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TN T122022\"/>
    </mc:Choice>
  </mc:AlternateContent>
  <bookViews>
    <workbookView xWindow="0" yWindow="0" windowWidth="23970" windowHeight="9570" tabRatio="893" activeTab="10"/>
  </bookViews>
  <sheets>
    <sheet name="K20DLK" sheetId="1" r:id="rId1"/>
    <sheet name="K21DLK" sheetId="2" r:id="rId2"/>
    <sheet name="K22DLK" sheetId="3" r:id="rId3"/>
    <sheet name="K23DLK" sheetId="4" r:id="rId4"/>
    <sheet name="K24DLK" sheetId="5" r:id="rId5"/>
    <sheet name="K25DLK" sheetId="6" r:id="rId6"/>
    <sheet name="K21PSU-DLK" sheetId="7" r:id="rId7"/>
    <sheet name="K22PSU-DLK" sheetId="8" r:id="rId8"/>
    <sheet name="K23PSU-DLK" sheetId="9" r:id="rId9"/>
    <sheet name="K24PSU-DLK" sheetId="10" r:id="rId10"/>
    <sheet name="K25PSU-DLK" sheetId="11" r:id="rId11"/>
    <sheet name="K23PSU-DLH" sheetId="12" r:id="rId12"/>
    <sheet name="K24PSU-DLH" sheetId="13" r:id="rId13"/>
  </sheets>
  <externalReferences>
    <externalReference r:id="rId14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34" i="6" l="1"/>
  <c r="AA34" i="6" s="1"/>
  <c r="W34" i="6"/>
  <c r="S34" i="6"/>
  <c r="R34" i="6"/>
  <c r="Q34" i="6"/>
  <c r="P34" i="6"/>
  <c r="O34" i="6"/>
  <c r="N34" i="6"/>
  <c r="M34" i="6"/>
  <c r="L34" i="6"/>
  <c r="K34" i="6"/>
  <c r="J34" i="6"/>
  <c r="H34" i="6"/>
  <c r="G34" i="6"/>
  <c r="F34" i="6"/>
  <c r="E34" i="6"/>
  <c r="D34" i="6"/>
  <c r="C34" i="6"/>
  <c r="Z33" i="6"/>
  <c r="W33" i="6"/>
  <c r="S33" i="6"/>
  <c r="R33" i="6"/>
  <c r="Q33" i="6"/>
  <c r="P33" i="6"/>
  <c r="O33" i="6"/>
  <c r="N33" i="6"/>
  <c r="M33" i="6"/>
  <c r="L33" i="6"/>
  <c r="K33" i="6"/>
  <c r="J33" i="6"/>
  <c r="H33" i="6"/>
  <c r="G33" i="6"/>
  <c r="F33" i="6"/>
  <c r="E33" i="6"/>
  <c r="D33" i="6"/>
  <c r="C33" i="6"/>
  <c r="Z32" i="6"/>
  <c r="AA32" i="6" s="1"/>
  <c r="W32" i="6"/>
  <c r="S32" i="6"/>
  <c r="R32" i="6"/>
  <c r="Q32" i="6"/>
  <c r="P32" i="6"/>
  <c r="O32" i="6"/>
  <c r="N32" i="6"/>
  <c r="M32" i="6"/>
  <c r="L32" i="6"/>
  <c r="K32" i="6"/>
  <c r="J32" i="6"/>
  <c r="H32" i="6"/>
  <c r="G32" i="6"/>
  <c r="F32" i="6"/>
  <c r="E32" i="6"/>
  <c r="D32" i="6"/>
  <c r="C32" i="6"/>
  <c r="Z31" i="6"/>
  <c r="W31" i="6"/>
  <c r="S31" i="6"/>
  <c r="R31" i="6"/>
  <c r="Q31" i="6"/>
  <c r="P31" i="6"/>
  <c r="O31" i="6"/>
  <c r="N31" i="6"/>
  <c r="M31" i="6"/>
  <c r="L31" i="6"/>
  <c r="K31" i="6"/>
  <c r="J31" i="6"/>
  <c r="H31" i="6"/>
  <c r="G31" i="6"/>
  <c r="F31" i="6"/>
  <c r="E31" i="6"/>
  <c r="D31" i="6"/>
  <c r="C31" i="6"/>
  <c r="Z30" i="6"/>
  <c r="AA30" i="6" s="1"/>
  <c r="W30" i="6"/>
  <c r="S30" i="6"/>
  <c r="R30" i="6"/>
  <c r="Q30" i="6"/>
  <c r="P30" i="6"/>
  <c r="O30" i="6"/>
  <c r="N30" i="6"/>
  <c r="M30" i="6"/>
  <c r="L30" i="6"/>
  <c r="K30" i="6"/>
  <c r="J30" i="6"/>
  <c r="H30" i="6"/>
  <c r="G30" i="6"/>
  <c r="F30" i="6"/>
  <c r="E30" i="6"/>
  <c r="D30" i="6"/>
  <c r="C30" i="6"/>
  <c r="Z29" i="6"/>
  <c r="W29" i="6"/>
  <c r="S29" i="6"/>
  <c r="R29" i="6"/>
  <c r="Q29" i="6"/>
  <c r="P29" i="6"/>
  <c r="O29" i="6"/>
  <c r="N29" i="6"/>
  <c r="M29" i="6"/>
  <c r="L29" i="6"/>
  <c r="K29" i="6"/>
  <c r="J29" i="6"/>
  <c r="H29" i="6"/>
  <c r="G29" i="6"/>
  <c r="F29" i="6"/>
  <c r="E29" i="6"/>
  <c r="D29" i="6"/>
  <c r="C29" i="6"/>
  <c r="Z28" i="6"/>
  <c r="AA28" i="6" s="1"/>
  <c r="W28" i="6"/>
  <c r="S28" i="6"/>
  <c r="R28" i="6"/>
  <c r="Q28" i="6"/>
  <c r="P28" i="6"/>
  <c r="O28" i="6"/>
  <c r="N28" i="6"/>
  <c r="M28" i="6"/>
  <c r="L28" i="6"/>
  <c r="K28" i="6"/>
  <c r="J28" i="6"/>
  <c r="H28" i="6"/>
  <c r="G28" i="6"/>
  <c r="F28" i="6"/>
  <c r="E28" i="6"/>
  <c r="D28" i="6"/>
  <c r="C28" i="6"/>
  <c r="Z27" i="6"/>
  <c r="W27" i="6"/>
  <c r="S27" i="6"/>
  <c r="R27" i="6"/>
  <c r="Q27" i="6"/>
  <c r="P27" i="6"/>
  <c r="O27" i="6"/>
  <c r="N27" i="6"/>
  <c r="M27" i="6"/>
  <c r="L27" i="6"/>
  <c r="K27" i="6"/>
  <c r="J27" i="6"/>
  <c r="H27" i="6"/>
  <c r="G27" i="6"/>
  <c r="F27" i="6"/>
  <c r="E27" i="6"/>
  <c r="D27" i="6"/>
  <c r="C27" i="6"/>
  <c r="Z26" i="6"/>
  <c r="AA26" i="6" s="1"/>
  <c r="W26" i="6"/>
  <c r="S26" i="6"/>
  <c r="R26" i="6"/>
  <c r="Q26" i="6"/>
  <c r="P26" i="6"/>
  <c r="O26" i="6"/>
  <c r="N26" i="6"/>
  <c r="M26" i="6"/>
  <c r="L26" i="6"/>
  <c r="K26" i="6"/>
  <c r="J26" i="6"/>
  <c r="H26" i="6"/>
  <c r="G26" i="6"/>
  <c r="F26" i="6"/>
  <c r="E26" i="6"/>
  <c r="D26" i="6"/>
  <c r="C26" i="6"/>
  <c r="Z25" i="6"/>
  <c r="W25" i="6"/>
  <c r="S25" i="6"/>
  <c r="R25" i="6"/>
  <c r="Q25" i="6"/>
  <c r="P25" i="6"/>
  <c r="O25" i="6"/>
  <c r="N25" i="6"/>
  <c r="M25" i="6"/>
  <c r="L25" i="6"/>
  <c r="K25" i="6"/>
  <c r="J25" i="6"/>
  <c r="H25" i="6"/>
  <c r="G25" i="6"/>
  <c r="F25" i="6"/>
  <c r="E25" i="6"/>
  <c r="D25" i="6"/>
  <c r="C25" i="6"/>
  <c r="Z24" i="6"/>
  <c r="AA24" i="6" s="1"/>
  <c r="W24" i="6"/>
  <c r="S24" i="6"/>
  <c r="R24" i="6"/>
  <c r="Q24" i="6"/>
  <c r="P24" i="6"/>
  <c r="O24" i="6"/>
  <c r="N24" i="6"/>
  <c r="M24" i="6"/>
  <c r="L24" i="6"/>
  <c r="K24" i="6"/>
  <c r="J24" i="6"/>
  <c r="H24" i="6"/>
  <c r="G24" i="6"/>
  <c r="F24" i="6"/>
  <c r="E24" i="6"/>
  <c r="D24" i="6"/>
  <c r="C24" i="6"/>
  <c r="Z23" i="6"/>
  <c r="W23" i="6"/>
  <c r="S23" i="6"/>
  <c r="R23" i="6"/>
  <c r="Q23" i="6"/>
  <c r="P23" i="6"/>
  <c r="O23" i="6"/>
  <c r="N23" i="6"/>
  <c r="M23" i="6"/>
  <c r="L23" i="6"/>
  <c r="K23" i="6"/>
  <c r="J23" i="6"/>
  <c r="H23" i="6"/>
  <c r="G23" i="6"/>
  <c r="F23" i="6"/>
  <c r="E23" i="6"/>
  <c r="D23" i="6"/>
  <c r="C23" i="6"/>
  <c r="Z22" i="6"/>
  <c r="AA22" i="6" s="1"/>
  <c r="W22" i="6"/>
  <c r="S22" i="6"/>
  <c r="R22" i="6"/>
  <c r="Q22" i="6"/>
  <c r="P22" i="6"/>
  <c r="O22" i="6"/>
  <c r="N22" i="6"/>
  <c r="M22" i="6"/>
  <c r="L22" i="6"/>
  <c r="K22" i="6"/>
  <c r="J22" i="6"/>
  <c r="H22" i="6"/>
  <c r="G22" i="6"/>
  <c r="F22" i="6"/>
  <c r="E22" i="6"/>
  <c r="D22" i="6"/>
  <c r="C22" i="6"/>
  <c r="Z21" i="6"/>
  <c r="W21" i="6"/>
  <c r="S21" i="6"/>
  <c r="R21" i="6"/>
  <c r="Q21" i="6"/>
  <c r="P21" i="6"/>
  <c r="O21" i="6"/>
  <c r="N21" i="6"/>
  <c r="M21" i="6"/>
  <c r="L21" i="6"/>
  <c r="K21" i="6"/>
  <c r="J21" i="6"/>
  <c r="H21" i="6"/>
  <c r="G21" i="6"/>
  <c r="F21" i="6"/>
  <c r="E21" i="6"/>
  <c r="D21" i="6"/>
  <c r="C21" i="6"/>
  <c r="Z20" i="6"/>
  <c r="AA20" i="6" s="1"/>
  <c r="W20" i="6"/>
  <c r="S20" i="6"/>
  <c r="R20" i="6"/>
  <c r="Q20" i="6"/>
  <c r="P20" i="6"/>
  <c r="O20" i="6"/>
  <c r="N20" i="6"/>
  <c r="M20" i="6"/>
  <c r="L20" i="6"/>
  <c r="K20" i="6"/>
  <c r="J20" i="6"/>
  <c r="H20" i="6"/>
  <c r="G20" i="6"/>
  <c r="F20" i="6"/>
  <c r="E20" i="6"/>
  <c r="D20" i="6"/>
  <c r="C20" i="6"/>
  <c r="Z19" i="6"/>
  <c r="W19" i="6"/>
  <c r="S19" i="6"/>
  <c r="R19" i="6"/>
  <c r="Q19" i="6"/>
  <c r="P19" i="6"/>
  <c r="O19" i="6"/>
  <c r="N19" i="6"/>
  <c r="M19" i="6"/>
  <c r="L19" i="6"/>
  <c r="K19" i="6"/>
  <c r="J19" i="6"/>
  <c r="H19" i="6"/>
  <c r="G19" i="6"/>
  <c r="F19" i="6"/>
  <c r="E19" i="6"/>
  <c r="D19" i="6"/>
  <c r="C19" i="6"/>
  <c r="Z18" i="6"/>
  <c r="AA18" i="6" s="1"/>
  <c r="W18" i="6"/>
  <c r="S18" i="6"/>
  <c r="R18" i="6"/>
  <c r="Q18" i="6"/>
  <c r="P18" i="6"/>
  <c r="O18" i="6"/>
  <c r="N18" i="6"/>
  <c r="M18" i="6"/>
  <c r="L18" i="6"/>
  <c r="K18" i="6"/>
  <c r="J18" i="6"/>
  <c r="H18" i="6"/>
  <c r="G18" i="6"/>
  <c r="F18" i="6"/>
  <c r="E18" i="6"/>
  <c r="D18" i="6"/>
  <c r="C18" i="6"/>
  <c r="Z17" i="6"/>
  <c r="W17" i="6"/>
  <c r="S17" i="6"/>
  <c r="R17" i="6"/>
  <c r="Q17" i="6"/>
  <c r="P17" i="6"/>
  <c r="O17" i="6"/>
  <c r="N17" i="6"/>
  <c r="M17" i="6"/>
  <c r="L17" i="6"/>
  <c r="K17" i="6"/>
  <c r="J17" i="6"/>
  <c r="H17" i="6"/>
  <c r="G17" i="6"/>
  <c r="F17" i="6"/>
  <c r="E17" i="6"/>
  <c r="D17" i="6"/>
  <c r="C17" i="6"/>
  <c r="Z16" i="6"/>
  <c r="AA16" i="6" s="1"/>
  <c r="W16" i="6"/>
  <c r="S16" i="6"/>
  <c r="R16" i="6"/>
  <c r="Q16" i="6"/>
  <c r="P16" i="6"/>
  <c r="O16" i="6"/>
  <c r="N16" i="6"/>
  <c r="M16" i="6"/>
  <c r="L16" i="6"/>
  <c r="K16" i="6"/>
  <c r="J16" i="6"/>
  <c r="H16" i="6"/>
  <c r="G16" i="6"/>
  <c r="F16" i="6"/>
  <c r="E16" i="6"/>
  <c r="D16" i="6"/>
  <c r="C16" i="6"/>
  <c r="Z14" i="6"/>
  <c r="W14" i="6"/>
  <c r="S14" i="6"/>
  <c r="R14" i="6"/>
  <c r="Q14" i="6"/>
  <c r="P14" i="6"/>
  <c r="O14" i="6"/>
  <c r="N14" i="6"/>
  <c r="M14" i="6"/>
  <c r="L14" i="6"/>
  <c r="K14" i="6"/>
  <c r="J14" i="6"/>
  <c r="H14" i="6"/>
  <c r="G14" i="6"/>
  <c r="F14" i="6"/>
  <c r="E14" i="6"/>
  <c r="D14" i="6"/>
  <c r="C14" i="6"/>
  <c r="Z12" i="6"/>
  <c r="AA12" i="6" s="1"/>
  <c r="W12" i="6"/>
  <c r="S12" i="6"/>
  <c r="R12" i="6"/>
  <c r="Q12" i="6"/>
  <c r="P12" i="6"/>
  <c r="O12" i="6"/>
  <c r="N12" i="6"/>
  <c r="M12" i="6"/>
  <c r="L12" i="6"/>
  <c r="K12" i="6"/>
  <c r="I12" i="6"/>
  <c r="H12" i="6"/>
  <c r="G12" i="6"/>
  <c r="F12" i="6"/>
  <c r="E12" i="6"/>
  <c r="D12" i="6"/>
  <c r="C12" i="6"/>
  <c r="Z11" i="6"/>
  <c r="W11" i="6"/>
  <c r="S11" i="6"/>
  <c r="R11" i="6"/>
  <c r="Q11" i="6"/>
  <c r="P11" i="6"/>
  <c r="O11" i="6"/>
  <c r="N11" i="6"/>
  <c r="M11" i="6"/>
  <c r="L11" i="6"/>
  <c r="K11" i="6"/>
  <c r="I11" i="6"/>
  <c r="H11" i="6"/>
  <c r="G11" i="6"/>
  <c r="F11" i="6"/>
  <c r="E11" i="6"/>
  <c r="D11" i="6"/>
  <c r="C11" i="6"/>
  <c r="U12" i="6" l="1"/>
  <c r="U16" i="6"/>
  <c r="U18" i="6"/>
  <c r="U20" i="6"/>
  <c r="U22" i="6"/>
  <c r="U24" i="6"/>
  <c r="U26" i="6"/>
  <c r="U28" i="6"/>
  <c r="U30" i="6"/>
  <c r="U32" i="6"/>
  <c r="U34" i="6"/>
  <c r="AA11" i="6"/>
  <c r="AA14" i="6"/>
  <c r="AA17" i="6"/>
  <c r="AA19" i="6"/>
  <c r="AA21" i="6"/>
  <c r="AA23" i="6"/>
  <c r="AA25" i="6"/>
  <c r="AA27" i="6"/>
  <c r="AA29" i="6"/>
  <c r="AA31" i="6"/>
  <c r="AA33" i="6"/>
  <c r="U11" i="6"/>
  <c r="U14" i="6"/>
  <c r="U17" i="6"/>
  <c r="U19" i="6"/>
  <c r="U21" i="6"/>
  <c r="U23" i="6"/>
  <c r="U25" i="6"/>
  <c r="U27" i="6"/>
  <c r="U29" i="6"/>
  <c r="U31" i="6"/>
  <c r="U33" i="6"/>
</calcChain>
</file>

<file path=xl/comments1.xml><?xml version="1.0" encoding="utf-8"?>
<comments xmlns="http://schemas.openxmlformats.org/spreadsheetml/2006/main">
  <authors>
    <author>Windows User</author>
  </authors>
  <commentList>
    <comment ref="I6" authorId="0" shapeId="0">
      <text>
        <r>
          <rPr>
            <sz val="9"/>
            <color indexed="81"/>
            <rFont val="Tahoma"/>
            <family val="2"/>
          </rPr>
          <t xml:space="preserve">TN 3 theo khung mới 2022
</t>
        </r>
      </text>
    </comment>
    <comment ref="L6" authorId="0" shapeId="0">
      <text>
        <r>
          <rPr>
            <b/>
            <sz val="9"/>
            <color indexed="81"/>
            <rFont val="Tahoma"/>
            <family val="2"/>
          </rPr>
          <t>TN3 theo khung mới 2022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<sst xmlns="http://schemas.openxmlformats.org/spreadsheetml/2006/main" count="3964" uniqueCount="561">
  <si>
    <t>TRƯỜNG ĐH DUY TÂN</t>
  </si>
  <si>
    <t>KẾT QUẢ THI TỐT NGHIỆP VÀ ĐỀ NGHỊ CÔNG NHẬN TỐT NGHIỆP ĐỢT THÁNG ... NĂM 20.....</t>
  </si>
  <si>
    <t>HỘI ĐỒNG TỐT NGHIỆP</t>
  </si>
  <si>
    <t>CHUYÊN NGÀNH : QT DU LỊCH - KHÁCH SẠN * K20DLK * KHOÁ : 2014 - 2018</t>
  </si>
  <si>
    <t>STT</t>
  </si>
  <si>
    <t>MSV</t>
  </si>
  <si>
    <t>HỌ</t>
  </si>
  <si>
    <t>TÊN</t>
  </si>
  <si>
    <t>NG_SINH</t>
  </si>
  <si>
    <t>N_SINH</t>
  </si>
  <si>
    <t>G_TÍNH</t>
  </si>
  <si>
    <t>TB8HK</t>
  </si>
  <si>
    <t>ĐIỂM THI TỐT NGHIỆP</t>
  </si>
  <si>
    <t xml:space="preserve">TBTK
(THANG 10) </t>
  </si>
  <si>
    <t xml:space="preserve">TBTK
(THANG 04) </t>
  </si>
  <si>
    <t>KSA</t>
  </si>
  <si>
    <t>KST</t>
  </si>
  <si>
    <t>GDTC</t>
  </si>
  <si>
    <t>GDQP</t>
  </si>
  <si>
    <t>ĐRL</t>
  </si>
  <si>
    <t>SỐ TC NỢ</t>
  </si>
  <si>
    <t>KẾT LUẬN CỦA HĐ</t>
  </si>
  <si>
    <t>TTTN(2TC)
BVKL(5)</t>
  </si>
  <si>
    <t xml:space="preserve">MÔN 1
</t>
  </si>
  <si>
    <t xml:space="preserve">MÔN 2
</t>
  </si>
  <si>
    <t xml:space="preserve">MÔN 3
 </t>
  </si>
  <si>
    <t xml:space="preserve">TBTN
</t>
  </si>
  <si>
    <t>TBTOAÌN KHOÏA</t>
  </si>
  <si>
    <t>KÃÚT LUÁÛN CUÍA HÂ</t>
  </si>
  <si>
    <t>MÔN NỢ</t>
  </si>
  <si>
    <t>AVAN HỌC ĐỦ</t>
  </si>
  <si>
    <t>DIỆN SV ĐỀ NGHỊ CNTN</t>
  </si>
  <si>
    <t>DIỆN SV ĐỦ ĐK DỰ THI</t>
  </si>
  <si>
    <t>DIỆN SV VỚT ĐK DỰ THI</t>
  </si>
  <si>
    <t>THÁNG 12/2022 (KHÔNG THI MÔN 3)</t>
  </si>
  <si>
    <t>Nguyễn Thị Hoàng</t>
  </si>
  <si>
    <t>Anh</t>
  </si>
  <si>
    <t>Đà Nẵng</t>
  </si>
  <si>
    <t>Nữ</t>
  </si>
  <si>
    <t>Đạt</t>
  </si>
  <si>
    <t>Tốt</t>
  </si>
  <si>
    <t>CNTN</t>
  </si>
  <si>
    <t>Nguyễn Thị Như</t>
  </si>
  <si>
    <t>Bình</t>
  </si>
  <si>
    <t>Quảng Nam</t>
  </si>
  <si>
    <t>Xuất Sắc</t>
  </si>
  <si>
    <t>Dung</t>
  </si>
  <si>
    <t>Lê Thùy</t>
  </si>
  <si>
    <t>Trần Thị Thùy</t>
  </si>
  <si>
    <t>Duy</t>
  </si>
  <si>
    <t>Nam</t>
  </si>
  <si>
    <t>Duyên</t>
  </si>
  <si>
    <t>Nguyễn Thị Mỹ</t>
  </si>
  <si>
    <t>Giang</t>
  </si>
  <si>
    <t>Quảng Trị</t>
  </si>
  <si>
    <t>Hậu</t>
  </si>
  <si>
    <t>Hiền</t>
  </si>
  <si>
    <t>Quảng Bình</t>
  </si>
  <si>
    <t>Hòa</t>
  </si>
  <si>
    <t>Thanh Hóa</t>
  </si>
  <si>
    <t>Kha</t>
  </si>
  <si>
    <t>Nguyễn Thị Thùy</t>
  </si>
  <si>
    <t>Linh</t>
  </si>
  <si>
    <t>DakLak</t>
  </si>
  <si>
    <t>Trần Thị</t>
  </si>
  <si>
    <t>Long</t>
  </si>
  <si>
    <t>Hoàng Nhật</t>
  </si>
  <si>
    <t>Minh</t>
  </si>
  <si>
    <t>Đặng Thị Kiều</t>
  </si>
  <si>
    <t>My</t>
  </si>
  <si>
    <t>Nga</t>
  </si>
  <si>
    <t>Ngân</t>
  </si>
  <si>
    <t>Nghĩa</t>
  </si>
  <si>
    <t>Bình Định</t>
  </si>
  <si>
    <t>Ngọc</t>
  </si>
  <si>
    <t>Nhi</t>
  </si>
  <si>
    <t>Phạm Thị</t>
  </si>
  <si>
    <t>Tiên</t>
  </si>
  <si>
    <t>Lê Thị Thanh</t>
  </si>
  <si>
    <t>Thanh</t>
  </si>
  <si>
    <t>Thảo</t>
  </si>
  <si>
    <t>Gia Lai</t>
  </si>
  <si>
    <t>Thúy</t>
  </si>
  <si>
    <t>Nghệ An</t>
  </si>
  <si>
    <t>Thư</t>
  </si>
  <si>
    <t>Trâm</t>
  </si>
  <si>
    <t>Nguyễn Thị Ngọc</t>
  </si>
  <si>
    <t>Quảng Ngãi</t>
  </si>
  <si>
    <t>Trinh</t>
  </si>
  <si>
    <t>Uyên</t>
  </si>
  <si>
    <t>Vi</t>
  </si>
  <si>
    <t>Yến</t>
  </si>
  <si>
    <t>Nguyễn Thị Kim</t>
  </si>
  <si>
    <t>Ánh</t>
  </si>
  <si>
    <t>Bảo</t>
  </si>
  <si>
    <t>Dũng</t>
  </si>
  <si>
    <t>HOÃN</t>
  </si>
  <si>
    <t>Lê Thị Ngọc</t>
  </si>
  <si>
    <t>Huỳnh Thị Mỹ</t>
  </si>
  <si>
    <t>Dương</t>
  </si>
  <si>
    <t>Hà Tĩnh</t>
  </si>
  <si>
    <t>Hà</t>
  </si>
  <si>
    <t>Hạnh</t>
  </si>
  <si>
    <t>Hằng</t>
  </si>
  <si>
    <t>Nguyễn Thành</t>
  </si>
  <si>
    <t>Hiệp</t>
  </si>
  <si>
    <t>Hiếu</t>
  </si>
  <si>
    <t>Hoa</t>
  </si>
  <si>
    <t>Lê Thị</t>
  </si>
  <si>
    <t>Hoàng</t>
  </si>
  <si>
    <t>Khá</t>
  </si>
  <si>
    <t>Nguyễn Thị</t>
  </si>
  <si>
    <t>Hương</t>
  </si>
  <si>
    <t>Mai</t>
  </si>
  <si>
    <t>Na</t>
  </si>
  <si>
    <t>Ny</t>
  </si>
  <si>
    <t>Lê Huỳnh</t>
  </si>
  <si>
    <t>Nguyễn Thị Thảo</t>
  </si>
  <si>
    <t>Nguyên</t>
  </si>
  <si>
    <t>Nguyệt</t>
  </si>
  <si>
    <t>Đinh Hoài</t>
  </si>
  <si>
    <t>Nhung</t>
  </si>
  <si>
    <t>Oanh</t>
  </si>
  <si>
    <t>Phong</t>
  </si>
  <si>
    <t>Nguyễn Quang</t>
  </si>
  <si>
    <t>Phước</t>
  </si>
  <si>
    <t>Phương</t>
  </si>
  <si>
    <t>Quân</t>
  </si>
  <si>
    <t>Quốc</t>
  </si>
  <si>
    <t>Lê Thị Như</t>
  </si>
  <si>
    <t>Quỳnh</t>
  </si>
  <si>
    <t>Nguyễn Minh</t>
  </si>
  <si>
    <t>Tài</t>
  </si>
  <si>
    <t>Tâm</t>
  </si>
  <si>
    <t>Tình</t>
  </si>
  <si>
    <t>Trần Thị Thanh</t>
  </si>
  <si>
    <t>Tuyết</t>
  </si>
  <si>
    <t>Phạm Thị Ngọc</t>
  </si>
  <si>
    <t>Thiện</t>
  </si>
  <si>
    <t>Lê Thị Kim</t>
  </si>
  <si>
    <t>Thoa</t>
  </si>
  <si>
    <t>Nguyễn Ngọc</t>
  </si>
  <si>
    <t>Thủy</t>
  </si>
  <si>
    <t>Thương</t>
  </si>
  <si>
    <t>Trang</t>
  </si>
  <si>
    <t>Nguyễn Thị Thủy</t>
  </si>
  <si>
    <t>Triều</t>
  </si>
  <si>
    <t>Trường</t>
  </si>
  <si>
    <t>Nguyễn Hạnh</t>
  </si>
  <si>
    <t>Vân</t>
  </si>
  <si>
    <t>Việt</t>
  </si>
  <si>
    <t>Vinh</t>
  </si>
  <si>
    <t>Vũ</t>
  </si>
  <si>
    <t>Vy</t>
  </si>
  <si>
    <t>Nguyễn Thị Thu</t>
  </si>
  <si>
    <t>Nguyễn Thị Hải</t>
  </si>
  <si>
    <t>Châu</t>
  </si>
  <si>
    <t>Chi</t>
  </si>
  <si>
    <t>Nguyễn Duy</t>
  </si>
  <si>
    <t>Huy</t>
  </si>
  <si>
    <t>Phạm Thị Thùy</t>
  </si>
  <si>
    <t>Liên</t>
  </si>
  <si>
    <t>Thừa Thiên Huế</t>
  </si>
  <si>
    <t>Ly</t>
  </si>
  <si>
    <t>Nguyễn Thị Thanh</t>
  </si>
  <si>
    <t>Như</t>
  </si>
  <si>
    <t>Phú Yên</t>
  </si>
  <si>
    <t>Đặng Thị</t>
  </si>
  <si>
    <t>Thịnh</t>
  </si>
  <si>
    <t>Nguyễn Văn</t>
  </si>
  <si>
    <t>Huỳnh Quốc</t>
  </si>
  <si>
    <t>Lợi</t>
  </si>
  <si>
    <t>Trần Thị Ngọc</t>
  </si>
  <si>
    <t xml:space="preserve">TB </t>
  </si>
  <si>
    <t>Quyên</t>
  </si>
  <si>
    <t>Sơn</t>
  </si>
  <si>
    <t>Tuấn</t>
  </si>
  <si>
    <t>Đào</t>
  </si>
  <si>
    <t>Phạm Văn</t>
  </si>
  <si>
    <t>Nguyễn Nhật</t>
  </si>
  <si>
    <t>Cường</t>
  </si>
  <si>
    <t>An</t>
  </si>
  <si>
    <t>HỎNG</t>
  </si>
  <si>
    <t>Đặng Văn</t>
  </si>
  <si>
    <t/>
  </si>
  <si>
    <t>Trần Ngọc</t>
  </si>
  <si>
    <t>COM 101</t>
  </si>
  <si>
    <t>KẾT QUẢ THI TỐT NGHIỆP VÀ ĐỀ NGHỊ CÔNG NHẬN TỐT NGHIỆP ĐỢT THÁNG ... NĂM 201...</t>
  </si>
  <si>
    <t>CHUYÊN NGÀNH : QT DU LỊCH - KHÁCH SẠN * K21DLK * KHOÁ : 2015 - 2019</t>
  </si>
  <si>
    <t>THÁNG 12/2022</t>
  </si>
  <si>
    <t>Kỷ luật 27/12/22</t>
  </si>
  <si>
    <t>Lâm Đồng</t>
  </si>
  <si>
    <t>Nguyễn Thị Hồng</t>
  </si>
  <si>
    <t>Phạm Thị Thu</t>
  </si>
  <si>
    <t>Huỳnh Thị Thảo</t>
  </si>
  <si>
    <t>Phượng</t>
  </si>
  <si>
    <t>Nguyễn Thu</t>
  </si>
  <si>
    <t>Đoàn Thị</t>
  </si>
  <si>
    <t>Trúc</t>
  </si>
  <si>
    <t>Nguyễn Ngọc Phương</t>
  </si>
  <si>
    <t>Diễm</t>
  </si>
  <si>
    <t>Lê Thị Phương</t>
  </si>
  <si>
    <t>Võ Thị Thùy</t>
  </si>
  <si>
    <t>Kon Tum</t>
  </si>
  <si>
    <t>Trần Gia</t>
  </si>
  <si>
    <t>Hân</t>
  </si>
  <si>
    <t>Võ Thị</t>
  </si>
  <si>
    <t>Trần Thị Phương</t>
  </si>
  <si>
    <t>Lê Thị Thu</t>
  </si>
  <si>
    <t>Trần Thị Bích</t>
  </si>
  <si>
    <t>Loan</t>
  </si>
  <si>
    <t>Nguyễn Hoàng</t>
  </si>
  <si>
    <t>Nguyễn Bá</t>
  </si>
  <si>
    <t>Lê Thị Hồng</t>
  </si>
  <si>
    <t>Lê Thị Quỳnh</t>
  </si>
  <si>
    <t>Phan Thị</t>
  </si>
  <si>
    <t>Sương</t>
  </si>
  <si>
    <t>Nguyễn Anh</t>
  </si>
  <si>
    <t>Thắng</t>
  </si>
  <si>
    <t>Thành</t>
  </si>
  <si>
    <t>Nguyễn Thị Phương</t>
  </si>
  <si>
    <t>Trương Thị</t>
  </si>
  <si>
    <t>Thọ</t>
  </si>
  <si>
    <t>Thu</t>
  </si>
  <si>
    <t>Nguyễn Thị Bích</t>
  </si>
  <si>
    <t>Thy</t>
  </si>
  <si>
    <t>Nguyễn Lê Kiều</t>
  </si>
  <si>
    <t>Trí</t>
  </si>
  <si>
    <t>Nguyễn Thị Tố</t>
  </si>
  <si>
    <t>Nguyễn Thị Lan</t>
  </si>
  <si>
    <t>Viên</t>
  </si>
  <si>
    <t>Vỹ</t>
  </si>
  <si>
    <t>Xuân</t>
  </si>
  <si>
    <t>Hưng</t>
  </si>
  <si>
    <t>Khánh</t>
  </si>
  <si>
    <t>Lâm</t>
  </si>
  <si>
    <t>Lê Thanh</t>
  </si>
  <si>
    <t>Nguyễn Hữu</t>
  </si>
  <si>
    <t>Trung</t>
  </si>
  <si>
    <t>Tùng</t>
  </si>
  <si>
    <t>Bắc Ninh</t>
  </si>
  <si>
    <t>Nguyễn Quốc</t>
  </si>
  <si>
    <t>Trần Minh</t>
  </si>
  <si>
    <t>Huỳnh Anh</t>
  </si>
  <si>
    <t>Huyên</t>
  </si>
  <si>
    <t>Khoa</t>
  </si>
  <si>
    <t>Tân</t>
  </si>
  <si>
    <t>Thùy</t>
  </si>
  <si>
    <t>Trân</t>
  </si>
  <si>
    <t>Trọng</t>
  </si>
  <si>
    <t>Trần Ngọc Nhật</t>
  </si>
  <si>
    <t>Ngô Văn</t>
  </si>
  <si>
    <t>Tiến</t>
  </si>
  <si>
    <t>Đinh Hoàng</t>
  </si>
  <si>
    <t>CHUYÊN NGÀNH : QT DU LỊCH - KHÁCH SẠN * K22DLK * KHOÁ : 2016 - 2020</t>
  </si>
  <si>
    <t>THI TN</t>
  </si>
  <si>
    <t>DIỆN SV ĐỦ ĐK LÀM KLTN</t>
  </si>
  <si>
    <t>Khang</t>
  </si>
  <si>
    <t>Lan</t>
  </si>
  <si>
    <t>Mỹ</t>
  </si>
  <si>
    <t>Phạm Thị Thúy</t>
  </si>
  <si>
    <t>Trần Thị Mai</t>
  </si>
  <si>
    <t>Huỳnh Thị</t>
  </si>
  <si>
    <t>Vương</t>
  </si>
  <si>
    <t>Hải</t>
  </si>
  <si>
    <t>Đỗ Thị Kim</t>
  </si>
  <si>
    <t>Khánh Hòa</t>
  </si>
  <si>
    <t>Diệu</t>
  </si>
  <si>
    <t>Đăk Nông</t>
  </si>
  <si>
    <t xml:space="preserve">Trung bình </t>
  </si>
  <si>
    <t>Tín</t>
  </si>
  <si>
    <t>Võ Thị Ánh</t>
  </si>
  <si>
    <t>Trần Thị Anh</t>
  </si>
  <si>
    <t>Võ Đức</t>
  </si>
  <si>
    <t>Võ Thị Quỳnh</t>
  </si>
  <si>
    <t>Đoàn Thị Thu</t>
  </si>
  <si>
    <t>Nhân</t>
  </si>
  <si>
    <t>Nguyễn Thị Quỳnh</t>
  </si>
  <si>
    <t>Phan Ngọc</t>
  </si>
  <si>
    <t>Công</t>
  </si>
  <si>
    <t>Huệ</t>
  </si>
  <si>
    <t>Nguyễn Tấn</t>
  </si>
  <si>
    <t>Hường</t>
  </si>
  <si>
    <t>Đỗ Thị Tuyết</t>
  </si>
  <si>
    <t>Trần Thị Minh</t>
  </si>
  <si>
    <t>Đỗ Thị Thu</t>
  </si>
  <si>
    <t>Nguyễn Hoài</t>
  </si>
  <si>
    <t>Nguyễn Hải</t>
  </si>
  <si>
    <t>Phạm Việt</t>
  </si>
  <si>
    <t>Thạch</t>
  </si>
  <si>
    <t>Trần Thị Trâm</t>
  </si>
  <si>
    <t>KẾT QUẢ THI TỐT NGHIỆP VÀ ĐỀ NGHỊ CÔNG NHẬN TỐT NGHIỆP ĐỢT THÁNG ... NĂM 20....</t>
  </si>
  <si>
    <t>CHUYÊN NGÀNH : QT DU LỊCH - KHÁCH SẠN * K23DLK * KHOÁ : 2017 - 2021</t>
  </si>
  <si>
    <t>TỐT NGHIỆP</t>
  </si>
  <si>
    <t>TTTN
KLTN</t>
  </si>
  <si>
    <t xml:space="preserve">MÔN 1 (THI TN 2022)
</t>
  </si>
  <si>
    <t>TBTN</t>
  </si>
  <si>
    <t>DIỆN SV VỚT ĐK LÀM KLTN</t>
  </si>
  <si>
    <t>GDTC Đạt</t>
  </si>
  <si>
    <t>DIỆN SV ĐỦ ĐIỀU KIỆN DỰ THI (Tháng 6/2022 không còn thi môn 1, môn 2)</t>
  </si>
  <si>
    <t>DIỆN SV VỚT ĐIỀU KIỆN DỰ THI (Tháng 6/2022 không còn thi môn 1, môn 2)</t>
  </si>
  <si>
    <t>Ái</t>
  </si>
  <si>
    <t>Đỗ Thị</t>
  </si>
  <si>
    <t>Võ Thị Thu</t>
  </si>
  <si>
    <t>Nguyễn Viết</t>
  </si>
  <si>
    <t>Trần Thị Mỹ</t>
  </si>
  <si>
    <t xml:space="preserve">Nguyễn </t>
  </si>
  <si>
    <t>Trịnh Thị Thùy</t>
  </si>
  <si>
    <t>Bùi Thị Thanh</t>
  </si>
  <si>
    <t>Nguyễn Thị Nhã</t>
  </si>
  <si>
    <t>Võ Thanh</t>
  </si>
  <si>
    <t>Trần Phước Minh</t>
  </si>
  <si>
    <t>Nguyễn Văn Anh</t>
  </si>
  <si>
    <t>Ngà</t>
  </si>
  <si>
    <t>Nguyễn Thị Kiều</t>
  </si>
  <si>
    <t>Nguyễn Đình</t>
  </si>
  <si>
    <t>Huỳnh Thị Bích</t>
  </si>
  <si>
    <t>Phạm Minh</t>
  </si>
  <si>
    <t>Lê Thị Mỹ</t>
  </si>
  <si>
    <t>Nguyễn Thị Bảo</t>
  </si>
  <si>
    <t>Lê Đức</t>
  </si>
  <si>
    <t>Đinh Thị</t>
  </si>
  <si>
    <t>Trương Nguyên</t>
  </si>
  <si>
    <t>Khải</t>
  </si>
  <si>
    <t>Khương</t>
  </si>
  <si>
    <t>Nguyễn Kim</t>
  </si>
  <si>
    <t>Ngô Thị Kim</t>
  </si>
  <si>
    <t>Lý Thị Ngọc</t>
  </si>
  <si>
    <t>Lê Ngọc</t>
  </si>
  <si>
    <t>Trần Nguyễn Hạ</t>
  </si>
  <si>
    <t>Trần Lê Tường</t>
  </si>
  <si>
    <t>Nông Lương</t>
  </si>
  <si>
    <t>Hảo</t>
  </si>
  <si>
    <t>Lĩnh</t>
  </si>
  <si>
    <t>Nguyễn Trọng</t>
  </si>
  <si>
    <t>Hoàng Đông Tịnh</t>
  </si>
  <si>
    <t>Hoàng Hải</t>
  </si>
  <si>
    <t>Phan Trọng</t>
  </si>
  <si>
    <t>Nguyễn Đức Từ</t>
  </si>
  <si>
    <t>Chương</t>
  </si>
  <si>
    <t>Phạm Thảo</t>
  </si>
  <si>
    <t>Ngân Lạc</t>
  </si>
  <si>
    <t>Tòng</t>
  </si>
  <si>
    <t>Đoàn Lệ</t>
  </si>
  <si>
    <t>Phan Ngô Yến</t>
  </si>
  <si>
    <t>CHUYÊN NGÀNH : QT DU LỊCH - KHÁCH SẠN * K24DLK * KHOÁ : 2018 - 2022</t>
  </si>
  <si>
    <t>KLTN (3TC0</t>
  </si>
  <si>
    <t>THI TN (3TC)</t>
  </si>
  <si>
    <t>TTTN (2TC)</t>
  </si>
  <si>
    <t>Đắk Lắk</t>
  </si>
  <si>
    <t>Trần Thị Kim</t>
  </si>
  <si>
    <t>Võ Văn</t>
  </si>
  <si>
    <t>Bộ</t>
  </si>
  <si>
    <t>Chung</t>
  </si>
  <si>
    <t>Nguyễn Cẩm</t>
  </si>
  <si>
    <t>Đắk Nông</t>
  </si>
  <si>
    <t>Nguyễn Huỳnh Khánh</t>
  </si>
  <si>
    <t>Phạm Thị Diệu</t>
  </si>
  <si>
    <t>Trần Nhật</t>
  </si>
  <si>
    <t>Nguyễn Gia</t>
  </si>
  <si>
    <t>Lê Huy Tùng</t>
  </si>
  <si>
    <t>Lê Huỳnh Khánh</t>
  </si>
  <si>
    <t>Trần Vũ</t>
  </si>
  <si>
    <t>Nguyễn Nữ</t>
  </si>
  <si>
    <t>Ngô Thị Thu</t>
  </si>
  <si>
    <t>Tào Thị Thu</t>
  </si>
  <si>
    <t>Từ Thị Tuyết</t>
  </si>
  <si>
    <t>Lê Nguyễn Thảo</t>
  </si>
  <si>
    <t>Võ Thị Tú</t>
  </si>
  <si>
    <t>Nguyễn Thị Hạnh</t>
  </si>
  <si>
    <t>Ngô Thị Quỳnh</t>
  </si>
  <si>
    <t>Trần Kim</t>
  </si>
  <si>
    <t>Đặng Đăng</t>
  </si>
  <si>
    <t>Đoàn Mai Phương</t>
  </si>
  <si>
    <t>Sang</t>
  </si>
  <si>
    <t>Huỳnh Đức Phước</t>
  </si>
  <si>
    <t>Huỳnh Duy</t>
  </si>
  <si>
    <t>Hồ Anh</t>
  </si>
  <si>
    <t>Thái</t>
  </si>
  <si>
    <t>Võ Ngọc Tâm</t>
  </si>
  <si>
    <t>Đặng Chí</t>
  </si>
  <si>
    <t>Dương Thị Thu</t>
  </si>
  <si>
    <t>Bình Phước</t>
  </si>
  <si>
    <t>Thấm</t>
  </si>
  <si>
    <t>Ông Đức</t>
  </si>
  <si>
    <t>Võ Lê Hoài</t>
  </si>
  <si>
    <t>Ngô Thu</t>
  </si>
  <si>
    <t>Ngô Thị Ngọc</t>
  </si>
  <si>
    <t>Trần Thị Ái</t>
  </si>
  <si>
    <t>Nguyễn Hữu Ngọc</t>
  </si>
  <si>
    <t>Phạm Ngọc Bảo</t>
  </si>
  <si>
    <t>Lê Viết</t>
  </si>
  <si>
    <t>Trần Phúc</t>
  </si>
  <si>
    <t>Trần Thị Thảo</t>
  </si>
  <si>
    <t>Phạm Thị Tố</t>
  </si>
  <si>
    <t>Nguyễn Thị Tường</t>
  </si>
  <si>
    <t>La Thị</t>
  </si>
  <si>
    <t>Trần Thị Na</t>
  </si>
  <si>
    <t>Trần Định</t>
  </si>
  <si>
    <t>Nguyễn Ngô Hoàng</t>
  </si>
  <si>
    <t>Huỳnh Thị Tường</t>
  </si>
  <si>
    <t>Trần Như Anh</t>
  </si>
  <si>
    <t>Văn Thị Thanh</t>
  </si>
  <si>
    <t>Nguyễn Thị Diệp</t>
  </si>
  <si>
    <t>Lê Cẩm</t>
  </si>
  <si>
    <t>Vũ Thị Thúy</t>
  </si>
  <si>
    <t>Vũ Thị</t>
  </si>
  <si>
    <t>Nguyễn Trường</t>
  </si>
  <si>
    <t>Lê Quốc</t>
  </si>
  <si>
    <t>Nguyễn Mạnh</t>
  </si>
  <si>
    <t>Nguyễn Duy Đức</t>
  </si>
  <si>
    <t>Hoàng Công Tấn</t>
  </si>
  <si>
    <t>Đặng Thị Giáng</t>
  </si>
  <si>
    <t>Nguyễn Đoàn Tuấn</t>
  </si>
  <si>
    <t>Dương Thị Thùy</t>
  </si>
  <si>
    <t>Lương Thanh</t>
  </si>
  <si>
    <t>Dương Thị Huyền</t>
  </si>
  <si>
    <t>Đỗ Trọng</t>
  </si>
  <si>
    <t>Phạm Hoàng</t>
  </si>
  <si>
    <t>Hà Thục</t>
  </si>
  <si>
    <t>Lê Thuý</t>
  </si>
  <si>
    <t>Nguyễn Thị Xuân</t>
  </si>
  <si>
    <t>Hà Văn Minh</t>
  </si>
  <si>
    <t>Ty</t>
  </si>
  <si>
    <t>Phạm Công</t>
  </si>
  <si>
    <t>Huỳnh Cao</t>
  </si>
  <si>
    <t>Nguyễn Ngọc Anh</t>
  </si>
  <si>
    <t>Huỳnh Thị Hiền</t>
  </si>
  <si>
    <t>Huỳnh Thị Thuỳ</t>
  </si>
  <si>
    <t>Hoàng Thị Thảo</t>
  </si>
  <si>
    <t>Đỗ Long</t>
  </si>
  <si>
    <t>Vĩ</t>
  </si>
  <si>
    <t>Đặng Thúy</t>
  </si>
  <si>
    <t>Chế Nguyễn Hồng</t>
  </si>
  <si>
    <t>X</t>
  </si>
  <si>
    <t>Đoàn Võ Hoài</t>
  </si>
  <si>
    <t>Bùi Quốc</t>
  </si>
  <si>
    <t>Mạc Như</t>
  </si>
  <si>
    <t>Hán</t>
  </si>
  <si>
    <t>Chế Văn</t>
  </si>
  <si>
    <t>Đặng Trung</t>
  </si>
  <si>
    <t>Đinh Thị Vi</t>
  </si>
  <si>
    <t>Võ Nguyễn Thảo</t>
  </si>
  <si>
    <t>Phan Anh</t>
  </si>
  <si>
    <t>Ngô Tấn</t>
  </si>
  <si>
    <t>Lương Diệp Quỳnh</t>
  </si>
  <si>
    <t>Nguyễn Phú</t>
  </si>
  <si>
    <t>Lê Nguyễn Minh</t>
  </si>
  <si>
    <t>Dương Phạm Tiên</t>
  </si>
  <si>
    <t>Tri</t>
  </si>
  <si>
    <t>Phạm Ánh</t>
  </si>
  <si>
    <t>Trần Bảo Phương</t>
  </si>
  <si>
    <t>Nguyễn Trần Quốc</t>
  </si>
  <si>
    <t>Lương Hoàng</t>
  </si>
  <si>
    <t>Nguyễn Châu Mỹ</t>
  </si>
  <si>
    <t>Hồ Nhất</t>
  </si>
  <si>
    <t>Nguyễn Thụy Bảo</t>
  </si>
  <si>
    <t>Nha Trang</t>
  </si>
  <si>
    <t>Vũ Trung</t>
  </si>
  <si>
    <t>Kiên</t>
  </si>
  <si>
    <t>Hồ Trần Nhật</t>
  </si>
  <si>
    <t>Vũ Đoàn</t>
  </si>
  <si>
    <t>Phạm Đoàn Phương</t>
  </si>
  <si>
    <t>Quách Ngọc Anh</t>
  </si>
  <si>
    <t>Trần Lương Nhật</t>
  </si>
  <si>
    <t>Huỳnh Thị Trúc</t>
  </si>
  <si>
    <t>Nguyễn Kiến</t>
  </si>
  <si>
    <t>Nguyễn Đăng</t>
  </si>
  <si>
    <t>Lai Châu</t>
  </si>
  <si>
    <t>Hoàng Nữ Thuỳ</t>
  </si>
  <si>
    <t>Phan Lê</t>
  </si>
  <si>
    <t>Lê Thị Lan</t>
  </si>
  <si>
    <t>CHUYÊN NGÀNH : QT DU LỊCH - KHÁCH SẠN * K25DLK * KHOÁ : 2019 - 2023</t>
  </si>
  <si>
    <t>Đang đợi điểm</t>
  </si>
  <si>
    <t>KẾT QUẢ THI TỐT NGHIỆP VÀ ĐỀ NGHỊ CÔNG NHẬN TỐT NGHIỆP ĐỢT THÁNG ... NĂM 20...</t>
  </si>
  <si>
    <t>CHUYÊN NGÀNH : QT DU LỊCH - KHÁCH SẠN CHUẨN PSU * K21PSU-DLK * KHOÁ : 2015 - 2019</t>
  </si>
  <si>
    <t>ĐIỂM HP THIẾU NAY ĐÃ TRẢ</t>
  </si>
  <si>
    <t>Gioang</t>
  </si>
  <si>
    <t>CHUYÊN NGÀNH : QT DU LỊCH - KHÁCH SẠN CHUẨN PSU * K22PSU-DLK * KHOÁ : 2016 - 2020</t>
  </si>
  <si>
    <t>DIỆN SV ĐỀ NGHỊ CNTN</t>
  </si>
  <si>
    <t>Nguyễn Thảo</t>
  </si>
  <si>
    <t>Nguyễn Đức Minh</t>
  </si>
  <si>
    <t>CHUYÊN NGÀNH : QT DU LỊCH - KHÁCH SẠN CHUẨN PSU * K23PSU-DLK * KHOÁ : 2017 - 2021</t>
  </si>
  <si>
    <t>Cải thiện</t>
  </si>
  <si>
    <t>DIỆN SV ĐỦ ĐK DỰ THI</t>
  </si>
  <si>
    <t>DIỆN SV VỚT ĐK DỰ THI</t>
  </si>
  <si>
    <t>DIỆN SV ĐỦ ĐK DỰ THI (Tháng 6/2022 không tổ chức thi môn 1, môn 2)</t>
  </si>
  <si>
    <t>DIỆN SV VỚT ĐK DỰ THI (Tháng 6/2022 không tổ chức thi môn 1, môn 2)</t>
  </si>
  <si>
    <t>Nguyễn Hoàng Phương</t>
  </si>
  <si>
    <t>Bùi Phương</t>
  </si>
  <si>
    <t>Nguyễn Thúy</t>
  </si>
  <si>
    <t>Văn Thục</t>
  </si>
  <si>
    <t>Tôn Thất Huỳnh</t>
  </si>
  <si>
    <t>Phạm Nguyễn Tấn</t>
  </si>
  <si>
    <t>Trịnh Xuân</t>
  </si>
  <si>
    <t>Lê Phước Nhật</t>
  </si>
  <si>
    <t>CHUYÊN NGÀNH : QT DU LỊCH - KHÁCH SẠN CHUẨN PSU * K24PSU-DLK * KHOÁ : 2018 - 2022</t>
  </si>
  <si>
    <t>KLTN (3TC)</t>
  </si>
  <si>
    <t>DIỆN ĐỀ NGHỊ CNTN</t>
  </si>
  <si>
    <t>Hoàng Bảo</t>
  </si>
  <si>
    <t>Huỳnh Hoài Phương</t>
  </si>
  <si>
    <t>Hà Ngọc</t>
  </si>
  <si>
    <t>Tống Hồng</t>
  </si>
  <si>
    <t>Phan Thị Hương</t>
  </si>
  <si>
    <t>Nguyễn Nguyên</t>
  </si>
  <si>
    <t>Lê Phạm Thúy</t>
  </si>
  <si>
    <t>Nguyễn Trần Trung</t>
  </si>
  <si>
    <t>Trương Hoàng Diệu</t>
  </si>
  <si>
    <t>Mai Bích</t>
  </si>
  <si>
    <t>Nguyễn Quang Trí</t>
  </si>
  <si>
    <t>Đặng Thanh</t>
  </si>
  <si>
    <t>Đào Thị Thảo</t>
  </si>
  <si>
    <t>Nguyễn Lan</t>
  </si>
  <si>
    <t>Huỳnh Mai</t>
  </si>
  <si>
    <t xml:space="preserve">Lê </t>
  </si>
  <si>
    <t>Phan Phúc</t>
  </si>
  <si>
    <t>Phan Hoàng Cẩm</t>
  </si>
  <si>
    <t>Võ Ngân</t>
  </si>
  <si>
    <t>Nguyễn Đỗ Bảo</t>
  </si>
  <si>
    <t>Nguyễn Đào Bảo</t>
  </si>
  <si>
    <t>Phan Đỗ Phương</t>
  </si>
  <si>
    <t>Văn Công</t>
  </si>
  <si>
    <t>Hồ Thị Cẩm</t>
  </si>
  <si>
    <t>Phan Thị Ngọc</t>
  </si>
  <si>
    <t>Phan Viết</t>
  </si>
  <si>
    <t>Nguyễn Thị Trân</t>
  </si>
  <si>
    <t>Đoàn Phương</t>
  </si>
  <si>
    <t>Trần Vỹ</t>
  </si>
  <si>
    <t>Liểu</t>
  </si>
  <si>
    <t>Lâm Thị Mỹ</t>
  </si>
  <si>
    <t>Võ Trần Vân</t>
  </si>
  <si>
    <t>Trần Nguyễn Ánh</t>
  </si>
  <si>
    <t>Nguyễn Tuấn</t>
  </si>
  <si>
    <t>Lê Thị Băng</t>
  </si>
  <si>
    <t>Lê Nguyễn Thủy</t>
  </si>
  <si>
    <t>Ngô Thị Anh</t>
  </si>
  <si>
    <t>Ngô Thị Xuân</t>
  </si>
  <si>
    <t>Lê Thị Quang</t>
  </si>
  <si>
    <t>Nguyễn Phan Hoàng</t>
  </si>
  <si>
    <t>Đặng Thị Vân</t>
  </si>
  <si>
    <t>Hải Phòng</t>
  </si>
  <si>
    <t>Huỳnh Niên Ngọc</t>
  </si>
  <si>
    <t>Tăng Thành</t>
  </si>
  <si>
    <t>Nguyễn Thị Uyển</t>
  </si>
  <si>
    <t>Nguyễn Nam Nhật</t>
  </si>
  <si>
    <t>Phi</t>
  </si>
  <si>
    <t>Lê Hoàng Thành</t>
  </si>
  <si>
    <t>Nguyễn Trí</t>
  </si>
  <si>
    <t>Nguyễn Thị Bạch</t>
  </si>
  <si>
    <t>Võ Ngọc Cao</t>
  </si>
  <si>
    <t>Nguyễn Nữ Thiên</t>
  </si>
  <si>
    <t>Huỳnh Thị Băng</t>
  </si>
  <si>
    <t>CHUYÊN NGÀNH : QT DU LỊCH - KHÁCH SẠN * K25PSU-DLK * KHOÁ : 2019 - 2023</t>
  </si>
  <si>
    <t>Đinh Lê Hoài</t>
  </si>
  <si>
    <t>Đỗ Võ Thùy</t>
  </si>
  <si>
    <t>Bùi Phước</t>
  </si>
  <si>
    <t>CHUYÊN NGÀNH : QT DU LỊCH - NHÀ HÀNG CHUẨN PSU * K23PSU-DLH * KHOÁ : 2017 - 2021</t>
  </si>
  <si>
    <t>KLTN</t>
  </si>
  <si>
    <t>TTTN</t>
  </si>
  <si>
    <t>CHUYÊN NGÀNH : QT DU LỊCH - NHÀ HÀNG CHUẨN PSU * K24PSU-DLH * KHOÁ : 2018 - 2022</t>
  </si>
  <si>
    <t>Trịnh Thị 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</si>
</sst>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yy;@"/>
    <numFmt numFmtId="166" formatCode="0.00;[Red]0.00"/>
    <numFmt numFmtId="167" formatCode="0.0;[Red]0.0"/>
  </numFmts>
  <fonts count="23" x14ac:knownFonts="1">
    <font>
      <sz val="11"/>
      <color theme="1"/>
      <name val="Calibri"/>
      <family val="2"/>
      <charset val="163"/>
      <scheme val="minor"/>
    </font>
    <font>
      <sz val="10"/>
      <name val="Times New Roman"/>
      <family val="1"/>
    </font>
    <font>
      <b/>
      <sz val="11"/>
      <name val="Times New Roman"/>
      <family val="1"/>
    </font>
    <font>
      <sz val="13"/>
      <name val="VNtimes new roman"/>
      <family val="2"/>
    </font>
    <font>
      <sz val="13"/>
      <name val="Times New Roman"/>
      <family val="1"/>
    </font>
    <font>
      <i/>
      <sz val="10"/>
      <color rgb="FFFF0000"/>
      <name val="Times New Roman"/>
      <family val="1"/>
    </font>
    <font>
      <i/>
      <sz val="10"/>
      <name val="Times New Roman"/>
      <family val="1"/>
    </font>
    <font>
      <i/>
      <sz val="13"/>
      <color rgb="FFFF0000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  <charset val="163"/>
    </font>
    <font>
      <sz val="10"/>
      <name val="VNtimes new roman"/>
      <family val="2"/>
    </font>
    <font>
      <sz val="10"/>
      <name val="Arial"/>
      <family val="2"/>
    </font>
    <font>
      <b/>
      <sz val="13"/>
      <color theme="0"/>
      <name val="Times New Roman"/>
      <family val="1"/>
    </font>
    <font>
      <b/>
      <sz val="13"/>
      <name val="Times New Roman"/>
      <family val="1"/>
    </font>
    <font>
      <sz val="11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Times New Roman"/>
      <family val="1"/>
    </font>
    <font>
      <b/>
      <sz val="12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13" fillId="0" borderId="0"/>
  </cellStyleXfs>
  <cellXfs count="279">
    <xf numFmtId="0" fontId="0" fillId="0" borderId="0" xfId="0"/>
    <xf numFmtId="0" fontId="4" fillId="0" borderId="0" xfId="2" applyFont="1"/>
    <xf numFmtId="0" fontId="4" fillId="2" borderId="0" xfId="2" applyFont="1" applyFill="1" applyAlignment="1">
      <alignment horizontal="center"/>
    </xf>
    <xf numFmtId="0" fontId="2" fillId="0" borderId="0" xfId="1" applyFont="1" applyAlignment="1">
      <alignment horizontal="center"/>
    </xf>
    <xf numFmtId="0" fontId="5" fillId="0" borderId="0" xfId="1" applyFont="1" applyAlignment="1">
      <alignment vertical="center"/>
    </xf>
    <xf numFmtId="0" fontId="6" fillId="0" borderId="1" xfId="1" applyFont="1" applyBorder="1" applyAlignment="1">
      <alignment vertical="center"/>
    </xf>
    <xf numFmtId="0" fontId="5" fillId="0" borderId="1" xfId="1" applyFont="1" applyBorder="1" applyAlignment="1">
      <alignment vertical="center"/>
    </xf>
    <xf numFmtId="0" fontId="5" fillId="0" borderId="1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7" fillId="0" borderId="0" xfId="2" applyFont="1" applyAlignment="1">
      <alignment vertical="center"/>
    </xf>
    <xf numFmtId="0" fontId="7" fillId="2" borderId="0" xfId="2" applyFont="1" applyFill="1" applyAlignment="1">
      <alignment horizontal="center" vertical="center"/>
    </xf>
    <xf numFmtId="0" fontId="10" fillId="2" borderId="0" xfId="2" applyFont="1" applyFill="1" applyAlignment="1">
      <alignment horizontal="center" textRotation="90"/>
    </xf>
    <xf numFmtId="0" fontId="6" fillId="0" borderId="12" xfId="1" applyFont="1" applyBorder="1" applyAlignment="1">
      <alignment horizontal="center" vertical="center"/>
    </xf>
    <xf numFmtId="0" fontId="6" fillId="3" borderId="12" xfId="1" applyFont="1" applyFill="1" applyBorder="1" applyAlignment="1">
      <alignment horizontal="center" vertical="center"/>
    </xf>
    <xf numFmtId="0" fontId="6" fillId="0" borderId="13" xfId="1" applyFont="1" applyBorder="1" applyAlignment="1">
      <alignment horizontal="center" vertical="center"/>
    </xf>
    <xf numFmtId="0" fontId="6" fillId="0" borderId="14" xfId="1" applyFont="1" applyBorder="1" applyAlignment="1">
      <alignment horizontal="center" vertical="center"/>
    </xf>
    <xf numFmtId="0" fontId="6" fillId="0" borderId="13" xfId="1" applyFont="1" applyBorder="1" applyAlignment="1">
      <alignment horizontal="left" vertical="center"/>
    </xf>
    <xf numFmtId="0" fontId="6" fillId="0" borderId="14" xfId="1" applyFont="1" applyBorder="1" applyAlignment="1">
      <alignment horizontal="center"/>
    </xf>
    <xf numFmtId="0" fontId="8" fillId="0" borderId="15" xfId="3" applyFont="1" applyBorder="1" applyAlignment="1">
      <alignment vertical="center"/>
    </xf>
    <xf numFmtId="0" fontId="1" fillId="0" borderId="15" xfId="1" applyFont="1" applyBorder="1"/>
    <xf numFmtId="0" fontId="8" fillId="3" borderId="15" xfId="1" applyFont="1" applyFill="1" applyBorder="1" applyAlignment="1"/>
    <xf numFmtId="0" fontId="1" fillId="0" borderId="15" xfId="1" applyFont="1" applyBorder="1" applyAlignment="1">
      <alignment horizontal="center"/>
    </xf>
    <xf numFmtId="0" fontId="1" fillId="0" borderId="15" xfId="1" applyFont="1" applyBorder="1" applyAlignment="1">
      <alignment horizontal="left"/>
    </xf>
    <xf numFmtId="0" fontId="8" fillId="0" borderId="15" xfId="1" applyFont="1" applyBorder="1" applyAlignment="1">
      <alignment horizontal="center"/>
    </xf>
    <xf numFmtId="0" fontId="8" fillId="0" borderId="15" xfId="1" applyFont="1" applyBorder="1"/>
    <xf numFmtId="0" fontId="11" fillId="0" borderId="0" xfId="2" applyFont="1"/>
    <xf numFmtId="0" fontId="1" fillId="0" borderId="16" xfId="1" applyFont="1" applyBorder="1" applyAlignment="1">
      <alignment horizontal="center"/>
    </xf>
    <xf numFmtId="0" fontId="1" fillId="0" borderId="16" xfId="1" applyFont="1" applyBorder="1" applyAlignment="1"/>
    <xf numFmtId="0" fontId="8" fillId="0" borderId="18" xfId="1" applyFont="1" applyBorder="1" applyAlignment="1">
      <alignment horizontal="center"/>
    </xf>
    <xf numFmtId="0" fontId="11" fillId="2" borderId="0" xfId="2" applyFont="1" applyFill="1" applyAlignment="1">
      <alignment horizontal="center"/>
    </xf>
    <xf numFmtId="2" fontId="11" fillId="0" borderId="0" xfId="2" applyNumberFormat="1" applyFont="1"/>
    <xf numFmtId="0" fontId="1" fillId="0" borderId="0" xfId="1" applyFont="1"/>
    <xf numFmtId="0" fontId="1" fillId="3" borderId="0" xfId="1" applyFont="1" applyFill="1"/>
    <xf numFmtId="0" fontId="1" fillId="0" borderId="0" xfId="1" applyFont="1" applyAlignment="1">
      <alignment horizontal="center"/>
    </xf>
    <xf numFmtId="0" fontId="1" fillId="0" borderId="0" xfId="1" applyFont="1" applyAlignment="1">
      <alignment horizontal="left"/>
    </xf>
    <xf numFmtId="166" fontId="1" fillId="0" borderId="0" xfId="1" applyNumberFormat="1" applyFont="1"/>
    <xf numFmtId="167" fontId="1" fillId="0" borderId="0" xfId="1" applyNumberFormat="1" applyFont="1" applyAlignment="1">
      <alignment horizontal="center"/>
    </xf>
    <xf numFmtId="166" fontId="1" fillId="0" borderId="0" xfId="1" applyNumberFormat="1" applyFont="1" applyAlignment="1">
      <alignment horizontal="center"/>
    </xf>
    <xf numFmtId="0" fontId="6" fillId="0" borderId="0" xfId="1" applyFont="1" applyAlignment="1"/>
    <xf numFmtId="0" fontId="6" fillId="0" borderId="0" xfId="1" applyFont="1" applyAlignment="1">
      <alignment horizontal="center"/>
    </xf>
    <xf numFmtId="0" fontId="1" fillId="2" borderId="0" xfId="1" applyFont="1" applyFill="1" applyAlignment="1">
      <alignment horizontal="center"/>
    </xf>
    <xf numFmtId="0" fontId="8" fillId="0" borderId="0" xfId="1" applyFont="1"/>
    <xf numFmtId="0" fontId="8" fillId="3" borderId="0" xfId="1" applyFont="1" applyFill="1"/>
    <xf numFmtId="0" fontId="8" fillId="0" borderId="0" xfId="1" applyFont="1" applyAlignment="1">
      <alignment horizontal="center"/>
    </xf>
    <xf numFmtId="167" fontId="8" fillId="0" borderId="0" xfId="1" applyNumberFormat="1" applyFont="1" applyAlignment="1">
      <alignment horizontal="center"/>
    </xf>
    <xf numFmtId="166" fontId="8" fillId="0" borderId="0" xfId="1" applyNumberFormat="1" applyFont="1"/>
    <xf numFmtId="0" fontId="8" fillId="2" borderId="0" xfId="1" applyFont="1" applyFill="1" applyAlignment="1">
      <alignment horizontal="center"/>
    </xf>
    <xf numFmtId="0" fontId="13" fillId="0" borderId="0" xfId="1" applyFont="1"/>
    <xf numFmtId="0" fontId="13" fillId="3" borderId="0" xfId="1" applyFont="1" applyFill="1"/>
    <xf numFmtId="0" fontId="13" fillId="0" borderId="0" xfId="1" applyFont="1" applyAlignment="1">
      <alignment horizontal="center"/>
    </xf>
    <xf numFmtId="0" fontId="13" fillId="0" borderId="0" xfId="1" applyFont="1" applyBorder="1" applyAlignment="1"/>
    <xf numFmtId="0" fontId="13" fillId="0" borderId="0" xfId="1" applyFont="1" applyAlignment="1">
      <alignment horizontal="left"/>
    </xf>
    <xf numFmtId="166" fontId="13" fillId="0" borderId="0" xfId="1" applyNumberFormat="1" applyFont="1"/>
    <xf numFmtId="167" fontId="13" fillId="0" borderId="0" xfId="1" applyNumberFormat="1" applyFont="1" applyAlignment="1">
      <alignment horizontal="center"/>
    </xf>
    <xf numFmtId="0" fontId="13" fillId="2" borderId="0" xfId="1" applyFont="1" applyFill="1" applyBorder="1" applyAlignment="1">
      <alignment horizontal="center"/>
    </xf>
    <xf numFmtId="0" fontId="8" fillId="3" borderId="0" xfId="1" applyFont="1" applyFill="1" applyAlignment="1"/>
    <xf numFmtId="0" fontId="8" fillId="3" borderId="0" xfId="1" applyFont="1" applyFill="1" applyAlignment="1">
      <alignment horizontal="center"/>
    </xf>
    <xf numFmtId="0" fontId="4" fillId="5" borderId="0" xfId="2" applyFont="1" applyFill="1"/>
    <xf numFmtId="0" fontId="4" fillId="0" borderId="0" xfId="2" applyFont="1" applyAlignment="1">
      <alignment horizontal="center"/>
    </xf>
    <xf numFmtId="0" fontId="1" fillId="0" borderId="19" xfId="1" applyFont="1" applyBorder="1" applyAlignment="1">
      <alignment horizontal="center"/>
    </xf>
    <xf numFmtId="0" fontId="10" fillId="0" borderId="21" xfId="2" applyFont="1" applyBorder="1" applyAlignment="1">
      <alignment horizontal="left"/>
    </xf>
    <xf numFmtId="14" fontId="10" fillId="0" borderId="21" xfId="2" applyNumberFormat="1" applyFont="1" applyBorder="1" applyAlignment="1">
      <alignment horizontal="left"/>
    </xf>
    <xf numFmtId="2" fontId="8" fillId="0" borderId="19" xfId="2" applyNumberFormat="1" applyFont="1" applyBorder="1" applyAlignment="1">
      <alignment horizontal="center"/>
    </xf>
    <xf numFmtId="164" fontId="1" fillId="0" borderId="19" xfId="2" applyNumberFormat="1" applyFont="1" applyBorder="1" applyAlignment="1">
      <alignment horizontal="center"/>
    </xf>
    <xf numFmtId="164" fontId="8" fillId="0" borderId="19" xfId="2" applyNumberFormat="1" applyFont="1" applyBorder="1" applyAlignment="1">
      <alignment horizontal="center"/>
    </xf>
    <xf numFmtId="0" fontId="1" fillId="0" borderId="19" xfId="1" applyFont="1" applyBorder="1" applyAlignment="1"/>
    <xf numFmtId="0" fontId="8" fillId="0" borderId="19" xfId="1" applyFont="1" applyBorder="1" applyAlignment="1">
      <alignment horizontal="center"/>
    </xf>
    <xf numFmtId="0" fontId="8" fillId="0" borderId="16" xfId="1" applyFont="1" applyBorder="1" applyAlignment="1">
      <alignment horizontal="center"/>
    </xf>
    <xf numFmtId="0" fontId="1" fillId="0" borderId="20" xfId="1" applyFont="1" applyBorder="1" applyAlignment="1">
      <alignment horizontal="center"/>
    </xf>
    <xf numFmtId="0" fontId="10" fillId="0" borderId="23" xfId="2" applyFont="1" applyBorder="1" applyAlignment="1">
      <alignment horizontal="left"/>
    </xf>
    <xf numFmtId="0" fontId="4" fillId="5" borderId="0" xfId="2" applyFont="1" applyFill="1" applyAlignment="1">
      <alignment horizontal="center"/>
    </xf>
    <xf numFmtId="14" fontId="10" fillId="0" borderId="23" xfId="2" applyNumberFormat="1" applyFont="1" applyBorder="1" applyAlignment="1">
      <alignment horizontal="left"/>
    </xf>
    <xf numFmtId="2" fontId="8" fillId="0" borderId="20" xfId="2" applyNumberFormat="1" applyFont="1" applyBorder="1" applyAlignment="1">
      <alignment horizontal="center"/>
    </xf>
    <xf numFmtId="164" fontId="1" fillId="0" borderId="20" xfId="2" applyNumberFormat="1" applyFont="1" applyBorder="1" applyAlignment="1">
      <alignment horizontal="center"/>
    </xf>
    <xf numFmtId="164" fontId="8" fillId="0" borderId="20" xfId="2" applyNumberFormat="1" applyFont="1" applyBorder="1" applyAlignment="1">
      <alignment horizontal="center"/>
    </xf>
    <xf numFmtId="0" fontId="1" fillId="0" borderId="20" xfId="1" applyFont="1" applyBorder="1" applyAlignment="1"/>
    <xf numFmtId="0" fontId="8" fillId="0" borderId="20" xfId="1" applyFont="1" applyBorder="1" applyAlignment="1">
      <alignment horizontal="center"/>
    </xf>
    <xf numFmtId="0" fontId="10" fillId="0" borderId="24" xfId="2" applyFont="1" applyBorder="1" applyAlignment="1">
      <alignment horizontal="left"/>
    </xf>
    <xf numFmtId="0" fontId="10" fillId="0" borderId="26" xfId="2" applyFont="1" applyBorder="1" applyAlignment="1">
      <alignment horizontal="left"/>
    </xf>
    <xf numFmtId="0" fontId="10" fillId="0" borderId="27" xfId="2" applyFont="1" applyBorder="1" applyAlignment="1">
      <alignment horizontal="left"/>
    </xf>
    <xf numFmtId="0" fontId="10" fillId="0" borderId="28" xfId="2" applyFont="1" applyBorder="1" applyAlignment="1">
      <alignment horizontal="left"/>
    </xf>
    <xf numFmtId="14" fontId="10" fillId="0" borderId="27" xfId="2" applyNumberFormat="1" applyFont="1" applyBorder="1" applyAlignment="1">
      <alignment horizontal="left"/>
    </xf>
    <xf numFmtId="2" fontId="8" fillId="0" borderId="5" xfId="2" applyNumberFormat="1" applyFont="1" applyBorder="1" applyAlignment="1">
      <alignment horizontal="center"/>
    </xf>
    <xf numFmtId="164" fontId="1" fillId="0" borderId="5" xfId="2" applyNumberFormat="1" applyFont="1" applyBorder="1" applyAlignment="1">
      <alignment horizontal="center"/>
    </xf>
    <xf numFmtId="164" fontId="8" fillId="0" borderId="5" xfId="2" applyNumberFormat="1" applyFont="1" applyBorder="1" applyAlignment="1">
      <alignment horizontal="center"/>
    </xf>
    <xf numFmtId="0" fontId="1" fillId="0" borderId="5" xfId="1" applyFont="1" applyBorder="1" applyAlignment="1"/>
    <xf numFmtId="0" fontId="8" fillId="0" borderId="5" xfId="1" applyFont="1" applyBorder="1" applyAlignment="1">
      <alignment horizontal="center"/>
    </xf>
    <xf numFmtId="0" fontId="12" fillId="0" borderId="19" xfId="4" quotePrefix="1" applyFont="1" applyFill="1" applyBorder="1" applyAlignment="1">
      <alignment horizontal="center" vertical="center"/>
    </xf>
    <xf numFmtId="0" fontId="1" fillId="0" borderId="5" xfId="1" applyFont="1" applyBorder="1" applyAlignment="1">
      <alignment horizontal="center"/>
    </xf>
    <xf numFmtId="0" fontId="8" fillId="5" borderId="0" xfId="2" applyFont="1" applyFill="1"/>
    <xf numFmtId="0" fontId="8" fillId="0" borderId="0" xfId="2" applyFont="1"/>
    <xf numFmtId="0" fontId="12" fillId="0" borderId="20" xfId="4" quotePrefix="1" applyFont="1" applyFill="1" applyBorder="1" applyAlignment="1">
      <alignment horizontal="center" vertical="center"/>
    </xf>
    <xf numFmtId="0" fontId="12" fillId="0" borderId="5" xfId="4" quotePrefix="1" applyFont="1" applyFill="1" applyBorder="1" applyAlignment="1">
      <alignment horizontal="center" vertical="center"/>
    </xf>
    <xf numFmtId="0" fontId="4" fillId="0" borderId="0" xfId="5" applyFont="1"/>
    <xf numFmtId="0" fontId="4" fillId="2" borderId="0" xfId="5" applyFont="1" applyFill="1" applyAlignment="1">
      <alignment horizontal="center"/>
    </xf>
    <xf numFmtId="0" fontId="4" fillId="0" borderId="0" xfId="5" applyFont="1" applyFill="1"/>
    <xf numFmtId="0" fontId="7" fillId="0" borderId="0" xfId="5" applyFont="1" applyAlignment="1">
      <alignment vertical="center"/>
    </xf>
    <xf numFmtId="0" fontId="7" fillId="2" borderId="0" xfId="5" applyFont="1" applyFill="1" applyAlignment="1">
      <alignment horizontal="center" vertical="center"/>
    </xf>
    <xf numFmtId="0" fontId="7" fillId="0" borderId="0" xfId="5" applyFont="1" applyFill="1" applyAlignment="1">
      <alignment vertical="center"/>
    </xf>
    <xf numFmtId="0" fontId="10" fillId="2" borderId="0" xfId="5" applyFont="1" applyFill="1" applyAlignment="1">
      <alignment horizontal="center" textRotation="90"/>
    </xf>
    <xf numFmtId="0" fontId="11" fillId="0" borderId="0" xfId="5" applyFont="1"/>
    <xf numFmtId="0" fontId="8" fillId="0" borderId="19" xfId="6" quotePrefix="1" applyFont="1" applyFill="1" applyBorder="1" applyAlignment="1">
      <alignment horizontal="center" vertical="center"/>
    </xf>
    <xf numFmtId="0" fontId="10" fillId="0" borderId="17" xfId="5" applyFont="1" applyBorder="1" applyAlignment="1">
      <alignment horizontal="left"/>
    </xf>
    <xf numFmtId="0" fontId="9" fillId="0" borderId="29" xfId="5" applyFont="1" applyBorder="1" applyAlignment="1">
      <alignment horizontal="left"/>
    </xf>
    <xf numFmtId="165" fontId="10" fillId="0" borderId="18" xfId="5" applyNumberFormat="1" applyFont="1" applyBorder="1" applyAlignment="1">
      <alignment horizontal="center"/>
    </xf>
    <xf numFmtId="14" fontId="10" fillId="0" borderId="18" xfId="5" applyNumberFormat="1" applyFont="1" applyBorder="1" applyAlignment="1">
      <alignment horizontal="left"/>
    </xf>
    <xf numFmtId="14" fontId="10" fillId="0" borderId="16" xfId="5" applyNumberFormat="1" applyFont="1" applyBorder="1" applyAlignment="1">
      <alignment horizontal="center"/>
    </xf>
    <xf numFmtId="2" fontId="8" fillId="0" borderId="18" xfId="5" applyNumberFormat="1" applyFont="1" applyBorder="1" applyAlignment="1">
      <alignment horizontal="center"/>
    </xf>
    <xf numFmtId="2" fontId="1" fillId="0" borderId="18" xfId="5" applyNumberFormat="1" applyFont="1" applyBorder="1" applyAlignment="1">
      <alignment horizontal="center"/>
    </xf>
    <xf numFmtId="164" fontId="1" fillId="0" borderId="16" xfId="5" applyNumberFormat="1" applyFont="1" applyBorder="1" applyAlignment="1">
      <alignment horizontal="center"/>
    </xf>
    <xf numFmtId="164" fontId="8" fillId="0" borderId="18" xfId="5" applyNumberFormat="1" applyFont="1" applyBorder="1" applyAlignment="1">
      <alignment horizontal="center"/>
    </xf>
    <xf numFmtId="0" fontId="11" fillId="2" borderId="0" xfId="5" applyFont="1" applyFill="1" applyAlignment="1">
      <alignment horizontal="center"/>
    </xf>
    <xf numFmtId="0" fontId="11" fillId="0" borderId="0" xfId="5" applyFont="1" applyFill="1"/>
    <xf numFmtId="2" fontId="11" fillId="0" borderId="0" xfId="5" applyNumberFormat="1" applyFont="1"/>
    <xf numFmtId="0" fontId="8" fillId="0" borderId="16" xfId="6" quotePrefix="1" applyFont="1" applyFill="1" applyBorder="1" applyAlignment="1">
      <alignment horizontal="center" vertical="center"/>
    </xf>
    <xf numFmtId="0" fontId="8" fillId="0" borderId="16" xfId="4" quotePrefix="1" applyFont="1" applyFill="1" applyBorder="1" applyAlignment="1">
      <alignment horizontal="center" vertical="center"/>
    </xf>
    <xf numFmtId="0" fontId="8" fillId="0" borderId="20" xfId="4" quotePrefix="1" applyFont="1" applyFill="1" applyBorder="1" applyAlignment="1">
      <alignment horizontal="center" vertical="center"/>
    </xf>
    <xf numFmtId="0" fontId="4" fillId="0" borderId="0" xfId="5" applyFont="1" applyAlignment="1">
      <alignment horizontal="center"/>
    </xf>
    <xf numFmtId="0" fontId="1" fillId="0" borderId="0" xfId="5" applyFont="1"/>
    <xf numFmtId="0" fontId="1" fillId="2" borderId="0" xfId="5" applyFont="1" applyFill="1" applyAlignment="1">
      <alignment horizontal="center"/>
    </xf>
    <xf numFmtId="0" fontId="10" fillId="0" borderId="21" xfId="5" applyFont="1" applyBorder="1" applyAlignment="1">
      <alignment horizontal="left"/>
    </xf>
    <xf numFmtId="0" fontId="9" fillId="0" borderId="24" xfId="5" applyFont="1" applyBorder="1" applyAlignment="1">
      <alignment horizontal="left"/>
    </xf>
    <xf numFmtId="165" fontId="10" fillId="0" borderId="19" xfId="5" applyNumberFormat="1" applyFont="1" applyBorder="1" applyAlignment="1">
      <alignment horizontal="center"/>
    </xf>
    <xf numFmtId="14" fontId="10" fillId="0" borderId="19" xfId="5" applyNumberFormat="1" applyFont="1" applyBorder="1" applyAlignment="1">
      <alignment horizontal="left"/>
    </xf>
    <xf numFmtId="14" fontId="10" fillId="0" borderId="19" xfId="5" applyNumberFormat="1" applyFont="1" applyBorder="1" applyAlignment="1">
      <alignment horizontal="center"/>
    </xf>
    <xf numFmtId="2" fontId="8" fillId="0" borderId="19" xfId="5" applyNumberFormat="1" applyFont="1" applyBorder="1" applyAlignment="1">
      <alignment horizontal="center"/>
    </xf>
    <xf numFmtId="2" fontId="1" fillId="0" borderId="19" xfId="5" applyNumberFormat="1" applyFont="1" applyBorder="1" applyAlignment="1">
      <alignment horizontal="center"/>
    </xf>
    <xf numFmtId="164" fontId="1" fillId="0" borderId="19" xfId="5" applyNumberFormat="1" applyFont="1" applyBorder="1" applyAlignment="1">
      <alignment horizontal="center"/>
    </xf>
    <xf numFmtId="164" fontId="8" fillId="0" borderId="19" xfId="5" applyNumberFormat="1" applyFont="1" applyBorder="1" applyAlignment="1">
      <alignment horizontal="center"/>
    </xf>
    <xf numFmtId="0" fontId="10" fillId="0" borderId="22" xfId="5" applyFont="1" applyBorder="1" applyAlignment="1">
      <alignment horizontal="left"/>
    </xf>
    <xf numFmtId="0" fontId="9" fillId="0" borderId="25" xfId="5" applyFont="1" applyBorder="1" applyAlignment="1">
      <alignment horizontal="left"/>
    </xf>
    <xf numFmtId="165" fontId="10" fillId="0" borderId="16" xfId="5" applyNumberFormat="1" applyFont="1" applyBorder="1" applyAlignment="1">
      <alignment horizontal="center"/>
    </xf>
    <xf numFmtId="14" fontId="10" fillId="0" borderId="16" xfId="5" applyNumberFormat="1" applyFont="1" applyBorder="1" applyAlignment="1">
      <alignment horizontal="left"/>
    </xf>
    <xf numFmtId="2" fontId="8" fillId="0" borderId="16" xfId="5" applyNumberFormat="1" applyFont="1" applyBorder="1" applyAlignment="1">
      <alignment horizontal="center"/>
    </xf>
    <xf numFmtId="2" fontId="1" fillId="0" borderId="16" xfId="5" applyNumberFormat="1" applyFont="1" applyBorder="1" applyAlignment="1">
      <alignment horizontal="center"/>
    </xf>
    <xf numFmtId="164" fontId="8" fillId="0" borderId="16" xfId="5" applyNumberFormat="1" applyFont="1" applyBorder="1" applyAlignment="1">
      <alignment horizontal="center"/>
    </xf>
    <xf numFmtId="0" fontId="10" fillId="0" borderId="23" xfId="5" applyFont="1" applyBorder="1" applyAlignment="1">
      <alignment horizontal="left"/>
    </xf>
    <xf numFmtId="0" fontId="9" fillId="0" borderId="26" xfId="5" applyFont="1" applyBorder="1" applyAlignment="1">
      <alignment horizontal="left"/>
    </xf>
    <xf numFmtId="165" fontId="10" fillId="0" borderId="20" xfId="5" applyNumberFormat="1" applyFont="1" applyBorder="1" applyAlignment="1">
      <alignment horizontal="center"/>
    </xf>
    <xf numFmtId="14" fontId="10" fillId="0" borderId="20" xfId="5" applyNumberFormat="1" applyFont="1" applyBorder="1" applyAlignment="1">
      <alignment horizontal="left"/>
    </xf>
    <xf numFmtId="14" fontId="10" fillId="0" borderId="20" xfId="5" applyNumberFormat="1" applyFont="1" applyBorder="1" applyAlignment="1">
      <alignment horizontal="center"/>
    </xf>
    <xf numFmtId="2" fontId="8" fillId="0" borderId="20" xfId="5" applyNumberFormat="1" applyFont="1" applyBorder="1" applyAlignment="1">
      <alignment horizontal="center"/>
    </xf>
    <xf numFmtId="2" fontId="1" fillId="0" borderId="20" xfId="5" applyNumberFormat="1" applyFont="1" applyBorder="1" applyAlignment="1">
      <alignment horizontal="center"/>
    </xf>
    <xf numFmtId="164" fontId="1" fillId="0" borderId="20" xfId="5" applyNumberFormat="1" applyFont="1" applyBorder="1" applyAlignment="1">
      <alignment horizontal="center"/>
    </xf>
    <xf numFmtId="164" fontId="8" fillId="0" borderId="20" xfId="5" applyNumberFormat="1" applyFont="1" applyBorder="1" applyAlignment="1">
      <alignment horizontal="center"/>
    </xf>
    <xf numFmtId="0" fontId="4" fillId="4" borderId="0" xfId="5" applyFont="1" applyFill="1"/>
    <xf numFmtId="0" fontId="4" fillId="4" borderId="0" xfId="5" applyFont="1" applyFill="1" applyAlignment="1">
      <alignment horizontal="center"/>
    </xf>
    <xf numFmtId="0" fontId="8" fillId="0" borderId="19" xfId="4" quotePrefix="1" applyFont="1" applyFill="1" applyBorder="1" applyAlignment="1">
      <alignment horizontal="center" vertical="center"/>
    </xf>
    <xf numFmtId="0" fontId="15" fillId="4" borderId="0" xfId="5" applyFont="1" applyFill="1"/>
    <xf numFmtId="0" fontId="8" fillId="0" borderId="0" xfId="5" applyFont="1"/>
    <xf numFmtId="0" fontId="10" fillId="0" borderId="27" xfId="5" applyFont="1" applyBorder="1" applyAlignment="1">
      <alignment horizontal="left"/>
    </xf>
    <xf numFmtId="0" fontId="9" fillId="0" borderId="28" xfId="5" applyFont="1" applyBorder="1" applyAlignment="1">
      <alignment horizontal="left"/>
    </xf>
    <xf numFmtId="165" fontId="10" fillId="0" borderId="5" xfId="5" applyNumberFormat="1" applyFont="1" applyBorder="1" applyAlignment="1">
      <alignment horizontal="center"/>
    </xf>
    <xf numFmtId="14" fontId="10" fillId="0" borderId="5" xfId="5" applyNumberFormat="1" applyFont="1" applyBorder="1" applyAlignment="1">
      <alignment horizontal="left"/>
    </xf>
    <xf numFmtId="14" fontId="10" fillId="0" borderId="5" xfId="5" applyNumberFormat="1" applyFont="1" applyBorder="1" applyAlignment="1">
      <alignment horizontal="center"/>
    </xf>
    <xf numFmtId="2" fontId="8" fillId="0" borderId="5" xfId="5" applyNumberFormat="1" applyFont="1" applyBorder="1" applyAlignment="1">
      <alignment horizontal="center"/>
    </xf>
    <xf numFmtId="2" fontId="1" fillId="0" borderId="5" xfId="5" applyNumberFormat="1" applyFont="1" applyBorder="1" applyAlignment="1">
      <alignment horizontal="center"/>
    </xf>
    <xf numFmtId="164" fontId="1" fillId="0" borderId="5" xfId="5" applyNumberFormat="1" applyFont="1" applyBorder="1" applyAlignment="1">
      <alignment horizontal="center"/>
    </xf>
    <xf numFmtId="164" fontId="8" fillId="0" borderId="5" xfId="5" applyNumberFormat="1" applyFont="1" applyBorder="1" applyAlignment="1">
      <alignment horizontal="center"/>
    </xf>
    <xf numFmtId="0" fontId="8" fillId="0" borderId="5" xfId="4" quotePrefix="1" applyFont="1" applyFill="1" applyBorder="1" applyAlignment="1">
      <alignment horizontal="center" vertical="center"/>
    </xf>
    <xf numFmtId="0" fontId="18" fillId="0" borderId="0" xfId="5" applyFont="1" applyFill="1"/>
    <xf numFmtId="0" fontId="1" fillId="0" borderId="30" xfId="1" applyFont="1" applyBorder="1" applyAlignment="1">
      <alignment horizontal="center"/>
    </xf>
    <xf numFmtId="0" fontId="10" fillId="0" borderId="31" xfId="5" applyFont="1" applyBorder="1" applyAlignment="1">
      <alignment horizontal="left"/>
    </xf>
    <xf numFmtId="2" fontId="8" fillId="0" borderId="30" xfId="5" applyNumberFormat="1" applyFont="1" applyBorder="1" applyAlignment="1">
      <alignment horizontal="center"/>
    </xf>
    <xf numFmtId="2" fontId="1" fillId="0" borderId="30" xfId="5" applyNumberFormat="1" applyFont="1" applyBorder="1" applyAlignment="1">
      <alignment horizontal="center"/>
    </xf>
    <xf numFmtId="0" fontId="1" fillId="0" borderId="30" xfId="1" applyFont="1" applyBorder="1" applyAlignment="1"/>
    <xf numFmtId="0" fontId="8" fillId="0" borderId="30" xfId="1" applyFont="1" applyBorder="1" applyAlignment="1">
      <alignment horizontal="center"/>
    </xf>
    <xf numFmtId="0" fontId="11" fillId="0" borderId="0" xfId="5" applyFont="1" applyAlignment="1"/>
    <xf numFmtId="0" fontId="11" fillId="0" borderId="0" xfId="5" applyFont="1" applyFill="1" applyAlignment="1"/>
    <xf numFmtId="0" fontId="4" fillId="5" borderId="0" xfId="5" applyFont="1" applyFill="1"/>
    <xf numFmtId="0" fontId="16" fillId="5" borderId="0" xfId="5" applyFont="1" applyFill="1"/>
    <xf numFmtId="0" fontId="4" fillId="5" borderId="0" xfId="5" applyFont="1" applyFill="1" applyAlignment="1">
      <alignment horizontal="center"/>
    </xf>
    <xf numFmtId="0" fontId="1" fillId="0" borderId="27" xfId="1" applyFont="1" applyBorder="1" applyAlignment="1">
      <alignment horizontal="center"/>
    </xf>
    <xf numFmtId="0" fontId="10" fillId="0" borderId="28" xfId="5" applyFont="1" applyBorder="1" applyAlignment="1">
      <alignment horizontal="left"/>
    </xf>
    <xf numFmtId="165" fontId="10" fillId="0" borderId="27" xfId="5" applyNumberFormat="1" applyFont="1" applyBorder="1" applyAlignment="1">
      <alignment horizontal="left"/>
    </xf>
    <xf numFmtId="0" fontId="8" fillId="0" borderId="33" xfId="3" applyFont="1" applyBorder="1" applyAlignment="1">
      <alignment vertical="center"/>
    </xf>
    <xf numFmtId="0" fontId="1" fillId="0" borderId="33" xfId="1" applyFont="1" applyBorder="1"/>
    <xf numFmtId="0" fontId="8" fillId="3" borderId="33" xfId="1" applyFont="1" applyFill="1" applyBorder="1" applyAlignment="1"/>
    <xf numFmtId="165" fontId="1" fillId="0" borderId="33" xfId="1" applyNumberFormat="1" applyFont="1" applyBorder="1" applyAlignment="1">
      <alignment horizontal="center"/>
    </xf>
    <xf numFmtId="0" fontId="1" fillId="0" borderId="33" xfId="1" applyFont="1" applyBorder="1" applyAlignment="1">
      <alignment horizontal="left"/>
    </xf>
    <xf numFmtId="0" fontId="1" fillId="0" borderId="33" xfId="1" applyFont="1" applyBorder="1" applyAlignment="1">
      <alignment horizontal="center"/>
    </xf>
    <xf numFmtId="0" fontId="8" fillId="0" borderId="33" xfId="1" applyFont="1" applyBorder="1"/>
    <xf numFmtId="0" fontId="8" fillId="0" borderId="33" xfId="1" applyFont="1" applyBorder="1" applyAlignment="1">
      <alignment horizontal="center"/>
    </xf>
    <xf numFmtId="0" fontId="1" fillId="0" borderId="34" xfId="1" applyFont="1" applyBorder="1" applyAlignment="1">
      <alignment horizontal="center"/>
    </xf>
    <xf numFmtId="0" fontId="8" fillId="0" borderId="34" xfId="6" quotePrefix="1" applyFont="1" applyFill="1" applyBorder="1" applyAlignment="1">
      <alignment horizontal="center" vertical="center"/>
    </xf>
    <xf numFmtId="0" fontId="10" fillId="0" borderId="35" xfId="5" applyFont="1" applyBorder="1" applyAlignment="1">
      <alignment horizontal="left"/>
    </xf>
    <xf numFmtId="0" fontId="9" fillId="0" borderId="36" xfId="5" applyFont="1" applyBorder="1" applyAlignment="1">
      <alignment horizontal="left"/>
    </xf>
    <xf numFmtId="165" fontId="10" fillId="0" borderId="34" xfId="5" applyNumberFormat="1" applyFont="1" applyBorder="1" applyAlignment="1">
      <alignment horizontal="center"/>
    </xf>
    <xf numFmtId="14" fontId="10" fillId="0" borderId="34" xfId="5" applyNumberFormat="1" applyFont="1" applyBorder="1" applyAlignment="1">
      <alignment horizontal="left"/>
    </xf>
    <xf numFmtId="14" fontId="10" fillId="0" borderId="34" xfId="5" applyNumberFormat="1" applyFont="1" applyBorder="1" applyAlignment="1">
      <alignment horizontal="center"/>
    </xf>
    <xf numFmtId="2" fontId="8" fillId="0" borderId="34" xfId="5" applyNumberFormat="1" applyFont="1" applyBorder="1" applyAlignment="1">
      <alignment horizontal="center"/>
    </xf>
    <xf numFmtId="2" fontId="1" fillId="0" borderId="34" xfId="5" applyNumberFormat="1" applyFont="1" applyBorder="1" applyAlignment="1">
      <alignment horizontal="center"/>
    </xf>
    <xf numFmtId="164" fontId="1" fillId="0" borderId="34" xfId="5" applyNumberFormat="1" applyFont="1" applyBorder="1" applyAlignment="1">
      <alignment horizontal="center"/>
    </xf>
    <xf numFmtId="164" fontId="8" fillId="0" borderId="34" xfId="5" applyNumberFormat="1" applyFont="1" applyBorder="1" applyAlignment="1">
      <alignment horizontal="center"/>
    </xf>
    <xf numFmtId="0" fontId="1" fillId="0" borderId="34" xfId="1" applyFont="1" applyBorder="1" applyAlignment="1"/>
    <xf numFmtId="0" fontId="8" fillId="0" borderId="34" xfId="1" applyFont="1" applyBorder="1" applyAlignment="1">
      <alignment horizontal="center"/>
    </xf>
    <xf numFmtId="0" fontId="1" fillId="0" borderId="37" xfId="1" applyFont="1" applyBorder="1" applyAlignment="1">
      <alignment horizontal="center"/>
    </xf>
    <xf numFmtId="0" fontId="10" fillId="0" borderId="38" xfId="5" applyFont="1" applyBorder="1" applyAlignment="1">
      <alignment horizontal="left"/>
    </xf>
    <xf numFmtId="0" fontId="9" fillId="0" borderId="39" xfId="5" applyFont="1" applyBorder="1" applyAlignment="1">
      <alignment horizontal="left"/>
    </xf>
    <xf numFmtId="165" fontId="10" fillId="0" borderId="37" xfId="5" applyNumberFormat="1" applyFont="1" applyBorder="1" applyAlignment="1">
      <alignment horizontal="center"/>
    </xf>
    <xf numFmtId="14" fontId="10" fillId="0" borderId="37" xfId="5" applyNumberFormat="1" applyFont="1" applyBorder="1" applyAlignment="1">
      <alignment horizontal="left"/>
    </xf>
    <xf numFmtId="14" fontId="10" fillId="0" borderId="37" xfId="5" applyNumberFormat="1" applyFont="1" applyBorder="1" applyAlignment="1">
      <alignment horizontal="center"/>
    </xf>
    <xf numFmtId="2" fontId="8" fillId="0" borderId="37" xfId="5" applyNumberFormat="1" applyFont="1" applyBorder="1" applyAlignment="1">
      <alignment horizontal="center"/>
    </xf>
    <xf numFmtId="2" fontId="1" fillId="0" borderId="37" xfId="5" applyNumberFormat="1" applyFont="1" applyBorder="1" applyAlignment="1">
      <alignment horizontal="center"/>
    </xf>
    <xf numFmtId="164" fontId="1" fillId="0" borderId="37" xfId="5" applyNumberFormat="1" applyFont="1" applyBorder="1" applyAlignment="1">
      <alignment horizontal="center"/>
    </xf>
    <xf numFmtId="164" fontId="8" fillId="0" borderId="37" xfId="5" applyNumberFormat="1" applyFont="1" applyBorder="1" applyAlignment="1">
      <alignment horizontal="center"/>
    </xf>
    <xf numFmtId="0" fontId="1" fillId="0" borderId="37" xfId="1" applyFont="1" applyBorder="1" applyAlignment="1"/>
    <xf numFmtId="0" fontId="8" fillId="0" borderId="37" xfId="1" applyFont="1" applyBorder="1" applyAlignment="1">
      <alignment horizontal="center"/>
    </xf>
    <xf numFmtId="0" fontId="8" fillId="0" borderId="0" xfId="3" applyFont="1" applyBorder="1" applyAlignment="1">
      <alignment vertical="center"/>
    </xf>
    <xf numFmtId="0" fontId="1" fillId="0" borderId="0" xfId="1" applyFont="1" applyBorder="1"/>
    <xf numFmtId="0" fontId="8" fillId="3" borderId="0" xfId="1" applyFont="1" applyFill="1" applyBorder="1" applyAlignment="1"/>
    <xf numFmtId="165" fontId="1" fillId="0" borderId="0" xfId="1" applyNumberFormat="1" applyFont="1" applyBorder="1" applyAlignment="1">
      <alignment horizontal="center"/>
    </xf>
    <xf numFmtId="0" fontId="1" fillId="0" borderId="0" xfId="1" applyFont="1" applyBorder="1" applyAlignment="1">
      <alignment horizontal="left"/>
    </xf>
    <xf numFmtId="0" fontId="1" fillId="0" borderId="0" xfId="1" applyFont="1" applyBorder="1" applyAlignment="1">
      <alignment horizontal="center"/>
    </xf>
    <xf numFmtId="0" fontId="8" fillId="0" borderId="0" xfId="1" applyFont="1" applyBorder="1"/>
    <xf numFmtId="0" fontId="8" fillId="0" borderId="0" xfId="1" applyFont="1" applyBorder="1" applyAlignment="1">
      <alignment horizontal="center"/>
    </xf>
    <xf numFmtId="0" fontId="8" fillId="0" borderId="34" xfId="4" quotePrefix="1" applyFont="1" applyFill="1" applyBorder="1" applyAlignment="1">
      <alignment horizontal="center" vertical="center"/>
    </xf>
    <xf numFmtId="14" fontId="11" fillId="0" borderId="0" xfId="5" applyNumberFormat="1" applyFont="1" applyFill="1"/>
    <xf numFmtId="14" fontId="17" fillId="0" borderId="0" xfId="5" applyNumberFormat="1" applyFont="1" applyFill="1"/>
    <xf numFmtId="0" fontId="8" fillId="5" borderId="0" xfId="5" applyFont="1" applyFill="1"/>
    <xf numFmtId="0" fontId="18" fillId="0" borderId="0" xfId="5" applyFont="1"/>
    <xf numFmtId="0" fontId="8" fillId="0" borderId="5" xfId="6" quotePrefix="1" applyFont="1" applyFill="1" applyBorder="1" applyAlignment="1">
      <alignment horizontal="center" vertical="center"/>
    </xf>
    <xf numFmtId="0" fontId="12" fillId="0" borderId="25" xfId="4" quotePrefix="1" applyFont="1" applyFill="1" applyBorder="1" applyAlignment="1">
      <alignment horizontal="center" vertical="center"/>
    </xf>
    <xf numFmtId="0" fontId="12" fillId="0" borderId="26" xfId="4" quotePrefix="1" applyFont="1" applyFill="1" applyBorder="1" applyAlignment="1">
      <alignment horizontal="center" vertical="center"/>
    </xf>
    <xf numFmtId="0" fontId="12" fillId="0" borderId="34" xfId="4" quotePrefix="1" applyFont="1" applyFill="1" applyBorder="1" applyAlignment="1">
      <alignment horizontal="center" vertical="center"/>
    </xf>
    <xf numFmtId="0" fontId="12" fillId="0" borderId="37" xfId="4" quotePrefix="1" applyFont="1" applyFill="1" applyBorder="1" applyAlignment="1">
      <alignment horizontal="center" vertical="center"/>
    </xf>
    <xf numFmtId="0" fontId="12" fillId="0" borderId="24" xfId="4" quotePrefix="1" applyFont="1" applyFill="1" applyBorder="1" applyAlignment="1">
      <alignment horizontal="center" vertical="center"/>
    </xf>
    <xf numFmtId="0" fontId="12" fillId="0" borderId="28" xfId="4" quotePrefix="1" applyFont="1" applyFill="1" applyBorder="1" applyAlignment="1">
      <alignment horizontal="center" vertical="center"/>
    </xf>
    <xf numFmtId="2" fontId="21" fillId="0" borderId="5" xfId="5" applyNumberFormat="1" applyFont="1" applyBorder="1" applyAlignment="1">
      <alignment horizontal="center"/>
    </xf>
    <xf numFmtId="2" fontId="21" fillId="0" borderId="34" xfId="5" applyNumberFormat="1" applyFont="1" applyBorder="1" applyAlignment="1">
      <alignment horizontal="center"/>
    </xf>
    <xf numFmtId="2" fontId="21" fillId="0" borderId="37" xfId="5" applyNumberFormat="1" applyFont="1" applyBorder="1" applyAlignment="1">
      <alignment horizontal="center"/>
    </xf>
    <xf numFmtId="0" fontId="22" fillId="5" borderId="0" xfId="5" applyFont="1" applyFill="1"/>
    <xf numFmtId="0" fontId="12" fillId="0" borderId="30" xfId="4" quotePrefix="1" applyFont="1" applyFill="1" applyBorder="1" applyAlignment="1">
      <alignment horizontal="center" vertical="center"/>
    </xf>
    <xf numFmtId="0" fontId="9" fillId="0" borderId="32" xfId="5" applyFont="1" applyBorder="1" applyAlignment="1">
      <alignment horizontal="left"/>
    </xf>
    <xf numFmtId="165" fontId="10" fillId="0" borderId="30" xfId="5" applyNumberFormat="1" applyFont="1" applyBorder="1" applyAlignment="1">
      <alignment horizontal="center"/>
    </xf>
    <xf numFmtId="14" fontId="10" fillId="0" borderId="30" xfId="5" applyNumberFormat="1" applyFont="1" applyBorder="1" applyAlignment="1">
      <alignment horizontal="left"/>
    </xf>
    <xf numFmtId="14" fontId="10" fillId="0" borderId="30" xfId="5" applyNumberFormat="1" applyFont="1" applyBorder="1" applyAlignment="1">
      <alignment horizontal="center"/>
    </xf>
    <xf numFmtId="2" fontId="21" fillId="0" borderId="30" xfId="5" applyNumberFormat="1" applyFont="1" applyBorder="1" applyAlignment="1">
      <alignment horizontal="center"/>
    </xf>
    <xf numFmtId="164" fontId="1" fillId="0" borderId="30" xfId="5" applyNumberFormat="1" applyFont="1" applyBorder="1" applyAlignment="1">
      <alignment horizontal="center"/>
    </xf>
    <xf numFmtId="164" fontId="8" fillId="0" borderId="30" xfId="5" applyNumberFormat="1" applyFont="1" applyBorder="1" applyAlignment="1">
      <alignment horizontal="center"/>
    </xf>
    <xf numFmtId="0" fontId="9" fillId="0" borderId="2" xfId="1" applyFont="1" applyBorder="1" applyAlignment="1">
      <alignment horizontal="right" vertical="center" textRotation="90" wrapText="1"/>
    </xf>
    <xf numFmtId="0" fontId="9" fillId="0" borderId="9" xfId="1" applyFont="1" applyBorder="1" applyAlignment="1">
      <alignment horizontal="right" vertical="center" textRotation="90" wrapText="1"/>
    </xf>
    <xf numFmtId="0" fontId="8" fillId="0" borderId="5" xfId="1" applyFont="1" applyBorder="1" applyAlignment="1">
      <alignment horizontal="center" vertical="center" textRotation="90" wrapText="1"/>
    </xf>
    <xf numFmtId="0" fontId="8" fillId="0" borderId="2" xfId="1" applyFont="1" applyBorder="1" applyAlignment="1">
      <alignment horizontal="center" vertical="center" textRotation="90" wrapText="1"/>
    </xf>
    <xf numFmtId="0" fontId="8" fillId="0" borderId="6" xfId="1" applyFont="1" applyBorder="1" applyAlignment="1">
      <alignment horizontal="center" vertical="center" textRotation="90" wrapText="1"/>
    </xf>
    <xf numFmtId="0" fontId="8" fillId="0" borderId="9" xfId="1" applyFont="1" applyBorder="1" applyAlignment="1">
      <alignment horizontal="center" vertical="center" textRotation="90" wrapText="1"/>
    </xf>
    <xf numFmtId="0" fontId="8" fillId="0" borderId="2" xfId="1" applyFont="1" applyBorder="1" applyAlignment="1">
      <alignment horizontal="center" vertical="center" wrapText="1"/>
    </xf>
    <xf numFmtId="0" fontId="8" fillId="0" borderId="6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0" fontId="8" fillId="0" borderId="5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textRotation="90"/>
    </xf>
    <xf numFmtId="0" fontId="8" fillId="0" borderId="6" xfId="1" applyFont="1" applyBorder="1" applyAlignment="1">
      <alignment horizontal="center" textRotation="90"/>
    </xf>
    <xf numFmtId="0" fontId="8" fillId="0" borderId="9" xfId="1" applyFont="1" applyBorder="1" applyAlignment="1">
      <alignment horizontal="center" textRotation="90"/>
    </xf>
    <xf numFmtId="0" fontId="8" fillId="0" borderId="2" xfId="1" applyFont="1" applyBorder="1" applyAlignment="1">
      <alignment horizontal="center" vertical="center" textRotation="90"/>
    </xf>
    <xf numFmtId="0" fontId="8" fillId="0" borderId="6" xfId="1" applyFont="1" applyBorder="1" applyAlignment="1">
      <alignment horizontal="center" vertical="center" textRotation="90"/>
    </xf>
    <xf numFmtId="0" fontId="8" fillId="0" borderId="9" xfId="1" applyFont="1" applyBorder="1" applyAlignment="1">
      <alignment horizontal="center" vertical="center" textRotation="90"/>
    </xf>
    <xf numFmtId="0" fontId="8" fillId="0" borderId="5" xfId="1" applyFont="1" applyBorder="1" applyAlignment="1">
      <alignment horizontal="center" vertical="center"/>
    </xf>
    <xf numFmtId="0" fontId="8" fillId="0" borderId="2" xfId="1" applyFont="1" applyBorder="1" applyAlignment="1">
      <alignment horizontal="center" textRotation="90" wrapText="1"/>
    </xf>
    <xf numFmtId="0" fontId="9" fillId="0" borderId="2" xfId="1" applyFont="1" applyBorder="1" applyAlignment="1">
      <alignment horizontal="center" vertical="center" wrapText="1"/>
    </xf>
    <xf numFmtId="0" fontId="9" fillId="0" borderId="9" xfId="1" applyFont="1" applyBorder="1" applyAlignment="1">
      <alignment horizontal="center" vertical="center" wrapText="1"/>
    </xf>
    <xf numFmtId="0" fontId="2" fillId="0" borderId="0" xfId="1" applyFont="1" applyAlignment="1">
      <alignment horizontal="center"/>
    </xf>
    <xf numFmtId="0" fontId="8" fillId="0" borderId="2" xfId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0" fontId="8" fillId="0" borderId="9" xfId="1" applyFont="1" applyBorder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8" fillId="3" borderId="6" xfId="1" applyFont="1" applyFill="1" applyBorder="1" applyAlignment="1">
      <alignment horizontal="center" vertical="center"/>
    </xf>
    <xf numFmtId="0" fontId="8" fillId="3" borderId="9" xfId="1" applyFont="1" applyFill="1" applyBorder="1" applyAlignment="1">
      <alignment horizontal="center" vertical="center"/>
    </xf>
    <xf numFmtId="0" fontId="8" fillId="0" borderId="3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0" fontId="8" fillId="0" borderId="10" xfId="1" applyFont="1" applyBorder="1" applyAlignment="1">
      <alignment horizontal="center" vertical="center"/>
    </xf>
    <xf numFmtId="0" fontId="8" fillId="0" borderId="4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8" fillId="0" borderId="11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 textRotation="90" wrapText="1"/>
    </xf>
    <xf numFmtId="0" fontId="9" fillId="0" borderId="9" xfId="1" applyFont="1" applyBorder="1" applyAlignment="1">
      <alignment horizontal="center" vertical="center" textRotation="90" wrapText="1"/>
    </xf>
    <xf numFmtId="0" fontId="8" fillId="0" borderId="2" xfId="1" applyFont="1" applyBorder="1" applyAlignment="1">
      <alignment horizontal="left" vertical="center" textRotation="90" wrapText="1"/>
    </xf>
    <xf numFmtId="0" fontId="8" fillId="0" borderId="9" xfId="1" applyFont="1" applyBorder="1" applyAlignment="1">
      <alignment horizontal="left" vertical="center" textRotation="90"/>
    </xf>
    <xf numFmtId="0" fontId="9" fillId="0" borderId="2" xfId="1" applyFont="1" applyBorder="1" applyAlignment="1">
      <alignment horizontal="left" vertical="center" textRotation="90" wrapText="1"/>
    </xf>
    <xf numFmtId="0" fontId="9" fillId="0" borderId="9" xfId="1" applyFont="1" applyBorder="1" applyAlignment="1">
      <alignment horizontal="left" vertical="center" textRotation="90" wrapText="1"/>
    </xf>
  </cellXfs>
  <cellStyles count="7">
    <cellStyle name="Normal" xfId="0" builtinId="0"/>
    <cellStyle name="Normal 2 3" xfId="6"/>
    <cellStyle name="Normal 2 3 2" xfId="4"/>
    <cellStyle name="Normal 3" xfId="2"/>
    <cellStyle name="Normal 3 2" xfId="5"/>
    <cellStyle name="Normal 3 3" xfId="3"/>
    <cellStyle name="Normal_mau TN" xfId="1"/>
  </cellStyles>
  <dxfs count="917"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25DLK%20T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01-10 (IN)"/>
      <sheetName val="TN01-04"/>
      <sheetName val="TN01-10"/>
      <sheetName val="TN02"/>
      <sheetName val="TN03"/>
      <sheetName val="TN04"/>
      <sheetName val="CODEMON"/>
      <sheetName val="TTCN"/>
      <sheetName val="Sheet"/>
    </sheetNames>
    <sheetDataSet>
      <sheetData sheetId="0" refreshError="1"/>
      <sheetData sheetId="1" refreshError="1"/>
      <sheetData sheetId="2">
        <row r="10">
          <cell r="A10">
            <v>25207116403</v>
          </cell>
          <cell r="B10" t="str">
            <v>Cao</v>
          </cell>
          <cell r="C10" t="str">
            <v>Thị Trần</v>
          </cell>
          <cell r="D10" t="str">
            <v>Ái</v>
          </cell>
          <cell r="E10">
            <v>36974</v>
          </cell>
          <cell r="F10" t="str">
            <v>Nữ</v>
          </cell>
          <cell r="G10" t="str">
            <v>Đã Đăng Ký (chưa học xong)</v>
          </cell>
          <cell r="H10">
            <v>8.9</v>
          </cell>
          <cell r="I10">
            <v>9.4</v>
          </cell>
          <cell r="J10" t="str">
            <v/>
          </cell>
          <cell r="K10">
            <v>7.9</v>
          </cell>
          <cell r="L10" t="str">
            <v/>
          </cell>
          <cell r="M10">
            <v>6.6</v>
          </cell>
          <cell r="N10">
            <v>7.4</v>
          </cell>
          <cell r="O10">
            <v>6.7</v>
          </cell>
          <cell r="P10">
            <v>6.8</v>
          </cell>
          <cell r="Q10" t="str">
            <v/>
          </cell>
          <cell r="R10">
            <v>7.4</v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>
            <v>5.2</v>
          </cell>
          <cell r="X10">
            <v>6.9</v>
          </cell>
          <cell r="Y10">
            <v>8.3000000000000007</v>
          </cell>
          <cell r="Z10">
            <v>7.9</v>
          </cell>
          <cell r="AA10" t="str">
            <v>X</v>
          </cell>
          <cell r="AB10">
            <v>6.3</v>
          </cell>
          <cell r="AC10">
            <v>8.6</v>
          </cell>
          <cell r="AD10">
            <v>9.1</v>
          </cell>
          <cell r="AE10">
            <v>8.6</v>
          </cell>
          <cell r="AF10">
            <v>8.9</v>
          </cell>
          <cell r="AG10">
            <v>8.1</v>
          </cell>
          <cell r="AH10">
            <v>5.4</v>
          </cell>
          <cell r="AI10">
            <v>5.6</v>
          </cell>
          <cell r="AJ10">
            <v>6.5</v>
          </cell>
          <cell r="AK10">
            <v>7.5</v>
          </cell>
          <cell r="AL10" t="str">
            <v>X</v>
          </cell>
          <cell r="AM10">
            <v>8.6999999999999993</v>
          </cell>
          <cell r="AN10">
            <v>48</v>
          </cell>
          <cell r="AO10">
            <v>4</v>
          </cell>
          <cell r="AP10">
            <v>7.4</v>
          </cell>
          <cell r="AQ10">
            <v>9.8000000000000007</v>
          </cell>
          <cell r="AR10">
            <v>9.8000000000000007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>
            <v>8.6999999999999993</v>
          </cell>
          <cell r="AY10" t="str">
            <v/>
          </cell>
          <cell r="AZ10" t="str">
            <v/>
          </cell>
          <cell r="BA10" t="str">
            <v/>
          </cell>
          <cell r="BB10" t="str">
            <v/>
          </cell>
          <cell r="BC10" t="str">
            <v/>
          </cell>
          <cell r="BD10">
            <v>8</v>
          </cell>
          <cell r="BE10">
            <v>5</v>
          </cell>
          <cell r="BF10">
            <v>0</v>
          </cell>
          <cell r="BG10">
            <v>8</v>
          </cell>
          <cell r="BH10">
            <v>8.6</v>
          </cell>
          <cell r="BI10">
            <v>6.4</v>
          </cell>
          <cell r="BJ10">
            <v>7.7</v>
          </cell>
          <cell r="BK10">
            <v>6.7</v>
          </cell>
          <cell r="BL10">
            <v>8.1999999999999993</v>
          </cell>
          <cell r="BM10">
            <v>8.9</v>
          </cell>
          <cell r="BN10">
            <v>6.3</v>
          </cell>
          <cell r="BO10">
            <v>5.2</v>
          </cell>
          <cell r="BP10">
            <v>5.6</v>
          </cell>
          <cell r="BQ10">
            <v>6.7</v>
          </cell>
          <cell r="BR10">
            <v>6.6</v>
          </cell>
          <cell r="BS10">
            <v>8.5</v>
          </cell>
          <cell r="BT10" t="str">
            <v/>
          </cell>
          <cell r="BU10">
            <v>7.9</v>
          </cell>
          <cell r="BV10" t="str">
            <v>X</v>
          </cell>
          <cell r="BW10">
            <v>5.6</v>
          </cell>
          <cell r="BX10">
            <v>7.6</v>
          </cell>
          <cell r="BY10">
            <v>7.6</v>
          </cell>
          <cell r="BZ10">
            <v>9.6</v>
          </cell>
          <cell r="CA10">
            <v>47</v>
          </cell>
          <cell r="CB10">
            <v>3</v>
          </cell>
          <cell r="CC10" t="str">
            <v/>
          </cell>
          <cell r="CD10">
            <v>8.4</v>
          </cell>
          <cell r="CE10" t="str">
            <v/>
          </cell>
          <cell r="CF10">
            <v>8.6999999999999993</v>
          </cell>
          <cell r="CG10">
            <v>7.6</v>
          </cell>
          <cell r="CH10" t="str">
            <v/>
          </cell>
          <cell r="CI10">
            <v>8.1999999999999993</v>
          </cell>
          <cell r="CJ10">
            <v>8.5</v>
          </cell>
          <cell r="CK10">
            <v>9.3000000000000007</v>
          </cell>
          <cell r="CL10" t="str">
            <v/>
          </cell>
          <cell r="CM10">
            <v>7.8</v>
          </cell>
          <cell r="CN10" t="str">
            <v/>
          </cell>
          <cell r="CO10">
            <v>8.6</v>
          </cell>
          <cell r="CP10" t="str">
            <v>X</v>
          </cell>
          <cell r="CQ10" t="str">
            <v/>
          </cell>
          <cell r="CR10" t="str">
            <v/>
          </cell>
          <cell r="CS10" t="str">
            <v>X</v>
          </cell>
          <cell r="CT10" t="str">
            <v/>
          </cell>
          <cell r="CU10">
            <v>9.9</v>
          </cell>
          <cell r="CV10">
            <v>9.6</v>
          </cell>
          <cell r="CW10">
            <v>20</v>
          </cell>
          <cell r="CX10">
            <v>6</v>
          </cell>
          <cell r="CY10">
            <v>115</v>
          </cell>
          <cell r="CZ10">
            <v>13</v>
          </cell>
          <cell r="DA10">
            <v>0</v>
          </cell>
          <cell r="DB10">
            <v>128</v>
          </cell>
          <cell r="DC10">
            <v>6.79</v>
          </cell>
          <cell r="DD10">
            <v>2.86</v>
          </cell>
          <cell r="DE10" t="str">
            <v/>
          </cell>
          <cell r="DF10" t="str">
            <v/>
          </cell>
          <cell r="DG10" t="str">
            <v/>
          </cell>
          <cell r="DH10">
            <v>0</v>
          </cell>
          <cell r="DI10">
            <v>0</v>
          </cell>
          <cell r="DJ10">
            <v>0</v>
          </cell>
          <cell r="DK10">
            <v>5</v>
          </cell>
          <cell r="DL10">
            <v>115</v>
          </cell>
          <cell r="DM10">
            <v>18</v>
          </cell>
          <cell r="DN10">
            <v>6.53</v>
          </cell>
          <cell r="DO10">
            <v>2.76</v>
          </cell>
          <cell r="DP10">
            <v>120</v>
          </cell>
          <cell r="DQ10">
            <v>18</v>
          </cell>
          <cell r="DR10">
            <v>136</v>
          </cell>
          <cell r="DS10">
            <v>122</v>
          </cell>
          <cell r="DT10">
            <v>7.42</v>
          </cell>
          <cell r="DU10">
            <v>3.13</v>
          </cell>
          <cell r="DV10" t="str">
            <v/>
          </cell>
          <cell r="DW10">
            <v>0.1015625</v>
          </cell>
          <cell r="DZ10" t="str">
            <v>Đạt</v>
          </cell>
          <cell r="EA10" t="str">
            <v>Đạt</v>
          </cell>
        </row>
        <row r="11">
          <cell r="A11">
            <v>25207100017</v>
          </cell>
          <cell r="B11" t="str">
            <v>Nguyễn</v>
          </cell>
          <cell r="C11" t="str">
            <v>Hồ Thiên</v>
          </cell>
          <cell r="D11" t="str">
            <v>An</v>
          </cell>
          <cell r="E11">
            <v>36673</v>
          </cell>
          <cell r="F11" t="str">
            <v>Nữ</v>
          </cell>
          <cell r="G11" t="str">
            <v>Đã Đăng Ký (chưa học xong)</v>
          </cell>
          <cell r="H11">
            <v>7.7</v>
          </cell>
          <cell r="I11">
            <v>8.4</v>
          </cell>
          <cell r="J11" t="str">
            <v/>
          </cell>
          <cell r="K11">
            <v>7.8</v>
          </cell>
          <cell r="L11" t="str">
            <v/>
          </cell>
          <cell r="M11">
            <v>6.9</v>
          </cell>
          <cell r="N11">
            <v>8.5</v>
          </cell>
          <cell r="O11">
            <v>5.2</v>
          </cell>
          <cell r="P11">
            <v>4.8</v>
          </cell>
          <cell r="Q11" t="str">
            <v/>
          </cell>
          <cell r="R11">
            <v>8.6</v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>
            <v>5.8</v>
          </cell>
          <cell r="X11">
            <v>9.9</v>
          </cell>
          <cell r="Y11">
            <v>7.6</v>
          </cell>
          <cell r="Z11">
            <v>9.1</v>
          </cell>
          <cell r="AA11">
            <v>8.6999999999999993</v>
          </cell>
          <cell r="AB11">
            <v>6.2</v>
          </cell>
          <cell r="AC11">
            <v>6.9</v>
          </cell>
          <cell r="AD11">
            <v>8.9</v>
          </cell>
          <cell r="AE11">
            <v>8.1</v>
          </cell>
          <cell r="AF11">
            <v>6.6</v>
          </cell>
          <cell r="AG11">
            <v>6.7</v>
          </cell>
          <cell r="AH11">
            <v>7</v>
          </cell>
          <cell r="AI11">
            <v>5.6</v>
          </cell>
          <cell r="AJ11">
            <v>8.6999999999999993</v>
          </cell>
          <cell r="AK11">
            <v>8.9</v>
          </cell>
          <cell r="AL11">
            <v>6.7</v>
          </cell>
          <cell r="AM11">
            <v>7.7</v>
          </cell>
          <cell r="AN11">
            <v>52</v>
          </cell>
          <cell r="AO11">
            <v>0</v>
          </cell>
          <cell r="AP11">
            <v>5.4</v>
          </cell>
          <cell r="AQ11">
            <v>6.7</v>
          </cell>
          <cell r="AR11" t="str">
            <v/>
          </cell>
          <cell r="AS11" t="str">
            <v/>
          </cell>
          <cell r="AT11">
            <v>7.3</v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6.3</v>
          </cell>
          <cell r="BA11" t="str">
            <v/>
          </cell>
          <cell r="BB11" t="str">
            <v/>
          </cell>
          <cell r="BC11" t="str">
            <v/>
          </cell>
          <cell r="BD11">
            <v>7.3</v>
          </cell>
          <cell r="BE11">
            <v>5</v>
          </cell>
          <cell r="BF11">
            <v>0</v>
          </cell>
          <cell r="BG11">
            <v>6.6</v>
          </cell>
          <cell r="BH11">
            <v>8</v>
          </cell>
          <cell r="BI11">
            <v>8.3000000000000007</v>
          </cell>
          <cell r="BJ11">
            <v>6</v>
          </cell>
          <cell r="BK11">
            <v>7.8</v>
          </cell>
          <cell r="BL11">
            <v>6.5</v>
          </cell>
          <cell r="BM11">
            <v>7</v>
          </cell>
          <cell r="BN11">
            <v>7.1</v>
          </cell>
          <cell r="BO11">
            <v>7.6</v>
          </cell>
          <cell r="BP11">
            <v>5.8</v>
          </cell>
          <cell r="BQ11">
            <v>6.3</v>
          </cell>
          <cell r="BR11">
            <v>8.4</v>
          </cell>
          <cell r="BS11">
            <v>8.8000000000000007</v>
          </cell>
          <cell r="BT11" t="str">
            <v/>
          </cell>
          <cell r="BU11">
            <v>8.4</v>
          </cell>
          <cell r="BV11">
            <v>6.7</v>
          </cell>
          <cell r="BW11">
            <v>6.3</v>
          </cell>
          <cell r="BX11">
            <v>7.4</v>
          </cell>
          <cell r="BY11">
            <v>8.5</v>
          </cell>
          <cell r="BZ11">
            <v>9.1999999999999993</v>
          </cell>
          <cell r="CA11">
            <v>50</v>
          </cell>
          <cell r="CB11">
            <v>0</v>
          </cell>
          <cell r="CC11">
            <v>7.8</v>
          </cell>
          <cell r="CD11" t="str">
            <v/>
          </cell>
          <cell r="CE11" t="str">
            <v/>
          </cell>
          <cell r="CF11">
            <v>6.9</v>
          </cell>
          <cell r="CG11">
            <v>8.6</v>
          </cell>
          <cell r="CH11" t="str">
            <v/>
          </cell>
          <cell r="CI11">
            <v>8.4</v>
          </cell>
          <cell r="CJ11">
            <v>9</v>
          </cell>
          <cell r="CK11">
            <v>8.3000000000000007</v>
          </cell>
          <cell r="CL11" t="str">
            <v/>
          </cell>
          <cell r="CM11">
            <v>8.6999999999999993</v>
          </cell>
          <cell r="CN11" t="str">
            <v/>
          </cell>
          <cell r="CO11">
            <v>8.3000000000000007</v>
          </cell>
          <cell r="CP11" t="str">
            <v>X</v>
          </cell>
          <cell r="CQ11" t="str">
            <v/>
          </cell>
          <cell r="CR11" t="str">
            <v/>
          </cell>
          <cell r="CS11" t="str">
            <v/>
          </cell>
          <cell r="CT11" t="str">
            <v>X</v>
          </cell>
          <cell r="CU11">
            <v>8.4</v>
          </cell>
          <cell r="CV11">
            <v>9.1999999999999993</v>
          </cell>
          <cell r="CW11">
            <v>21</v>
          </cell>
          <cell r="CX11">
            <v>6</v>
          </cell>
          <cell r="CY11">
            <v>123</v>
          </cell>
          <cell r="CZ11">
            <v>6</v>
          </cell>
          <cell r="DA11">
            <v>0</v>
          </cell>
          <cell r="DB11">
            <v>129</v>
          </cell>
          <cell r="DC11">
            <v>7.16</v>
          </cell>
          <cell r="DD11">
            <v>3.02</v>
          </cell>
          <cell r="DE11" t="str">
            <v/>
          </cell>
          <cell r="DF11" t="str">
            <v/>
          </cell>
          <cell r="DG11" t="str">
            <v/>
          </cell>
          <cell r="DH11">
            <v>0</v>
          </cell>
          <cell r="DI11">
            <v>0</v>
          </cell>
          <cell r="DJ11">
            <v>0</v>
          </cell>
          <cell r="DK11">
            <v>5</v>
          </cell>
          <cell r="DL11">
            <v>123</v>
          </cell>
          <cell r="DM11">
            <v>11</v>
          </cell>
          <cell r="DN11">
            <v>6.89</v>
          </cell>
          <cell r="DO11">
            <v>2.91</v>
          </cell>
          <cell r="DP11">
            <v>128</v>
          </cell>
          <cell r="DQ11">
            <v>11</v>
          </cell>
          <cell r="DR11">
            <v>136</v>
          </cell>
          <cell r="DS11">
            <v>128</v>
          </cell>
          <cell r="DT11">
            <v>7.51</v>
          </cell>
          <cell r="DU11">
            <v>3.17</v>
          </cell>
          <cell r="DV11" t="str">
            <v>ENG 119</v>
          </cell>
          <cell r="DW11">
            <v>4.6511627906976744E-2</v>
          </cell>
          <cell r="DZ11" t="str">
            <v>Đạt</v>
          </cell>
          <cell r="EA11" t="str">
            <v>Đạt</v>
          </cell>
        </row>
        <row r="12">
          <cell r="A12">
            <v>25207102616</v>
          </cell>
          <cell r="B12" t="str">
            <v>Nguyễn</v>
          </cell>
          <cell r="C12" t="str">
            <v>Hồng Diệu</v>
          </cell>
          <cell r="D12" t="str">
            <v>An</v>
          </cell>
          <cell r="E12">
            <v>36929</v>
          </cell>
          <cell r="F12" t="str">
            <v>Nữ</v>
          </cell>
          <cell r="G12" t="str">
            <v>Đã Đăng Ký (chưa học xong)</v>
          </cell>
          <cell r="H12">
            <v>8</v>
          </cell>
          <cell r="I12">
            <v>7.2</v>
          </cell>
          <cell r="J12" t="str">
            <v/>
          </cell>
          <cell r="K12">
            <v>7.7</v>
          </cell>
          <cell r="L12" t="str">
            <v/>
          </cell>
          <cell r="M12">
            <v>7.7</v>
          </cell>
          <cell r="N12">
            <v>6.8</v>
          </cell>
          <cell r="O12">
            <v>6.7</v>
          </cell>
          <cell r="P12">
            <v>7.5</v>
          </cell>
          <cell r="Q12" t="str">
            <v/>
          </cell>
          <cell r="R12">
            <v>8.1</v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>
            <v>7</v>
          </cell>
          <cell r="X12">
            <v>7.3</v>
          </cell>
          <cell r="Y12">
            <v>9.1999999999999993</v>
          </cell>
          <cell r="Z12">
            <v>9.5</v>
          </cell>
          <cell r="AA12">
            <v>7.4</v>
          </cell>
          <cell r="AB12">
            <v>7.6</v>
          </cell>
          <cell r="AC12">
            <v>8.3000000000000007</v>
          </cell>
          <cell r="AD12">
            <v>7.1</v>
          </cell>
          <cell r="AE12">
            <v>9.1999999999999993</v>
          </cell>
          <cell r="AF12">
            <v>7</v>
          </cell>
          <cell r="AG12">
            <v>9.6999999999999993</v>
          </cell>
          <cell r="AH12">
            <v>7.6</v>
          </cell>
          <cell r="AI12">
            <v>6.8</v>
          </cell>
          <cell r="AJ12">
            <v>5.7</v>
          </cell>
          <cell r="AK12">
            <v>6.4</v>
          </cell>
          <cell r="AL12">
            <v>6.2</v>
          </cell>
          <cell r="AM12">
            <v>7.6</v>
          </cell>
          <cell r="AN12">
            <v>52</v>
          </cell>
          <cell r="AO12">
            <v>0</v>
          </cell>
          <cell r="AP12">
            <v>5.5</v>
          </cell>
          <cell r="AQ12">
            <v>6</v>
          </cell>
          <cell r="AR12">
            <v>7.7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>
            <v>5.6</v>
          </cell>
          <cell r="AY12" t="str">
            <v/>
          </cell>
          <cell r="AZ12" t="str">
            <v/>
          </cell>
          <cell r="BA12" t="str">
            <v/>
          </cell>
          <cell r="BB12" t="str">
            <v/>
          </cell>
          <cell r="BC12" t="str">
            <v/>
          </cell>
          <cell r="BD12">
            <v>5.2</v>
          </cell>
          <cell r="BE12">
            <v>5</v>
          </cell>
          <cell r="BF12">
            <v>0</v>
          </cell>
          <cell r="BG12">
            <v>6.5</v>
          </cell>
          <cell r="BH12">
            <v>4.7</v>
          </cell>
          <cell r="BI12">
            <v>8.1999999999999993</v>
          </cell>
          <cell r="BJ12">
            <v>6.5</v>
          </cell>
          <cell r="BK12">
            <v>8.1</v>
          </cell>
          <cell r="BL12">
            <v>8</v>
          </cell>
          <cell r="BM12">
            <v>9.1</v>
          </cell>
          <cell r="BN12">
            <v>6.9</v>
          </cell>
          <cell r="BO12">
            <v>7.4</v>
          </cell>
          <cell r="BP12">
            <v>6</v>
          </cell>
          <cell r="BQ12">
            <v>4.4000000000000004</v>
          </cell>
          <cell r="BR12">
            <v>7.9</v>
          </cell>
          <cell r="BS12">
            <v>9.1999999999999993</v>
          </cell>
          <cell r="BT12" t="str">
            <v/>
          </cell>
          <cell r="BU12">
            <v>8.8000000000000007</v>
          </cell>
          <cell r="BV12">
            <v>7.7</v>
          </cell>
          <cell r="BW12">
            <v>5.3</v>
          </cell>
          <cell r="BX12">
            <v>7.3</v>
          </cell>
          <cell r="BY12">
            <v>6.9</v>
          </cell>
          <cell r="BZ12">
            <v>8.1999999999999993</v>
          </cell>
          <cell r="CA12">
            <v>50</v>
          </cell>
          <cell r="CB12">
            <v>0</v>
          </cell>
          <cell r="CC12" t="str">
            <v/>
          </cell>
          <cell r="CD12" t="str">
            <v>X</v>
          </cell>
          <cell r="CE12" t="str">
            <v/>
          </cell>
          <cell r="CF12">
            <v>8.6</v>
          </cell>
          <cell r="CG12" t="str">
            <v>X</v>
          </cell>
          <cell r="CH12" t="str">
            <v/>
          </cell>
          <cell r="CI12">
            <v>8.6</v>
          </cell>
          <cell r="CJ12">
            <v>7.9</v>
          </cell>
          <cell r="CK12">
            <v>7.6</v>
          </cell>
          <cell r="CL12" t="str">
            <v/>
          </cell>
          <cell r="CM12">
            <v>7.1</v>
          </cell>
          <cell r="CN12" t="str">
            <v/>
          </cell>
          <cell r="CO12">
            <v>7.2</v>
          </cell>
          <cell r="CP12" t="str">
            <v>X</v>
          </cell>
          <cell r="CQ12" t="str">
            <v/>
          </cell>
          <cell r="CR12" t="str">
            <v/>
          </cell>
          <cell r="CS12" t="str">
            <v>X</v>
          </cell>
          <cell r="CT12" t="str">
            <v/>
          </cell>
          <cell r="CU12">
            <v>8.6999999999999993</v>
          </cell>
          <cell r="CV12">
            <v>8.9</v>
          </cell>
          <cell r="CW12">
            <v>16</v>
          </cell>
          <cell r="CX12">
            <v>10</v>
          </cell>
          <cell r="CY12">
            <v>118</v>
          </cell>
          <cell r="CZ12">
            <v>10</v>
          </cell>
          <cell r="DA12">
            <v>0</v>
          </cell>
          <cell r="DB12">
            <v>128</v>
          </cell>
          <cell r="DC12">
            <v>6.8</v>
          </cell>
          <cell r="DD12">
            <v>2.84</v>
          </cell>
          <cell r="DE12" t="str">
            <v/>
          </cell>
          <cell r="DF12" t="str">
            <v/>
          </cell>
          <cell r="DG12" t="str">
            <v/>
          </cell>
          <cell r="DH12">
            <v>0</v>
          </cell>
          <cell r="DI12">
            <v>0</v>
          </cell>
          <cell r="DJ12">
            <v>0</v>
          </cell>
          <cell r="DK12">
            <v>5</v>
          </cell>
          <cell r="DL12">
            <v>118</v>
          </cell>
          <cell r="DM12">
            <v>15</v>
          </cell>
          <cell r="DN12">
            <v>6.55</v>
          </cell>
          <cell r="DO12">
            <v>2.74</v>
          </cell>
          <cell r="DP12">
            <v>123</v>
          </cell>
          <cell r="DQ12">
            <v>15</v>
          </cell>
          <cell r="DR12">
            <v>136</v>
          </cell>
          <cell r="DS12">
            <v>123</v>
          </cell>
          <cell r="DT12">
            <v>7.38</v>
          </cell>
          <cell r="DU12">
            <v>3.08</v>
          </cell>
          <cell r="DV12" t="str">
            <v/>
          </cell>
          <cell r="DW12">
            <v>7.8125E-2</v>
          </cell>
          <cell r="DZ12" t="str">
            <v>Đạt</v>
          </cell>
          <cell r="EA12" t="str">
            <v>Đạt</v>
          </cell>
        </row>
        <row r="13">
          <cell r="A13">
            <v>25207102904</v>
          </cell>
          <cell r="B13" t="str">
            <v>Phạm</v>
          </cell>
          <cell r="C13" t="str">
            <v>Thị</v>
          </cell>
          <cell r="D13" t="str">
            <v>An</v>
          </cell>
          <cell r="E13">
            <v>37221</v>
          </cell>
          <cell r="F13" t="str">
            <v>Nữ</v>
          </cell>
          <cell r="G13" t="str">
            <v>Đã Đăng Ký (chưa học xong)</v>
          </cell>
          <cell r="H13">
            <v>8.5</v>
          </cell>
          <cell r="I13">
            <v>8.1999999999999993</v>
          </cell>
          <cell r="J13" t="str">
            <v/>
          </cell>
          <cell r="K13">
            <v>8.6</v>
          </cell>
          <cell r="L13" t="str">
            <v/>
          </cell>
          <cell r="M13">
            <v>6.1</v>
          </cell>
          <cell r="N13">
            <v>7.1</v>
          </cell>
          <cell r="O13">
            <v>7.7</v>
          </cell>
          <cell r="P13">
            <v>7.5</v>
          </cell>
          <cell r="Q13">
            <v>9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>
            <v>7</v>
          </cell>
          <cell r="X13">
            <v>9.3000000000000007</v>
          </cell>
          <cell r="Y13">
            <v>9</v>
          </cell>
          <cell r="Z13">
            <v>9.1999999999999993</v>
          </cell>
          <cell r="AA13">
            <v>8.6999999999999993</v>
          </cell>
          <cell r="AB13">
            <v>8.5</v>
          </cell>
          <cell r="AC13">
            <v>9</v>
          </cell>
          <cell r="AD13">
            <v>8.9</v>
          </cell>
          <cell r="AE13">
            <v>8.6</v>
          </cell>
          <cell r="AF13" t="str">
            <v>P (P/F)</v>
          </cell>
          <cell r="AG13" t="str">
            <v>P (P/F)</v>
          </cell>
          <cell r="AH13">
            <v>6.3</v>
          </cell>
          <cell r="AI13">
            <v>6.4</v>
          </cell>
          <cell r="AJ13">
            <v>7.8</v>
          </cell>
          <cell r="AK13">
            <v>7.7</v>
          </cell>
          <cell r="AL13">
            <v>7.7</v>
          </cell>
          <cell r="AM13" t="str">
            <v>X</v>
          </cell>
          <cell r="AN13">
            <v>50</v>
          </cell>
          <cell r="AO13">
            <v>2</v>
          </cell>
          <cell r="AP13">
            <v>6.4</v>
          </cell>
          <cell r="AQ13">
            <v>7.3</v>
          </cell>
          <cell r="AR13">
            <v>8.1999999999999993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>
            <v>7.4</v>
          </cell>
          <cell r="AY13" t="str">
            <v/>
          </cell>
          <cell r="AZ13" t="str">
            <v/>
          </cell>
          <cell r="BA13" t="str">
            <v/>
          </cell>
          <cell r="BB13" t="str">
            <v/>
          </cell>
          <cell r="BC13" t="str">
            <v/>
          </cell>
          <cell r="BD13">
            <v>5.5</v>
          </cell>
          <cell r="BE13">
            <v>5</v>
          </cell>
          <cell r="BF13">
            <v>0</v>
          </cell>
          <cell r="BG13">
            <v>8.6999999999999993</v>
          </cell>
          <cell r="BH13">
            <v>7</v>
          </cell>
          <cell r="BI13">
            <v>9.1</v>
          </cell>
          <cell r="BJ13">
            <v>6.3</v>
          </cell>
          <cell r="BK13">
            <v>8.4</v>
          </cell>
          <cell r="BL13">
            <v>8.1</v>
          </cell>
          <cell r="BM13">
            <v>5.8</v>
          </cell>
          <cell r="BN13">
            <v>7.3</v>
          </cell>
          <cell r="BO13">
            <v>9.4</v>
          </cell>
          <cell r="BP13">
            <v>5.0999999999999996</v>
          </cell>
          <cell r="BQ13">
            <v>7.6</v>
          </cell>
          <cell r="BR13">
            <v>7.9</v>
          </cell>
          <cell r="BS13">
            <v>8.1999999999999993</v>
          </cell>
          <cell r="BT13" t="str">
            <v/>
          </cell>
          <cell r="BU13">
            <v>7.8</v>
          </cell>
          <cell r="BV13">
            <v>7.9</v>
          </cell>
          <cell r="BW13">
            <v>6.8</v>
          </cell>
          <cell r="BX13">
            <v>7.6</v>
          </cell>
          <cell r="BY13" t="str">
            <v>X</v>
          </cell>
          <cell r="BZ13">
            <v>9.6999999999999993</v>
          </cell>
          <cell r="CA13">
            <v>47</v>
          </cell>
          <cell r="CB13">
            <v>3</v>
          </cell>
          <cell r="CC13">
            <v>6.6</v>
          </cell>
          <cell r="CD13" t="str">
            <v/>
          </cell>
          <cell r="CE13" t="str">
            <v/>
          </cell>
          <cell r="CF13">
            <v>7.7</v>
          </cell>
          <cell r="CG13" t="str">
            <v>X</v>
          </cell>
          <cell r="CH13" t="str">
            <v/>
          </cell>
          <cell r="CI13">
            <v>8.6999999999999993</v>
          </cell>
          <cell r="CJ13">
            <v>8.1</v>
          </cell>
          <cell r="CK13">
            <v>9.1</v>
          </cell>
          <cell r="CL13" t="str">
            <v/>
          </cell>
          <cell r="CM13">
            <v>8.4</v>
          </cell>
          <cell r="CN13" t="str">
            <v/>
          </cell>
          <cell r="CO13">
            <v>7.5</v>
          </cell>
          <cell r="CP13" t="str">
            <v>X</v>
          </cell>
          <cell r="CQ13" t="str">
            <v/>
          </cell>
          <cell r="CR13" t="str">
            <v/>
          </cell>
          <cell r="CS13" t="str">
            <v/>
          </cell>
          <cell r="CT13">
            <v>7</v>
          </cell>
          <cell r="CU13">
            <v>8.3000000000000007</v>
          </cell>
          <cell r="CV13">
            <v>8.8000000000000007</v>
          </cell>
          <cell r="CW13">
            <v>22</v>
          </cell>
          <cell r="CX13">
            <v>5</v>
          </cell>
          <cell r="CY13">
            <v>119</v>
          </cell>
          <cell r="CZ13">
            <v>10</v>
          </cell>
          <cell r="DA13">
            <v>4</v>
          </cell>
          <cell r="DB13">
            <v>125</v>
          </cell>
          <cell r="DC13">
            <v>7.18</v>
          </cell>
          <cell r="DD13">
            <v>3.09</v>
          </cell>
          <cell r="DE13" t="str">
            <v/>
          </cell>
          <cell r="DF13" t="str">
            <v/>
          </cell>
          <cell r="DG13" t="str">
            <v/>
          </cell>
          <cell r="DH13">
            <v>0</v>
          </cell>
          <cell r="DI13">
            <v>0</v>
          </cell>
          <cell r="DJ13">
            <v>0</v>
          </cell>
          <cell r="DK13">
            <v>5</v>
          </cell>
          <cell r="DL13">
            <v>115</v>
          </cell>
          <cell r="DM13">
            <v>15</v>
          </cell>
          <cell r="DN13">
            <v>6.9</v>
          </cell>
          <cell r="DO13">
            <v>2.97</v>
          </cell>
          <cell r="DP13">
            <v>124</v>
          </cell>
          <cell r="DQ13">
            <v>15</v>
          </cell>
          <cell r="DR13">
            <v>136</v>
          </cell>
          <cell r="DS13">
            <v>124</v>
          </cell>
          <cell r="DT13">
            <v>7.8</v>
          </cell>
          <cell r="DU13">
            <v>3.36</v>
          </cell>
          <cell r="DV13" t="str">
            <v/>
          </cell>
          <cell r="DW13">
            <v>7.7519379844961239E-2</v>
          </cell>
          <cell r="DZ13" t="str">
            <v>Đạt</v>
          </cell>
          <cell r="EA13" t="str">
            <v>Đạt</v>
          </cell>
        </row>
        <row r="14">
          <cell r="A14">
            <v>25207104382</v>
          </cell>
          <cell r="B14" t="str">
            <v>Hà</v>
          </cell>
          <cell r="C14" t="str">
            <v>Thuận</v>
          </cell>
          <cell r="D14" t="str">
            <v>An</v>
          </cell>
          <cell r="E14">
            <v>37021</v>
          </cell>
          <cell r="F14" t="str">
            <v>Nữ</v>
          </cell>
          <cell r="G14" t="str">
            <v>Đã Đăng Ký (chưa học xong)</v>
          </cell>
          <cell r="H14">
            <v>8.1999999999999993</v>
          </cell>
          <cell r="I14">
            <v>8.1999999999999993</v>
          </cell>
          <cell r="J14" t="str">
            <v/>
          </cell>
          <cell r="K14">
            <v>7.4</v>
          </cell>
          <cell r="L14" t="str">
            <v/>
          </cell>
          <cell r="M14">
            <v>9.1</v>
          </cell>
          <cell r="N14">
            <v>9.6</v>
          </cell>
          <cell r="O14">
            <v>7.7</v>
          </cell>
          <cell r="P14">
            <v>9.4</v>
          </cell>
          <cell r="Q14" t="str">
            <v/>
          </cell>
          <cell r="R14">
            <v>9.1</v>
          </cell>
          <cell r="S14" t="str">
            <v/>
          </cell>
          <cell r="T14" t="str">
            <v/>
          </cell>
          <cell r="U14" t="str">
            <v/>
          </cell>
          <cell r="V14">
            <v>9.1</v>
          </cell>
          <cell r="W14">
            <v>8.4</v>
          </cell>
          <cell r="X14" t="str">
            <v/>
          </cell>
          <cell r="Y14">
            <v>9.3000000000000007</v>
          </cell>
          <cell r="Z14">
            <v>9</v>
          </cell>
          <cell r="AA14">
            <v>8.3000000000000007</v>
          </cell>
          <cell r="AB14">
            <v>8.6</v>
          </cell>
          <cell r="AC14">
            <v>9.1</v>
          </cell>
          <cell r="AD14">
            <v>8.9</v>
          </cell>
          <cell r="AE14">
            <v>9.4</v>
          </cell>
          <cell r="AF14">
            <v>7.8</v>
          </cell>
          <cell r="AG14">
            <v>8</v>
          </cell>
          <cell r="AH14">
            <v>8.9</v>
          </cell>
          <cell r="AI14">
            <v>7.1</v>
          </cell>
          <cell r="AJ14">
            <v>5</v>
          </cell>
          <cell r="AK14">
            <v>8</v>
          </cell>
          <cell r="AL14">
            <v>8.8000000000000007</v>
          </cell>
          <cell r="AM14">
            <v>5.3</v>
          </cell>
          <cell r="AN14">
            <v>52</v>
          </cell>
          <cell r="AO14">
            <v>0</v>
          </cell>
          <cell r="AP14">
            <v>6.5</v>
          </cell>
          <cell r="AQ14">
            <v>6.5</v>
          </cell>
          <cell r="AR14">
            <v>9.1999999999999993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>
            <v>5.2</v>
          </cell>
          <cell r="AY14" t="str">
            <v/>
          </cell>
          <cell r="AZ14" t="str">
            <v/>
          </cell>
          <cell r="BA14" t="str">
            <v/>
          </cell>
          <cell r="BB14" t="str">
            <v/>
          </cell>
          <cell r="BC14" t="str">
            <v/>
          </cell>
          <cell r="BD14">
            <v>5.7</v>
          </cell>
          <cell r="BE14">
            <v>5</v>
          </cell>
          <cell r="BF14">
            <v>0</v>
          </cell>
          <cell r="BG14">
            <v>5.4</v>
          </cell>
          <cell r="BH14">
            <v>6.3</v>
          </cell>
          <cell r="BI14">
            <v>9.1</v>
          </cell>
          <cell r="BJ14">
            <v>6.7</v>
          </cell>
          <cell r="BK14">
            <v>6.8</v>
          </cell>
          <cell r="BL14">
            <v>8.5</v>
          </cell>
          <cell r="BM14">
            <v>8.4</v>
          </cell>
          <cell r="BN14">
            <v>7.4</v>
          </cell>
          <cell r="BO14" t="str">
            <v>X</v>
          </cell>
          <cell r="BP14">
            <v>8.6999999999999993</v>
          </cell>
          <cell r="BQ14">
            <v>8.6999999999999993</v>
          </cell>
          <cell r="BR14">
            <v>8.3000000000000007</v>
          </cell>
          <cell r="BS14">
            <v>9.4</v>
          </cell>
          <cell r="BT14">
            <v>8.3000000000000007</v>
          </cell>
          <cell r="BU14" t="str">
            <v/>
          </cell>
          <cell r="BV14">
            <v>8.6999999999999993</v>
          </cell>
          <cell r="BW14">
            <v>5.8</v>
          </cell>
          <cell r="BX14">
            <v>8.1999999999999993</v>
          </cell>
          <cell r="BY14">
            <v>8.8000000000000007</v>
          </cell>
          <cell r="BZ14">
            <v>10</v>
          </cell>
          <cell r="CA14">
            <v>47</v>
          </cell>
          <cell r="CB14">
            <v>3</v>
          </cell>
          <cell r="CC14" t="str">
            <v>X</v>
          </cell>
          <cell r="CD14" t="str">
            <v/>
          </cell>
          <cell r="CE14" t="str">
            <v/>
          </cell>
          <cell r="CF14">
            <v>8.3000000000000007</v>
          </cell>
          <cell r="CG14">
            <v>9.1</v>
          </cell>
          <cell r="CH14" t="str">
            <v/>
          </cell>
          <cell r="CI14">
            <v>7.8</v>
          </cell>
          <cell r="CJ14">
            <v>8.9</v>
          </cell>
          <cell r="CK14">
            <v>9.3000000000000007</v>
          </cell>
          <cell r="CL14" t="str">
            <v/>
          </cell>
          <cell r="CM14">
            <v>7.4</v>
          </cell>
          <cell r="CN14" t="str">
            <v/>
          </cell>
          <cell r="CO14">
            <v>9.1999999999999993</v>
          </cell>
          <cell r="CP14">
            <v>8.6999999999999993</v>
          </cell>
          <cell r="CQ14" t="str">
            <v/>
          </cell>
          <cell r="CR14" t="str">
            <v/>
          </cell>
          <cell r="CS14" t="str">
            <v>X</v>
          </cell>
          <cell r="CT14" t="str">
            <v/>
          </cell>
          <cell r="CU14">
            <v>10</v>
          </cell>
          <cell r="CV14" t="str">
            <v>X</v>
          </cell>
          <cell r="CW14">
            <v>20</v>
          </cell>
          <cell r="CX14">
            <v>6</v>
          </cell>
          <cell r="CY14">
            <v>119</v>
          </cell>
          <cell r="CZ14">
            <v>9</v>
          </cell>
          <cell r="DA14">
            <v>0</v>
          </cell>
          <cell r="DB14">
            <v>128</v>
          </cell>
          <cell r="DC14">
            <v>7.63</v>
          </cell>
          <cell r="DD14">
            <v>3.29</v>
          </cell>
          <cell r="DE14" t="str">
            <v/>
          </cell>
          <cell r="DF14" t="str">
            <v/>
          </cell>
          <cell r="DG14" t="str">
            <v/>
          </cell>
          <cell r="DH14">
            <v>0</v>
          </cell>
          <cell r="DI14">
            <v>0</v>
          </cell>
          <cell r="DJ14">
            <v>0</v>
          </cell>
          <cell r="DK14">
            <v>5</v>
          </cell>
          <cell r="DL14">
            <v>119</v>
          </cell>
          <cell r="DM14">
            <v>14</v>
          </cell>
          <cell r="DN14">
            <v>7.35</v>
          </cell>
          <cell r="DO14">
            <v>3.16</v>
          </cell>
          <cell r="DP14">
            <v>124</v>
          </cell>
          <cell r="DQ14">
            <v>14</v>
          </cell>
          <cell r="DR14">
            <v>136</v>
          </cell>
          <cell r="DS14">
            <v>124</v>
          </cell>
          <cell r="DT14">
            <v>8.2100000000000009</v>
          </cell>
          <cell r="DU14">
            <v>3.54</v>
          </cell>
          <cell r="DV14" t="str">
            <v/>
          </cell>
          <cell r="DW14">
            <v>7.03125E-2</v>
          </cell>
          <cell r="DZ14" t="str">
            <v>Đạt</v>
          </cell>
          <cell r="EA14" t="str">
            <v>Đạt</v>
          </cell>
        </row>
        <row r="15">
          <cell r="A15">
            <v>25217110347</v>
          </cell>
          <cell r="B15" t="str">
            <v>Nguyễn</v>
          </cell>
          <cell r="C15" t="str">
            <v>Minh</v>
          </cell>
          <cell r="D15" t="str">
            <v>An</v>
          </cell>
          <cell r="E15">
            <v>37019</v>
          </cell>
          <cell r="F15" t="str">
            <v>Nam</v>
          </cell>
          <cell r="G15" t="str">
            <v>Đã Đăng Ký (chưa học xong)</v>
          </cell>
          <cell r="H15">
            <v>6.6</v>
          </cell>
          <cell r="I15">
            <v>8.1</v>
          </cell>
          <cell r="J15" t="str">
            <v/>
          </cell>
          <cell r="K15">
            <v>6.9</v>
          </cell>
          <cell r="L15" t="str">
            <v/>
          </cell>
          <cell r="M15">
            <v>6.9</v>
          </cell>
          <cell r="N15">
            <v>7.6</v>
          </cell>
          <cell r="O15">
            <v>6.5</v>
          </cell>
          <cell r="P15">
            <v>6.7</v>
          </cell>
          <cell r="Q15" t="str">
            <v/>
          </cell>
          <cell r="R15">
            <v>8.5</v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>
            <v>8.6999999999999993</v>
          </cell>
          <cell r="X15">
            <v>7.3</v>
          </cell>
          <cell r="Y15">
            <v>8.1</v>
          </cell>
          <cell r="Z15">
            <v>7.3</v>
          </cell>
          <cell r="AA15" t="str">
            <v>X</v>
          </cell>
          <cell r="AB15">
            <v>6.7</v>
          </cell>
          <cell r="AC15">
            <v>7.6</v>
          </cell>
          <cell r="AD15">
            <v>6.4</v>
          </cell>
          <cell r="AE15">
            <v>7.4</v>
          </cell>
          <cell r="AF15">
            <v>5.8</v>
          </cell>
          <cell r="AG15">
            <v>6.7</v>
          </cell>
          <cell r="AH15">
            <v>6</v>
          </cell>
          <cell r="AI15">
            <v>6.8</v>
          </cell>
          <cell r="AJ15">
            <v>6.4</v>
          </cell>
          <cell r="AK15">
            <v>7.2</v>
          </cell>
          <cell r="AL15">
            <v>6.9</v>
          </cell>
          <cell r="AM15">
            <v>7.5</v>
          </cell>
          <cell r="AN15">
            <v>50</v>
          </cell>
          <cell r="AO15">
            <v>2</v>
          </cell>
          <cell r="AP15">
            <v>6.4</v>
          </cell>
          <cell r="AQ15">
            <v>6.6</v>
          </cell>
          <cell r="AR15">
            <v>7.7</v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6.8</v>
          </cell>
          <cell r="BA15" t="str">
            <v/>
          </cell>
          <cell r="BB15" t="str">
            <v/>
          </cell>
          <cell r="BC15" t="str">
            <v/>
          </cell>
          <cell r="BD15">
            <v>6.6</v>
          </cell>
          <cell r="BE15">
            <v>5</v>
          </cell>
          <cell r="BF15">
            <v>0</v>
          </cell>
          <cell r="BG15">
            <v>5.4</v>
          </cell>
          <cell r="BH15">
            <v>6.1</v>
          </cell>
          <cell r="BI15">
            <v>7.3</v>
          </cell>
          <cell r="BJ15">
            <v>6.3</v>
          </cell>
          <cell r="BK15">
            <v>8.8000000000000007</v>
          </cell>
          <cell r="BL15">
            <v>7.5</v>
          </cell>
          <cell r="BM15">
            <v>8.3000000000000007</v>
          </cell>
          <cell r="BN15">
            <v>6</v>
          </cell>
          <cell r="BO15">
            <v>7.8</v>
          </cell>
          <cell r="BP15">
            <v>4.9000000000000004</v>
          </cell>
          <cell r="BQ15">
            <v>6.1</v>
          </cell>
          <cell r="BR15">
            <v>7.5</v>
          </cell>
          <cell r="BS15">
            <v>5</v>
          </cell>
          <cell r="BT15" t="str">
            <v/>
          </cell>
          <cell r="BU15">
            <v>7.4</v>
          </cell>
          <cell r="BV15">
            <v>5</v>
          </cell>
          <cell r="BW15">
            <v>5.6</v>
          </cell>
          <cell r="BX15">
            <v>7.4</v>
          </cell>
          <cell r="BY15">
            <v>8.3000000000000007</v>
          </cell>
          <cell r="BZ15">
            <v>8.6999999999999993</v>
          </cell>
          <cell r="CA15">
            <v>50</v>
          </cell>
          <cell r="CB15">
            <v>0</v>
          </cell>
          <cell r="CC15" t="str">
            <v/>
          </cell>
          <cell r="CD15">
            <v>7.9</v>
          </cell>
          <cell r="CE15" t="str">
            <v/>
          </cell>
          <cell r="CF15">
            <v>6.8</v>
          </cell>
          <cell r="CG15" t="str">
            <v>X</v>
          </cell>
          <cell r="CH15" t="str">
            <v/>
          </cell>
          <cell r="CI15">
            <v>7.5</v>
          </cell>
          <cell r="CJ15">
            <v>7.4</v>
          </cell>
          <cell r="CK15">
            <v>8.1999999999999993</v>
          </cell>
          <cell r="CL15" t="str">
            <v/>
          </cell>
          <cell r="CM15">
            <v>6.8</v>
          </cell>
          <cell r="CN15" t="str">
            <v/>
          </cell>
          <cell r="CO15">
            <v>7.6</v>
          </cell>
          <cell r="CP15" t="str">
            <v>X</v>
          </cell>
          <cell r="CQ15" t="str">
            <v/>
          </cell>
          <cell r="CR15" t="str">
            <v/>
          </cell>
          <cell r="CS15" t="str">
            <v>X</v>
          </cell>
          <cell r="CT15" t="str">
            <v/>
          </cell>
          <cell r="CU15">
            <v>7.6</v>
          </cell>
          <cell r="CV15" t="str">
            <v>X</v>
          </cell>
          <cell r="CW15">
            <v>17</v>
          </cell>
          <cell r="CX15">
            <v>9</v>
          </cell>
          <cell r="CY15">
            <v>117</v>
          </cell>
          <cell r="CZ15">
            <v>11</v>
          </cell>
          <cell r="DA15">
            <v>0</v>
          </cell>
          <cell r="DB15">
            <v>128</v>
          </cell>
          <cell r="DC15">
            <v>6.36</v>
          </cell>
          <cell r="DD15">
            <v>2.59</v>
          </cell>
          <cell r="DE15" t="str">
            <v/>
          </cell>
          <cell r="DF15" t="str">
            <v/>
          </cell>
          <cell r="DG15" t="str">
            <v/>
          </cell>
          <cell r="DH15">
            <v>0</v>
          </cell>
          <cell r="DI15">
            <v>0</v>
          </cell>
          <cell r="DJ15">
            <v>0</v>
          </cell>
          <cell r="DK15">
            <v>5</v>
          </cell>
          <cell r="DL15">
            <v>117</v>
          </cell>
          <cell r="DM15">
            <v>16</v>
          </cell>
          <cell r="DN15">
            <v>6.12</v>
          </cell>
          <cell r="DO15">
            <v>2.4900000000000002</v>
          </cell>
          <cell r="DP15">
            <v>122</v>
          </cell>
          <cell r="DQ15">
            <v>16</v>
          </cell>
          <cell r="DR15">
            <v>136</v>
          </cell>
          <cell r="DS15">
            <v>122</v>
          </cell>
          <cell r="DT15">
            <v>6.96</v>
          </cell>
          <cell r="DU15">
            <v>2.83</v>
          </cell>
          <cell r="DV15" t="str">
            <v/>
          </cell>
          <cell r="DW15">
            <v>8.59375E-2</v>
          </cell>
          <cell r="DZ15" t="str">
            <v>Đạt</v>
          </cell>
          <cell r="EA15" t="str">
            <v>Đạt</v>
          </cell>
        </row>
        <row r="16">
          <cell r="A16">
            <v>25217204415</v>
          </cell>
          <cell r="B16" t="str">
            <v>Lê</v>
          </cell>
          <cell r="C16" t="str">
            <v>Thanh</v>
          </cell>
          <cell r="D16" t="str">
            <v>An</v>
          </cell>
          <cell r="E16">
            <v>37070</v>
          </cell>
          <cell r="F16" t="str">
            <v>Nam</v>
          </cell>
          <cell r="G16" t="str">
            <v>Đã Đăng Ký (chưa học xong)</v>
          </cell>
          <cell r="H16">
            <v>5.9</v>
          </cell>
          <cell r="I16">
            <v>8.3000000000000007</v>
          </cell>
          <cell r="J16" t="str">
            <v/>
          </cell>
          <cell r="K16">
            <v>7.6</v>
          </cell>
          <cell r="L16" t="str">
            <v/>
          </cell>
          <cell r="M16">
            <v>8.1</v>
          </cell>
          <cell r="N16">
            <v>8.1</v>
          </cell>
          <cell r="O16">
            <v>6.6</v>
          </cell>
          <cell r="P16">
            <v>8.3000000000000007</v>
          </cell>
          <cell r="Q16" t="str">
            <v/>
          </cell>
          <cell r="R16">
            <v>9.6</v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>
            <v>6.3</v>
          </cell>
          <cell r="X16">
            <v>7.4</v>
          </cell>
          <cell r="Y16">
            <v>9</v>
          </cell>
          <cell r="Z16">
            <v>8.5</v>
          </cell>
          <cell r="AA16" t="str">
            <v>X</v>
          </cell>
          <cell r="AB16">
            <v>5.5</v>
          </cell>
          <cell r="AC16">
            <v>8</v>
          </cell>
          <cell r="AD16">
            <v>9</v>
          </cell>
          <cell r="AE16">
            <v>8.6999999999999993</v>
          </cell>
          <cell r="AF16">
            <v>7.3</v>
          </cell>
          <cell r="AG16">
            <v>5.3</v>
          </cell>
          <cell r="AH16">
            <v>5.9</v>
          </cell>
          <cell r="AI16">
            <v>5.5</v>
          </cell>
          <cell r="AJ16">
            <v>7.7</v>
          </cell>
          <cell r="AK16">
            <v>8.1999999999999993</v>
          </cell>
          <cell r="AL16">
            <v>5.0999999999999996</v>
          </cell>
          <cell r="AM16">
            <v>6.2</v>
          </cell>
          <cell r="AN16">
            <v>50</v>
          </cell>
          <cell r="AO16">
            <v>2</v>
          </cell>
          <cell r="AP16">
            <v>7.6</v>
          </cell>
          <cell r="AQ16">
            <v>7.9</v>
          </cell>
          <cell r="AR16">
            <v>8.3000000000000007</v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>
            <v>4.9000000000000004</v>
          </cell>
          <cell r="AY16" t="str">
            <v/>
          </cell>
          <cell r="AZ16" t="str">
            <v/>
          </cell>
          <cell r="BA16" t="str">
            <v/>
          </cell>
          <cell r="BB16" t="str">
            <v/>
          </cell>
          <cell r="BC16" t="str">
            <v/>
          </cell>
          <cell r="BD16">
            <v>7.1</v>
          </cell>
          <cell r="BE16">
            <v>5</v>
          </cell>
          <cell r="BF16">
            <v>0</v>
          </cell>
          <cell r="BG16">
            <v>4.9000000000000004</v>
          </cell>
          <cell r="BH16">
            <v>6.3</v>
          </cell>
          <cell r="BI16">
            <v>7</v>
          </cell>
          <cell r="BJ16">
            <v>4.7</v>
          </cell>
          <cell r="BK16">
            <v>5.6</v>
          </cell>
          <cell r="BL16">
            <v>5.8</v>
          </cell>
          <cell r="BM16">
            <v>6.4</v>
          </cell>
          <cell r="BN16">
            <v>5.9</v>
          </cell>
          <cell r="BO16">
            <v>5.7</v>
          </cell>
          <cell r="BP16">
            <v>6.5</v>
          </cell>
          <cell r="BQ16">
            <v>5</v>
          </cell>
          <cell r="BR16">
            <v>8.5</v>
          </cell>
          <cell r="BS16">
            <v>8.6999999999999993</v>
          </cell>
          <cell r="BT16" t="str">
            <v/>
          </cell>
          <cell r="BU16">
            <v>8.1999999999999993</v>
          </cell>
          <cell r="BV16">
            <v>6.6</v>
          </cell>
          <cell r="BW16">
            <v>4.2</v>
          </cell>
          <cell r="BX16">
            <v>6.8</v>
          </cell>
          <cell r="BY16" t="str">
            <v>X</v>
          </cell>
          <cell r="BZ16">
            <v>9.1999999999999993</v>
          </cell>
          <cell r="CA16">
            <v>47</v>
          </cell>
          <cell r="CB16">
            <v>3</v>
          </cell>
          <cell r="CC16" t="str">
            <v/>
          </cell>
          <cell r="CD16">
            <v>8</v>
          </cell>
          <cell r="CE16" t="str">
            <v/>
          </cell>
          <cell r="CF16">
            <v>7.5</v>
          </cell>
          <cell r="CG16" t="str">
            <v>X</v>
          </cell>
          <cell r="CH16" t="str">
            <v/>
          </cell>
          <cell r="CI16">
            <v>8.3000000000000007</v>
          </cell>
          <cell r="CJ16">
            <v>7.7</v>
          </cell>
          <cell r="CK16">
            <v>7.4</v>
          </cell>
          <cell r="CL16" t="str">
            <v/>
          </cell>
          <cell r="CM16">
            <v>6.1</v>
          </cell>
          <cell r="CN16" t="str">
            <v/>
          </cell>
          <cell r="CO16" t="str">
            <v>X</v>
          </cell>
          <cell r="CP16">
            <v>5.4</v>
          </cell>
          <cell r="CQ16" t="str">
            <v/>
          </cell>
          <cell r="CR16" t="str">
            <v/>
          </cell>
          <cell r="CS16" t="str">
            <v/>
          </cell>
          <cell r="CT16" t="str">
            <v>X</v>
          </cell>
          <cell r="CU16">
            <v>8.5</v>
          </cell>
          <cell r="CV16" t="str">
            <v>X</v>
          </cell>
          <cell r="CW16">
            <v>18</v>
          </cell>
          <cell r="CX16">
            <v>8</v>
          </cell>
          <cell r="CY16">
            <v>115</v>
          </cell>
          <cell r="CZ16">
            <v>13</v>
          </cell>
          <cell r="DA16">
            <v>0</v>
          </cell>
          <cell r="DB16">
            <v>128</v>
          </cell>
          <cell r="DC16">
            <v>6.16</v>
          </cell>
          <cell r="DD16">
            <v>2.4900000000000002</v>
          </cell>
          <cell r="DE16" t="str">
            <v/>
          </cell>
          <cell r="DF16" t="str">
            <v/>
          </cell>
          <cell r="DG16" t="str">
            <v/>
          </cell>
          <cell r="DH16">
            <v>0</v>
          </cell>
          <cell r="DI16">
            <v>0</v>
          </cell>
          <cell r="DJ16">
            <v>0</v>
          </cell>
          <cell r="DK16">
            <v>5</v>
          </cell>
          <cell r="DL16">
            <v>115</v>
          </cell>
          <cell r="DM16">
            <v>18</v>
          </cell>
          <cell r="DN16">
            <v>5.93</v>
          </cell>
          <cell r="DO16">
            <v>2.39</v>
          </cell>
          <cell r="DP16">
            <v>120</v>
          </cell>
          <cell r="DQ16">
            <v>18</v>
          </cell>
          <cell r="DR16">
            <v>136</v>
          </cell>
          <cell r="DS16">
            <v>120</v>
          </cell>
          <cell r="DT16">
            <v>6.86</v>
          </cell>
          <cell r="DU16">
            <v>2.77</v>
          </cell>
          <cell r="DV16" t="str">
            <v/>
          </cell>
          <cell r="DW16">
            <v>0.1015625</v>
          </cell>
          <cell r="DZ16" t="str">
            <v>Đạt</v>
          </cell>
          <cell r="EA16" t="str">
            <v>Đạt</v>
          </cell>
        </row>
        <row r="17">
          <cell r="A17">
            <v>25207116193</v>
          </cell>
          <cell r="B17" t="str">
            <v>Nguyễn</v>
          </cell>
          <cell r="C17" t="str">
            <v>Thị Bảo</v>
          </cell>
          <cell r="D17" t="str">
            <v>Ân</v>
          </cell>
          <cell r="E17">
            <v>36978</v>
          </cell>
          <cell r="F17" t="str">
            <v>Nữ</v>
          </cell>
          <cell r="G17" t="str">
            <v>Đã Đăng Ký (chưa học xong)</v>
          </cell>
          <cell r="H17">
            <v>7.4</v>
          </cell>
          <cell r="I17" t="str">
            <v/>
          </cell>
          <cell r="J17" t="str">
            <v/>
          </cell>
          <cell r="K17">
            <v>6.2</v>
          </cell>
          <cell r="L17" t="str">
            <v/>
          </cell>
          <cell r="M17" t="str">
            <v>P (P/F)</v>
          </cell>
          <cell r="N17">
            <v>7.5</v>
          </cell>
          <cell r="O17">
            <v>5.9</v>
          </cell>
          <cell r="P17">
            <v>6.6</v>
          </cell>
          <cell r="Q17" t="str">
            <v/>
          </cell>
          <cell r="R17">
            <v>8.3000000000000007</v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>
            <v>6</v>
          </cell>
          <cell r="X17">
            <v>7.1</v>
          </cell>
          <cell r="Y17">
            <v>7.6</v>
          </cell>
          <cell r="Z17">
            <v>8.1999999999999993</v>
          </cell>
          <cell r="AA17">
            <v>8</v>
          </cell>
          <cell r="AB17">
            <v>6.3</v>
          </cell>
          <cell r="AC17">
            <v>9.1</v>
          </cell>
          <cell r="AD17">
            <v>9</v>
          </cell>
          <cell r="AE17">
            <v>8.6</v>
          </cell>
          <cell r="AF17">
            <v>6.2</v>
          </cell>
          <cell r="AG17">
            <v>7.3</v>
          </cell>
          <cell r="AH17" t="str">
            <v/>
          </cell>
          <cell r="AI17" t="str">
            <v/>
          </cell>
          <cell r="AJ17" t="str">
            <v>X</v>
          </cell>
          <cell r="AK17" t="str">
            <v/>
          </cell>
          <cell r="AL17" t="str">
            <v/>
          </cell>
          <cell r="AM17" t="str">
            <v/>
          </cell>
          <cell r="AN17">
            <v>38</v>
          </cell>
          <cell r="AO17">
            <v>13</v>
          </cell>
          <cell r="AP17">
            <v>0</v>
          </cell>
          <cell r="AQ17">
            <v>4.5</v>
          </cell>
          <cell r="AR17" t="str">
            <v/>
          </cell>
          <cell r="AS17">
            <v>7.2</v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  <cell r="BB17" t="str">
            <v/>
          </cell>
          <cell r="BC17">
            <v>6.4</v>
          </cell>
          <cell r="BD17">
            <v>6</v>
          </cell>
          <cell r="BE17">
            <v>4</v>
          </cell>
          <cell r="BF17">
            <v>1</v>
          </cell>
          <cell r="BG17">
            <v>8.1</v>
          </cell>
          <cell r="BH17">
            <v>5</v>
          </cell>
          <cell r="BI17">
            <v>6.8</v>
          </cell>
          <cell r="BJ17">
            <v>5.0999999999999996</v>
          </cell>
          <cell r="BK17">
            <v>7.1</v>
          </cell>
          <cell r="BL17">
            <v>6.6</v>
          </cell>
          <cell r="BM17">
            <v>6.5</v>
          </cell>
          <cell r="BN17">
            <v>7.1</v>
          </cell>
          <cell r="BO17" t="str">
            <v>X</v>
          </cell>
          <cell r="BP17">
            <v>6.3</v>
          </cell>
          <cell r="BQ17">
            <v>7.8</v>
          </cell>
          <cell r="BR17">
            <v>7.9</v>
          </cell>
          <cell r="BS17">
            <v>7.9</v>
          </cell>
          <cell r="BT17" t="str">
            <v/>
          </cell>
          <cell r="BU17">
            <v>7.2</v>
          </cell>
          <cell r="BV17">
            <v>7.8</v>
          </cell>
          <cell r="BW17">
            <v>6.2</v>
          </cell>
          <cell r="BX17">
            <v>7.6</v>
          </cell>
          <cell r="BY17">
            <v>8.1</v>
          </cell>
          <cell r="BZ17">
            <v>9.4</v>
          </cell>
          <cell r="CA17">
            <v>47</v>
          </cell>
          <cell r="CB17">
            <v>3</v>
          </cell>
          <cell r="CC17" t="str">
            <v/>
          </cell>
          <cell r="CD17" t="str">
            <v>X</v>
          </cell>
          <cell r="CE17" t="str">
            <v/>
          </cell>
          <cell r="CF17">
            <v>7.1</v>
          </cell>
          <cell r="CG17" t="str">
            <v>X</v>
          </cell>
          <cell r="CH17" t="str">
            <v/>
          </cell>
          <cell r="CI17">
            <v>6.7</v>
          </cell>
          <cell r="CJ17">
            <v>8.5</v>
          </cell>
          <cell r="CK17">
            <v>6</v>
          </cell>
          <cell r="CL17" t="str">
            <v/>
          </cell>
          <cell r="CM17">
            <v>8.3000000000000007</v>
          </cell>
          <cell r="CN17" t="str">
            <v/>
          </cell>
          <cell r="CO17">
            <v>8.4</v>
          </cell>
          <cell r="CP17">
            <v>8.1</v>
          </cell>
          <cell r="CQ17" t="str">
            <v/>
          </cell>
          <cell r="CR17" t="str">
            <v/>
          </cell>
          <cell r="CS17" t="str">
            <v/>
          </cell>
          <cell r="CT17">
            <v>7.2</v>
          </cell>
          <cell r="CU17">
            <v>8.5</v>
          </cell>
          <cell r="CV17">
            <v>8.6</v>
          </cell>
          <cell r="CW17">
            <v>22</v>
          </cell>
          <cell r="CX17">
            <v>4</v>
          </cell>
          <cell r="CY17">
            <v>107</v>
          </cell>
          <cell r="CZ17">
            <v>20</v>
          </cell>
          <cell r="DA17">
            <v>3</v>
          </cell>
          <cell r="DB17">
            <v>124</v>
          </cell>
          <cell r="DC17">
            <v>6.08</v>
          </cell>
          <cell r="DD17">
            <v>2.54</v>
          </cell>
          <cell r="DE17" t="str">
            <v/>
          </cell>
          <cell r="DF17" t="str">
            <v/>
          </cell>
          <cell r="DG17" t="str">
            <v/>
          </cell>
          <cell r="DH17">
            <v>0</v>
          </cell>
          <cell r="DI17">
            <v>0</v>
          </cell>
          <cell r="DJ17">
            <v>0</v>
          </cell>
          <cell r="DK17">
            <v>5</v>
          </cell>
          <cell r="DL17">
            <v>104</v>
          </cell>
          <cell r="DM17">
            <v>25</v>
          </cell>
          <cell r="DN17">
            <v>5.84</v>
          </cell>
          <cell r="DO17">
            <v>2.44</v>
          </cell>
          <cell r="DP17">
            <v>111</v>
          </cell>
          <cell r="DQ17">
            <v>26</v>
          </cell>
          <cell r="DR17">
            <v>136</v>
          </cell>
          <cell r="DS17">
            <v>111</v>
          </cell>
          <cell r="DT17">
            <v>7.24</v>
          </cell>
          <cell r="DU17">
            <v>3.03</v>
          </cell>
          <cell r="DV17" t="str">
            <v/>
          </cell>
          <cell r="DW17">
            <v>0.15748031496062992</v>
          </cell>
          <cell r="EA17" t="str">
            <v>Đạt</v>
          </cell>
        </row>
        <row r="18">
          <cell r="A18">
            <v>25203102199</v>
          </cell>
          <cell r="B18" t="str">
            <v>Trần</v>
          </cell>
          <cell r="C18" t="str">
            <v>Thị Quỳnh</v>
          </cell>
          <cell r="D18" t="str">
            <v>Anh</v>
          </cell>
          <cell r="E18">
            <v>37023</v>
          </cell>
          <cell r="F18" t="str">
            <v>Nữ</v>
          </cell>
          <cell r="G18" t="str">
            <v>Đã Đăng Ký (chưa học xong)</v>
          </cell>
          <cell r="H18">
            <v>8.3000000000000007</v>
          </cell>
          <cell r="I18">
            <v>7</v>
          </cell>
          <cell r="J18" t="str">
            <v/>
          </cell>
          <cell r="K18">
            <v>8.1999999999999993</v>
          </cell>
          <cell r="L18" t="str">
            <v/>
          </cell>
          <cell r="M18">
            <v>7.5</v>
          </cell>
          <cell r="N18">
            <v>5.6</v>
          </cell>
          <cell r="O18">
            <v>4.5999999999999996</v>
          </cell>
          <cell r="P18">
            <v>5</v>
          </cell>
          <cell r="Q18" t="str">
            <v/>
          </cell>
          <cell r="R18">
            <v>7.8</v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>
            <v>7.4</v>
          </cell>
          <cell r="X18">
            <v>9.3000000000000007</v>
          </cell>
          <cell r="Y18">
            <v>9.1999999999999993</v>
          </cell>
          <cell r="Z18">
            <v>9.5</v>
          </cell>
          <cell r="AA18">
            <v>7.8</v>
          </cell>
          <cell r="AB18">
            <v>5.7</v>
          </cell>
          <cell r="AC18">
            <v>8.3000000000000007</v>
          </cell>
          <cell r="AD18">
            <v>6.6</v>
          </cell>
          <cell r="AE18">
            <v>9.1</v>
          </cell>
          <cell r="AF18">
            <v>9</v>
          </cell>
          <cell r="AG18">
            <v>8</v>
          </cell>
          <cell r="AH18">
            <v>6.2</v>
          </cell>
          <cell r="AI18">
            <v>7.6</v>
          </cell>
          <cell r="AJ18">
            <v>7.7</v>
          </cell>
          <cell r="AK18">
            <v>6.3</v>
          </cell>
          <cell r="AL18">
            <v>9.1999999999999993</v>
          </cell>
          <cell r="AM18">
            <v>7.1</v>
          </cell>
          <cell r="AN18">
            <v>52</v>
          </cell>
          <cell r="AO18">
            <v>0</v>
          </cell>
          <cell r="AP18">
            <v>6</v>
          </cell>
          <cell r="AQ18">
            <v>4.4000000000000004</v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>
            <v>5.7</v>
          </cell>
          <cell r="AW18" t="str">
            <v/>
          </cell>
          <cell r="AX18" t="str">
            <v/>
          </cell>
          <cell r="AY18" t="str">
            <v/>
          </cell>
          <cell r="AZ18">
            <v>5.2</v>
          </cell>
          <cell r="BA18" t="str">
            <v/>
          </cell>
          <cell r="BB18" t="str">
            <v/>
          </cell>
          <cell r="BC18" t="str">
            <v/>
          </cell>
          <cell r="BD18">
            <v>4.8</v>
          </cell>
          <cell r="BE18">
            <v>5</v>
          </cell>
          <cell r="BF18">
            <v>0</v>
          </cell>
          <cell r="BG18">
            <v>5.4</v>
          </cell>
          <cell r="BH18">
            <v>6.3</v>
          </cell>
          <cell r="BI18">
            <v>9</v>
          </cell>
          <cell r="BJ18">
            <v>5.8</v>
          </cell>
          <cell r="BK18">
            <v>7.3</v>
          </cell>
          <cell r="BL18">
            <v>7</v>
          </cell>
          <cell r="BM18">
            <v>5.3</v>
          </cell>
          <cell r="BN18">
            <v>5.5</v>
          </cell>
          <cell r="BO18">
            <v>5.8</v>
          </cell>
          <cell r="BP18">
            <v>4.5999999999999996</v>
          </cell>
          <cell r="BQ18">
            <v>5.3</v>
          </cell>
          <cell r="BR18">
            <v>8.8000000000000007</v>
          </cell>
          <cell r="BS18">
            <v>7.5</v>
          </cell>
          <cell r="BT18" t="str">
            <v/>
          </cell>
          <cell r="BU18">
            <v>7.3</v>
          </cell>
          <cell r="BV18">
            <v>7.8</v>
          </cell>
          <cell r="BW18">
            <v>6.8</v>
          </cell>
          <cell r="BX18">
            <v>8.1999999999999993</v>
          </cell>
          <cell r="BY18" t="str">
            <v>X</v>
          </cell>
          <cell r="BZ18">
            <v>9.6999999999999993</v>
          </cell>
          <cell r="CA18">
            <v>47</v>
          </cell>
          <cell r="CB18">
            <v>3</v>
          </cell>
          <cell r="CC18" t="str">
            <v/>
          </cell>
          <cell r="CD18">
            <v>8.3000000000000007</v>
          </cell>
          <cell r="CE18" t="str">
            <v/>
          </cell>
          <cell r="CF18">
            <v>6.1</v>
          </cell>
          <cell r="CG18" t="str">
            <v>X</v>
          </cell>
          <cell r="CH18" t="str">
            <v/>
          </cell>
          <cell r="CI18">
            <v>8.5</v>
          </cell>
          <cell r="CJ18">
            <v>7.4</v>
          </cell>
          <cell r="CK18">
            <v>7.8</v>
          </cell>
          <cell r="CL18" t="str">
            <v/>
          </cell>
          <cell r="CM18">
            <v>7.9</v>
          </cell>
          <cell r="CN18" t="str">
            <v/>
          </cell>
          <cell r="CO18" t="str">
            <v>X</v>
          </cell>
          <cell r="CP18">
            <v>8.3000000000000007</v>
          </cell>
          <cell r="CQ18" t="str">
            <v/>
          </cell>
          <cell r="CR18" t="str">
            <v/>
          </cell>
          <cell r="CS18" t="str">
            <v>X</v>
          </cell>
          <cell r="CT18" t="str">
            <v/>
          </cell>
          <cell r="CU18">
            <v>8.1999999999999993</v>
          </cell>
          <cell r="CV18">
            <v>6.9</v>
          </cell>
          <cell r="CW18">
            <v>19</v>
          </cell>
          <cell r="CX18">
            <v>7</v>
          </cell>
          <cell r="CY18">
            <v>118</v>
          </cell>
          <cell r="CZ18">
            <v>10</v>
          </cell>
          <cell r="DA18">
            <v>0</v>
          </cell>
          <cell r="DB18">
            <v>128</v>
          </cell>
          <cell r="DC18">
            <v>6.58</v>
          </cell>
          <cell r="DD18">
            <v>2.7</v>
          </cell>
          <cell r="DE18" t="str">
            <v/>
          </cell>
          <cell r="DF18" t="str">
            <v/>
          </cell>
          <cell r="DG18" t="str">
            <v/>
          </cell>
          <cell r="DH18">
            <v>0</v>
          </cell>
          <cell r="DI18">
            <v>0</v>
          </cell>
          <cell r="DJ18">
            <v>0</v>
          </cell>
          <cell r="DK18">
            <v>5</v>
          </cell>
          <cell r="DL18">
            <v>118</v>
          </cell>
          <cell r="DM18">
            <v>15</v>
          </cell>
          <cell r="DN18">
            <v>6.34</v>
          </cell>
          <cell r="DO18">
            <v>2.6</v>
          </cell>
          <cell r="DP18">
            <v>123</v>
          </cell>
          <cell r="DQ18">
            <v>15</v>
          </cell>
          <cell r="DR18">
            <v>136</v>
          </cell>
          <cell r="DS18">
            <v>123</v>
          </cell>
          <cell r="DT18">
            <v>7.14</v>
          </cell>
          <cell r="DU18">
            <v>2.93</v>
          </cell>
          <cell r="DV18" t="str">
            <v/>
          </cell>
          <cell r="DW18">
            <v>7.8125E-2</v>
          </cell>
          <cell r="DZ18" t="str">
            <v>Đạt</v>
          </cell>
          <cell r="EA18" t="str">
            <v>Đạt</v>
          </cell>
        </row>
        <row r="19">
          <cell r="A19">
            <v>25203208268</v>
          </cell>
          <cell r="B19" t="str">
            <v>Văn</v>
          </cell>
          <cell r="C19" t="str">
            <v>Thị Tú</v>
          </cell>
          <cell r="D19" t="str">
            <v>Anh</v>
          </cell>
          <cell r="E19">
            <v>37018</v>
          </cell>
          <cell r="F19" t="str">
            <v>Nữ</v>
          </cell>
          <cell r="G19" t="str">
            <v>Đã Đăng Ký (chưa học xong)</v>
          </cell>
          <cell r="H19">
            <v>8.1</v>
          </cell>
          <cell r="I19">
            <v>5.8</v>
          </cell>
          <cell r="J19" t="str">
            <v/>
          </cell>
          <cell r="K19">
            <v>6.7</v>
          </cell>
          <cell r="L19" t="str">
            <v/>
          </cell>
          <cell r="M19">
            <v>6.5</v>
          </cell>
          <cell r="N19">
            <v>7.2</v>
          </cell>
          <cell r="O19">
            <v>6.1</v>
          </cell>
          <cell r="P19">
            <v>6.8</v>
          </cell>
          <cell r="Q19" t="str">
            <v/>
          </cell>
          <cell r="R19">
            <v>8</v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>
            <v>7.9</v>
          </cell>
          <cell r="X19">
            <v>9.6999999999999993</v>
          </cell>
          <cell r="Y19">
            <v>9.1999999999999993</v>
          </cell>
          <cell r="Z19">
            <v>8.3000000000000007</v>
          </cell>
          <cell r="AA19">
            <v>8.3000000000000007</v>
          </cell>
          <cell r="AB19">
            <v>6.9</v>
          </cell>
          <cell r="AC19">
            <v>8.1999999999999993</v>
          </cell>
          <cell r="AD19">
            <v>8.8000000000000007</v>
          </cell>
          <cell r="AE19">
            <v>8.3000000000000007</v>
          </cell>
          <cell r="AF19">
            <v>6</v>
          </cell>
          <cell r="AG19">
            <v>7.4</v>
          </cell>
          <cell r="AH19">
            <v>7.9</v>
          </cell>
          <cell r="AI19">
            <v>8.6</v>
          </cell>
          <cell r="AJ19">
            <v>6</v>
          </cell>
          <cell r="AK19">
            <v>6.6</v>
          </cell>
          <cell r="AL19">
            <v>7.8</v>
          </cell>
          <cell r="AM19">
            <v>7.6</v>
          </cell>
          <cell r="AN19">
            <v>52</v>
          </cell>
          <cell r="AO19">
            <v>0</v>
          </cell>
          <cell r="AP19">
            <v>6.8</v>
          </cell>
          <cell r="AQ19">
            <v>6</v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>
            <v>7.9</v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  <cell r="BB19">
            <v>7.8</v>
          </cell>
          <cell r="BC19" t="str">
            <v/>
          </cell>
          <cell r="BD19">
            <v>9.5</v>
          </cell>
          <cell r="BE19">
            <v>5</v>
          </cell>
          <cell r="BF19">
            <v>0</v>
          </cell>
          <cell r="BG19">
            <v>5.0999999999999996</v>
          </cell>
          <cell r="BH19">
            <v>6.1</v>
          </cell>
          <cell r="BI19">
            <v>8.4</v>
          </cell>
          <cell r="BJ19">
            <v>5.4</v>
          </cell>
          <cell r="BK19">
            <v>8.6999999999999993</v>
          </cell>
          <cell r="BL19">
            <v>7.5</v>
          </cell>
          <cell r="BM19">
            <v>8</v>
          </cell>
          <cell r="BN19">
            <v>7.3</v>
          </cell>
          <cell r="BO19">
            <v>6.5</v>
          </cell>
          <cell r="BP19">
            <v>6.2</v>
          </cell>
          <cell r="BQ19">
            <v>5.9</v>
          </cell>
          <cell r="BR19">
            <v>8.6</v>
          </cell>
          <cell r="BS19">
            <v>9.1999999999999993</v>
          </cell>
          <cell r="BT19" t="str">
            <v/>
          </cell>
          <cell r="BU19">
            <v>8.4</v>
          </cell>
          <cell r="BV19">
            <v>7.7</v>
          </cell>
          <cell r="BW19">
            <v>6.7</v>
          </cell>
          <cell r="BX19">
            <v>7.6</v>
          </cell>
          <cell r="BY19" t="str">
            <v>X</v>
          </cell>
          <cell r="BZ19">
            <v>9.1999999999999993</v>
          </cell>
          <cell r="CA19">
            <v>47</v>
          </cell>
          <cell r="CB19">
            <v>3</v>
          </cell>
          <cell r="CC19" t="str">
            <v/>
          </cell>
          <cell r="CD19">
            <v>8.1999999999999993</v>
          </cell>
          <cell r="CE19" t="str">
            <v/>
          </cell>
          <cell r="CF19">
            <v>8.5</v>
          </cell>
          <cell r="CG19">
            <v>8.6999999999999993</v>
          </cell>
          <cell r="CH19" t="str">
            <v/>
          </cell>
          <cell r="CI19">
            <v>8.8000000000000007</v>
          </cell>
          <cell r="CJ19">
            <v>6.9</v>
          </cell>
          <cell r="CK19">
            <v>8.1</v>
          </cell>
          <cell r="CL19" t="str">
            <v/>
          </cell>
          <cell r="CM19">
            <v>8.1</v>
          </cell>
          <cell r="CN19" t="str">
            <v/>
          </cell>
          <cell r="CO19">
            <v>8.4</v>
          </cell>
          <cell r="CP19">
            <v>8.6999999999999993</v>
          </cell>
          <cell r="CQ19" t="str">
            <v/>
          </cell>
          <cell r="CR19" t="str">
            <v/>
          </cell>
          <cell r="CS19" t="str">
            <v>X</v>
          </cell>
          <cell r="CT19" t="str">
            <v/>
          </cell>
          <cell r="CU19">
            <v>8.5</v>
          </cell>
          <cell r="CV19" t="str">
            <v>X</v>
          </cell>
          <cell r="CW19">
            <v>22</v>
          </cell>
          <cell r="CX19">
            <v>4</v>
          </cell>
          <cell r="CY19">
            <v>121</v>
          </cell>
          <cell r="CZ19">
            <v>7</v>
          </cell>
          <cell r="DA19">
            <v>0</v>
          </cell>
          <cell r="DB19">
            <v>128</v>
          </cell>
          <cell r="DC19">
            <v>7.08</v>
          </cell>
          <cell r="DD19">
            <v>2.98</v>
          </cell>
          <cell r="DE19" t="str">
            <v/>
          </cell>
          <cell r="DF19" t="str">
            <v/>
          </cell>
          <cell r="DG19" t="str">
            <v/>
          </cell>
          <cell r="DH19">
            <v>0</v>
          </cell>
          <cell r="DI19">
            <v>0</v>
          </cell>
          <cell r="DJ19">
            <v>0</v>
          </cell>
          <cell r="DK19">
            <v>5</v>
          </cell>
          <cell r="DL19">
            <v>121</v>
          </cell>
          <cell r="DM19">
            <v>12</v>
          </cell>
          <cell r="DN19">
            <v>6.81</v>
          </cell>
          <cell r="DO19">
            <v>2.87</v>
          </cell>
          <cell r="DP19">
            <v>126</v>
          </cell>
          <cell r="DQ19">
            <v>12</v>
          </cell>
          <cell r="DR19">
            <v>136</v>
          </cell>
          <cell r="DS19">
            <v>126</v>
          </cell>
          <cell r="DT19">
            <v>7.49</v>
          </cell>
          <cell r="DU19">
            <v>3.16</v>
          </cell>
          <cell r="DV19" t="str">
            <v/>
          </cell>
          <cell r="DW19">
            <v>5.46875E-2</v>
          </cell>
          <cell r="DZ19" t="str">
            <v>Đạt</v>
          </cell>
          <cell r="EA19" t="str">
            <v>Đạt</v>
          </cell>
        </row>
        <row r="20">
          <cell r="A20">
            <v>25203304947</v>
          </cell>
          <cell r="B20" t="str">
            <v>Nguyễn</v>
          </cell>
          <cell r="C20" t="str">
            <v>Thị Vân</v>
          </cell>
          <cell r="D20" t="str">
            <v>Anh</v>
          </cell>
          <cell r="E20">
            <v>37119</v>
          </cell>
          <cell r="F20" t="str">
            <v>Nữ</v>
          </cell>
          <cell r="G20" t="str">
            <v>Đã Đăng Ký (chưa học xong)</v>
          </cell>
          <cell r="H20">
            <v>8.6</v>
          </cell>
          <cell r="I20">
            <v>9.1</v>
          </cell>
          <cell r="J20" t="str">
            <v/>
          </cell>
          <cell r="K20">
            <v>7.4</v>
          </cell>
          <cell r="L20" t="str">
            <v/>
          </cell>
          <cell r="M20">
            <v>7.8</v>
          </cell>
          <cell r="N20">
            <v>6.9</v>
          </cell>
          <cell r="O20">
            <v>6</v>
          </cell>
          <cell r="P20">
            <v>7.2</v>
          </cell>
          <cell r="Q20" t="str">
            <v/>
          </cell>
          <cell r="R20">
            <v>6.5</v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>
            <v>7.3</v>
          </cell>
          <cell r="X20">
            <v>6.8</v>
          </cell>
          <cell r="Y20">
            <v>8.6</v>
          </cell>
          <cell r="Z20">
            <v>8.5</v>
          </cell>
          <cell r="AA20">
            <v>7.9</v>
          </cell>
          <cell r="AB20">
            <v>8.9</v>
          </cell>
          <cell r="AC20">
            <v>5.3</v>
          </cell>
          <cell r="AD20" t="str">
            <v/>
          </cell>
          <cell r="AE20">
            <v>7.4</v>
          </cell>
          <cell r="AF20">
            <v>4.0999999999999996</v>
          </cell>
          <cell r="AG20">
            <v>6.7</v>
          </cell>
          <cell r="AH20">
            <v>5.4</v>
          </cell>
          <cell r="AI20">
            <v>6.2</v>
          </cell>
          <cell r="AJ20" t="str">
            <v/>
          </cell>
          <cell r="AK20">
            <v>5.7</v>
          </cell>
          <cell r="AL20">
            <v>9.1999999999999993</v>
          </cell>
          <cell r="AM20" t="str">
            <v>X</v>
          </cell>
          <cell r="AN20">
            <v>46</v>
          </cell>
          <cell r="AO20">
            <v>6</v>
          </cell>
          <cell r="AP20">
            <v>6.6</v>
          </cell>
          <cell r="AQ20">
            <v>6.9</v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>
            <v>10</v>
          </cell>
          <cell r="AX20" t="str">
            <v/>
          </cell>
          <cell r="AY20" t="str">
            <v/>
          </cell>
          <cell r="AZ20">
            <v>9.5</v>
          </cell>
          <cell r="BA20" t="str">
            <v/>
          </cell>
          <cell r="BB20" t="str">
            <v/>
          </cell>
          <cell r="BC20" t="str">
            <v/>
          </cell>
          <cell r="BD20">
            <v>6.4</v>
          </cell>
          <cell r="BE20">
            <v>5</v>
          </cell>
          <cell r="BF20">
            <v>0</v>
          </cell>
          <cell r="BG20">
            <v>5.0999999999999996</v>
          </cell>
          <cell r="BH20">
            <v>7.7</v>
          </cell>
          <cell r="BI20">
            <v>6.6</v>
          </cell>
          <cell r="BJ20">
            <v>7.9</v>
          </cell>
          <cell r="BK20">
            <v>7.8</v>
          </cell>
          <cell r="BL20">
            <v>5.8</v>
          </cell>
          <cell r="BM20" t="str">
            <v>X</v>
          </cell>
          <cell r="BN20">
            <v>6.6</v>
          </cell>
          <cell r="BO20" t="str">
            <v>X</v>
          </cell>
          <cell r="BP20">
            <v>8</v>
          </cell>
          <cell r="BQ20">
            <v>5.5</v>
          </cell>
          <cell r="BR20">
            <v>5.7</v>
          </cell>
          <cell r="BS20">
            <v>9.1</v>
          </cell>
          <cell r="BT20" t="str">
            <v/>
          </cell>
          <cell r="BU20">
            <v>7.8</v>
          </cell>
          <cell r="BV20">
            <v>6.7</v>
          </cell>
          <cell r="BW20">
            <v>5.5</v>
          </cell>
          <cell r="BX20">
            <v>5.2</v>
          </cell>
          <cell r="BY20" t="str">
            <v/>
          </cell>
          <cell r="BZ20">
            <v>9.5</v>
          </cell>
          <cell r="CA20">
            <v>42</v>
          </cell>
          <cell r="CB20">
            <v>8</v>
          </cell>
          <cell r="CC20" t="str">
            <v/>
          </cell>
          <cell r="CD20">
            <v>8.1999999999999993</v>
          </cell>
          <cell r="CE20" t="str">
            <v/>
          </cell>
          <cell r="CF20">
            <v>7.4</v>
          </cell>
          <cell r="CG20">
            <v>7.8</v>
          </cell>
          <cell r="CH20" t="str">
            <v/>
          </cell>
          <cell r="CI20">
            <v>6</v>
          </cell>
          <cell r="CJ20">
            <v>6.6</v>
          </cell>
          <cell r="CK20">
            <v>7.2</v>
          </cell>
          <cell r="CL20" t="str">
            <v/>
          </cell>
          <cell r="CM20">
            <v>7.2</v>
          </cell>
          <cell r="CN20" t="str">
            <v/>
          </cell>
          <cell r="CO20" t="str">
            <v>X</v>
          </cell>
          <cell r="CP20" t="str">
            <v>X</v>
          </cell>
          <cell r="CQ20" t="str">
            <v/>
          </cell>
          <cell r="CR20" t="str">
            <v/>
          </cell>
          <cell r="CS20" t="str">
            <v>X</v>
          </cell>
          <cell r="CT20" t="str">
            <v/>
          </cell>
          <cell r="CU20">
            <v>9.1</v>
          </cell>
          <cell r="CV20">
            <v>8.5</v>
          </cell>
          <cell r="CW20">
            <v>18</v>
          </cell>
          <cell r="CX20">
            <v>8</v>
          </cell>
          <cell r="CY20">
            <v>106</v>
          </cell>
          <cell r="CZ20">
            <v>22</v>
          </cell>
          <cell r="DA20">
            <v>0</v>
          </cell>
          <cell r="DB20">
            <v>128</v>
          </cell>
          <cell r="DC20">
            <v>5.82</v>
          </cell>
          <cell r="DD20">
            <v>2.36</v>
          </cell>
          <cell r="DE20" t="str">
            <v/>
          </cell>
          <cell r="DF20" t="str">
            <v/>
          </cell>
          <cell r="DG20" t="str">
            <v/>
          </cell>
          <cell r="DH20">
            <v>0</v>
          </cell>
          <cell r="DI20">
            <v>0</v>
          </cell>
          <cell r="DJ20">
            <v>0</v>
          </cell>
          <cell r="DK20">
            <v>5</v>
          </cell>
          <cell r="DL20">
            <v>106</v>
          </cell>
          <cell r="DM20">
            <v>27</v>
          </cell>
          <cell r="DN20">
            <v>5.61</v>
          </cell>
          <cell r="DO20">
            <v>2.27</v>
          </cell>
          <cell r="DP20">
            <v>111</v>
          </cell>
          <cell r="DQ20">
            <v>27</v>
          </cell>
          <cell r="DR20">
            <v>136</v>
          </cell>
          <cell r="DS20">
            <v>111</v>
          </cell>
          <cell r="DT20">
            <v>7.03</v>
          </cell>
          <cell r="DU20">
            <v>2.85</v>
          </cell>
          <cell r="DV20" t="str">
            <v>CHI 105; CHI 116; CHI 117; CHI 151; CHI 110; CHI 118; ENG 101</v>
          </cell>
          <cell r="DW20">
            <v>0.171875</v>
          </cell>
          <cell r="DZ20" t="str">
            <v>Đạt</v>
          </cell>
          <cell r="EA20" t="str">
            <v>Đạt</v>
          </cell>
        </row>
        <row r="21">
          <cell r="A21">
            <v>25203317169</v>
          </cell>
          <cell r="B21" t="str">
            <v>Võ</v>
          </cell>
          <cell r="C21" t="str">
            <v>Thị Vân</v>
          </cell>
          <cell r="D21" t="str">
            <v>Anh</v>
          </cell>
          <cell r="E21">
            <v>37162</v>
          </cell>
          <cell r="F21" t="str">
            <v>Nữ</v>
          </cell>
          <cell r="G21" t="str">
            <v>Đã Đăng Ký (chưa học xong)</v>
          </cell>
          <cell r="H21">
            <v>8.1999999999999993</v>
          </cell>
          <cell r="I21">
            <v>8.9</v>
          </cell>
          <cell r="J21" t="str">
            <v/>
          </cell>
          <cell r="K21">
            <v>7.8</v>
          </cell>
          <cell r="L21" t="str">
            <v/>
          </cell>
          <cell r="M21">
            <v>7.3</v>
          </cell>
          <cell r="N21">
            <v>7.9</v>
          </cell>
          <cell r="O21">
            <v>8.8000000000000007</v>
          </cell>
          <cell r="P21">
            <v>9.1</v>
          </cell>
          <cell r="Q21" t="str">
            <v/>
          </cell>
          <cell r="R21">
            <v>8.3000000000000007</v>
          </cell>
          <cell r="S21" t="str">
            <v/>
          </cell>
          <cell r="T21" t="str">
            <v/>
          </cell>
          <cell r="U21" t="str">
            <v/>
          </cell>
          <cell r="V21">
            <v>8.1999999999999993</v>
          </cell>
          <cell r="W21">
            <v>8.5</v>
          </cell>
          <cell r="X21" t="str">
            <v/>
          </cell>
          <cell r="Y21">
            <v>9.4</v>
          </cell>
          <cell r="Z21">
            <v>9.1999999999999993</v>
          </cell>
          <cell r="AA21">
            <v>9</v>
          </cell>
          <cell r="AB21">
            <v>8.5</v>
          </cell>
          <cell r="AC21">
            <v>8.8000000000000007</v>
          </cell>
          <cell r="AD21">
            <v>8.9</v>
          </cell>
          <cell r="AE21">
            <v>7.2</v>
          </cell>
          <cell r="AF21">
            <v>8.3000000000000007</v>
          </cell>
          <cell r="AG21">
            <v>8.6</v>
          </cell>
          <cell r="AH21">
            <v>5.0999999999999996</v>
          </cell>
          <cell r="AI21">
            <v>8</v>
          </cell>
          <cell r="AJ21">
            <v>9.1</v>
          </cell>
          <cell r="AK21">
            <v>8.6999999999999993</v>
          </cell>
          <cell r="AL21">
            <v>9.1999999999999993</v>
          </cell>
          <cell r="AM21">
            <v>6.9</v>
          </cell>
          <cell r="AN21">
            <v>52</v>
          </cell>
          <cell r="AO21">
            <v>0</v>
          </cell>
          <cell r="AP21">
            <v>7</v>
          </cell>
          <cell r="AQ21">
            <v>7.1</v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>
            <v>8.4</v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B21" t="str">
            <v/>
          </cell>
          <cell r="BC21">
            <v>8.1</v>
          </cell>
          <cell r="BD21">
            <v>7.7</v>
          </cell>
          <cell r="BE21">
            <v>5</v>
          </cell>
          <cell r="BF21">
            <v>0</v>
          </cell>
          <cell r="BG21">
            <v>5.0999999999999996</v>
          </cell>
          <cell r="BH21">
            <v>9</v>
          </cell>
          <cell r="BI21">
            <v>9.3000000000000007</v>
          </cell>
          <cell r="BJ21">
            <v>6.5</v>
          </cell>
          <cell r="BK21">
            <v>7.3</v>
          </cell>
          <cell r="BL21">
            <v>7.5</v>
          </cell>
          <cell r="BM21">
            <v>6.6</v>
          </cell>
          <cell r="BN21">
            <v>6.8</v>
          </cell>
          <cell r="BO21">
            <v>4.8</v>
          </cell>
          <cell r="BP21">
            <v>5.6</v>
          </cell>
          <cell r="BQ21">
            <v>8.6</v>
          </cell>
          <cell r="BR21">
            <v>9</v>
          </cell>
          <cell r="BS21">
            <v>8.6999999999999993</v>
          </cell>
          <cell r="BT21" t="str">
            <v/>
          </cell>
          <cell r="BU21">
            <v>7.8</v>
          </cell>
          <cell r="BV21">
            <v>8.4</v>
          </cell>
          <cell r="BW21">
            <v>5</v>
          </cell>
          <cell r="BX21">
            <v>7.9</v>
          </cell>
          <cell r="BY21" t="str">
            <v>X</v>
          </cell>
          <cell r="BZ21">
            <v>9.5</v>
          </cell>
          <cell r="CA21">
            <v>47</v>
          </cell>
          <cell r="CB21">
            <v>3</v>
          </cell>
          <cell r="CC21" t="str">
            <v/>
          </cell>
          <cell r="CD21" t="str">
            <v>X</v>
          </cell>
          <cell r="CE21" t="str">
            <v/>
          </cell>
          <cell r="CF21">
            <v>9.1</v>
          </cell>
          <cell r="CG21">
            <v>8.5</v>
          </cell>
          <cell r="CH21" t="str">
            <v/>
          </cell>
          <cell r="CI21">
            <v>8.6999999999999993</v>
          </cell>
          <cell r="CJ21">
            <v>9.4</v>
          </cell>
          <cell r="CK21">
            <v>9.1999999999999993</v>
          </cell>
          <cell r="CL21" t="str">
            <v/>
          </cell>
          <cell r="CM21">
            <v>8.6</v>
          </cell>
          <cell r="CN21" t="str">
            <v/>
          </cell>
          <cell r="CO21">
            <v>8.6</v>
          </cell>
          <cell r="CP21" t="str">
            <v>X</v>
          </cell>
          <cell r="CQ21" t="str">
            <v/>
          </cell>
          <cell r="CR21" t="str">
            <v/>
          </cell>
          <cell r="CS21" t="str">
            <v>X</v>
          </cell>
          <cell r="CT21" t="str">
            <v/>
          </cell>
          <cell r="CU21">
            <v>9.6999999999999993</v>
          </cell>
          <cell r="CV21">
            <v>9.1999999999999993</v>
          </cell>
          <cell r="CW21">
            <v>18</v>
          </cell>
          <cell r="CX21">
            <v>8</v>
          </cell>
          <cell r="CY21">
            <v>117</v>
          </cell>
          <cell r="CZ21">
            <v>11</v>
          </cell>
          <cell r="DA21">
            <v>0</v>
          </cell>
          <cell r="DB21">
            <v>128</v>
          </cell>
          <cell r="DC21">
            <v>7.29</v>
          </cell>
          <cell r="DD21">
            <v>3.15</v>
          </cell>
          <cell r="DE21" t="str">
            <v/>
          </cell>
          <cell r="DF21" t="str">
            <v/>
          </cell>
          <cell r="DG21" t="str">
            <v/>
          </cell>
          <cell r="DH21">
            <v>0</v>
          </cell>
          <cell r="DI21">
            <v>0</v>
          </cell>
          <cell r="DJ21">
            <v>0</v>
          </cell>
          <cell r="DK21">
            <v>5</v>
          </cell>
          <cell r="DL21">
            <v>117</v>
          </cell>
          <cell r="DM21">
            <v>16</v>
          </cell>
          <cell r="DN21">
            <v>7.02</v>
          </cell>
          <cell r="DO21">
            <v>3.03</v>
          </cell>
          <cell r="DP21">
            <v>122</v>
          </cell>
          <cell r="DQ21">
            <v>16</v>
          </cell>
          <cell r="DR21">
            <v>136</v>
          </cell>
          <cell r="DS21">
            <v>122</v>
          </cell>
          <cell r="DT21">
            <v>7.98</v>
          </cell>
          <cell r="DU21">
            <v>3.45</v>
          </cell>
          <cell r="DV21" t="str">
            <v/>
          </cell>
          <cell r="DW21">
            <v>8.59375E-2</v>
          </cell>
          <cell r="DY21" t="str">
            <v>Đạt</v>
          </cell>
          <cell r="DZ21" t="str">
            <v>Đạt</v>
          </cell>
          <cell r="EA21" t="str">
            <v>Đạt</v>
          </cell>
        </row>
        <row r="22">
          <cell r="A22">
            <v>25203510375</v>
          </cell>
          <cell r="B22" t="str">
            <v>Huỳnh</v>
          </cell>
          <cell r="C22" t="str">
            <v>Thị Lan</v>
          </cell>
          <cell r="D22" t="str">
            <v>Anh</v>
          </cell>
          <cell r="E22">
            <v>37084</v>
          </cell>
          <cell r="F22" t="str">
            <v>Nữ</v>
          </cell>
          <cell r="G22" t="str">
            <v>Đã Đăng Ký (chưa học xong)</v>
          </cell>
          <cell r="H22">
            <v>8.4</v>
          </cell>
          <cell r="I22">
            <v>7.6</v>
          </cell>
          <cell r="J22" t="str">
            <v/>
          </cell>
          <cell r="K22">
            <v>7.6</v>
          </cell>
          <cell r="L22" t="str">
            <v/>
          </cell>
          <cell r="M22" t="str">
            <v>P (P/F)</v>
          </cell>
          <cell r="N22">
            <v>7.6</v>
          </cell>
          <cell r="O22">
            <v>7.9</v>
          </cell>
          <cell r="P22">
            <v>9.3000000000000007</v>
          </cell>
          <cell r="Q22">
            <v>8.6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9.1</v>
          </cell>
          <cell r="W22">
            <v>6.7</v>
          </cell>
          <cell r="X22" t="str">
            <v/>
          </cell>
          <cell r="Y22">
            <v>6.9</v>
          </cell>
          <cell r="Z22">
            <v>9.1</v>
          </cell>
          <cell r="AA22">
            <v>6.6</v>
          </cell>
          <cell r="AB22">
            <v>5.9</v>
          </cell>
          <cell r="AC22">
            <v>9</v>
          </cell>
          <cell r="AD22">
            <v>9.4</v>
          </cell>
          <cell r="AE22">
            <v>7.2</v>
          </cell>
          <cell r="AF22">
            <v>8.9</v>
          </cell>
          <cell r="AG22">
            <v>8.5</v>
          </cell>
          <cell r="AH22">
            <v>6.5</v>
          </cell>
          <cell r="AI22">
            <v>9.5</v>
          </cell>
          <cell r="AJ22">
            <v>7.9</v>
          </cell>
          <cell r="AK22">
            <v>9.1999999999999993</v>
          </cell>
          <cell r="AL22">
            <v>6.2</v>
          </cell>
          <cell r="AM22">
            <v>8</v>
          </cell>
          <cell r="AN22">
            <v>52</v>
          </cell>
          <cell r="AO22">
            <v>0</v>
          </cell>
          <cell r="AP22">
            <v>6.2</v>
          </cell>
          <cell r="AQ22">
            <v>6.1</v>
          </cell>
          <cell r="AR22">
            <v>8.6</v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>
            <v>6.5</v>
          </cell>
          <cell r="AY22" t="str">
            <v/>
          </cell>
          <cell r="AZ22" t="str">
            <v/>
          </cell>
          <cell r="BA22" t="str">
            <v/>
          </cell>
          <cell r="BB22" t="str">
            <v/>
          </cell>
          <cell r="BC22" t="str">
            <v/>
          </cell>
          <cell r="BD22">
            <v>4.8</v>
          </cell>
          <cell r="BE22">
            <v>5</v>
          </cell>
          <cell r="BF22">
            <v>0</v>
          </cell>
          <cell r="BG22">
            <v>5.3</v>
          </cell>
          <cell r="BH22">
            <v>7.7</v>
          </cell>
          <cell r="BI22">
            <v>9.8000000000000007</v>
          </cell>
          <cell r="BJ22">
            <v>5.9</v>
          </cell>
          <cell r="BK22">
            <v>7.1</v>
          </cell>
          <cell r="BL22">
            <v>6.7</v>
          </cell>
          <cell r="BM22">
            <v>7.8</v>
          </cell>
          <cell r="BN22">
            <v>6.9</v>
          </cell>
          <cell r="BO22" t="str">
            <v>X</v>
          </cell>
          <cell r="BP22">
            <v>6.2</v>
          </cell>
          <cell r="BQ22">
            <v>6.1</v>
          </cell>
          <cell r="BR22">
            <v>5</v>
          </cell>
          <cell r="BS22">
            <v>9.1</v>
          </cell>
          <cell r="BT22">
            <v>8.9</v>
          </cell>
          <cell r="BU22" t="str">
            <v/>
          </cell>
          <cell r="BV22">
            <v>8.6</v>
          </cell>
          <cell r="BW22">
            <v>4.8</v>
          </cell>
          <cell r="BX22">
            <v>7.8</v>
          </cell>
          <cell r="BY22" t="str">
            <v>X</v>
          </cell>
          <cell r="BZ22">
            <v>9.6</v>
          </cell>
          <cell r="CA22">
            <v>44</v>
          </cell>
          <cell r="CB22">
            <v>6</v>
          </cell>
          <cell r="CC22">
            <v>7.2</v>
          </cell>
          <cell r="CD22" t="str">
            <v/>
          </cell>
          <cell r="CE22" t="str">
            <v/>
          </cell>
          <cell r="CF22">
            <v>9.1999999999999993</v>
          </cell>
          <cell r="CG22" t="str">
            <v>X</v>
          </cell>
          <cell r="CH22" t="str">
            <v/>
          </cell>
          <cell r="CI22">
            <v>9.1</v>
          </cell>
          <cell r="CJ22">
            <v>8.6</v>
          </cell>
          <cell r="CK22">
            <v>9.4</v>
          </cell>
          <cell r="CL22" t="str">
            <v/>
          </cell>
          <cell r="CM22">
            <v>9.1</v>
          </cell>
          <cell r="CN22" t="str">
            <v/>
          </cell>
          <cell r="CO22">
            <v>8.5</v>
          </cell>
          <cell r="CP22" t="str">
            <v>X</v>
          </cell>
          <cell r="CQ22" t="str">
            <v/>
          </cell>
          <cell r="CR22" t="str">
            <v/>
          </cell>
          <cell r="CS22" t="str">
            <v>X</v>
          </cell>
          <cell r="CT22" t="str">
            <v/>
          </cell>
          <cell r="CU22">
            <v>9.1</v>
          </cell>
          <cell r="CV22">
            <v>8.4</v>
          </cell>
          <cell r="CW22">
            <v>19</v>
          </cell>
          <cell r="CX22">
            <v>8</v>
          </cell>
          <cell r="CY22">
            <v>115</v>
          </cell>
          <cell r="CZ22">
            <v>14</v>
          </cell>
          <cell r="DA22">
            <v>3</v>
          </cell>
          <cell r="DB22">
            <v>126</v>
          </cell>
          <cell r="DC22">
            <v>6.89</v>
          </cell>
          <cell r="DD22">
            <v>2.9</v>
          </cell>
          <cell r="DE22" t="str">
            <v/>
          </cell>
          <cell r="DF22" t="str">
            <v/>
          </cell>
          <cell r="DG22" t="str">
            <v/>
          </cell>
          <cell r="DH22">
            <v>0</v>
          </cell>
          <cell r="DI22">
            <v>0</v>
          </cell>
          <cell r="DJ22">
            <v>0</v>
          </cell>
          <cell r="DK22">
            <v>5</v>
          </cell>
          <cell r="DL22">
            <v>112</v>
          </cell>
          <cell r="DM22">
            <v>19</v>
          </cell>
          <cell r="DN22">
            <v>6.62</v>
          </cell>
          <cell r="DO22">
            <v>2.79</v>
          </cell>
          <cell r="DP22">
            <v>120</v>
          </cell>
          <cell r="DQ22">
            <v>19</v>
          </cell>
          <cell r="DR22">
            <v>136</v>
          </cell>
          <cell r="DS22">
            <v>120</v>
          </cell>
          <cell r="DT22">
            <v>7.75</v>
          </cell>
          <cell r="DU22">
            <v>3.26</v>
          </cell>
          <cell r="DV22" t="str">
            <v/>
          </cell>
          <cell r="DW22">
            <v>0.10852713178294573</v>
          </cell>
          <cell r="DZ22" t="str">
            <v>Đạt</v>
          </cell>
          <cell r="EA22" t="str">
            <v>Đạt</v>
          </cell>
        </row>
        <row r="23">
          <cell r="A23">
            <v>25207101640</v>
          </cell>
          <cell r="B23" t="str">
            <v>Lê</v>
          </cell>
          <cell r="C23" t="str">
            <v>Thị Mai</v>
          </cell>
          <cell r="D23" t="str">
            <v>Anh</v>
          </cell>
          <cell r="E23">
            <v>36844</v>
          </cell>
          <cell r="F23" t="str">
            <v>Nữ</v>
          </cell>
          <cell r="G23" t="str">
            <v>Đã Đăng Ký (chưa học xong)</v>
          </cell>
          <cell r="H23">
            <v>7.8</v>
          </cell>
          <cell r="I23">
            <v>8.1</v>
          </cell>
          <cell r="J23" t="str">
            <v/>
          </cell>
          <cell r="K23">
            <v>8.6</v>
          </cell>
          <cell r="L23" t="str">
            <v/>
          </cell>
          <cell r="M23">
            <v>8.1</v>
          </cell>
          <cell r="N23">
            <v>9.1</v>
          </cell>
          <cell r="O23">
            <v>9.4</v>
          </cell>
          <cell r="P23">
            <v>8.9</v>
          </cell>
          <cell r="Q23" t="str">
            <v/>
          </cell>
          <cell r="R23">
            <v>9.3000000000000007</v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>
            <v>9.3000000000000007</v>
          </cell>
          <cell r="X23">
            <v>8.6</v>
          </cell>
          <cell r="Y23">
            <v>9.3000000000000007</v>
          </cell>
          <cell r="Z23">
            <v>9.8000000000000007</v>
          </cell>
          <cell r="AA23" t="str">
            <v>X</v>
          </cell>
          <cell r="AB23">
            <v>7.7</v>
          </cell>
          <cell r="AC23">
            <v>9.6</v>
          </cell>
          <cell r="AD23">
            <v>8.8000000000000007</v>
          </cell>
          <cell r="AE23">
            <v>8.5</v>
          </cell>
          <cell r="AF23">
            <v>7.6</v>
          </cell>
          <cell r="AG23">
            <v>7.6</v>
          </cell>
          <cell r="AH23">
            <v>7.2</v>
          </cell>
          <cell r="AI23">
            <v>8.6</v>
          </cell>
          <cell r="AJ23">
            <v>8</v>
          </cell>
          <cell r="AK23">
            <v>8</v>
          </cell>
          <cell r="AL23">
            <v>7.4</v>
          </cell>
          <cell r="AM23">
            <v>8.9</v>
          </cell>
          <cell r="AN23">
            <v>50</v>
          </cell>
          <cell r="AO23">
            <v>2</v>
          </cell>
          <cell r="AP23">
            <v>7.8</v>
          </cell>
          <cell r="AQ23">
            <v>8.4</v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>
            <v>9.8000000000000007</v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B23" t="str">
            <v/>
          </cell>
          <cell r="BC23">
            <v>7.6</v>
          </cell>
          <cell r="BD23">
            <v>8.6999999999999993</v>
          </cell>
          <cell r="BE23">
            <v>5</v>
          </cell>
          <cell r="BF23">
            <v>0</v>
          </cell>
          <cell r="BG23">
            <v>8.6999999999999993</v>
          </cell>
          <cell r="BH23">
            <v>9</v>
          </cell>
          <cell r="BI23">
            <v>9.4</v>
          </cell>
          <cell r="BJ23">
            <v>8.8000000000000007</v>
          </cell>
          <cell r="BK23">
            <v>9.5</v>
          </cell>
          <cell r="BL23">
            <v>9.4</v>
          </cell>
          <cell r="BM23">
            <v>9.6</v>
          </cell>
          <cell r="BN23">
            <v>7.6</v>
          </cell>
          <cell r="BO23" t="str">
            <v>X</v>
          </cell>
          <cell r="BP23">
            <v>8.8000000000000007</v>
          </cell>
          <cell r="BQ23">
            <v>8.8000000000000007</v>
          </cell>
          <cell r="BR23">
            <v>9.1</v>
          </cell>
          <cell r="BS23">
            <v>9.6</v>
          </cell>
          <cell r="BT23" t="str">
            <v/>
          </cell>
          <cell r="BU23">
            <v>9.1999999999999993</v>
          </cell>
          <cell r="BV23">
            <v>8.9</v>
          </cell>
          <cell r="BW23">
            <v>7.7</v>
          </cell>
          <cell r="BX23">
            <v>8.4</v>
          </cell>
          <cell r="BY23" t="str">
            <v>X</v>
          </cell>
          <cell r="BZ23">
            <v>9.1</v>
          </cell>
          <cell r="CA23">
            <v>44</v>
          </cell>
          <cell r="CB23">
            <v>6</v>
          </cell>
          <cell r="CC23" t="str">
            <v/>
          </cell>
          <cell r="CD23">
            <v>8.8000000000000007</v>
          </cell>
          <cell r="CE23" t="str">
            <v/>
          </cell>
          <cell r="CF23">
            <v>9.9</v>
          </cell>
          <cell r="CG23">
            <v>9.4</v>
          </cell>
          <cell r="CH23" t="str">
            <v/>
          </cell>
          <cell r="CI23">
            <v>9.5</v>
          </cell>
          <cell r="CJ23">
            <v>9.8000000000000007</v>
          </cell>
          <cell r="CK23">
            <v>9.9</v>
          </cell>
          <cell r="CL23" t="str">
            <v/>
          </cell>
          <cell r="CM23">
            <v>8.6999999999999993</v>
          </cell>
          <cell r="CN23" t="str">
            <v/>
          </cell>
          <cell r="CO23">
            <v>9.3000000000000007</v>
          </cell>
          <cell r="CP23">
            <v>8.6999999999999993</v>
          </cell>
          <cell r="CQ23" t="str">
            <v/>
          </cell>
          <cell r="CR23" t="str">
            <v/>
          </cell>
          <cell r="CS23" t="str">
            <v/>
          </cell>
          <cell r="CT23" t="str">
            <v>X</v>
          </cell>
          <cell r="CU23">
            <v>8.8000000000000007</v>
          </cell>
          <cell r="CV23">
            <v>8.8000000000000007</v>
          </cell>
          <cell r="CW23">
            <v>23</v>
          </cell>
          <cell r="CX23">
            <v>3</v>
          </cell>
          <cell r="CY23">
            <v>117</v>
          </cell>
          <cell r="CZ23">
            <v>11</v>
          </cell>
          <cell r="DA23">
            <v>0</v>
          </cell>
          <cell r="DB23">
            <v>128</v>
          </cell>
          <cell r="DC23">
            <v>8.0399999999999991</v>
          </cell>
          <cell r="DD23">
            <v>3.52</v>
          </cell>
          <cell r="DE23" t="str">
            <v/>
          </cell>
          <cell r="DF23" t="str">
            <v/>
          </cell>
          <cell r="DG23" t="str">
            <v/>
          </cell>
          <cell r="DH23">
            <v>0</v>
          </cell>
          <cell r="DI23">
            <v>0</v>
          </cell>
          <cell r="DJ23">
            <v>0</v>
          </cell>
          <cell r="DK23">
            <v>5</v>
          </cell>
          <cell r="DL23">
            <v>117</v>
          </cell>
          <cell r="DM23">
            <v>16</v>
          </cell>
          <cell r="DN23">
            <v>7.74</v>
          </cell>
          <cell r="DO23">
            <v>3.39</v>
          </cell>
          <cell r="DP23">
            <v>122</v>
          </cell>
          <cell r="DQ23">
            <v>16</v>
          </cell>
          <cell r="DR23">
            <v>136</v>
          </cell>
          <cell r="DS23">
            <v>122</v>
          </cell>
          <cell r="DT23">
            <v>8.7899999999999991</v>
          </cell>
          <cell r="DU23">
            <v>3.85</v>
          </cell>
          <cell r="DV23" t="str">
            <v/>
          </cell>
          <cell r="DW23">
            <v>8.59375E-2</v>
          </cell>
          <cell r="DZ23" t="str">
            <v>Đạt</v>
          </cell>
          <cell r="EA23" t="str">
            <v>Đạt</v>
          </cell>
        </row>
        <row r="24">
          <cell r="A24">
            <v>25207102705</v>
          </cell>
          <cell r="B24" t="str">
            <v>Trần</v>
          </cell>
          <cell r="C24" t="str">
            <v>Thị Tú</v>
          </cell>
          <cell r="D24" t="str">
            <v>Anh</v>
          </cell>
          <cell r="E24">
            <v>36890</v>
          </cell>
          <cell r="F24" t="str">
            <v>Nữ</v>
          </cell>
          <cell r="G24" t="str">
            <v>Đã Đăng Ký (chưa học xong)</v>
          </cell>
          <cell r="H24">
            <v>6.8</v>
          </cell>
          <cell r="I24">
            <v>7.3</v>
          </cell>
          <cell r="J24" t="str">
            <v/>
          </cell>
          <cell r="K24">
            <v>6.7</v>
          </cell>
          <cell r="L24" t="str">
            <v/>
          </cell>
          <cell r="M24">
            <v>7</v>
          </cell>
          <cell r="N24">
            <v>4.9000000000000004</v>
          </cell>
          <cell r="O24">
            <v>4.5999999999999996</v>
          </cell>
          <cell r="P24">
            <v>5.2</v>
          </cell>
          <cell r="Q24">
            <v>7.3</v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>
            <v>7.5</v>
          </cell>
          <cell r="X24">
            <v>7.3</v>
          </cell>
          <cell r="Y24">
            <v>8.5</v>
          </cell>
          <cell r="Z24">
            <v>8.8000000000000007</v>
          </cell>
          <cell r="AA24">
            <v>5.9</v>
          </cell>
          <cell r="AB24">
            <v>5.6</v>
          </cell>
          <cell r="AC24">
            <v>8.1</v>
          </cell>
          <cell r="AD24" t="str">
            <v/>
          </cell>
          <cell r="AE24" t="str">
            <v>X</v>
          </cell>
          <cell r="AF24">
            <v>5.9</v>
          </cell>
          <cell r="AG24">
            <v>6.2</v>
          </cell>
          <cell r="AH24">
            <v>5</v>
          </cell>
          <cell r="AI24">
            <v>7</v>
          </cell>
          <cell r="AJ24">
            <v>6.2</v>
          </cell>
          <cell r="AK24">
            <v>6.7</v>
          </cell>
          <cell r="AL24">
            <v>6</v>
          </cell>
          <cell r="AM24">
            <v>5.0999999999999996</v>
          </cell>
          <cell r="AN24">
            <v>48</v>
          </cell>
          <cell r="AO24">
            <v>4</v>
          </cell>
          <cell r="AP24">
            <v>5.5</v>
          </cell>
          <cell r="AQ24">
            <v>5</v>
          </cell>
          <cell r="AR24">
            <v>7.2</v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>
            <v>5.2</v>
          </cell>
          <cell r="BA24" t="str">
            <v/>
          </cell>
          <cell r="BB24" t="str">
            <v/>
          </cell>
          <cell r="BC24" t="str">
            <v/>
          </cell>
          <cell r="BD24">
            <v>5.5</v>
          </cell>
          <cell r="BE24">
            <v>5</v>
          </cell>
          <cell r="BF24">
            <v>0</v>
          </cell>
          <cell r="BG24">
            <v>4.8</v>
          </cell>
          <cell r="BH24" t="str">
            <v>X</v>
          </cell>
          <cell r="BI24">
            <v>0</v>
          </cell>
          <cell r="BJ24">
            <v>6.8</v>
          </cell>
          <cell r="BK24">
            <v>7.6</v>
          </cell>
          <cell r="BL24">
            <v>5.0999999999999996</v>
          </cell>
          <cell r="BM24">
            <v>7.7</v>
          </cell>
          <cell r="BN24">
            <v>6.4</v>
          </cell>
          <cell r="BO24">
            <v>4.7</v>
          </cell>
          <cell r="BP24">
            <v>4.8</v>
          </cell>
          <cell r="BQ24">
            <v>6.4</v>
          </cell>
          <cell r="BR24">
            <v>7.4</v>
          </cell>
          <cell r="BS24">
            <v>6.1</v>
          </cell>
          <cell r="BT24" t="str">
            <v/>
          </cell>
          <cell r="BU24">
            <v>6.6</v>
          </cell>
          <cell r="BV24">
            <v>7</v>
          </cell>
          <cell r="BW24">
            <v>4.2</v>
          </cell>
          <cell r="BX24">
            <v>7.7</v>
          </cell>
          <cell r="BY24">
            <v>6.8</v>
          </cell>
          <cell r="BZ24">
            <v>8.3000000000000007</v>
          </cell>
          <cell r="CA24">
            <v>45</v>
          </cell>
          <cell r="CB24">
            <v>5</v>
          </cell>
          <cell r="CC24">
            <v>5.4</v>
          </cell>
          <cell r="CD24">
            <v>8</v>
          </cell>
          <cell r="CE24" t="str">
            <v/>
          </cell>
          <cell r="CF24">
            <v>7.7</v>
          </cell>
          <cell r="CG24" t="str">
            <v>X</v>
          </cell>
          <cell r="CH24" t="str">
            <v/>
          </cell>
          <cell r="CI24">
            <v>6</v>
          </cell>
          <cell r="CJ24">
            <v>7.8</v>
          </cell>
          <cell r="CK24">
            <v>7.3</v>
          </cell>
          <cell r="CL24" t="str">
            <v/>
          </cell>
          <cell r="CM24">
            <v>6.4</v>
          </cell>
          <cell r="CN24" t="str">
            <v/>
          </cell>
          <cell r="CO24">
            <v>8.6</v>
          </cell>
          <cell r="CP24" t="str">
            <v>X</v>
          </cell>
          <cell r="CQ24" t="str">
            <v/>
          </cell>
          <cell r="CR24" t="str">
            <v/>
          </cell>
          <cell r="CS24" t="str">
            <v>X</v>
          </cell>
          <cell r="CT24" t="str">
            <v/>
          </cell>
          <cell r="CU24">
            <v>7.2</v>
          </cell>
          <cell r="CV24" t="str">
            <v>X</v>
          </cell>
          <cell r="CW24">
            <v>20</v>
          </cell>
          <cell r="CX24">
            <v>9</v>
          </cell>
          <cell r="CY24">
            <v>113</v>
          </cell>
          <cell r="CZ24">
            <v>18</v>
          </cell>
          <cell r="DA24">
            <v>0</v>
          </cell>
          <cell r="DB24">
            <v>131</v>
          </cell>
          <cell r="DC24">
            <v>5.54</v>
          </cell>
          <cell r="DD24">
            <v>2.17</v>
          </cell>
          <cell r="DE24" t="str">
            <v/>
          </cell>
          <cell r="DF24" t="str">
            <v/>
          </cell>
          <cell r="DG24" t="str">
            <v/>
          </cell>
          <cell r="DH24">
            <v>0</v>
          </cell>
          <cell r="DI24">
            <v>0</v>
          </cell>
          <cell r="DJ24">
            <v>0</v>
          </cell>
          <cell r="DK24">
            <v>5</v>
          </cell>
          <cell r="DL24">
            <v>113</v>
          </cell>
          <cell r="DM24">
            <v>23</v>
          </cell>
          <cell r="DN24">
            <v>5.34</v>
          </cell>
          <cell r="DO24">
            <v>2.09</v>
          </cell>
          <cell r="DP24">
            <v>118</v>
          </cell>
          <cell r="DQ24">
            <v>23</v>
          </cell>
          <cell r="DR24">
            <v>136</v>
          </cell>
          <cell r="DS24">
            <v>120</v>
          </cell>
          <cell r="DT24">
            <v>6.37</v>
          </cell>
          <cell r="DU24">
            <v>2.4700000000000002</v>
          </cell>
          <cell r="DV24" t="str">
            <v/>
          </cell>
          <cell r="DW24">
            <v>0.13740458015267176</v>
          </cell>
          <cell r="DZ24" t="str">
            <v>Đạt</v>
          </cell>
          <cell r="EA24" t="str">
            <v>Đạt</v>
          </cell>
        </row>
        <row r="25">
          <cell r="A25">
            <v>25207103438</v>
          </cell>
          <cell r="B25" t="str">
            <v>Nguyễn</v>
          </cell>
          <cell r="C25" t="str">
            <v>Lê Thị Vân</v>
          </cell>
          <cell r="D25" t="str">
            <v>Anh</v>
          </cell>
          <cell r="E25">
            <v>37047</v>
          </cell>
          <cell r="F25" t="str">
            <v>Nữ</v>
          </cell>
          <cell r="G25" t="str">
            <v>Đã Đăng Ký (chưa học xong)</v>
          </cell>
          <cell r="H25">
            <v>7.2</v>
          </cell>
          <cell r="I25">
            <v>8.3000000000000007</v>
          </cell>
          <cell r="J25" t="str">
            <v/>
          </cell>
          <cell r="K25">
            <v>7.3</v>
          </cell>
          <cell r="L25" t="str">
            <v/>
          </cell>
          <cell r="M25">
            <v>6.3</v>
          </cell>
          <cell r="N25">
            <v>5.6</v>
          </cell>
          <cell r="O25">
            <v>4.2</v>
          </cell>
          <cell r="P25">
            <v>6.4</v>
          </cell>
          <cell r="Q25">
            <v>9.1</v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>
            <v>7</v>
          </cell>
          <cell r="X25">
            <v>7.6</v>
          </cell>
          <cell r="Y25">
            <v>8.3000000000000007</v>
          </cell>
          <cell r="Z25">
            <v>8.1999999999999993</v>
          </cell>
          <cell r="AA25">
            <v>8.8000000000000007</v>
          </cell>
          <cell r="AB25">
            <v>7.1</v>
          </cell>
          <cell r="AC25">
            <v>5.5</v>
          </cell>
          <cell r="AD25">
            <v>6.3</v>
          </cell>
          <cell r="AE25">
            <v>9</v>
          </cell>
          <cell r="AF25">
            <v>5.4</v>
          </cell>
          <cell r="AG25">
            <v>8.4</v>
          </cell>
          <cell r="AH25">
            <v>4.7</v>
          </cell>
          <cell r="AI25">
            <v>6.1</v>
          </cell>
          <cell r="AJ25">
            <v>7</v>
          </cell>
          <cell r="AK25">
            <v>4.2</v>
          </cell>
          <cell r="AL25">
            <v>5.6</v>
          </cell>
          <cell r="AM25">
            <v>5.8</v>
          </cell>
          <cell r="AN25">
            <v>52</v>
          </cell>
          <cell r="AO25">
            <v>0</v>
          </cell>
          <cell r="AP25">
            <v>5.9</v>
          </cell>
          <cell r="AQ25">
            <v>5.9</v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>
            <v>6.6</v>
          </cell>
          <cell r="AW25" t="str">
            <v/>
          </cell>
          <cell r="AX25" t="str">
            <v/>
          </cell>
          <cell r="AY25" t="str">
            <v/>
          </cell>
          <cell r="AZ25">
            <v>9.1</v>
          </cell>
          <cell r="BA25" t="str">
            <v/>
          </cell>
          <cell r="BB25" t="str">
            <v/>
          </cell>
          <cell r="BC25" t="str">
            <v/>
          </cell>
          <cell r="BD25">
            <v>8.6</v>
          </cell>
          <cell r="BE25">
            <v>5</v>
          </cell>
          <cell r="BF25">
            <v>0</v>
          </cell>
          <cell r="BG25">
            <v>4.5999999999999996</v>
          </cell>
          <cell r="BH25">
            <v>8.6</v>
          </cell>
          <cell r="BI25">
            <v>6.4</v>
          </cell>
          <cell r="BJ25">
            <v>5.5</v>
          </cell>
          <cell r="BK25">
            <v>6</v>
          </cell>
          <cell r="BL25">
            <v>7.1</v>
          </cell>
          <cell r="BM25">
            <v>6.4</v>
          </cell>
          <cell r="BN25">
            <v>5.5</v>
          </cell>
          <cell r="BO25" t="str">
            <v>X</v>
          </cell>
          <cell r="BP25">
            <v>5</v>
          </cell>
          <cell r="BQ25">
            <v>7.1</v>
          </cell>
          <cell r="BR25">
            <v>8.1</v>
          </cell>
          <cell r="BS25">
            <v>6.9</v>
          </cell>
          <cell r="BT25" t="str">
            <v/>
          </cell>
          <cell r="BU25">
            <v>7.7</v>
          </cell>
          <cell r="BV25">
            <v>6.9</v>
          </cell>
          <cell r="BW25">
            <v>7.9</v>
          </cell>
          <cell r="BX25">
            <v>7.6</v>
          </cell>
          <cell r="BY25" t="str">
            <v>X</v>
          </cell>
          <cell r="BZ25">
            <v>8.9</v>
          </cell>
          <cell r="CA25">
            <v>44</v>
          </cell>
          <cell r="CB25">
            <v>6</v>
          </cell>
          <cell r="CC25" t="str">
            <v/>
          </cell>
          <cell r="CD25">
            <v>7.4</v>
          </cell>
          <cell r="CE25" t="str">
            <v/>
          </cell>
          <cell r="CF25">
            <v>8.1</v>
          </cell>
          <cell r="CG25">
            <v>6.5</v>
          </cell>
          <cell r="CH25" t="str">
            <v/>
          </cell>
          <cell r="CI25">
            <v>7.3</v>
          </cell>
          <cell r="CJ25">
            <v>8.5</v>
          </cell>
          <cell r="CK25">
            <v>7.2</v>
          </cell>
          <cell r="CL25" t="str">
            <v/>
          </cell>
          <cell r="CM25">
            <v>7.1</v>
          </cell>
          <cell r="CN25" t="str">
            <v/>
          </cell>
          <cell r="CO25">
            <v>7.4</v>
          </cell>
          <cell r="CP25" t="str">
            <v>X</v>
          </cell>
          <cell r="CQ25" t="str">
            <v/>
          </cell>
          <cell r="CR25" t="str">
            <v/>
          </cell>
          <cell r="CS25" t="str">
            <v>X</v>
          </cell>
          <cell r="CT25" t="str">
            <v/>
          </cell>
          <cell r="CU25">
            <v>7.1</v>
          </cell>
          <cell r="CV25" t="str">
            <v>X</v>
          </cell>
          <cell r="CW25">
            <v>19</v>
          </cell>
          <cell r="CX25">
            <v>7</v>
          </cell>
          <cell r="CY25">
            <v>115</v>
          </cell>
          <cell r="CZ25">
            <v>13</v>
          </cell>
          <cell r="DA25">
            <v>0</v>
          </cell>
          <cell r="DB25">
            <v>128</v>
          </cell>
          <cell r="DC25">
            <v>6.14</v>
          </cell>
          <cell r="DD25">
            <v>2.48</v>
          </cell>
          <cell r="DE25" t="str">
            <v/>
          </cell>
          <cell r="DF25" t="str">
            <v/>
          </cell>
          <cell r="DG25" t="str">
            <v/>
          </cell>
          <cell r="DH25">
            <v>0</v>
          </cell>
          <cell r="DI25">
            <v>0</v>
          </cell>
          <cell r="DJ25">
            <v>0</v>
          </cell>
          <cell r="DK25">
            <v>5</v>
          </cell>
          <cell r="DL25">
            <v>115</v>
          </cell>
          <cell r="DM25">
            <v>18</v>
          </cell>
          <cell r="DN25">
            <v>5.91</v>
          </cell>
          <cell r="DO25">
            <v>2.39</v>
          </cell>
          <cell r="DP25">
            <v>120</v>
          </cell>
          <cell r="DQ25">
            <v>18</v>
          </cell>
          <cell r="DR25">
            <v>136</v>
          </cell>
          <cell r="DS25">
            <v>120</v>
          </cell>
          <cell r="DT25">
            <v>6.83</v>
          </cell>
          <cell r="DU25">
            <v>2.76</v>
          </cell>
          <cell r="DV25" t="str">
            <v/>
          </cell>
          <cell r="DW25">
            <v>0.1015625</v>
          </cell>
          <cell r="DZ25" t="str">
            <v>Đạt</v>
          </cell>
          <cell r="EA25" t="str">
            <v>Đạt</v>
          </cell>
        </row>
        <row r="26">
          <cell r="A26">
            <v>25207104249</v>
          </cell>
          <cell r="B26" t="str">
            <v>Lê</v>
          </cell>
          <cell r="C26" t="str">
            <v>Phương</v>
          </cell>
          <cell r="D26" t="str">
            <v>Anh</v>
          </cell>
          <cell r="E26">
            <v>36928</v>
          </cell>
          <cell r="F26" t="str">
            <v>Nữ</v>
          </cell>
          <cell r="G26" t="str">
            <v>Đã Đăng Ký (chưa học xong)</v>
          </cell>
          <cell r="H26">
            <v>8.6</v>
          </cell>
          <cell r="I26">
            <v>9.3000000000000007</v>
          </cell>
          <cell r="J26" t="str">
            <v/>
          </cell>
          <cell r="K26">
            <v>8.5</v>
          </cell>
          <cell r="L26" t="str">
            <v/>
          </cell>
          <cell r="M26" t="str">
            <v>P (P/F)</v>
          </cell>
          <cell r="N26">
            <v>7.6</v>
          </cell>
          <cell r="O26">
            <v>8.1999999999999993</v>
          </cell>
          <cell r="P26">
            <v>8.1999999999999993</v>
          </cell>
          <cell r="Q26" t="str">
            <v/>
          </cell>
          <cell r="R26">
            <v>8.4</v>
          </cell>
          <cell r="S26" t="str">
            <v/>
          </cell>
          <cell r="T26" t="str">
            <v/>
          </cell>
          <cell r="U26" t="str">
            <v/>
          </cell>
          <cell r="V26">
            <v>8.3000000000000007</v>
          </cell>
          <cell r="W26">
            <v>8.1999999999999993</v>
          </cell>
          <cell r="X26" t="str">
            <v/>
          </cell>
          <cell r="Y26">
            <v>9.5</v>
          </cell>
          <cell r="Z26">
            <v>8.5</v>
          </cell>
          <cell r="AA26">
            <v>9</v>
          </cell>
          <cell r="AB26">
            <v>8.6999999999999993</v>
          </cell>
          <cell r="AC26">
            <v>8.8000000000000007</v>
          </cell>
          <cell r="AD26">
            <v>8.4</v>
          </cell>
          <cell r="AE26">
            <v>8.5</v>
          </cell>
          <cell r="AF26">
            <v>7.5</v>
          </cell>
          <cell r="AG26">
            <v>9.5</v>
          </cell>
          <cell r="AH26">
            <v>6.5</v>
          </cell>
          <cell r="AI26">
            <v>7.7</v>
          </cell>
          <cell r="AJ26">
            <v>8.1</v>
          </cell>
          <cell r="AK26">
            <v>6.7</v>
          </cell>
          <cell r="AL26">
            <v>6.3</v>
          </cell>
          <cell r="AM26">
            <v>6.3</v>
          </cell>
          <cell r="AN26">
            <v>52</v>
          </cell>
          <cell r="AO26">
            <v>0</v>
          </cell>
          <cell r="AP26">
            <v>6.8</v>
          </cell>
          <cell r="AQ26">
            <v>6.5</v>
          </cell>
          <cell r="AR26">
            <v>8.6999999999999993</v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>
            <v>6.8</v>
          </cell>
          <cell r="AY26" t="str">
            <v/>
          </cell>
          <cell r="AZ26" t="str">
            <v/>
          </cell>
          <cell r="BA26" t="str">
            <v/>
          </cell>
          <cell r="BB26" t="str">
            <v/>
          </cell>
          <cell r="BC26" t="str">
            <v/>
          </cell>
          <cell r="BD26">
            <v>5.7</v>
          </cell>
          <cell r="BE26">
            <v>5</v>
          </cell>
          <cell r="BF26">
            <v>0</v>
          </cell>
          <cell r="BG26">
            <v>6.7</v>
          </cell>
          <cell r="BH26">
            <v>9.1</v>
          </cell>
          <cell r="BI26">
            <v>9</v>
          </cell>
          <cell r="BJ26">
            <v>8</v>
          </cell>
          <cell r="BK26">
            <v>8.1</v>
          </cell>
          <cell r="BL26">
            <v>9.4</v>
          </cell>
          <cell r="BM26">
            <v>8.3000000000000007</v>
          </cell>
          <cell r="BN26">
            <v>8.1</v>
          </cell>
          <cell r="BO26">
            <v>8.9</v>
          </cell>
          <cell r="BP26">
            <v>5.6</v>
          </cell>
          <cell r="BQ26">
            <v>5.5</v>
          </cell>
          <cell r="BR26">
            <v>8.9</v>
          </cell>
          <cell r="BS26">
            <v>9.6</v>
          </cell>
          <cell r="BT26" t="str">
            <v/>
          </cell>
          <cell r="BU26">
            <v>8.8000000000000007</v>
          </cell>
          <cell r="BV26">
            <v>8</v>
          </cell>
          <cell r="BW26">
            <v>6.6</v>
          </cell>
          <cell r="BX26">
            <v>7.5</v>
          </cell>
          <cell r="BY26">
            <v>7.8</v>
          </cell>
          <cell r="BZ26">
            <v>8.6999999999999993</v>
          </cell>
          <cell r="CA26">
            <v>50</v>
          </cell>
          <cell r="CB26">
            <v>0</v>
          </cell>
          <cell r="CC26" t="str">
            <v/>
          </cell>
          <cell r="CD26" t="str">
            <v>X</v>
          </cell>
          <cell r="CE26" t="str">
            <v/>
          </cell>
          <cell r="CF26">
            <v>9.1</v>
          </cell>
          <cell r="CG26">
            <v>8.6</v>
          </cell>
          <cell r="CH26" t="str">
            <v/>
          </cell>
          <cell r="CI26">
            <v>8.8000000000000007</v>
          </cell>
          <cell r="CJ26">
            <v>9</v>
          </cell>
          <cell r="CK26">
            <v>9</v>
          </cell>
          <cell r="CL26" t="str">
            <v/>
          </cell>
          <cell r="CM26">
            <v>9</v>
          </cell>
          <cell r="CN26" t="str">
            <v/>
          </cell>
          <cell r="CO26">
            <v>8.1999999999999993</v>
          </cell>
          <cell r="CP26" t="str">
            <v>X</v>
          </cell>
          <cell r="CQ26" t="str">
            <v/>
          </cell>
          <cell r="CR26" t="str">
            <v/>
          </cell>
          <cell r="CS26" t="str">
            <v>X</v>
          </cell>
          <cell r="CT26" t="str">
            <v/>
          </cell>
          <cell r="CU26">
            <v>8.6999999999999993</v>
          </cell>
          <cell r="CV26">
            <v>9.5</v>
          </cell>
          <cell r="CW26">
            <v>18</v>
          </cell>
          <cell r="CX26">
            <v>8</v>
          </cell>
          <cell r="CY26">
            <v>120</v>
          </cell>
          <cell r="CZ26">
            <v>8</v>
          </cell>
          <cell r="DA26">
            <v>3</v>
          </cell>
          <cell r="DB26">
            <v>125</v>
          </cell>
          <cell r="DC26">
            <v>7.64</v>
          </cell>
          <cell r="DD26">
            <v>3.34</v>
          </cell>
          <cell r="DE26" t="str">
            <v/>
          </cell>
          <cell r="DF26" t="str">
            <v/>
          </cell>
          <cell r="DG26" t="str">
            <v/>
          </cell>
          <cell r="DH26">
            <v>0</v>
          </cell>
          <cell r="DI26">
            <v>0</v>
          </cell>
          <cell r="DJ26">
            <v>0</v>
          </cell>
          <cell r="DK26">
            <v>5</v>
          </cell>
          <cell r="DL26">
            <v>117</v>
          </cell>
          <cell r="DM26">
            <v>13</v>
          </cell>
          <cell r="DN26">
            <v>7.34</v>
          </cell>
          <cell r="DO26">
            <v>3.21</v>
          </cell>
          <cell r="DP26">
            <v>125</v>
          </cell>
          <cell r="DQ26">
            <v>13</v>
          </cell>
          <cell r="DR26">
            <v>136</v>
          </cell>
          <cell r="DS26">
            <v>125</v>
          </cell>
          <cell r="DT26">
            <v>8.16</v>
          </cell>
          <cell r="DU26">
            <v>3.56</v>
          </cell>
          <cell r="DV26" t="str">
            <v/>
          </cell>
          <cell r="DW26">
            <v>6.25E-2</v>
          </cell>
          <cell r="DY26" t="str">
            <v>Đạt</v>
          </cell>
          <cell r="DZ26" t="str">
            <v>Đạt</v>
          </cell>
          <cell r="EA26" t="str">
            <v>Đạt</v>
          </cell>
        </row>
        <row r="27">
          <cell r="A27">
            <v>25207104519</v>
          </cell>
          <cell r="B27" t="str">
            <v>Nguyễn</v>
          </cell>
          <cell r="C27" t="str">
            <v>Thị Trà</v>
          </cell>
          <cell r="D27" t="str">
            <v>Anh</v>
          </cell>
          <cell r="E27">
            <v>36941</v>
          </cell>
          <cell r="F27" t="str">
            <v>Nữ</v>
          </cell>
          <cell r="G27" t="str">
            <v>Đã Đăng Ký (chưa học xong)</v>
          </cell>
          <cell r="H27">
            <v>4.2</v>
          </cell>
          <cell r="I27">
            <v>0</v>
          </cell>
          <cell r="J27" t="str">
            <v/>
          </cell>
          <cell r="K27">
            <v>0</v>
          </cell>
          <cell r="L27" t="str">
            <v/>
          </cell>
          <cell r="M27">
            <v>8.6</v>
          </cell>
          <cell r="N27" t="str">
            <v/>
          </cell>
          <cell r="O27">
            <v>0</v>
          </cell>
          <cell r="P27" t="str">
            <v/>
          </cell>
          <cell r="Q27">
            <v>8.9</v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>
            <v>6.4</v>
          </cell>
          <cell r="X27">
            <v>5</v>
          </cell>
          <cell r="Y27">
            <v>8</v>
          </cell>
          <cell r="Z27">
            <v>7.5</v>
          </cell>
          <cell r="AA27" t="str">
            <v>X</v>
          </cell>
          <cell r="AB27">
            <v>5.4</v>
          </cell>
          <cell r="AC27" t="str">
            <v/>
          </cell>
          <cell r="AD27">
            <v>5.9</v>
          </cell>
          <cell r="AE27">
            <v>5.7</v>
          </cell>
          <cell r="AF27">
            <v>7.5</v>
          </cell>
          <cell r="AG27">
            <v>0</v>
          </cell>
          <cell r="AH27">
            <v>4.7</v>
          </cell>
          <cell r="AI27">
            <v>0</v>
          </cell>
          <cell r="AJ27">
            <v>7.8</v>
          </cell>
          <cell r="AK27" t="str">
            <v/>
          </cell>
          <cell r="AL27">
            <v>5.4</v>
          </cell>
          <cell r="AM27" t="str">
            <v/>
          </cell>
          <cell r="AN27">
            <v>28</v>
          </cell>
          <cell r="AO27">
            <v>22</v>
          </cell>
          <cell r="AP27">
            <v>5.6</v>
          </cell>
          <cell r="AQ27">
            <v>0</v>
          </cell>
          <cell r="AR27" t="str">
            <v/>
          </cell>
          <cell r="AS27" t="str">
            <v/>
          </cell>
          <cell r="AT27">
            <v>7</v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>
            <v>5.7</v>
          </cell>
          <cell r="BA27" t="str">
            <v/>
          </cell>
          <cell r="BB27" t="str">
            <v/>
          </cell>
          <cell r="BC27" t="str">
            <v/>
          </cell>
          <cell r="BD27">
            <v>5.6</v>
          </cell>
          <cell r="BE27">
            <v>4</v>
          </cell>
          <cell r="BF27">
            <v>1</v>
          </cell>
          <cell r="BG27">
            <v>5.6</v>
          </cell>
          <cell r="BH27">
            <v>7.8</v>
          </cell>
          <cell r="BI27">
            <v>8.6999999999999993</v>
          </cell>
          <cell r="BJ27">
            <v>4.8</v>
          </cell>
          <cell r="BK27">
            <v>5.6</v>
          </cell>
          <cell r="BL27">
            <v>6.7</v>
          </cell>
          <cell r="BM27">
            <v>0</v>
          </cell>
          <cell r="BN27">
            <v>6.6</v>
          </cell>
          <cell r="BO27" t="str">
            <v>X</v>
          </cell>
          <cell r="BP27">
            <v>4.5</v>
          </cell>
          <cell r="BQ27">
            <v>5</v>
          </cell>
          <cell r="BR27">
            <v>6.1</v>
          </cell>
          <cell r="BS27">
            <v>6.9</v>
          </cell>
          <cell r="BT27" t="str">
            <v/>
          </cell>
          <cell r="BU27">
            <v>6.4</v>
          </cell>
          <cell r="BV27">
            <v>8.3000000000000007</v>
          </cell>
          <cell r="BW27">
            <v>4.3</v>
          </cell>
          <cell r="BX27" t="str">
            <v>X</v>
          </cell>
          <cell r="BY27">
            <v>8.1999999999999993</v>
          </cell>
          <cell r="BZ27">
            <v>8.9</v>
          </cell>
          <cell r="CA27">
            <v>42</v>
          </cell>
          <cell r="CB27">
            <v>8</v>
          </cell>
          <cell r="CC27" t="str">
            <v/>
          </cell>
          <cell r="CD27">
            <v>7.8</v>
          </cell>
          <cell r="CE27" t="str">
            <v/>
          </cell>
          <cell r="CF27">
            <v>7.5</v>
          </cell>
          <cell r="CG27" t="str">
            <v>X</v>
          </cell>
          <cell r="CH27" t="str">
            <v/>
          </cell>
          <cell r="CI27">
            <v>6.1</v>
          </cell>
          <cell r="CJ27">
            <v>7.4</v>
          </cell>
          <cell r="CK27">
            <v>8</v>
          </cell>
          <cell r="CL27" t="str">
            <v/>
          </cell>
          <cell r="CM27">
            <v>7.9</v>
          </cell>
          <cell r="CN27" t="str">
            <v/>
          </cell>
          <cell r="CO27">
            <v>7.4</v>
          </cell>
          <cell r="CP27" t="str">
            <v>X</v>
          </cell>
          <cell r="CQ27" t="str">
            <v/>
          </cell>
          <cell r="CR27" t="str">
            <v/>
          </cell>
          <cell r="CS27" t="str">
            <v/>
          </cell>
          <cell r="CT27">
            <v>6.6</v>
          </cell>
          <cell r="CU27">
            <v>8.9</v>
          </cell>
          <cell r="CV27">
            <v>8.3000000000000007</v>
          </cell>
          <cell r="CW27">
            <v>21</v>
          </cell>
          <cell r="CX27">
            <v>5</v>
          </cell>
          <cell r="CY27">
            <v>91</v>
          </cell>
          <cell r="CZ27">
            <v>35</v>
          </cell>
          <cell r="DA27">
            <v>0</v>
          </cell>
          <cell r="DB27">
            <v>126</v>
          </cell>
          <cell r="DC27">
            <v>4.8099999999999996</v>
          </cell>
          <cell r="DD27">
            <v>1.91</v>
          </cell>
          <cell r="DE27" t="str">
            <v/>
          </cell>
          <cell r="DF27" t="str">
            <v/>
          </cell>
          <cell r="DG27" t="str">
            <v/>
          </cell>
          <cell r="DH27">
            <v>0</v>
          </cell>
          <cell r="DI27">
            <v>0</v>
          </cell>
          <cell r="DJ27">
            <v>0</v>
          </cell>
          <cell r="DK27">
            <v>5</v>
          </cell>
          <cell r="DL27">
            <v>91</v>
          </cell>
          <cell r="DM27">
            <v>40</v>
          </cell>
          <cell r="DN27">
            <v>4.62</v>
          </cell>
          <cell r="DO27">
            <v>1.84</v>
          </cell>
          <cell r="DP27">
            <v>95</v>
          </cell>
          <cell r="DQ27">
            <v>41</v>
          </cell>
          <cell r="DR27">
            <v>136</v>
          </cell>
          <cell r="DS27">
            <v>108</v>
          </cell>
          <cell r="DT27">
            <v>5.9</v>
          </cell>
          <cell r="DU27">
            <v>2.31</v>
          </cell>
          <cell r="DV27" t="str">
            <v/>
          </cell>
          <cell r="DW27">
            <v>0.27777777777777779</v>
          </cell>
          <cell r="EA27" t="str">
            <v>Đạt</v>
          </cell>
        </row>
        <row r="28">
          <cell r="A28">
            <v>25207107239</v>
          </cell>
          <cell r="B28" t="str">
            <v>Nguyễn</v>
          </cell>
          <cell r="C28" t="str">
            <v>Thị Mai</v>
          </cell>
          <cell r="D28" t="str">
            <v>Anh</v>
          </cell>
          <cell r="E28">
            <v>37098</v>
          </cell>
          <cell r="F28" t="str">
            <v>Nữ</v>
          </cell>
          <cell r="G28" t="str">
            <v>Đã Đăng Ký (chưa học xong)</v>
          </cell>
          <cell r="H28">
            <v>8.6</v>
          </cell>
          <cell r="I28">
            <v>7.7</v>
          </cell>
          <cell r="J28" t="str">
            <v/>
          </cell>
          <cell r="K28">
            <v>7.4</v>
          </cell>
          <cell r="L28" t="str">
            <v/>
          </cell>
          <cell r="M28">
            <v>7.1</v>
          </cell>
          <cell r="N28">
            <v>7.4</v>
          </cell>
          <cell r="O28">
            <v>5.7</v>
          </cell>
          <cell r="P28">
            <v>8.6</v>
          </cell>
          <cell r="Q28">
            <v>9.1999999999999993</v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>
            <v>9</v>
          </cell>
          <cell r="W28">
            <v>4.8</v>
          </cell>
          <cell r="X28" t="str">
            <v/>
          </cell>
          <cell r="Y28">
            <v>8.9</v>
          </cell>
          <cell r="Z28">
            <v>9</v>
          </cell>
          <cell r="AA28">
            <v>8</v>
          </cell>
          <cell r="AB28">
            <v>8.8000000000000007</v>
          </cell>
          <cell r="AC28">
            <v>5.9</v>
          </cell>
          <cell r="AD28">
            <v>8.9</v>
          </cell>
          <cell r="AE28">
            <v>8.8000000000000007</v>
          </cell>
          <cell r="AF28">
            <v>8.1</v>
          </cell>
          <cell r="AG28">
            <v>6.6</v>
          </cell>
          <cell r="AH28">
            <v>6</v>
          </cell>
          <cell r="AI28">
            <v>6.2</v>
          </cell>
          <cell r="AJ28">
            <v>7.5</v>
          </cell>
          <cell r="AK28">
            <v>6.5</v>
          </cell>
          <cell r="AL28">
            <v>8.6</v>
          </cell>
          <cell r="AM28">
            <v>7</v>
          </cell>
          <cell r="AN28">
            <v>52</v>
          </cell>
          <cell r="AO28">
            <v>0</v>
          </cell>
          <cell r="AP28">
            <v>5.6</v>
          </cell>
          <cell r="AQ28">
            <v>6.9</v>
          </cell>
          <cell r="AR28">
            <v>9.1999999999999993</v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>
            <v>5.7</v>
          </cell>
          <cell r="BA28" t="str">
            <v/>
          </cell>
          <cell r="BB28" t="str">
            <v/>
          </cell>
          <cell r="BC28" t="str">
            <v/>
          </cell>
          <cell r="BD28">
            <v>7.7</v>
          </cell>
          <cell r="BE28">
            <v>5</v>
          </cell>
          <cell r="BF28">
            <v>0</v>
          </cell>
          <cell r="BG28">
            <v>5.7</v>
          </cell>
          <cell r="BH28">
            <v>8.4</v>
          </cell>
          <cell r="BI28">
            <v>8.6999999999999993</v>
          </cell>
          <cell r="BJ28">
            <v>6</v>
          </cell>
          <cell r="BK28">
            <v>6.2</v>
          </cell>
          <cell r="BL28">
            <v>7.9</v>
          </cell>
          <cell r="BM28">
            <v>8.1</v>
          </cell>
          <cell r="BN28">
            <v>7.1</v>
          </cell>
          <cell r="BO28">
            <v>8.1</v>
          </cell>
          <cell r="BP28">
            <v>6.1</v>
          </cell>
          <cell r="BQ28">
            <v>5.8</v>
          </cell>
          <cell r="BR28">
            <v>4.9000000000000004</v>
          </cell>
          <cell r="BS28">
            <v>8.1</v>
          </cell>
          <cell r="BT28" t="str">
            <v/>
          </cell>
          <cell r="BU28">
            <v>7.1</v>
          </cell>
          <cell r="BV28">
            <v>7.1</v>
          </cell>
          <cell r="BW28">
            <v>6.6</v>
          </cell>
          <cell r="BX28">
            <v>4.9000000000000004</v>
          </cell>
          <cell r="BY28">
            <v>8.1</v>
          </cell>
          <cell r="BZ28">
            <v>9.5</v>
          </cell>
          <cell r="CA28">
            <v>50</v>
          </cell>
          <cell r="CB28">
            <v>0</v>
          </cell>
          <cell r="CC28" t="str">
            <v/>
          </cell>
          <cell r="CD28">
            <v>8.1999999999999993</v>
          </cell>
          <cell r="CE28" t="str">
            <v/>
          </cell>
          <cell r="CF28">
            <v>6.6</v>
          </cell>
          <cell r="CG28">
            <v>8.1999999999999993</v>
          </cell>
          <cell r="CH28" t="str">
            <v/>
          </cell>
          <cell r="CI28">
            <v>7.1</v>
          </cell>
          <cell r="CJ28">
            <v>9</v>
          </cell>
          <cell r="CK28">
            <v>7.9</v>
          </cell>
          <cell r="CL28" t="str">
            <v/>
          </cell>
          <cell r="CM28">
            <v>6.9</v>
          </cell>
          <cell r="CN28" t="str">
            <v/>
          </cell>
          <cell r="CO28">
            <v>7.2</v>
          </cell>
          <cell r="CP28">
            <v>7.1</v>
          </cell>
          <cell r="CQ28" t="str">
            <v/>
          </cell>
          <cell r="CR28" t="str">
            <v/>
          </cell>
          <cell r="CS28" t="str">
            <v/>
          </cell>
          <cell r="CT28" t="str">
            <v>X</v>
          </cell>
          <cell r="CU28" t="str">
            <v/>
          </cell>
          <cell r="CV28">
            <v>8</v>
          </cell>
          <cell r="CW28">
            <v>22</v>
          </cell>
          <cell r="CX28">
            <v>4</v>
          </cell>
          <cell r="CY28">
            <v>124</v>
          </cell>
          <cell r="CZ28">
            <v>4</v>
          </cell>
          <cell r="DA28">
            <v>0</v>
          </cell>
          <cell r="DB28">
            <v>128</v>
          </cell>
          <cell r="DC28">
            <v>7.1</v>
          </cell>
          <cell r="DD28">
            <v>2.99</v>
          </cell>
          <cell r="DE28" t="str">
            <v/>
          </cell>
          <cell r="DF28" t="str">
            <v/>
          </cell>
          <cell r="DG28" t="str">
            <v/>
          </cell>
          <cell r="DH28">
            <v>0</v>
          </cell>
          <cell r="DI28">
            <v>0</v>
          </cell>
          <cell r="DJ28">
            <v>0</v>
          </cell>
          <cell r="DK28">
            <v>5</v>
          </cell>
          <cell r="DL28">
            <v>124</v>
          </cell>
          <cell r="DM28">
            <v>9</v>
          </cell>
          <cell r="DN28">
            <v>6.84</v>
          </cell>
          <cell r="DO28">
            <v>2.88</v>
          </cell>
          <cell r="DP28">
            <v>129</v>
          </cell>
          <cell r="DQ28">
            <v>9</v>
          </cell>
          <cell r="DR28">
            <v>136</v>
          </cell>
          <cell r="DS28">
            <v>129</v>
          </cell>
          <cell r="DT28">
            <v>7.33</v>
          </cell>
          <cell r="DU28">
            <v>3.09</v>
          </cell>
          <cell r="DV28" t="str">
            <v/>
          </cell>
          <cell r="DW28">
            <v>3.125E-2</v>
          </cell>
          <cell r="DZ28" t="str">
            <v>Đạt</v>
          </cell>
          <cell r="EA28" t="str">
            <v>Đạt</v>
          </cell>
        </row>
        <row r="29">
          <cell r="A29">
            <v>25207107767</v>
          </cell>
          <cell r="B29" t="str">
            <v>Trần</v>
          </cell>
          <cell r="C29" t="str">
            <v>Hoàng Quỳnh</v>
          </cell>
          <cell r="D29" t="str">
            <v>Anh</v>
          </cell>
          <cell r="E29">
            <v>36899</v>
          </cell>
          <cell r="F29" t="str">
            <v>Nữ</v>
          </cell>
          <cell r="G29" t="str">
            <v>Đã Đăng Ký (chưa học xong)</v>
          </cell>
          <cell r="H29">
            <v>6.3</v>
          </cell>
          <cell r="I29">
            <v>8.1</v>
          </cell>
          <cell r="J29" t="str">
            <v/>
          </cell>
          <cell r="K29">
            <v>8.1</v>
          </cell>
          <cell r="L29" t="str">
            <v/>
          </cell>
          <cell r="M29">
            <v>7.1</v>
          </cell>
          <cell r="N29">
            <v>7.6</v>
          </cell>
          <cell r="O29">
            <v>5.8</v>
          </cell>
          <cell r="P29">
            <v>9</v>
          </cell>
          <cell r="Q29" t="str">
            <v/>
          </cell>
          <cell r="R29">
            <v>8.1999999999999993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>
            <v>5.8</v>
          </cell>
          <cell r="X29">
            <v>9.5</v>
          </cell>
          <cell r="Y29">
            <v>8.5</v>
          </cell>
          <cell r="Z29">
            <v>8.4</v>
          </cell>
          <cell r="AA29">
            <v>9</v>
          </cell>
          <cell r="AB29">
            <v>5.6</v>
          </cell>
          <cell r="AC29">
            <v>9.4</v>
          </cell>
          <cell r="AD29" t="str">
            <v>X</v>
          </cell>
          <cell r="AE29">
            <v>9.1999999999999993</v>
          </cell>
          <cell r="AF29">
            <v>7.3</v>
          </cell>
          <cell r="AG29">
            <v>4.5999999999999996</v>
          </cell>
          <cell r="AH29">
            <v>7.9</v>
          </cell>
          <cell r="AI29">
            <v>6.9</v>
          </cell>
          <cell r="AJ29">
            <v>5.3</v>
          </cell>
          <cell r="AK29">
            <v>9</v>
          </cell>
          <cell r="AL29">
            <v>6.8</v>
          </cell>
          <cell r="AM29">
            <v>5.5</v>
          </cell>
          <cell r="AN29">
            <v>50</v>
          </cell>
          <cell r="AO29">
            <v>2</v>
          </cell>
          <cell r="AP29">
            <v>5.6</v>
          </cell>
          <cell r="AQ29">
            <v>5.7</v>
          </cell>
          <cell r="AR29">
            <v>8.6999999999999993</v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>
            <v>6.5</v>
          </cell>
          <cell r="AY29" t="str">
            <v/>
          </cell>
          <cell r="AZ29" t="str">
            <v/>
          </cell>
          <cell r="BA29" t="str">
            <v/>
          </cell>
          <cell r="BB29" t="str">
            <v/>
          </cell>
          <cell r="BC29" t="str">
            <v/>
          </cell>
          <cell r="BD29">
            <v>5.6</v>
          </cell>
          <cell r="BE29">
            <v>5</v>
          </cell>
          <cell r="BF29">
            <v>0</v>
          </cell>
          <cell r="BG29">
            <v>8.1999999999999993</v>
          </cell>
          <cell r="BH29">
            <v>7.4</v>
          </cell>
          <cell r="BI29">
            <v>8.8000000000000007</v>
          </cell>
          <cell r="BJ29">
            <v>5.3</v>
          </cell>
          <cell r="BK29">
            <v>8</v>
          </cell>
          <cell r="BL29">
            <v>7.8</v>
          </cell>
          <cell r="BM29">
            <v>8</v>
          </cell>
          <cell r="BN29">
            <v>5.7</v>
          </cell>
          <cell r="BO29">
            <v>6.4</v>
          </cell>
          <cell r="BP29">
            <v>6</v>
          </cell>
          <cell r="BQ29">
            <v>4.5</v>
          </cell>
          <cell r="BR29">
            <v>5</v>
          </cell>
          <cell r="BS29" t="str">
            <v>X</v>
          </cell>
          <cell r="BT29" t="str">
            <v/>
          </cell>
          <cell r="BU29">
            <v>7.6</v>
          </cell>
          <cell r="BV29">
            <v>5.2</v>
          </cell>
          <cell r="BW29">
            <v>4.8</v>
          </cell>
          <cell r="BX29">
            <v>5.8</v>
          </cell>
          <cell r="BY29" t="str">
            <v>X</v>
          </cell>
          <cell r="BZ29">
            <v>8.9</v>
          </cell>
          <cell r="CA29">
            <v>44</v>
          </cell>
          <cell r="CB29">
            <v>6</v>
          </cell>
          <cell r="CC29">
            <v>7.2</v>
          </cell>
          <cell r="CD29" t="str">
            <v/>
          </cell>
          <cell r="CE29" t="str">
            <v/>
          </cell>
          <cell r="CF29">
            <v>8</v>
          </cell>
          <cell r="CG29">
            <v>6.9</v>
          </cell>
          <cell r="CH29" t="str">
            <v/>
          </cell>
          <cell r="CI29">
            <v>7.5</v>
          </cell>
          <cell r="CJ29">
            <v>6.6</v>
          </cell>
          <cell r="CK29">
            <v>7.4</v>
          </cell>
          <cell r="CL29" t="str">
            <v/>
          </cell>
          <cell r="CM29">
            <v>6.4</v>
          </cell>
          <cell r="CN29" t="str">
            <v/>
          </cell>
          <cell r="CO29">
            <v>8</v>
          </cell>
          <cell r="CP29">
            <v>5.2</v>
          </cell>
          <cell r="CQ29" t="str">
            <v/>
          </cell>
          <cell r="CR29" t="str">
            <v/>
          </cell>
          <cell r="CS29" t="str">
            <v>X</v>
          </cell>
          <cell r="CT29" t="str">
            <v/>
          </cell>
          <cell r="CU29">
            <v>8.1999999999999993</v>
          </cell>
          <cell r="CV29" t="str">
            <v>X</v>
          </cell>
          <cell r="CW29">
            <v>23</v>
          </cell>
          <cell r="CX29">
            <v>4</v>
          </cell>
          <cell r="CY29">
            <v>117</v>
          </cell>
          <cell r="CZ29">
            <v>12</v>
          </cell>
          <cell r="DA29">
            <v>0</v>
          </cell>
          <cell r="DB29">
            <v>129</v>
          </cell>
          <cell r="DC29">
            <v>6.32</v>
          </cell>
          <cell r="DD29">
            <v>2.56</v>
          </cell>
          <cell r="DE29" t="str">
            <v/>
          </cell>
          <cell r="DF29" t="str">
            <v/>
          </cell>
          <cell r="DG29" t="str">
            <v/>
          </cell>
          <cell r="DH29">
            <v>0</v>
          </cell>
          <cell r="DI29">
            <v>0</v>
          </cell>
          <cell r="DJ29">
            <v>0</v>
          </cell>
          <cell r="DK29">
            <v>5</v>
          </cell>
          <cell r="DL29">
            <v>117</v>
          </cell>
          <cell r="DM29">
            <v>17</v>
          </cell>
          <cell r="DN29">
            <v>6.08</v>
          </cell>
          <cell r="DO29">
            <v>2.4700000000000002</v>
          </cell>
          <cell r="DP29">
            <v>122</v>
          </cell>
          <cell r="DQ29">
            <v>17</v>
          </cell>
          <cell r="DR29">
            <v>136</v>
          </cell>
          <cell r="DS29">
            <v>122</v>
          </cell>
          <cell r="DT29">
            <v>6.96</v>
          </cell>
          <cell r="DU29">
            <v>2.82</v>
          </cell>
          <cell r="DV29" t="str">
            <v/>
          </cell>
          <cell r="DW29">
            <v>9.3023255813953487E-2</v>
          </cell>
          <cell r="DZ29" t="str">
            <v>Đạt</v>
          </cell>
          <cell r="EA29" t="str">
            <v>Đạt</v>
          </cell>
        </row>
        <row r="30">
          <cell r="A30">
            <v>25207108288</v>
          </cell>
          <cell r="B30" t="str">
            <v>Trần</v>
          </cell>
          <cell r="C30" t="str">
            <v>Thị Phương</v>
          </cell>
          <cell r="D30" t="str">
            <v>Anh</v>
          </cell>
          <cell r="E30">
            <v>37094</v>
          </cell>
          <cell r="F30" t="str">
            <v>Nữ</v>
          </cell>
          <cell r="G30" t="str">
            <v>Đã Đăng Ký (chưa học xong)</v>
          </cell>
          <cell r="H30">
            <v>8.1999999999999993</v>
          </cell>
          <cell r="I30">
            <v>8.1</v>
          </cell>
          <cell r="J30" t="str">
            <v/>
          </cell>
          <cell r="K30">
            <v>7.5</v>
          </cell>
          <cell r="L30" t="str">
            <v/>
          </cell>
          <cell r="M30" t="str">
            <v>P (P/F)</v>
          </cell>
          <cell r="N30">
            <v>5.3</v>
          </cell>
          <cell r="O30">
            <v>6.5</v>
          </cell>
          <cell r="P30">
            <v>6.6</v>
          </cell>
          <cell r="Q30" t="str">
            <v/>
          </cell>
          <cell r="R30">
            <v>7.6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>
            <v>7</v>
          </cell>
          <cell r="X30">
            <v>7.5</v>
          </cell>
          <cell r="Y30">
            <v>8.6</v>
          </cell>
          <cell r="Z30">
            <v>7.9</v>
          </cell>
          <cell r="AA30" t="str">
            <v>X</v>
          </cell>
          <cell r="AB30">
            <v>7.5</v>
          </cell>
          <cell r="AC30">
            <v>8.5</v>
          </cell>
          <cell r="AD30">
            <v>9.3000000000000007</v>
          </cell>
          <cell r="AE30">
            <v>7.2</v>
          </cell>
          <cell r="AF30">
            <v>5.7</v>
          </cell>
          <cell r="AG30">
            <v>5.2</v>
          </cell>
          <cell r="AH30">
            <v>7.4</v>
          </cell>
          <cell r="AI30">
            <v>5.5</v>
          </cell>
          <cell r="AJ30">
            <v>9</v>
          </cell>
          <cell r="AK30">
            <v>8.1999999999999993</v>
          </cell>
          <cell r="AL30">
            <v>8.8000000000000007</v>
          </cell>
          <cell r="AM30">
            <v>7.8</v>
          </cell>
          <cell r="AN30">
            <v>50</v>
          </cell>
          <cell r="AO30">
            <v>2</v>
          </cell>
          <cell r="AP30">
            <v>7.3</v>
          </cell>
          <cell r="AQ30">
            <v>7.3</v>
          </cell>
          <cell r="AR30">
            <v>9.1999999999999993</v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>
            <v>7.1</v>
          </cell>
          <cell r="AY30" t="str">
            <v/>
          </cell>
          <cell r="AZ30" t="str">
            <v/>
          </cell>
          <cell r="BA30" t="str">
            <v/>
          </cell>
          <cell r="BB30" t="str">
            <v/>
          </cell>
          <cell r="BC30" t="str">
            <v/>
          </cell>
          <cell r="BD30">
            <v>7.2</v>
          </cell>
          <cell r="BE30">
            <v>5</v>
          </cell>
          <cell r="BF30">
            <v>0</v>
          </cell>
          <cell r="BG30">
            <v>5.4</v>
          </cell>
          <cell r="BH30">
            <v>8.6</v>
          </cell>
          <cell r="BI30">
            <v>9</v>
          </cell>
          <cell r="BJ30">
            <v>8.1999999999999993</v>
          </cell>
          <cell r="BK30">
            <v>8</v>
          </cell>
          <cell r="BL30">
            <v>7.4</v>
          </cell>
          <cell r="BM30">
            <v>7.8</v>
          </cell>
          <cell r="BN30">
            <v>7.3</v>
          </cell>
          <cell r="BO30">
            <v>5.5</v>
          </cell>
          <cell r="BP30">
            <v>5.4</v>
          </cell>
          <cell r="BQ30">
            <v>7.7</v>
          </cell>
          <cell r="BR30">
            <v>8.1</v>
          </cell>
          <cell r="BS30">
            <v>8.6</v>
          </cell>
          <cell r="BT30" t="str">
            <v/>
          </cell>
          <cell r="BU30">
            <v>7.1</v>
          </cell>
          <cell r="BV30">
            <v>7.5</v>
          </cell>
          <cell r="BW30">
            <v>5.8</v>
          </cell>
          <cell r="BX30">
            <v>6</v>
          </cell>
          <cell r="BY30">
            <v>6.1</v>
          </cell>
          <cell r="BZ30">
            <v>9.5</v>
          </cell>
          <cell r="CA30">
            <v>50</v>
          </cell>
          <cell r="CB30">
            <v>0</v>
          </cell>
          <cell r="CC30">
            <v>7.8</v>
          </cell>
          <cell r="CD30" t="str">
            <v/>
          </cell>
          <cell r="CE30" t="str">
            <v/>
          </cell>
          <cell r="CF30">
            <v>8.5</v>
          </cell>
          <cell r="CG30" t="str">
            <v>X</v>
          </cell>
          <cell r="CH30" t="str">
            <v/>
          </cell>
          <cell r="CI30">
            <v>8.1</v>
          </cell>
          <cell r="CJ30">
            <v>8.8000000000000007</v>
          </cell>
          <cell r="CK30">
            <v>7.7</v>
          </cell>
          <cell r="CL30" t="str">
            <v/>
          </cell>
          <cell r="CM30">
            <v>8.3000000000000007</v>
          </cell>
          <cell r="CN30" t="str">
            <v/>
          </cell>
          <cell r="CO30">
            <v>8.1</v>
          </cell>
          <cell r="CP30">
            <v>6.1</v>
          </cell>
          <cell r="CQ30" t="str">
            <v/>
          </cell>
          <cell r="CR30" t="str">
            <v/>
          </cell>
          <cell r="CS30" t="str">
            <v/>
          </cell>
          <cell r="CT30" t="str">
            <v>X</v>
          </cell>
          <cell r="CU30">
            <v>8</v>
          </cell>
          <cell r="CV30" t="str">
            <v>X</v>
          </cell>
          <cell r="CW30">
            <v>21</v>
          </cell>
          <cell r="CX30">
            <v>6</v>
          </cell>
          <cell r="CY30">
            <v>121</v>
          </cell>
          <cell r="CZ30">
            <v>8</v>
          </cell>
          <cell r="DA30">
            <v>3</v>
          </cell>
          <cell r="DB30">
            <v>126</v>
          </cell>
          <cell r="DC30">
            <v>6.89</v>
          </cell>
          <cell r="DD30">
            <v>2.9</v>
          </cell>
          <cell r="DE30" t="str">
            <v/>
          </cell>
          <cell r="DF30" t="str">
            <v/>
          </cell>
          <cell r="DG30" t="str">
            <v/>
          </cell>
          <cell r="DH30">
            <v>0</v>
          </cell>
          <cell r="DI30">
            <v>0</v>
          </cell>
          <cell r="DJ30">
            <v>0</v>
          </cell>
          <cell r="DK30">
            <v>5</v>
          </cell>
          <cell r="DL30">
            <v>118</v>
          </cell>
          <cell r="DM30">
            <v>13</v>
          </cell>
          <cell r="DN30">
            <v>6.62</v>
          </cell>
          <cell r="DO30">
            <v>2.79</v>
          </cell>
          <cell r="DP30">
            <v>126</v>
          </cell>
          <cell r="DQ30">
            <v>13</v>
          </cell>
          <cell r="DR30">
            <v>136</v>
          </cell>
          <cell r="DS30">
            <v>126</v>
          </cell>
          <cell r="DT30">
            <v>7.35</v>
          </cell>
          <cell r="DU30">
            <v>3.1</v>
          </cell>
          <cell r="DV30" t="str">
            <v/>
          </cell>
          <cell r="DW30">
            <v>6.2015503875968991E-2</v>
          </cell>
          <cell r="DZ30" t="str">
            <v>Đạt</v>
          </cell>
          <cell r="EA30" t="str">
            <v>Đạt</v>
          </cell>
        </row>
        <row r="31">
          <cell r="A31">
            <v>25207108296</v>
          </cell>
          <cell r="B31" t="str">
            <v>Ngô</v>
          </cell>
          <cell r="C31" t="str">
            <v>Trần Nhật</v>
          </cell>
          <cell r="D31" t="str">
            <v>Anh</v>
          </cell>
          <cell r="E31">
            <v>37091</v>
          </cell>
          <cell r="F31" t="str">
            <v>Nữ</v>
          </cell>
          <cell r="G31" t="str">
            <v>Đã Đăng Ký (chưa học xong)</v>
          </cell>
          <cell r="H31">
            <v>7.8</v>
          </cell>
          <cell r="I31">
            <v>8.5</v>
          </cell>
          <cell r="J31" t="str">
            <v/>
          </cell>
          <cell r="K31">
            <v>8.5</v>
          </cell>
          <cell r="L31" t="str">
            <v/>
          </cell>
          <cell r="M31" t="str">
            <v>P (P/F)</v>
          </cell>
          <cell r="N31">
            <v>5.7</v>
          </cell>
          <cell r="O31">
            <v>5.2</v>
          </cell>
          <cell r="P31">
            <v>6.1</v>
          </cell>
          <cell r="Q31">
            <v>8.5</v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>
            <v>7.2</v>
          </cell>
          <cell r="X31">
            <v>7.5</v>
          </cell>
          <cell r="Y31">
            <v>8.5</v>
          </cell>
          <cell r="Z31">
            <v>9.4</v>
          </cell>
          <cell r="AA31">
            <v>6.5</v>
          </cell>
          <cell r="AB31">
            <v>8.4</v>
          </cell>
          <cell r="AC31">
            <v>9.1999999999999993</v>
          </cell>
          <cell r="AD31">
            <v>5.5</v>
          </cell>
          <cell r="AE31">
            <v>8.6</v>
          </cell>
          <cell r="AF31" t="str">
            <v>P (P/F)</v>
          </cell>
          <cell r="AG31" t="str">
            <v>P (P/F)</v>
          </cell>
          <cell r="AH31">
            <v>7.6</v>
          </cell>
          <cell r="AI31">
            <v>9.1</v>
          </cell>
          <cell r="AJ31">
            <v>9.3000000000000007</v>
          </cell>
          <cell r="AK31">
            <v>8.8000000000000007</v>
          </cell>
          <cell r="AL31">
            <v>7.2</v>
          </cell>
          <cell r="AM31" t="str">
            <v>X</v>
          </cell>
          <cell r="AN31">
            <v>50</v>
          </cell>
          <cell r="AO31">
            <v>2</v>
          </cell>
          <cell r="AP31">
            <v>6.5</v>
          </cell>
          <cell r="AQ31">
            <v>6.5</v>
          </cell>
          <cell r="AR31" t="str">
            <v/>
          </cell>
          <cell r="AS31" t="str">
            <v/>
          </cell>
          <cell r="AT31">
            <v>8</v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>
            <v>6.8</v>
          </cell>
          <cell r="BA31" t="str">
            <v/>
          </cell>
          <cell r="BB31" t="str">
            <v/>
          </cell>
          <cell r="BC31" t="str">
            <v/>
          </cell>
          <cell r="BD31">
            <v>7.4</v>
          </cell>
          <cell r="BE31">
            <v>5</v>
          </cell>
          <cell r="BF31">
            <v>0</v>
          </cell>
          <cell r="BG31">
            <v>7.1</v>
          </cell>
          <cell r="BH31">
            <v>7.9</v>
          </cell>
          <cell r="BI31">
            <v>9.6</v>
          </cell>
          <cell r="BJ31">
            <v>7.8</v>
          </cell>
          <cell r="BK31">
            <v>7.9</v>
          </cell>
          <cell r="BL31">
            <v>8.4</v>
          </cell>
          <cell r="BM31">
            <v>7.8</v>
          </cell>
          <cell r="BN31">
            <v>7.4</v>
          </cell>
          <cell r="BO31">
            <v>8.1999999999999993</v>
          </cell>
          <cell r="BP31">
            <v>6.2</v>
          </cell>
          <cell r="BQ31">
            <v>7.5</v>
          </cell>
          <cell r="BR31">
            <v>8.8000000000000007</v>
          </cell>
          <cell r="BS31">
            <v>8.3000000000000007</v>
          </cell>
          <cell r="BT31" t="str">
            <v/>
          </cell>
          <cell r="BU31">
            <v>7.9</v>
          </cell>
          <cell r="BV31">
            <v>7.5</v>
          </cell>
          <cell r="BW31">
            <v>6.7</v>
          </cell>
          <cell r="BX31">
            <v>7.8</v>
          </cell>
          <cell r="BY31">
            <v>8.4</v>
          </cell>
          <cell r="BZ31">
            <v>9.1999999999999993</v>
          </cell>
          <cell r="CA31">
            <v>50</v>
          </cell>
          <cell r="CB31">
            <v>0</v>
          </cell>
          <cell r="CC31">
            <v>8</v>
          </cell>
          <cell r="CD31" t="str">
            <v/>
          </cell>
          <cell r="CE31" t="str">
            <v/>
          </cell>
          <cell r="CF31">
            <v>8.9</v>
          </cell>
          <cell r="CG31">
            <v>9.1</v>
          </cell>
          <cell r="CH31" t="str">
            <v/>
          </cell>
          <cell r="CI31">
            <v>8.6</v>
          </cell>
          <cell r="CJ31">
            <v>7.4</v>
          </cell>
          <cell r="CK31">
            <v>8.9</v>
          </cell>
          <cell r="CL31" t="str">
            <v/>
          </cell>
          <cell r="CM31">
            <v>9.1999999999999993</v>
          </cell>
          <cell r="CN31" t="str">
            <v/>
          </cell>
          <cell r="CO31">
            <v>9.1</v>
          </cell>
          <cell r="CP31" t="str">
            <v>X</v>
          </cell>
          <cell r="CQ31" t="str">
            <v/>
          </cell>
          <cell r="CR31" t="str">
            <v/>
          </cell>
          <cell r="CS31" t="str">
            <v>X</v>
          </cell>
          <cell r="CT31" t="str">
            <v/>
          </cell>
          <cell r="CU31">
            <v>8.4</v>
          </cell>
          <cell r="CV31">
            <v>9.6</v>
          </cell>
          <cell r="CW31">
            <v>21</v>
          </cell>
          <cell r="CX31">
            <v>6</v>
          </cell>
          <cell r="CY31">
            <v>121</v>
          </cell>
          <cell r="CZ31">
            <v>8</v>
          </cell>
          <cell r="DA31">
            <v>7</v>
          </cell>
          <cell r="DB31">
            <v>122</v>
          </cell>
          <cell r="DC31">
            <v>7.37</v>
          </cell>
          <cell r="DD31">
            <v>3.17</v>
          </cell>
          <cell r="DE31" t="str">
            <v/>
          </cell>
          <cell r="DF31" t="str">
            <v/>
          </cell>
          <cell r="DG31" t="str">
            <v/>
          </cell>
          <cell r="DH31">
            <v>0</v>
          </cell>
          <cell r="DI31">
            <v>0</v>
          </cell>
          <cell r="DJ31">
            <v>0</v>
          </cell>
          <cell r="DK31">
            <v>5</v>
          </cell>
          <cell r="DL31">
            <v>114</v>
          </cell>
          <cell r="DM31">
            <v>13</v>
          </cell>
          <cell r="DN31">
            <v>7.08</v>
          </cell>
          <cell r="DO31">
            <v>3.04</v>
          </cell>
          <cell r="DP31">
            <v>126</v>
          </cell>
          <cell r="DQ31">
            <v>13</v>
          </cell>
          <cell r="DR31">
            <v>136</v>
          </cell>
          <cell r="DS31">
            <v>126</v>
          </cell>
          <cell r="DT31">
            <v>7.89</v>
          </cell>
          <cell r="DU31">
            <v>3.39</v>
          </cell>
          <cell r="DV31" t="str">
            <v/>
          </cell>
          <cell r="DW31">
            <v>6.2015503875968991E-2</v>
          </cell>
          <cell r="DZ31" t="str">
            <v>Đạt</v>
          </cell>
          <cell r="EA31" t="str">
            <v>Đạt</v>
          </cell>
        </row>
        <row r="32">
          <cell r="A32">
            <v>25207108331</v>
          </cell>
          <cell r="B32" t="str">
            <v>Phạm</v>
          </cell>
          <cell r="C32" t="str">
            <v>Mai</v>
          </cell>
          <cell r="D32" t="str">
            <v>Anh</v>
          </cell>
          <cell r="E32">
            <v>37132</v>
          </cell>
          <cell r="F32" t="str">
            <v>Nữ</v>
          </cell>
          <cell r="G32" t="str">
            <v>Đã Đăng Ký (chưa học xong)</v>
          </cell>
          <cell r="H32">
            <v>5.9</v>
          </cell>
          <cell r="I32">
            <v>7</v>
          </cell>
          <cell r="J32" t="str">
            <v/>
          </cell>
          <cell r="K32">
            <v>6.9</v>
          </cell>
          <cell r="L32" t="str">
            <v/>
          </cell>
          <cell r="M32">
            <v>7.1</v>
          </cell>
          <cell r="N32">
            <v>8.4</v>
          </cell>
          <cell r="O32">
            <v>5.4</v>
          </cell>
          <cell r="P32">
            <v>5.7</v>
          </cell>
          <cell r="Q32" t="str">
            <v/>
          </cell>
          <cell r="R32">
            <v>6.8</v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>
            <v>6.5</v>
          </cell>
          <cell r="X32">
            <v>7.6</v>
          </cell>
          <cell r="Y32">
            <v>7.2</v>
          </cell>
          <cell r="Z32">
            <v>9.5</v>
          </cell>
          <cell r="AA32">
            <v>8.6</v>
          </cell>
          <cell r="AB32">
            <v>5.7</v>
          </cell>
          <cell r="AC32">
            <v>8.9</v>
          </cell>
          <cell r="AD32">
            <v>7.5</v>
          </cell>
          <cell r="AE32">
            <v>8.4</v>
          </cell>
          <cell r="AF32">
            <v>5.8</v>
          </cell>
          <cell r="AG32">
            <v>5.6</v>
          </cell>
          <cell r="AH32">
            <v>5.4</v>
          </cell>
          <cell r="AI32">
            <v>7.6</v>
          </cell>
          <cell r="AJ32">
            <v>6</v>
          </cell>
          <cell r="AK32">
            <v>8.1</v>
          </cell>
          <cell r="AL32">
            <v>0</v>
          </cell>
          <cell r="AM32">
            <v>6.4</v>
          </cell>
          <cell r="AN32">
            <v>50</v>
          </cell>
          <cell r="AO32">
            <v>2</v>
          </cell>
          <cell r="AP32">
            <v>5</v>
          </cell>
          <cell r="AQ32">
            <v>4.3</v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>
            <v>8</v>
          </cell>
          <cell r="AW32" t="str">
            <v/>
          </cell>
          <cell r="AX32">
            <v>4.7</v>
          </cell>
          <cell r="AY32" t="str">
            <v/>
          </cell>
          <cell r="AZ32" t="str">
            <v/>
          </cell>
          <cell r="BA32" t="str">
            <v/>
          </cell>
          <cell r="BB32" t="str">
            <v/>
          </cell>
          <cell r="BC32" t="str">
            <v/>
          </cell>
          <cell r="BD32">
            <v>0</v>
          </cell>
          <cell r="BE32">
            <v>4</v>
          </cell>
          <cell r="BF32">
            <v>1</v>
          </cell>
          <cell r="BG32">
            <v>5.9</v>
          </cell>
          <cell r="BH32">
            <v>5.7</v>
          </cell>
          <cell r="BI32">
            <v>7.4</v>
          </cell>
          <cell r="BJ32">
            <v>6.2</v>
          </cell>
          <cell r="BK32">
            <v>7.2</v>
          </cell>
          <cell r="BL32">
            <v>5.6</v>
          </cell>
          <cell r="BM32">
            <v>8.1</v>
          </cell>
          <cell r="BN32">
            <v>6.2</v>
          </cell>
          <cell r="BO32">
            <v>6.4</v>
          </cell>
          <cell r="BP32">
            <v>7.7</v>
          </cell>
          <cell r="BQ32">
            <v>6</v>
          </cell>
          <cell r="BR32">
            <v>9.1999999999999993</v>
          </cell>
          <cell r="BS32">
            <v>9.1</v>
          </cell>
          <cell r="BT32" t="str">
            <v/>
          </cell>
          <cell r="BU32">
            <v>7.4</v>
          </cell>
          <cell r="BV32">
            <v>7.6</v>
          </cell>
          <cell r="BW32">
            <v>5.8</v>
          </cell>
          <cell r="BX32">
            <v>5.5</v>
          </cell>
          <cell r="BY32">
            <v>6.5</v>
          </cell>
          <cell r="BZ32">
            <v>7.7</v>
          </cell>
          <cell r="CA32">
            <v>50</v>
          </cell>
          <cell r="CB32">
            <v>0</v>
          </cell>
          <cell r="CC32" t="str">
            <v/>
          </cell>
          <cell r="CD32">
            <v>8</v>
          </cell>
          <cell r="CE32" t="str">
            <v/>
          </cell>
          <cell r="CF32">
            <v>5.4</v>
          </cell>
          <cell r="CG32">
            <v>7.7</v>
          </cell>
          <cell r="CH32" t="str">
            <v/>
          </cell>
          <cell r="CI32">
            <v>7.5</v>
          </cell>
          <cell r="CJ32">
            <v>6.6</v>
          </cell>
          <cell r="CK32">
            <v>8.5</v>
          </cell>
          <cell r="CL32" t="str">
            <v/>
          </cell>
          <cell r="CM32" t="str">
            <v/>
          </cell>
          <cell r="CN32" t="str">
            <v/>
          </cell>
          <cell r="CO32">
            <v>7.6</v>
          </cell>
          <cell r="CP32">
            <v>6.3</v>
          </cell>
          <cell r="CQ32" t="str">
            <v/>
          </cell>
          <cell r="CR32" t="str">
            <v/>
          </cell>
          <cell r="CS32" t="str">
            <v/>
          </cell>
          <cell r="CT32" t="str">
            <v>X</v>
          </cell>
          <cell r="CU32">
            <v>0</v>
          </cell>
          <cell r="CV32">
            <v>6.5</v>
          </cell>
          <cell r="CW32">
            <v>20</v>
          </cell>
          <cell r="CX32">
            <v>6</v>
          </cell>
          <cell r="CY32">
            <v>120</v>
          </cell>
          <cell r="CZ32">
            <v>8</v>
          </cell>
          <cell r="DA32">
            <v>0</v>
          </cell>
          <cell r="DB32">
            <v>128</v>
          </cell>
          <cell r="DC32">
            <v>6.48</v>
          </cell>
          <cell r="DD32">
            <v>2.61</v>
          </cell>
          <cell r="DE32" t="str">
            <v/>
          </cell>
          <cell r="DF32" t="str">
            <v/>
          </cell>
          <cell r="DG32" t="str">
            <v/>
          </cell>
          <cell r="DH32">
            <v>0</v>
          </cell>
          <cell r="DI32">
            <v>0</v>
          </cell>
          <cell r="DJ32">
            <v>0</v>
          </cell>
          <cell r="DK32">
            <v>5</v>
          </cell>
          <cell r="DL32">
            <v>120</v>
          </cell>
          <cell r="DM32">
            <v>13</v>
          </cell>
          <cell r="DN32">
            <v>6.23</v>
          </cell>
          <cell r="DO32">
            <v>2.5099999999999998</v>
          </cell>
          <cell r="DP32">
            <v>124</v>
          </cell>
          <cell r="DQ32">
            <v>14</v>
          </cell>
          <cell r="DR32">
            <v>136</v>
          </cell>
          <cell r="DS32">
            <v>127</v>
          </cell>
          <cell r="DT32">
            <v>6.74</v>
          </cell>
          <cell r="DU32">
            <v>2.72</v>
          </cell>
          <cell r="DV32" t="str">
            <v/>
          </cell>
          <cell r="DW32">
            <v>6.25E-2</v>
          </cell>
          <cell r="EA32" t="str">
            <v>Đạt</v>
          </cell>
        </row>
        <row r="33">
          <cell r="A33">
            <v>25207110079</v>
          </cell>
          <cell r="B33" t="str">
            <v>Lê</v>
          </cell>
          <cell r="C33" t="str">
            <v>Hồng</v>
          </cell>
          <cell r="D33" t="str">
            <v>Anh</v>
          </cell>
          <cell r="E33">
            <v>36968</v>
          </cell>
          <cell r="F33" t="str">
            <v>Nữ</v>
          </cell>
          <cell r="G33" t="str">
            <v>Đã Đăng Ký (chưa học xong)</v>
          </cell>
          <cell r="H33">
            <v>5.5</v>
          </cell>
          <cell r="I33">
            <v>0</v>
          </cell>
          <cell r="J33">
            <v>7.8</v>
          </cell>
          <cell r="K33">
            <v>4.7</v>
          </cell>
          <cell r="L33" t="str">
            <v/>
          </cell>
          <cell r="M33">
            <v>7.1</v>
          </cell>
          <cell r="N33">
            <v>7.2</v>
          </cell>
          <cell r="O33">
            <v>6.9</v>
          </cell>
          <cell r="P33">
            <v>4.0999999999999996</v>
          </cell>
          <cell r="Q33" t="str">
            <v/>
          </cell>
          <cell r="R33">
            <v>6.4</v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>
            <v>5.0999999999999996</v>
          </cell>
          <cell r="X33">
            <v>5.6</v>
          </cell>
          <cell r="Y33">
            <v>4.9000000000000004</v>
          </cell>
          <cell r="Z33">
            <v>7.6</v>
          </cell>
          <cell r="AA33" t="str">
            <v/>
          </cell>
          <cell r="AB33">
            <v>5.9</v>
          </cell>
          <cell r="AC33">
            <v>7.1</v>
          </cell>
          <cell r="AD33" t="str">
            <v>X</v>
          </cell>
          <cell r="AE33" t="str">
            <v/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>
            <v>29</v>
          </cell>
          <cell r="AO33">
            <v>22</v>
          </cell>
          <cell r="AP33">
            <v>5.6</v>
          </cell>
          <cell r="AQ33">
            <v>6.7</v>
          </cell>
          <cell r="AR33">
            <v>6.4</v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  <cell r="BA33" t="str">
            <v/>
          </cell>
          <cell r="BB33">
            <v>6.3</v>
          </cell>
          <cell r="BC33" t="str">
            <v/>
          </cell>
          <cell r="BD33">
            <v>4.8</v>
          </cell>
          <cell r="BE33">
            <v>5</v>
          </cell>
          <cell r="BF33">
            <v>0</v>
          </cell>
          <cell r="BG33">
            <v>4.4000000000000004</v>
          </cell>
          <cell r="BH33">
            <v>0</v>
          </cell>
          <cell r="BI33" t="str">
            <v>X</v>
          </cell>
          <cell r="BJ33">
            <v>8</v>
          </cell>
          <cell r="BK33">
            <v>6.9</v>
          </cell>
          <cell r="BL33">
            <v>6.9</v>
          </cell>
          <cell r="BM33">
            <v>5.3</v>
          </cell>
          <cell r="BN33">
            <v>5.9</v>
          </cell>
          <cell r="BO33">
            <v>5.4</v>
          </cell>
          <cell r="BP33">
            <v>4.5999999999999996</v>
          </cell>
          <cell r="BQ33">
            <v>5</v>
          </cell>
          <cell r="BR33">
            <v>8.4</v>
          </cell>
          <cell r="BS33">
            <v>8.1</v>
          </cell>
          <cell r="BT33" t="str">
            <v/>
          </cell>
          <cell r="BU33">
            <v>5.3</v>
          </cell>
          <cell r="BV33">
            <v>7.6</v>
          </cell>
          <cell r="BW33">
            <v>6.2</v>
          </cell>
          <cell r="BX33">
            <v>5.5</v>
          </cell>
          <cell r="BY33" t="str">
            <v>X</v>
          </cell>
          <cell r="BZ33">
            <v>8.3000000000000007</v>
          </cell>
          <cell r="CA33">
            <v>42</v>
          </cell>
          <cell r="CB33">
            <v>8</v>
          </cell>
          <cell r="CC33">
            <v>8.1999999999999993</v>
          </cell>
          <cell r="CD33" t="str">
            <v/>
          </cell>
          <cell r="CE33" t="str">
            <v/>
          </cell>
          <cell r="CF33">
            <v>9.1999999999999993</v>
          </cell>
          <cell r="CG33">
            <v>8.9</v>
          </cell>
          <cell r="CH33" t="str">
            <v/>
          </cell>
          <cell r="CI33">
            <v>6.6</v>
          </cell>
          <cell r="CJ33">
            <v>7.4</v>
          </cell>
          <cell r="CK33">
            <v>9.6</v>
          </cell>
          <cell r="CL33" t="str">
            <v/>
          </cell>
          <cell r="CM33">
            <v>8.4</v>
          </cell>
          <cell r="CN33" t="str">
            <v/>
          </cell>
          <cell r="CO33">
            <v>7.6</v>
          </cell>
          <cell r="CP33">
            <v>7.5</v>
          </cell>
          <cell r="CQ33" t="str">
            <v/>
          </cell>
          <cell r="CR33" t="str">
            <v/>
          </cell>
          <cell r="CS33" t="str">
            <v/>
          </cell>
          <cell r="CT33" t="str">
            <v>X</v>
          </cell>
          <cell r="CU33">
            <v>7.5</v>
          </cell>
          <cell r="CV33">
            <v>10</v>
          </cell>
          <cell r="CW33">
            <v>24</v>
          </cell>
          <cell r="CX33">
            <v>3</v>
          </cell>
          <cell r="CY33">
            <v>95</v>
          </cell>
          <cell r="CZ33">
            <v>33</v>
          </cell>
          <cell r="DA33">
            <v>0</v>
          </cell>
          <cell r="DB33">
            <v>128</v>
          </cell>
          <cell r="DC33">
            <v>4.9800000000000004</v>
          </cell>
          <cell r="DD33">
            <v>1.96</v>
          </cell>
          <cell r="DE33" t="str">
            <v/>
          </cell>
          <cell r="DF33" t="str">
            <v/>
          </cell>
          <cell r="DG33" t="str">
            <v/>
          </cell>
          <cell r="DH33">
            <v>0</v>
          </cell>
          <cell r="DI33">
            <v>0</v>
          </cell>
          <cell r="DJ33">
            <v>0</v>
          </cell>
          <cell r="DK33">
            <v>5</v>
          </cell>
          <cell r="DL33">
            <v>95</v>
          </cell>
          <cell r="DM33">
            <v>38</v>
          </cell>
          <cell r="DN33">
            <v>4.8</v>
          </cell>
          <cell r="DO33">
            <v>1.89</v>
          </cell>
          <cell r="DP33">
            <v>100</v>
          </cell>
          <cell r="DQ33">
            <v>38</v>
          </cell>
          <cell r="DR33">
            <v>136</v>
          </cell>
          <cell r="DS33">
            <v>113</v>
          </cell>
          <cell r="DT33">
            <v>6.11</v>
          </cell>
          <cell r="DU33">
            <v>2.33</v>
          </cell>
          <cell r="DV33" t="str">
            <v>ENG 118</v>
          </cell>
          <cell r="DW33">
            <v>0.2578125</v>
          </cell>
          <cell r="DZ33" t="str">
            <v>Đạt</v>
          </cell>
          <cell r="EA33" t="str">
            <v>Đạt</v>
          </cell>
        </row>
        <row r="34">
          <cell r="A34">
            <v>25207110511</v>
          </cell>
          <cell r="B34" t="str">
            <v>Nguyễn</v>
          </cell>
          <cell r="C34" t="str">
            <v>Thị Vân</v>
          </cell>
          <cell r="D34" t="str">
            <v>Anh</v>
          </cell>
          <cell r="E34">
            <v>37144</v>
          </cell>
          <cell r="F34" t="str">
            <v>Nữ</v>
          </cell>
          <cell r="G34" t="str">
            <v>Đã Đăng Ký (chưa học xong)</v>
          </cell>
          <cell r="H34">
            <v>8.8000000000000007</v>
          </cell>
          <cell r="I34">
            <v>9</v>
          </cell>
          <cell r="J34" t="str">
            <v/>
          </cell>
          <cell r="K34">
            <v>8.6</v>
          </cell>
          <cell r="L34" t="str">
            <v/>
          </cell>
          <cell r="M34" t="str">
            <v>P (P/F)</v>
          </cell>
          <cell r="N34">
            <v>9.1</v>
          </cell>
          <cell r="O34">
            <v>9.4</v>
          </cell>
          <cell r="P34">
            <v>9.5</v>
          </cell>
          <cell r="Q34">
            <v>9.5</v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>
            <v>9.5</v>
          </cell>
          <cell r="W34">
            <v>9.3000000000000007</v>
          </cell>
          <cell r="X34" t="str">
            <v/>
          </cell>
          <cell r="Y34">
            <v>9.1</v>
          </cell>
          <cell r="Z34">
            <v>9.9</v>
          </cell>
          <cell r="AA34">
            <v>8.6999999999999993</v>
          </cell>
          <cell r="AB34">
            <v>9</v>
          </cell>
          <cell r="AC34">
            <v>9.3000000000000007</v>
          </cell>
          <cell r="AD34">
            <v>9.3000000000000007</v>
          </cell>
          <cell r="AE34">
            <v>9.4</v>
          </cell>
          <cell r="AF34">
            <v>8.3000000000000007</v>
          </cell>
          <cell r="AG34">
            <v>9.6</v>
          </cell>
          <cell r="AH34">
            <v>7.1</v>
          </cell>
          <cell r="AI34">
            <v>8.4</v>
          </cell>
          <cell r="AJ34">
            <v>8.9</v>
          </cell>
          <cell r="AK34">
            <v>9</v>
          </cell>
          <cell r="AL34">
            <v>8.1</v>
          </cell>
          <cell r="AM34">
            <v>7.9</v>
          </cell>
          <cell r="AN34">
            <v>52</v>
          </cell>
          <cell r="AO34">
            <v>0</v>
          </cell>
          <cell r="AP34">
            <v>6.8</v>
          </cell>
          <cell r="AQ34">
            <v>7.3</v>
          </cell>
          <cell r="AR34">
            <v>9.1999999999999993</v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>
            <v>6</v>
          </cell>
          <cell r="AY34" t="str">
            <v/>
          </cell>
          <cell r="AZ34" t="str">
            <v/>
          </cell>
          <cell r="BA34" t="str">
            <v/>
          </cell>
          <cell r="BB34" t="str">
            <v/>
          </cell>
          <cell r="BC34" t="str">
            <v/>
          </cell>
          <cell r="BD34">
            <v>5.5</v>
          </cell>
          <cell r="BE34">
            <v>5</v>
          </cell>
          <cell r="BF34">
            <v>0</v>
          </cell>
          <cell r="BG34">
            <v>7.8</v>
          </cell>
          <cell r="BH34">
            <v>7.5</v>
          </cell>
          <cell r="BI34">
            <v>9.6</v>
          </cell>
          <cell r="BJ34">
            <v>8.6</v>
          </cell>
          <cell r="BK34">
            <v>9.1</v>
          </cell>
          <cell r="BL34">
            <v>9.1</v>
          </cell>
          <cell r="BM34">
            <v>9.5</v>
          </cell>
          <cell r="BN34">
            <v>7.6</v>
          </cell>
          <cell r="BO34">
            <v>6.1</v>
          </cell>
          <cell r="BP34">
            <v>7.1</v>
          </cell>
          <cell r="BQ34">
            <v>8.6999999999999993</v>
          </cell>
          <cell r="BR34">
            <v>9.9</v>
          </cell>
          <cell r="BS34">
            <v>9.6</v>
          </cell>
          <cell r="BT34" t="str">
            <v/>
          </cell>
          <cell r="BU34">
            <v>8.6999999999999993</v>
          </cell>
          <cell r="BV34">
            <v>9.4</v>
          </cell>
          <cell r="BW34">
            <v>8.1</v>
          </cell>
          <cell r="BX34">
            <v>8.3000000000000007</v>
          </cell>
          <cell r="BY34">
            <v>8.6</v>
          </cell>
          <cell r="BZ34">
            <v>9.9</v>
          </cell>
          <cell r="CA34">
            <v>50</v>
          </cell>
          <cell r="CB34">
            <v>0</v>
          </cell>
          <cell r="CC34" t="str">
            <v/>
          </cell>
          <cell r="CD34">
            <v>8.4</v>
          </cell>
          <cell r="CE34" t="str">
            <v/>
          </cell>
          <cell r="CF34">
            <v>9.5</v>
          </cell>
          <cell r="CG34" t="str">
            <v>X</v>
          </cell>
          <cell r="CH34" t="str">
            <v/>
          </cell>
          <cell r="CI34">
            <v>9.6999999999999993</v>
          </cell>
          <cell r="CJ34">
            <v>9.6999999999999993</v>
          </cell>
          <cell r="CK34">
            <v>9.9</v>
          </cell>
          <cell r="CL34" t="str">
            <v/>
          </cell>
          <cell r="CM34">
            <v>9</v>
          </cell>
          <cell r="CN34" t="str">
            <v/>
          </cell>
          <cell r="CO34">
            <v>8.8000000000000007</v>
          </cell>
          <cell r="CP34" t="str">
            <v>X</v>
          </cell>
          <cell r="CQ34" t="str">
            <v/>
          </cell>
          <cell r="CR34" t="str">
            <v/>
          </cell>
          <cell r="CS34" t="str">
            <v>X</v>
          </cell>
          <cell r="CT34" t="str">
            <v/>
          </cell>
          <cell r="CU34">
            <v>10</v>
          </cell>
          <cell r="CV34">
            <v>10</v>
          </cell>
          <cell r="CW34">
            <v>18</v>
          </cell>
          <cell r="CX34">
            <v>8</v>
          </cell>
          <cell r="CY34">
            <v>120</v>
          </cell>
          <cell r="CZ34">
            <v>8</v>
          </cell>
          <cell r="DA34">
            <v>3</v>
          </cell>
          <cell r="DB34">
            <v>125</v>
          </cell>
          <cell r="DC34">
            <v>8.25</v>
          </cell>
          <cell r="DD34">
            <v>3.57</v>
          </cell>
          <cell r="DE34" t="str">
            <v/>
          </cell>
          <cell r="DF34" t="str">
            <v/>
          </cell>
          <cell r="DG34" t="str">
            <v/>
          </cell>
          <cell r="DH34">
            <v>0</v>
          </cell>
          <cell r="DI34">
            <v>0</v>
          </cell>
          <cell r="DJ34">
            <v>0</v>
          </cell>
          <cell r="DK34">
            <v>5</v>
          </cell>
          <cell r="DL34">
            <v>117</v>
          </cell>
          <cell r="DM34">
            <v>13</v>
          </cell>
          <cell r="DN34">
            <v>7.94</v>
          </cell>
          <cell r="DO34">
            <v>3.43</v>
          </cell>
          <cell r="DP34">
            <v>125</v>
          </cell>
          <cell r="DQ34">
            <v>13</v>
          </cell>
          <cell r="DR34">
            <v>136</v>
          </cell>
          <cell r="DS34">
            <v>125</v>
          </cell>
          <cell r="DT34">
            <v>8.82</v>
          </cell>
          <cell r="DU34">
            <v>3.82</v>
          </cell>
          <cell r="DV34" t="str">
            <v/>
          </cell>
          <cell r="DW34">
            <v>6.25E-2</v>
          </cell>
          <cell r="DZ34" t="str">
            <v>Đạt</v>
          </cell>
          <cell r="EA34" t="str">
            <v>Đạt</v>
          </cell>
        </row>
        <row r="35">
          <cell r="A35">
            <v>25207116197</v>
          </cell>
          <cell r="B35" t="str">
            <v>Lê</v>
          </cell>
          <cell r="C35" t="str">
            <v>Thị Vân</v>
          </cell>
          <cell r="D35" t="str">
            <v>Anh</v>
          </cell>
          <cell r="E35">
            <v>37163</v>
          </cell>
          <cell r="F35" t="str">
            <v>Nữ</v>
          </cell>
          <cell r="G35" t="str">
            <v>Đã Đăng Ký (chưa học xong)</v>
          </cell>
          <cell r="H35">
            <v>7.8</v>
          </cell>
          <cell r="I35">
            <v>9.9</v>
          </cell>
          <cell r="J35" t="str">
            <v/>
          </cell>
          <cell r="K35">
            <v>8.5</v>
          </cell>
          <cell r="L35" t="str">
            <v/>
          </cell>
          <cell r="M35">
            <v>9</v>
          </cell>
          <cell r="N35">
            <v>8</v>
          </cell>
          <cell r="O35">
            <v>9.6</v>
          </cell>
          <cell r="P35">
            <v>9.1999999999999993</v>
          </cell>
          <cell r="Q35" t="str">
            <v/>
          </cell>
          <cell r="R35">
            <v>8.1</v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>
            <v>7.9</v>
          </cell>
          <cell r="X35">
            <v>9.4</v>
          </cell>
          <cell r="Y35">
            <v>8.4</v>
          </cell>
          <cell r="Z35">
            <v>9.4</v>
          </cell>
          <cell r="AA35">
            <v>9.3000000000000007</v>
          </cell>
          <cell r="AB35">
            <v>6.4</v>
          </cell>
          <cell r="AC35">
            <v>6.5</v>
          </cell>
          <cell r="AD35">
            <v>9.5</v>
          </cell>
          <cell r="AE35" t="str">
            <v>X</v>
          </cell>
          <cell r="AF35">
            <v>7.6</v>
          </cell>
          <cell r="AG35">
            <v>6.8</v>
          </cell>
          <cell r="AH35">
            <v>5.9</v>
          </cell>
          <cell r="AI35">
            <v>7.5</v>
          </cell>
          <cell r="AJ35">
            <v>8.1999999999999993</v>
          </cell>
          <cell r="AK35">
            <v>8.6</v>
          </cell>
          <cell r="AL35">
            <v>8.5</v>
          </cell>
          <cell r="AM35">
            <v>6.8</v>
          </cell>
          <cell r="AN35">
            <v>50</v>
          </cell>
          <cell r="AO35">
            <v>2</v>
          </cell>
          <cell r="AP35">
            <v>6.2</v>
          </cell>
          <cell r="AQ35">
            <v>7.1</v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>
            <v>9.5</v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  <cell r="BA35" t="str">
            <v/>
          </cell>
          <cell r="BB35">
            <v>7.4</v>
          </cell>
          <cell r="BC35" t="str">
            <v/>
          </cell>
          <cell r="BD35">
            <v>7</v>
          </cell>
          <cell r="BE35">
            <v>5</v>
          </cell>
          <cell r="BF35">
            <v>0</v>
          </cell>
          <cell r="BG35">
            <v>6</v>
          </cell>
          <cell r="BH35">
            <v>5.2</v>
          </cell>
          <cell r="BI35">
            <v>8.9</v>
          </cell>
          <cell r="BJ35">
            <v>8.5</v>
          </cell>
          <cell r="BK35">
            <v>8.5</v>
          </cell>
          <cell r="BL35">
            <v>6.2</v>
          </cell>
          <cell r="BM35">
            <v>8.4</v>
          </cell>
          <cell r="BN35">
            <v>7.2</v>
          </cell>
          <cell r="BO35">
            <v>7.8</v>
          </cell>
          <cell r="BP35">
            <v>5.5</v>
          </cell>
          <cell r="BQ35">
            <v>5.5</v>
          </cell>
          <cell r="BR35">
            <v>5</v>
          </cell>
          <cell r="BS35">
            <v>7.1</v>
          </cell>
          <cell r="BT35" t="str">
            <v/>
          </cell>
          <cell r="BU35">
            <v>7</v>
          </cell>
          <cell r="BV35" t="str">
            <v>X</v>
          </cell>
          <cell r="BW35">
            <v>5.3</v>
          </cell>
          <cell r="BX35">
            <v>7.3</v>
          </cell>
          <cell r="BY35">
            <v>7.1</v>
          </cell>
          <cell r="BZ35">
            <v>9.1</v>
          </cell>
          <cell r="CA35">
            <v>47</v>
          </cell>
          <cell r="CB35">
            <v>3</v>
          </cell>
          <cell r="CC35" t="str">
            <v/>
          </cell>
          <cell r="CD35">
            <v>7.7</v>
          </cell>
          <cell r="CE35" t="str">
            <v/>
          </cell>
          <cell r="CF35">
            <v>6.9</v>
          </cell>
          <cell r="CG35">
            <v>8.4</v>
          </cell>
          <cell r="CH35" t="str">
            <v/>
          </cell>
          <cell r="CI35">
            <v>9.1</v>
          </cell>
          <cell r="CJ35">
            <v>7.1</v>
          </cell>
          <cell r="CK35">
            <v>8</v>
          </cell>
          <cell r="CL35" t="str">
            <v/>
          </cell>
          <cell r="CM35">
            <v>8.9</v>
          </cell>
          <cell r="CN35" t="str">
            <v/>
          </cell>
          <cell r="CO35">
            <v>8.8000000000000007</v>
          </cell>
          <cell r="CP35" t="str">
            <v>X</v>
          </cell>
          <cell r="CQ35" t="str">
            <v/>
          </cell>
          <cell r="CR35" t="str">
            <v/>
          </cell>
          <cell r="CS35" t="str">
            <v/>
          </cell>
          <cell r="CT35" t="str">
            <v>X</v>
          </cell>
          <cell r="CU35">
            <v>9.5</v>
          </cell>
          <cell r="CV35">
            <v>9.9</v>
          </cell>
          <cell r="CW35">
            <v>20</v>
          </cell>
          <cell r="CX35">
            <v>6</v>
          </cell>
          <cell r="CY35">
            <v>117</v>
          </cell>
          <cell r="CZ35">
            <v>11</v>
          </cell>
          <cell r="DA35">
            <v>0</v>
          </cell>
          <cell r="DB35">
            <v>128</v>
          </cell>
          <cell r="DC35">
            <v>6.98</v>
          </cell>
          <cell r="DD35">
            <v>2.94</v>
          </cell>
          <cell r="DE35" t="str">
            <v/>
          </cell>
          <cell r="DF35" t="str">
            <v/>
          </cell>
          <cell r="DG35" t="str">
            <v/>
          </cell>
          <cell r="DH35">
            <v>0</v>
          </cell>
          <cell r="DI35">
            <v>0</v>
          </cell>
          <cell r="DJ35">
            <v>0</v>
          </cell>
          <cell r="DK35">
            <v>5</v>
          </cell>
          <cell r="DL35">
            <v>117</v>
          </cell>
          <cell r="DM35">
            <v>16</v>
          </cell>
          <cell r="DN35">
            <v>6.72</v>
          </cell>
          <cell r="DO35">
            <v>2.83</v>
          </cell>
          <cell r="DP35">
            <v>122</v>
          </cell>
          <cell r="DQ35">
            <v>16</v>
          </cell>
          <cell r="DR35">
            <v>136</v>
          </cell>
          <cell r="DS35">
            <v>122</v>
          </cell>
          <cell r="DT35">
            <v>7.64</v>
          </cell>
          <cell r="DU35">
            <v>3.22</v>
          </cell>
          <cell r="DV35" t="str">
            <v/>
          </cell>
          <cell r="DW35">
            <v>8.59375E-2</v>
          </cell>
          <cell r="DZ35" t="str">
            <v>Đạt</v>
          </cell>
          <cell r="EA35" t="str">
            <v>Đạt</v>
          </cell>
        </row>
        <row r="36">
          <cell r="A36">
            <v>25207116284</v>
          </cell>
          <cell r="B36" t="str">
            <v>Mang</v>
          </cell>
          <cell r="C36" t="str">
            <v>Hoài Trâm</v>
          </cell>
          <cell r="D36" t="str">
            <v>Anh</v>
          </cell>
          <cell r="E36">
            <v>37232</v>
          </cell>
          <cell r="F36" t="str">
            <v>Nữ</v>
          </cell>
          <cell r="G36" t="str">
            <v>Đã Đăng Ký (chưa học xong)</v>
          </cell>
          <cell r="H36">
            <v>5.5</v>
          </cell>
          <cell r="I36">
            <v>7.9</v>
          </cell>
          <cell r="J36" t="str">
            <v/>
          </cell>
          <cell r="K36">
            <v>7.9</v>
          </cell>
          <cell r="L36" t="str">
            <v/>
          </cell>
          <cell r="M36">
            <v>6.9</v>
          </cell>
          <cell r="N36">
            <v>8.9</v>
          </cell>
          <cell r="O36">
            <v>7.8</v>
          </cell>
          <cell r="P36">
            <v>8.4</v>
          </cell>
          <cell r="Q36" t="str">
            <v/>
          </cell>
          <cell r="R36">
            <v>8.6999999999999993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>
            <v>8.5</v>
          </cell>
          <cell r="X36">
            <v>5.5</v>
          </cell>
          <cell r="Y36">
            <v>8.4</v>
          </cell>
          <cell r="Z36">
            <v>9.4</v>
          </cell>
          <cell r="AA36">
            <v>8.1999999999999993</v>
          </cell>
          <cell r="AB36">
            <v>7.2</v>
          </cell>
          <cell r="AC36">
            <v>8.8000000000000007</v>
          </cell>
          <cell r="AD36">
            <v>9</v>
          </cell>
          <cell r="AE36">
            <v>9.1</v>
          </cell>
          <cell r="AF36">
            <v>8</v>
          </cell>
          <cell r="AG36">
            <v>7.6</v>
          </cell>
          <cell r="AH36">
            <v>5.4</v>
          </cell>
          <cell r="AI36">
            <v>10</v>
          </cell>
          <cell r="AJ36">
            <v>9.1999999999999993</v>
          </cell>
          <cell r="AK36">
            <v>8.6</v>
          </cell>
          <cell r="AL36">
            <v>7.5</v>
          </cell>
          <cell r="AM36">
            <v>9.8000000000000007</v>
          </cell>
          <cell r="AN36">
            <v>52</v>
          </cell>
          <cell r="AO36">
            <v>0</v>
          </cell>
          <cell r="AP36">
            <v>4.4000000000000004</v>
          </cell>
          <cell r="AQ36">
            <v>5.2</v>
          </cell>
          <cell r="AR36">
            <v>7.4</v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>
            <v>5.3</v>
          </cell>
          <cell r="AY36" t="str">
            <v/>
          </cell>
          <cell r="AZ36" t="str">
            <v/>
          </cell>
          <cell r="BA36" t="str">
            <v/>
          </cell>
          <cell r="BB36" t="str">
            <v/>
          </cell>
          <cell r="BC36" t="str">
            <v/>
          </cell>
          <cell r="BD36">
            <v>6.9</v>
          </cell>
          <cell r="BE36">
            <v>5</v>
          </cell>
          <cell r="BF36">
            <v>0</v>
          </cell>
          <cell r="BG36">
            <v>5.0999999999999996</v>
          </cell>
          <cell r="BH36">
            <v>7</v>
          </cell>
          <cell r="BI36">
            <v>9.5</v>
          </cell>
          <cell r="BJ36">
            <v>6.1</v>
          </cell>
          <cell r="BK36">
            <v>6.6</v>
          </cell>
          <cell r="BL36">
            <v>6.9</v>
          </cell>
          <cell r="BM36">
            <v>6.3</v>
          </cell>
          <cell r="BN36">
            <v>7.4</v>
          </cell>
          <cell r="BO36" t="str">
            <v>X</v>
          </cell>
          <cell r="BP36">
            <v>6.2</v>
          </cell>
          <cell r="BQ36">
            <v>6.9</v>
          </cell>
          <cell r="BR36">
            <v>8.1999999999999993</v>
          </cell>
          <cell r="BS36">
            <v>9</v>
          </cell>
          <cell r="BT36" t="str">
            <v/>
          </cell>
          <cell r="BU36">
            <v>8.3000000000000007</v>
          </cell>
          <cell r="BV36">
            <v>9.1999999999999993</v>
          </cell>
          <cell r="BW36">
            <v>7.4</v>
          </cell>
          <cell r="BX36">
            <v>8.1999999999999993</v>
          </cell>
          <cell r="BY36">
            <v>8.9</v>
          </cell>
          <cell r="BZ36">
            <v>7.9</v>
          </cell>
          <cell r="CA36">
            <v>47</v>
          </cell>
          <cell r="CB36">
            <v>3</v>
          </cell>
          <cell r="CC36">
            <v>8.5</v>
          </cell>
          <cell r="CD36" t="str">
            <v/>
          </cell>
          <cell r="CE36" t="str">
            <v/>
          </cell>
          <cell r="CF36">
            <v>7.2</v>
          </cell>
          <cell r="CG36">
            <v>9.3000000000000007</v>
          </cell>
          <cell r="CH36" t="str">
            <v/>
          </cell>
          <cell r="CI36">
            <v>9.1</v>
          </cell>
          <cell r="CJ36">
            <v>8.9</v>
          </cell>
          <cell r="CK36">
            <v>8.5</v>
          </cell>
          <cell r="CL36" t="str">
            <v/>
          </cell>
          <cell r="CM36">
            <v>8.3000000000000007</v>
          </cell>
          <cell r="CN36" t="str">
            <v/>
          </cell>
          <cell r="CO36" t="str">
            <v/>
          </cell>
          <cell r="CP36" t="str">
            <v>X</v>
          </cell>
          <cell r="CQ36" t="str">
            <v/>
          </cell>
          <cell r="CR36" t="str">
            <v/>
          </cell>
          <cell r="CS36" t="str">
            <v>X</v>
          </cell>
          <cell r="CT36" t="str">
            <v/>
          </cell>
          <cell r="CU36">
            <v>9.6</v>
          </cell>
          <cell r="CV36" t="str">
            <v>X</v>
          </cell>
          <cell r="CW36">
            <v>18</v>
          </cell>
          <cell r="CX36">
            <v>9</v>
          </cell>
          <cell r="CY36">
            <v>117</v>
          </cell>
          <cell r="CZ36">
            <v>12</v>
          </cell>
          <cell r="DA36">
            <v>0</v>
          </cell>
          <cell r="DB36">
            <v>129</v>
          </cell>
          <cell r="DC36">
            <v>7.16</v>
          </cell>
          <cell r="DD36">
            <v>3.05</v>
          </cell>
          <cell r="DE36" t="str">
            <v/>
          </cell>
          <cell r="DF36" t="str">
            <v/>
          </cell>
          <cell r="DG36" t="str">
            <v/>
          </cell>
          <cell r="DH36">
            <v>0</v>
          </cell>
          <cell r="DI36">
            <v>0</v>
          </cell>
          <cell r="DJ36">
            <v>0</v>
          </cell>
          <cell r="DK36">
            <v>5</v>
          </cell>
          <cell r="DL36">
            <v>117</v>
          </cell>
          <cell r="DM36">
            <v>17</v>
          </cell>
          <cell r="DN36">
            <v>6.9</v>
          </cell>
          <cell r="DO36">
            <v>2.93</v>
          </cell>
          <cell r="DP36">
            <v>122</v>
          </cell>
          <cell r="DQ36">
            <v>17</v>
          </cell>
          <cell r="DR36">
            <v>136</v>
          </cell>
          <cell r="DS36">
            <v>122</v>
          </cell>
          <cell r="DT36">
            <v>7.9</v>
          </cell>
          <cell r="DU36">
            <v>3.36</v>
          </cell>
          <cell r="DV36" t="str">
            <v/>
          </cell>
          <cell r="DW36">
            <v>9.3023255813953487E-2</v>
          </cell>
          <cell r="DZ36" t="str">
            <v>Đạt</v>
          </cell>
          <cell r="EA36" t="str">
            <v>Đạt</v>
          </cell>
        </row>
        <row r="37">
          <cell r="A37">
            <v>25207117400</v>
          </cell>
          <cell r="B37" t="str">
            <v>Lê</v>
          </cell>
          <cell r="C37" t="str">
            <v>Thị Vân</v>
          </cell>
          <cell r="D37" t="str">
            <v>Anh</v>
          </cell>
          <cell r="E37">
            <v>36901</v>
          </cell>
          <cell r="F37" t="str">
            <v>Nữ</v>
          </cell>
          <cell r="G37" t="str">
            <v>Đã Đăng Ký (chưa học xong)</v>
          </cell>
          <cell r="H37">
            <v>8.1999999999999993</v>
          </cell>
          <cell r="I37">
            <v>8</v>
          </cell>
          <cell r="J37" t="str">
            <v/>
          </cell>
          <cell r="K37">
            <v>7.9</v>
          </cell>
          <cell r="L37" t="str">
            <v/>
          </cell>
          <cell r="M37">
            <v>8.8000000000000007</v>
          </cell>
          <cell r="N37">
            <v>8.3000000000000007</v>
          </cell>
          <cell r="O37">
            <v>7.7</v>
          </cell>
          <cell r="P37">
            <v>8.5</v>
          </cell>
          <cell r="Q37" t="str">
            <v/>
          </cell>
          <cell r="R37">
            <v>9.9</v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>
            <v>8.8000000000000007</v>
          </cell>
          <cell r="X37">
            <v>8.6</v>
          </cell>
          <cell r="Y37">
            <v>8.1999999999999993</v>
          </cell>
          <cell r="Z37">
            <v>8.5</v>
          </cell>
          <cell r="AA37">
            <v>8.5</v>
          </cell>
          <cell r="AB37">
            <v>8.5</v>
          </cell>
          <cell r="AC37">
            <v>9.4</v>
          </cell>
          <cell r="AD37" t="str">
            <v>X</v>
          </cell>
          <cell r="AE37">
            <v>7.5</v>
          </cell>
          <cell r="AF37">
            <v>6.6</v>
          </cell>
          <cell r="AG37">
            <v>7.1</v>
          </cell>
          <cell r="AH37">
            <v>7.2</v>
          </cell>
          <cell r="AI37">
            <v>9.1999999999999993</v>
          </cell>
          <cell r="AJ37">
            <v>9</v>
          </cell>
          <cell r="AK37">
            <v>7.4</v>
          </cell>
          <cell r="AL37" t="str">
            <v>X</v>
          </cell>
          <cell r="AM37">
            <v>8</v>
          </cell>
          <cell r="AN37">
            <v>48</v>
          </cell>
          <cell r="AO37">
            <v>4</v>
          </cell>
          <cell r="AP37">
            <v>7.8</v>
          </cell>
          <cell r="AQ37">
            <v>7.9</v>
          </cell>
          <cell r="AR37" t="str">
            <v/>
          </cell>
          <cell r="AS37" t="str">
            <v/>
          </cell>
          <cell r="AT37">
            <v>7.9</v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>
            <v>7.4</v>
          </cell>
          <cell r="BA37" t="str">
            <v/>
          </cell>
          <cell r="BB37" t="str">
            <v/>
          </cell>
          <cell r="BC37" t="str">
            <v/>
          </cell>
          <cell r="BD37">
            <v>9</v>
          </cell>
          <cell r="BE37">
            <v>5</v>
          </cell>
          <cell r="BF37">
            <v>0</v>
          </cell>
          <cell r="BG37">
            <v>6.9</v>
          </cell>
          <cell r="BH37">
            <v>7.4</v>
          </cell>
          <cell r="BI37">
            <v>9.6</v>
          </cell>
          <cell r="BJ37">
            <v>8.9</v>
          </cell>
          <cell r="BK37">
            <v>9.5</v>
          </cell>
          <cell r="BL37">
            <v>8.6999999999999993</v>
          </cell>
          <cell r="BM37">
            <v>8.1999999999999993</v>
          </cell>
          <cell r="BN37">
            <v>6.5</v>
          </cell>
          <cell r="BO37">
            <v>7.1</v>
          </cell>
          <cell r="BP37">
            <v>6.5</v>
          </cell>
          <cell r="BQ37">
            <v>9.1999999999999993</v>
          </cell>
          <cell r="BR37">
            <v>6.4</v>
          </cell>
          <cell r="BS37">
            <v>8.9</v>
          </cell>
          <cell r="BT37">
            <v>9</v>
          </cell>
          <cell r="BU37" t="str">
            <v/>
          </cell>
          <cell r="BV37">
            <v>8</v>
          </cell>
          <cell r="BW37">
            <v>7.9</v>
          </cell>
          <cell r="BX37">
            <v>8</v>
          </cell>
          <cell r="BY37">
            <v>8.5</v>
          </cell>
          <cell r="BZ37">
            <v>9.6</v>
          </cell>
          <cell r="CA37">
            <v>50</v>
          </cell>
          <cell r="CB37">
            <v>0</v>
          </cell>
          <cell r="CC37">
            <v>8.8000000000000007</v>
          </cell>
          <cell r="CD37" t="str">
            <v/>
          </cell>
          <cell r="CE37" t="str">
            <v/>
          </cell>
          <cell r="CF37">
            <v>8.8000000000000007</v>
          </cell>
          <cell r="CG37">
            <v>9.3000000000000007</v>
          </cell>
          <cell r="CH37" t="str">
            <v/>
          </cell>
          <cell r="CI37">
            <v>9</v>
          </cell>
          <cell r="CJ37">
            <v>7.9</v>
          </cell>
          <cell r="CK37">
            <v>8.5</v>
          </cell>
          <cell r="CL37" t="str">
            <v/>
          </cell>
          <cell r="CM37">
            <v>8.8000000000000007</v>
          </cell>
          <cell r="CN37" t="str">
            <v/>
          </cell>
          <cell r="CO37">
            <v>9</v>
          </cell>
          <cell r="CP37" t="str">
            <v>X</v>
          </cell>
          <cell r="CQ37" t="str">
            <v/>
          </cell>
          <cell r="CR37" t="str">
            <v/>
          </cell>
          <cell r="CS37">
            <v>9</v>
          </cell>
          <cell r="CT37" t="str">
            <v/>
          </cell>
          <cell r="CU37">
            <v>8.6</v>
          </cell>
          <cell r="CV37" t="str">
            <v>X</v>
          </cell>
          <cell r="CW37">
            <v>23</v>
          </cell>
          <cell r="CX37">
            <v>4</v>
          </cell>
          <cell r="CY37">
            <v>121</v>
          </cell>
          <cell r="CZ37">
            <v>8</v>
          </cell>
          <cell r="DA37">
            <v>0</v>
          </cell>
          <cell r="DB37">
            <v>129</v>
          </cell>
          <cell r="DC37">
            <v>7.77</v>
          </cell>
          <cell r="DD37">
            <v>3.41</v>
          </cell>
          <cell r="DE37" t="str">
            <v/>
          </cell>
          <cell r="DF37" t="str">
            <v/>
          </cell>
          <cell r="DG37" t="str">
            <v/>
          </cell>
          <cell r="DH37">
            <v>0</v>
          </cell>
          <cell r="DI37">
            <v>0</v>
          </cell>
          <cell r="DJ37">
            <v>0</v>
          </cell>
          <cell r="DK37">
            <v>5</v>
          </cell>
          <cell r="DL37">
            <v>121</v>
          </cell>
          <cell r="DM37">
            <v>13</v>
          </cell>
          <cell r="DN37">
            <v>7.48</v>
          </cell>
          <cell r="DO37">
            <v>3.28</v>
          </cell>
          <cell r="DP37">
            <v>126</v>
          </cell>
          <cell r="DQ37">
            <v>13</v>
          </cell>
          <cell r="DR37">
            <v>136</v>
          </cell>
          <cell r="DS37">
            <v>126</v>
          </cell>
          <cell r="DT37">
            <v>8.2799999999999994</v>
          </cell>
          <cell r="DU37">
            <v>3.64</v>
          </cell>
          <cell r="DV37" t="str">
            <v/>
          </cell>
          <cell r="DW37">
            <v>6.2015503875968991E-2</v>
          </cell>
          <cell r="DZ37" t="str">
            <v>Đạt</v>
          </cell>
          <cell r="EA37" t="str">
            <v>Đạt</v>
          </cell>
        </row>
        <row r="38">
          <cell r="A38">
            <v>25207117648</v>
          </cell>
          <cell r="B38" t="str">
            <v>Trần</v>
          </cell>
          <cell r="C38" t="str">
            <v>Hà Minh</v>
          </cell>
          <cell r="D38" t="str">
            <v>Anh</v>
          </cell>
          <cell r="E38">
            <v>36707</v>
          </cell>
          <cell r="F38" t="str">
            <v>Nữ</v>
          </cell>
          <cell r="G38" t="str">
            <v>Đã Đăng Ký (chưa học xong)</v>
          </cell>
          <cell r="H38">
            <v>6.7</v>
          </cell>
          <cell r="I38">
            <v>7.2</v>
          </cell>
          <cell r="J38" t="str">
            <v/>
          </cell>
          <cell r="K38">
            <v>8.1</v>
          </cell>
          <cell r="L38" t="str">
            <v/>
          </cell>
          <cell r="M38">
            <v>4.9000000000000004</v>
          </cell>
          <cell r="N38">
            <v>6.2</v>
          </cell>
          <cell r="O38">
            <v>6.2</v>
          </cell>
          <cell r="P38">
            <v>4.3</v>
          </cell>
          <cell r="Q38" t="str">
            <v/>
          </cell>
          <cell r="R38">
            <v>7.5</v>
          </cell>
          <cell r="S38" t="str">
            <v/>
          </cell>
          <cell r="T38" t="str">
            <v/>
          </cell>
          <cell r="U38" t="str">
            <v/>
          </cell>
          <cell r="V38">
            <v>6.6</v>
          </cell>
          <cell r="W38">
            <v>7.7</v>
          </cell>
          <cell r="X38" t="str">
            <v/>
          </cell>
          <cell r="Y38">
            <v>7.7</v>
          </cell>
          <cell r="Z38">
            <v>9.1</v>
          </cell>
          <cell r="AA38" t="str">
            <v/>
          </cell>
          <cell r="AB38">
            <v>7.9</v>
          </cell>
          <cell r="AC38">
            <v>0</v>
          </cell>
          <cell r="AD38">
            <v>8.1999999999999993</v>
          </cell>
          <cell r="AE38">
            <v>9.3000000000000007</v>
          </cell>
          <cell r="AF38">
            <v>7.4</v>
          </cell>
          <cell r="AG38">
            <v>8.4</v>
          </cell>
          <cell r="AH38">
            <v>8.6</v>
          </cell>
          <cell r="AI38">
            <v>8.5</v>
          </cell>
          <cell r="AJ38">
            <v>8.8000000000000007</v>
          </cell>
          <cell r="AK38">
            <v>8.9</v>
          </cell>
          <cell r="AL38" t="str">
            <v>X</v>
          </cell>
          <cell r="AM38" t="str">
            <v>X</v>
          </cell>
          <cell r="AN38">
            <v>44</v>
          </cell>
          <cell r="AO38">
            <v>8</v>
          </cell>
          <cell r="AP38">
            <v>0</v>
          </cell>
          <cell r="AQ38">
            <v>5.0999999999999996</v>
          </cell>
          <cell r="AR38">
            <v>7.2</v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>
            <v>5.8</v>
          </cell>
          <cell r="AY38" t="str">
            <v/>
          </cell>
          <cell r="AZ38" t="str">
            <v/>
          </cell>
          <cell r="BA38" t="str">
            <v/>
          </cell>
          <cell r="BB38" t="str">
            <v/>
          </cell>
          <cell r="BC38" t="str">
            <v/>
          </cell>
          <cell r="BD38">
            <v>0</v>
          </cell>
          <cell r="BE38">
            <v>3</v>
          </cell>
          <cell r="BF38">
            <v>2</v>
          </cell>
          <cell r="BG38">
            <v>8</v>
          </cell>
          <cell r="BH38" t="str">
            <v>X</v>
          </cell>
          <cell r="BI38" t="str">
            <v/>
          </cell>
          <cell r="BJ38">
            <v>5.3</v>
          </cell>
          <cell r="BK38">
            <v>8.4</v>
          </cell>
          <cell r="BL38">
            <v>8.1</v>
          </cell>
          <cell r="BM38">
            <v>4.7</v>
          </cell>
          <cell r="BN38">
            <v>6.5</v>
          </cell>
          <cell r="BO38">
            <v>7.9</v>
          </cell>
          <cell r="BP38">
            <v>7.7</v>
          </cell>
          <cell r="BQ38" t="str">
            <v>X</v>
          </cell>
          <cell r="BR38" t="str">
            <v/>
          </cell>
          <cell r="BS38">
            <v>6.9</v>
          </cell>
          <cell r="BT38" t="str">
            <v/>
          </cell>
          <cell r="BU38">
            <v>7.6</v>
          </cell>
          <cell r="BV38">
            <v>5.3</v>
          </cell>
          <cell r="BW38">
            <v>5.2</v>
          </cell>
          <cell r="BX38" t="str">
            <v>X</v>
          </cell>
          <cell r="BY38">
            <v>0</v>
          </cell>
          <cell r="BZ38">
            <v>9</v>
          </cell>
          <cell r="CA38">
            <v>34</v>
          </cell>
          <cell r="CB38">
            <v>16</v>
          </cell>
          <cell r="CC38">
            <v>7.6</v>
          </cell>
          <cell r="CD38" t="str">
            <v/>
          </cell>
          <cell r="CE38" t="str">
            <v/>
          </cell>
          <cell r="CF38">
            <v>0</v>
          </cell>
          <cell r="CG38" t="str">
            <v/>
          </cell>
          <cell r="CH38" t="str">
            <v/>
          </cell>
          <cell r="CI38">
            <v>5.5</v>
          </cell>
          <cell r="CJ38">
            <v>0</v>
          </cell>
          <cell r="CK38">
            <v>8.4</v>
          </cell>
          <cell r="CL38" t="str">
            <v/>
          </cell>
          <cell r="CM38" t="str">
            <v/>
          </cell>
          <cell r="CN38" t="str">
            <v/>
          </cell>
          <cell r="CO38">
            <v>8.6999999999999993</v>
          </cell>
          <cell r="CP38">
            <v>6.7</v>
          </cell>
          <cell r="CQ38" t="str">
            <v/>
          </cell>
          <cell r="CR38" t="str">
            <v/>
          </cell>
          <cell r="CS38" t="str">
            <v/>
          </cell>
          <cell r="CT38" t="str">
            <v/>
          </cell>
          <cell r="CU38" t="str">
            <v/>
          </cell>
          <cell r="CV38">
            <v>7.9</v>
          </cell>
          <cell r="CW38">
            <v>14</v>
          </cell>
          <cell r="CX38">
            <v>13</v>
          </cell>
          <cell r="CY38">
            <v>92</v>
          </cell>
          <cell r="CZ38">
            <v>37</v>
          </cell>
          <cell r="DA38">
            <v>0</v>
          </cell>
          <cell r="DB38">
            <v>129</v>
          </cell>
          <cell r="DC38">
            <v>5.14</v>
          </cell>
          <cell r="DD38">
            <v>2.13</v>
          </cell>
          <cell r="DE38" t="str">
            <v/>
          </cell>
          <cell r="DF38" t="str">
            <v/>
          </cell>
          <cell r="DG38" t="str">
            <v/>
          </cell>
          <cell r="DH38">
            <v>0</v>
          </cell>
          <cell r="DI38">
            <v>0</v>
          </cell>
          <cell r="DJ38">
            <v>0</v>
          </cell>
          <cell r="DK38">
            <v>5</v>
          </cell>
          <cell r="DL38">
            <v>92</v>
          </cell>
          <cell r="DM38">
            <v>42</v>
          </cell>
          <cell r="DN38">
            <v>4.95</v>
          </cell>
          <cell r="DO38">
            <v>2.0499999999999998</v>
          </cell>
          <cell r="DP38">
            <v>95</v>
          </cell>
          <cell r="DQ38">
            <v>44</v>
          </cell>
          <cell r="DR38">
            <v>136</v>
          </cell>
          <cell r="DS38">
            <v>108</v>
          </cell>
          <cell r="DT38">
            <v>6.32</v>
          </cell>
          <cell r="DU38">
            <v>2.62</v>
          </cell>
          <cell r="DV38" t="str">
            <v/>
          </cell>
          <cell r="DW38">
            <v>0.2868217054263566</v>
          </cell>
          <cell r="EA38" t="str">
            <v>Đạt</v>
          </cell>
        </row>
        <row r="39">
          <cell r="A39">
            <v>25207202951</v>
          </cell>
          <cell r="B39" t="str">
            <v>Phạm</v>
          </cell>
          <cell r="C39" t="str">
            <v>Nguyễn Quỳnh</v>
          </cell>
          <cell r="D39" t="str">
            <v>Anh</v>
          </cell>
          <cell r="E39">
            <v>37184</v>
          </cell>
          <cell r="F39" t="str">
            <v>Nữ</v>
          </cell>
          <cell r="G39" t="str">
            <v>Đã Đăng Ký (chưa học xong)</v>
          </cell>
          <cell r="H39">
            <v>7.1</v>
          </cell>
          <cell r="I39">
            <v>7.9</v>
          </cell>
          <cell r="J39" t="str">
            <v/>
          </cell>
          <cell r="K39">
            <v>7.6</v>
          </cell>
          <cell r="L39" t="str">
            <v/>
          </cell>
          <cell r="M39">
            <v>7.1</v>
          </cell>
          <cell r="N39">
            <v>7.1</v>
          </cell>
          <cell r="O39">
            <v>4.2</v>
          </cell>
          <cell r="P39">
            <v>8.1</v>
          </cell>
          <cell r="Q39" t="str">
            <v/>
          </cell>
          <cell r="R39">
            <v>8.6</v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>
            <v>6.8</v>
          </cell>
          <cell r="X39">
            <v>6.3</v>
          </cell>
          <cell r="Y39">
            <v>7.2</v>
          </cell>
          <cell r="Z39">
            <v>8.8000000000000007</v>
          </cell>
          <cell r="AA39">
            <v>8.6999999999999993</v>
          </cell>
          <cell r="AB39">
            <v>6</v>
          </cell>
          <cell r="AC39">
            <v>5.6</v>
          </cell>
          <cell r="AD39">
            <v>9.1999999999999993</v>
          </cell>
          <cell r="AE39">
            <v>9.1999999999999993</v>
          </cell>
          <cell r="AF39">
            <v>6</v>
          </cell>
          <cell r="AG39">
            <v>5.5</v>
          </cell>
          <cell r="AH39">
            <v>5.8</v>
          </cell>
          <cell r="AI39">
            <v>6.2</v>
          </cell>
          <cell r="AJ39">
            <v>8.4</v>
          </cell>
          <cell r="AK39" t="str">
            <v>X</v>
          </cell>
          <cell r="AL39">
            <v>7.2</v>
          </cell>
          <cell r="AM39">
            <v>4.4000000000000004</v>
          </cell>
          <cell r="AN39">
            <v>50</v>
          </cell>
          <cell r="AO39">
            <v>2</v>
          </cell>
          <cell r="AP39">
            <v>6.4</v>
          </cell>
          <cell r="AQ39">
            <v>4.8</v>
          </cell>
          <cell r="AR39">
            <v>8.4</v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>
            <v>0</v>
          </cell>
          <cell r="AY39" t="str">
            <v/>
          </cell>
          <cell r="AZ39" t="str">
            <v/>
          </cell>
          <cell r="BA39" t="str">
            <v/>
          </cell>
          <cell r="BB39" t="str">
            <v/>
          </cell>
          <cell r="BC39" t="str">
            <v/>
          </cell>
          <cell r="BD39" t="str">
            <v/>
          </cell>
          <cell r="BE39">
            <v>3</v>
          </cell>
          <cell r="BF39">
            <v>2</v>
          </cell>
          <cell r="BG39">
            <v>4.5999999999999996</v>
          </cell>
          <cell r="BH39" t="str">
            <v>X</v>
          </cell>
          <cell r="BI39">
            <v>8.6</v>
          </cell>
          <cell r="BJ39">
            <v>6</v>
          </cell>
          <cell r="BK39">
            <v>8.1</v>
          </cell>
          <cell r="BL39">
            <v>8</v>
          </cell>
          <cell r="BM39">
            <v>7.9</v>
          </cell>
          <cell r="BN39">
            <v>7.2</v>
          </cell>
          <cell r="BO39" t="str">
            <v>X</v>
          </cell>
          <cell r="BP39">
            <v>4.0999999999999996</v>
          </cell>
          <cell r="BQ39">
            <v>5.9</v>
          </cell>
          <cell r="BR39">
            <v>4.5999999999999996</v>
          </cell>
          <cell r="BS39">
            <v>7.6</v>
          </cell>
          <cell r="BT39" t="str">
            <v/>
          </cell>
          <cell r="BU39">
            <v>8.5</v>
          </cell>
          <cell r="BV39">
            <v>7.7</v>
          </cell>
          <cell r="BW39">
            <v>5.5</v>
          </cell>
          <cell r="BX39">
            <v>4.7</v>
          </cell>
          <cell r="BY39">
            <v>8.1</v>
          </cell>
          <cell r="BZ39">
            <v>9.6999999999999993</v>
          </cell>
          <cell r="CA39">
            <v>44</v>
          </cell>
          <cell r="CB39">
            <v>6</v>
          </cell>
          <cell r="CC39" t="str">
            <v/>
          </cell>
          <cell r="CD39">
            <v>8.1999999999999993</v>
          </cell>
          <cell r="CE39" t="str">
            <v/>
          </cell>
          <cell r="CF39">
            <v>7.1</v>
          </cell>
          <cell r="CG39">
            <v>6.5</v>
          </cell>
          <cell r="CH39" t="str">
            <v/>
          </cell>
          <cell r="CI39">
            <v>8.3000000000000007</v>
          </cell>
          <cell r="CJ39">
            <v>8.6999999999999993</v>
          </cell>
          <cell r="CK39">
            <v>7.5</v>
          </cell>
          <cell r="CL39" t="str">
            <v/>
          </cell>
          <cell r="CM39">
            <v>7</v>
          </cell>
          <cell r="CN39" t="str">
            <v/>
          </cell>
          <cell r="CO39">
            <v>8.5</v>
          </cell>
          <cell r="CP39">
            <v>6.4</v>
          </cell>
          <cell r="CQ39" t="str">
            <v/>
          </cell>
          <cell r="CR39" t="str">
            <v/>
          </cell>
          <cell r="CS39" t="str">
            <v/>
          </cell>
          <cell r="CT39" t="str">
            <v>X</v>
          </cell>
          <cell r="CU39">
            <v>8.1999999999999993</v>
          </cell>
          <cell r="CV39" t="str">
            <v>X</v>
          </cell>
          <cell r="CW39">
            <v>22</v>
          </cell>
          <cell r="CX39">
            <v>4</v>
          </cell>
          <cell r="CY39">
            <v>116</v>
          </cell>
          <cell r="CZ39">
            <v>12</v>
          </cell>
          <cell r="DA39">
            <v>0</v>
          </cell>
          <cell r="DB39">
            <v>128</v>
          </cell>
          <cell r="DC39">
            <v>6.31</v>
          </cell>
          <cell r="DD39">
            <v>2.61</v>
          </cell>
          <cell r="DE39" t="str">
            <v/>
          </cell>
          <cell r="DF39" t="str">
            <v/>
          </cell>
          <cell r="DG39" t="str">
            <v/>
          </cell>
          <cell r="DH39">
            <v>0</v>
          </cell>
          <cell r="DI39">
            <v>0</v>
          </cell>
          <cell r="DJ39">
            <v>0</v>
          </cell>
          <cell r="DK39">
            <v>5</v>
          </cell>
          <cell r="DL39">
            <v>116</v>
          </cell>
          <cell r="DM39">
            <v>17</v>
          </cell>
          <cell r="DN39">
            <v>6.08</v>
          </cell>
          <cell r="DO39">
            <v>2.5099999999999998</v>
          </cell>
          <cell r="DP39">
            <v>119</v>
          </cell>
          <cell r="DQ39">
            <v>19</v>
          </cell>
          <cell r="DR39">
            <v>136</v>
          </cell>
          <cell r="DS39">
            <v>123</v>
          </cell>
          <cell r="DT39">
            <v>6.86</v>
          </cell>
          <cell r="DU39">
            <v>2.8</v>
          </cell>
          <cell r="DV39" t="str">
            <v/>
          </cell>
          <cell r="DW39">
            <v>9.375E-2</v>
          </cell>
          <cell r="EA39" t="str">
            <v>Đạt</v>
          </cell>
        </row>
        <row r="40">
          <cell r="A40">
            <v>25207208227</v>
          </cell>
          <cell r="B40" t="str">
            <v>Nguyễn</v>
          </cell>
          <cell r="C40" t="str">
            <v>Tú</v>
          </cell>
          <cell r="D40" t="str">
            <v>Anh</v>
          </cell>
          <cell r="E40">
            <v>37041</v>
          </cell>
          <cell r="F40" t="str">
            <v>Nữ</v>
          </cell>
          <cell r="G40" t="str">
            <v>Đã Đăng Ký (chưa học xong)</v>
          </cell>
          <cell r="H40">
            <v>8.4</v>
          </cell>
          <cell r="I40">
            <v>8.4</v>
          </cell>
          <cell r="J40" t="str">
            <v/>
          </cell>
          <cell r="K40">
            <v>7.7</v>
          </cell>
          <cell r="L40" t="str">
            <v/>
          </cell>
          <cell r="M40">
            <v>8.6</v>
          </cell>
          <cell r="N40">
            <v>8.6999999999999993</v>
          </cell>
          <cell r="O40">
            <v>8.6999999999999993</v>
          </cell>
          <cell r="P40">
            <v>9.4</v>
          </cell>
          <cell r="Q40" t="str">
            <v/>
          </cell>
          <cell r="R40">
            <v>8</v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>
            <v>8.6999999999999993</v>
          </cell>
          <cell r="X40">
            <v>7.3</v>
          </cell>
          <cell r="Y40">
            <v>9</v>
          </cell>
          <cell r="Z40">
            <v>8.9</v>
          </cell>
          <cell r="AA40">
            <v>7.9</v>
          </cell>
          <cell r="AB40">
            <v>7.9</v>
          </cell>
          <cell r="AC40">
            <v>9.8000000000000007</v>
          </cell>
          <cell r="AD40">
            <v>8.8000000000000007</v>
          </cell>
          <cell r="AE40">
            <v>9.1</v>
          </cell>
          <cell r="AF40">
            <v>5.6</v>
          </cell>
          <cell r="AG40">
            <v>8.8000000000000007</v>
          </cell>
          <cell r="AH40">
            <v>9.5</v>
          </cell>
          <cell r="AI40">
            <v>7</v>
          </cell>
          <cell r="AJ40">
            <v>5.4</v>
          </cell>
          <cell r="AK40">
            <v>8</v>
          </cell>
          <cell r="AL40">
            <v>5.9</v>
          </cell>
          <cell r="AM40">
            <v>6.1</v>
          </cell>
          <cell r="AN40">
            <v>52</v>
          </cell>
          <cell r="AO40">
            <v>0</v>
          </cell>
          <cell r="AP40">
            <v>6.8</v>
          </cell>
          <cell r="AQ40">
            <v>7.1</v>
          </cell>
          <cell r="AR40" t="str">
            <v/>
          </cell>
          <cell r="AS40" t="str">
            <v/>
          </cell>
          <cell r="AT40">
            <v>8.5</v>
          </cell>
          <cell r="AU40" t="str">
            <v/>
          </cell>
          <cell r="AV40" t="str">
            <v/>
          </cell>
          <cell r="AW40" t="str">
            <v/>
          </cell>
          <cell r="AX40">
            <v>8.1999999999999993</v>
          </cell>
          <cell r="AY40" t="str">
            <v/>
          </cell>
          <cell r="AZ40" t="str">
            <v/>
          </cell>
          <cell r="BA40" t="str">
            <v/>
          </cell>
          <cell r="BB40" t="str">
            <v/>
          </cell>
          <cell r="BC40" t="str">
            <v/>
          </cell>
          <cell r="BD40">
            <v>5.5</v>
          </cell>
          <cell r="BE40">
            <v>5</v>
          </cell>
          <cell r="BF40">
            <v>0</v>
          </cell>
          <cell r="BG40">
            <v>7.8</v>
          </cell>
          <cell r="BH40">
            <v>6.1</v>
          </cell>
          <cell r="BI40">
            <v>9.4</v>
          </cell>
          <cell r="BJ40">
            <v>7.7</v>
          </cell>
          <cell r="BK40">
            <v>6.8</v>
          </cell>
          <cell r="BL40">
            <v>8.6</v>
          </cell>
          <cell r="BM40">
            <v>9.4</v>
          </cell>
          <cell r="BN40">
            <v>7.6</v>
          </cell>
          <cell r="BO40" t="str">
            <v>X</v>
          </cell>
          <cell r="BP40">
            <v>7.5</v>
          </cell>
          <cell r="BQ40">
            <v>6.8</v>
          </cell>
          <cell r="BR40">
            <v>8.8000000000000007</v>
          </cell>
          <cell r="BS40">
            <v>9.6999999999999993</v>
          </cell>
          <cell r="BT40" t="str">
            <v/>
          </cell>
          <cell r="BU40">
            <v>8.5</v>
          </cell>
          <cell r="BV40">
            <v>7.1</v>
          </cell>
          <cell r="BW40">
            <v>5.7</v>
          </cell>
          <cell r="BX40">
            <v>8.1999999999999993</v>
          </cell>
          <cell r="BY40" t="str">
            <v>X</v>
          </cell>
          <cell r="BZ40">
            <v>9.9</v>
          </cell>
          <cell r="CA40">
            <v>44</v>
          </cell>
          <cell r="CB40">
            <v>6</v>
          </cell>
          <cell r="CC40" t="str">
            <v/>
          </cell>
          <cell r="CD40">
            <v>7.9</v>
          </cell>
          <cell r="CE40" t="str">
            <v/>
          </cell>
          <cell r="CF40">
            <v>8.9</v>
          </cell>
          <cell r="CG40" t="str">
            <v>X</v>
          </cell>
          <cell r="CH40" t="str">
            <v/>
          </cell>
          <cell r="CI40">
            <v>8.6</v>
          </cell>
          <cell r="CJ40">
            <v>9.8000000000000007</v>
          </cell>
          <cell r="CK40">
            <v>9.4</v>
          </cell>
          <cell r="CL40" t="str">
            <v/>
          </cell>
          <cell r="CM40">
            <v>8.4</v>
          </cell>
          <cell r="CN40" t="str">
            <v/>
          </cell>
          <cell r="CO40">
            <v>8.6999999999999993</v>
          </cell>
          <cell r="CP40">
            <v>7.7</v>
          </cell>
          <cell r="CQ40" t="str">
            <v/>
          </cell>
          <cell r="CR40" t="str">
            <v/>
          </cell>
          <cell r="CS40" t="str">
            <v>X</v>
          </cell>
          <cell r="CT40" t="str">
            <v/>
          </cell>
          <cell r="CU40">
            <v>9.6</v>
          </cell>
          <cell r="CV40">
            <v>9.6</v>
          </cell>
          <cell r="CW40">
            <v>21</v>
          </cell>
          <cell r="CX40">
            <v>5</v>
          </cell>
          <cell r="CY40">
            <v>117</v>
          </cell>
          <cell r="CZ40">
            <v>11</v>
          </cell>
          <cell r="DA40">
            <v>0</v>
          </cell>
          <cell r="DB40">
            <v>128</v>
          </cell>
          <cell r="DC40">
            <v>7.41</v>
          </cell>
          <cell r="DD40">
            <v>3.18</v>
          </cell>
          <cell r="DE40" t="str">
            <v/>
          </cell>
          <cell r="DF40" t="str">
            <v/>
          </cell>
          <cell r="DG40" t="str">
            <v/>
          </cell>
          <cell r="DH40">
            <v>0</v>
          </cell>
          <cell r="DI40">
            <v>0</v>
          </cell>
          <cell r="DJ40">
            <v>0</v>
          </cell>
          <cell r="DK40">
            <v>5</v>
          </cell>
          <cell r="DL40">
            <v>117</v>
          </cell>
          <cell r="DM40">
            <v>16</v>
          </cell>
          <cell r="DN40">
            <v>7.14</v>
          </cell>
          <cell r="DO40">
            <v>3.06</v>
          </cell>
          <cell r="DP40">
            <v>122</v>
          </cell>
          <cell r="DQ40">
            <v>16</v>
          </cell>
          <cell r="DR40">
            <v>136</v>
          </cell>
          <cell r="DS40">
            <v>122</v>
          </cell>
          <cell r="DT40">
            <v>8.11</v>
          </cell>
          <cell r="DU40">
            <v>3.48</v>
          </cell>
          <cell r="DV40" t="str">
            <v/>
          </cell>
          <cell r="DW40">
            <v>8.59375E-2</v>
          </cell>
          <cell r="DZ40" t="str">
            <v>Đạt</v>
          </cell>
          <cell r="EA40" t="str">
            <v>Đạt</v>
          </cell>
        </row>
        <row r="41">
          <cell r="A41">
            <v>25207210640</v>
          </cell>
          <cell r="B41" t="str">
            <v>Bùi</v>
          </cell>
          <cell r="C41" t="str">
            <v>Phạm Trâm</v>
          </cell>
          <cell r="D41" t="str">
            <v>Anh</v>
          </cell>
          <cell r="E41">
            <v>37077</v>
          </cell>
          <cell r="F41" t="str">
            <v>Nữ</v>
          </cell>
          <cell r="G41" t="str">
            <v>Đã Đăng Ký (chưa học xong)</v>
          </cell>
          <cell r="H41">
            <v>4</v>
          </cell>
          <cell r="I41">
            <v>8.5</v>
          </cell>
          <cell r="J41" t="str">
            <v/>
          </cell>
          <cell r="K41">
            <v>8</v>
          </cell>
          <cell r="L41" t="str">
            <v/>
          </cell>
          <cell r="M41">
            <v>7.2</v>
          </cell>
          <cell r="N41">
            <v>7.9</v>
          </cell>
          <cell r="O41">
            <v>8.1999999999999993</v>
          </cell>
          <cell r="P41">
            <v>8.5</v>
          </cell>
          <cell r="Q41" t="str">
            <v/>
          </cell>
          <cell r="R41">
            <v>9</v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>
            <v>7.9</v>
          </cell>
          <cell r="X41">
            <v>9.5</v>
          </cell>
          <cell r="Y41">
            <v>7.6</v>
          </cell>
          <cell r="Z41">
            <v>9.9</v>
          </cell>
          <cell r="AA41">
            <v>8.8000000000000007</v>
          </cell>
          <cell r="AB41">
            <v>6.9</v>
          </cell>
          <cell r="AC41">
            <v>9.3000000000000007</v>
          </cell>
          <cell r="AD41">
            <v>8.6999999999999993</v>
          </cell>
          <cell r="AE41">
            <v>8.8000000000000007</v>
          </cell>
          <cell r="AF41">
            <v>8.1</v>
          </cell>
          <cell r="AG41">
            <v>8.3000000000000007</v>
          </cell>
          <cell r="AH41">
            <v>7.2</v>
          </cell>
          <cell r="AI41">
            <v>8.6999999999999993</v>
          </cell>
          <cell r="AJ41">
            <v>8.5</v>
          </cell>
          <cell r="AK41">
            <v>7.9</v>
          </cell>
          <cell r="AL41">
            <v>8.6</v>
          </cell>
          <cell r="AM41">
            <v>7.7</v>
          </cell>
          <cell r="AN41">
            <v>52</v>
          </cell>
          <cell r="AO41">
            <v>0</v>
          </cell>
          <cell r="AP41">
            <v>5.7</v>
          </cell>
          <cell r="AQ41">
            <v>6</v>
          </cell>
          <cell r="AR41">
            <v>9</v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  <cell r="BA41" t="str">
            <v/>
          </cell>
          <cell r="BB41" t="str">
            <v/>
          </cell>
          <cell r="BC41">
            <v>6.3</v>
          </cell>
          <cell r="BD41">
            <v>5.8</v>
          </cell>
          <cell r="BE41">
            <v>5</v>
          </cell>
          <cell r="BF41">
            <v>0</v>
          </cell>
          <cell r="BG41">
            <v>8.5</v>
          </cell>
          <cell r="BH41">
            <v>8.3000000000000007</v>
          </cell>
          <cell r="BI41">
            <v>9.4</v>
          </cell>
          <cell r="BJ41">
            <v>8.1999999999999993</v>
          </cell>
          <cell r="BK41">
            <v>8</v>
          </cell>
          <cell r="BL41">
            <v>8.5</v>
          </cell>
          <cell r="BM41">
            <v>9.1</v>
          </cell>
          <cell r="BN41">
            <v>7.2</v>
          </cell>
          <cell r="BO41">
            <v>9</v>
          </cell>
          <cell r="BP41">
            <v>8.9</v>
          </cell>
          <cell r="BQ41">
            <v>7.4</v>
          </cell>
          <cell r="BR41">
            <v>8.8000000000000007</v>
          </cell>
          <cell r="BS41">
            <v>9.1</v>
          </cell>
          <cell r="BT41" t="str">
            <v/>
          </cell>
          <cell r="BU41">
            <v>8.8000000000000007</v>
          </cell>
          <cell r="BV41">
            <v>6.9</v>
          </cell>
          <cell r="BW41">
            <v>7.9</v>
          </cell>
          <cell r="BX41">
            <v>7.9</v>
          </cell>
          <cell r="BY41">
            <v>9.1999999999999993</v>
          </cell>
          <cell r="BZ41">
            <v>8.8000000000000007</v>
          </cell>
          <cell r="CA41">
            <v>50</v>
          </cell>
          <cell r="CB41">
            <v>0</v>
          </cell>
          <cell r="CC41" t="str">
            <v/>
          </cell>
          <cell r="CD41">
            <v>8</v>
          </cell>
          <cell r="CE41" t="str">
            <v/>
          </cell>
          <cell r="CF41">
            <v>8.4</v>
          </cell>
          <cell r="CG41">
            <v>8.6999999999999993</v>
          </cell>
          <cell r="CH41" t="str">
            <v/>
          </cell>
          <cell r="CI41">
            <v>9.1999999999999993</v>
          </cell>
          <cell r="CJ41">
            <v>7.5</v>
          </cell>
          <cell r="CK41">
            <v>9.1999999999999993</v>
          </cell>
          <cell r="CL41" t="str">
            <v/>
          </cell>
          <cell r="CM41">
            <v>8.6</v>
          </cell>
          <cell r="CN41" t="str">
            <v/>
          </cell>
          <cell r="CO41" t="str">
            <v>X</v>
          </cell>
          <cell r="CP41">
            <v>7.3</v>
          </cell>
          <cell r="CQ41" t="str">
            <v/>
          </cell>
          <cell r="CR41" t="str">
            <v/>
          </cell>
          <cell r="CS41">
            <v>8.8000000000000007</v>
          </cell>
          <cell r="CT41" t="str">
            <v/>
          </cell>
          <cell r="CU41">
            <v>8.6999999999999993</v>
          </cell>
          <cell r="CV41">
            <v>7.8</v>
          </cell>
          <cell r="CW41">
            <v>24</v>
          </cell>
          <cell r="CX41">
            <v>2</v>
          </cell>
          <cell r="CY41">
            <v>126</v>
          </cell>
          <cell r="CZ41">
            <v>2</v>
          </cell>
          <cell r="DA41">
            <v>0</v>
          </cell>
          <cell r="DB41">
            <v>128</v>
          </cell>
          <cell r="DC41">
            <v>8.1300000000000008</v>
          </cell>
          <cell r="DD41">
            <v>3.56</v>
          </cell>
          <cell r="DE41">
            <v>9.1</v>
          </cell>
          <cell r="DF41" t="str">
            <v/>
          </cell>
          <cell r="DG41">
            <v>8.3000000000000007</v>
          </cell>
          <cell r="DH41">
            <v>8.8000000000000007</v>
          </cell>
          <cell r="DI41">
            <v>3.9</v>
          </cell>
          <cell r="DJ41">
            <v>5</v>
          </cell>
          <cell r="DK41">
            <v>0</v>
          </cell>
          <cell r="DL41">
            <v>131</v>
          </cell>
          <cell r="DM41">
            <v>2</v>
          </cell>
          <cell r="DN41">
            <v>8.15</v>
          </cell>
          <cell r="DO41">
            <v>3.57</v>
          </cell>
          <cell r="DP41">
            <v>136</v>
          </cell>
          <cell r="DQ41">
            <v>2</v>
          </cell>
          <cell r="DR41">
            <v>136</v>
          </cell>
          <cell r="DS41">
            <v>136</v>
          </cell>
          <cell r="DT41">
            <v>8.2799999999999994</v>
          </cell>
          <cell r="DU41">
            <v>3.63</v>
          </cell>
          <cell r="DV41" t="str">
            <v/>
          </cell>
          <cell r="DW41">
            <v>1.5625E-2</v>
          </cell>
          <cell r="DX41" t="str">
            <v>Đạt</v>
          </cell>
          <cell r="DY41" t="str">
            <v>Đạt</v>
          </cell>
          <cell r="DZ41" t="str">
            <v>Đạt</v>
          </cell>
          <cell r="EA41" t="str">
            <v>Đạt</v>
          </cell>
          <cell r="EB41" t="str">
            <v>Tốt</v>
          </cell>
        </row>
        <row r="42">
          <cell r="A42">
            <v>25207210714</v>
          </cell>
          <cell r="B42" t="str">
            <v>Nguyễn</v>
          </cell>
          <cell r="C42" t="str">
            <v>Thị Vân</v>
          </cell>
          <cell r="D42" t="str">
            <v>Anh</v>
          </cell>
          <cell r="E42">
            <v>37163</v>
          </cell>
          <cell r="F42" t="str">
            <v>Nữ</v>
          </cell>
          <cell r="G42" t="str">
            <v>Đã Đăng Ký (chưa học xong)</v>
          </cell>
          <cell r="H42">
            <v>8.5</v>
          </cell>
          <cell r="I42">
            <v>8</v>
          </cell>
          <cell r="J42" t="str">
            <v/>
          </cell>
          <cell r="K42">
            <v>8.6999999999999993</v>
          </cell>
          <cell r="L42" t="str">
            <v/>
          </cell>
          <cell r="M42">
            <v>6.5</v>
          </cell>
          <cell r="N42">
            <v>7.4</v>
          </cell>
          <cell r="O42">
            <v>9.1999999999999993</v>
          </cell>
          <cell r="P42">
            <v>8.6</v>
          </cell>
          <cell r="Q42" t="str">
            <v/>
          </cell>
          <cell r="R42">
            <v>9.1</v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>
            <v>7.1</v>
          </cell>
          <cell r="X42">
            <v>9.1</v>
          </cell>
          <cell r="Y42">
            <v>9.5</v>
          </cell>
          <cell r="Z42">
            <v>9.1999999999999993</v>
          </cell>
          <cell r="AA42">
            <v>9</v>
          </cell>
          <cell r="AB42">
            <v>9</v>
          </cell>
          <cell r="AC42">
            <v>8.3000000000000007</v>
          </cell>
          <cell r="AD42">
            <v>8.8000000000000007</v>
          </cell>
          <cell r="AE42">
            <v>9.1999999999999993</v>
          </cell>
          <cell r="AF42" t="str">
            <v>P (P/F)</v>
          </cell>
          <cell r="AG42" t="str">
            <v>P (P/F)</v>
          </cell>
          <cell r="AH42">
            <v>5.3</v>
          </cell>
          <cell r="AI42">
            <v>8.9</v>
          </cell>
          <cell r="AJ42">
            <v>8.6999999999999993</v>
          </cell>
          <cell r="AK42">
            <v>7.7</v>
          </cell>
          <cell r="AL42">
            <v>8</v>
          </cell>
          <cell r="AM42">
            <v>8.1</v>
          </cell>
          <cell r="AN42">
            <v>52</v>
          </cell>
          <cell r="AO42">
            <v>0</v>
          </cell>
          <cell r="AP42">
            <v>7.4</v>
          </cell>
          <cell r="AQ42">
            <v>8.1999999999999993</v>
          </cell>
          <cell r="AR42">
            <v>0</v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>
            <v>5.7</v>
          </cell>
          <cell r="AY42" t="str">
            <v/>
          </cell>
          <cell r="AZ42" t="str">
            <v/>
          </cell>
          <cell r="BA42" t="str">
            <v/>
          </cell>
          <cell r="BB42" t="str">
            <v/>
          </cell>
          <cell r="BC42" t="str">
            <v/>
          </cell>
          <cell r="BD42">
            <v>8.1999999999999993</v>
          </cell>
          <cell r="BE42">
            <v>4</v>
          </cell>
          <cell r="BF42">
            <v>1</v>
          </cell>
          <cell r="BG42">
            <v>6.6</v>
          </cell>
          <cell r="BH42">
            <v>8.6</v>
          </cell>
          <cell r="BI42">
            <v>6.6</v>
          </cell>
          <cell r="BJ42">
            <v>7.2</v>
          </cell>
          <cell r="BK42">
            <v>9</v>
          </cell>
          <cell r="BL42">
            <v>7.9</v>
          </cell>
          <cell r="BM42">
            <v>7.8</v>
          </cell>
          <cell r="BN42">
            <v>6.3</v>
          </cell>
          <cell r="BO42">
            <v>7.3</v>
          </cell>
          <cell r="BP42">
            <v>6.9</v>
          </cell>
          <cell r="BQ42">
            <v>5</v>
          </cell>
          <cell r="BR42">
            <v>9.1</v>
          </cell>
          <cell r="BS42">
            <v>9.4</v>
          </cell>
          <cell r="BT42" t="str">
            <v/>
          </cell>
          <cell r="BU42">
            <v>8.1999999999999993</v>
          </cell>
          <cell r="BV42">
            <v>8.8000000000000007</v>
          </cell>
          <cell r="BW42">
            <v>6.5</v>
          </cell>
          <cell r="BX42">
            <v>7.8</v>
          </cell>
          <cell r="BY42">
            <v>6.7</v>
          </cell>
          <cell r="BZ42">
            <v>9.6</v>
          </cell>
          <cell r="CA42">
            <v>50</v>
          </cell>
          <cell r="CB42">
            <v>0</v>
          </cell>
          <cell r="CC42">
            <v>9.1999999999999993</v>
          </cell>
          <cell r="CD42" t="str">
            <v/>
          </cell>
          <cell r="CE42" t="str">
            <v/>
          </cell>
          <cell r="CF42">
            <v>8.6999999999999993</v>
          </cell>
          <cell r="CG42">
            <v>9</v>
          </cell>
          <cell r="CH42" t="str">
            <v/>
          </cell>
          <cell r="CI42">
            <v>8.8000000000000007</v>
          </cell>
          <cell r="CJ42">
            <v>7.8</v>
          </cell>
          <cell r="CK42">
            <v>9.3000000000000007</v>
          </cell>
          <cell r="CL42" t="str">
            <v/>
          </cell>
          <cell r="CM42">
            <v>9.3000000000000007</v>
          </cell>
          <cell r="CN42" t="str">
            <v/>
          </cell>
          <cell r="CO42">
            <v>8.4</v>
          </cell>
          <cell r="CP42" t="str">
            <v>X</v>
          </cell>
          <cell r="CQ42" t="str">
            <v/>
          </cell>
          <cell r="CR42" t="str">
            <v/>
          </cell>
          <cell r="CS42">
            <v>8.1999999999999993</v>
          </cell>
          <cell r="CT42" t="str">
            <v/>
          </cell>
          <cell r="CU42">
            <v>7.2</v>
          </cell>
          <cell r="CV42">
            <v>9.6</v>
          </cell>
          <cell r="CW42">
            <v>24</v>
          </cell>
          <cell r="CX42">
            <v>3</v>
          </cell>
          <cell r="CY42">
            <v>126</v>
          </cell>
          <cell r="CZ42">
            <v>3</v>
          </cell>
          <cell r="DA42">
            <v>4</v>
          </cell>
          <cell r="DB42">
            <v>125</v>
          </cell>
          <cell r="DC42">
            <v>7.87</v>
          </cell>
          <cell r="DD42">
            <v>3.39</v>
          </cell>
          <cell r="DE42" t="str">
            <v/>
          </cell>
          <cell r="DF42" t="str">
            <v/>
          </cell>
          <cell r="DG42" t="str">
            <v/>
          </cell>
          <cell r="DH42">
            <v>0</v>
          </cell>
          <cell r="DI42">
            <v>0</v>
          </cell>
          <cell r="DJ42">
            <v>0</v>
          </cell>
          <cell r="DK42">
            <v>5</v>
          </cell>
          <cell r="DL42">
            <v>122</v>
          </cell>
          <cell r="DM42">
            <v>8</v>
          </cell>
          <cell r="DN42">
            <v>7.57</v>
          </cell>
          <cell r="DO42">
            <v>3.26</v>
          </cell>
          <cell r="DP42">
            <v>130</v>
          </cell>
          <cell r="DQ42">
            <v>9</v>
          </cell>
          <cell r="DR42">
            <v>136</v>
          </cell>
          <cell r="DS42">
            <v>130</v>
          </cell>
          <cell r="DT42">
            <v>8.06</v>
          </cell>
          <cell r="DU42">
            <v>3.47</v>
          </cell>
          <cell r="DV42" t="str">
            <v/>
          </cell>
          <cell r="DW42">
            <v>2.3255813953488372E-2</v>
          </cell>
          <cell r="EA42" t="str">
            <v>Đạt</v>
          </cell>
        </row>
        <row r="43">
          <cell r="A43">
            <v>25212103315</v>
          </cell>
          <cell r="B43" t="str">
            <v>Võ</v>
          </cell>
          <cell r="C43" t="str">
            <v>Hữu</v>
          </cell>
          <cell r="D43" t="str">
            <v>Anh</v>
          </cell>
          <cell r="E43">
            <v>37254</v>
          </cell>
          <cell r="F43" t="str">
            <v>Nam</v>
          </cell>
          <cell r="G43" t="str">
            <v>Đã Đăng Ký (chưa học xong)</v>
          </cell>
          <cell r="H43">
            <v>8.4</v>
          </cell>
          <cell r="I43">
            <v>8.3000000000000007</v>
          </cell>
          <cell r="J43" t="str">
            <v/>
          </cell>
          <cell r="K43">
            <v>8.4</v>
          </cell>
          <cell r="L43" t="str">
            <v/>
          </cell>
          <cell r="M43">
            <v>8</v>
          </cell>
          <cell r="N43">
            <v>8.9</v>
          </cell>
          <cell r="O43">
            <v>7.5</v>
          </cell>
          <cell r="P43">
            <v>8.1999999999999993</v>
          </cell>
          <cell r="Q43" t="str">
            <v/>
          </cell>
          <cell r="R43">
            <v>7.8</v>
          </cell>
          <cell r="S43" t="str">
            <v/>
          </cell>
          <cell r="T43" t="str">
            <v/>
          </cell>
          <cell r="U43" t="str">
            <v/>
          </cell>
          <cell r="V43">
            <v>9.3000000000000007</v>
          </cell>
          <cell r="W43">
            <v>8.1</v>
          </cell>
          <cell r="X43" t="str">
            <v/>
          </cell>
          <cell r="Y43">
            <v>8.1</v>
          </cell>
          <cell r="Z43">
            <v>8.4</v>
          </cell>
          <cell r="AA43">
            <v>8</v>
          </cell>
          <cell r="AB43">
            <v>8.8000000000000007</v>
          </cell>
          <cell r="AC43">
            <v>8.6999999999999993</v>
          </cell>
          <cell r="AD43">
            <v>7.5</v>
          </cell>
          <cell r="AE43">
            <v>8.9</v>
          </cell>
          <cell r="AF43">
            <v>8.1999999999999993</v>
          </cell>
          <cell r="AG43">
            <v>7.8</v>
          </cell>
          <cell r="AH43">
            <v>4.3</v>
          </cell>
          <cell r="AI43">
            <v>8.5</v>
          </cell>
          <cell r="AJ43">
            <v>8</v>
          </cell>
          <cell r="AK43">
            <v>6.8</v>
          </cell>
          <cell r="AL43">
            <v>6.4</v>
          </cell>
          <cell r="AM43">
            <v>7.2</v>
          </cell>
          <cell r="AN43">
            <v>52</v>
          </cell>
          <cell r="AO43">
            <v>0</v>
          </cell>
          <cell r="AP43">
            <v>9.5</v>
          </cell>
          <cell r="AQ43">
            <v>9.8000000000000007</v>
          </cell>
          <cell r="AR43">
            <v>8.6999999999999993</v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>
            <v>5.7</v>
          </cell>
          <cell r="AY43" t="str">
            <v/>
          </cell>
          <cell r="AZ43" t="str">
            <v/>
          </cell>
          <cell r="BA43" t="str">
            <v/>
          </cell>
          <cell r="BB43" t="str">
            <v/>
          </cell>
          <cell r="BC43" t="str">
            <v/>
          </cell>
          <cell r="BD43">
            <v>9.5</v>
          </cell>
          <cell r="BE43">
            <v>5</v>
          </cell>
          <cell r="BF43">
            <v>0</v>
          </cell>
          <cell r="BG43">
            <v>7.9</v>
          </cell>
          <cell r="BH43">
            <v>8.1</v>
          </cell>
          <cell r="BI43">
            <v>9.6</v>
          </cell>
          <cell r="BJ43">
            <v>7.7</v>
          </cell>
          <cell r="BK43">
            <v>8</v>
          </cell>
          <cell r="BL43">
            <v>8.6</v>
          </cell>
          <cell r="BM43">
            <v>7.1</v>
          </cell>
          <cell r="BN43">
            <v>6.7</v>
          </cell>
          <cell r="BO43" t="str">
            <v>X</v>
          </cell>
          <cell r="BP43">
            <v>8.1</v>
          </cell>
          <cell r="BQ43">
            <v>9.1</v>
          </cell>
          <cell r="BR43">
            <v>9.1</v>
          </cell>
          <cell r="BS43">
            <v>8.9</v>
          </cell>
          <cell r="BT43" t="str">
            <v/>
          </cell>
          <cell r="BU43">
            <v>8.3000000000000007</v>
          </cell>
          <cell r="BV43">
            <v>7.1</v>
          </cell>
          <cell r="BW43">
            <v>6.7</v>
          </cell>
          <cell r="BX43">
            <v>8.1999999999999993</v>
          </cell>
          <cell r="BY43">
            <v>7.9</v>
          </cell>
          <cell r="BZ43">
            <v>9.6999999999999993</v>
          </cell>
          <cell r="CA43">
            <v>47</v>
          </cell>
          <cell r="CB43">
            <v>3</v>
          </cell>
          <cell r="CC43">
            <v>7.4</v>
          </cell>
          <cell r="CD43" t="str">
            <v/>
          </cell>
          <cell r="CE43" t="str">
            <v/>
          </cell>
          <cell r="CF43">
            <v>8.1999999999999993</v>
          </cell>
          <cell r="CG43" t="str">
            <v>X</v>
          </cell>
          <cell r="CH43" t="str">
            <v/>
          </cell>
          <cell r="CI43">
            <v>8.8000000000000007</v>
          </cell>
          <cell r="CJ43">
            <v>7.7</v>
          </cell>
          <cell r="CK43">
            <v>9.3000000000000007</v>
          </cell>
          <cell r="CL43" t="str">
            <v/>
          </cell>
          <cell r="CM43">
            <v>8</v>
          </cell>
          <cell r="CN43" t="str">
            <v/>
          </cell>
          <cell r="CO43">
            <v>9</v>
          </cell>
          <cell r="CP43" t="str">
            <v>X</v>
          </cell>
          <cell r="CQ43" t="str">
            <v/>
          </cell>
          <cell r="CR43" t="str">
            <v/>
          </cell>
          <cell r="CS43" t="str">
            <v>X</v>
          </cell>
          <cell r="CT43" t="str">
            <v/>
          </cell>
          <cell r="CU43">
            <v>8.1999999999999993</v>
          </cell>
          <cell r="CV43">
            <v>8.6999999999999993</v>
          </cell>
          <cell r="CW43">
            <v>19</v>
          </cell>
          <cell r="CX43">
            <v>8</v>
          </cell>
          <cell r="CY43">
            <v>118</v>
          </cell>
          <cell r="CZ43">
            <v>11</v>
          </cell>
          <cell r="DA43">
            <v>0</v>
          </cell>
          <cell r="DB43">
            <v>129</v>
          </cell>
          <cell r="DC43">
            <v>7.38</v>
          </cell>
          <cell r="DD43">
            <v>3.22</v>
          </cell>
          <cell r="DE43" t="str">
            <v/>
          </cell>
          <cell r="DF43" t="str">
            <v/>
          </cell>
          <cell r="DG43" t="str">
            <v/>
          </cell>
          <cell r="DH43">
            <v>0</v>
          </cell>
          <cell r="DI43">
            <v>0</v>
          </cell>
          <cell r="DJ43">
            <v>0</v>
          </cell>
          <cell r="DK43">
            <v>5</v>
          </cell>
          <cell r="DL43">
            <v>118</v>
          </cell>
          <cell r="DM43">
            <v>16</v>
          </cell>
          <cell r="DN43">
            <v>7.11</v>
          </cell>
          <cell r="DO43">
            <v>3.1</v>
          </cell>
          <cell r="DP43">
            <v>123</v>
          </cell>
          <cell r="DQ43">
            <v>16</v>
          </cell>
          <cell r="DR43">
            <v>136</v>
          </cell>
          <cell r="DS43">
            <v>123</v>
          </cell>
          <cell r="DT43">
            <v>8.07</v>
          </cell>
          <cell r="DU43">
            <v>3.52</v>
          </cell>
          <cell r="DV43" t="str">
            <v/>
          </cell>
          <cell r="DW43">
            <v>8.5271317829457363E-2</v>
          </cell>
          <cell r="DZ43" t="str">
            <v>Đạt</v>
          </cell>
          <cell r="EA43" t="str">
            <v>Đạt</v>
          </cell>
        </row>
        <row r="44">
          <cell r="A44">
            <v>24207104270</v>
          </cell>
          <cell r="B44" t="str">
            <v>Huỳnh</v>
          </cell>
          <cell r="C44" t="str">
            <v>Ngọc</v>
          </cell>
          <cell r="D44" t="str">
            <v>Ánh</v>
          </cell>
          <cell r="E44">
            <v>36618</v>
          </cell>
          <cell r="F44" t="str">
            <v>Nữ</v>
          </cell>
          <cell r="G44" t="str">
            <v>Đã Đăng Ký (chưa học xong)</v>
          </cell>
          <cell r="H44">
            <v>8.1999999999999993</v>
          </cell>
          <cell r="I44">
            <v>6.2</v>
          </cell>
          <cell r="J44" t="str">
            <v/>
          </cell>
          <cell r="K44">
            <v>7.5</v>
          </cell>
          <cell r="L44" t="str">
            <v/>
          </cell>
          <cell r="M44">
            <v>6.7</v>
          </cell>
          <cell r="N44">
            <v>5.9</v>
          </cell>
          <cell r="O44">
            <v>5.4</v>
          </cell>
          <cell r="P44">
            <v>4.8</v>
          </cell>
          <cell r="Q44">
            <v>8.6</v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>
            <v>4.5</v>
          </cell>
          <cell r="X44">
            <v>8.6</v>
          </cell>
          <cell r="Y44">
            <v>9.3000000000000007</v>
          </cell>
          <cell r="Z44">
            <v>8.9</v>
          </cell>
          <cell r="AA44" t="str">
            <v/>
          </cell>
          <cell r="AB44">
            <v>7.2</v>
          </cell>
          <cell r="AC44" t="str">
            <v/>
          </cell>
          <cell r="AD44" t="str">
            <v/>
          </cell>
          <cell r="AE44">
            <v>5.8</v>
          </cell>
          <cell r="AF44" t="str">
            <v>P (P/F)</v>
          </cell>
          <cell r="AG44" t="str">
            <v>P (P/F)</v>
          </cell>
          <cell r="AH44">
            <v>5.3</v>
          </cell>
          <cell r="AI44">
            <v>6.4</v>
          </cell>
          <cell r="AJ44">
            <v>5.2</v>
          </cell>
          <cell r="AK44">
            <v>4.8</v>
          </cell>
          <cell r="AL44">
            <v>4.9000000000000004</v>
          </cell>
          <cell r="AM44">
            <v>7.4</v>
          </cell>
          <cell r="AN44">
            <v>46</v>
          </cell>
          <cell r="AO44">
            <v>6</v>
          </cell>
          <cell r="AP44">
            <v>5.9</v>
          </cell>
          <cell r="AQ44">
            <v>5.6</v>
          </cell>
          <cell r="AR44" t="str">
            <v/>
          </cell>
          <cell r="AS44" t="str">
            <v/>
          </cell>
          <cell r="AT44">
            <v>4.5</v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  <cell r="BA44" t="str">
            <v/>
          </cell>
          <cell r="BB44">
            <v>7.3</v>
          </cell>
          <cell r="BC44">
            <v>0</v>
          </cell>
          <cell r="BD44">
            <v>6.3</v>
          </cell>
          <cell r="BE44">
            <v>5</v>
          </cell>
          <cell r="BF44">
            <v>0</v>
          </cell>
          <cell r="BG44">
            <v>4.2</v>
          </cell>
          <cell r="BH44" t="str">
            <v>X</v>
          </cell>
          <cell r="BI44" t="str">
            <v>X</v>
          </cell>
          <cell r="BJ44">
            <v>4.4000000000000004</v>
          </cell>
          <cell r="BK44">
            <v>6.6</v>
          </cell>
          <cell r="BL44">
            <v>6</v>
          </cell>
          <cell r="BM44">
            <v>6.2</v>
          </cell>
          <cell r="BN44">
            <v>6</v>
          </cell>
          <cell r="BO44">
            <v>5.6</v>
          </cell>
          <cell r="BP44">
            <v>5.8</v>
          </cell>
          <cell r="BQ44" t="str">
            <v/>
          </cell>
          <cell r="BR44" t="str">
            <v/>
          </cell>
          <cell r="BS44" t="str">
            <v>X</v>
          </cell>
          <cell r="BT44" t="str">
            <v/>
          </cell>
          <cell r="BU44" t="str">
            <v/>
          </cell>
          <cell r="BV44">
            <v>7</v>
          </cell>
          <cell r="BW44">
            <v>5.3</v>
          </cell>
          <cell r="BX44">
            <v>6.5</v>
          </cell>
          <cell r="BY44">
            <v>7</v>
          </cell>
          <cell r="BZ44" t="str">
            <v/>
          </cell>
          <cell r="CA44">
            <v>33</v>
          </cell>
          <cell r="CB44">
            <v>17</v>
          </cell>
          <cell r="CC44" t="str">
            <v/>
          </cell>
          <cell r="CD44">
            <v>6.4</v>
          </cell>
          <cell r="CE44" t="str">
            <v/>
          </cell>
          <cell r="CF44">
            <v>0</v>
          </cell>
          <cell r="CG44" t="str">
            <v/>
          </cell>
          <cell r="CH44" t="str">
            <v/>
          </cell>
          <cell r="CI44">
            <v>7.8</v>
          </cell>
          <cell r="CJ44" t="str">
            <v>X</v>
          </cell>
          <cell r="CK44">
            <v>8.1</v>
          </cell>
          <cell r="CL44" t="str">
            <v/>
          </cell>
          <cell r="CM44">
            <v>6.2</v>
          </cell>
          <cell r="CN44" t="str">
            <v/>
          </cell>
          <cell r="CO44">
            <v>8.1</v>
          </cell>
          <cell r="CP44" t="str">
            <v>X</v>
          </cell>
          <cell r="CQ44" t="str">
            <v/>
          </cell>
          <cell r="CR44" t="str">
            <v/>
          </cell>
          <cell r="CS44">
            <v>7</v>
          </cell>
          <cell r="CT44" t="str">
            <v/>
          </cell>
          <cell r="CU44">
            <v>8.4</v>
          </cell>
          <cell r="CV44">
            <v>8.6</v>
          </cell>
          <cell r="CW44">
            <v>16</v>
          </cell>
          <cell r="CX44">
            <v>10</v>
          </cell>
          <cell r="CY44">
            <v>95</v>
          </cell>
          <cell r="CZ44">
            <v>33</v>
          </cell>
          <cell r="DA44">
            <v>4</v>
          </cell>
          <cell r="DB44">
            <v>124</v>
          </cell>
          <cell r="DC44">
            <v>4.7</v>
          </cell>
          <cell r="DD44">
            <v>1.83</v>
          </cell>
          <cell r="DE44" t="str">
            <v/>
          </cell>
          <cell r="DF44" t="str">
            <v/>
          </cell>
          <cell r="DG44" t="str">
            <v/>
          </cell>
          <cell r="DH44">
            <v>0</v>
          </cell>
          <cell r="DI44">
            <v>0</v>
          </cell>
          <cell r="DJ44">
            <v>0</v>
          </cell>
          <cell r="DK44">
            <v>5</v>
          </cell>
          <cell r="DL44">
            <v>91</v>
          </cell>
          <cell r="DM44">
            <v>38</v>
          </cell>
          <cell r="DN44">
            <v>4.5199999999999996</v>
          </cell>
          <cell r="DO44">
            <v>1.75</v>
          </cell>
          <cell r="DP44">
            <v>100</v>
          </cell>
          <cell r="DQ44">
            <v>38</v>
          </cell>
          <cell r="DR44">
            <v>136</v>
          </cell>
          <cell r="DS44">
            <v>108</v>
          </cell>
          <cell r="DT44">
            <v>5.88</v>
          </cell>
          <cell r="DU44">
            <v>2.29</v>
          </cell>
          <cell r="DV44" t="str">
            <v>PHI 162</v>
          </cell>
          <cell r="DW44">
            <v>0.2578125</v>
          </cell>
          <cell r="EA44" t="str">
            <v>Đạt</v>
          </cell>
        </row>
        <row r="45">
          <cell r="A45">
            <v>25207103401</v>
          </cell>
          <cell r="B45" t="str">
            <v>Nguyễn</v>
          </cell>
          <cell r="C45" t="str">
            <v>Thị Xuân</v>
          </cell>
          <cell r="D45" t="str">
            <v>Ánh</v>
          </cell>
          <cell r="E45">
            <v>36962</v>
          </cell>
          <cell r="F45" t="str">
            <v>Nữ</v>
          </cell>
          <cell r="G45" t="str">
            <v>Đã Đăng Ký (chưa học xong)</v>
          </cell>
          <cell r="H45">
            <v>5.7</v>
          </cell>
          <cell r="I45">
            <v>9.3000000000000007</v>
          </cell>
          <cell r="J45" t="str">
            <v/>
          </cell>
          <cell r="K45">
            <v>7.8</v>
          </cell>
          <cell r="L45" t="str">
            <v/>
          </cell>
          <cell r="M45">
            <v>7.8</v>
          </cell>
          <cell r="N45">
            <v>8.6999999999999993</v>
          </cell>
          <cell r="O45">
            <v>7</v>
          </cell>
          <cell r="P45">
            <v>5.5</v>
          </cell>
          <cell r="Q45" t="str">
            <v/>
          </cell>
          <cell r="R45">
            <v>7.2</v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>
            <v>7.8</v>
          </cell>
          <cell r="X45">
            <v>7.9</v>
          </cell>
          <cell r="Y45">
            <v>8.8000000000000007</v>
          </cell>
          <cell r="Z45">
            <v>8.4</v>
          </cell>
          <cell r="AA45" t="str">
            <v>X</v>
          </cell>
          <cell r="AB45">
            <v>5.7</v>
          </cell>
          <cell r="AC45">
            <v>8.5</v>
          </cell>
          <cell r="AD45">
            <v>8.6</v>
          </cell>
          <cell r="AE45">
            <v>7.1</v>
          </cell>
          <cell r="AF45">
            <v>5.9</v>
          </cell>
          <cell r="AG45">
            <v>4.9000000000000004</v>
          </cell>
          <cell r="AH45">
            <v>5.7</v>
          </cell>
          <cell r="AI45">
            <v>7.8</v>
          </cell>
          <cell r="AJ45">
            <v>7.9</v>
          </cell>
          <cell r="AK45">
            <v>8.6999999999999993</v>
          </cell>
          <cell r="AL45">
            <v>7.2</v>
          </cell>
          <cell r="AM45">
            <v>9.1</v>
          </cell>
          <cell r="AN45">
            <v>50</v>
          </cell>
          <cell r="AO45">
            <v>2</v>
          </cell>
          <cell r="AP45">
            <v>6.9</v>
          </cell>
          <cell r="AQ45">
            <v>8.1</v>
          </cell>
          <cell r="AR45" t="str">
            <v/>
          </cell>
          <cell r="AS45" t="str">
            <v/>
          </cell>
          <cell r="AT45">
            <v>6.9</v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>
            <v>7.9</v>
          </cell>
          <cell r="BA45" t="str">
            <v/>
          </cell>
          <cell r="BB45" t="str">
            <v/>
          </cell>
          <cell r="BC45" t="str">
            <v/>
          </cell>
          <cell r="BD45">
            <v>7.6</v>
          </cell>
          <cell r="BE45">
            <v>5</v>
          </cell>
          <cell r="BF45">
            <v>0</v>
          </cell>
          <cell r="BG45">
            <v>5.0999999999999996</v>
          </cell>
          <cell r="BH45">
            <v>9</v>
          </cell>
          <cell r="BI45">
            <v>8.6</v>
          </cell>
          <cell r="BJ45">
            <v>6.1</v>
          </cell>
          <cell r="BK45">
            <v>7</v>
          </cell>
          <cell r="BL45">
            <v>7</v>
          </cell>
          <cell r="BM45">
            <v>8.6999999999999993</v>
          </cell>
          <cell r="BN45">
            <v>7.3</v>
          </cell>
          <cell r="BO45">
            <v>5.2</v>
          </cell>
          <cell r="BP45">
            <v>4.8</v>
          </cell>
          <cell r="BQ45">
            <v>6.9</v>
          </cell>
          <cell r="BR45">
            <v>9.1</v>
          </cell>
          <cell r="BS45">
            <v>7.6</v>
          </cell>
          <cell r="BT45" t="str">
            <v/>
          </cell>
          <cell r="BU45">
            <v>7.6</v>
          </cell>
          <cell r="BV45">
            <v>7.2</v>
          </cell>
          <cell r="BW45">
            <v>5.2</v>
          </cell>
          <cell r="BX45">
            <v>8</v>
          </cell>
          <cell r="BY45">
            <v>6.8</v>
          </cell>
          <cell r="BZ45">
            <v>9.9</v>
          </cell>
          <cell r="CA45">
            <v>50</v>
          </cell>
          <cell r="CB45">
            <v>0</v>
          </cell>
          <cell r="CC45">
            <v>7.8</v>
          </cell>
          <cell r="CD45" t="str">
            <v/>
          </cell>
          <cell r="CE45" t="str">
            <v/>
          </cell>
          <cell r="CF45">
            <v>8</v>
          </cell>
          <cell r="CG45">
            <v>8.6</v>
          </cell>
          <cell r="CH45" t="str">
            <v/>
          </cell>
          <cell r="CI45">
            <v>6.7</v>
          </cell>
          <cell r="CJ45">
            <v>7</v>
          </cell>
          <cell r="CK45">
            <v>6.9</v>
          </cell>
          <cell r="CL45" t="str">
            <v/>
          </cell>
          <cell r="CM45">
            <v>8</v>
          </cell>
          <cell r="CN45" t="str">
            <v/>
          </cell>
          <cell r="CO45">
            <v>8.1</v>
          </cell>
          <cell r="CP45" t="str">
            <v>X</v>
          </cell>
          <cell r="CQ45" t="str">
            <v/>
          </cell>
          <cell r="CR45" t="str">
            <v/>
          </cell>
          <cell r="CS45">
            <v>5.0999999999999996</v>
          </cell>
          <cell r="CT45" t="str">
            <v/>
          </cell>
          <cell r="CU45">
            <v>8.5</v>
          </cell>
          <cell r="CV45">
            <v>9.1999999999999993</v>
          </cell>
          <cell r="CW45">
            <v>24</v>
          </cell>
          <cell r="CX45">
            <v>3</v>
          </cell>
          <cell r="CY45">
            <v>124</v>
          </cell>
          <cell r="CZ45">
            <v>5</v>
          </cell>
          <cell r="DA45">
            <v>0</v>
          </cell>
          <cell r="DB45">
            <v>129</v>
          </cell>
          <cell r="DC45">
            <v>6.96</v>
          </cell>
          <cell r="DD45">
            <v>2.9</v>
          </cell>
          <cell r="DE45" t="str">
            <v/>
          </cell>
          <cell r="DF45" t="str">
            <v/>
          </cell>
          <cell r="DG45" t="str">
            <v/>
          </cell>
          <cell r="DH45">
            <v>0</v>
          </cell>
          <cell r="DI45">
            <v>0</v>
          </cell>
          <cell r="DJ45">
            <v>0</v>
          </cell>
          <cell r="DK45">
            <v>5</v>
          </cell>
          <cell r="DL45">
            <v>124</v>
          </cell>
          <cell r="DM45">
            <v>10</v>
          </cell>
          <cell r="DN45">
            <v>6.7</v>
          </cell>
          <cell r="DO45">
            <v>2.79</v>
          </cell>
          <cell r="DP45">
            <v>129</v>
          </cell>
          <cell r="DQ45">
            <v>10</v>
          </cell>
          <cell r="DR45">
            <v>136</v>
          </cell>
          <cell r="DS45">
            <v>129</v>
          </cell>
          <cell r="DT45">
            <v>7.24</v>
          </cell>
          <cell r="DU45">
            <v>3.02</v>
          </cell>
          <cell r="DV45" t="str">
            <v/>
          </cell>
          <cell r="DW45">
            <v>3.875968992248062E-2</v>
          </cell>
          <cell r="DZ45" t="str">
            <v>Đạt</v>
          </cell>
          <cell r="EA45" t="str">
            <v>Đạt</v>
          </cell>
        </row>
        <row r="46">
          <cell r="A46">
            <v>25207105455</v>
          </cell>
          <cell r="B46" t="str">
            <v>Hoàng</v>
          </cell>
          <cell r="C46" t="str">
            <v>Ngọc</v>
          </cell>
          <cell r="D46" t="str">
            <v>Ánh</v>
          </cell>
          <cell r="E46">
            <v>36942</v>
          </cell>
          <cell r="F46" t="str">
            <v>Nữ</v>
          </cell>
          <cell r="G46" t="str">
            <v>Đã Đăng Ký (chưa học xong)</v>
          </cell>
          <cell r="H46">
            <v>8.4</v>
          </cell>
          <cell r="I46">
            <v>8.8000000000000007</v>
          </cell>
          <cell r="J46" t="str">
            <v/>
          </cell>
          <cell r="K46">
            <v>8.6</v>
          </cell>
          <cell r="L46" t="str">
            <v/>
          </cell>
          <cell r="M46">
            <v>9.1</v>
          </cell>
          <cell r="N46">
            <v>8.3000000000000007</v>
          </cell>
          <cell r="O46">
            <v>6.6</v>
          </cell>
          <cell r="P46">
            <v>7.5</v>
          </cell>
          <cell r="Q46" t="str">
            <v/>
          </cell>
          <cell r="R46">
            <v>8.6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>
            <v>9.1</v>
          </cell>
          <cell r="X46">
            <v>8.4</v>
          </cell>
          <cell r="Y46">
            <v>9.4</v>
          </cell>
          <cell r="Z46">
            <v>9.4</v>
          </cell>
          <cell r="AA46">
            <v>9.3000000000000007</v>
          </cell>
          <cell r="AB46">
            <v>7.2</v>
          </cell>
          <cell r="AC46">
            <v>9.1</v>
          </cell>
          <cell r="AD46">
            <v>9.6</v>
          </cell>
          <cell r="AE46">
            <v>9.6999999999999993</v>
          </cell>
          <cell r="AF46">
            <v>7.9</v>
          </cell>
          <cell r="AG46">
            <v>8.4</v>
          </cell>
          <cell r="AH46">
            <v>9.1999999999999993</v>
          </cell>
          <cell r="AI46">
            <v>7.2</v>
          </cell>
          <cell r="AJ46">
            <v>7.2</v>
          </cell>
          <cell r="AK46">
            <v>7.5</v>
          </cell>
          <cell r="AL46">
            <v>9.5</v>
          </cell>
          <cell r="AM46">
            <v>7.3</v>
          </cell>
          <cell r="AN46">
            <v>52</v>
          </cell>
          <cell r="AO46">
            <v>0</v>
          </cell>
          <cell r="AP46">
            <v>6.4</v>
          </cell>
          <cell r="AQ46">
            <v>6.5</v>
          </cell>
          <cell r="AR46">
            <v>8.9</v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>
            <v>6.4</v>
          </cell>
          <cell r="AY46" t="str">
            <v/>
          </cell>
          <cell r="AZ46" t="str">
            <v/>
          </cell>
          <cell r="BA46" t="str">
            <v/>
          </cell>
          <cell r="BB46" t="str">
            <v/>
          </cell>
          <cell r="BC46" t="str">
            <v/>
          </cell>
          <cell r="BD46">
            <v>8.4</v>
          </cell>
          <cell r="BE46">
            <v>5</v>
          </cell>
          <cell r="BF46">
            <v>0</v>
          </cell>
          <cell r="BG46">
            <v>6.3</v>
          </cell>
          <cell r="BH46">
            <v>7.8</v>
          </cell>
          <cell r="BI46">
            <v>9.9</v>
          </cell>
          <cell r="BJ46">
            <v>8.6999999999999993</v>
          </cell>
          <cell r="BK46">
            <v>8.3000000000000007</v>
          </cell>
          <cell r="BL46">
            <v>9.6</v>
          </cell>
          <cell r="BM46">
            <v>8.5</v>
          </cell>
          <cell r="BN46">
            <v>8.6</v>
          </cell>
          <cell r="BO46">
            <v>5.8</v>
          </cell>
          <cell r="BP46">
            <v>9.1</v>
          </cell>
          <cell r="BQ46">
            <v>9.5</v>
          </cell>
          <cell r="BR46">
            <v>9.3000000000000007</v>
          </cell>
          <cell r="BS46">
            <v>9.1</v>
          </cell>
          <cell r="BT46" t="str">
            <v/>
          </cell>
          <cell r="BU46">
            <v>8.6999999999999993</v>
          </cell>
          <cell r="BV46">
            <v>8.4</v>
          </cell>
          <cell r="BW46">
            <v>7.9</v>
          </cell>
          <cell r="BX46">
            <v>8.3000000000000007</v>
          </cell>
          <cell r="BY46">
            <v>9.1</v>
          </cell>
          <cell r="BZ46">
            <v>9.9</v>
          </cell>
          <cell r="CA46">
            <v>50</v>
          </cell>
          <cell r="CB46">
            <v>0</v>
          </cell>
          <cell r="CC46" t="str">
            <v/>
          </cell>
          <cell r="CD46">
            <v>9.1999999999999993</v>
          </cell>
          <cell r="CE46" t="str">
            <v/>
          </cell>
          <cell r="CF46">
            <v>9.1999999999999993</v>
          </cell>
          <cell r="CG46">
            <v>9</v>
          </cell>
          <cell r="CH46" t="str">
            <v/>
          </cell>
          <cell r="CI46">
            <v>9.6</v>
          </cell>
          <cell r="CJ46">
            <v>9</v>
          </cell>
          <cell r="CK46">
            <v>8.6</v>
          </cell>
          <cell r="CL46" t="str">
            <v/>
          </cell>
          <cell r="CM46">
            <v>8.8000000000000007</v>
          </cell>
          <cell r="CN46" t="str">
            <v/>
          </cell>
          <cell r="CO46">
            <v>9.1</v>
          </cell>
          <cell r="CP46">
            <v>8.6</v>
          </cell>
          <cell r="CQ46" t="str">
            <v/>
          </cell>
          <cell r="CR46" t="str">
            <v/>
          </cell>
          <cell r="CS46" t="str">
            <v/>
          </cell>
          <cell r="CT46">
            <v>7.4</v>
          </cell>
          <cell r="CU46">
            <v>7.7</v>
          </cell>
          <cell r="CV46">
            <v>9.1</v>
          </cell>
          <cell r="CW46">
            <v>26</v>
          </cell>
          <cell r="CX46">
            <v>0</v>
          </cell>
          <cell r="CY46">
            <v>128</v>
          </cell>
          <cell r="CZ46">
            <v>0</v>
          </cell>
          <cell r="DA46">
            <v>0</v>
          </cell>
          <cell r="DB46">
            <v>128</v>
          </cell>
          <cell r="DC46">
            <v>8.49</v>
          </cell>
          <cell r="DD46">
            <v>3.67</v>
          </cell>
          <cell r="DE46" t="str">
            <v/>
          </cell>
          <cell r="DF46" t="str">
            <v/>
          </cell>
          <cell r="DG46" t="str">
            <v/>
          </cell>
          <cell r="DH46">
            <v>0</v>
          </cell>
          <cell r="DI46">
            <v>0</v>
          </cell>
          <cell r="DJ46">
            <v>0</v>
          </cell>
          <cell r="DK46">
            <v>5</v>
          </cell>
          <cell r="DL46">
            <v>128</v>
          </cell>
          <cell r="DM46">
            <v>5</v>
          </cell>
          <cell r="DN46">
            <v>8.17</v>
          </cell>
          <cell r="DO46">
            <v>3.54</v>
          </cell>
          <cell r="DP46">
            <v>133</v>
          </cell>
          <cell r="DQ46">
            <v>5</v>
          </cell>
          <cell r="DR46">
            <v>136</v>
          </cell>
          <cell r="DS46">
            <v>133</v>
          </cell>
          <cell r="DT46">
            <v>8.49</v>
          </cell>
          <cell r="DU46">
            <v>3.67</v>
          </cell>
          <cell r="DV46" t="str">
            <v/>
          </cell>
          <cell r="DW46">
            <v>0</v>
          </cell>
          <cell r="DZ46" t="str">
            <v>Đạt</v>
          </cell>
          <cell r="EA46" t="str">
            <v>Đạt</v>
          </cell>
        </row>
        <row r="47">
          <cell r="A47">
            <v>25207105807</v>
          </cell>
          <cell r="B47" t="str">
            <v>Ngô</v>
          </cell>
          <cell r="C47" t="str">
            <v>Thị Ngọc</v>
          </cell>
          <cell r="D47" t="str">
            <v>Ánh</v>
          </cell>
          <cell r="E47">
            <v>37022</v>
          </cell>
          <cell r="F47" t="str">
            <v>Nữ</v>
          </cell>
          <cell r="G47" t="str">
            <v>Đã Đăng Ký (chưa học xong)</v>
          </cell>
          <cell r="H47">
            <v>6.3</v>
          </cell>
          <cell r="I47">
            <v>8.5</v>
          </cell>
          <cell r="J47" t="str">
            <v/>
          </cell>
          <cell r="K47">
            <v>7.5</v>
          </cell>
          <cell r="L47" t="str">
            <v/>
          </cell>
          <cell r="M47">
            <v>7.7</v>
          </cell>
          <cell r="N47">
            <v>8.4</v>
          </cell>
          <cell r="O47">
            <v>8.6999999999999993</v>
          </cell>
          <cell r="P47">
            <v>8.1999999999999993</v>
          </cell>
          <cell r="Q47" t="str">
            <v/>
          </cell>
          <cell r="R47">
            <v>8.6</v>
          </cell>
          <cell r="S47" t="str">
            <v/>
          </cell>
          <cell r="T47" t="str">
            <v/>
          </cell>
          <cell r="U47" t="str">
            <v/>
          </cell>
          <cell r="V47">
            <v>8.4</v>
          </cell>
          <cell r="W47">
            <v>8.1</v>
          </cell>
          <cell r="X47" t="str">
            <v/>
          </cell>
          <cell r="Y47">
            <v>8.6</v>
          </cell>
          <cell r="Z47">
            <v>9</v>
          </cell>
          <cell r="AA47">
            <v>8.6</v>
          </cell>
          <cell r="AB47">
            <v>6.6</v>
          </cell>
          <cell r="AC47">
            <v>8.6</v>
          </cell>
          <cell r="AD47">
            <v>9.1999999999999993</v>
          </cell>
          <cell r="AE47">
            <v>9.4</v>
          </cell>
          <cell r="AF47">
            <v>4.5999999999999996</v>
          </cell>
          <cell r="AG47">
            <v>5.6</v>
          </cell>
          <cell r="AH47">
            <v>6.1</v>
          </cell>
          <cell r="AI47">
            <v>6.3</v>
          </cell>
          <cell r="AJ47">
            <v>8.8000000000000007</v>
          </cell>
          <cell r="AK47">
            <v>8.1999999999999993</v>
          </cell>
          <cell r="AL47">
            <v>5.9</v>
          </cell>
          <cell r="AM47">
            <v>7.8</v>
          </cell>
          <cell r="AN47">
            <v>52</v>
          </cell>
          <cell r="AO47">
            <v>0</v>
          </cell>
          <cell r="AP47">
            <v>6.2</v>
          </cell>
          <cell r="AQ47">
            <v>6.8</v>
          </cell>
          <cell r="AR47">
            <v>7.6</v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>
            <v>7.4</v>
          </cell>
          <cell r="AY47" t="str">
            <v/>
          </cell>
          <cell r="AZ47" t="str">
            <v/>
          </cell>
          <cell r="BA47" t="str">
            <v/>
          </cell>
          <cell r="BB47" t="str">
            <v/>
          </cell>
          <cell r="BC47" t="str">
            <v/>
          </cell>
          <cell r="BD47">
            <v>5.2</v>
          </cell>
          <cell r="BE47">
            <v>5</v>
          </cell>
          <cell r="BF47">
            <v>0</v>
          </cell>
          <cell r="BG47">
            <v>6.7</v>
          </cell>
          <cell r="BH47">
            <v>7.3</v>
          </cell>
          <cell r="BI47">
            <v>8.9</v>
          </cell>
          <cell r="BJ47">
            <v>7.5</v>
          </cell>
          <cell r="BK47">
            <v>7.8</v>
          </cell>
          <cell r="BL47">
            <v>8.1</v>
          </cell>
          <cell r="BM47">
            <v>9.1</v>
          </cell>
          <cell r="BN47">
            <v>6.4</v>
          </cell>
          <cell r="BO47">
            <v>9.9</v>
          </cell>
          <cell r="BP47">
            <v>6.7</v>
          </cell>
          <cell r="BQ47">
            <v>7.1</v>
          </cell>
          <cell r="BR47">
            <v>8.4</v>
          </cell>
          <cell r="BS47">
            <v>9.1</v>
          </cell>
          <cell r="BT47" t="str">
            <v/>
          </cell>
          <cell r="BU47">
            <v>8.4</v>
          </cell>
          <cell r="BV47">
            <v>8.3000000000000007</v>
          </cell>
          <cell r="BW47">
            <v>7.9</v>
          </cell>
          <cell r="BX47">
            <v>8</v>
          </cell>
          <cell r="BY47">
            <v>8.9</v>
          </cell>
          <cell r="BZ47">
            <v>9.4</v>
          </cell>
          <cell r="CA47">
            <v>50</v>
          </cell>
          <cell r="CB47">
            <v>0</v>
          </cell>
          <cell r="CC47">
            <v>8.8000000000000007</v>
          </cell>
          <cell r="CD47" t="str">
            <v/>
          </cell>
          <cell r="CE47" t="str">
            <v/>
          </cell>
          <cell r="CF47">
            <v>8.5</v>
          </cell>
          <cell r="CG47">
            <v>8.4</v>
          </cell>
          <cell r="CH47" t="str">
            <v/>
          </cell>
          <cell r="CI47">
            <v>9.4</v>
          </cell>
          <cell r="CJ47">
            <v>9.1</v>
          </cell>
          <cell r="CK47">
            <v>9</v>
          </cell>
          <cell r="CL47" t="str">
            <v/>
          </cell>
          <cell r="CM47">
            <v>8.3000000000000007</v>
          </cell>
          <cell r="CN47" t="str">
            <v/>
          </cell>
          <cell r="CO47">
            <v>9</v>
          </cell>
          <cell r="CP47" t="str">
            <v>X</v>
          </cell>
          <cell r="CQ47" t="str">
            <v/>
          </cell>
          <cell r="CR47" t="str">
            <v/>
          </cell>
          <cell r="CS47" t="str">
            <v/>
          </cell>
          <cell r="CT47" t="str">
            <v>X</v>
          </cell>
          <cell r="CU47">
            <v>9.6999999999999993</v>
          </cell>
          <cell r="CV47">
            <v>9.5</v>
          </cell>
          <cell r="CW47">
            <v>21</v>
          </cell>
          <cell r="CX47">
            <v>6</v>
          </cell>
          <cell r="CY47">
            <v>123</v>
          </cell>
          <cell r="CZ47">
            <v>6</v>
          </cell>
          <cell r="DA47">
            <v>0</v>
          </cell>
          <cell r="DB47">
            <v>129</v>
          </cell>
          <cell r="DC47">
            <v>7.68</v>
          </cell>
          <cell r="DD47">
            <v>3.31</v>
          </cell>
          <cell r="DE47" t="str">
            <v/>
          </cell>
          <cell r="DF47" t="str">
            <v/>
          </cell>
          <cell r="DG47" t="str">
            <v/>
          </cell>
          <cell r="DH47">
            <v>0</v>
          </cell>
          <cell r="DI47">
            <v>0</v>
          </cell>
          <cell r="DJ47">
            <v>0</v>
          </cell>
          <cell r="DK47">
            <v>5</v>
          </cell>
          <cell r="DL47">
            <v>123</v>
          </cell>
          <cell r="DM47">
            <v>11</v>
          </cell>
          <cell r="DN47">
            <v>7.39</v>
          </cell>
          <cell r="DO47">
            <v>3.19</v>
          </cell>
          <cell r="DP47">
            <v>128</v>
          </cell>
          <cell r="DQ47">
            <v>11</v>
          </cell>
          <cell r="DR47">
            <v>136</v>
          </cell>
          <cell r="DS47">
            <v>128</v>
          </cell>
          <cell r="DT47">
            <v>8.0500000000000007</v>
          </cell>
          <cell r="DU47">
            <v>3.48</v>
          </cell>
          <cell r="DV47" t="str">
            <v/>
          </cell>
          <cell r="DW47">
            <v>4.6511627906976744E-2</v>
          </cell>
          <cell r="DY47" t="str">
            <v>Đạt</v>
          </cell>
          <cell r="DZ47" t="str">
            <v>Đạt</v>
          </cell>
          <cell r="EA47" t="str">
            <v>Đạt</v>
          </cell>
        </row>
        <row r="48">
          <cell r="A48">
            <v>25207108627</v>
          </cell>
          <cell r="B48" t="str">
            <v>Nguyễn</v>
          </cell>
          <cell r="C48" t="str">
            <v>Thị Ngọc</v>
          </cell>
          <cell r="D48" t="str">
            <v>Ánh</v>
          </cell>
          <cell r="E48">
            <v>37238</v>
          </cell>
          <cell r="F48" t="str">
            <v>Nữ</v>
          </cell>
          <cell r="G48" t="str">
            <v>Đã Đăng Ký (chưa học xong)</v>
          </cell>
          <cell r="H48">
            <v>8.1</v>
          </cell>
          <cell r="I48">
            <v>9.1</v>
          </cell>
          <cell r="J48" t="str">
            <v/>
          </cell>
          <cell r="K48">
            <v>7.5</v>
          </cell>
          <cell r="L48" t="str">
            <v/>
          </cell>
          <cell r="M48">
            <v>8.1</v>
          </cell>
          <cell r="N48">
            <v>7.3</v>
          </cell>
          <cell r="O48">
            <v>4.4000000000000004</v>
          </cell>
          <cell r="P48">
            <v>7.5</v>
          </cell>
          <cell r="Q48" t="str">
            <v/>
          </cell>
          <cell r="R48">
            <v>7.4</v>
          </cell>
          <cell r="S48" t="str">
            <v/>
          </cell>
          <cell r="T48" t="str">
            <v/>
          </cell>
          <cell r="U48" t="str">
            <v/>
          </cell>
          <cell r="V48">
            <v>9.4</v>
          </cell>
          <cell r="W48">
            <v>6.7</v>
          </cell>
          <cell r="X48" t="str">
            <v/>
          </cell>
          <cell r="Y48">
            <v>9.4</v>
          </cell>
          <cell r="Z48">
            <v>9.1</v>
          </cell>
          <cell r="AA48">
            <v>9.1</v>
          </cell>
          <cell r="AB48">
            <v>7.4</v>
          </cell>
          <cell r="AC48">
            <v>9.4</v>
          </cell>
          <cell r="AD48">
            <v>9.4</v>
          </cell>
          <cell r="AE48">
            <v>9</v>
          </cell>
          <cell r="AF48">
            <v>7.1</v>
          </cell>
          <cell r="AG48">
            <v>7</v>
          </cell>
          <cell r="AH48">
            <v>4.5999999999999996</v>
          </cell>
          <cell r="AI48">
            <v>6.9</v>
          </cell>
          <cell r="AJ48">
            <v>8.1</v>
          </cell>
          <cell r="AK48">
            <v>8.9</v>
          </cell>
          <cell r="AL48" t="str">
            <v>X</v>
          </cell>
          <cell r="AM48">
            <v>6.9</v>
          </cell>
          <cell r="AN48">
            <v>50</v>
          </cell>
          <cell r="AO48">
            <v>2</v>
          </cell>
          <cell r="AP48">
            <v>7.3</v>
          </cell>
          <cell r="AQ48">
            <v>8.1</v>
          </cell>
          <cell r="AR48">
            <v>9.5</v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>
            <v>6.8</v>
          </cell>
          <cell r="AY48" t="str">
            <v/>
          </cell>
          <cell r="AZ48" t="str">
            <v/>
          </cell>
          <cell r="BA48" t="str">
            <v/>
          </cell>
          <cell r="BB48" t="str">
            <v/>
          </cell>
          <cell r="BC48" t="str">
            <v/>
          </cell>
          <cell r="BD48">
            <v>7.4</v>
          </cell>
          <cell r="BE48">
            <v>5</v>
          </cell>
          <cell r="BF48">
            <v>0</v>
          </cell>
          <cell r="BG48">
            <v>6.2</v>
          </cell>
          <cell r="BH48">
            <v>8.1999999999999993</v>
          </cell>
          <cell r="BI48">
            <v>9.6999999999999993</v>
          </cell>
          <cell r="BJ48">
            <v>5</v>
          </cell>
          <cell r="BK48">
            <v>7.5</v>
          </cell>
          <cell r="BL48">
            <v>7.4</v>
          </cell>
          <cell r="BM48">
            <v>8.6999999999999993</v>
          </cell>
          <cell r="BN48">
            <v>6.8</v>
          </cell>
          <cell r="BO48" t="str">
            <v>X</v>
          </cell>
          <cell r="BP48">
            <v>6.2</v>
          </cell>
          <cell r="BQ48">
            <v>8</v>
          </cell>
          <cell r="BR48">
            <v>9.5</v>
          </cell>
          <cell r="BS48">
            <v>9.3000000000000007</v>
          </cell>
          <cell r="BT48" t="str">
            <v/>
          </cell>
          <cell r="BU48">
            <v>8.1999999999999993</v>
          </cell>
          <cell r="BV48">
            <v>8.4</v>
          </cell>
          <cell r="BW48">
            <v>8</v>
          </cell>
          <cell r="BX48">
            <v>8.3000000000000007</v>
          </cell>
          <cell r="BY48">
            <v>5.6</v>
          </cell>
          <cell r="BZ48">
            <v>9.6</v>
          </cell>
          <cell r="CA48">
            <v>47</v>
          </cell>
          <cell r="CB48">
            <v>3</v>
          </cell>
          <cell r="CC48">
            <v>9.1</v>
          </cell>
          <cell r="CD48" t="str">
            <v/>
          </cell>
          <cell r="CE48" t="str">
            <v/>
          </cell>
          <cell r="CF48">
            <v>8.6</v>
          </cell>
          <cell r="CG48" t="str">
            <v>X</v>
          </cell>
          <cell r="CH48" t="str">
            <v/>
          </cell>
          <cell r="CI48">
            <v>8.5</v>
          </cell>
          <cell r="CJ48">
            <v>8.9</v>
          </cell>
          <cell r="CK48">
            <v>9.3000000000000007</v>
          </cell>
          <cell r="CL48" t="str">
            <v/>
          </cell>
          <cell r="CM48">
            <v>8.6</v>
          </cell>
          <cell r="CN48" t="str">
            <v/>
          </cell>
          <cell r="CO48">
            <v>8.8000000000000007</v>
          </cell>
          <cell r="CP48" t="str">
            <v>X</v>
          </cell>
          <cell r="CQ48" t="str">
            <v/>
          </cell>
          <cell r="CR48" t="str">
            <v/>
          </cell>
          <cell r="CS48" t="str">
            <v>X</v>
          </cell>
          <cell r="CT48" t="str">
            <v/>
          </cell>
          <cell r="CU48">
            <v>10</v>
          </cell>
          <cell r="CV48">
            <v>8.9</v>
          </cell>
          <cell r="CW48">
            <v>19</v>
          </cell>
          <cell r="CX48">
            <v>8</v>
          </cell>
          <cell r="CY48">
            <v>116</v>
          </cell>
          <cell r="CZ48">
            <v>13</v>
          </cell>
          <cell r="DA48">
            <v>0</v>
          </cell>
          <cell r="DB48">
            <v>129</v>
          </cell>
          <cell r="DC48">
            <v>7.09</v>
          </cell>
          <cell r="DD48">
            <v>3.01</v>
          </cell>
          <cell r="DE48" t="str">
            <v/>
          </cell>
          <cell r="DF48" t="str">
            <v/>
          </cell>
          <cell r="DG48" t="str">
            <v/>
          </cell>
          <cell r="DH48">
            <v>0</v>
          </cell>
          <cell r="DI48">
            <v>0</v>
          </cell>
          <cell r="DJ48">
            <v>0</v>
          </cell>
          <cell r="DK48">
            <v>5</v>
          </cell>
          <cell r="DL48">
            <v>116</v>
          </cell>
          <cell r="DM48">
            <v>18</v>
          </cell>
          <cell r="DN48">
            <v>6.82</v>
          </cell>
          <cell r="DO48">
            <v>2.9</v>
          </cell>
          <cell r="DP48">
            <v>121</v>
          </cell>
          <cell r="DQ48">
            <v>18</v>
          </cell>
          <cell r="DR48">
            <v>136</v>
          </cell>
          <cell r="DS48">
            <v>123</v>
          </cell>
          <cell r="DT48">
            <v>7.75</v>
          </cell>
          <cell r="DU48">
            <v>3.29</v>
          </cell>
          <cell r="DV48" t="str">
            <v/>
          </cell>
          <cell r="DW48">
            <v>0.10077519379844961</v>
          </cell>
          <cell r="DZ48" t="str">
            <v>Đạt</v>
          </cell>
          <cell r="EA48" t="str">
            <v>Đạt</v>
          </cell>
        </row>
        <row r="49">
          <cell r="A49">
            <v>25217105769</v>
          </cell>
          <cell r="B49" t="str">
            <v>Đặng</v>
          </cell>
          <cell r="C49" t="str">
            <v>Nhật</v>
          </cell>
          <cell r="D49" t="str">
            <v>Ánh</v>
          </cell>
          <cell r="E49">
            <v>36910</v>
          </cell>
          <cell r="F49">
            <v>206274934</v>
          </cell>
          <cell r="G49" t="str">
            <v>Đã Đăng Ký (chưa học xong)</v>
          </cell>
          <cell r="H49">
            <v>7.7</v>
          </cell>
          <cell r="I49">
            <v>8.8000000000000007</v>
          </cell>
          <cell r="J49" t="str">
            <v/>
          </cell>
          <cell r="K49">
            <v>8.1</v>
          </cell>
          <cell r="L49" t="str">
            <v/>
          </cell>
          <cell r="M49">
            <v>6.7</v>
          </cell>
          <cell r="N49">
            <v>8.5</v>
          </cell>
          <cell r="O49">
            <v>8.8000000000000007</v>
          </cell>
          <cell r="P49">
            <v>8.9</v>
          </cell>
          <cell r="Q49" t="str">
            <v/>
          </cell>
          <cell r="R49">
            <v>9.1999999999999993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>
            <v>7.9</v>
          </cell>
          <cell r="X49">
            <v>6.6</v>
          </cell>
          <cell r="Y49">
            <v>9.1999999999999993</v>
          </cell>
          <cell r="Z49">
            <v>8.9</v>
          </cell>
          <cell r="AA49">
            <v>6.7</v>
          </cell>
          <cell r="AB49">
            <v>5.5</v>
          </cell>
          <cell r="AC49">
            <v>8.1</v>
          </cell>
          <cell r="AD49">
            <v>8.8000000000000007</v>
          </cell>
          <cell r="AE49">
            <v>8.8000000000000007</v>
          </cell>
          <cell r="AF49">
            <v>4.9000000000000004</v>
          </cell>
          <cell r="AG49">
            <v>7</v>
          </cell>
          <cell r="AH49">
            <v>7</v>
          </cell>
          <cell r="AI49">
            <v>6.7</v>
          </cell>
          <cell r="AJ49">
            <v>6.7</v>
          </cell>
          <cell r="AK49">
            <v>8.3000000000000007</v>
          </cell>
          <cell r="AL49">
            <v>5.5</v>
          </cell>
          <cell r="AM49">
            <v>5.6</v>
          </cell>
          <cell r="AN49">
            <v>52</v>
          </cell>
          <cell r="AO49">
            <v>0</v>
          </cell>
          <cell r="AP49">
            <v>6.2</v>
          </cell>
          <cell r="AQ49">
            <v>5.7</v>
          </cell>
          <cell r="AR49">
            <v>8.4</v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>
            <v>5</v>
          </cell>
          <cell r="AY49" t="str">
            <v/>
          </cell>
          <cell r="AZ49" t="str">
            <v/>
          </cell>
          <cell r="BA49" t="str">
            <v/>
          </cell>
          <cell r="BB49" t="str">
            <v/>
          </cell>
          <cell r="BC49" t="str">
            <v/>
          </cell>
          <cell r="BD49">
            <v>5.5</v>
          </cell>
          <cell r="BE49">
            <v>5</v>
          </cell>
          <cell r="BF49">
            <v>0</v>
          </cell>
          <cell r="BG49">
            <v>6.5</v>
          </cell>
          <cell r="BH49">
            <v>5.7</v>
          </cell>
          <cell r="BI49">
            <v>9.1</v>
          </cell>
          <cell r="BJ49">
            <v>6</v>
          </cell>
          <cell r="BK49">
            <v>8.4</v>
          </cell>
          <cell r="BL49">
            <v>8.5</v>
          </cell>
          <cell r="BM49">
            <v>8.5</v>
          </cell>
          <cell r="BN49">
            <v>8.1</v>
          </cell>
          <cell r="BO49">
            <v>5.7</v>
          </cell>
          <cell r="BP49">
            <v>7.7</v>
          </cell>
          <cell r="BQ49">
            <v>5.4</v>
          </cell>
          <cell r="BR49">
            <v>7.7</v>
          </cell>
          <cell r="BS49">
            <v>9</v>
          </cell>
          <cell r="BT49" t="str">
            <v/>
          </cell>
          <cell r="BU49">
            <v>8.3000000000000007</v>
          </cell>
          <cell r="BV49">
            <v>8.1</v>
          </cell>
          <cell r="BW49">
            <v>6.3</v>
          </cell>
          <cell r="BX49">
            <v>7.5</v>
          </cell>
          <cell r="BY49">
            <v>8.3000000000000007</v>
          </cell>
          <cell r="BZ49">
            <v>9.9</v>
          </cell>
          <cell r="CA49">
            <v>50</v>
          </cell>
          <cell r="CB49">
            <v>0</v>
          </cell>
          <cell r="CC49">
            <v>7.9</v>
          </cell>
          <cell r="CD49" t="str">
            <v/>
          </cell>
          <cell r="CE49" t="str">
            <v/>
          </cell>
          <cell r="CF49">
            <v>8.8000000000000007</v>
          </cell>
          <cell r="CG49">
            <v>8.6</v>
          </cell>
          <cell r="CH49" t="str">
            <v/>
          </cell>
          <cell r="CI49">
            <v>8.6999999999999993</v>
          </cell>
          <cell r="CJ49">
            <v>7.7</v>
          </cell>
          <cell r="CK49">
            <v>8.8000000000000007</v>
          </cell>
          <cell r="CL49" t="str">
            <v/>
          </cell>
          <cell r="CM49">
            <v>8.3000000000000007</v>
          </cell>
          <cell r="CN49" t="str">
            <v/>
          </cell>
          <cell r="CO49" t="str">
            <v>X</v>
          </cell>
          <cell r="CP49" t="str">
            <v>X</v>
          </cell>
          <cell r="CQ49" t="str">
            <v/>
          </cell>
          <cell r="CR49" t="str">
            <v/>
          </cell>
          <cell r="CS49" t="str">
            <v>X</v>
          </cell>
          <cell r="CT49" t="str">
            <v/>
          </cell>
          <cell r="CU49">
            <v>8.6</v>
          </cell>
          <cell r="CV49">
            <v>8.6999999999999993</v>
          </cell>
          <cell r="CW49">
            <v>19</v>
          </cell>
          <cell r="CX49">
            <v>8</v>
          </cell>
          <cell r="CY49">
            <v>121</v>
          </cell>
          <cell r="CZ49">
            <v>8</v>
          </cell>
          <cell r="DA49">
            <v>0</v>
          </cell>
          <cell r="DB49">
            <v>129</v>
          </cell>
          <cell r="DC49">
            <v>7.14</v>
          </cell>
          <cell r="DD49">
            <v>3.05</v>
          </cell>
          <cell r="DE49" t="str">
            <v/>
          </cell>
          <cell r="DF49" t="str">
            <v/>
          </cell>
          <cell r="DG49" t="str">
            <v/>
          </cell>
          <cell r="DH49">
            <v>0</v>
          </cell>
          <cell r="DI49">
            <v>0</v>
          </cell>
          <cell r="DJ49">
            <v>0</v>
          </cell>
          <cell r="DK49">
            <v>5</v>
          </cell>
          <cell r="DL49">
            <v>121</v>
          </cell>
          <cell r="DM49">
            <v>13</v>
          </cell>
          <cell r="DN49">
            <v>6.87</v>
          </cell>
          <cell r="DO49">
            <v>2.94</v>
          </cell>
          <cell r="DP49">
            <v>126</v>
          </cell>
          <cell r="DQ49">
            <v>13</v>
          </cell>
          <cell r="DR49">
            <v>136</v>
          </cell>
          <cell r="DS49">
            <v>126</v>
          </cell>
          <cell r="DT49">
            <v>7.61</v>
          </cell>
          <cell r="DU49">
            <v>3.26</v>
          </cell>
          <cell r="DV49" t="str">
            <v/>
          </cell>
          <cell r="DW49">
            <v>6.2015503875968991E-2</v>
          </cell>
          <cell r="DZ49" t="str">
            <v>Đạt</v>
          </cell>
          <cell r="EA49" t="str">
            <v>Đạt</v>
          </cell>
        </row>
        <row r="50">
          <cell r="A50">
            <v>25207109003</v>
          </cell>
          <cell r="B50" t="str">
            <v>Nguyễn</v>
          </cell>
          <cell r="C50" t="str">
            <v>Lý Hải</v>
          </cell>
          <cell r="D50" t="str">
            <v>Âu</v>
          </cell>
          <cell r="E50">
            <v>37193</v>
          </cell>
          <cell r="F50" t="str">
            <v>Nữ</v>
          </cell>
          <cell r="G50" t="str">
            <v>Đã Đăng Ký (chưa học xong)</v>
          </cell>
          <cell r="H50">
            <v>8</v>
          </cell>
          <cell r="I50">
            <v>8</v>
          </cell>
          <cell r="J50" t="str">
            <v/>
          </cell>
          <cell r="K50">
            <v>7</v>
          </cell>
          <cell r="L50" t="str">
            <v/>
          </cell>
          <cell r="M50">
            <v>8.1</v>
          </cell>
          <cell r="N50">
            <v>6.1</v>
          </cell>
          <cell r="O50">
            <v>4</v>
          </cell>
          <cell r="P50">
            <v>5.5</v>
          </cell>
          <cell r="Q50" t="str">
            <v/>
          </cell>
          <cell r="R50">
            <v>6.4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>
            <v>6.4</v>
          </cell>
          <cell r="X50">
            <v>9</v>
          </cell>
          <cell r="Y50">
            <v>8.9</v>
          </cell>
          <cell r="Z50">
            <v>8.6</v>
          </cell>
          <cell r="AA50" t="str">
            <v>X</v>
          </cell>
          <cell r="AB50">
            <v>7.1</v>
          </cell>
          <cell r="AC50">
            <v>8.3000000000000007</v>
          </cell>
          <cell r="AD50">
            <v>9.1</v>
          </cell>
          <cell r="AE50">
            <v>9.3000000000000007</v>
          </cell>
          <cell r="AF50">
            <v>7.3</v>
          </cell>
          <cell r="AG50">
            <v>7.6</v>
          </cell>
          <cell r="AH50">
            <v>5.3</v>
          </cell>
          <cell r="AI50">
            <v>6.1</v>
          </cell>
          <cell r="AJ50">
            <v>7.8</v>
          </cell>
          <cell r="AK50">
            <v>9</v>
          </cell>
          <cell r="AL50">
            <v>6.3</v>
          </cell>
          <cell r="AM50" t="str">
            <v/>
          </cell>
          <cell r="AN50">
            <v>48</v>
          </cell>
          <cell r="AO50">
            <v>4</v>
          </cell>
          <cell r="AP50">
            <v>7.2</v>
          </cell>
          <cell r="AQ50">
            <v>7.3</v>
          </cell>
          <cell r="AR50" t="str">
            <v/>
          </cell>
          <cell r="AS50" t="str">
            <v/>
          </cell>
          <cell r="AT50">
            <v>8.4</v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>
            <v>7.9</v>
          </cell>
          <cell r="BA50" t="str">
            <v/>
          </cell>
          <cell r="BB50" t="str">
            <v/>
          </cell>
          <cell r="BC50" t="str">
            <v/>
          </cell>
          <cell r="BD50">
            <v>6.4</v>
          </cell>
          <cell r="BE50">
            <v>5</v>
          </cell>
          <cell r="BF50">
            <v>0</v>
          </cell>
          <cell r="BG50">
            <v>6.9</v>
          </cell>
          <cell r="BH50">
            <v>7.6</v>
          </cell>
          <cell r="BI50">
            <v>9.1</v>
          </cell>
          <cell r="BJ50">
            <v>5.5</v>
          </cell>
          <cell r="BK50">
            <v>7.6</v>
          </cell>
          <cell r="BL50">
            <v>6.1</v>
          </cell>
          <cell r="BM50">
            <v>8</v>
          </cell>
          <cell r="BN50">
            <v>5.6</v>
          </cell>
          <cell r="BO50">
            <v>4.5</v>
          </cell>
          <cell r="BP50">
            <v>9.1999999999999993</v>
          </cell>
          <cell r="BQ50">
            <v>9.6</v>
          </cell>
          <cell r="BR50">
            <v>5.7</v>
          </cell>
          <cell r="BS50">
            <v>9.6</v>
          </cell>
          <cell r="BT50" t="str">
            <v/>
          </cell>
          <cell r="BU50">
            <v>7.4</v>
          </cell>
          <cell r="BV50">
            <v>7.9</v>
          </cell>
          <cell r="BW50">
            <v>7</v>
          </cell>
          <cell r="BX50">
            <v>5.4</v>
          </cell>
          <cell r="BY50" t="str">
            <v>X</v>
          </cell>
          <cell r="BZ50">
            <v>9.6</v>
          </cell>
          <cell r="CA50">
            <v>47</v>
          </cell>
          <cell r="CB50">
            <v>3</v>
          </cell>
          <cell r="CC50">
            <v>8.1999999999999993</v>
          </cell>
          <cell r="CD50" t="str">
            <v/>
          </cell>
          <cell r="CE50" t="str">
            <v/>
          </cell>
          <cell r="CF50">
            <v>9</v>
          </cell>
          <cell r="CG50">
            <v>8.4</v>
          </cell>
          <cell r="CH50" t="str">
            <v/>
          </cell>
          <cell r="CI50">
            <v>8.4</v>
          </cell>
          <cell r="CJ50">
            <v>7.4</v>
          </cell>
          <cell r="CK50">
            <v>7.9</v>
          </cell>
          <cell r="CL50" t="str">
            <v/>
          </cell>
          <cell r="CM50">
            <v>9</v>
          </cell>
          <cell r="CN50" t="str">
            <v/>
          </cell>
          <cell r="CO50" t="str">
            <v>X</v>
          </cell>
          <cell r="CP50">
            <v>7.7</v>
          </cell>
          <cell r="CQ50" t="str">
            <v/>
          </cell>
          <cell r="CR50" t="str">
            <v/>
          </cell>
          <cell r="CS50" t="str">
            <v>X</v>
          </cell>
          <cell r="CT50" t="str">
            <v/>
          </cell>
          <cell r="CU50">
            <v>7.9</v>
          </cell>
          <cell r="CV50">
            <v>8.5</v>
          </cell>
          <cell r="CW50">
            <v>22</v>
          </cell>
          <cell r="CX50">
            <v>5</v>
          </cell>
          <cell r="CY50">
            <v>117</v>
          </cell>
          <cell r="CZ50">
            <v>12</v>
          </cell>
          <cell r="DA50">
            <v>0</v>
          </cell>
          <cell r="DB50">
            <v>129</v>
          </cell>
          <cell r="DC50">
            <v>6.72</v>
          </cell>
          <cell r="DD50">
            <v>2.79</v>
          </cell>
          <cell r="DE50" t="str">
            <v/>
          </cell>
          <cell r="DF50" t="str">
            <v/>
          </cell>
          <cell r="DG50" t="str">
            <v/>
          </cell>
          <cell r="DH50">
            <v>0</v>
          </cell>
          <cell r="DI50">
            <v>0</v>
          </cell>
          <cell r="DJ50">
            <v>0</v>
          </cell>
          <cell r="DK50">
            <v>5</v>
          </cell>
          <cell r="DL50">
            <v>117</v>
          </cell>
          <cell r="DM50">
            <v>17</v>
          </cell>
          <cell r="DN50">
            <v>6.47</v>
          </cell>
          <cell r="DO50">
            <v>2.68</v>
          </cell>
          <cell r="DP50">
            <v>122</v>
          </cell>
          <cell r="DQ50">
            <v>17</v>
          </cell>
          <cell r="DR50">
            <v>136</v>
          </cell>
          <cell r="DS50">
            <v>122</v>
          </cell>
          <cell r="DT50">
            <v>7.41</v>
          </cell>
          <cell r="DU50">
            <v>3.07</v>
          </cell>
          <cell r="DV50" t="str">
            <v/>
          </cell>
          <cell r="DW50">
            <v>9.3023255813953487E-2</v>
          </cell>
          <cell r="DZ50" t="str">
            <v>Đạt</v>
          </cell>
          <cell r="EA50" t="str">
            <v>Đạt</v>
          </cell>
        </row>
        <row r="51">
          <cell r="A51">
            <v>25207115795</v>
          </cell>
          <cell r="B51" t="str">
            <v>Lê</v>
          </cell>
          <cell r="C51" t="str">
            <v>Thị Thu</v>
          </cell>
          <cell r="D51" t="str">
            <v>Ba</v>
          </cell>
          <cell r="E51">
            <v>37014</v>
          </cell>
          <cell r="F51" t="str">
            <v>Nữ</v>
          </cell>
          <cell r="G51" t="str">
            <v>Đã Đăng Ký (chưa học xong)</v>
          </cell>
          <cell r="H51">
            <v>8.1999999999999993</v>
          </cell>
          <cell r="I51">
            <v>8.8000000000000007</v>
          </cell>
          <cell r="J51" t="str">
            <v/>
          </cell>
          <cell r="K51">
            <v>8.4</v>
          </cell>
          <cell r="L51" t="str">
            <v/>
          </cell>
          <cell r="M51">
            <v>7.9</v>
          </cell>
          <cell r="N51">
            <v>7.9</v>
          </cell>
          <cell r="O51">
            <v>9.5</v>
          </cell>
          <cell r="P51">
            <v>8.6999999999999993</v>
          </cell>
          <cell r="Q51" t="str">
            <v/>
          </cell>
          <cell r="R51">
            <v>9.1999999999999993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>
            <v>8</v>
          </cell>
          <cell r="X51">
            <v>9.5</v>
          </cell>
          <cell r="Y51">
            <v>9.1999999999999993</v>
          </cell>
          <cell r="Z51">
            <v>8.6999999999999993</v>
          </cell>
          <cell r="AA51">
            <v>6.6</v>
          </cell>
          <cell r="AB51">
            <v>7.4</v>
          </cell>
          <cell r="AC51">
            <v>8.4</v>
          </cell>
          <cell r="AD51">
            <v>9</v>
          </cell>
          <cell r="AE51">
            <v>8.6</v>
          </cell>
          <cell r="AF51">
            <v>8.1</v>
          </cell>
          <cell r="AG51">
            <v>6.2</v>
          </cell>
          <cell r="AH51">
            <v>5.8</v>
          </cell>
          <cell r="AI51">
            <v>5.5</v>
          </cell>
          <cell r="AJ51">
            <v>5.6</v>
          </cell>
          <cell r="AK51">
            <v>7.3</v>
          </cell>
          <cell r="AL51">
            <v>5.2</v>
          </cell>
          <cell r="AM51">
            <v>5.7</v>
          </cell>
          <cell r="AN51">
            <v>52</v>
          </cell>
          <cell r="AO51">
            <v>0</v>
          </cell>
          <cell r="AP51">
            <v>5.3</v>
          </cell>
          <cell r="AQ51">
            <v>5.6</v>
          </cell>
          <cell r="AR51">
            <v>8.4</v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>
            <v>5.2</v>
          </cell>
          <cell r="BA51" t="str">
            <v/>
          </cell>
          <cell r="BB51" t="str">
            <v/>
          </cell>
          <cell r="BC51" t="str">
            <v/>
          </cell>
          <cell r="BD51">
            <v>6.3</v>
          </cell>
          <cell r="BE51">
            <v>5</v>
          </cell>
          <cell r="BF51">
            <v>0</v>
          </cell>
          <cell r="BG51">
            <v>7.1</v>
          </cell>
          <cell r="BH51">
            <v>6.8</v>
          </cell>
          <cell r="BI51">
            <v>9.1999999999999993</v>
          </cell>
          <cell r="BJ51">
            <v>7.3</v>
          </cell>
          <cell r="BK51">
            <v>8.1</v>
          </cell>
          <cell r="BL51">
            <v>8.5</v>
          </cell>
          <cell r="BM51">
            <v>8.5</v>
          </cell>
          <cell r="BN51">
            <v>8.4</v>
          </cell>
          <cell r="BO51">
            <v>6.2</v>
          </cell>
          <cell r="BP51">
            <v>6.7</v>
          </cell>
          <cell r="BQ51">
            <v>5.4</v>
          </cell>
          <cell r="BR51">
            <v>7.6</v>
          </cell>
          <cell r="BS51">
            <v>8.5</v>
          </cell>
          <cell r="BT51" t="str">
            <v/>
          </cell>
          <cell r="BU51">
            <v>7.7</v>
          </cell>
          <cell r="BV51">
            <v>6.1</v>
          </cell>
          <cell r="BW51">
            <v>4.2</v>
          </cell>
          <cell r="BX51">
            <v>7.5</v>
          </cell>
          <cell r="BY51">
            <v>7.7</v>
          </cell>
          <cell r="BZ51">
            <v>9.1999999999999993</v>
          </cell>
          <cell r="CA51">
            <v>50</v>
          </cell>
          <cell r="CB51">
            <v>0</v>
          </cell>
          <cell r="CC51">
            <v>7.1</v>
          </cell>
          <cell r="CD51" t="str">
            <v/>
          </cell>
          <cell r="CE51" t="str">
            <v/>
          </cell>
          <cell r="CF51">
            <v>7.7</v>
          </cell>
          <cell r="CG51" t="str">
            <v>X</v>
          </cell>
          <cell r="CH51" t="str">
            <v/>
          </cell>
          <cell r="CI51">
            <v>8.5</v>
          </cell>
          <cell r="CJ51">
            <v>7.8</v>
          </cell>
          <cell r="CK51">
            <v>8</v>
          </cell>
          <cell r="CL51" t="str">
            <v/>
          </cell>
          <cell r="CM51">
            <v>8.6999999999999993</v>
          </cell>
          <cell r="CN51" t="str">
            <v/>
          </cell>
          <cell r="CO51" t="str">
            <v>X</v>
          </cell>
          <cell r="CP51" t="str">
            <v>X</v>
          </cell>
          <cell r="CQ51" t="str">
            <v/>
          </cell>
          <cell r="CR51" t="str">
            <v/>
          </cell>
          <cell r="CS51" t="str">
            <v>X</v>
          </cell>
          <cell r="CT51" t="str">
            <v/>
          </cell>
          <cell r="CU51">
            <v>8.6</v>
          </cell>
          <cell r="CV51" t="str">
            <v>X</v>
          </cell>
          <cell r="CW51">
            <v>16</v>
          </cell>
          <cell r="CX51">
            <v>11</v>
          </cell>
          <cell r="CY51">
            <v>118</v>
          </cell>
          <cell r="CZ51">
            <v>11</v>
          </cell>
          <cell r="DA51">
            <v>0</v>
          </cell>
          <cell r="DB51">
            <v>129</v>
          </cell>
          <cell r="DC51">
            <v>6.9</v>
          </cell>
          <cell r="DD51">
            <v>2.92</v>
          </cell>
          <cell r="DE51" t="str">
            <v/>
          </cell>
          <cell r="DF51" t="str">
            <v/>
          </cell>
          <cell r="DG51" t="str">
            <v/>
          </cell>
          <cell r="DH51">
            <v>0</v>
          </cell>
          <cell r="DI51">
            <v>0</v>
          </cell>
          <cell r="DJ51">
            <v>0</v>
          </cell>
          <cell r="DK51">
            <v>5</v>
          </cell>
          <cell r="DL51">
            <v>118</v>
          </cell>
          <cell r="DM51">
            <v>16</v>
          </cell>
          <cell r="DN51">
            <v>6.65</v>
          </cell>
          <cell r="DO51">
            <v>2.81</v>
          </cell>
          <cell r="DP51">
            <v>123</v>
          </cell>
          <cell r="DQ51">
            <v>16</v>
          </cell>
          <cell r="DR51">
            <v>136</v>
          </cell>
          <cell r="DS51">
            <v>123</v>
          </cell>
          <cell r="DT51">
            <v>7.55</v>
          </cell>
          <cell r="DU51">
            <v>3.19</v>
          </cell>
          <cell r="DV51" t="str">
            <v/>
          </cell>
          <cell r="DW51">
            <v>8.5271317829457363E-2</v>
          </cell>
          <cell r="DZ51" t="str">
            <v>Đạt</v>
          </cell>
          <cell r="EA51" t="str">
            <v>Đạt</v>
          </cell>
        </row>
        <row r="52">
          <cell r="A52">
            <v>25207115818</v>
          </cell>
          <cell r="B52" t="str">
            <v>Doãn</v>
          </cell>
          <cell r="C52" t="str">
            <v>Thị Thái</v>
          </cell>
          <cell r="D52" t="str">
            <v>Bảo</v>
          </cell>
          <cell r="E52">
            <v>37188</v>
          </cell>
          <cell r="F52" t="str">
            <v>Nữ</v>
          </cell>
          <cell r="G52" t="str">
            <v>Đã Đăng Ký (chưa học xong)</v>
          </cell>
          <cell r="H52">
            <v>8.5</v>
          </cell>
          <cell r="I52">
            <v>9.1999999999999993</v>
          </cell>
          <cell r="J52" t="str">
            <v/>
          </cell>
          <cell r="K52">
            <v>8.1</v>
          </cell>
          <cell r="L52" t="str">
            <v/>
          </cell>
          <cell r="M52">
            <v>7.7</v>
          </cell>
          <cell r="N52">
            <v>7.2</v>
          </cell>
          <cell r="O52">
            <v>6.9</v>
          </cell>
          <cell r="P52">
            <v>9.6999999999999993</v>
          </cell>
          <cell r="Q52">
            <v>9.1999999999999993</v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>
            <v>8.1</v>
          </cell>
          <cell r="W52">
            <v>8.3000000000000007</v>
          </cell>
          <cell r="X52" t="str">
            <v/>
          </cell>
          <cell r="Y52">
            <v>9.3000000000000007</v>
          </cell>
          <cell r="Z52">
            <v>9.8000000000000007</v>
          </cell>
          <cell r="AA52">
            <v>7.7</v>
          </cell>
          <cell r="AB52">
            <v>9</v>
          </cell>
          <cell r="AC52">
            <v>9.1999999999999993</v>
          </cell>
          <cell r="AD52">
            <v>9.6999999999999993</v>
          </cell>
          <cell r="AE52">
            <v>9.3000000000000007</v>
          </cell>
          <cell r="AF52">
            <v>8.4</v>
          </cell>
          <cell r="AG52">
            <v>9.1</v>
          </cell>
          <cell r="AH52">
            <v>7</v>
          </cell>
          <cell r="AI52">
            <v>9.1</v>
          </cell>
          <cell r="AJ52">
            <v>8.5</v>
          </cell>
          <cell r="AK52">
            <v>9.6</v>
          </cell>
          <cell r="AL52">
            <v>9.6999999999999993</v>
          </cell>
          <cell r="AM52">
            <v>9.1</v>
          </cell>
          <cell r="AN52">
            <v>52</v>
          </cell>
          <cell r="AO52">
            <v>0</v>
          </cell>
          <cell r="AP52">
            <v>8.1999999999999993</v>
          </cell>
          <cell r="AQ52">
            <v>6.5</v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>
            <v>9.1999999999999993</v>
          </cell>
          <cell r="AX52" t="str">
            <v/>
          </cell>
          <cell r="AY52" t="str">
            <v/>
          </cell>
          <cell r="AZ52" t="str">
            <v/>
          </cell>
          <cell r="BA52" t="str">
            <v/>
          </cell>
          <cell r="BB52" t="str">
            <v/>
          </cell>
          <cell r="BC52">
            <v>8.4</v>
          </cell>
          <cell r="BD52">
            <v>8.4</v>
          </cell>
          <cell r="BE52">
            <v>5</v>
          </cell>
          <cell r="BF52">
            <v>0</v>
          </cell>
          <cell r="BG52">
            <v>5.7</v>
          </cell>
          <cell r="BH52">
            <v>7.7</v>
          </cell>
          <cell r="BI52">
            <v>9.3000000000000007</v>
          </cell>
          <cell r="BJ52">
            <v>6</v>
          </cell>
          <cell r="BK52">
            <v>7.8</v>
          </cell>
          <cell r="BL52">
            <v>7.7</v>
          </cell>
          <cell r="BM52">
            <v>7.3</v>
          </cell>
          <cell r="BN52">
            <v>7.3</v>
          </cell>
          <cell r="BO52">
            <v>6.1</v>
          </cell>
          <cell r="BP52">
            <v>8.1</v>
          </cell>
          <cell r="BQ52">
            <v>9.1999999999999993</v>
          </cell>
          <cell r="BR52">
            <v>9.5</v>
          </cell>
          <cell r="BS52">
            <v>8.6</v>
          </cell>
          <cell r="BT52" t="str">
            <v/>
          </cell>
          <cell r="BU52">
            <v>9.3000000000000007</v>
          </cell>
          <cell r="BV52">
            <v>8.5</v>
          </cell>
          <cell r="BW52">
            <v>7.7</v>
          </cell>
          <cell r="BX52">
            <v>8</v>
          </cell>
          <cell r="BY52">
            <v>7.9</v>
          </cell>
          <cell r="BZ52">
            <v>9.6999999999999993</v>
          </cell>
          <cell r="CA52">
            <v>50</v>
          </cell>
          <cell r="CB52">
            <v>0</v>
          </cell>
          <cell r="CC52">
            <v>7.4</v>
          </cell>
          <cell r="CD52" t="str">
            <v/>
          </cell>
          <cell r="CE52" t="str">
            <v/>
          </cell>
          <cell r="CF52">
            <v>9.3000000000000007</v>
          </cell>
          <cell r="CG52">
            <v>8.1999999999999993</v>
          </cell>
          <cell r="CH52" t="str">
            <v/>
          </cell>
          <cell r="CI52">
            <v>8.1</v>
          </cell>
          <cell r="CJ52">
            <v>8.6</v>
          </cell>
          <cell r="CK52">
            <v>9.3000000000000007</v>
          </cell>
          <cell r="CL52" t="str">
            <v/>
          </cell>
          <cell r="CM52">
            <v>8.3000000000000007</v>
          </cell>
          <cell r="CN52" t="str">
            <v/>
          </cell>
          <cell r="CO52">
            <v>8.4</v>
          </cell>
          <cell r="CP52" t="str">
            <v>X</v>
          </cell>
          <cell r="CQ52" t="str">
            <v/>
          </cell>
          <cell r="CR52" t="str">
            <v/>
          </cell>
          <cell r="CS52" t="str">
            <v>X</v>
          </cell>
          <cell r="CT52" t="str">
            <v/>
          </cell>
          <cell r="CU52">
            <v>9.8000000000000007</v>
          </cell>
          <cell r="CV52">
            <v>8.3000000000000007</v>
          </cell>
          <cell r="CW52">
            <v>21</v>
          </cell>
          <cell r="CX52">
            <v>6</v>
          </cell>
          <cell r="CY52">
            <v>123</v>
          </cell>
          <cell r="CZ52">
            <v>6</v>
          </cell>
          <cell r="DA52">
            <v>0</v>
          </cell>
          <cell r="DB52">
            <v>129</v>
          </cell>
          <cell r="DC52">
            <v>7.9</v>
          </cell>
          <cell r="DD52">
            <v>3.4</v>
          </cell>
          <cell r="DE52" t="str">
            <v/>
          </cell>
          <cell r="DF52" t="str">
            <v/>
          </cell>
          <cell r="DG52" t="str">
            <v/>
          </cell>
          <cell r="DH52">
            <v>0</v>
          </cell>
          <cell r="DI52">
            <v>0</v>
          </cell>
          <cell r="DJ52">
            <v>0</v>
          </cell>
          <cell r="DK52">
            <v>5</v>
          </cell>
          <cell r="DL52">
            <v>123</v>
          </cell>
          <cell r="DM52">
            <v>11</v>
          </cell>
          <cell r="DN52">
            <v>7.6</v>
          </cell>
          <cell r="DO52">
            <v>3.28</v>
          </cell>
          <cell r="DP52">
            <v>128</v>
          </cell>
          <cell r="DQ52">
            <v>11</v>
          </cell>
          <cell r="DR52">
            <v>136</v>
          </cell>
          <cell r="DS52">
            <v>128</v>
          </cell>
          <cell r="DT52">
            <v>8.2799999999999994</v>
          </cell>
          <cell r="DU52">
            <v>3.57</v>
          </cell>
          <cell r="DV52" t="str">
            <v/>
          </cell>
          <cell r="DW52">
            <v>4.6511627906976744E-2</v>
          </cell>
          <cell r="DZ52" t="str">
            <v>Đạt</v>
          </cell>
          <cell r="EA52" t="str">
            <v>Đạt</v>
          </cell>
        </row>
        <row r="53">
          <cell r="A53">
            <v>25217116065</v>
          </cell>
          <cell r="B53" t="str">
            <v>Mai</v>
          </cell>
          <cell r="C53" t="str">
            <v>Dương Gia</v>
          </cell>
          <cell r="D53" t="str">
            <v>Bảo</v>
          </cell>
          <cell r="E53">
            <v>36898</v>
          </cell>
          <cell r="F53" t="str">
            <v>Nam</v>
          </cell>
          <cell r="G53" t="str">
            <v>Đã Đăng Ký (chưa học xong)</v>
          </cell>
          <cell r="H53">
            <v>8</v>
          </cell>
          <cell r="I53">
            <v>7.4</v>
          </cell>
          <cell r="J53" t="str">
            <v/>
          </cell>
          <cell r="K53">
            <v>7.7</v>
          </cell>
          <cell r="L53" t="str">
            <v/>
          </cell>
          <cell r="M53">
            <v>7</v>
          </cell>
          <cell r="N53">
            <v>7.1</v>
          </cell>
          <cell r="O53">
            <v>6.5</v>
          </cell>
          <cell r="P53">
            <v>7</v>
          </cell>
          <cell r="Q53" t="str">
            <v/>
          </cell>
          <cell r="R53">
            <v>7.9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>
            <v>7.5</v>
          </cell>
          <cell r="X53">
            <v>8.3000000000000007</v>
          </cell>
          <cell r="Y53">
            <v>8</v>
          </cell>
          <cell r="Z53">
            <v>8.4</v>
          </cell>
          <cell r="AA53" t="str">
            <v>X</v>
          </cell>
          <cell r="AB53">
            <v>7.4</v>
          </cell>
          <cell r="AC53">
            <v>8.9</v>
          </cell>
          <cell r="AD53">
            <v>6.5</v>
          </cell>
          <cell r="AE53">
            <v>6.7</v>
          </cell>
          <cell r="AF53">
            <v>7.7</v>
          </cell>
          <cell r="AG53">
            <v>6.1</v>
          </cell>
          <cell r="AH53">
            <v>5.0999999999999996</v>
          </cell>
          <cell r="AI53">
            <v>7.4</v>
          </cell>
          <cell r="AJ53">
            <v>8.1999999999999993</v>
          </cell>
          <cell r="AK53">
            <v>7.6</v>
          </cell>
          <cell r="AL53">
            <v>8.4</v>
          </cell>
          <cell r="AM53">
            <v>7</v>
          </cell>
          <cell r="AN53">
            <v>50</v>
          </cell>
          <cell r="AO53">
            <v>2</v>
          </cell>
          <cell r="AP53">
            <v>5.9</v>
          </cell>
          <cell r="AQ53">
            <v>6.1</v>
          </cell>
          <cell r="AR53">
            <v>7.2</v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/>
          </cell>
          <cell r="AZ53" t="str">
            <v/>
          </cell>
          <cell r="BA53" t="str">
            <v/>
          </cell>
          <cell r="BB53">
            <v>9.5</v>
          </cell>
          <cell r="BC53" t="str">
            <v/>
          </cell>
          <cell r="BD53">
            <v>5.3</v>
          </cell>
          <cell r="BE53">
            <v>5</v>
          </cell>
          <cell r="BF53">
            <v>0</v>
          </cell>
          <cell r="BG53">
            <v>4.9000000000000004</v>
          </cell>
          <cell r="BH53">
            <v>8.5</v>
          </cell>
          <cell r="BI53">
            <v>8.1999999999999993</v>
          </cell>
          <cell r="BJ53">
            <v>6.3</v>
          </cell>
          <cell r="BK53">
            <v>7.9</v>
          </cell>
          <cell r="BL53">
            <v>7.4</v>
          </cell>
          <cell r="BM53">
            <v>9.1</v>
          </cell>
          <cell r="BN53">
            <v>7.3</v>
          </cell>
          <cell r="BO53" t="str">
            <v>X</v>
          </cell>
          <cell r="BP53">
            <v>5.9</v>
          </cell>
          <cell r="BQ53">
            <v>7</v>
          </cell>
          <cell r="BR53">
            <v>9.1</v>
          </cell>
          <cell r="BS53">
            <v>8</v>
          </cell>
          <cell r="BT53" t="str">
            <v/>
          </cell>
          <cell r="BU53">
            <v>8.6</v>
          </cell>
          <cell r="BV53">
            <v>6.9</v>
          </cell>
          <cell r="BW53">
            <v>4.7</v>
          </cell>
          <cell r="BX53">
            <v>8.3000000000000007</v>
          </cell>
          <cell r="BY53">
            <v>6.8</v>
          </cell>
          <cell r="BZ53">
            <v>9.8000000000000007</v>
          </cell>
          <cell r="CA53">
            <v>47</v>
          </cell>
          <cell r="CB53">
            <v>3</v>
          </cell>
          <cell r="CC53" t="str">
            <v/>
          </cell>
          <cell r="CD53" t="str">
            <v>X</v>
          </cell>
          <cell r="CE53" t="str">
            <v/>
          </cell>
          <cell r="CF53">
            <v>4.9000000000000004</v>
          </cell>
          <cell r="CG53" t="str">
            <v>X</v>
          </cell>
          <cell r="CH53" t="str">
            <v/>
          </cell>
          <cell r="CI53">
            <v>7.1</v>
          </cell>
          <cell r="CJ53">
            <v>9.1999999999999993</v>
          </cell>
          <cell r="CK53">
            <v>8</v>
          </cell>
          <cell r="CL53" t="str">
            <v/>
          </cell>
          <cell r="CM53">
            <v>7.5</v>
          </cell>
          <cell r="CN53" t="str">
            <v/>
          </cell>
          <cell r="CO53" t="str">
            <v>X</v>
          </cell>
          <cell r="CP53" t="str">
            <v>X</v>
          </cell>
          <cell r="CQ53" t="str">
            <v/>
          </cell>
          <cell r="CR53" t="str">
            <v/>
          </cell>
          <cell r="CS53">
            <v>5.5</v>
          </cell>
          <cell r="CT53" t="str">
            <v/>
          </cell>
          <cell r="CU53">
            <v>7</v>
          </cell>
          <cell r="CV53">
            <v>9.6</v>
          </cell>
          <cell r="CW53">
            <v>17</v>
          </cell>
          <cell r="CX53">
            <v>9</v>
          </cell>
          <cell r="CY53">
            <v>114</v>
          </cell>
          <cell r="CZ53">
            <v>14</v>
          </cell>
          <cell r="DA53">
            <v>0</v>
          </cell>
          <cell r="DB53">
            <v>128</v>
          </cell>
          <cell r="DC53">
            <v>6.51</v>
          </cell>
          <cell r="DD53">
            <v>2.73</v>
          </cell>
          <cell r="DE53" t="str">
            <v/>
          </cell>
          <cell r="DF53" t="str">
            <v/>
          </cell>
          <cell r="DG53" t="str">
            <v/>
          </cell>
          <cell r="DH53">
            <v>0</v>
          </cell>
          <cell r="DI53">
            <v>0</v>
          </cell>
          <cell r="DJ53">
            <v>0</v>
          </cell>
          <cell r="DK53">
            <v>5</v>
          </cell>
          <cell r="DL53">
            <v>114</v>
          </cell>
          <cell r="DM53">
            <v>19</v>
          </cell>
          <cell r="DN53">
            <v>6.27</v>
          </cell>
          <cell r="DO53">
            <v>2.63</v>
          </cell>
          <cell r="DP53">
            <v>119</v>
          </cell>
          <cell r="DQ53">
            <v>19</v>
          </cell>
          <cell r="DR53">
            <v>136</v>
          </cell>
          <cell r="DS53">
            <v>119</v>
          </cell>
          <cell r="DT53">
            <v>7.31</v>
          </cell>
          <cell r="DU53">
            <v>3.07</v>
          </cell>
          <cell r="DV53" t="str">
            <v/>
          </cell>
          <cell r="DW53">
            <v>0.109375</v>
          </cell>
          <cell r="DZ53" t="str">
            <v>Đạt</v>
          </cell>
          <cell r="EA53" t="str">
            <v>Đạt</v>
          </cell>
        </row>
        <row r="54">
          <cell r="A54">
            <v>2320714375</v>
          </cell>
          <cell r="B54" t="str">
            <v>Đào</v>
          </cell>
          <cell r="C54" t="str">
            <v>Như</v>
          </cell>
          <cell r="D54" t="str">
            <v>Bích</v>
          </cell>
          <cell r="E54">
            <v>36420</v>
          </cell>
          <cell r="F54" t="str">
            <v>Nữ</v>
          </cell>
          <cell r="G54" t="str">
            <v>Đang Học Lại</v>
          </cell>
          <cell r="H54">
            <v>5.3</v>
          </cell>
          <cell r="I54">
            <v>0</v>
          </cell>
          <cell r="J54" t="str">
            <v/>
          </cell>
          <cell r="K54">
            <v>6.5</v>
          </cell>
          <cell r="L54" t="str">
            <v/>
          </cell>
          <cell r="M54">
            <v>6.5</v>
          </cell>
          <cell r="N54">
            <v>5.3</v>
          </cell>
          <cell r="O54">
            <v>6.9</v>
          </cell>
          <cell r="P54">
            <v>4.9000000000000004</v>
          </cell>
          <cell r="Q54" t="str">
            <v/>
          </cell>
          <cell r="R54">
            <v>6.8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>
            <v>4.4000000000000004</v>
          </cell>
          <cell r="X54">
            <v>4.3</v>
          </cell>
          <cell r="Y54">
            <v>8.6999999999999993</v>
          </cell>
          <cell r="Z54">
            <v>7.5</v>
          </cell>
          <cell r="AA54" t="str">
            <v>X</v>
          </cell>
          <cell r="AB54">
            <v>7.7</v>
          </cell>
          <cell r="AC54">
            <v>9</v>
          </cell>
          <cell r="AD54">
            <v>9.1999999999999993</v>
          </cell>
          <cell r="AE54">
            <v>6.2</v>
          </cell>
          <cell r="AF54">
            <v>7.4</v>
          </cell>
          <cell r="AG54">
            <v>9.1</v>
          </cell>
          <cell r="AH54">
            <v>9</v>
          </cell>
          <cell r="AI54">
            <v>8.3000000000000007</v>
          </cell>
          <cell r="AJ54">
            <v>8.9</v>
          </cell>
          <cell r="AK54">
            <v>8.8000000000000007</v>
          </cell>
          <cell r="AL54">
            <v>9.1</v>
          </cell>
          <cell r="AM54">
            <v>0</v>
          </cell>
          <cell r="AN54">
            <v>46</v>
          </cell>
          <cell r="AO54">
            <v>5</v>
          </cell>
          <cell r="AP54">
            <v>7.9</v>
          </cell>
          <cell r="AQ54">
            <v>5.2</v>
          </cell>
          <cell r="AR54" t="str">
            <v/>
          </cell>
          <cell r="AS54" t="str">
            <v/>
          </cell>
          <cell r="AT54">
            <v>4.3</v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/>
          </cell>
          <cell r="AZ54">
            <v>5.8</v>
          </cell>
          <cell r="BA54" t="str">
            <v/>
          </cell>
          <cell r="BB54" t="str">
            <v/>
          </cell>
          <cell r="BC54" t="str">
            <v/>
          </cell>
          <cell r="BD54">
            <v>6.2</v>
          </cell>
          <cell r="BE54">
            <v>5</v>
          </cell>
          <cell r="BF54">
            <v>0</v>
          </cell>
          <cell r="BG54">
            <v>6.5</v>
          </cell>
          <cell r="BH54">
            <v>5.0999999999999996</v>
          </cell>
          <cell r="BI54" t="str">
            <v>X</v>
          </cell>
          <cell r="BJ54">
            <v>8.6999999999999993</v>
          </cell>
          <cell r="BK54">
            <v>7.8</v>
          </cell>
          <cell r="BL54">
            <v>5.0999999999999996</v>
          </cell>
          <cell r="BM54">
            <v>5.3</v>
          </cell>
          <cell r="BN54">
            <v>5.8</v>
          </cell>
          <cell r="BO54">
            <v>6.5</v>
          </cell>
          <cell r="BP54">
            <v>7.8</v>
          </cell>
          <cell r="BQ54">
            <v>8.4</v>
          </cell>
          <cell r="BR54">
            <v>8.6</v>
          </cell>
          <cell r="BS54">
            <v>4.3</v>
          </cell>
          <cell r="BT54">
            <v>0</v>
          </cell>
          <cell r="BU54">
            <v>6.1</v>
          </cell>
          <cell r="BV54">
            <v>8.3000000000000007</v>
          </cell>
          <cell r="BW54">
            <v>4.5</v>
          </cell>
          <cell r="BX54" t="str">
            <v>X</v>
          </cell>
          <cell r="BY54">
            <v>8</v>
          </cell>
          <cell r="BZ54">
            <v>8.5</v>
          </cell>
          <cell r="CA54">
            <v>45</v>
          </cell>
          <cell r="CB54">
            <v>5</v>
          </cell>
          <cell r="CC54" t="str">
            <v/>
          </cell>
          <cell r="CD54">
            <v>8.6999999999999993</v>
          </cell>
          <cell r="CE54" t="str">
            <v/>
          </cell>
          <cell r="CF54">
            <v>9.1</v>
          </cell>
          <cell r="CG54" t="str">
            <v/>
          </cell>
          <cell r="CH54" t="str">
            <v/>
          </cell>
          <cell r="CI54">
            <v>4.7</v>
          </cell>
          <cell r="CJ54">
            <v>5.6</v>
          </cell>
          <cell r="CK54">
            <v>5.5</v>
          </cell>
          <cell r="CL54" t="str">
            <v/>
          </cell>
          <cell r="CM54">
            <v>6.4</v>
          </cell>
          <cell r="CN54" t="str">
            <v/>
          </cell>
          <cell r="CO54" t="str">
            <v>X</v>
          </cell>
          <cell r="CP54" t="str">
            <v>X</v>
          </cell>
          <cell r="CQ54" t="str">
            <v/>
          </cell>
          <cell r="CR54" t="str">
            <v/>
          </cell>
          <cell r="CS54" t="str">
            <v/>
          </cell>
          <cell r="CT54">
            <v>7.6</v>
          </cell>
          <cell r="CU54">
            <v>8.8000000000000007</v>
          </cell>
          <cell r="CV54" t="str">
            <v>X</v>
          </cell>
          <cell r="CW54">
            <v>18</v>
          </cell>
          <cell r="CX54">
            <v>8</v>
          </cell>
          <cell r="CY54">
            <v>109</v>
          </cell>
          <cell r="CZ54">
            <v>18</v>
          </cell>
          <cell r="DA54">
            <v>0</v>
          </cell>
          <cell r="DB54">
            <v>127</v>
          </cell>
          <cell r="DC54">
            <v>5.94</v>
          </cell>
          <cell r="DD54">
            <v>2.4</v>
          </cell>
          <cell r="DE54" t="str">
            <v/>
          </cell>
          <cell r="DF54" t="str">
            <v/>
          </cell>
          <cell r="DG54" t="str">
            <v/>
          </cell>
          <cell r="DH54">
            <v>0</v>
          </cell>
          <cell r="DI54">
            <v>0</v>
          </cell>
          <cell r="DJ54">
            <v>0</v>
          </cell>
          <cell r="DK54">
            <v>5</v>
          </cell>
          <cell r="DL54">
            <v>109</v>
          </cell>
          <cell r="DM54">
            <v>23</v>
          </cell>
          <cell r="DN54">
            <v>5.71</v>
          </cell>
          <cell r="DO54">
            <v>2.31</v>
          </cell>
          <cell r="DP54">
            <v>114</v>
          </cell>
          <cell r="DQ54">
            <v>23</v>
          </cell>
          <cell r="DR54">
            <v>136</v>
          </cell>
          <cell r="DS54">
            <v>121</v>
          </cell>
          <cell r="DT54">
            <v>6.53</v>
          </cell>
          <cell r="DU54">
            <v>2.63</v>
          </cell>
          <cell r="DV54" t="str">
            <v>PHI 162; HIS 361</v>
          </cell>
          <cell r="DW54">
            <v>0.14173228346456693</v>
          </cell>
          <cell r="DZ54" t="str">
            <v>Đạt</v>
          </cell>
          <cell r="EA54" t="str">
            <v>Đạt</v>
          </cell>
        </row>
        <row r="55">
          <cell r="A55">
            <v>25207104494</v>
          </cell>
          <cell r="B55" t="str">
            <v>Dương</v>
          </cell>
          <cell r="C55" t="str">
            <v>Thị Thanh</v>
          </cell>
          <cell r="D55" t="str">
            <v>Bình</v>
          </cell>
          <cell r="E55">
            <v>36924</v>
          </cell>
          <cell r="F55" t="str">
            <v>Nữ</v>
          </cell>
          <cell r="G55" t="str">
            <v>Đã Đăng Ký (chưa học xong)</v>
          </cell>
          <cell r="H55">
            <v>7.6</v>
          </cell>
          <cell r="I55">
            <v>7.7</v>
          </cell>
          <cell r="J55" t="str">
            <v/>
          </cell>
          <cell r="K55">
            <v>6.9</v>
          </cell>
          <cell r="L55" t="str">
            <v/>
          </cell>
          <cell r="M55">
            <v>6.7</v>
          </cell>
          <cell r="N55">
            <v>7.7</v>
          </cell>
          <cell r="O55">
            <v>7</v>
          </cell>
          <cell r="P55">
            <v>5.9</v>
          </cell>
          <cell r="Q55" t="str">
            <v/>
          </cell>
          <cell r="R55">
            <v>8.9</v>
          </cell>
          <cell r="S55" t="str">
            <v/>
          </cell>
          <cell r="T55" t="str">
            <v/>
          </cell>
          <cell r="U55" t="str">
            <v/>
          </cell>
          <cell r="V55">
            <v>8.6</v>
          </cell>
          <cell r="W55">
            <v>5.8</v>
          </cell>
          <cell r="X55" t="str">
            <v/>
          </cell>
          <cell r="Y55">
            <v>8.1</v>
          </cell>
          <cell r="Z55">
            <v>8.6999999999999993</v>
          </cell>
          <cell r="AA55">
            <v>7.3</v>
          </cell>
          <cell r="AB55">
            <v>6.3</v>
          </cell>
          <cell r="AC55">
            <v>6.5</v>
          </cell>
          <cell r="AD55">
            <v>9.1999999999999993</v>
          </cell>
          <cell r="AE55">
            <v>9</v>
          </cell>
          <cell r="AF55">
            <v>5.6</v>
          </cell>
          <cell r="AG55">
            <v>6.1</v>
          </cell>
          <cell r="AH55">
            <v>4.7</v>
          </cell>
          <cell r="AI55">
            <v>6.7</v>
          </cell>
          <cell r="AJ55">
            <v>9.6999999999999993</v>
          </cell>
          <cell r="AK55">
            <v>5.2</v>
          </cell>
          <cell r="AL55">
            <v>8.8000000000000007</v>
          </cell>
          <cell r="AM55">
            <v>8.8000000000000007</v>
          </cell>
          <cell r="AN55">
            <v>52</v>
          </cell>
          <cell r="AO55">
            <v>0</v>
          </cell>
          <cell r="AP55">
            <v>7.3</v>
          </cell>
          <cell r="AQ55">
            <v>9.8000000000000007</v>
          </cell>
          <cell r="AR55">
            <v>8.3000000000000007</v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/>
          </cell>
          <cell r="AZ55">
            <v>7.4</v>
          </cell>
          <cell r="BA55" t="str">
            <v/>
          </cell>
          <cell r="BB55" t="str">
            <v/>
          </cell>
          <cell r="BC55" t="str">
            <v/>
          </cell>
          <cell r="BD55">
            <v>8.6999999999999993</v>
          </cell>
          <cell r="BE55">
            <v>5</v>
          </cell>
          <cell r="BF55">
            <v>0</v>
          </cell>
          <cell r="BG55">
            <v>6.3</v>
          </cell>
          <cell r="BH55">
            <v>8.1</v>
          </cell>
          <cell r="BI55">
            <v>7.5</v>
          </cell>
          <cell r="BJ55">
            <v>6</v>
          </cell>
          <cell r="BK55">
            <v>8.9</v>
          </cell>
          <cell r="BL55">
            <v>6.5</v>
          </cell>
          <cell r="BM55">
            <v>7.2</v>
          </cell>
          <cell r="BN55">
            <v>6.1</v>
          </cell>
          <cell r="BO55">
            <v>6.5</v>
          </cell>
          <cell r="BP55">
            <v>5.0999999999999996</v>
          </cell>
          <cell r="BQ55">
            <v>5.8</v>
          </cell>
          <cell r="BR55">
            <v>6.5</v>
          </cell>
          <cell r="BS55">
            <v>8.4</v>
          </cell>
          <cell r="BT55" t="str">
            <v/>
          </cell>
          <cell r="BU55">
            <v>8.5</v>
          </cell>
          <cell r="BV55">
            <v>8.1</v>
          </cell>
          <cell r="BW55">
            <v>4.9000000000000004</v>
          </cell>
          <cell r="BX55">
            <v>8.1999999999999993</v>
          </cell>
          <cell r="BY55">
            <v>7.4</v>
          </cell>
          <cell r="BZ55">
            <v>9.9</v>
          </cell>
          <cell r="CA55">
            <v>50</v>
          </cell>
          <cell r="CB55">
            <v>0</v>
          </cell>
          <cell r="CC55" t="str">
            <v/>
          </cell>
          <cell r="CD55">
            <v>7.9</v>
          </cell>
          <cell r="CE55" t="str">
            <v/>
          </cell>
          <cell r="CF55">
            <v>8.8000000000000007</v>
          </cell>
          <cell r="CG55" t="str">
            <v/>
          </cell>
          <cell r="CH55" t="str">
            <v/>
          </cell>
          <cell r="CI55">
            <v>8.1999999999999993</v>
          </cell>
          <cell r="CJ55">
            <v>8.1</v>
          </cell>
          <cell r="CK55">
            <v>8</v>
          </cell>
          <cell r="CL55" t="str">
            <v/>
          </cell>
          <cell r="CM55">
            <v>8.8000000000000007</v>
          </cell>
          <cell r="CN55" t="str">
            <v/>
          </cell>
          <cell r="CO55">
            <v>8.3000000000000007</v>
          </cell>
          <cell r="CP55" t="str">
            <v>X</v>
          </cell>
          <cell r="CQ55" t="str">
            <v/>
          </cell>
          <cell r="CR55" t="str">
            <v/>
          </cell>
          <cell r="CS55" t="str">
            <v>X</v>
          </cell>
          <cell r="CT55" t="str">
            <v/>
          </cell>
          <cell r="CU55">
            <v>9.6</v>
          </cell>
          <cell r="CV55">
            <v>9.5</v>
          </cell>
          <cell r="CW55">
            <v>18</v>
          </cell>
          <cell r="CX55">
            <v>8</v>
          </cell>
          <cell r="CY55">
            <v>120</v>
          </cell>
          <cell r="CZ55">
            <v>8</v>
          </cell>
          <cell r="DA55">
            <v>0</v>
          </cell>
          <cell r="DB55">
            <v>128</v>
          </cell>
          <cell r="DC55">
            <v>6.88</v>
          </cell>
          <cell r="DD55">
            <v>2.88</v>
          </cell>
          <cell r="DE55" t="str">
            <v/>
          </cell>
          <cell r="DF55" t="str">
            <v/>
          </cell>
          <cell r="DG55" t="str">
            <v/>
          </cell>
          <cell r="DH55">
            <v>0</v>
          </cell>
          <cell r="DI55">
            <v>0</v>
          </cell>
          <cell r="DJ55">
            <v>0</v>
          </cell>
          <cell r="DK55">
            <v>5</v>
          </cell>
          <cell r="DL55">
            <v>120</v>
          </cell>
          <cell r="DM55">
            <v>13</v>
          </cell>
          <cell r="DN55">
            <v>6.62</v>
          </cell>
          <cell r="DO55">
            <v>2.77</v>
          </cell>
          <cell r="DP55">
            <v>125</v>
          </cell>
          <cell r="DQ55">
            <v>13</v>
          </cell>
          <cell r="DR55">
            <v>136</v>
          </cell>
          <cell r="DS55">
            <v>125</v>
          </cell>
          <cell r="DT55">
            <v>7.34</v>
          </cell>
          <cell r="DU55">
            <v>3.07</v>
          </cell>
          <cell r="DV55" t="str">
            <v/>
          </cell>
          <cell r="DW55">
            <v>6.25E-2</v>
          </cell>
          <cell r="DY55" t="str">
            <v>Đạt</v>
          </cell>
          <cell r="DZ55" t="str">
            <v>Đạt</v>
          </cell>
          <cell r="EA55" t="str">
            <v>Đạt</v>
          </cell>
        </row>
        <row r="56">
          <cell r="A56">
            <v>25207104985</v>
          </cell>
          <cell r="B56" t="str">
            <v>Nguyễn</v>
          </cell>
          <cell r="C56" t="str">
            <v>Thị Dương</v>
          </cell>
          <cell r="D56" t="str">
            <v>Bình</v>
          </cell>
          <cell r="E56">
            <v>37087</v>
          </cell>
          <cell r="F56" t="str">
            <v>Nữ</v>
          </cell>
          <cell r="G56" t="str">
            <v>Đã Đăng Ký (chưa học xong)</v>
          </cell>
          <cell r="H56">
            <v>8.4</v>
          </cell>
          <cell r="I56">
            <v>8.9</v>
          </cell>
          <cell r="J56" t="str">
            <v/>
          </cell>
          <cell r="K56">
            <v>8.1</v>
          </cell>
          <cell r="L56" t="str">
            <v/>
          </cell>
          <cell r="M56">
            <v>7.4</v>
          </cell>
          <cell r="N56">
            <v>8.6</v>
          </cell>
          <cell r="O56">
            <v>7.6</v>
          </cell>
          <cell r="P56">
            <v>9.1999999999999993</v>
          </cell>
          <cell r="Q56">
            <v>9.1999999999999993</v>
          </cell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>
            <v>9.4</v>
          </cell>
          <cell r="X56">
            <v>9.9</v>
          </cell>
          <cell r="Y56">
            <v>9.1</v>
          </cell>
          <cell r="Z56">
            <v>10</v>
          </cell>
          <cell r="AA56">
            <v>8.6</v>
          </cell>
          <cell r="AB56">
            <v>5.6</v>
          </cell>
          <cell r="AC56">
            <v>8.5</v>
          </cell>
          <cell r="AD56">
            <v>8.5</v>
          </cell>
          <cell r="AE56">
            <v>8.6</v>
          </cell>
          <cell r="AF56">
            <v>6.2</v>
          </cell>
          <cell r="AG56">
            <v>6.8</v>
          </cell>
          <cell r="AH56">
            <v>6.3</v>
          </cell>
          <cell r="AI56">
            <v>6.6</v>
          </cell>
          <cell r="AJ56">
            <v>8.4</v>
          </cell>
          <cell r="AK56">
            <v>8.4</v>
          </cell>
          <cell r="AL56" t="str">
            <v>X</v>
          </cell>
          <cell r="AM56">
            <v>6.8</v>
          </cell>
          <cell r="AN56">
            <v>50</v>
          </cell>
          <cell r="AO56">
            <v>2</v>
          </cell>
          <cell r="AP56">
            <v>6.5</v>
          </cell>
          <cell r="AQ56">
            <v>6.8</v>
          </cell>
          <cell r="AR56">
            <v>9</v>
          </cell>
          <cell r="AS56" t="str">
            <v/>
          </cell>
          <cell r="AT56" t="str">
            <v/>
          </cell>
          <cell r="AU56" t="str">
            <v/>
          </cell>
          <cell r="AV56" t="str">
            <v/>
          </cell>
          <cell r="AW56" t="str">
            <v/>
          </cell>
          <cell r="AX56">
            <v>5.5</v>
          </cell>
          <cell r="AY56" t="str">
            <v/>
          </cell>
          <cell r="AZ56" t="str">
            <v/>
          </cell>
          <cell r="BA56" t="str">
            <v/>
          </cell>
          <cell r="BB56" t="str">
            <v/>
          </cell>
          <cell r="BC56" t="str">
            <v/>
          </cell>
          <cell r="BD56">
            <v>6.5</v>
          </cell>
          <cell r="BE56">
            <v>5</v>
          </cell>
          <cell r="BF56">
            <v>0</v>
          </cell>
          <cell r="BG56">
            <v>7.2</v>
          </cell>
          <cell r="BH56">
            <v>9.4</v>
          </cell>
          <cell r="BI56">
            <v>8.6999999999999993</v>
          </cell>
          <cell r="BJ56">
            <v>8.5</v>
          </cell>
          <cell r="BK56">
            <v>8</v>
          </cell>
          <cell r="BL56">
            <v>8.1</v>
          </cell>
          <cell r="BM56">
            <v>9.3000000000000007</v>
          </cell>
          <cell r="BN56">
            <v>5.8</v>
          </cell>
          <cell r="BO56">
            <v>6.9</v>
          </cell>
          <cell r="BP56">
            <v>6.1</v>
          </cell>
          <cell r="BQ56">
            <v>8</v>
          </cell>
          <cell r="BR56">
            <v>9.4</v>
          </cell>
          <cell r="BS56">
            <v>9.6</v>
          </cell>
          <cell r="BT56" t="str">
            <v/>
          </cell>
          <cell r="BU56">
            <v>8.3000000000000007</v>
          </cell>
          <cell r="BV56">
            <v>8</v>
          </cell>
          <cell r="BW56">
            <v>7.1</v>
          </cell>
          <cell r="BX56">
            <v>7.7</v>
          </cell>
          <cell r="BY56">
            <v>9.1999999999999993</v>
          </cell>
          <cell r="BZ56">
            <v>9.6999999999999993</v>
          </cell>
          <cell r="CA56">
            <v>50</v>
          </cell>
          <cell r="CB56">
            <v>0</v>
          </cell>
          <cell r="CC56">
            <v>7.9</v>
          </cell>
          <cell r="CD56" t="str">
            <v/>
          </cell>
          <cell r="CE56" t="str">
            <v/>
          </cell>
          <cell r="CF56">
            <v>8.9</v>
          </cell>
          <cell r="CG56">
            <v>9.5</v>
          </cell>
          <cell r="CH56" t="str">
            <v/>
          </cell>
          <cell r="CI56">
            <v>9.5</v>
          </cell>
          <cell r="CJ56">
            <v>9.1999999999999993</v>
          </cell>
          <cell r="CK56">
            <v>9</v>
          </cell>
          <cell r="CL56" t="str">
            <v/>
          </cell>
          <cell r="CM56">
            <v>7.6</v>
          </cell>
          <cell r="CN56" t="str">
            <v/>
          </cell>
          <cell r="CO56">
            <v>9</v>
          </cell>
          <cell r="CP56" t="str">
            <v>X</v>
          </cell>
          <cell r="CQ56" t="str">
            <v/>
          </cell>
          <cell r="CR56" t="str">
            <v/>
          </cell>
          <cell r="CS56" t="str">
            <v>X</v>
          </cell>
          <cell r="CT56" t="str">
            <v/>
          </cell>
          <cell r="CU56">
            <v>9.1</v>
          </cell>
          <cell r="CV56">
            <v>9.3000000000000007</v>
          </cell>
          <cell r="CW56">
            <v>21</v>
          </cell>
          <cell r="CX56">
            <v>6</v>
          </cell>
          <cell r="CY56">
            <v>121</v>
          </cell>
          <cell r="CZ56">
            <v>8</v>
          </cell>
          <cell r="DA56">
            <v>0</v>
          </cell>
          <cell r="DB56">
            <v>129</v>
          </cell>
          <cell r="DC56">
            <v>7.68</v>
          </cell>
          <cell r="DD56">
            <v>3.3</v>
          </cell>
          <cell r="DE56" t="str">
            <v/>
          </cell>
          <cell r="DF56" t="str">
            <v/>
          </cell>
          <cell r="DG56" t="str">
            <v/>
          </cell>
          <cell r="DH56">
            <v>0</v>
          </cell>
          <cell r="DI56">
            <v>0</v>
          </cell>
          <cell r="DJ56">
            <v>0</v>
          </cell>
          <cell r="DK56">
            <v>5</v>
          </cell>
          <cell r="DL56">
            <v>121</v>
          </cell>
          <cell r="DM56">
            <v>13</v>
          </cell>
          <cell r="DN56">
            <v>7.39</v>
          </cell>
          <cell r="DO56">
            <v>3.18</v>
          </cell>
          <cell r="DP56">
            <v>126</v>
          </cell>
          <cell r="DQ56">
            <v>13</v>
          </cell>
          <cell r="DR56">
            <v>136</v>
          </cell>
          <cell r="DS56">
            <v>126</v>
          </cell>
          <cell r="DT56">
            <v>8.19</v>
          </cell>
          <cell r="DU56">
            <v>3.52</v>
          </cell>
          <cell r="DV56" t="str">
            <v/>
          </cell>
          <cell r="DW56">
            <v>6.2015503875968991E-2</v>
          </cell>
          <cell r="DZ56" t="str">
            <v>Đạt</v>
          </cell>
          <cell r="EA56" t="str">
            <v>Đạt</v>
          </cell>
        </row>
        <row r="57">
          <cell r="A57">
            <v>25207105048</v>
          </cell>
          <cell r="B57" t="str">
            <v>Ngô</v>
          </cell>
          <cell r="C57" t="str">
            <v>Thị Như</v>
          </cell>
          <cell r="D57" t="str">
            <v>Bình</v>
          </cell>
          <cell r="E57">
            <v>37251</v>
          </cell>
          <cell r="F57" t="str">
            <v>Nữ</v>
          </cell>
          <cell r="G57" t="str">
            <v>Đã Đăng Ký (chưa học xong)</v>
          </cell>
          <cell r="H57">
            <v>8</v>
          </cell>
          <cell r="I57">
            <v>8.4</v>
          </cell>
          <cell r="J57" t="str">
            <v/>
          </cell>
          <cell r="K57">
            <v>8.3000000000000007</v>
          </cell>
          <cell r="L57" t="str">
            <v/>
          </cell>
          <cell r="M57">
            <v>7.8</v>
          </cell>
          <cell r="N57">
            <v>8.1999999999999993</v>
          </cell>
          <cell r="O57">
            <v>4.5999999999999996</v>
          </cell>
          <cell r="P57">
            <v>4.9000000000000004</v>
          </cell>
          <cell r="Q57" t="str">
            <v/>
          </cell>
          <cell r="R57">
            <v>9.6</v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>
            <v>7.5</v>
          </cell>
          <cell r="X57">
            <v>9.6999999999999993</v>
          </cell>
          <cell r="Y57">
            <v>9.3000000000000007</v>
          </cell>
          <cell r="Z57">
            <v>10</v>
          </cell>
          <cell r="AA57">
            <v>9</v>
          </cell>
          <cell r="AB57">
            <v>5.0999999999999996</v>
          </cell>
          <cell r="AC57">
            <v>8.5</v>
          </cell>
          <cell r="AD57">
            <v>8.8000000000000007</v>
          </cell>
          <cell r="AE57">
            <v>9</v>
          </cell>
          <cell r="AF57">
            <v>6</v>
          </cell>
          <cell r="AG57">
            <v>5.0999999999999996</v>
          </cell>
          <cell r="AH57">
            <v>5.7</v>
          </cell>
          <cell r="AI57">
            <v>8.1</v>
          </cell>
          <cell r="AJ57">
            <v>8.9</v>
          </cell>
          <cell r="AK57">
            <v>8.8000000000000007</v>
          </cell>
          <cell r="AL57">
            <v>8.5</v>
          </cell>
          <cell r="AM57" t="str">
            <v>X</v>
          </cell>
          <cell r="AN57">
            <v>50</v>
          </cell>
          <cell r="AO57">
            <v>2</v>
          </cell>
          <cell r="AP57">
            <v>5.4</v>
          </cell>
          <cell r="AQ57">
            <v>6.5</v>
          </cell>
          <cell r="AR57" t="str">
            <v/>
          </cell>
          <cell r="AS57" t="str">
            <v/>
          </cell>
          <cell r="AT57" t="str">
            <v/>
          </cell>
          <cell r="AU57" t="str">
            <v/>
          </cell>
          <cell r="AV57" t="str">
            <v/>
          </cell>
          <cell r="AW57">
            <v>9.5</v>
          </cell>
          <cell r="AX57" t="str">
            <v/>
          </cell>
          <cell r="AY57" t="str">
            <v/>
          </cell>
          <cell r="AZ57" t="str">
            <v/>
          </cell>
          <cell r="BA57" t="str">
            <v/>
          </cell>
          <cell r="BB57" t="str">
            <v/>
          </cell>
          <cell r="BC57">
            <v>8.4</v>
          </cell>
          <cell r="BD57">
            <v>6.6</v>
          </cell>
          <cell r="BE57">
            <v>5</v>
          </cell>
          <cell r="BF57">
            <v>0</v>
          </cell>
          <cell r="BG57">
            <v>7.1</v>
          </cell>
          <cell r="BH57">
            <v>9</v>
          </cell>
          <cell r="BI57">
            <v>7.4</v>
          </cell>
          <cell r="BJ57">
            <v>6</v>
          </cell>
          <cell r="BK57">
            <v>7.6</v>
          </cell>
          <cell r="BL57">
            <v>8.1999999999999993</v>
          </cell>
          <cell r="BM57">
            <v>9.4</v>
          </cell>
          <cell r="BN57">
            <v>7.4</v>
          </cell>
          <cell r="BO57">
            <v>6.6</v>
          </cell>
          <cell r="BP57">
            <v>7</v>
          </cell>
          <cell r="BQ57">
            <v>7.1</v>
          </cell>
          <cell r="BR57">
            <v>8.6999999999999993</v>
          </cell>
          <cell r="BS57">
            <v>9.1</v>
          </cell>
          <cell r="BT57" t="str">
            <v/>
          </cell>
          <cell r="BU57">
            <v>8.3000000000000007</v>
          </cell>
          <cell r="BV57">
            <v>8.1999999999999993</v>
          </cell>
          <cell r="BW57">
            <v>7.6</v>
          </cell>
          <cell r="BX57">
            <v>8</v>
          </cell>
          <cell r="BY57">
            <v>7.7</v>
          </cell>
          <cell r="BZ57">
            <v>9.1</v>
          </cell>
          <cell r="CA57">
            <v>50</v>
          </cell>
          <cell r="CB57">
            <v>0</v>
          </cell>
          <cell r="CC57" t="str">
            <v/>
          </cell>
          <cell r="CD57">
            <v>9.1999999999999993</v>
          </cell>
          <cell r="CE57" t="str">
            <v/>
          </cell>
          <cell r="CF57">
            <v>8.5</v>
          </cell>
          <cell r="CG57">
            <v>6.8</v>
          </cell>
          <cell r="CH57" t="str">
            <v/>
          </cell>
          <cell r="CI57">
            <v>9.5</v>
          </cell>
          <cell r="CJ57">
            <v>8.4</v>
          </cell>
          <cell r="CK57">
            <v>7.8</v>
          </cell>
          <cell r="CL57" t="str">
            <v/>
          </cell>
          <cell r="CM57">
            <v>8.4</v>
          </cell>
          <cell r="CN57" t="str">
            <v/>
          </cell>
          <cell r="CO57" t="str">
            <v>X</v>
          </cell>
          <cell r="CP57">
            <v>7.4</v>
          </cell>
          <cell r="CQ57" t="str">
            <v/>
          </cell>
          <cell r="CR57" t="str">
            <v/>
          </cell>
          <cell r="CS57" t="str">
            <v>X</v>
          </cell>
          <cell r="CT57" t="str">
            <v/>
          </cell>
          <cell r="CU57">
            <v>8.6999999999999993</v>
          </cell>
          <cell r="CV57" t="str">
            <v>X</v>
          </cell>
          <cell r="CW57">
            <v>20</v>
          </cell>
          <cell r="CX57">
            <v>6</v>
          </cell>
          <cell r="CY57">
            <v>120</v>
          </cell>
          <cell r="CZ57">
            <v>8</v>
          </cell>
          <cell r="DA57">
            <v>0</v>
          </cell>
          <cell r="DB57">
            <v>128</v>
          </cell>
          <cell r="DC57">
            <v>7.31</v>
          </cell>
          <cell r="DD57">
            <v>3.13</v>
          </cell>
          <cell r="DE57" t="str">
            <v/>
          </cell>
          <cell r="DF57" t="str">
            <v/>
          </cell>
          <cell r="DG57" t="str">
            <v/>
          </cell>
          <cell r="DH57">
            <v>0</v>
          </cell>
          <cell r="DI57">
            <v>0</v>
          </cell>
          <cell r="DJ57">
            <v>0</v>
          </cell>
          <cell r="DK57">
            <v>5</v>
          </cell>
          <cell r="DL57">
            <v>120</v>
          </cell>
          <cell r="DM57">
            <v>13</v>
          </cell>
          <cell r="DN57">
            <v>7.04</v>
          </cell>
          <cell r="DO57">
            <v>3.01</v>
          </cell>
          <cell r="DP57">
            <v>125</v>
          </cell>
          <cell r="DQ57">
            <v>13</v>
          </cell>
          <cell r="DR57">
            <v>136</v>
          </cell>
          <cell r="DS57">
            <v>125</v>
          </cell>
          <cell r="DT57">
            <v>7.8</v>
          </cell>
          <cell r="DU57">
            <v>3.34</v>
          </cell>
          <cell r="DV57" t="str">
            <v/>
          </cell>
          <cell r="DW57">
            <v>6.25E-2</v>
          </cell>
          <cell r="DZ57" t="str">
            <v>Đạt</v>
          </cell>
          <cell r="EA57" t="str">
            <v>Đạt</v>
          </cell>
        </row>
        <row r="58">
          <cell r="A58">
            <v>25207109956</v>
          </cell>
          <cell r="B58" t="str">
            <v>Phan</v>
          </cell>
          <cell r="C58" t="str">
            <v>Thị Thanh</v>
          </cell>
          <cell r="D58" t="str">
            <v>Bình</v>
          </cell>
          <cell r="E58">
            <v>36912</v>
          </cell>
          <cell r="F58" t="str">
            <v>Nữ</v>
          </cell>
          <cell r="G58" t="str">
            <v>Đã Đăng Ký (chưa học xong)</v>
          </cell>
          <cell r="H58">
            <v>8.6</v>
          </cell>
          <cell r="I58">
            <v>7.7</v>
          </cell>
          <cell r="J58" t="str">
            <v/>
          </cell>
          <cell r="K58">
            <v>8.4</v>
          </cell>
          <cell r="L58" t="str">
            <v/>
          </cell>
          <cell r="M58">
            <v>7.9</v>
          </cell>
          <cell r="N58">
            <v>8.1</v>
          </cell>
          <cell r="O58">
            <v>9.1999999999999993</v>
          </cell>
          <cell r="P58">
            <v>8.6</v>
          </cell>
          <cell r="Q58">
            <v>8.9</v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>
            <v>9</v>
          </cell>
          <cell r="W58">
            <v>8.8000000000000007</v>
          </cell>
          <cell r="X58" t="str">
            <v/>
          </cell>
          <cell r="Y58">
            <v>9.1999999999999993</v>
          </cell>
          <cell r="Z58">
            <v>9.6999999999999993</v>
          </cell>
          <cell r="AA58">
            <v>8.6999999999999993</v>
          </cell>
          <cell r="AB58">
            <v>5.9</v>
          </cell>
          <cell r="AC58">
            <v>8</v>
          </cell>
          <cell r="AD58">
            <v>8.6999999999999993</v>
          </cell>
          <cell r="AE58">
            <v>8.3000000000000007</v>
          </cell>
          <cell r="AF58">
            <v>7</v>
          </cell>
          <cell r="AG58">
            <v>7.5</v>
          </cell>
          <cell r="AH58">
            <v>5.6</v>
          </cell>
          <cell r="AI58">
            <v>8.9</v>
          </cell>
          <cell r="AJ58">
            <v>9.1999999999999993</v>
          </cell>
          <cell r="AK58">
            <v>7.3</v>
          </cell>
          <cell r="AL58">
            <v>7</v>
          </cell>
          <cell r="AM58">
            <v>7.6</v>
          </cell>
          <cell r="AN58">
            <v>52</v>
          </cell>
          <cell r="AO58">
            <v>0</v>
          </cell>
          <cell r="AP58">
            <v>6.5</v>
          </cell>
          <cell r="AQ58">
            <v>7.3</v>
          </cell>
          <cell r="AR58">
            <v>8.4</v>
          </cell>
          <cell r="AS58" t="str">
            <v/>
          </cell>
          <cell r="AT58" t="str">
            <v/>
          </cell>
          <cell r="AU58" t="str">
            <v/>
          </cell>
          <cell r="AV58" t="str">
            <v/>
          </cell>
          <cell r="AW58" t="str">
            <v/>
          </cell>
          <cell r="AX58">
            <v>8.1999999999999993</v>
          </cell>
          <cell r="AY58" t="str">
            <v/>
          </cell>
          <cell r="AZ58" t="str">
            <v/>
          </cell>
          <cell r="BA58" t="str">
            <v/>
          </cell>
          <cell r="BB58" t="str">
            <v/>
          </cell>
          <cell r="BC58" t="str">
            <v/>
          </cell>
          <cell r="BD58">
            <v>9.3000000000000007</v>
          </cell>
          <cell r="BE58">
            <v>5</v>
          </cell>
          <cell r="BF58">
            <v>0</v>
          </cell>
          <cell r="BG58">
            <v>7</v>
          </cell>
          <cell r="BH58">
            <v>8.1</v>
          </cell>
          <cell r="BI58">
            <v>9.5</v>
          </cell>
          <cell r="BJ58">
            <v>7.4</v>
          </cell>
          <cell r="BK58">
            <v>7.8</v>
          </cell>
          <cell r="BL58">
            <v>7.6</v>
          </cell>
          <cell r="BM58">
            <v>9.4</v>
          </cell>
          <cell r="BN58">
            <v>7.1</v>
          </cell>
          <cell r="BO58" t="str">
            <v>X</v>
          </cell>
          <cell r="BP58">
            <v>6.5</v>
          </cell>
          <cell r="BQ58">
            <v>8.1</v>
          </cell>
          <cell r="BR58">
            <v>8.8000000000000007</v>
          </cell>
          <cell r="BS58">
            <v>9.6</v>
          </cell>
          <cell r="BT58" t="str">
            <v/>
          </cell>
          <cell r="BU58">
            <v>7.6</v>
          </cell>
          <cell r="BV58">
            <v>6.7</v>
          </cell>
          <cell r="BW58">
            <v>6.6</v>
          </cell>
          <cell r="BX58">
            <v>7.9</v>
          </cell>
          <cell r="BY58">
            <v>8.8000000000000007</v>
          </cell>
          <cell r="BZ58">
            <v>9.5</v>
          </cell>
          <cell r="CA58">
            <v>47</v>
          </cell>
          <cell r="CB58">
            <v>3</v>
          </cell>
          <cell r="CC58" t="str">
            <v/>
          </cell>
          <cell r="CD58">
            <v>8.8000000000000007</v>
          </cell>
          <cell r="CE58" t="str">
            <v/>
          </cell>
          <cell r="CF58">
            <v>9</v>
          </cell>
          <cell r="CG58">
            <v>9</v>
          </cell>
          <cell r="CH58" t="str">
            <v/>
          </cell>
          <cell r="CI58">
            <v>9</v>
          </cell>
          <cell r="CJ58">
            <v>9.1</v>
          </cell>
          <cell r="CK58">
            <v>9.8000000000000007</v>
          </cell>
          <cell r="CL58" t="str">
            <v/>
          </cell>
          <cell r="CM58">
            <v>8.6999999999999993</v>
          </cell>
          <cell r="CN58" t="str">
            <v/>
          </cell>
          <cell r="CO58" t="str">
            <v>X</v>
          </cell>
          <cell r="CP58">
            <v>8</v>
          </cell>
          <cell r="CQ58" t="str">
            <v/>
          </cell>
          <cell r="CR58" t="str">
            <v/>
          </cell>
          <cell r="CS58" t="str">
            <v>X</v>
          </cell>
          <cell r="CT58" t="str">
            <v/>
          </cell>
          <cell r="CU58">
            <v>9.1</v>
          </cell>
          <cell r="CV58">
            <v>8.9</v>
          </cell>
          <cell r="CW58">
            <v>21</v>
          </cell>
          <cell r="CX58">
            <v>5</v>
          </cell>
          <cell r="CY58">
            <v>120</v>
          </cell>
          <cell r="CZ58">
            <v>8</v>
          </cell>
          <cell r="DA58">
            <v>0</v>
          </cell>
          <cell r="DB58">
            <v>128</v>
          </cell>
          <cell r="DC58">
            <v>7.64</v>
          </cell>
          <cell r="DD58">
            <v>3.31</v>
          </cell>
          <cell r="DE58" t="str">
            <v/>
          </cell>
          <cell r="DF58" t="str">
            <v/>
          </cell>
          <cell r="DG58" t="str">
            <v/>
          </cell>
          <cell r="DH58">
            <v>0</v>
          </cell>
          <cell r="DI58">
            <v>0</v>
          </cell>
          <cell r="DJ58">
            <v>0</v>
          </cell>
          <cell r="DK58">
            <v>5</v>
          </cell>
          <cell r="DL58">
            <v>120</v>
          </cell>
          <cell r="DM58">
            <v>13</v>
          </cell>
          <cell r="DN58">
            <v>7.35</v>
          </cell>
          <cell r="DO58">
            <v>3.19</v>
          </cell>
          <cell r="DP58">
            <v>125</v>
          </cell>
          <cell r="DQ58">
            <v>13</v>
          </cell>
          <cell r="DR58">
            <v>136</v>
          </cell>
          <cell r="DS58">
            <v>125</v>
          </cell>
          <cell r="DT58">
            <v>8.15</v>
          </cell>
          <cell r="DU58">
            <v>3.53</v>
          </cell>
          <cell r="DV58" t="str">
            <v/>
          </cell>
          <cell r="DW58">
            <v>6.25E-2</v>
          </cell>
          <cell r="DZ58" t="str">
            <v>Đạt</v>
          </cell>
          <cell r="EA58" t="str">
            <v>Đạt</v>
          </cell>
        </row>
        <row r="59">
          <cell r="A59">
            <v>25217101894</v>
          </cell>
          <cell r="B59" t="str">
            <v>Trần</v>
          </cell>
          <cell r="C59" t="str">
            <v>Quốc</v>
          </cell>
          <cell r="D59" t="str">
            <v>Bình</v>
          </cell>
          <cell r="E59">
            <v>37053</v>
          </cell>
          <cell r="F59" t="str">
            <v>Nam</v>
          </cell>
          <cell r="G59" t="str">
            <v>Đã Đăng Ký (chưa học xong)</v>
          </cell>
          <cell r="H59">
            <v>7.1</v>
          </cell>
          <cell r="I59">
            <v>8.1</v>
          </cell>
          <cell r="J59" t="str">
            <v/>
          </cell>
          <cell r="K59">
            <v>6.3</v>
          </cell>
          <cell r="L59" t="str">
            <v/>
          </cell>
          <cell r="M59">
            <v>6.1</v>
          </cell>
          <cell r="N59">
            <v>7.1</v>
          </cell>
          <cell r="O59">
            <v>6.8</v>
          </cell>
          <cell r="P59">
            <v>5.6</v>
          </cell>
          <cell r="Q59" t="str">
            <v/>
          </cell>
          <cell r="R59">
            <v>6.7</v>
          </cell>
          <cell r="S59" t="str">
            <v/>
          </cell>
          <cell r="T59" t="str">
            <v/>
          </cell>
          <cell r="U59" t="str">
            <v/>
          </cell>
          <cell r="V59">
            <v>9.1999999999999993</v>
          </cell>
          <cell r="W59" t="str">
            <v/>
          </cell>
          <cell r="X59">
            <v>6.3</v>
          </cell>
          <cell r="Y59">
            <v>8.1</v>
          </cell>
          <cell r="Z59">
            <v>7.7</v>
          </cell>
          <cell r="AA59">
            <v>7.1</v>
          </cell>
          <cell r="AB59">
            <v>6.2</v>
          </cell>
          <cell r="AC59">
            <v>6.9</v>
          </cell>
          <cell r="AD59">
            <v>7.7</v>
          </cell>
          <cell r="AE59">
            <v>9.1999999999999993</v>
          </cell>
          <cell r="AF59">
            <v>5.2</v>
          </cell>
          <cell r="AG59">
            <v>6.4</v>
          </cell>
          <cell r="AH59">
            <v>5.0999999999999996</v>
          </cell>
          <cell r="AI59">
            <v>8.1</v>
          </cell>
          <cell r="AJ59">
            <v>6.6</v>
          </cell>
          <cell r="AK59">
            <v>5.5</v>
          </cell>
          <cell r="AL59">
            <v>5.0999999999999996</v>
          </cell>
          <cell r="AM59">
            <v>4.0999999999999996</v>
          </cell>
          <cell r="AN59">
            <v>52</v>
          </cell>
          <cell r="AO59">
            <v>0</v>
          </cell>
          <cell r="AP59">
            <v>6.2</v>
          </cell>
          <cell r="AQ59">
            <v>7.4</v>
          </cell>
          <cell r="AR59">
            <v>6.9</v>
          </cell>
          <cell r="AS59" t="str">
            <v/>
          </cell>
          <cell r="AT59" t="str">
            <v/>
          </cell>
          <cell r="AU59" t="str">
            <v/>
          </cell>
          <cell r="AV59" t="str">
            <v/>
          </cell>
          <cell r="AW59" t="str">
            <v/>
          </cell>
          <cell r="AX59">
            <v>6.9</v>
          </cell>
          <cell r="AY59" t="str">
            <v/>
          </cell>
          <cell r="AZ59" t="str">
            <v/>
          </cell>
          <cell r="BA59" t="str">
            <v/>
          </cell>
          <cell r="BB59" t="str">
            <v/>
          </cell>
          <cell r="BC59" t="str">
            <v/>
          </cell>
          <cell r="BD59">
            <v>0</v>
          </cell>
          <cell r="BE59">
            <v>4</v>
          </cell>
          <cell r="BF59">
            <v>1</v>
          </cell>
          <cell r="BG59">
            <v>6.6</v>
          </cell>
          <cell r="BH59">
            <v>9.6</v>
          </cell>
          <cell r="BI59">
            <v>6.7</v>
          </cell>
          <cell r="BJ59">
            <v>5.0999999999999996</v>
          </cell>
          <cell r="BK59">
            <v>6.5</v>
          </cell>
          <cell r="BL59">
            <v>7.6</v>
          </cell>
          <cell r="BM59">
            <v>6.6</v>
          </cell>
          <cell r="BN59">
            <v>7.5</v>
          </cell>
          <cell r="BO59" t="str">
            <v>X</v>
          </cell>
          <cell r="BP59">
            <v>6</v>
          </cell>
          <cell r="BQ59">
            <v>7.6</v>
          </cell>
          <cell r="BR59">
            <v>6.1</v>
          </cell>
          <cell r="BS59">
            <v>8.1999999999999993</v>
          </cell>
          <cell r="BT59" t="str">
            <v/>
          </cell>
          <cell r="BU59">
            <v>8.4</v>
          </cell>
          <cell r="BV59">
            <v>6.2</v>
          </cell>
          <cell r="BW59">
            <v>6</v>
          </cell>
          <cell r="BX59">
            <v>4.9000000000000004</v>
          </cell>
          <cell r="BY59">
            <v>7.4</v>
          </cell>
          <cell r="BZ59">
            <v>6.9</v>
          </cell>
          <cell r="CA59">
            <v>47</v>
          </cell>
          <cell r="CB59">
            <v>3</v>
          </cell>
          <cell r="CC59" t="str">
            <v/>
          </cell>
          <cell r="CD59">
            <v>6.6</v>
          </cell>
          <cell r="CE59" t="str">
            <v/>
          </cell>
          <cell r="CF59">
            <v>8.6</v>
          </cell>
          <cell r="CG59" t="str">
            <v>X</v>
          </cell>
          <cell r="CH59" t="str">
            <v/>
          </cell>
          <cell r="CI59">
            <v>7</v>
          </cell>
          <cell r="CJ59">
            <v>5.8</v>
          </cell>
          <cell r="CK59" t="str">
            <v/>
          </cell>
          <cell r="CL59" t="str">
            <v/>
          </cell>
          <cell r="CM59">
            <v>6.9</v>
          </cell>
          <cell r="CN59" t="str">
            <v/>
          </cell>
          <cell r="CO59">
            <v>6</v>
          </cell>
          <cell r="CP59">
            <v>6.1</v>
          </cell>
          <cell r="CQ59" t="str">
            <v/>
          </cell>
          <cell r="CR59" t="str">
            <v/>
          </cell>
          <cell r="CS59" t="str">
            <v>X</v>
          </cell>
          <cell r="CT59" t="str">
            <v/>
          </cell>
          <cell r="CU59">
            <v>6.8</v>
          </cell>
          <cell r="CV59" t="str">
            <v>X</v>
          </cell>
          <cell r="CW59">
            <v>17</v>
          </cell>
          <cell r="CX59">
            <v>9</v>
          </cell>
          <cell r="CY59">
            <v>116</v>
          </cell>
          <cell r="CZ59">
            <v>12</v>
          </cell>
          <cell r="DA59">
            <v>0</v>
          </cell>
          <cell r="DB59">
            <v>128</v>
          </cell>
          <cell r="DC59">
            <v>6.13</v>
          </cell>
          <cell r="DD59">
            <v>2.4500000000000002</v>
          </cell>
          <cell r="DE59" t="str">
            <v/>
          </cell>
          <cell r="DF59" t="str">
            <v/>
          </cell>
          <cell r="DG59" t="str">
            <v/>
          </cell>
          <cell r="DH59">
            <v>0</v>
          </cell>
          <cell r="DI59">
            <v>0</v>
          </cell>
          <cell r="DJ59">
            <v>0</v>
          </cell>
          <cell r="DK59">
            <v>5</v>
          </cell>
          <cell r="DL59">
            <v>116</v>
          </cell>
          <cell r="DM59">
            <v>17</v>
          </cell>
          <cell r="DN59">
            <v>5.9</v>
          </cell>
          <cell r="DO59">
            <v>2.36</v>
          </cell>
          <cell r="DP59">
            <v>120</v>
          </cell>
          <cell r="DQ59">
            <v>18</v>
          </cell>
          <cell r="DR59">
            <v>136</v>
          </cell>
          <cell r="DS59">
            <v>120</v>
          </cell>
          <cell r="DT59">
            <v>6.76</v>
          </cell>
          <cell r="DU59">
            <v>2.7</v>
          </cell>
          <cell r="DV59" t="str">
            <v/>
          </cell>
          <cell r="DW59">
            <v>9.375E-2</v>
          </cell>
          <cell r="EA59" t="str">
            <v>Đạt</v>
          </cell>
        </row>
        <row r="60">
          <cell r="A60">
            <v>25217117407</v>
          </cell>
          <cell r="B60" t="str">
            <v>Trần</v>
          </cell>
          <cell r="C60" t="str">
            <v>Mậu</v>
          </cell>
          <cell r="D60" t="str">
            <v>Bình</v>
          </cell>
          <cell r="E60">
            <v>37149</v>
          </cell>
          <cell r="F60" t="str">
            <v>Nam</v>
          </cell>
          <cell r="G60" t="str">
            <v>Đã Đăng Ký (chưa học xong)</v>
          </cell>
          <cell r="H60">
            <v>6.7</v>
          </cell>
          <cell r="I60">
            <v>7.4</v>
          </cell>
          <cell r="J60" t="str">
            <v/>
          </cell>
          <cell r="K60">
            <v>7.4</v>
          </cell>
          <cell r="L60" t="str">
            <v/>
          </cell>
          <cell r="M60" t="str">
            <v>P (P/F)</v>
          </cell>
          <cell r="N60">
            <v>7.2</v>
          </cell>
          <cell r="O60">
            <v>7.7</v>
          </cell>
          <cell r="P60">
            <v>5.0999999999999996</v>
          </cell>
          <cell r="Q60" t="str">
            <v/>
          </cell>
          <cell r="R60">
            <v>6.5</v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>
            <v>8</v>
          </cell>
          <cell r="X60" t="str">
            <v>X</v>
          </cell>
          <cell r="Y60">
            <v>9.1999999999999993</v>
          </cell>
          <cell r="Z60">
            <v>9.3000000000000007</v>
          </cell>
          <cell r="AA60">
            <v>7.4</v>
          </cell>
          <cell r="AB60">
            <v>8.5</v>
          </cell>
          <cell r="AC60">
            <v>8.1999999999999993</v>
          </cell>
          <cell r="AD60">
            <v>5.4</v>
          </cell>
          <cell r="AE60">
            <v>8.9</v>
          </cell>
          <cell r="AF60">
            <v>8.5</v>
          </cell>
          <cell r="AG60">
            <v>7.8</v>
          </cell>
          <cell r="AH60">
            <v>7.7</v>
          </cell>
          <cell r="AI60">
            <v>7.2</v>
          </cell>
          <cell r="AJ60">
            <v>5.8</v>
          </cell>
          <cell r="AK60">
            <v>6.2</v>
          </cell>
          <cell r="AL60">
            <v>5.0999999999999996</v>
          </cell>
          <cell r="AM60">
            <v>6.7</v>
          </cell>
          <cell r="AN60">
            <v>50</v>
          </cell>
          <cell r="AO60">
            <v>2</v>
          </cell>
          <cell r="AP60">
            <v>7.9</v>
          </cell>
          <cell r="AQ60">
            <v>9</v>
          </cell>
          <cell r="AR60">
            <v>7.9</v>
          </cell>
          <cell r="AS60" t="str">
            <v/>
          </cell>
          <cell r="AT60" t="str">
            <v/>
          </cell>
          <cell r="AU60" t="str">
            <v/>
          </cell>
          <cell r="AV60" t="str">
            <v/>
          </cell>
          <cell r="AW60" t="str">
            <v/>
          </cell>
          <cell r="AX60">
            <v>5.4</v>
          </cell>
          <cell r="AY60" t="str">
            <v/>
          </cell>
          <cell r="AZ60" t="str">
            <v/>
          </cell>
          <cell r="BA60" t="str">
            <v/>
          </cell>
          <cell r="BB60" t="str">
            <v/>
          </cell>
          <cell r="BC60" t="str">
            <v/>
          </cell>
          <cell r="BD60">
            <v>6.7</v>
          </cell>
          <cell r="BE60">
            <v>5</v>
          </cell>
          <cell r="BF60">
            <v>0</v>
          </cell>
          <cell r="BG60">
            <v>8.3000000000000007</v>
          </cell>
          <cell r="BH60">
            <v>5.8</v>
          </cell>
          <cell r="BI60">
            <v>6.9</v>
          </cell>
          <cell r="BJ60">
            <v>7.1</v>
          </cell>
          <cell r="BK60">
            <v>7.3</v>
          </cell>
          <cell r="BL60">
            <v>5.9</v>
          </cell>
          <cell r="BM60">
            <v>7.8</v>
          </cell>
          <cell r="BN60">
            <v>5.8</v>
          </cell>
          <cell r="BO60">
            <v>6.3</v>
          </cell>
          <cell r="BP60">
            <v>5.4</v>
          </cell>
          <cell r="BQ60">
            <v>6.4</v>
          </cell>
          <cell r="BR60">
            <v>8.6</v>
          </cell>
          <cell r="BS60">
            <v>7.9</v>
          </cell>
          <cell r="BT60" t="str">
            <v/>
          </cell>
          <cell r="BU60">
            <v>6.4</v>
          </cell>
          <cell r="BV60">
            <v>5.6</v>
          </cell>
          <cell r="BW60">
            <v>5.9</v>
          </cell>
          <cell r="BX60">
            <v>7.5</v>
          </cell>
          <cell r="BY60">
            <v>7.7</v>
          </cell>
          <cell r="BZ60">
            <v>9.3000000000000007</v>
          </cell>
          <cell r="CA60">
            <v>50</v>
          </cell>
          <cell r="CB60">
            <v>0</v>
          </cell>
          <cell r="CC60" t="str">
            <v/>
          </cell>
          <cell r="CD60">
            <v>8.1</v>
          </cell>
          <cell r="CE60" t="str">
            <v/>
          </cell>
          <cell r="CF60">
            <v>7</v>
          </cell>
          <cell r="CG60" t="str">
            <v>X</v>
          </cell>
          <cell r="CH60" t="str">
            <v/>
          </cell>
          <cell r="CI60">
            <v>7.3</v>
          </cell>
          <cell r="CJ60">
            <v>7.8</v>
          </cell>
          <cell r="CK60">
            <v>6.4</v>
          </cell>
          <cell r="CL60" t="str">
            <v/>
          </cell>
          <cell r="CM60">
            <v>7.3</v>
          </cell>
          <cell r="CN60" t="str">
            <v/>
          </cell>
          <cell r="CO60">
            <v>8</v>
          </cell>
          <cell r="CP60">
            <v>7.7</v>
          </cell>
          <cell r="CQ60" t="str">
            <v/>
          </cell>
          <cell r="CR60" t="str">
            <v/>
          </cell>
          <cell r="CS60" t="str">
            <v>X</v>
          </cell>
          <cell r="CT60" t="str">
            <v/>
          </cell>
          <cell r="CU60">
            <v>8.8000000000000007</v>
          </cell>
          <cell r="CV60">
            <v>9.1</v>
          </cell>
          <cell r="CW60">
            <v>21</v>
          </cell>
          <cell r="CX60">
            <v>5</v>
          </cell>
          <cell r="CY60">
            <v>121</v>
          </cell>
          <cell r="CZ60">
            <v>7</v>
          </cell>
          <cell r="DA60">
            <v>3</v>
          </cell>
          <cell r="DB60">
            <v>125</v>
          </cell>
          <cell r="DC60">
            <v>6.72</v>
          </cell>
          <cell r="DD60">
            <v>2.74</v>
          </cell>
          <cell r="DE60" t="str">
            <v/>
          </cell>
          <cell r="DF60" t="str">
            <v/>
          </cell>
          <cell r="DG60" t="str">
            <v/>
          </cell>
          <cell r="DH60">
            <v>0</v>
          </cell>
          <cell r="DI60">
            <v>0</v>
          </cell>
          <cell r="DJ60">
            <v>0</v>
          </cell>
          <cell r="DK60">
            <v>5</v>
          </cell>
          <cell r="DL60">
            <v>118</v>
          </cell>
          <cell r="DM60">
            <v>12</v>
          </cell>
          <cell r="DN60">
            <v>6.46</v>
          </cell>
          <cell r="DO60">
            <v>2.64</v>
          </cell>
          <cell r="DP60">
            <v>126</v>
          </cell>
          <cell r="DQ60">
            <v>12</v>
          </cell>
          <cell r="DR60">
            <v>136</v>
          </cell>
          <cell r="DS60">
            <v>126</v>
          </cell>
          <cell r="DT60">
            <v>7.12</v>
          </cell>
          <cell r="DU60">
            <v>2.9</v>
          </cell>
          <cell r="DV60" t="str">
            <v/>
          </cell>
          <cell r="DW60">
            <v>5.46875E-2</v>
          </cell>
          <cell r="DZ60" t="str">
            <v>Đạt</v>
          </cell>
          <cell r="EA60" t="str">
            <v>Đạt</v>
          </cell>
        </row>
        <row r="61">
          <cell r="A61">
            <v>25207102717</v>
          </cell>
          <cell r="B61" t="str">
            <v>Trần</v>
          </cell>
          <cell r="C61" t="str">
            <v>Thị Mỵ</v>
          </cell>
          <cell r="D61" t="str">
            <v>Châu</v>
          </cell>
          <cell r="E61">
            <v>37214</v>
          </cell>
          <cell r="F61" t="str">
            <v>Nữ</v>
          </cell>
          <cell r="G61" t="str">
            <v>Đã Đăng Ký (chưa học xong)</v>
          </cell>
          <cell r="H61">
            <v>5.5</v>
          </cell>
          <cell r="I61">
            <v>8.5</v>
          </cell>
          <cell r="J61" t="str">
            <v/>
          </cell>
          <cell r="K61">
            <v>7.1</v>
          </cell>
          <cell r="L61" t="str">
            <v/>
          </cell>
          <cell r="M61">
            <v>6.8</v>
          </cell>
          <cell r="N61">
            <v>7.4</v>
          </cell>
          <cell r="O61">
            <v>6.5</v>
          </cell>
          <cell r="P61">
            <v>6.4</v>
          </cell>
          <cell r="Q61" t="str">
            <v/>
          </cell>
          <cell r="R61">
            <v>7.6</v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>
            <v>6.4</v>
          </cell>
          <cell r="X61">
            <v>8.1</v>
          </cell>
          <cell r="Y61">
            <v>9.1</v>
          </cell>
          <cell r="Z61">
            <v>8.8000000000000007</v>
          </cell>
          <cell r="AA61">
            <v>7.4</v>
          </cell>
          <cell r="AB61">
            <v>8.1999999999999993</v>
          </cell>
          <cell r="AC61">
            <v>7</v>
          </cell>
          <cell r="AD61">
            <v>9.1</v>
          </cell>
          <cell r="AE61">
            <v>8.8000000000000007</v>
          </cell>
          <cell r="AF61">
            <v>7.4</v>
          </cell>
          <cell r="AG61">
            <v>6.9</v>
          </cell>
          <cell r="AH61">
            <v>6.4</v>
          </cell>
          <cell r="AI61">
            <v>6.6</v>
          </cell>
          <cell r="AJ61">
            <v>6.9</v>
          </cell>
          <cell r="AK61">
            <v>7.7</v>
          </cell>
          <cell r="AL61">
            <v>7.2</v>
          </cell>
          <cell r="AM61">
            <v>5.4</v>
          </cell>
          <cell r="AN61">
            <v>52</v>
          </cell>
          <cell r="AO61">
            <v>0</v>
          </cell>
          <cell r="AP61">
            <v>6.5</v>
          </cell>
          <cell r="AQ61">
            <v>7.3</v>
          </cell>
          <cell r="AR61" t="str">
            <v/>
          </cell>
          <cell r="AS61" t="str">
            <v/>
          </cell>
          <cell r="AT61">
            <v>8</v>
          </cell>
          <cell r="AU61" t="str">
            <v/>
          </cell>
          <cell r="AV61" t="str">
            <v/>
          </cell>
          <cell r="AW61" t="str">
            <v/>
          </cell>
          <cell r="AX61">
            <v>8.1999999999999993</v>
          </cell>
          <cell r="AY61" t="str">
            <v/>
          </cell>
          <cell r="AZ61" t="str">
            <v/>
          </cell>
          <cell r="BA61" t="str">
            <v/>
          </cell>
          <cell r="BB61" t="str">
            <v/>
          </cell>
          <cell r="BC61" t="str">
            <v/>
          </cell>
          <cell r="BD61">
            <v>6</v>
          </cell>
          <cell r="BE61">
            <v>5</v>
          </cell>
          <cell r="BF61">
            <v>0</v>
          </cell>
          <cell r="BG61">
            <v>5.0999999999999996</v>
          </cell>
          <cell r="BH61">
            <v>7.1</v>
          </cell>
          <cell r="BI61">
            <v>8.9</v>
          </cell>
          <cell r="BJ61">
            <v>5.6</v>
          </cell>
          <cell r="BK61">
            <v>6.7</v>
          </cell>
          <cell r="BL61">
            <v>8.8000000000000007</v>
          </cell>
          <cell r="BM61">
            <v>7</v>
          </cell>
          <cell r="BN61">
            <v>6.2</v>
          </cell>
          <cell r="BO61" t="str">
            <v>X</v>
          </cell>
          <cell r="BP61">
            <v>6.2</v>
          </cell>
          <cell r="BQ61">
            <v>5.2</v>
          </cell>
          <cell r="BR61">
            <v>5.5</v>
          </cell>
          <cell r="BS61">
            <v>7.9</v>
          </cell>
          <cell r="BT61" t="str">
            <v/>
          </cell>
          <cell r="BU61">
            <v>7.8</v>
          </cell>
          <cell r="BV61">
            <v>4.5999999999999996</v>
          </cell>
          <cell r="BW61">
            <v>4.4000000000000004</v>
          </cell>
          <cell r="BX61">
            <v>7.6</v>
          </cell>
          <cell r="BY61">
            <v>8.8000000000000007</v>
          </cell>
          <cell r="BZ61">
            <v>9</v>
          </cell>
          <cell r="CA61">
            <v>47</v>
          </cell>
          <cell r="CB61">
            <v>3</v>
          </cell>
          <cell r="CC61" t="str">
            <v/>
          </cell>
          <cell r="CD61">
            <v>7.5</v>
          </cell>
          <cell r="CE61" t="str">
            <v/>
          </cell>
          <cell r="CF61">
            <v>6.8</v>
          </cell>
          <cell r="CG61" t="str">
            <v/>
          </cell>
          <cell r="CH61" t="str">
            <v/>
          </cell>
          <cell r="CI61">
            <v>6.1</v>
          </cell>
          <cell r="CJ61">
            <v>6.5</v>
          </cell>
          <cell r="CK61">
            <v>8.3000000000000007</v>
          </cell>
          <cell r="CL61" t="str">
            <v/>
          </cell>
          <cell r="CM61">
            <v>8.1</v>
          </cell>
          <cell r="CN61" t="str">
            <v/>
          </cell>
          <cell r="CO61">
            <v>8.5</v>
          </cell>
          <cell r="CP61" t="str">
            <v>X</v>
          </cell>
          <cell r="CQ61" t="str">
            <v/>
          </cell>
          <cell r="CR61" t="str">
            <v/>
          </cell>
          <cell r="CS61" t="str">
            <v/>
          </cell>
          <cell r="CT61" t="str">
            <v>X</v>
          </cell>
          <cell r="CU61">
            <v>8.8000000000000007</v>
          </cell>
          <cell r="CV61">
            <v>9</v>
          </cell>
          <cell r="CW61">
            <v>18</v>
          </cell>
          <cell r="CX61">
            <v>8</v>
          </cell>
          <cell r="CY61">
            <v>117</v>
          </cell>
          <cell r="CZ61">
            <v>11</v>
          </cell>
          <cell r="DA61">
            <v>0</v>
          </cell>
          <cell r="DB61">
            <v>128</v>
          </cell>
          <cell r="DC61">
            <v>6.47</v>
          </cell>
          <cell r="DD61">
            <v>2.66</v>
          </cell>
          <cell r="DE61" t="str">
            <v/>
          </cell>
          <cell r="DF61" t="str">
            <v/>
          </cell>
          <cell r="DG61" t="str">
            <v/>
          </cell>
          <cell r="DH61">
            <v>0</v>
          </cell>
          <cell r="DI61">
            <v>0</v>
          </cell>
          <cell r="DJ61">
            <v>0</v>
          </cell>
          <cell r="DK61">
            <v>5</v>
          </cell>
          <cell r="DL61">
            <v>117</v>
          </cell>
          <cell r="DM61">
            <v>16</v>
          </cell>
          <cell r="DN61">
            <v>6.23</v>
          </cell>
          <cell r="DO61">
            <v>2.56</v>
          </cell>
          <cell r="DP61">
            <v>122</v>
          </cell>
          <cell r="DQ61">
            <v>16</v>
          </cell>
          <cell r="DR61">
            <v>136</v>
          </cell>
          <cell r="DS61">
            <v>122</v>
          </cell>
          <cell r="DT61">
            <v>7.08</v>
          </cell>
          <cell r="DU61">
            <v>2.91</v>
          </cell>
          <cell r="DV61" t="str">
            <v/>
          </cell>
          <cell r="DW61">
            <v>8.59375E-2</v>
          </cell>
          <cell r="DZ61" t="str">
            <v>Đạt</v>
          </cell>
          <cell r="EA61" t="str">
            <v>Đạt</v>
          </cell>
        </row>
        <row r="62">
          <cell r="A62">
            <v>25207104911</v>
          </cell>
          <cell r="B62" t="str">
            <v>Trần</v>
          </cell>
          <cell r="C62" t="str">
            <v>Thị Ngọc</v>
          </cell>
          <cell r="D62" t="str">
            <v>Châu</v>
          </cell>
          <cell r="E62">
            <v>37248</v>
          </cell>
          <cell r="F62" t="str">
            <v>Nữ</v>
          </cell>
          <cell r="G62" t="str">
            <v>Đã Đăng Ký (chưa học xong)</v>
          </cell>
          <cell r="H62">
            <v>7.9</v>
          </cell>
          <cell r="I62">
            <v>7.6</v>
          </cell>
          <cell r="J62" t="str">
            <v/>
          </cell>
          <cell r="K62">
            <v>6.6</v>
          </cell>
          <cell r="L62" t="str">
            <v/>
          </cell>
          <cell r="M62">
            <v>7.8</v>
          </cell>
          <cell r="N62">
            <v>7.1</v>
          </cell>
          <cell r="O62">
            <v>8.6999999999999993</v>
          </cell>
          <cell r="P62">
            <v>7.2</v>
          </cell>
          <cell r="Q62" t="str">
            <v/>
          </cell>
          <cell r="R62">
            <v>7.6</v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>
            <v>8.5</v>
          </cell>
          <cell r="X62">
            <v>9.5</v>
          </cell>
          <cell r="Y62">
            <v>8.9</v>
          </cell>
          <cell r="Z62">
            <v>8.9</v>
          </cell>
          <cell r="AA62">
            <v>8.3000000000000007</v>
          </cell>
          <cell r="AB62">
            <v>7</v>
          </cell>
          <cell r="AC62">
            <v>9.1</v>
          </cell>
          <cell r="AD62">
            <v>6.9</v>
          </cell>
          <cell r="AE62">
            <v>9</v>
          </cell>
          <cell r="AF62">
            <v>5.8</v>
          </cell>
          <cell r="AG62">
            <v>5.4</v>
          </cell>
          <cell r="AH62">
            <v>5.5</v>
          </cell>
          <cell r="AI62">
            <v>7.7</v>
          </cell>
          <cell r="AJ62">
            <v>8.1</v>
          </cell>
          <cell r="AK62">
            <v>9</v>
          </cell>
          <cell r="AL62">
            <v>7</v>
          </cell>
          <cell r="AM62" t="str">
            <v>X</v>
          </cell>
          <cell r="AN62">
            <v>50</v>
          </cell>
          <cell r="AO62">
            <v>2</v>
          </cell>
          <cell r="AP62">
            <v>5.7</v>
          </cell>
          <cell r="AQ62">
            <v>7.3</v>
          </cell>
          <cell r="AR62" t="str">
            <v/>
          </cell>
          <cell r="AS62" t="str">
            <v/>
          </cell>
          <cell r="AT62" t="str">
            <v/>
          </cell>
          <cell r="AU62" t="str">
            <v/>
          </cell>
          <cell r="AV62" t="str">
            <v/>
          </cell>
          <cell r="AW62">
            <v>8.6999999999999993</v>
          </cell>
          <cell r="AX62" t="str">
            <v/>
          </cell>
          <cell r="AY62" t="str">
            <v/>
          </cell>
          <cell r="AZ62" t="str">
            <v/>
          </cell>
          <cell r="BA62" t="str">
            <v/>
          </cell>
          <cell r="BB62" t="str">
            <v/>
          </cell>
          <cell r="BC62">
            <v>7.3</v>
          </cell>
          <cell r="BD62">
            <v>7.2</v>
          </cell>
          <cell r="BE62">
            <v>5</v>
          </cell>
          <cell r="BF62">
            <v>0</v>
          </cell>
          <cell r="BG62">
            <v>8.1999999999999993</v>
          </cell>
          <cell r="BH62">
            <v>7.4</v>
          </cell>
          <cell r="BI62">
            <v>9.1999999999999993</v>
          </cell>
          <cell r="BJ62">
            <v>7.5</v>
          </cell>
          <cell r="BK62">
            <v>7.9</v>
          </cell>
          <cell r="BL62">
            <v>9.4</v>
          </cell>
          <cell r="BM62">
            <v>9.1</v>
          </cell>
          <cell r="BN62">
            <v>5.7</v>
          </cell>
          <cell r="BO62" t="str">
            <v>X</v>
          </cell>
          <cell r="BP62">
            <v>6.4</v>
          </cell>
          <cell r="BQ62">
            <v>7.8</v>
          </cell>
          <cell r="BR62">
            <v>8.6</v>
          </cell>
          <cell r="BS62">
            <v>9.6999999999999993</v>
          </cell>
          <cell r="BT62" t="str">
            <v/>
          </cell>
          <cell r="BU62">
            <v>7.7</v>
          </cell>
          <cell r="BV62">
            <v>7.8</v>
          </cell>
          <cell r="BW62">
            <v>4.9000000000000004</v>
          </cell>
          <cell r="BX62">
            <v>4.2</v>
          </cell>
          <cell r="BY62">
            <v>7.6</v>
          </cell>
          <cell r="BZ62">
            <v>10</v>
          </cell>
          <cell r="CA62">
            <v>47</v>
          </cell>
          <cell r="CB62">
            <v>3</v>
          </cell>
          <cell r="CC62" t="str">
            <v/>
          </cell>
          <cell r="CD62">
            <v>8.3000000000000007</v>
          </cell>
          <cell r="CE62" t="str">
            <v/>
          </cell>
          <cell r="CF62">
            <v>7.1</v>
          </cell>
          <cell r="CG62" t="str">
            <v>X</v>
          </cell>
          <cell r="CH62" t="str">
            <v/>
          </cell>
          <cell r="CI62">
            <v>8.3000000000000007</v>
          </cell>
          <cell r="CJ62">
            <v>8.3000000000000007</v>
          </cell>
          <cell r="CK62">
            <v>8.1</v>
          </cell>
          <cell r="CL62" t="str">
            <v/>
          </cell>
          <cell r="CM62">
            <v>8</v>
          </cell>
          <cell r="CN62" t="str">
            <v/>
          </cell>
          <cell r="CO62">
            <v>7.8</v>
          </cell>
          <cell r="CP62">
            <v>5.5</v>
          </cell>
          <cell r="CQ62" t="str">
            <v/>
          </cell>
          <cell r="CR62" t="str">
            <v/>
          </cell>
          <cell r="CS62" t="str">
            <v>X</v>
          </cell>
          <cell r="CT62" t="str">
            <v/>
          </cell>
          <cell r="CU62">
            <v>8.4</v>
          </cell>
          <cell r="CV62">
            <v>8.8000000000000007</v>
          </cell>
          <cell r="CW62">
            <v>21</v>
          </cell>
          <cell r="CX62">
            <v>5</v>
          </cell>
          <cell r="CY62">
            <v>118</v>
          </cell>
          <cell r="CZ62">
            <v>10</v>
          </cell>
          <cell r="DA62">
            <v>0</v>
          </cell>
          <cell r="DB62">
            <v>128</v>
          </cell>
          <cell r="DC62">
            <v>7.04</v>
          </cell>
          <cell r="DD62">
            <v>2.97</v>
          </cell>
          <cell r="DE62" t="str">
            <v/>
          </cell>
          <cell r="DF62" t="str">
            <v/>
          </cell>
          <cell r="DG62" t="str">
            <v/>
          </cell>
          <cell r="DH62">
            <v>0</v>
          </cell>
          <cell r="DI62">
            <v>0</v>
          </cell>
          <cell r="DJ62">
            <v>0</v>
          </cell>
          <cell r="DK62">
            <v>5</v>
          </cell>
          <cell r="DL62">
            <v>118</v>
          </cell>
          <cell r="DM62">
            <v>15</v>
          </cell>
          <cell r="DN62">
            <v>6.78</v>
          </cell>
          <cell r="DO62">
            <v>2.86</v>
          </cell>
          <cell r="DP62">
            <v>123</v>
          </cell>
          <cell r="DQ62">
            <v>15</v>
          </cell>
          <cell r="DR62">
            <v>136</v>
          </cell>
          <cell r="DS62">
            <v>123</v>
          </cell>
          <cell r="DT62">
            <v>7.64</v>
          </cell>
          <cell r="DU62">
            <v>3.23</v>
          </cell>
          <cell r="DV62" t="str">
            <v/>
          </cell>
          <cell r="DW62">
            <v>7.8125E-2</v>
          </cell>
          <cell r="DZ62" t="str">
            <v>Đạt</v>
          </cell>
          <cell r="EA62" t="str">
            <v>Đạt</v>
          </cell>
        </row>
        <row r="63">
          <cell r="A63">
            <v>25207105316</v>
          </cell>
          <cell r="B63" t="str">
            <v>Lê</v>
          </cell>
          <cell r="C63" t="str">
            <v>Thị Hoàng</v>
          </cell>
          <cell r="D63" t="str">
            <v>Châu</v>
          </cell>
          <cell r="E63">
            <v>37128</v>
          </cell>
          <cell r="F63" t="str">
            <v>Nữ</v>
          </cell>
          <cell r="G63" t="str">
            <v>Đã Đăng Ký (chưa học xong)</v>
          </cell>
          <cell r="H63">
            <v>8.5</v>
          </cell>
          <cell r="I63">
            <v>9.1</v>
          </cell>
          <cell r="J63" t="str">
            <v/>
          </cell>
          <cell r="K63">
            <v>8.6</v>
          </cell>
          <cell r="L63" t="str">
            <v/>
          </cell>
          <cell r="M63" t="str">
            <v>P (P/F)</v>
          </cell>
          <cell r="N63">
            <v>7.4</v>
          </cell>
          <cell r="O63">
            <v>7.4</v>
          </cell>
          <cell r="P63">
            <v>7.6</v>
          </cell>
          <cell r="Q63">
            <v>9.5</v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>
            <v>8.6</v>
          </cell>
          <cell r="X63">
            <v>8.6999999999999993</v>
          </cell>
          <cell r="Y63">
            <v>8.3000000000000007</v>
          </cell>
          <cell r="Z63">
            <v>9.4</v>
          </cell>
          <cell r="AA63">
            <v>8.6999999999999993</v>
          </cell>
          <cell r="AB63">
            <v>8.6999999999999993</v>
          </cell>
          <cell r="AC63">
            <v>9.5</v>
          </cell>
          <cell r="AD63">
            <v>8.1</v>
          </cell>
          <cell r="AE63">
            <v>9.1999999999999993</v>
          </cell>
          <cell r="AF63" t="str">
            <v>P (P/F)</v>
          </cell>
          <cell r="AG63" t="str">
            <v>P (P/F)</v>
          </cell>
          <cell r="AH63">
            <v>5.9</v>
          </cell>
          <cell r="AI63">
            <v>9.6</v>
          </cell>
          <cell r="AJ63">
            <v>9</v>
          </cell>
          <cell r="AK63">
            <v>8.1</v>
          </cell>
          <cell r="AL63">
            <v>7.9</v>
          </cell>
          <cell r="AM63">
            <v>8.6</v>
          </cell>
          <cell r="AN63">
            <v>52</v>
          </cell>
          <cell r="AO63">
            <v>0</v>
          </cell>
          <cell r="AP63">
            <v>6.9</v>
          </cell>
          <cell r="AQ63">
            <v>7.6</v>
          </cell>
          <cell r="AR63">
            <v>8.3000000000000007</v>
          </cell>
          <cell r="AS63" t="str">
            <v/>
          </cell>
          <cell r="AT63" t="str">
            <v/>
          </cell>
          <cell r="AU63" t="str">
            <v/>
          </cell>
          <cell r="AV63" t="str">
            <v/>
          </cell>
          <cell r="AW63" t="str">
            <v/>
          </cell>
          <cell r="AX63" t="str">
            <v/>
          </cell>
          <cell r="AY63" t="str">
            <v/>
          </cell>
          <cell r="AZ63">
            <v>6.8</v>
          </cell>
          <cell r="BA63" t="str">
            <v/>
          </cell>
          <cell r="BB63" t="str">
            <v/>
          </cell>
          <cell r="BC63" t="str">
            <v/>
          </cell>
          <cell r="BD63">
            <v>7.1</v>
          </cell>
          <cell r="BE63">
            <v>5</v>
          </cell>
          <cell r="BF63">
            <v>0</v>
          </cell>
          <cell r="BG63">
            <v>6.7</v>
          </cell>
          <cell r="BH63">
            <v>8.1</v>
          </cell>
          <cell r="BI63">
            <v>8.5</v>
          </cell>
          <cell r="BJ63">
            <v>6.9</v>
          </cell>
          <cell r="BK63">
            <v>8.6999999999999993</v>
          </cell>
          <cell r="BL63">
            <v>8</v>
          </cell>
          <cell r="BM63">
            <v>8.3000000000000007</v>
          </cell>
          <cell r="BN63">
            <v>6.5</v>
          </cell>
          <cell r="BO63">
            <v>5.9</v>
          </cell>
          <cell r="BP63">
            <v>5.0999999999999996</v>
          </cell>
          <cell r="BQ63">
            <v>7.9</v>
          </cell>
          <cell r="BR63">
            <v>8.3000000000000007</v>
          </cell>
          <cell r="BS63">
            <v>9.1999999999999993</v>
          </cell>
          <cell r="BT63" t="str">
            <v/>
          </cell>
          <cell r="BU63">
            <v>8.3000000000000007</v>
          </cell>
          <cell r="BV63">
            <v>6.4</v>
          </cell>
          <cell r="BW63">
            <v>7.2</v>
          </cell>
          <cell r="BX63">
            <v>8.3000000000000007</v>
          </cell>
          <cell r="BY63" t="str">
            <v>X</v>
          </cell>
          <cell r="BZ63">
            <v>9</v>
          </cell>
          <cell r="CA63">
            <v>47</v>
          </cell>
          <cell r="CB63">
            <v>3</v>
          </cell>
          <cell r="CC63">
            <v>7.3</v>
          </cell>
          <cell r="CD63" t="str">
            <v/>
          </cell>
          <cell r="CE63" t="str">
            <v/>
          </cell>
          <cell r="CF63">
            <v>8.4</v>
          </cell>
          <cell r="CG63" t="str">
            <v/>
          </cell>
          <cell r="CH63" t="str">
            <v/>
          </cell>
          <cell r="CI63">
            <v>9.1</v>
          </cell>
          <cell r="CJ63">
            <v>7.1</v>
          </cell>
          <cell r="CK63">
            <v>7.6</v>
          </cell>
          <cell r="CL63" t="str">
            <v/>
          </cell>
          <cell r="CM63">
            <v>8.6</v>
          </cell>
          <cell r="CN63" t="str">
            <v/>
          </cell>
          <cell r="CO63" t="str">
            <v>X</v>
          </cell>
          <cell r="CP63" t="str">
            <v>X</v>
          </cell>
          <cell r="CQ63" t="str">
            <v/>
          </cell>
          <cell r="CR63" t="str">
            <v/>
          </cell>
          <cell r="CS63" t="str">
            <v>X</v>
          </cell>
          <cell r="CT63" t="str">
            <v/>
          </cell>
          <cell r="CU63">
            <v>9</v>
          </cell>
          <cell r="CV63">
            <v>7.4</v>
          </cell>
          <cell r="CW63">
            <v>17</v>
          </cell>
          <cell r="CX63">
            <v>10</v>
          </cell>
          <cell r="CY63">
            <v>116</v>
          </cell>
          <cell r="CZ63">
            <v>13</v>
          </cell>
          <cell r="DA63">
            <v>7</v>
          </cell>
          <cell r="DB63">
            <v>122</v>
          </cell>
          <cell r="DC63">
            <v>7.1</v>
          </cell>
          <cell r="DD63">
            <v>3.05</v>
          </cell>
          <cell r="DE63" t="str">
            <v/>
          </cell>
          <cell r="DF63" t="str">
            <v/>
          </cell>
          <cell r="DG63" t="str">
            <v/>
          </cell>
          <cell r="DH63">
            <v>0</v>
          </cell>
          <cell r="DI63">
            <v>0</v>
          </cell>
          <cell r="DJ63">
            <v>0</v>
          </cell>
          <cell r="DK63">
            <v>5</v>
          </cell>
          <cell r="DL63">
            <v>109</v>
          </cell>
          <cell r="DM63">
            <v>18</v>
          </cell>
          <cell r="DN63">
            <v>6.83</v>
          </cell>
          <cell r="DO63">
            <v>2.93</v>
          </cell>
          <cell r="DP63">
            <v>121</v>
          </cell>
          <cell r="DQ63">
            <v>18</v>
          </cell>
          <cell r="DR63">
            <v>136</v>
          </cell>
          <cell r="DS63">
            <v>121</v>
          </cell>
          <cell r="DT63">
            <v>7.95</v>
          </cell>
          <cell r="DU63">
            <v>3.42</v>
          </cell>
          <cell r="DV63" t="str">
            <v>MKT 251</v>
          </cell>
          <cell r="DW63">
            <v>0.10077519379844961</v>
          </cell>
          <cell r="DZ63" t="str">
            <v>Đạt</v>
          </cell>
          <cell r="EA63" t="str">
            <v>Đạt</v>
          </cell>
        </row>
        <row r="64">
          <cell r="A64">
            <v>25207116112</v>
          </cell>
          <cell r="B64" t="str">
            <v>Huỳnh</v>
          </cell>
          <cell r="C64" t="str">
            <v>Thị Thanh</v>
          </cell>
          <cell r="D64" t="str">
            <v>Châu</v>
          </cell>
          <cell r="E64">
            <v>36897</v>
          </cell>
          <cell r="F64" t="str">
            <v>Nữ</v>
          </cell>
          <cell r="G64" t="str">
            <v>Đã Đăng Ký (chưa học xong)</v>
          </cell>
          <cell r="H64">
            <v>8.8000000000000007</v>
          </cell>
          <cell r="I64">
            <v>8.1999999999999993</v>
          </cell>
          <cell r="J64" t="str">
            <v/>
          </cell>
          <cell r="K64">
            <v>8.6999999999999993</v>
          </cell>
          <cell r="L64" t="str">
            <v/>
          </cell>
          <cell r="M64" t="str">
            <v>P (P/F)</v>
          </cell>
          <cell r="N64">
            <v>7.1</v>
          </cell>
          <cell r="O64">
            <v>6.3</v>
          </cell>
          <cell r="P64">
            <v>5.0999999999999996</v>
          </cell>
          <cell r="Q64" t="str">
            <v/>
          </cell>
          <cell r="R64">
            <v>8.6</v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>
            <v>6.7</v>
          </cell>
          <cell r="X64">
            <v>7.5</v>
          </cell>
          <cell r="Y64">
            <v>9.3000000000000007</v>
          </cell>
          <cell r="Z64">
            <v>9.1999999999999993</v>
          </cell>
          <cell r="AA64">
            <v>8.8000000000000007</v>
          </cell>
          <cell r="AB64">
            <v>8.6</v>
          </cell>
          <cell r="AC64">
            <v>9.3000000000000007</v>
          </cell>
          <cell r="AD64">
            <v>8.9</v>
          </cell>
          <cell r="AE64">
            <v>8.4</v>
          </cell>
          <cell r="AF64" t="str">
            <v>P (P/F)</v>
          </cell>
          <cell r="AG64" t="str">
            <v>P (P/F)</v>
          </cell>
          <cell r="AH64">
            <v>6.1</v>
          </cell>
          <cell r="AI64">
            <v>8.4</v>
          </cell>
          <cell r="AJ64">
            <v>8.1</v>
          </cell>
          <cell r="AK64">
            <v>8.5</v>
          </cell>
          <cell r="AL64">
            <v>7.3</v>
          </cell>
          <cell r="AM64" t="str">
            <v>X</v>
          </cell>
          <cell r="AN64">
            <v>50</v>
          </cell>
          <cell r="AO64">
            <v>2</v>
          </cell>
          <cell r="AP64">
            <v>7</v>
          </cell>
          <cell r="AQ64">
            <v>6.7</v>
          </cell>
          <cell r="AR64">
            <v>9.5</v>
          </cell>
          <cell r="AS64" t="str">
            <v/>
          </cell>
          <cell r="AT64" t="str">
            <v/>
          </cell>
          <cell r="AU64" t="str">
            <v/>
          </cell>
          <cell r="AV64" t="str">
            <v/>
          </cell>
          <cell r="AW64" t="str">
            <v/>
          </cell>
          <cell r="AX64" t="str">
            <v/>
          </cell>
          <cell r="AY64" t="str">
            <v/>
          </cell>
          <cell r="AZ64" t="str">
            <v/>
          </cell>
          <cell r="BA64" t="str">
            <v/>
          </cell>
          <cell r="BB64">
            <v>7.4</v>
          </cell>
          <cell r="BC64" t="str">
            <v/>
          </cell>
          <cell r="BD64">
            <v>6.6</v>
          </cell>
          <cell r="BE64">
            <v>5</v>
          </cell>
          <cell r="BF64">
            <v>0</v>
          </cell>
          <cell r="BG64">
            <v>6.7</v>
          </cell>
          <cell r="BH64">
            <v>7</v>
          </cell>
          <cell r="BI64">
            <v>8.8000000000000007</v>
          </cell>
          <cell r="BJ64">
            <v>5.3</v>
          </cell>
          <cell r="BK64">
            <v>7.6</v>
          </cell>
          <cell r="BL64">
            <v>7.8</v>
          </cell>
          <cell r="BM64">
            <v>6</v>
          </cell>
          <cell r="BN64">
            <v>5.8</v>
          </cell>
          <cell r="BO64">
            <v>7.6</v>
          </cell>
          <cell r="BP64">
            <v>4.7</v>
          </cell>
          <cell r="BQ64">
            <v>5</v>
          </cell>
          <cell r="BR64">
            <v>8.1</v>
          </cell>
          <cell r="BS64">
            <v>8.9</v>
          </cell>
          <cell r="BT64" t="str">
            <v/>
          </cell>
          <cell r="BU64">
            <v>8.9</v>
          </cell>
          <cell r="BV64">
            <v>7.4</v>
          </cell>
          <cell r="BW64">
            <v>5.4</v>
          </cell>
          <cell r="BX64">
            <v>5.7</v>
          </cell>
          <cell r="BY64" t="str">
            <v>X</v>
          </cell>
          <cell r="BZ64">
            <v>8.9</v>
          </cell>
          <cell r="CA64">
            <v>47</v>
          </cell>
          <cell r="CB64">
            <v>3</v>
          </cell>
          <cell r="CC64" t="str">
            <v/>
          </cell>
          <cell r="CD64">
            <v>8.3000000000000007</v>
          </cell>
          <cell r="CE64" t="str">
            <v/>
          </cell>
          <cell r="CF64">
            <v>9</v>
          </cell>
          <cell r="CG64">
            <v>8.6</v>
          </cell>
          <cell r="CH64" t="str">
            <v/>
          </cell>
          <cell r="CI64">
            <v>8</v>
          </cell>
          <cell r="CJ64">
            <v>8.1</v>
          </cell>
          <cell r="CK64">
            <v>9</v>
          </cell>
          <cell r="CL64" t="str">
            <v/>
          </cell>
          <cell r="CM64">
            <v>8.5</v>
          </cell>
          <cell r="CN64" t="str">
            <v/>
          </cell>
          <cell r="CO64">
            <v>9</v>
          </cell>
          <cell r="CP64">
            <v>7.5</v>
          </cell>
          <cell r="CQ64" t="str">
            <v/>
          </cell>
          <cell r="CR64" t="str">
            <v/>
          </cell>
          <cell r="CS64" t="str">
            <v/>
          </cell>
          <cell r="CT64">
            <v>7.7</v>
          </cell>
          <cell r="CU64">
            <v>9.1</v>
          </cell>
          <cell r="CV64">
            <v>9.6</v>
          </cell>
          <cell r="CW64">
            <v>26</v>
          </cell>
          <cell r="CX64">
            <v>0</v>
          </cell>
          <cell r="CY64">
            <v>123</v>
          </cell>
          <cell r="CZ64">
            <v>5</v>
          </cell>
          <cell r="DA64">
            <v>7</v>
          </cell>
          <cell r="DB64">
            <v>121</v>
          </cell>
          <cell r="DC64">
            <v>7.28</v>
          </cell>
          <cell r="DD64">
            <v>3.1</v>
          </cell>
          <cell r="DE64">
            <v>8</v>
          </cell>
          <cell r="DF64" t="str">
            <v/>
          </cell>
          <cell r="DG64">
            <v>8.3000000000000007</v>
          </cell>
          <cell r="DH64">
            <v>8.1</v>
          </cell>
          <cell r="DI64">
            <v>3.7</v>
          </cell>
          <cell r="DJ64">
            <v>5</v>
          </cell>
          <cell r="DK64">
            <v>0</v>
          </cell>
          <cell r="DL64">
            <v>121</v>
          </cell>
          <cell r="DM64">
            <v>5</v>
          </cell>
          <cell r="DN64">
            <v>7.31</v>
          </cell>
          <cell r="DO64">
            <v>3.12</v>
          </cell>
          <cell r="DP64">
            <v>133</v>
          </cell>
          <cell r="DQ64">
            <v>5</v>
          </cell>
          <cell r="DR64">
            <v>136</v>
          </cell>
          <cell r="DS64">
            <v>133</v>
          </cell>
          <cell r="DT64">
            <v>7.61</v>
          </cell>
          <cell r="DU64">
            <v>3.25</v>
          </cell>
          <cell r="DV64" t="str">
            <v/>
          </cell>
          <cell r="DW64">
            <v>3.90625E-2</v>
          </cell>
          <cell r="DX64" t="str">
            <v>Đạt</v>
          </cell>
          <cell r="DY64" t="str">
            <v>Đạt</v>
          </cell>
          <cell r="DZ64" t="str">
            <v>Đạt</v>
          </cell>
          <cell r="EA64" t="str">
            <v>Đạt</v>
          </cell>
          <cell r="EB64" t="str">
            <v>Tốt</v>
          </cell>
        </row>
        <row r="65">
          <cell r="A65">
            <v>25217116240</v>
          </cell>
          <cell r="B65" t="str">
            <v>Nguyễn</v>
          </cell>
          <cell r="C65" t="str">
            <v>Đăng</v>
          </cell>
          <cell r="D65" t="str">
            <v>Châu</v>
          </cell>
          <cell r="E65">
            <v>37224</v>
          </cell>
          <cell r="F65" t="str">
            <v>Nam</v>
          </cell>
          <cell r="G65" t="str">
            <v>Đã Đăng Ký (chưa học xong)</v>
          </cell>
          <cell r="H65">
            <v>8.1999999999999993</v>
          </cell>
          <cell r="I65">
            <v>7</v>
          </cell>
          <cell r="J65" t="str">
            <v/>
          </cell>
          <cell r="K65">
            <v>8.4</v>
          </cell>
          <cell r="L65" t="str">
            <v/>
          </cell>
          <cell r="M65">
            <v>7.5</v>
          </cell>
          <cell r="N65">
            <v>5.5</v>
          </cell>
          <cell r="O65">
            <v>6.5</v>
          </cell>
          <cell r="P65">
            <v>4.3</v>
          </cell>
          <cell r="Q65">
            <v>8.6</v>
          </cell>
          <cell r="R65" t="str">
            <v/>
          </cell>
          <cell r="S65" t="str">
            <v/>
          </cell>
          <cell r="T65">
            <v>5.2</v>
          </cell>
          <cell r="U65" t="str">
            <v/>
          </cell>
          <cell r="V65" t="str">
            <v/>
          </cell>
          <cell r="W65" t="str">
            <v/>
          </cell>
          <cell r="X65">
            <v>5.6</v>
          </cell>
          <cell r="Y65">
            <v>8.1999999999999993</v>
          </cell>
          <cell r="Z65">
            <v>9.6</v>
          </cell>
          <cell r="AA65" t="str">
            <v>X</v>
          </cell>
          <cell r="AB65">
            <v>8.4</v>
          </cell>
          <cell r="AC65">
            <v>6.6</v>
          </cell>
          <cell r="AD65">
            <v>0</v>
          </cell>
          <cell r="AE65">
            <v>8.6</v>
          </cell>
          <cell r="AF65" t="str">
            <v>P (P/F)</v>
          </cell>
          <cell r="AG65" t="str">
            <v>P (P/F)</v>
          </cell>
          <cell r="AH65">
            <v>4.2</v>
          </cell>
          <cell r="AI65">
            <v>4.9000000000000004</v>
          </cell>
          <cell r="AJ65">
            <v>8.9</v>
          </cell>
          <cell r="AK65">
            <v>8.4</v>
          </cell>
          <cell r="AL65" t="str">
            <v>X</v>
          </cell>
          <cell r="AM65" t="str">
            <v/>
          </cell>
          <cell r="AN65">
            <v>44</v>
          </cell>
          <cell r="AO65">
            <v>8</v>
          </cell>
          <cell r="AP65">
            <v>8.6</v>
          </cell>
          <cell r="AQ65">
            <v>7.6</v>
          </cell>
          <cell r="AR65">
            <v>9</v>
          </cell>
          <cell r="AS65" t="str">
            <v/>
          </cell>
          <cell r="AT65" t="str">
            <v/>
          </cell>
          <cell r="AU65" t="str">
            <v/>
          </cell>
          <cell r="AV65" t="str">
            <v/>
          </cell>
          <cell r="AW65" t="str">
            <v/>
          </cell>
          <cell r="AX65" t="str">
            <v/>
          </cell>
          <cell r="AY65" t="str">
            <v/>
          </cell>
          <cell r="AZ65" t="str">
            <v/>
          </cell>
          <cell r="BA65" t="str">
            <v/>
          </cell>
          <cell r="BB65" t="str">
            <v/>
          </cell>
          <cell r="BC65">
            <v>0</v>
          </cell>
          <cell r="BD65">
            <v>7.8</v>
          </cell>
          <cell r="BE65">
            <v>4</v>
          </cell>
          <cell r="BF65">
            <v>1</v>
          </cell>
          <cell r="BG65">
            <v>5.0999999999999996</v>
          </cell>
          <cell r="BH65">
            <v>5.9</v>
          </cell>
          <cell r="BI65">
            <v>8.6999999999999993</v>
          </cell>
          <cell r="BJ65">
            <v>5.5</v>
          </cell>
          <cell r="BK65">
            <v>7.1</v>
          </cell>
          <cell r="BL65">
            <v>7.1</v>
          </cell>
          <cell r="BM65">
            <v>6.8</v>
          </cell>
          <cell r="BN65">
            <v>6.8</v>
          </cell>
          <cell r="BO65">
            <v>6.8</v>
          </cell>
          <cell r="BP65">
            <v>4.8</v>
          </cell>
          <cell r="BQ65">
            <v>5.9</v>
          </cell>
          <cell r="BR65">
            <v>6.1</v>
          </cell>
          <cell r="BS65">
            <v>7.5</v>
          </cell>
          <cell r="BT65" t="str">
            <v/>
          </cell>
          <cell r="BU65">
            <v>7.7</v>
          </cell>
          <cell r="BV65" t="str">
            <v>X</v>
          </cell>
          <cell r="BW65">
            <v>5.9</v>
          </cell>
          <cell r="BX65">
            <v>7.5</v>
          </cell>
          <cell r="BY65" t="str">
            <v>X</v>
          </cell>
          <cell r="BZ65">
            <v>0</v>
          </cell>
          <cell r="CA65">
            <v>43</v>
          </cell>
          <cell r="CB65">
            <v>7</v>
          </cell>
          <cell r="CC65">
            <v>7.9</v>
          </cell>
          <cell r="CD65" t="str">
            <v/>
          </cell>
          <cell r="CE65" t="str">
            <v/>
          </cell>
          <cell r="CF65">
            <v>7</v>
          </cell>
          <cell r="CG65" t="str">
            <v/>
          </cell>
          <cell r="CH65" t="str">
            <v/>
          </cell>
          <cell r="CI65">
            <v>6.4</v>
          </cell>
          <cell r="CJ65">
            <v>4.9000000000000004</v>
          </cell>
          <cell r="CK65">
            <v>7.3</v>
          </cell>
          <cell r="CL65" t="str">
            <v/>
          </cell>
          <cell r="CM65">
            <v>6.9</v>
          </cell>
          <cell r="CN65" t="str">
            <v/>
          </cell>
          <cell r="CO65">
            <v>6.1</v>
          </cell>
          <cell r="CP65" t="str">
            <v>X</v>
          </cell>
          <cell r="CQ65" t="str">
            <v/>
          </cell>
          <cell r="CR65" t="str">
            <v/>
          </cell>
          <cell r="CS65" t="str">
            <v>X</v>
          </cell>
          <cell r="CT65" t="str">
            <v/>
          </cell>
          <cell r="CU65">
            <v>4.8</v>
          </cell>
          <cell r="CV65" t="str">
            <v/>
          </cell>
          <cell r="CW65">
            <v>18</v>
          </cell>
          <cell r="CX65">
            <v>9</v>
          </cell>
          <cell r="CY65">
            <v>105</v>
          </cell>
          <cell r="CZ65">
            <v>24</v>
          </cell>
          <cell r="DA65">
            <v>4</v>
          </cell>
          <cell r="DB65">
            <v>125</v>
          </cell>
          <cell r="DC65">
            <v>5.42</v>
          </cell>
          <cell r="DD65">
            <v>2.17</v>
          </cell>
          <cell r="DE65" t="str">
            <v/>
          </cell>
          <cell r="DF65" t="str">
            <v/>
          </cell>
          <cell r="DG65" t="str">
            <v/>
          </cell>
          <cell r="DH65">
            <v>0</v>
          </cell>
          <cell r="DI65">
            <v>0</v>
          </cell>
          <cell r="DJ65">
            <v>0</v>
          </cell>
          <cell r="DK65">
            <v>5</v>
          </cell>
          <cell r="DL65">
            <v>101</v>
          </cell>
          <cell r="DM65">
            <v>29</v>
          </cell>
          <cell r="DN65">
            <v>5.21</v>
          </cell>
          <cell r="DO65">
            <v>2.08</v>
          </cell>
          <cell r="DP65">
            <v>109</v>
          </cell>
          <cell r="DQ65">
            <v>30</v>
          </cell>
          <cell r="DR65">
            <v>136</v>
          </cell>
          <cell r="DS65">
            <v>117</v>
          </cell>
          <cell r="DT65">
            <v>6.21</v>
          </cell>
          <cell r="DU65">
            <v>2.48</v>
          </cell>
          <cell r="DV65" t="str">
            <v/>
          </cell>
          <cell r="DW65">
            <v>0.18604651162790697</v>
          </cell>
          <cell r="EA65" t="str">
            <v>Đạt</v>
          </cell>
        </row>
        <row r="66">
          <cell r="A66">
            <v>25217210879</v>
          </cell>
          <cell r="B66" t="str">
            <v>Kiều</v>
          </cell>
          <cell r="C66" t="str">
            <v>Hoàng</v>
          </cell>
          <cell r="D66" t="str">
            <v>Châu</v>
          </cell>
          <cell r="E66">
            <v>36923</v>
          </cell>
          <cell r="F66" t="str">
            <v>Nam</v>
          </cell>
          <cell r="G66" t="str">
            <v>Đã Đăng Ký (chưa học xong)</v>
          </cell>
          <cell r="H66">
            <v>5.5</v>
          </cell>
          <cell r="I66">
            <v>9.9</v>
          </cell>
          <cell r="J66" t="str">
            <v/>
          </cell>
          <cell r="K66">
            <v>8.1</v>
          </cell>
          <cell r="L66" t="str">
            <v/>
          </cell>
          <cell r="M66">
            <v>6.9</v>
          </cell>
          <cell r="N66">
            <v>8.5</v>
          </cell>
          <cell r="O66">
            <v>9.3000000000000007</v>
          </cell>
          <cell r="P66">
            <v>9.5</v>
          </cell>
          <cell r="Q66" t="str">
            <v/>
          </cell>
          <cell r="R66">
            <v>7.8</v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>
            <v>6.1</v>
          </cell>
          <cell r="X66">
            <v>6.6</v>
          </cell>
          <cell r="Y66">
            <v>8.5</v>
          </cell>
          <cell r="Z66">
            <v>9.8000000000000007</v>
          </cell>
          <cell r="AA66">
            <v>8.3000000000000007</v>
          </cell>
          <cell r="AB66">
            <v>6.9</v>
          </cell>
          <cell r="AC66">
            <v>8.8000000000000007</v>
          </cell>
          <cell r="AD66">
            <v>9.1</v>
          </cell>
          <cell r="AE66">
            <v>9.3000000000000007</v>
          </cell>
          <cell r="AF66">
            <v>7.2</v>
          </cell>
          <cell r="AG66">
            <v>8.1</v>
          </cell>
          <cell r="AH66">
            <v>7.1</v>
          </cell>
          <cell r="AI66">
            <v>9.4</v>
          </cell>
          <cell r="AJ66">
            <v>8.4</v>
          </cell>
          <cell r="AK66">
            <v>8.6999999999999993</v>
          </cell>
          <cell r="AL66">
            <v>6.4</v>
          </cell>
          <cell r="AM66">
            <v>9.6999999999999993</v>
          </cell>
          <cell r="AN66">
            <v>52</v>
          </cell>
          <cell r="AO66">
            <v>0</v>
          </cell>
          <cell r="AP66">
            <v>7.3</v>
          </cell>
          <cell r="AQ66">
            <v>6.1</v>
          </cell>
          <cell r="AR66" t="str">
            <v/>
          </cell>
          <cell r="AS66" t="str">
            <v/>
          </cell>
          <cell r="AT66" t="str">
            <v/>
          </cell>
          <cell r="AU66" t="str">
            <v/>
          </cell>
          <cell r="AV66" t="str">
            <v/>
          </cell>
          <cell r="AW66">
            <v>10</v>
          </cell>
          <cell r="AX66" t="str">
            <v/>
          </cell>
          <cell r="AY66" t="str">
            <v/>
          </cell>
          <cell r="AZ66" t="str">
            <v/>
          </cell>
          <cell r="BA66" t="str">
            <v/>
          </cell>
          <cell r="BB66" t="str">
            <v/>
          </cell>
          <cell r="BC66">
            <v>8.6999999999999993</v>
          </cell>
          <cell r="BD66">
            <v>9.5</v>
          </cell>
          <cell r="BE66">
            <v>5</v>
          </cell>
          <cell r="BF66">
            <v>0</v>
          </cell>
          <cell r="BG66">
            <v>7</v>
          </cell>
          <cell r="BH66">
            <v>8.9</v>
          </cell>
          <cell r="BI66">
            <v>9.6</v>
          </cell>
          <cell r="BJ66">
            <v>5.7</v>
          </cell>
          <cell r="BK66">
            <v>8.6999999999999993</v>
          </cell>
          <cell r="BL66">
            <v>7.9</v>
          </cell>
          <cell r="BM66">
            <v>8.8000000000000007</v>
          </cell>
          <cell r="BN66">
            <v>6</v>
          </cell>
          <cell r="BO66">
            <v>8.9</v>
          </cell>
          <cell r="BP66">
            <v>7.3</v>
          </cell>
          <cell r="BQ66">
            <v>6.4</v>
          </cell>
          <cell r="BR66">
            <v>9.6</v>
          </cell>
          <cell r="BS66">
            <v>8.5</v>
          </cell>
          <cell r="BT66" t="str">
            <v/>
          </cell>
          <cell r="BU66">
            <v>9</v>
          </cell>
          <cell r="BV66">
            <v>8.6</v>
          </cell>
          <cell r="BW66">
            <v>7</v>
          </cell>
          <cell r="BX66">
            <v>8.1</v>
          </cell>
          <cell r="BY66">
            <v>8</v>
          </cell>
          <cell r="BZ66">
            <v>9.6999999999999993</v>
          </cell>
          <cell r="CA66">
            <v>50</v>
          </cell>
          <cell r="CB66">
            <v>0</v>
          </cell>
          <cell r="CC66" t="str">
            <v/>
          </cell>
          <cell r="CD66">
            <v>9.3000000000000007</v>
          </cell>
          <cell r="CE66" t="str">
            <v/>
          </cell>
          <cell r="CF66">
            <v>8.6999999999999993</v>
          </cell>
          <cell r="CG66">
            <v>8.5</v>
          </cell>
          <cell r="CH66" t="str">
            <v/>
          </cell>
          <cell r="CI66">
            <v>9</v>
          </cell>
          <cell r="CJ66">
            <v>9.1999999999999993</v>
          </cell>
          <cell r="CK66">
            <v>9.1999999999999993</v>
          </cell>
          <cell r="CL66" t="str">
            <v/>
          </cell>
          <cell r="CM66">
            <v>9</v>
          </cell>
          <cell r="CN66" t="str">
            <v/>
          </cell>
          <cell r="CO66">
            <v>8.6</v>
          </cell>
          <cell r="CP66">
            <v>8.5</v>
          </cell>
          <cell r="CQ66" t="str">
            <v/>
          </cell>
          <cell r="CR66" t="str">
            <v/>
          </cell>
          <cell r="CS66">
            <v>9.4</v>
          </cell>
          <cell r="CT66" t="str">
            <v/>
          </cell>
          <cell r="CU66">
            <v>8.3000000000000007</v>
          </cell>
          <cell r="CV66">
            <v>10</v>
          </cell>
          <cell r="CW66">
            <v>26</v>
          </cell>
          <cell r="CX66">
            <v>0</v>
          </cell>
          <cell r="CY66">
            <v>128</v>
          </cell>
          <cell r="CZ66">
            <v>0</v>
          </cell>
          <cell r="DA66">
            <v>0</v>
          </cell>
          <cell r="DB66">
            <v>128</v>
          </cell>
          <cell r="DC66">
            <v>8.23</v>
          </cell>
          <cell r="DD66">
            <v>3.55</v>
          </cell>
          <cell r="DE66" t="str">
            <v/>
          </cell>
          <cell r="DF66" t="str">
            <v/>
          </cell>
          <cell r="DG66" t="str">
            <v/>
          </cell>
          <cell r="DH66">
            <v>0</v>
          </cell>
          <cell r="DI66">
            <v>0</v>
          </cell>
          <cell r="DJ66">
            <v>0</v>
          </cell>
          <cell r="DK66">
            <v>5</v>
          </cell>
          <cell r="DL66">
            <v>128</v>
          </cell>
          <cell r="DM66">
            <v>5</v>
          </cell>
          <cell r="DN66">
            <v>7.92</v>
          </cell>
          <cell r="DO66">
            <v>3.42</v>
          </cell>
          <cell r="DP66">
            <v>133</v>
          </cell>
          <cell r="DQ66">
            <v>5</v>
          </cell>
          <cell r="DR66">
            <v>136</v>
          </cell>
          <cell r="DS66">
            <v>133</v>
          </cell>
          <cell r="DT66">
            <v>8.23</v>
          </cell>
          <cell r="DU66">
            <v>3.55</v>
          </cell>
          <cell r="DV66" t="str">
            <v/>
          </cell>
          <cell r="DW66">
            <v>0</v>
          </cell>
          <cell r="DZ66" t="str">
            <v>Đạt</v>
          </cell>
          <cell r="EA66" t="str">
            <v>Đạt</v>
          </cell>
        </row>
        <row r="67">
          <cell r="A67">
            <v>25207100681</v>
          </cell>
          <cell r="B67" t="str">
            <v>Nguyễn</v>
          </cell>
          <cell r="C67" t="str">
            <v>Phan Quỳnh</v>
          </cell>
          <cell r="D67" t="str">
            <v>Chi</v>
          </cell>
          <cell r="E67">
            <v>37223</v>
          </cell>
          <cell r="F67" t="str">
            <v>Nữ</v>
          </cell>
          <cell r="G67" t="str">
            <v>Đã Đăng Ký (chưa học xong)</v>
          </cell>
          <cell r="H67">
            <v>5.8</v>
          </cell>
          <cell r="I67">
            <v>8.6999999999999993</v>
          </cell>
          <cell r="J67" t="str">
            <v/>
          </cell>
          <cell r="K67">
            <v>8</v>
          </cell>
          <cell r="L67" t="str">
            <v/>
          </cell>
          <cell r="M67">
            <v>5.6</v>
          </cell>
          <cell r="N67">
            <v>7.2</v>
          </cell>
          <cell r="O67">
            <v>5.8</v>
          </cell>
          <cell r="P67">
            <v>7.7</v>
          </cell>
          <cell r="Q67">
            <v>8.9</v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>
            <v>9.3000000000000007</v>
          </cell>
          <cell r="X67">
            <v>8.9</v>
          </cell>
          <cell r="Y67">
            <v>8.6999999999999993</v>
          </cell>
          <cell r="Z67">
            <v>9.3000000000000007</v>
          </cell>
          <cell r="AA67">
            <v>8.6999999999999993</v>
          </cell>
          <cell r="AB67">
            <v>8.6999999999999993</v>
          </cell>
          <cell r="AC67">
            <v>10</v>
          </cell>
          <cell r="AD67">
            <v>8.9</v>
          </cell>
          <cell r="AE67">
            <v>9.1999999999999993</v>
          </cell>
          <cell r="AF67" t="str">
            <v>P (P/F)</v>
          </cell>
          <cell r="AG67" t="str">
            <v>P (P/F)</v>
          </cell>
          <cell r="AH67">
            <v>6.2</v>
          </cell>
          <cell r="AI67">
            <v>9</v>
          </cell>
          <cell r="AJ67">
            <v>7</v>
          </cell>
          <cell r="AK67">
            <v>8.3000000000000007</v>
          </cell>
          <cell r="AL67">
            <v>7.8</v>
          </cell>
          <cell r="AM67">
            <v>9</v>
          </cell>
          <cell r="AN67">
            <v>52</v>
          </cell>
          <cell r="AO67">
            <v>0</v>
          </cell>
          <cell r="AP67">
            <v>7.6</v>
          </cell>
          <cell r="AQ67">
            <v>6.4</v>
          </cell>
          <cell r="AR67">
            <v>8.6999999999999993</v>
          </cell>
          <cell r="AS67" t="str">
            <v/>
          </cell>
          <cell r="AT67" t="str">
            <v/>
          </cell>
          <cell r="AU67" t="str">
            <v/>
          </cell>
          <cell r="AV67" t="str">
            <v/>
          </cell>
          <cell r="AW67" t="str">
            <v/>
          </cell>
          <cell r="AX67">
            <v>5.5</v>
          </cell>
          <cell r="AY67" t="str">
            <v/>
          </cell>
          <cell r="AZ67" t="str">
            <v/>
          </cell>
          <cell r="BA67" t="str">
            <v/>
          </cell>
          <cell r="BB67" t="str">
            <v/>
          </cell>
          <cell r="BC67" t="str">
            <v/>
          </cell>
          <cell r="BD67">
            <v>7</v>
          </cell>
          <cell r="BE67">
            <v>5</v>
          </cell>
          <cell r="BF67">
            <v>0</v>
          </cell>
          <cell r="BG67">
            <v>5.7</v>
          </cell>
          <cell r="BH67">
            <v>7.8</v>
          </cell>
          <cell r="BI67">
            <v>8.6999999999999993</v>
          </cell>
          <cell r="BJ67">
            <v>5.7</v>
          </cell>
          <cell r="BK67">
            <v>8.5</v>
          </cell>
          <cell r="BL67">
            <v>9.6</v>
          </cell>
          <cell r="BM67">
            <v>9.3000000000000007</v>
          </cell>
          <cell r="BN67">
            <v>7.7</v>
          </cell>
          <cell r="BO67" t="str">
            <v>X</v>
          </cell>
          <cell r="BP67">
            <v>8.3000000000000007</v>
          </cell>
          <cell r="BQ67">
            <v>6.5</v>
          </cell>
          <cell r="BR67">
            <v>9.3000000000000007</v>
          </cell>
          <cell r="BS67">
            <v>9.1999999999999993</v>
          </cell>
          <cell r="BT67" t="str">
            <v/>
          </cell>
          <cell r="BU67">
            <v>8.5</v>
          </cell>
          <cell r="BV67">
            <v>7.2</v>
          </cell>
          <cell r="BW67">
            <v>8.1999999999999993</v>
          </cell>
          <cell r="BX67">
            <v>9.1</v>
          </cell>
          <cell r="BY67">
            <v>8.9</v>
          </cell>
          <cell r="BZ67">
            <v>9.9</v>
          </cell>
          <cell r="CA67">
            <v>47</v>
          </cell>
          <cell r="CB67">
            <v>3</v>
          </cell>
          <cell r="CC67">
            <v>9</v>
          </cell>
          <cell r="CD67" t="str">
            <v/>
          </cell>
          <cell r="CE67" t="str">
            <v/>
          </cell>
          <cell r="CF67">
            <v>9.3000000000000007</v>
          </cell>
          <cell r="CG67" t="str">
            <v>X</v>
          </cell>
          <cell r="CH67" t="str">
            <v/>
          </cell>
          <cell r="CI67">
            <v>8.9</v>
          </cell>
          <cell r="CJ67">
            <v>9.6</v>
          </cell>
          <cell r="CK67">
            <v>7</v>
          </cell>
          <cell r="CL67" t="str">
            <v/>
          </cell>
          <cell r="CM67">
            <v>8.8000000000000007</v>
          </cell>
          <cell r="CN67" t="str">
            <v/>
          </cell>
          <cell r="CO67" t="str">
            <v>X</v>
          </cell>
          <cell r="CP67" t="str">
            <v>X</v>
          </cell>
          <cell r="CQ67" t="str">
            <v/>
          </cell>
          <cell r="CR67" t="str">
            <v/>
          </cell>
          <cell r="CS67" t="str">
            <v/>
          </cell>
          <cell r="CT67" t="str">
            <v>X</v>
          </cell>
          <cell r="CU67">
            <v>8.6999999999999993</v>
          </cell>
          <cell r="CV67">
            <v>9.6</v>
          </cell>
          <cell r="CW67">
            <v>17</v>
          </cell>
          <cell r="CX67">
            <v>10</v>
          </cell>
          <cell r="CY67">
            <v>116</v>
          </cell>
          <cell r="CZ67">
            <v>13</v>
          </cell>
          <cell r="DA67">
            <v>4</v>
          </cell>
          <cell r="DB67">
            <v>125</v>
          </cell>
          <cell r="DC67">
            <v>7.3</v>
          </cell>
          <cell r="DD67">
            <v>3.14</v>
          </cell>
          <cell r="DE67" t="str">
            <v/>
          </cell>
          <cell r="DF67" t="str">
            <v/>
          </cell>
          <cell r="DG67" t="str">
            <v/>
          </cell>
          <cell r="DH67">
            <v>0</v>
          </cell>
          <cell r="DI67">
            <v>0</v>
          </cell>
          <cell r="DJ67">
            <v>0</v>
          </cell>
          <cell r="DK67">
            <v>5</v>
          </cell>
          <cell r="DL67">
            <v>112</v>
          </cell>
          <cell r="DM67">
            <v>18</v>
          </cell>
          <cell r="DN67">
            <v>7.02</v>
          </cell>
          <cell r="DO67">
            <v>3.02</v>
          </cell>
          <cell r="DP67">
            <v>121</v>
          </cell>
          <cell r="DQ67">
            <v>18</v>
          </cell>
          <cell r="DR67">
            <v>136</v>
          </cell>
          <cell r="DS67">
            <v>121</v>
          </cell>
          <cell r="DT67">
            <v>8.15</v>
          </cell>
          <cell r="DU67">
            <v>3.5</v>
          </cell>
          <cell r="DV67" t="str">
            <v/>
          </cell>
          <cell r="DW67">
            <v>0.10077519379844961</v>
          </cell>
          <cell r="DZ67" t="str">
            <v>Đạt</v>
          </cell>
          <cell r="EA67" t="str">
            <v>Đạt</v>
          </cell>
        </row>
        <row r="68">
          <cell r="A68">
            <v>25207102658</v>
          </cell>
          <cell r="B68" t="str">
            <v>Nguyễn</v>
          </cell>
          <cell r="C68" t="str">
            <v>Kim</v>
          </cell>
          <cell r="D68" t="str">
            <v>Chi</v>
          </cell>
          <cell r="E68">
            <v>37057</v>
          </cell>
          <cell r="F68" t="str">
            <v>Nữ</v>
          </cell>
          <cell r="G68" t="str">
            <v>Đã Đăng Ký (chưa học xong)</v>
          </cell>
          <cell r="H68">
            <v>4.9000000000000004</v>
          </cell>
          <cell r="I68">
            <v>8.1999999999999993</v>
          </cell>
          <cell r="J68" t="str">
            <v/>
          </cell>
          <cell r="K68">
            <v>7</v>
          </cell>
          <cell r="L68" t="str">
            <v/>
          </cell>
          <cell r="M68">
            <v>7.3</v>
          </cell>
          <cell r="N68">
            <v>8</v>
          </cell>
          <cell r="O68">
            <v>6</v>
          </cell>
          <cell r="P68">
            <v>6.7</v>
          </cell>
          <cell r="Q68" t="str">
            <v/>
          </cell>
          <cell r="R68">
            <v>5.8</v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>
            <v>6.6</v>
          </cell>
          <cell r="X68">
            <v>5.9</v>
          </cell>
          <cell r="Y68">
            <v>8.6999999999999993</v>
          </cell>
          <cell r="Z68">
            <v>8.6999999999999993</v>
          </cell>
          <cell r="AA68">
            <v>6.9</v>
          </cell>
          <cell r="AB68">
            <v>6.3</v>
          </cell>
          <cell r="AC68">
            <v>8.8000000000000007</v>
          </cell>
          <cell r="AD68">
            <v>6</v>
          </cell>
          <cell r="AE68">
            <v>9</v>
          </cell>
          <cell r="AF68">
            <v>5.2</v>
          </cell>
          <cell r="AG68">
            <v>0</v>
          </cell>
          <cell r="AH68">
            <v>8.5</v>
          </cell>
          <cell r="AI68">
            <v>5</v>
          </cell>
          <cell r="AJ68">
            <v>8</v>
          </cell>
          <cell r="AK68">
            <v>7</v>
          </cell>
          <cell r="AL68" t="str">
            <v>X</v>
          </cell>
          <cell r="AM68">
            <v>5.8</v>
          </cell>
          <cell r="AN68">
            <v>48</v>
          </cell>
          <cell r="AO68">
            <v>4</v>
          </cell>
          <cell r="AP68">
            <v>5.6</v>
          </cell>
          <cell r="AQ68">
            <v>6</v>
          </cell>
          <cell r="AR68">
            <v>8.6999999999999993</v>
          </cell>
          <cell r="AS68" t="str">
            <v/>
          </cell>
          <cell r="AT68" t="str">
            <v/>
          </cell>
          <cell r="AU68" t="str">
            <v/>
          </cell>
          <cell r="AV68" t="str">
            <v/>
          </cell>
          <cell r="AW68" t="str">
            <v/>
          </cell>
          <cell r="AX68">
            <v>5.2</v>
          </cell>
          <cell r="AY68" t="str">
            <v/>
          </cell>
          <cell r="AZ68" t="str">
            <v/>
          </cell>
          <cell r="BA68" t="str">
            <v/>
          </cell>
          <cell r="BB68" t="str">
            <v/>
          </cell>
          <cell r="BC68" t="str">
            <v/>
          </cell>
          <cell r="BD68">
            <v>5.2</v>
          </cell>
          <cell r="BE68">
            <v>5</v>
          </cell>
          <cell r="BF68">
            <v>0</v>
          </cell>
          <cell r="BG68">
            <v>5.2</v>
          </cell>
          <cell r="BH68">
            <v>8.1999999999999993</v>
          </cell>
          <cell r="BI68">
            <v>7</v>
          </cell>
          <cell r="BJ68">
            <v>4.4000000000000004</v>
          </cell>
          <cell r="BK68">
            <v>6</v>
          </cell>
          <cell r="BL68">
            <v>8.1</v>
          </cell>
          <cell r="BM68">
            <v>6.1</v>
          </cell>
          <cell r="BN68">
            <v>7.4</v>
          </cell>
          <cell r="BO68">
            <v>6.2</v>
          </cell>
          <cell r="BP68">
            <v>5.2</v>
          </cell>
          <cell r="BQ68">
            <v>6.5</v>
          </cell>
          <cell r="BR68">
            <v>4.9000000000000004</v>
          </cell>
          <cell r="BS68">
            <v>5.6</v>
          </cell>
          <cell r="BT68" t="str">
            <v/>
          </cell>
          <cell r="BU68">
            <v>5.9</v>
          </cell>
          <cell r="BV68">
            <v>6.3</v>
          </cell>
          <cell r="BW68">
            <v>7.8</v>
          </cell>
          <cell r="BX68">
            <v>8</v>
          </cell>
          <cell r="BY68">
            <v>4.9000000000000004</v>
          </cell>
          <cell r="BZ68">
            <v>8.6999999999999993</v>
          </cell>
          <cell r="CA68">
            <v>50</v>
          </cell>
          <cell r="CB68">
            <v>0</v>
          </cell>
          <cell r="CC68">
            <v>7.5</v>
          </cell>
          <cell r="CD68" t="str">
            <v/>
          </cell>
          <cell r="CE68" t="str">
            <v/>
          </cell>
          <cell r="CF68">
            <v>5.8</v>
          </cell>
          <cell r="CG68">
            <v>7.2</v>
          </cell>
          <cell r="CH68" t="str">
            <v/>
          </cell>
          <cell r="CI68">
            <v>7</v>
          </cell>
          <cell r="CJ68">
            <v>6.6</v>
          </cell>
          <cell r="CK68">
            <v>7.4</v>
          </cell>
          <cell r="CL68" t="str">
            <v/>
          </cell>
          <cell r="CM68">
            <v>7</v>
          </cell>
          <cell r="CN68" t="str">
            <v/>
          </cell>
          <cell r="CO68" t="str">
            <v>X</v>
          </cell>
          <cell r="CP68">
            <v>6</v>
          </cell>
          <cell r="CQ68" t="str">
            <v/>
          </cell>
          <cell r="CR68" t="str">
            <v/>
          </cell>
          <cell r="CS68" t="str">
            <v/>
          </cell>
          <cell r="CT68" t="str">
            <v>X</v>
          </cell>
          <cell r="CU68">
            <v>9.1</v>
          </cell>
          <cell r="CV68" t="str">
            <v>X</v>
          </cell>
          <cell r="CW68">
            <v>21</v>
          </cell>
          <cell r="CX68">
            <v>6</v>
          </cell>
          <cell r="CY68">
            <v>119</v>
          </cell>
          <cell r="CZ68">
            <v>10</v>
          </cell>
          <cell r="DA68">
            <v>0</v>
          </cell>
          <cell r="DB68">
            <v>129</v>
          </cell>
          <cell r="DC68">
            <v>6.16</v>
          </cell>
          <cell r="DD68">
            <v>2.4700000000000002</v>
          </cell>
          <cell r="DE68" t="str">
            <v/>
          </cell>
          <cell r="DF68" t="str">
            <v/>
          </cell>
          <cell r="DG68" t="str">
            <v/>
          </cell>
          <cell r="DH68">
            <v>0</v>
          </cell>
          <cell r="DI68">
            <v>0</v>
          </cell>
          <cell r="DJ68">
            <v>0</v>
          </cell>
          <cell r="DK68">
            <v>5</v>
          </cell>
          <cell r="DL68">
            <v>119</v>
          </cell>
          <cell r="DM68">
            <v>15</v>
          </cell>
          <cell r="DN68">
            <v>5.93</v>
          </cell>
          <cell r="DO68">
            <v>2.37</v>
          </cell>
          <cell r="DP68">
            <v>124</v>
          </cell>
          <cell r="DQ68">
            <v>15</v>
          </cell>
          <cell r="DR68">
            <v>136</v>
          </cell>
          <cell r="DS68">
            <v>126</v>
          </cell>
          <cell r="DT68">
            <v>6.63</v>
          </cell>
          <cell r="DU68">
            <v>2.63</v>
          </cell>
          <cell r="DV68" t="str">
            <v/>
          </cell>
          <cell r="DW68">
            <v>7.7519379844961239E-2</v>
          </cell>
          <cell r="DX68" t="str">
            <v>Đạt</v>
          </cell>
          <cell r="DZ68" t="str">
            <v>Đạt</v>
          </cell>
          <cell r="EA68" t="str">
            <v>Đạt</v>
          </cell>
        </row>
        <row r="69">
          <cell r="A69">
            <v>25207105041</v>
          </cell>
          <cell r="B69" t="str">
            <v>Nguyễn</v>
          </cell>
          <cell r="C69" t="str">
            <v>Phương</v>
          </cell>
          <cell r="D69" t="str">
            <v>Chi</v>
          </cell>
          <cell r="E69">
            <v>37239</v>
          </cell>
          <cell r="F69" t="str">
            <v>Nữ</v>
          </cell>
          <cell r="G69" t="str">
            <v>Đã Đăng Ký (chưa học xong)</v>
          </cell>
          <cell r="H69">
            <v>8</v>
          </cell>
          <cell r="I69">
            <v>7.7</v>
          </cell>
          <cell r="J69" t="str">
            <v/>
          </cell>
          <cell r="K69">
            <v>7.8</v>
          </cell>
          <cell r="L69" t="str">
            <v/>
          </cell>
          <cell r="M69" t="str">
            <v>P (P/F)</v>
          </cell>
          <cell r="N69">
            <v>5.3</v>
          </cell>
          <cell r="O69">
            <v>5.7</v>
          </cell>
          <cell r="P69">
            <v>5</v>
          </cell>
          <cell r="Q69" t="str">
            <v/>
          </cell>
          <cell r="R69">
            <v>5.0999999999999996</v>
          </cell>
          <cell r="S69" t="str">
            <v/>
          </cell>
          <cell r="T69" t="str">
            <v/>
          </cell>
          <cell r="U69" t="str">
            <v/>
          </cell>
          <cell r="V69">
            <v>0</v>
          </cell>
          <cell r="W69">
            <v>4.4000000000000004</v>
          </cell>
          <cell r="X69" t="str">
            <v/>
          </cell>
          <cell r="Y69">
            <v>9.4</v>
          </cell>
          <cell r="Z69">
            <v>8</v>
          </cell>
          <cell r="AA69" t="str">
            <v>X</v>
          </cell>
          <cell r="AB69">
            <v>8.3000000000000007</v>
          </cell>
          <cell r="AC69">
            <v>8.8000000000000007</v>
          </cell>
          <cell r="AD69" t="str">
            <v/>
          </cell>
          <cell r="AE69">
            <v>8.4</v>
          </cell>
          <cell r="AF69">
            <v>7.8</v>
          </cell>
          <cell r="AG69">
            <v>7.6</v>
          </cell>
          <cell r="AH69">
            <v>6.7</v>
          </cell>
          <cell r="AI69">
            <v>7.1</v>
          </cell>
          <cell r="AJ69">
            <v>7.7</v>
          </cell>
          <cell r="AK69">
            <v>6.2</v>
          </cell>
          <cell r="AL69">
            <v>6</v>
          </cell>
          <cell r="AM69">
            <v>7.2</v>
          </cell>
          <cell r="AN69">
            <v>46</v>
          </cell>
          <cell r="AO69">
            <v>6</v>
          </cell>
          <cell r="AP69">
            <v>7.6</v>
          </cell>
          <cell r="AQ69">
            <v>5.8</v>
          </cell>
          <cell r="AR69">
            <v>7.8</v>
          </cell>
          <cell r="AS69" t="str">
            <v/>
          </cell>
          <cell r="AT69" t="str">
            <v/>
          </cell>
          <cell r="AU69" t="str">
            <v/>
          </cell>
          <cell r="AV69" t="str">
            <v/>
          </cell>
          <cell r="AW69" t="str">
            <v/>
          </cell>
          <cell r="AX69">
            <v>5.5</v>
          </cell>
          <cell r="AY69" t="str">
            <v/>
          </cell>
          <cell r="AZ69" t="str">
            <v/>
          </cell>
          <cell r="BA69" t="str">
            <v/>
          </cell>
          <cell r="BB69" t="str">
            <v/>
          </cell>
          <cell r="BC69" t="str">
            <v/>
          </cell>
          <cell r="BD69">
            <v>7.1</v>
          </cell>
          <cell r="BE69">
            <v>5</v>
          </cell>
          <cell r="BF69">
            <v>0</v>
          </cell>
          <cell r="BG69">
            <v>5.2</v>
          </cell>
          <cell r="BH69">
            <v>7.5</v>
          </cell>
          <cell r="BI69">
            <v>7.4</v>
          </cell>
          <cell r="BJ69">
            <v>8.4</v>
          </cell>
          <cell r="BK69">
            <v>7.4</v>
          </cell>
          <cell r="BL69" t="str">
            <v>X</v>
          </cell>
          <cell r="BM69">
            <v>8.1</v>
          </cell>
          <cell r="BN69">
            <v>7.3</v>
          </cell>
          <cell r="BO69" t="str">
            <v>X</v>
          </cell>
          <cell r="BP69">
            <v>5.7</v>
          </cell>
          <cell r="BQ69">
            <v>6.3</v>
          </cell>
          <cell r="BR69">
            <v>8.1</v>
          </cell>
          <cell r="BS69">
            <v>9.1</v>
          </cell>
          <cell r="BT69" t="str">
            <v/>
          </cell>
          <cell r="BU69">
            <v>8.5</v>
          </cell>
          <cell r="BV69">
            <v>8.5</v>
          </cell>
          <cell r="BW69">
            <v>7.8</v>
          </cell>
          <cell r="BX69">
            <v>6.9</v>
          </cell>
          <cell r="BY69">
            <v>6</v>
          </cell>
          <cell r="BZ69">
            <v>8.9</v>
          </cell>
          <cell r="CA69">
            <v>44</v>
          </cell>
          <cell r="CB69">
            <v>6</v>
          </cell>
          <cell r="CC69">
            <v>7.7</v>
          </cell>
          <cell r="CD69" t="str">
            <v/>
          </cell>
          <cell r="CE69" t="str">
            <v/>
          </cell>
          <cell r="CF69">
            <v>7.5</v>
          </cell>
          <cell r="CG69">
            <v>8.6999999999999993</v>
          </cell>
          <cell r="CH69" t="str">
            <v/>
          </cell>
          <cell r="CI69">
            <v>7.3</v>
          </cell>
          <cell r="CJ69">
            <v>7.2</v>
          </cell>
          <cell r="CK69">
            <v>8.5</v>
          </cell>
          <cell r="CL69" t="str">
            <v/>
          </cell>
          <cell r="CM69">
            <v>7.3</v>
          </cell>
          <cell r="CN69" t="str">
            <v/>
          </cell>
          <cell r="CO69" t="str">
            <v>X</v>
          </cell>
          <cell r="CP69">
            <v>5.5</v>
          </cell>
          <cell r="CQ69" t="str">
            <v/>
          </cell>
          <cell r="CR69" t="str">
            <v/>
          </cell>
          <cell r="CS69" t="str">
            <v/>
          </cell>
          <cell r="CT69" t="str">
            <v>X</v>
          </cell>
          <cell r="CU69">
            <v>7.5</v>
          </cell>
          <cell r="CV69">
            <v>8.5</v>
          </cell>
          <cell r="CW69">
            <v>22</v>
          </cell>
          <cell r="CX69">
            <v>5</v>
          </cell>
          <cell r="CY69">
            <v>112</v>
          </cell>
          <cell r="CZ69">
            <v>17</v>
          </cell>
          <cell r="DA69">
            <v>3</v>
          </cell>
          <cell r="DB69">
            <v>126</v>
          </cell>
          <cell r="DC69">
            <v>6.25</v>
          </cell>
          <cell r="DD69">
            <v>2.6</v>
          </cell>
          <cell r="DE69" t="str">
            <v/>
          </cell>
          <cell r="DF69" t="str">
            <v/>
          </cell>
          <cell r="DG69" t="str">
            <v/>
          </cell>
          <cell r="DH69">
            <v>0</v>
          </cell>
          <cell r="DI69">
            <v>0</v>
          </cell>
          <cell r="DJ69">
            <v>0</v>
          </cell>
          <cell r="DK69">
            <v>5</v>
          </cell>
          <cell r="DL69">
            <v>109</v>
          </cell>
          <cell r="DM69">
            <v>22</v>
          </cell>
          <cell r="DN69">
            <v>6.01</v>
          </cell>
          <cell r="DO69">
            <v>2.5</v>
          </cell>
          <cell r="DP69">
            <v>117</v>
          </cell>
          <cell r="DQ69">
            <v>22</v>
          </cell>
          <cell r="DR69">
            <v>136</v>
          </cell>
          <cell r="DS69">
            <v>117</v>
          </cell>
          <cell r="DT69">
            <v>7.23</v>
          </cell>
          <cell r="DU69">
            <v>3.01</v>
          </cell>
          <cell r="DV69" t="str">
            <v/>
          </cell>
          <cell r="DW69">
            <v>0.13178294573643412</v>
          </cell>
          <cell r="DZ69" t="str">
            <v>Đạt</v>
          </cell>
          <cell r="EA69" t="str">
            <v>Đạt</v>
          </cell>
        </row>
        <row r="70">
          <cell r="A70">
            <v>25207107800</v>
          </cell>
          <cell r="B70" t="str">
            <v>Lê</v>
          </cell>
          <cell r="C70" t="str">
            <v>Thị Mai</v>
          </cell>
          <cell r="D70" t="str">
            <v>Chi</v>
          </cell>
          <cell r="E70">
            <v>37188</v>
          </cell>
          <cell r="F70" t="str">
            <v>Nữ</v>
          </cell>
          <cell r="G70" t="str">
            <v>Đã Đăng Ký (chưa học xong)</v>
          </cell>
          <cell r="H70">
            <v>8.3000000000000007</v>
          </cell>
          <cell r="I70">
            <v>9.1999999999999993</v>
          </cell>
          <cell r="J70" t="str">
            <v/>
          </cell>
          <cell r="K70">
            <v>8.8000000000000007</v>
          </cell>
          <cell r="L70" t="str">
            <v/>
          </cell>
          <cell r="M70">
            <v>8.5</v>
          </cell>
          <cell r="N70">
            <v>8.6999999999999993</v>
          </cell>
          <cell r="O70">
            <v>9.6999999999999993</v>
          </cell>
          <cell r="P70">
            <v>9.9</v>
          </cell>
          <cell r="Q70">
            <v>9.5</v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>
            <v>9.4</v>
          </cell>
          <cell r="X70">
            <v>9.1999999999999993</v>
          </cell>
          <cell r="Y70">
            <v>9.1999999999999993</v>
          </cell>
          <cell r="Z70">
            <v>10</v>
          </cell>
          <cell r="AA70">
            <v>9.1</v>
          </cell>
          <cell r="AB70">
            <v>7.9</v>
          </cell>
          <cell r="AC70">
            <v>9.5</v>
          </cell>
          <cell r="AD70">
            <v>9.8000000000000007</v>
          </cell>
          <cell r="AE70">
            <v>8.6</v>
          </cell>
          <cell r="AF70">
            <v>9.1</v>
          </cell>
          <cell r="AG70">
            <v>8.1999999999999993</v>
          </cell>
          <cell r="AH70">
            <v>5.9</v>
          </cell>
          <cell r="AI70">
            <v>8.5</v>
          </cell>
          <cell r="AJ70">
            <v>8</v>
          </cell>
          <cell r="AK70">
            <v>9.4</v>
          </cell>
          <cell r="AL70">
            <v>8.1999999999999993</v>
          </cell>
          <cell r="AM70" t="str">
            <v>X</v>
          </cell>
          <cell r="AN70">
            <v>50</v>
          </cell>
          <cell r="AO70">
            <v>2</v>
          </cell>
          <cell r="AP70">
            <v>6.8</v>
          </cell>
          <cell r="AQ70">
            <v>6.7</v>
          </cell>
          <cell r="AR70" t="str">
            <v/>
          </cell>
          <cell r="AS70" t="str">
            <v/>
          </cell>
          <cell r="AT70" t="str">
            <v/>
          </cell>
          <cell r="AU70" t="str">
            <v/>
          </cell>
          <cell r="AV70">
            <v>8.5</v>
          </cell>
          <cell r="AW70" t="str">
            <v/>
          </cell>
          <cell r="AX70" t="str">
            <v/>
          </cell>
          <cell r="AY70" t="str">
            <v/>
          </cell>
          <cell r="AZ70" t="str">
            <v/>
          </cell>
          <cell r="BA70" t="str">
            <v/>
          </cell>
          <cell r="BB70">
            <v>7.9</v>
          </cell>
          <cell r="BC70" t="str">
            <v/>
          </cell>
          <cell r="BD70">
            <v>7.3</v>
          </cell>
          <cell r="BE70">
            <v>5</v>
          </cell>
          <cell r="BF70">
            <v>0</v>
          </cell>
          <cell r="BG70">
            <v>6.6</v>
          </cell>
          <cell r="BH70">
            <v>8</v>
          </cell>
          <cell r="BI70">
            <v>9.4</v>
          </cell>
          <cell r="BJ70">
            <v>9.1999999999999993</v>
          </cell>
          <cell r="BK70">
            <v>8.1999999999999993</v>
          </cell>
          <cell r="BL70">
            <v>9.6999999999999993</v>
          </cell>
          <cell r="BM70">
            <v>9.8000000000000007</v>
          </cell>
          <cell r="BN70">
            <v>8.5</v>
          </cell>
          <cell r="BO70">
            <v>8.3000000000000007</v>
          </cell>
          <cell r="BP70">
            <v>9.3000000000000007</v>
          </cell>
          <cell r="BQ70">
            <v>8.1999999999999993</v>
          </cell>
          <cell r="BR70">
            <v>9.5</v>
          </cell>
          <cell r="BS70">
            <v>9.6</v>
          </cell>
          <cell r="BT70" t="str">
            <v/>
          </cell>
          <cell r="BU70">
            <v>9.1</v>
          </cell>
          <cell r="BV70">
            <v>8.1999999999999993</v>
          </cell>
          <cell r="BW70">
            <v>8.9</v>
          </cell>
          <cell r="BX70">
            <v>8.9</v>
          </cell>
          <cell r="BY70">
            <v>9</v>
          </cell>
          <cell r="BZ70">
            <v>9.9</v>
          </cell>
          <cell r="CA70">
            <v>50</v>
          </cell>
          <cell r="CB70">
            <v>0</v>
          </cell>
          <cell r="CC70">
            <v>9.6999999999999993</v>
          </cell>
          <cell r="CD70" t="str">
            <v/>
          </cell>
          <cell r="CE70" t="str">
            <v/>
          </cell>
          <cell r="CF70">
            <v>9.6999999999999993</v>
          </cell>
          <cell r="CG70">
            <v>9.4</v>
          </cell>
          <cell r="CH70" t="str">
            <v/>
          </cell>
          <cell r="CI70">
            <v>9.3000000000000007</v>
          </cell>
          <cell r="CJ70">
            <v>9.1999999999999993</v>
          </cell>
          <cell r="CK70">
            <v>9.6999999999999993</v>
          </cell>
          <cell r="CL70" t="str">
            <v/>
          </cell>
          <cell r="CM70">
            <v>9</v>
          </cell>
          <cell r="CN70" t="str">
            <v/>
          </cell>
          <cell r="CO70">
            <v>9.1</v>
          </cell>
          <cell r="CP70">
            <v>9.4</v>
          </cell>
          <cell r="CQ70" t="str">
            <v/>
          </cell>
          <cell r="CR70" t="str">
            <v/>
          </cell>
          <cell r="CS70" t="str">
            <v/>
          </cell>
          <cell r="CT70" t="str">
            <v>X</v>
          </cell>
          <cell r="CU70">
            <v>9.1</v>
          </cell>
          <cell r="CV70">
            <v>8.6999999999999993</v>
          </cell>
          <cell r="CW70">
            <v>24</v>
          </cell>
          <cell r="CX70">
            <v>3</v>
          </cell>
          <cell r="CY70">
            <v>124</v>
          </cell>
          <cell r="CZ70">
            <v>5</v>
          </cell>
          <cell r="DA70">
            <v>0</v>
          </cell>
          <cell r="DB70">
            <v>129</v>
          </cell>
          <cell r="DC70">
            <v>8.57</v>
          </cell>
          <cell r="DD70">
            <v>3.71</v>
          </cell>
          <cell r="DE70" t="str">
            <v/>
          </cell>
          <cell r="DF70" t="str">
            <v/>
          </cell>
          <cell r="DG70" t="str">
            <v/>
          </cell>
          <cell r="DH70">
            <v>0</v>
          </cell>
          <cell r="DI70">
            <v>0</v>
          </cell>
          <cell r="DJ70">
            <v>0</v>
          </cell>
          <cell r="DK70">
            <v>5</v>
          </cell>
          <cell r="DL70">
            <v>124</v>
          </cell>
          <cell r="DM70">
            <v>10</v>
          </cell>
          <cell r="DN70">
            <v>8.25</v>
          </cell>
          <cell r="DO70">
            <v>3.57</v>
          </cell>
          <cell r="DP70">
            <v>129</v>
          </cell>
          <cell r="DQ70">
            <v>10</v>
          </cell>
          <cell r="DR70">
            <v>136</v>
          </cell>
          <cell r="DS70">
            <v>129</v>
          </cell>
          <cell r="DT70">
            <v>8.91</v>
          </cell>
          <cell r="DU70">
            <v>3.86</v>
          </cell>
          <cell r="DV70" t="str">
            <v/>
          </cell>
          <cell r="DW70">
            <v>3.875968992248062E-2</v>
          </cell>
          <cell r="DZ70" t="str">
            <v>Đạt</v>
          </cell>
          <cell r="EA70" t="str">
            <v>Đạt</v>
          </cell>
        </row>
        <row r="71">
          <cell r="A71">
            <v>25207108198</v>
          </cell>
          <cell r="B71" t="str">
            <v>Phạm</v>
          </cell>
          <cell r="C71" t="str">
            <v>Thị Quỳnh</v>
          </cell>
          <cell r="D71" t="str">
            <v>Chi</v>
          </cell>
          <cell r="E71">
            <v>36844</v>
          </cell>
          <cell r="F71" t="str">
            <v>Nữ</v>
          </cell>
          <cell r="G71" t="str">
            <v>Đã Đăng Ký (chưa học xong)</v>
          </cell>
          <cell r="H71">
            <v>8.1</v>
          </cell>
          <cell r="I71">
            <v>8.6</v>
          </cell>
          <cell r="J71" t="str">
            <v/>
          </cell>
          <cell r="K71">
            <v>8.6999999999999993</v>
          </cell>
          <cell r="L71" t="str">
            <v/>
          </cell>
          <cell r="M71">
            <v>8.1</v>
          </cell>
          <cell r="N71">
            <v>9.1999999999999993</v>
          </cell>
          <cell r="O71">
            <v>6.3</v>
          </cell>
          <cell r="P71">
            <v>8.9</v>
          </cell>
          <cell r="Q71" t="str">
            <v/>
          </cell>
          <cell r="R71">
            <v>7.2</v>
          </cell>
          <cell r="S71" t="str">
            <v/>
          </cell>
          <cell r="T71" t="str">
            <v/>
          </cell>
          <cell r="U71" t="str">
            <v/>
          </cell>
          <cell r="V71">
            <v>8.5</v>
          </cell>
          <cell r="W71">
            <v>8.5</v>
          </cell>
          <cell r="X71" t="str">
            <v/>
          </cell>
          <cell r="Y71">
            <v>8.1</v>
          </cell>
          <cell r="Z71">
            <v>8.9</v>
          </cell>
          <cell r="AA71" t="str">
            <v>X</v>
          </cell>
          <cell r="AB71">
            <v>6.4</v>
          </cell>
          <cell r="AC71">
            <v>8.6</v>
          </cell>
          <cell r="AD71">
            <v>6.4</v>
          </cell>
          <cell r="AE71">
            <v>9.6</v>
          </cell>
          <cell r="AF71" t="str">
            <v>P (P/F)</v>
          </cell>
          <cell r="AG71" t="str">
            <v>P (P/F)</v>
          </cell>
          <cell r="AH71">
            <v>7.4</v>
          </cell>
          <cell r="AI71">
            <v>7.2</v>
          </cell>
          <cell r="AJ71">
            <v>6.1</v>
          </cell>
          <cell r="AK71">
            <v>5.4</v>
          </cell>
          <cell r="AL71">
            <v>7.3</v>
          </cell>
          <cell r="AM71">
            <v>6.8</v>
          </cell>
          <cell r="AN71">
            <v>50</v>
          </cell>
          <cell r="AO71">
            <v>2</v>
          </cell>
          <cell r="AP71">
            <v>7.2</v>
          </cell>
          <cell r="AQ71">
            <v>8.1</v>
          </cell>
          <cell r="AR71" t="str">
            <v/>
          </cell>
          <cell r="AS71" t="str">
            <v/>
          </cell>
          <cell r="AT71">
            <v>9</v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  <cell r="BB71">
            <v>5.2</v>
          </cell>
          <cell r="BC71" t="str">
            <v/>
          </cell>
          <cell r="BD71">
            <v>7.3</v>
          </cell>
          <cell r="BE71">
            <v>5</v>
          </cell>
          <cell r="BF71">
            <v>0</v>
          </cell>
          <cell r="BG71">
            <v>7.4</v>
          </cell>
          <cell r="BH71">
            <v>9.3000000000000007</v>
          </cell>
          <cell r="BI71">
            <v>9.4</v>
          </cell>
          <cell r="BJ71">
            <v>6.9</v>
          </cell>
          <cell r="BK71">
            <v>8.6999999999999993</v>
          </cell>
          <cell r="BL71">
            <v>6</v>
          </cell>
          <cell r="BM71">
            <v>8.6999999999999993</v>
          </cell>
          <cell r="BN71">
            <v>5.4</v>
          </cell>
          <cell r="BO71">
            <v>8.6</v>
          </cell>
          <cell r="BP71">
            <v>8.1999999999999993</v>
          </cell>
          <cell r="BQ71">
            <v>9.1999999999999993</v>
          </cell>
          <cell r="BR71">
            <v>6.4</v>
          </cell>
          <cell r="BS71">
            <v>6.3</v>
          </cell>
          <cell r="BT71" t="str">
            <v/>
          </cell>
          <cell r="BU71">
            <v>7.3</v>
          </cell>
          <cell r="BV71">
            <v>7.1</v>
          </cell>
          <cell r="BW71">
            <v>6.7</v>
          </cell>
          <cell r="BX71">
            <v>5.4</v>
          </cell>
          <cell r="BY71">
            <v>8.1</v>
          </cell>
          <cell r="BZ71">
            <v>8.8000000000000007</v>
          </cell>
          <cell r="CA71">
            <v>50</v>
          </cell>
          <cell r="CB71">
            <v>0</v>
          </cell>
          <cell r="CC71" t="str">
            <v/>
          </cell>
          <cell r="CD71">
            <v>8</v>
          </cell>
          <cell r="CE71" t="str">
            <v/>
          </cell>
          <cell r="CF71">
            <v>5.5</v>
          </cell>
          <cell r="CG71">
            <v>7.8</v>
          </cell>
          <cell r="CH71" t="str">
            <v/>
          </cell>
          <cell r="CI71">
            <v>8.5</v>
          </cell>
          <cell r="CJ71">
            <v>7.8</v>
          </cell>
          <cell r="CK71">
            <v>8.5</v>
          </cell>
          <cell r="CL71" t="str">
            <v/>
          </cell>
          <cell r="CM71">
            <v>7.5</v>
          </cell>
          <cell r="CN71" t="str">
            <v/>
          </cell>
          <cell r="CO71">
            <v>8.8000000000000007</v>
          </cell>
          <cell r="CP71">
            <v>7.7</v>
          </cell>
          <cell r="CQ71" t="str">
            <v/>
          </cell>
          <cell r="CR71" t="str">
            <v/>
          </cell>
          <cell r="CS71">
            <v>5.3</v>
          </cell>
          <cell r="CT71" t="str">
            <v>X</v>
          </cell>
          <cell r="CU71">
            <v>9.4</v>
          </cell>
          <cell r="CV71">
            <v>9</v>
          </cell>
          <cell r="CW71">
            <v>26</v>
          </cell>
          <cell r="CX71">
            <v>0</v>
          </cell>
          <cell r="CY71">
            <v>126</v>
          </cell>
          <cell r="CZ71">
            <v>2</v>
          </cell>
          <cell r="DA71">
            <v>4</v>
          </cell>
          <cell r="DB71">
            <v>124</v>
          </cell>
          <cell r="DC71">
            <v>7.48</v>
          </cell>
          <cell r="DD71">
            <v>3.15</v>
          </cell>
          <cell r="DE71" t="str">
            <v/>
          </cell>
          <cell r="DF71" t="str">
            <v/>
          </cell>
          <cell r="DG71" t="str">
            <v/>
          </cell>
          <cell r="DH71">
            <v>0</v>
          </cell>
          <cell r="DI71">
            <v>0</v>
          </cell>
          <cell r="DJ71">
            <v>0</v>
          </cell>
          <cell r="DK71">
            <v>5</v>
          </cell>
          <cell r="DL71">
            <v>122</v>
          </cell>
          <cell r="DM71">
            <v>7</v>
          </cell>
          <cell r="DN71">
            <v>7.19</v>
          </cell>
          <cell r="DO71">
            <v>3.03</v>
          </cell>
          <cell r="DP71">
            <v>131</v>
          </cell>
          <cell r="DQ71">
            <v>7</v>
          </cell>
          <cell r="DR71">
            <v>136</v>
          </cell>
          <cell r="DS71">
            <v>131</v>
          </cell>
          <cell r="DT71">
            <v>7.6</v>
          </cell>
          <cell r="DU71">
            <v>3.21</v>
          </cell>
          <cell r="DV71" t="str">
            <v/>
          </cell>
          <cell r="DW71">
            <v>1.5625E-2</v>
          </cell>
          <cell r="DZ71" t="str">
            <v>Đạt</v>
          </cell>
          <cell r="EA71" t="str">
            <v>Đạt</v>
          </cell>
        </row>
        <row r="72">
          <cell r="A72">
            <v>25207110094</v>
          </cell>
          <cell r="B72" t="str">
            <v>Lê</v>
          </cell>
          <cell r="C72" t="str">
            <v>Thị Bích</v>
          </cell>
          <cell r="D72" t="str">
            <v>Chi</v>
          </cell>
          <cell r="E72">
            <v>37052</v>
          </cell>
          <cell r="F72" t="str">
            <v>Nữ</v>
          </cell>
          <cell r="G72" t="str">
            <v>Đã Đăng Ký (chưa học xong)</v>
          </cell>
          <cell r="H72">
            <v>6.6</v>
          </cell>
          <cell r="I72">
            <v>8.3000000000000007</v>
          </cell>
          <cell r="J72" t="str">
            <v/>
          </cell>
          <cell r="K72">
            <v>8.4</v>
          </cell>
          <cell r="L72" t="str">
            <v/>
          </cell>
          <cell r="M72">
            <v>6.5</v>
          </cell>
          <cell r="N72">
            <v>8.8000000000000007</v>
          </cell>
          <cell r="O72">
            <v>8.8000000000000007</v>
          </cell>
          <cell r="P72">
            <v>8.8000000000000007</v>
          </cell>
          <cell r="Q72" t="str">
            <v/>
          </cell>
          <cell r="R72">
            <v>9.6</v>
          </cell>
          <cell r="S72" t="str">
            <v/>
          </cell>
          <cell r="T72" t="str">
            <v/>
          </cell>
          <cell r="U72" t="str">
            <v/>
          </cell>
          <cell r="V72">
            <v>9.6</v>
          </cell>
          <cell r="W72">
            <v>8.1999999999999993</v>
          </cell>
          <cell r="X72" t="str">
            <v/>
          </cell>
          <cell r="Y72">
            <v>9.1</v>
          </cell>
          <cell r="Z72">
            <v>9.5</v>
          </cell>
          <cell r="AA72">
            <v>8.8000000000000007</v>
          </cell>
          <cell r="AB72">
            <v>8.6</v>
          </cell>
          <cell r="AC72">
            <v>9.1999999999999993</v>
          </cell>
          <cell r="AD72">
            <v>9.1</v>
          </cell>
          <cell r="AE72">
            <v>9.3000000000000007</v>
          </cell>
          <cell r="AF72">
            <v>7.5</v>
          </cell>
          <cell r="AG72">
            <v>8.8000000000000007</v>
          </cell>
          <cell r="AH72">
            <v>7.7</v>
          </cell>
          <cell r="AI72">
            <v>8.1</v>
          </cell>
          <cell r="AJ72">
            <v>8.4</v>
          </cell>
          <cell r="AK72">
            <v>9.6</v>
          </cell>
          <cell r="AL72">
            <v>9</v>
          </cell>
          <cell r="AM72">
            <v>8.1</v>
          </cell>
          <cell r="AN72">
            <v>52</v>
          </cell>
          <cell r="AO72">
            <v>0</v>
          </cell>
          <cell r="AP72">
            <v>6.8</v>
          </cell>
          <cell r="AQ72">
            <v>8.6999999999999993</v>
          </cell>
          <cell r="AR72">
            <v>10</v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>
            <v>9</v>
          </cell>
          <cell r="BA72" t="str">
            <v/>
          </cell>
          <cell r="BB72" t="str">
            <v/>
          </cell>
          <cell r="BC72" t="str">
            <v/>
          </cell>
          <cell r="BD72">
            <v>5.8</v>
          </cell>
          <cell r="BE72">
            <v>5</v>
          </cell>
          <cell r="BF72">
            <v>0</v>
          </cell>
          <cell r="BG72">
            <v>7.5</v>
          </cell>
          <cell r="BH72">
            <v>8</v>
          </cell>
          <cell r="BI72">
            <v>8.8000000000000007</v>
          </cell>
          <cell r="BJ72">
            <v>6.5</v>
          </cell>
          <cell r="BK72">
            <v>7.9</v>
          </cell>
          <cell r="BL72">
            <v>8.6</v>
          </cell>
          <cell r="BM72">
            <v>7.6</v>
          </cell>
          <cell r="BN72">
            <v>7.3</v>
          </cell>
          <cell r="BO72" t="str">
            <v>X</v>
          </cell>
          <cell r="BP72">
            <v>8</v>
          </cell>
          <cell r="BQ72">
            <v>7.5</v>
          </cell>
          <cell r="BR72">
            <v>8.6</v>
          </cell>
          <cell r="BS72">
            <v>9.1999999999999993</v>
          </cell>
          <cell r="BT72" t="str">
            <v/>
          </cell>
          <cell r="BU72">
            <v>8.1999999999999993</v>
          </cell>
          <cell r="BV72">
            <v>7.7</v>
          </cell>
          <cell r="BW72">
            <v>6.9</v>
          </cell>
          <cell r="BX72">
            <v>6.5</v>
          </cell>
          <cell r="BY72">
            <v>7.5</v>
          </cell>
          <cell r="BZ72">
            <v>8.6</v>
          </cell>
          <cell r="CA72">
            <v>47</v>
          </cell>
          <cell r="CB72">
            <v>3</v>
          </cell>
          <cell r="CC72" t="str">
            <v/>
          </cell>
          <cell r="CD72">
            <v>7.5</v>
          </cell>
          <cell r="CE72" t="str">
            <v/>
          </cell>
          <cell r="CF72">
            <v>9.3000000000000007</v>
          </cell>
          <cell r="CG72">
            <v>8.8000000000000007</v>
          </cell>
          <cell r="CH72" t="str">
            <v/>
          </cell>
          <cell r="CI72">
            <v>8.8000000000000007</v>
          </cell>
          <cell r="CJ72">
            <v>9.1999999999999993</v>
          </cell>
          <cell r="CK72">
            <v>8.8000000000000007</v>
          </cell>
          <cell r="CL72" t="str">
            <v/>
          </cell>
          <cell r="CM72">
            <v>8.5</v>
          </cell>
          <cell r="CN72" t="str">
            <v/>
          </cell>
          <cell r="CO72">
            <v>9.1</v>
          </cell>
          <cell r="CP72">
            <v>8.1999999999999993</v>
          </cell>
          <cell r="CQ72" t="str">
            <v/>
          </cell>
          <cell r="CR72" t="str">
            <v/>
          </cell>
          <cell r="CS72" t="str">
            <v>X</v>
          </cell>
          <cell r="CT72" t="str">
            <v/>
          </cell>
          <cell r="CU72">
            <v>10</v>
          </cell>
          <cell r="CV72" t="str">
            <v>X</v>
          </cell>
          <cell r="CW72">
            <v>22</v>
          </cell>
          <cell r="CX72">
            <v>4</v>
          </cell>
          <cell r="CY72">
            <v>121</v>
          </cell>
          <cell r="CZ72">
            <v>7</v>
          </cell>
          <cell r="DA72">
            <v>0</v>
          </cell>
          <cell r="DB72">
            <v>128</v>
          </cell>
          <cell r="DC72">
            <v>7.82</v>
          </cell>
          <cell r="DD72">
            <v>3.44</v>
          </cell>
          <cell r="DE72" t="str">
            <v/>
          </cell>
          <cell r="DF72" t="str">
            <v/>
          </cell>
          <cell r="DG72" t="str">
            <v/>
          </cell>
          <cell r="DH72">
            <v>0</v>
          </cell>
          <cell r="DI72">
            <v>0</v>
          </cell>
          <cell r="DJ72">
            <v>0</v>
          </cell>
          <cell r="DK72">
            <v>5</v>
          </cell>
          <cell r="DL72">
            <v>121</v>
          </cell>
          <cell r="DM72">
            <v>12</v>
          </cell>
          <cell r="DN72">
            <v>7.52</v>
          </cell>
          <cell r="DO72">
            <v>3.31</v>
          </cell>
          <cell r="DP72">
            <v>126</v>
          </cell>
          <cell r="DQ72">
            <v>12</v>
          </cell>
          <cell r="DR72">
            <v>136</v>
          </cell>
          <cell r="DS72">
            <v>126</v>
          </cell>
          <cell r="DT72">
            <v>8.27</v>
          </cell>
          <cell r="DU72">
            <v>3.64</v>
          </cell>
          <cell r="DV72" t="str">
            <v/>
          </cell>
          <cell r="DW72">
            <v>5.46875E-2</v>
          </cell>
          <cell r="DY72" t="str">
            <v>Đạt</v>
          </cell>
          <cell r="DZ72" t="str">
            <v>Đạt</v>
          </cell>
          <cell r="EA72" t="str">
            <v>Đạt</v>
          </cell>
        </row>
        <row r="73">
          <cell r="A73">
            <v>25217115938</v>
          </cell>
          <cell r="B73" t="str">
            <v>Vương</v>
          </cell>
          <cell r="C73" t="str">
            <v>Minh</v>
          </cell>
          <cell r="D73" t="str">
            <v>Chiến</v>
          </cell>
          <cell r="E73">
            <v>36965</v>
          </cell>
          <cell r="F73" t="str">
            <v>Nam</v>
          </cell>
          <cell r="G73" t="str">
            <v>Đã Đăng Ký (chưa học xong)</v>
          </cell>
          <cell r="H73">
            <v>6.9</v>
          </cell>
          <cell r="I73">
            <v>7.8</v>
          </cell>
          <cell r="J73" t="str">
            <v/>
          </cell>
          <cell r="K73">
            <v>6.5</v>
          </cell>
          <cell r="L73" t="str">
            <v/>
          </cell>
          <cell r="M73">
            <v>6.8</v>
          </cell>
          <cell r="N73">
            <v>6.4</v>
          </cell>
          <cell r="O73">
            <v>7.8</v>
          </cell>
          <cell r="P73">
            <v>7</v>
          </cell>
          <cell r="Q73" t="str">
            <v/>
          </cell>
          <cell r="R73">
            <v>6</v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>
            <v>5.3</v>
          </cell>
          <cell r="X73">
            <v>6.5</v>
          </cell>
          <cell r="Y73">
            <v>8.5</v>
          </cell>
          <cell r="Z73">
            <v>8.5</v>
          </cell>
          <cell r="AA73" t="str">
            <v/>
          </cell>
          <cell r="AB73">
            <v>7.5</v>
          </cell>
          <cell r="AC73">
            <v>8.6999999999999993</v>
          </cell>
          <cell r="AD73">
            <v>6.3</v>
          </cell>
          <cell r="AE73">
            <v>9</v>
          </cell>
          <cell r="AF73">
            <v>7.1</v>
          </cell>
          <cell r="AG73">
            <v>7.2</v>
          </cell>
          <cell r="AH73">
            <v>5.2</v>
          </cell>
          <cell r="AI73">
            <v>4.5999999999999996</v>
          </cell>
          <cell r="AJ73">
            <v>4.8</v>
          </cell>
          <cell r="AK73">
            <v>6.6</v>
          </cell>
          <cell r="AL73">
            <v>6</v>
          </cell>
          <cell r="AM73">
            <v>8.1</v>
          </cell>
          <cell r="AN73">
            <v>50</v>
          </cell>
          <cell r="AO73">
            <v>2</v>
          </cell>
          <cell r="AP73">
            <v>5.8</v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>
            <v>5.4</v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  <cell r="BB73">
            <v>7.3</v>
          </cell>
          <cell r="BC73" t="str">
            <v/>
          </cell>
          <cell r="BD73">
            <v>8.3000000000000007</v>
          </cell>
          <cell r="BE73">
            <v>4</v>
          </cell>
          <cell r="BF73">
            <v>1</v>
          </cell>
          <cell r="BG73">
            <v>6.1</v>
          </cell>
          <cell r="BH73">
            <v>4.9000000000000004</v>
          </cell>
          <cell r="BI73">
            <v>7.6</v>
          </cell>
          <cell r="BJ73">
            <v>6.1</v>
          </cell>
          <cell r="BK73">
            <v>7.4</v>
          </cell>
          <cell r="BL73">
            <v>5.4</v>
          </cell>
          <cell r="BM73">
            <v>5.7</v>
          </cell>
          <cell r="BN73">
            <v>6.1</v>
          </cell>
          <cell r="BO73">
            <v>5.8</v>
          </cell>
          <cell r="BP73">
            <v>5.7</v>
          </cell>
          <cell r="BQ73">
            <v>4.8</v>
          </cell>
          <cell r="BR73">
            <v>7.3</v>
          </cell>
          <cell r="BS73">
            <v>6.6</v>
          </cell>
          <cell r="BT73" t="str">
            <v/>
          </cell>
          <cell r="BU73">
            <v>7</v>
          </cell>
          <cell r="BV73">
            <v>6.7</v>
          </cell>
          <cell r="BW73">
            <v>4.4000000000000004</v>
          </cell>
          <cell r="BX73">
            <v>7.1</v>
          </cell>
          <cell r="BY73">
            <v>6.8</v>
          </cell>
          <cell r="BZ73">
            <v>7</v>
          </cell>
          <cell r="CA73">
            <v>50</v>
          </cell>
          <cell r="CB73">
            <v>0</v>
          </cell>
          <cell r="CC73" t="str">
            <v/>
          </cell>
          <cell r="CD73" t="str">
            <v>X</v>
          </cell>
          <cell r="CE73" t="str">
            <v/>
          </cell>
          <cell r="CF73">
            <v>7.4</v>
          </cell>
          <cell r="CG73" t="str">
            <v/>
          </cell>
          <cell r="CH73" t="str">
            <v/>
          </cell>
          <cell r="CI73">
            <v>6.6</v>
          </cell>
          <cell r="CJ73" t="str">
            <v>X</v>
          </cell>
          <cell r="CK73">
            <v>0</v>
          </cell>
          <cell r="CL73" t="str">
            <v/>
          </cell>
          <cell r="CM73">
            <v>0</v>
          </cell>
          <cell r="CN73" t="str">
            <v/>
          </cell>
          <cell r="CO73" t="str">
            <v>X</v>
          </cell>
          <cell r="CP73">
            <v>6.3</v>
          </cell>
          <cell r="CQ73" t="str">
            <v/>
          </cell>
          <cell r="CR73" t="str">
            <v/>
          </cell>
          <cell r="CS73">
            <v>5.6</v>
          </cell>
          <cell r="CT73" t="str">
            <v/>
          </cell>
          <cell r="CU73" t="str">
            <v/>
          </cell>
          <cell r="CV73" t="str">
            <v>X</v>
          </cell>
          <cell r="CW73">
            <v>10</v>
          </cell>
          <cell r="CX73">
            <v>16</v>
          </cell>
          <cell r="CY73">
            <v>110</v>
          </cell>
          <cell r="CZ73">
            <v>18</v>
          </cell>
          <cell r="DA73">
            <v>0</v>
          </cell>
          <cell r="DB73">
            <v>128</v>
          </cell>
          <cell r="DC73">
            <v>5.57</v>
          </cell>
          <cell r="DD73">
            <v>2.1800000000000002</v>
          </cell>
          <cell r="DE73" t="str">
            <v/>
          </cell>
          <cell r="DF73" t="str">
            <v/>
          </cell>
          <cell r="DG73" t="str">
            <v/>
          </cell>
          <cell r="DH73">
            <v>0</v>
          </cell>
          <cell r="DI73">
            <v>0</v>
          </cell>
          <cell r="DJ73">
            <v>0</v>
          </cell>
          <cell r="DK73">
            <v>5</v>
          </cell>
          <cell r="DL73">
            <v>110</v>
          </cell>
          <cell r="DM73">
            <v>23</v>
          </cell>
          <cell r="DN73">
            <v>5.36</v>
          </cell>
          <cell r="DO73">
            <v>2.1</v>
          </cell>
          <cell r="DP73">
            <v>114</v>
          </cell>
          <cell r="DQ73">
            <v>24</v>
          </cell>
          <cell r="DR73">
            <v>136</v>
          </cell>
          <cell r="DS73">
            <v>119</v>
          </cell>
          <cell r="DT73">
            <v>6.2</v>
          </cell>
          <cell r="DU73">
            <v>2.4300000000000002</v>
          </cell>
          <cell r="DV73" t="str">
            <v/>
          </cell>
          <cell r="DW73">
            <v>0.140625</v>
          </cell>
          <cell r="EA73" t="str">
            <v>Đạt</v>
          </cell>
        </row>
        <row r="74">
          <cell r="A74">
            <v>25207116951</v>
          </cell>
          <cell r="B74" t="str">
            <v>Nguyễn</v>
          </cell>
          <cell r="C74" t="str">
            <v>Huyền</v>
          </cell>
          <cell r="D74" t="str">
            <v>Chinh</v>
          </cell>
          <cell r="E74">
            <v>37012</v>
          </cell>
          <cell r="F74" t="str">
            <v>Nữ</v>
          </cell>
          <cell r="G74" t="str">
            <v>Đã Đăng Ký (chưa học xong)</v>
          </cell>
          <cell r="H74">
            <v>8.5</v>
          </cell>
          <cell r="I74">
            <v>9.3000000000000007</v>
          </cell>
          <cell r="J74" t="str">
            <v/>
          </cell>
          <cell r="K74">
            <v>8.1999999999999993</v>
          </cell>
          <cell r="L74" t="str">
            <v/>
          </cell>
          <cell r="M74">
            <v>7.6</v>
          </cell>
          <cell r="N74">
            <v>7.8</v>
          </cell>
          <cell r="O74">
            <v>8.8000000000000007</v>
          </cell>
          <cell r="P74">
            <v>8.3000000000000007</v>
          </cell>
          <cell r="Q74" t="str">
            <v/>
          </cell>
          <cell r="R74">
            <v>9.5</v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>
            <v>8</v>
          </cell>
          <cell r="X74">
            <v>9.9</v>
          </cell>
          <cell r="Y74">
            <v>8.1999999999999993</v>
          </cell>
          <cell r="Z74">
            <v>9.6</v>
          </cell>
          <cell r="AA74">
            <v>8.5</v>
          </cell>
          <cell r="AB74">
            <v>9.4</v>
          </cell>
          <cell r="AC74">
            <v>9.1</v>
          </cell>
          <cell r="AD74">
            <v>8.8000000000000007</v>
          </cell>
          <cell r="AE74">
            <v>8.3000000000000007</v>
          </cell>
          <cell r="AF74" t="str">
            <v>P (P/F)</v>
          </cell>
          <cell r="AG74" t="str">
            <v>P (P/F)</v>
          </cell>
          <cell r="AH74">
            <v>5.6</v>
          </cell>
          <cell r="AI74">
            <v>9.3000000000000007</v>
          </cell>
          <cell r="AJ74">
            <v>8.6</v>
          </cell>
          <cell r="AK74">
            <v>8.9</v>
          </cell>
          <cell r="AL74">
            <v>8.6999999999999993</v>
          </cell>
          <cell r="AM74">
            <v>9.1</v>
          </cell>
          <cell r="AN74">
            <v>52</v>
          </cell>
          <cell r="AO74">
            <v>0</v>
          </cell>
          <cell r="AP74">
            <v>6.3</v>
          </cell>
          <cell r="AQ74">
            <v>7.3</v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>
            <v>8.4</v>
          </cell>
          <cell r="AX74">
            <v>6.5</v>
          </cell>
          <cell r="AY74" t="str">
            <v/>
          </cell>
          <cell r="AZ74" t="str">
            <v/>
          </cell>
          <cell r="BA74" t="str">
            <v/>
          </cell>
          <cell r="BB74" t="str">
            <v/>
          </cell>
          <cell r="BC74" t="str">
            <v/>
          </cell>
          <cell r="BD74">
            <v>7.2</v>
          </cell>
          <cell r="BE74">
            <v>5</v>
          </cell>
          <cell r="BF74">
            <v>0</v>
          </cell>
          <cell r="BG74">
            <v>7.2</v>
          </cell>
          <cell r="BH74">
            <v>9.6</v>
          </cell>
          <cell r="BI74">
            <v>9.1</v>
          </cell>
          <cell r="BJ74">
            <v>6.5</v>
          </cell>
          <cell r="BK74">
            <v>8.6</v>
          </cell>
          <cell r="BL74">
            <v>7.9</v>
          </cell>
          <cell r="BM74">
            <v>9.3000000000000007</v>
          </cell>
          <cell r="BN74">
            <v>7.8</v>
          </cell>
          <cell r="BO74">
            <v>9.9</v>
          </cell>
          <cell r="BP74">
            <v>9.1999999999999993</v>
          </cell>
          <cell r="BQ74">
            <v>6.7</v>
          </cell>
          <cell r="BR74">
            <v>9.4</v>
          </cell>
          <cell r="BS74">
            <v>8.9</v>
          </cell>
          <cell r="BT74">
            <v>7.7</v>
          </cell>
          <cell r="BU74" t="str">
            <v/>
          </cell>
          <cell r="BV74">
            <v>8.1</v>
          </cell>
          <cell r="BW74">
            <v>7.1</v>
          </cell>
          <cell r="BX74">
            <v>8.1999999999999993</v>
          </cell>
          <cell r="BY74">
            <v>6.1</v>
          </cell>
          <cell r="BZ74">
            <v>9.6999999999999993</v>
          </cell>
          <cell r="CA74">
            <v>50</v>
          </cell>
          <cell r="CB74">
            <v>0</v>
          </cell>
          <cell r="CC74" t="str">
            <v/>
          </cell>
          <cell r="CD74">
            <v>8.1999999999999993</v>
          </cell>
          <cell r="CE74" t="str">
            <v/>
          </cell>
          <cell r="CF74">
            <v>9</v>
          </cell>
          <cell r="CG74">
            <v>8.6999999999999993</v>
          </cell>
          <cell r="CH74" t="str">
            <v/>
          </cell>
          <cell r="CI74">
            <v>9.3000000000000007</v>
          </cell>
          <cell r="CJ74">
            <v>8.3000000000000007</v>
          </cell>
          <cell r="CK74">
            <v>9.1</v>
          </cell>
          <cell r="CL74" t="str">
            <v/>
          </cell>
          <cell r="CM74">
            <v>9.1999999999999993</v>
          </cell>
          <cell r="CN74" t="str">
            <v/>
          </cell>
          <cell r="CO74">
            <v>8.5</v>
          </cell>
          <cell r="CP74">
            <v>7.6</v>
          </cell>
          <cell r="CQ74" t="str">
            <v/>
          </cell>
          <cell r="CR74" t="str">
            <v/>
          </cell>
          <cell r="CS74" t="str">
            <v/>
          </cell>
          <cell r="CT74">
            <v>7.3</v>
          </cell>
          <cell r="CU74">
            <v>8.4</v>
          </cell>
          <cell r="CV74">
            <v>9.6</v>
          </cell>
          <cell r="CW74">
            <v>26</v>
          </cell>
          <cell r="CX74">
            <v>0</v>
          </cell>
          <cell r="CY74">
            <v>128</v>
          </cell>
          <cell r="CZ74">
            <v>0</v>
          </cell>
          <cell r="DA74">
            <v>4</v>
          </cell>
          <cell r="DB74">
            <v>124</v>
          </cell>
          <cell r="DC74">
            <v>8.39</v>
          </cell>
          <cell r="DD74">
            <v>3.64</v>
          </cell>
          <cell r="DE74" t="str">
            <v/>
          </cell>
          <cell r="DF74" t="str">
            <v/>
          </cell>
          <cell r="DG74" t="str">
            <v/>
          </cell>
          <cell r="DH74">
            <v>0</v>
          </cell>
          <cell r="DI74">
            <v>0</v>
          </cell>
          <cell r="DJ74">
            <v>0</v>
          </cell>
          <cell r="DK74">
            <v>5</v>
          </cell>
          <cell r="DL74">
            <v>124</v>
          </cell>
          <cell r="DM74">
            <v>5</v>
          </cell>
          <cell r="DN74">
            <v>8.06</v>
          </cell>
          <cell r="DO74">
            <v>3.5</v>
          </cell>
          <cell r="DP74">
            <v>133</v>
          </cell>
          <cell r="DQ74">
            <v>5</v>
          </cell>
          <cell r="DR74">
            <v>136</v>
          </cell>
          <cell r="DS74">
            <v>133</v>
          </cell>
          <cell r="DT74">
            <v>8.39</v>
          </cell>
          <cell r="DU74">
            <v>3.64</v>
          </cell>
          <cell r="DV74" t="str">
            <v/>
          </cell>
          <cell r="DW74">
            <v>0</v>
          </cell>
          <cell r="DY74" t="str">
            <v>Đạt</v>
          </cell>
          <cell r="DZ74" t="str">
            <v>Đạt</v>
          </cell>
          <cell r="EA74" t="str">
            <v>Đạt</v>
          </cell>
        </row>
        <row r="75">
          <cell r="A75">
            <v>25207116976</v>
          </cell>
          <cell r="B75" t="str">
            <v>Đặng</v>
          </cell>
          <cell r="C75" t="str">
            <v>Triệu</v>
          </cell>
          <cell r="D75" t="str">
            <v>Cơ</v>
          </cell>
          <cell r="E75">
            <v>37157</v>
          </cell>
          <cell r="F75" t="str">
            <v>Nữ</v>
          </cell>
          <cell r="G75" t="str">
            <v>Đã Đăng Ký (chưa học xong)</v>
          </cell>
          <cell r="H75">
            <v>7.9</v>
          </cell>
          <cell r="I75">
            <v>8.3000000000000007</v>
          </cell>
          <cell r="J75" t="str">
            <v/>
          </cell>
          <cell r="K75">
            <v>7.5</v>
          </cell>
          <cell r="L75" t="str">
            <v/>
          </cell>
          <cell r="M75" t="str">
            <v>P (P/F)</v>
          </cell>
          <cell r="N75">
            <v>6.9</v>
          </cell>
          <cell r="O75">
            <v>9.1999999999999993</v>
          </cell>
          <cell r="P75">
            <v>7.6</v>
          </cell>
          <cell r="Q75" t="str">
            <v/>
          </cell>
          <cell r="R75">
            <v>8</v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>
            <v>8.6</v>
          </cell>
          <cell r="X75">
            <v>9.1999999999999993</v>
          </cell>
          <cell r="Y75">
            <v>8.6999999999999993</v>
          </cell>
          <cell r="Z75">
            <v>8</v>
          </cell>
          <cell r="AA75">
            <v>8.3000000000000007</v>
          </cell>
          <cell r="AB75">
            <v>6.6</v>
          </cell>
          <cell r="AC75" t="str">
            <v/>
          </cell>
          <cell r="AD75">
            <v>9.4</v>
          </cell>
          <cell r="AE75">
            <v>8</v>
          </cell>
          <cell r="AF75">
            <v>8.4</v>
          </cell>
          <cell r="AG75">
            <v>8.5</v>
          </cell>
          <cell r="AH75">
            <v>5.9</v>
          </cell>
          <cell r="AI75">
            <v>8.5</v>
          </cell>
          <cell r="AJ75">
            <v>9</v>
          </cell>
          <cell r="AK75">
            <v>8.3000000000000007</v>
          </cell>
          <cell r="AL75" t="str">
            <v/>
          </cell>
          <cell r="AM75">
            <v>9.3000000000000007</v>
          </cell>
          <cell r="AN75">
            <v>48</v>
          </cell>
          <cell r="AO75">
            <v>4</v>
          </cell>
          <cell r="AP75">
            <v>6.4</v>
          </cell>
          <cell r="AQ75">
            <v>6.5</v>
          </cell>
          <cell r="AR75">
            <v>8.8000000000000007</v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>
            <v>8.1999999999999993</v>
          </cell>
          <cell r="AY75" t="str">
            <v/>
          </cell>
          <cell r="AZ75" t="str">
            <v/>
          </cell>
          <cell r="BA75" t="str">
            <v/>
          </cell>
          <cell r="BB75" t="str">
            <v/>
          </cell>
          <cell r="BC75" t="str">
            <v/>
          </cell>
          <cell r="BD75">
            <v>8.1</v>
          </cell>
          <cell r="BE75">
            <v>5</v>
          </cell>
          <cell r="BF75">
            <v>0</v>
          </cell>
          <cell r="BG75">
            <v>6.3</v>
          </cell>
          <cell r="BH75">
            <v>8.8000000000000007</v>
          </cell>
          <cell r="BI75">
            <v>8.8000000000000007</v>
          </cell>
          <cell r="BJ75">
            <v>7.2</v>
          </cell>
          <cell r="BK75">
            <v>8.5</v>
          </cell>
          <cell r="BL75">
            <v>7.2</v>
          </cell>
          <cell r="BM75">
            <v>8</v>
          </cell>
          <cell r="BN75">
            <v>8.4</v>
          </cell>
          <cell r="BO75">
            <v>9.5</v>
          </cell>
          <cell r="BP75">
            <v>6</v>
          </cell>
          <cell r="BQ75">
            <v>6.9</v>
          </cell>
          <cell r="BR75">
            <v>9.1999999999999993</v>
          </cell>
          <cell r="BS75">
            <v>9.1999999999999993</v>
          </cell>
          <cell r="BT75" t="str">
            <v/>
          </cell>
          <cell r="BU75">
            <v>8.8000000000000007</v>
          </cell>
          <cell r="BV75">
            <v>9.8000000000000007</v>
          </cell>
          <cell r="BW75">
            <v>8.9</v>
          </cell>
          <cell r="BX75">
            <v>9.1</v>
          </cell>
          <cell r="BY75">
            <v>8.8000000000000007</v>
          </cell>
          <cell r="BZ75">
            <v>9.1999999999999993</v>
          </cell>
          <cell r="CA75">
            <v>50</v>
          </cell>
          <cell r="CB75">
            <v>0</v>
          </cell>
          <cell r="CC75" t="str">
            <v/>
          </cell>
          <cell r="CD75" t="str">
            <v>X</v>
          </cell>
          <cell r="CE75" t="str">
            <v/>
          </cell>
          <cell r="CF75">
            <v>9.5</v>
          </cell>
          <cell r="CG75" t="str">
            <v/>
          </cell>
          <cell r="CH75" t="str">
            <v/>
          </cell>
          <cell r="CI75">
            <v>9.1999999999999993</v>
          </cell>
          <cell r="CJ75" t="str">
            <v/>
          </cell>
          <cell r="CK75">
            <v>9.6</v>
          </cell>
          <cell r="CL75" t="str">
            <v/>
          </cell>
          <cell r="CM75">
            <v>9.3000000000000007</v>
          </cell>
          <cell r="CN75" t="str">
            <v/>
          </cell>
          <cell r="CO75" t="str">
            <v>X</v>
          </cell>
          <cell r="CP75" t="str">
            <v>X</v>
          </cell>
          <cell r="CQ75" t="str">
            <v/>
          </cell>
          <cell r="CR75" t="str">
            <v/>
          </cell>
          <cell r="CS75" t="str">
            <v/>
          </cell>
          <cell r="CT75" t="str">
            <v/>
          </cell>
          <cell r="CU75">
            <v>9.6</v>
          </cell>
          <cell r="CV75">
            <v>8.5</v>
          </cell>
          <cell r="CW75">
            <v>11</v>
          </cell>
          <cell r="CX75">
            <v>15</v>
          </cell>
          <cell r="CY75">
            <v>109</v>
          </cell>
          <cell r="CZ75">
            <v>19</v>
          </cell>
          <cell r="DA75">
            <v>3</v>
          </cell>
          <cell r="DB75">
            <v>125</v>
          </cell>
          <cell r="DC75">
            <v>7.07</v>
          </cell>
          <cell r="DD75">
            <v>3.05</v>
          </cell>
          <cell r="DE75" t="str">
            <v/>
          </cell>
          <cell r="DF75" t="str">
            <v/>
          </cell>
          <cell r="DG75" t="str">
            <v/>
          </cell>
          <cell r="DH75">
            <v>0</v>
          </cell>
          <cell r="DI75">
            <v>0</v>
          </cell>
          <cell r="DJ75">
            <v>0</v>
          </cell>
          <cell r="DK75">
            <v>5</v>
          </cell>
          <cell r="DL75">
            <v>106</v>
          </cell>
          <cell r="DM75">
            <v>24</v>
          </cell>
          <cell r="DN75">
            <v>6.8</v>
          </cell>
          <cell r="DO75">
            <v>2.94</v>
          </cell>
          <cell r="DP75">
            <v>114</v>
          </cell>
          <cell r="DQ75">
            <v>24</v>
          </cell>
          <cell r="DR75">
            <v>136</v>
          </cell>
          <cell r="DS75">
            <v>114</v>
          </cell>
          <cell r="DT75">
            <v>8.34</v>
          </cell>
          <cell r="DU75">
            <v>3.6</v>
          </cell>
          <cell r="DV75" t="str">
            <v/>
          </cell>
          <cell r="DW75">
            <v>0.1484375</v>
          </cell>
          <cell r="DZ75" t="str">
            <v>Đạt</v>
          </cell>
          <cell r="EA75" t="str">
            <v>Đạt</v>
          </cell>
        </row>
        <row r="76">
          <cell r="A76">
            <v>25207204330</v>
          </cell>
          <cell r="B76" t="str">
            <v>Huỳnh</v>
          </cell>
          <cell r="C76" t="str">
            <v>Thái Hải</v>
          </cell>
          <cell r="D76" t="str">
            <v>Cơ</v>
          </cell>
          <cell r="E76">
            <v>37192</v>
          </cell>
          <cell r="F76" t="str">
            <v>Nữ</v>
          </cell>
          <cell r="G76" t="str">
            <v>Đã Đăng Ký (chưa học xong)</v>
          </cell>
          <cell r="H76">
            <v>8.3000000000000007</v>
          </cell>
          <cell r="I76">
            <v>8.4</v>
          </cell>
          <cell r="J76" t="str">
            <v/>
          </cell>
          <cell r="K76">
            <v>8.1</v>
          </cell>
          <cell r="L76" t="str">
            <v/>
          </cell>
          <cell r="M76">
            <v>8</v>
          </cell>
          <cell r="N76">
            <v>8</v>
          </cell>
          <cell r="O76">
            <v>8.4</v>
          </cell>
          <cell r="P76">
            <v>7.1</v>
          </cell>
          <cell r="Q76" t="str">
            <v/>
          </cell>
          <cell r="R76">
            <v>9.1</v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>
            <v>7</v>
          </cell>
          <cell r="X76">
            <v>8</v>
          </cell>
          <cell r="Y76">
            <v>7.2</v>
          </cell>
          <cell r="Z76">
            <v>9.3000000000000007</v>
          </cell>
          <cell r="AA76">
            <v>9.1999999999999993</v>
          </cell>
          <cell r="AB76">
            <v>5.4</v>
          </cell>
          <cell r="AC76">
            <v>8.6999999999999993</v>
          </cell>
          <cell r="AD76">
            <v>8.6</v>
          </cell>
          <cell r="AE76">
            <v>9.1999999999999993</v>
          </cell>
          <cell r="AF76">
            <v>6.4</v>
          </cell>
          <cell r="AG76">
            <v>7.6</v>
          </cell>
          <cell r="AH76">
            <v>6.4</v>
          </cell>
          <cell r="AI76">
            <v>8.6</v>
          </cell>
          <cell r="AJ76">
            <v>9.3000000000000007</v>
          </cell>
          <cell r="AK76">
            <v>9.4</v>
          </cell>
          <cell r="AL76">
            <v>8.8000000000000007</v>
          </cell>
          <cell r="AM76">
            <v>7.3</v>
          </cell>
          <cell r="AN76">
            <v>52</v>
          </cell>
          <cell r="AO76">
            <v>0</v>
          </cell>
          <cell r="AP76">
            <v>5.4</v>
          </cell>
          <cell r="AQ76">
            <v>6.5</v>
          </cell>
          <cell r="AR76">
            <v>8.6999999999999993</v>
          </cell>
          <cell r="AS76" t="str">
            <v/>
          </cell>
          <cell r="AT76" t="str">
            <v/>
          </cell>
          <cell r="AU76" t="str">
            <v/>
          </cell>
          <cell r="AV76" t="str">
            <v/>
          </cell>
          <cell r="AW76" t="str">
            <v/>
          </cell>
          <cell r="AX76">
            <v>5.7</v>
          </cell>
          <cell r="AY76" t="str">
            <v/>
          </cell>
          <cell r="AZ76" t="str">
            <v/>
          </cell>
          <cell r="BA76" t="str">
            <v/>
          </cell>
          <cell r="BB76" t="str">
            <v/>
          </cell>
          <cell r="BC76" t="str">
            <v/>
          </cell>
          <cell r="BD76">
            <v>5.7</v>
          </cell>
          <cell r="BE76">
            <v>5</v>
          </cell>
          <cell r="BF76">
            <v>0</v>
          </cell>
          <cell r="BG76">
            <v>6.3</v>
          </cell>
          <cell r="BH76">
            <v>5.5</v>
          </cell>
          <cell r="BI76">
            <v>9.1999999999999993</v>
          </cell>
          <cell r="BJ76">
            <v>7.1</v>
          </cell>
          <cell r="BK76">
            <v>7.8</v>
          </cell>
          <cell r="BL76">
            <v>7.1</v>
          </cell>
          <cell r="BM76">
            <v>9.3000000000000007</v>
          </cell>
          <cell r="BN76">
            <v>5.9</v>
          </cell>
          <cell r="BO76">
            <v>6.7</v>
          </cell>
          <cell r="BP76">
            <v>6.5</v>
          </cell>
          <cell r="BQ76">
            <v>6.1</v>
          </cell>
          <cell r="BR76">
            <v>8.9</v>
          </cell>
          <cell r="BS76">
            <v>8.6999999999999993</v>
          </cell>
          <cell r="BT76" t="str">
            <v/>
          </cell>
          <cell r="BU76">
            <v>8.4</v>
          </cell>
          <cell r="BV76">
            <v>8.8000000000000007</v>
          </cell>
          <cell r="BW76">
            <v>6.3</v>
          </cell>
          <cell r="BX76">
            <v>7.4</v>
          </cell>
          <cell r="BY76">
            <v>7.8</v>
          </cell>
          <cell r="BZ76">
            <v>8.8000000000000007</v>
          </cell>
          <cell r="CA76">
            <v>50</v>
          </cell>
          <cell r="CB76">
            <v>0</v>
          </cell>
          <cell r="CC76" t="str">
            <v/>
          </cell>
          <cell r="CD76">
            <v>7.9</v>
          </cell>
          <cell r="CE76" t="str">
            <v/>
          </cell>
          <cell r="CF76">
            <v>8.5</v>
          </cell>
          <cell r="CG76">
            <v>8.6</v>
          </cell>
          <cell r="CH76" t="str">
            <v/>
          </cell>
          <cell r="CI76">
            <v>8.6</v>
          </cell>
          <cell r="CJ76">
            <v>8.1</v>
          </cell>
          <cell r="CK76">
            <v>8.6</v>
          </cell>
          <cell r="CL76" t="str">
            <v/>
          </cell>
          <cell r="CM76">
            <v>9</v>
          </cell>
          <cell r="CN76" t="str">
            <v/>
          </cell>
          <cell r="CO76">
            <v>8.6999999999999993</v>
          </cell>
          <cell r="CP76" t="str">
            <v>X</v>
          </cell>
          <cell r="CQ76" t="str">
            <v/>
          </cell>
          <cell r="CR76" t="str">
            <v/>
          </cell>
          <cell r="CS76" t="str">
            <v/>
          </cell>
          <cell r="CT76" t="str">
            <v>X</v>
          </cell>
          <cell r="CU76">
            <v>8.6999999999999993</v>
          </cell>
          <cell r="CV76" t="str">
            <v>X</v>
          </cell>
          <cell r="CW76">
            <v>19</v>
          </cell>
          <cell r="CX76">
            <v>7</v>
          </cell>
          <cell r="CY76">
            <v>121</v>
          </cell>
          <cell r="CZ76">
            <v>7</v>
          </cell>
          <cell r="DA76">
            <v>0</v>
          </cell>
          <cell r="DB76">
            <v>128</v>
          </cell>
          <cell r="DC76">
            <v>7.4</v>
          </cell>
          <cell r="DD76">
            <v>3.18</v>
          </cell>
          <cell r="DE76" t="str">
            <v/>
          </cell>
          <cell r="DF76" t="str">
            <v/>
          </cell>
          <cell r="DG76" t="str">
            <v/>
          </cell>
          <cell r="DH76">
            <v>0</v>
          </cell>
          <cell r="DI76">
            <v>0</v>
          </cell>
          <cell r="DJ76">
            <v>0</v>
          </cell>
          <cell r="DK76">
            <v>5</v>
          </cell>
          <cell r="DL76">
            <v>121</v>
          </cell>
          <cell r="DM76">
            <v>12</v>
          </cell>
          <cell r="DN76">
            <v>7.12</v>
          </cell>
          <cell r="DO76">
            <v>3.06</v>
          </cell>
          <cell r="DP76">
            <v>126</v>
          </cell>
          <cell r="DQ76">
            <v>12</v>
          </cell>
          <cell r="DR76">
            <v>136</v>
          </cell>
          <cell r="DS76">
            <v>126</v>
          </cell>
          <cell r="DT76">
            <v>7.83</v>
          </cell>
          <cell r="DU76">
            <v>3.36</v>
          </cell>
          <cell r="DV76" t="str">
            <v/>
          </cell>
          <cell r="DW76">
            <v>5.46875E-2</v>
          </cell>
          <cell r="DZ76" t="str">
            <v>Đạt</v>
          </cell>
          <cell r="EA76" t="str">
            <v>Đạt</v>
          </cell>
        </row>
        <row r="77">
          <cell r="A77">
            <v>25207105712</v>
          </cell>
          <cell r="B77" t="str">
            <v>Lê</v>
          </cell>
          <cell r="C77" t="str">
            <v>Thị</v>
          </cell>
          <cell r="D77" t="str">
            <v>Công</v>
          </cell>
          <cell r="E77">
            <v>37178</v>
          </cell>
          <cell r="F77" t="str">
            <v>Nữ</v>
          </cell>
          <cell r="G77" t="str">
            <v>Đã Đăng Ký (chưa học xong)</v>
          </cell>
          <cell r="H77">
            <v>6.3</v>
          </cell>
          <cell r="I77">
            <v>8.1</v>
          </cell>
          <cell r="J77" t="str">
            <v/>
          </cell>
          <cell r="K77">
            <v>8.5</v>
          </cell>
          <cell r="L77" t="str">
            <v/>
          </cell>
          <cell r="M77">
            <v>6.4</v>
          </cell>
          <cell r="N77">
            <v>7.3</v>
          </cell>
          <cell r="O77">
            <v>5.3</v>
          </cell>
          <cell r="P77">
            <v>8.1</v>
          </cell>
          <cell r="Q77" t="str">
            <v/>
          </cell>
          <cell r="R77">
            <v>9</v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>
            <v>8.6</v>
          </cell>
          <cell r="X77">
            <v>6.7</v>
          </cell>
          <cell r="Y77">
            <v>8.9</v>
          </cell>
          <cell r="Z77">
            <v>9.4</v>
          </cell>
          <cell r="AA77">
            <v>8.8000000000000007</v>
          </cell>
          <cell r="AB77">
            <v>8.5</v>
          </cell>
          <cell r="AC77">
            <v>9.8000000000000007</v>
          </cell>
          <cell r="AD77">
            <v>8.1999999999999993</v>
          </cell>
          <cell r="AE77">
            <v>9.5</v>
          </cell>
          <cell r="AF77">
            <v>5.9</v>
          </cell>
          <cell r="AG77">
            <v>9.1999999999999993</v>
          </cell>
          <cell r="AH77">
            <v>6.4</v>
          </cell>
          <cell r="AI77">
            <v>5.9</v>
          </cell>
          <cell r="AJ77">
            <v>8.1999999999999993</v>
          </cell>
          <cell r="AK77">
            <v>7.6</v>
          </cell>
          <cell r="AL77">
            <v>6</v>
          </cell>
          <cell r="AM77">
            <v>5.2</v>
          </cell>
          <cell r="AN77">
            <v>52</v>
          </cell>
          <cell r="AO77">
            <v>0</v>
          </cell>
          <cell r="AP77">
            <v>5.4</v>
          </cell>
          <cell r="AQ77">
            <v>5.8</v>
          </cell>
          <cell r="AR77">
            <v>8.4</v>
          </cell>
          <cell r="AS77" t="str">
            <v/>
          </cell>
          <cell r="AT77" t="str">
            <v/>
          </cell>
          <cell r="AU77" t="str">
            <v/>
          </cell>
          <cell r="AV77" t="str">
            <v/>
          </cell>
          <cell r="AW77" t="str">
            <v/>
          </cell>
          <cell r="AX77">
            <v>6.2</v>
          </cell>
          <cell r="AY77" t="str">
            <v/>
          </cell>
          <cell r="AZ77" t="str">
            <v/>
          </cell>
          <cell r="BA77" t="str">
            <v/>
          </cell>
          <cell r="BB77" t="str">
            <v/>
          </cell>
          <cell r="BC77" t="str">
            <v/>
          </cell>
          <cell r="BD77" t="str">
            <v/>
          </cell>
          <cell r="BE77">
            <v>4</v>
          </cell>
          <cell r="BF77">
            <v>1</v>
          </cell>
          <cell r="BG77">
            <v>7</v>
          </cell>
          <cell r="BH77">
            <v>6.2</v>
          </cell>
          <cell r="BI77">
            <v>9.6</v>
          </cell>
          <cell r="BJ77">
            <v>7.6</v>
          </cell>
          <cell r="BK77">
            <v>8.6</v>
          </cell>
          <cell r="BL77">
            <v>7.7</v>
          </cell>
          <cell r="BM77">
            <v>8.5</v>
          </cell>
          <cell r="BN77">
            <v>7</v>
          </cell>
          <cell r="BO77">
            <v>8.6</v>
          </cell>
          <cell r="BP77">
            <v>5.4</v>
          </cell>
          <cell r="BQ77">
            <v>5.8</v>
          </cell>
          <cell r="BR77">
            <v>8.4</v>
          </cell>
          <cell r="BS77">
            <v>9.1</v>
          </cell>
          <cell r="BT77" t="str">
            <v/>
          </cell>
          <cell r="BU77">
            <v>8</v>
          </cell>
          <cell r="BV77">
            <v>9.1999999999999993</v>
          </cell>
          <cell r="BW77">
            <v>5.4</v>
          </cell>
          <cell r="BX77">
            <v>6.1</v>
          </cell>
          <cell r="BY77">
            <v>6.5</v>
          </cell>
          <cell r="BZ77">
            <v>9.6999999999999993</v>
          </cell>
          <cell r="CA77">
            <v>50</v>
          </cell>
          <cell r="CB77">
            <v>0</v>
          </cell>
          <cell r="CC77" t="str">
            <v/>
          </cell>
          <cell r="CD77">
            <v>8.6999999999999993</v>
          </cell>
          <cell r="CE77" t="str">
            <v/>
          </cell>
          <cell r="CF77">
            <v>8.5</v>
          </cell>
          <cell r="CG77">
            <v>7.9</v>
          </cell>
          <cell r="CH77" t="str">
            <v/>
          </cell>
          <cell r="CI77">
            <v>7.8</v>
          </cell>
          <cell r="CJ77">
            <v>8</v>
          </cell>
          <cell r="CK77">
            <v>8.6</v>
          </cell>
          <cell r="CL77" t="str">
            <v/>
          </cell>
          <cell r="CM77">
            <v>9</v>
          </cell>
          <cell r="CN77" t="str">
            <v/>
          </cell>
          <cell r="CO77">
            <v>7.7</v>
          </cell>
          <cell r="CP77">
            <v>7.6</v>
          </cell>
          <cell r="CQ77" t="str">
            <v/>
          </cell>
          <cell r="CR77" t="str">
            <v/>
          </cell>
          <cell r="CS77" t="str">
            <v>X</v>
          </cell>
          <cell r="CT77" t="str">
            <v/>
          </cell>
          <cell r="CU77" t="str">
            <v/>
          </cell>
          <cell r="CV77">
            <v>9.1</v>
          </cell>
          <cell r="CW77">
            <v>22</v>
          </cell>
          <cell r="CX77">
            <v>4</v>
          </cell>
          <cell r="CY77">
            <v>124</v>
          </cell>
          <cell r="CZ77">
            <v>4</v>
          </cell>
          <cell r="DA77">
            <v>0</v>
          </cell>
          <cell r="DB77">
            <v>128</v>
          </cell>
          <cell r="DC77">
            <v>7.39</v>
          </cell>
          <cell r="DD77">
            <v>3.12</v>
          </cell>
          <cell r="DE77" t="str">
            <v/>
          </cell>
          <cell r="DF77" t="str">
            <v/>
          </cell>
          <cell r="DG77" t="str">
            <v/>
          </cell>
          <cell r="DH77">
            <v>0</v>
          </cell>
          <cell r="DI77">
            <v>0</v>
          </cell>
          <cell r="DJ77">
            <v>0</v>
          </cell>
          <cell r="DK77">
            <v>5</v>
          </cell>
          <cell r="DL77">
            <v>124</v>
          </cell>
          <cell r="DM77">
            <v>9</v>
          </cell>
          <cell r="DN77">
            <v>7.11</v>
          </cell>
          <cell r="DO77">
            <v>3</v>
          </cell>
          <cell r="DP77">
            <v>128</v>
          </cell>
          <cell r="DQ77">
            <v>10</v>
          </cell>
          <cell r="DR77">
            <v>136</v>
          </cell>
          <cell r="DS77">
            <v>128</v>
          </cell>
          <cell r="DT77">
            <v>7.62</v>
          </cell>
          <cell r="DU77">
            <v>3.22</v>
          </cell>
          <cell r="DV77" t="str">
            <v/>
          </cell>
          <cell r="DW77">
            <v>3.125E-2</v>
          </cell>
          <cell r="EA77" t="str">
            <v>Đạt</v>
          </cell>
        </row>
        <row r="78">
          <cell r="A78">
            <v>25217200348</v>
          </cell>
          <cell r="B78" t="str">
            <v>Võ</v>
          </cell>
          <cell r="C78" t="str">
            <v>Thế</v>
          </cell>
          <cell r="D78" t="str">
            <v>Công</v>
          </cell>
          <cell r="E78">
            <v>36974</v>
          </cell>
          <cell r="F78" t="str">
            <v>Nam</v>
          </cell>
          <cell r="G78" t="str">
            <v>Đã Đăng Ký (chưa học xong)</v>
          </cell>
          <cell r="H78">
            <v>6.1</v>
          </cell>
          <cell r="I78">
            <v>8.6</v>
          </cell>
          <cell r="J78" t="str">
            <v/>
          </cell>
          <cell r="K78">
            <v>7.8</v>
          </cell>
          <cell r="L78" t="str">
            <v/>
          </cell>
          <cell r="M78">
            <v>7.3</v>
          </cell>
          <cell r="N78">
            <v>8.1</v>
          </cell>
          <cell r="O78">
            <v>6.3</v>
          </cell>
          <cell r="P78">
            <v>6.8</v>
          </cell>
          <cell r="Q78" t="str">
            <v/>
          </cell>
          <cell r="R78" t="str">
            <v/>
          </cell>
          <cell r="S78">
            <v>7</v>
          </cell>
          <cell r="T78" t="str">
            <v/>
          </cell>
          <cell r="U78" t="str">
            <v/>
          </cell>
          <cell r="V78" t="str">
            <v/>
          </cell>
          <cell r="W78">
            <v>8.6</v>
          </cell>
          <cell r="X78">
            <v>8.9</v>
          </cell>
          <cell r="Y78">
            <v>8.8000000000000007</v>
          </cell>
          <cell r="Z78">
            <v>8.3000000000000007</v>
          </cell>
          <cell r="AA78" t="str">
            <v>X</v>
          </cell>
          <cell r="AB78">
            <v>5.6</v>
          </cell>
          <cell r="AC78">
            <v>8.9</v>
          </cell>
          <cell r="AD78">
            <v>8.4</v>
          </cell>
          <cell r="AE78">
            <v>7.6</v>
          </cell>
          <cell r="AF78">
            <v>5</v>
          </cell>
          <cell r="AG78">
            <v>5.5</v>
          </cell>
          <cell r="AH78">
            <v>4.5</v>
          </cell>
          <cell r="AI78">
            <v>7.7</v>
          </cell>
          <cell r="AJ78">
            <v>7.6</v>
          </cell>
          <cell r="AK78">
            <v>8.4</v>
          </cell>
          <cell r="AL78">
            <v>8.6999999999999993</v>
          </cell>
          <cell r="AM78">
            <v>7.7</v>
          </cell>
          <cell r="AN78">
            <v>50</v>
          </cell>
          <cell r="AO78">
            <v>2</v>
          </cell>
          <cell r="AP78">
            <v>6.9</v>
          </cell>
          <cell r="AQ78">
            <v>6.3</v>
          </cell>
          <cell r="AR78" t="str">
            <v/>
          </cell>
          <cell r="AS78" t="str">
            <v/>
          </cell>
          <cell r="AT78">
            <v>8.5</v>
          </cell>
          <cell r="AU78" t="str">
            <v/>
          </cell>
          <cell r="AV78" t="str">
            <v/>
          </cell>
          <cell r="AW78" t="str">
            <v/>
          </cell>
          <cell r="AX78" t="str">
            <v/>
          </cell>
          <cell r="AY78" t="str">
            <v/>
          </cell>
          <cell r="AZ78">
            <v>10</v>
          </cell>
          <cell r="BA78" t="str">
            <v/>
          </cell>
          <cell r="BB78" t="str">
            <v/>
          </cell>
          <cell r="BC78" t="str">
            <v/>
          </cell>
          <cell r="BD78">
            <v>7.4</v>
          </cell>
          <cell r="BE78">
            <v>5</v>
          </cell>
          <cell r="BF78">
            <v>0</v>
          </cell>
          <cell r="BG78">
            <v>5.5</v>
          </cell>
          <cell r="BH78">
            <v>7.5</v>
          </cell>
          <cell r="BI78">
            <v>9.3000000000000007</v>
          </cell>
          <cell r="BJ78">
            <v>5.4</v>
          </cell>
          <cell r="BK78">
            <v>9</v>
          </cell>
          <cell r="BL78">
            <v>7.8</v>
          </cell>
          <cell r="BM78">
            <v>9</v>
          </cell>
          <cell r="BN78">
            <v>7.4</v>
          </cell>
          <cell r="BO78">
            <v>7.4</v>
          </cell>
          <cell r="BP78">
            <v>6.2</v>
          </cell>
          <cell r="BQ78">
            <v>5</v>
          </cell>
          <cell r="BR78">
            <v>5.0999999999999996</v>
          </cell>
          <cell r="BS78">
            <v>9.5</v>
          </cell>
          <cell r="BT78" t="str">
            <v/>
          </cell>
          <cell r="BU78">
            <v>8.1</v>
          </cell>
          <cell r="BV78" t="str">
            <v>X</v>
          </cell>
          <cell r="BW78">
            <v>6.2</v>
          </cell>
          <cell r="BX78">
            <v>6</v>
          </cell>
          <cell r="BY78">
            <v>7.7</v>
          </cell>
          <cell r="BZ78">
            <v>9.5</v>
          </cell>
          <cell r="CA78">
            <v>47</v>
          </cell>
          <cell r="CB78">
            <v>3</v>
          </cell>
          <cell r="CC78" t="str">
            <v/>
          </cell>
          <cell r="CD78">
            <v>8.9</v>
          </cell>
          <cell r="CE78" t="str">
            <v/>
          </cell>
          <cell r="CF78">
            <v>8.4</v>
          </cell>
          <cell r="CG78" t="str">
            <v/>
          </cell>
          <cell r="CH78" t="str">
            <v/>
          </cell>
          <cell r="CI78">
            <v>9</v>
          </cell>
          <cell r="CJ78" t="str">
            <v/>
          </cell>
          <cell r="CK78">
            <v>8.1999999999999993</v>
          </cell>
          <cell r="CL78" t="str">
            <v/>
          </cell>
          <cell r="CM78">
            <v>7.6</v>
          </cell>
          <cell r="CN78" t="str">
            <v/>
          </cell>
          <cell r="CO78">
            <v>8.8000000000000007</v>
          </cell>
          <cell r="CP78" t="str">
            <v>X</v>
          </cell>
          <cell r="CQ78" t="str">
            <v/>
          </cell>
          <cell r="CR78" t="str">
            <v/>
          </cell>
          <cell r="CS78" t="str">
            <v/>
          </cell>
          <cell r="CT78">
            <v>7.1</v>
          </cell>
          <cell r="CU78">
            <v>8.6999999999999993</v>
          </cell>
          <cell r="CV78">
            <v>8.6999999999999993</v>
          </cell>
          <cell r="CW78">
            <v>18</v>
          </cell>
          <cell r="CX78">
            <v>8</v>
          </cell>
          <cell r="CY78">
            <v>115</v>
          </cell>
          <cell r="CZ78">
            <v>13</v>
          </cell>
          <cell r="DA78">
            <v>0</v>
          </cell>
          <cell r="DB78">
            <v>128</v>
          </cell>
          <cell r="DC78">
            <v>6.65</v>
          </cell>
          <cell r="DD78">
            <v>2.79</v>
          </cell>
          <cell r="DE78" t="str">
            <v/>
          </cell>
          <cell r="DF78" t="str">
            <v/>
          </cell>
          <cell r="DG78" t="str">
            <v/>
          </cell>
          <cell r="DH78">
            <v>0</v>
          </cell>
          <cell r="DI78">
            <v>0</v>
          </cell>
          <cell r="DJ78">
            <v>0</v>
          </cell>
          <cell r="DK78">
            <v>5</v>
          </cell>
          <cell r="DL78">
            <v>115</v>
          </cell>
          <cell r="DM78">
            <v>18</v>
          </cell>
          <cell r="DN78">
            <v>6.4</v>
          </cell>
          <cell r="DO78">
            <v>2.68</v>
          </cell>
          <cell r="DP78">
            <v>120</v>
          </cell>
          <cell r="DQ78">
            <v>18</v>
          </cell>
          <cell r="DR78">
            <v>136</v>
          </cell>
          <cell r="DS78">
            <v>120</v>
          </cell>
          <cell r="DT78">
            <v>7.4</v>
          </cell>
          <cell r="DU78">
            <v>3.1</v>
          </cell>
          <cell r="DV78" t="str">
            <v/>
          </cell>
          <cell r="DW78">
            <v>0.1015625</v>
          </cell>
          <cell r="DZ78" t="str">
            <v>Đạt</v>
          </cell>
          <cell r="EA78" t="str">
            <v>Đạt</v>
          </cell>
        </row>
        <row r="79">
          <cell r="A79">
            <v>25217105607</v>
          </cell>
          <cell r="B79" t="str">
            <v>Tạ</v>
          </cell>
          <cell r="C79" t="str">
            <v>Ngọc</v>
          </cell>
          <cell r="D79" t="str">
            <v>Cường</v>
          </cell>
          <cell r="E79">
            <v>36948</v>
          </cell>
          <cell r="F79" t="str">
            <v>Nam</v>
          </cell>
          <cell r="G79" t="str">
            <v>Đã Đăng Ký (chưa học xong)</v>
          </cell>
          <cell r="H79">
            <v>8</v>
          </cell>
          <cell r="I79">
            <v>8.5</v>
          </cell>
          <cell r="J79" t="str">
            <v/>
          </cell>
          <cell r="K79">
            <v>8.3000000000000007</v>
          </cell>
          <cell r="L79" t="str">
            <v/>
          </cell>
          <cell r="M79" t="str">
            <v>P (P/F)</v>
          </cell>
          <cell r="N79">
            <v>6.9</v>
          </cell>
          <cell r="O79">
            <v>6.5</v>
          </cell>
          <cell r="P79">
            <v>4.7</v>
          </cell>
          <cell r="Q79" t="str">
            <v/>
          </cell>
          <cell r="R79">
            <v>6.7</v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>
            <v>5.9</v>
          </cell>
          <cell r="X79">
            <v>8.8000000000000007</v>
          </cell>
          <cell r="Y79">
            <v>8.6</v>
          </cell>
          <cell r="Z79">
            <v>9.4</v>
          </cell>
          <cell r="AA79">
            <v>6.9</v>
          </cell>
          <cell r="AB79">
            <v>8.6999999999999993</v>
          </cell>
          <cell r="AC79">
            <v>7.4</v>
          </cell>
          <cell r="AD79">
            <v>7.2</v>
          </cell>
          <cell r="AE79">
            <v>7.9</v>
          </cell>
          <cell r="AF79" t="str">
            <v>P (P/F)</v>
          </cell>
          <cell r="AG79" t="str">
            <v>P (P/F)</v>
          </cell>
          <cell r="AH79">
            <v>6.7</v>
          </cell>
          <cell r="AI79">
            <v>7.8</v>
          </cell>
          <cell r="AJ79">
            <v>9.5</v>
          </cell>
          <cell r="AK79">
            <v>7.9</v>
          </cell>
          <cell r="AL79">
            <v>5.8</v>
          </cell>
          <cell r="AM79">
            <v>8.1</v>
          </cell>
          <cell r="AN79">
            <v>52</v>
          </cell>
          <cell r="AO79">
            <v>0</v>
          </cell>
          <cell r="AP79">
            <v>6.3</v>
          </cell>
          <cell r="AQ79">
            <v>6.9</v>
          </cell>
          <cell r="AR79" t="str">
            <v/>
          </cell>
          <cell r="AS79" t="str">
            <v/>
          </cell>
          <cell r="AT79" t="str">
            <v/>
          </cell>
          <cell r="AU79" t="str">
            <v/>
          </cell>
          <cell r="AV79">
            <v>7.6</v>
          </cell>
          <cell r="AW79" t="str">
            <v/>
          </cell>
          <cell r="AX79" t="str">
            <v/>
          </cell>
          <cell r="AY79" t="str">
            <v/>
          </cell>
          <cell r="AZ79" t="str">
            <v/>
          </cell>
          <cell r="BA79" t="str">
            <v/>
          </cell>
          <cell r="BB79">
            <v>6.9</v>
          </cell>
          <cell r="BC79" t="str">
            <v/>
          </cell>
          <cell r="BD79">
            <v>6.8</v>
          </cell>
          <cell r="BE79">
            <v>5</v>
          </cell>
          <cell r="BF79">
            <v>0</v>
          </cell>
          <cell r="BG79">
            <v>4.9000000000000004</v>
          </cell>
          <cell r="BH79">
            <v>8.3000000000000007</v>
          </cell>
          <cell r="BI79">
            <v>9.4</v>
          </cell>
          <cell r="BJ79">
            <v>6.5</v>
          </cell>
          <cell r="BK79">
            <v>7.9</v>
          </cell>
          <cell r="BL79">
            <v>7.1</v>
          </cell>
          <cell r="BM79">
            <v>7.7</v>
          </cell>
          <cell r="BN79">
            <v>6.5</v>
          </cell>
          <cell r="BO79" t="str">
            <v>X</v>
          </cell>
          <cell r="BP79">
            <v>4.8</v>
          </cell>
          <cell r="BQ79">
            <v>6.5</v>
          </cell>
          <cell r="BR79">
            <v>8.6999999999999993</v>
          </cell>
          <cell r="BS79">
            <v>8.4</v>
          </cell>
          <cell r="BT79" t="str">
            <v/>
          </cell>
          <cell r="BU79">
            <v>7.8</v>
          </cell>
          <cell r="BV79">
            <v>7.7</v>
          </cell>
          <cell r="BW79">
            <v>6.7</v>
          </cell>
          <cell r="BX79">
            <v>8.3000000000000007</v>
          </cell>
          <cell r="BY79">
            <v>7.7</v>
          </cell>
          <cell r="BZ79">
            <v>9.9</v>
          </cell>
          <cell r="CA79">
            <v>47</v>
          </cell>
          <cell r="CB79">
            <v>3</v>
          </cell>
          <cell r="CC79">
            <v>8.5</v>
          </cell>
          <cell r="CD79" t="str">
            <v/>
          </cell>
          <cell r="CE79" t="str">
            <v/>
          </cell>
          <cell r="CF79">
            <v>8.6999999999999993</v>
          </cell>
          <cell r="CG79" t="str">
            <v>X</v>
          </cell>
          <cell r="CH79" t="str">
            <v/>
          </cell>
          <cell r="CI79">
            <v>7.6</v>
          </cell>
          <cell r="CJ79">
            <v>9.1</v>
          </cell>
          <cell r="CK79">
            <v>8.8000000000000007</v>
          </cell>
          <cell r="CL79" t="str">
            <v/>
          </cell>
          <cell r="CM79">
            <v>9</v>
          </cell>
          <cell r="CN79" t="str">
            <v/>
          </cell>
          <cell r="CO79">
            <v>8.5</v>
          </cell>
          <cell r="CP79" t="str">
            <v>X</v>
          </cell>
          <cell r="CQ79" t="str">
            <v/>
          </cell>
          <cell r="CR79" t="str">
            <v/>
          </cell>
          <cell r="CS79" t="str">
            <v>X</v>
          </cell>
          <cell r="CT79" t="str">
            <v/>
          </cell>
          <cell r="CU79">
            <v>7.7</v>
          </cell>
          <cell r="CV79">
            <v>9.6</v>
          </cell>
          <cell r="CW79">
            <v>19</v>
          </cell>
          <cell r="CX79">
            <v>8</v>
          </cell>
          <cell r="CY79">
            <v>118</v>
          </cell>
          <cell r="CZ79">
            <v>11</v>
          </cell>
          <cell r="DA79">
            <v>7</v>
          </cell>
          <cell r="DB79">
            <v>122</v>
          </cell>
          <cell r="DC79">
            <v>6.93</v>
          </cell>
          <cell r="DD79">
            <v>2.94</v>
          </cell>
          <cell r="DE79" t="str">
            <v/>
          </cell>
          <cell r="DF79" t="str">
            <v/>
          </cell>
          <cell r="DG79" t="str">
            <v/>
          </cell>
          <cell r="DH79">
            <v>0</v>
          </cell>
          <cell r="DI79">
            <v>0</v>
          </cell>
          <cell r="DJ79">
            <v>0</v>
          </cell>
          <cell r="DK79">
            <v>5</v>
          </cell>
          <cell r="DL79">
            <v>111</v>
          </cell>
          <cell r="DM79">
            <v>16</v>
          </cell>
          <cell r="DN79">
            <v>6.65</v>
          </cell>
          <cell r="DO79">
            <v>2.83</v>
          </cell>
          <cell r="DP79">
            <v>123</v>
          </cell>
          <cell r="DQ79">
            <v>16</v>
          </cell>
          <cell r="DR79">
            <v>136</v>
          </cell>
          <cell r="DS79">
            <v>123</v>
          </cell>
          <cell r="DT79">
            <v>7.61</v>
          </cell>
          <cell r="DU79">
            <v>3.24</v>
          </cell>
          <cell r="DV79" t="str">
            <v/>
          </cell>
          <cell r="DW79">
            <v>8.5271317829457363E-2</v>
          </cell>
          <cell r="DZ79" t="str">
            <v>Đạt</v>
          </cell>
          <cell r="EA79" t="str">
            <v>Đạt</v>
          </cell>
        </row>
        <row r="80">
          <cell r="A80">
            <v>25217117674</v>
          </cell>
          <cell r="B80" t="str">
            <v>Bùi</v>
          </cell>
          <cell r="C80" t="str">
            <v>Châu Trí</v>
          </cell>
          <cell r="D80" t="str">
            <v>Cường</v>
          </cell>
          <cell r="E80">
            <v>37085</v>
          </cell>
          <cell r="F80" t="str">
            <v>Nam</v>
          </cell>
          <cell r="G80" t="str">
            <v>Đã Đăng Ký (chưa học xong)</v>
          </cell>
          <cell r="H80">
            <v>8.3000000000000007</v>
          </cell>
          <cell r="I80">
            <v>8.6999999999999993</v>
          </cell>
          <cell r="J80" t="str">
            <v/>
          </cell>
          <cell r="K80">
            <v>8.3000000000000007</v>
          </cell>
          <cell r="L80" t="str">
            <v/>
          </cell>
          <cell r="M80">
            <v>6.9</v>
          </cell>
          <cell r="N80">
            <v>6</v>
          </cell>
          <cell r="O80">
            <v>6.5</v>
          </cell>
          <cell r="P80">
            <v>6.9</v>
          </cell>
          <cell r="Q80" t="str">
            <v/>
          </cell>
          <cell r="R80">
            <v>8.1</v>
          </cell>
          <cell r="S80" t="str">
            <v/>
          </cell>
          <cell r="T80" t="str">
            <v/>
          </cell>
          <cell r="U80" t="str">
            <v/>
          </cell>
          <cell r="V80">
            <v>8.5</v>
          </cell>
          <cell r="W80">
            <v>0</v>
          </cell>
          <cell r="X80" t="str">
            <v/>
          </cell>
          <cell r="Y80">
            <v>8.8000000000000007</v>
          </cell>
          <cell r="Z80">
            <v>9.1999999999999993</v>
          </cell>
          <cell r="AA80">
            <v>7.9</v>
          </cell>
          <cell r="AB80">
            <v>5.3</v>
          </cell>
          <cell r="AC80">
            <v>9.1999999999999993</v>
          </cell>
          <cell r="AD80">
            <v>9</v>
          </cell>
          <cell r="AE80">
            <v>7.4</v>
          </cell>
          <cell r="AF80">
            <v>6.9</v>
          </cell>
          <cell r="AG80">
            <v>9.3000000000000007</v>
          </cell>
          <cell r="AH80">
            <v>8.3000000000000007</v>
          </cell>
          <cell r="AI80">
            <v>9.6</v>
          </cell>
          <cell r="AJ80">
            <v>6.2</v>
          </cell>
          <cell r="AK80">
            <v>4.8</v>
          </cell>
          <cell r="AL80">
            <v>7.9</v>
          </cell>
          <cell r="AM80">
            <v>9.3000000000000007</v>
          </cell>
          <cell r="AN80">
            <v>50</v>
          </cell>
          <cell r="AO80">
            <v>2</v>
          </cell>
          <cell r="AP80">
            <v>6.2</v>
          </cell>
          <cell r="AQ80">
            <v>7.2</v>
          </cell>
          <cell r="AR80" t="str">
            <v/>
          </cell>
          <cell r="AS80" t="str">
            <v/>
          </cell>
          <cell r="AT80" t="str">
            <v/>
          </cell>
          <cell r="AU80" t="str">
            <v/>
          </cell>
          <cell r="AV80">
            <v>8</v>
          </cell>
          <cell r="AW80" t="str">
            <v/>
          </cell>
          <cell r="AX80" t="str">
            <v/>
          </cell>
          <cell r="AY80" t="str">
            <v/>
          </cell>
          <cell r="AZ80" t="str">
            <v/>
          </cell>
          <cell r="BA80" t="str">
            <v/>
          </cell>
          <cell r="BB80">
            <v>6.8</v>
          </cell>
          <cell r="BC80" t="str">
            <v/>
          </cell>
          <cell r="BD80">
            <v>8.4</v>
          </cell>
          <cell r="BE80">
            <v>5</v>
          </cell>
          <cell r="BF80">
            <v>0</v>
          </cell>
          <cell r="BG80">
            <v>5</v>
          </cell>
          <cell r="BH80">
            <v>7.7</v>
          </cell>
          <cell r="BI80" t="str">
            <v>X</v>
          </cell>
          <cell r="BJ80">
            <v>5.4</v>
          </cell>
          <cell r="BK80">
            <v>5.9</v>
          </cell>
          <cell r="BL80">
            <v>7.4</v>
          </cell>
          <cell r="BM80">
            <v>8.1</v>
          </cell>
          <cell r="BN80">
            <v>7.3</v>
          </cell>
          <cell r="BO80" t="str">
            <v>X</v>
          </cell>
          <cell r="BP80">
            <v>8.4</v>
          </cell>
          <cell r="BQ80">
            <v>6.5</v>
          </cell>
          <cell r="BR80">
            <v>6.9</v>
          </cell>
          <cell r="BS80">
            <v>7.4</v>
          </cell>
          <cell r="BT80" t="str">
            <v/>
          </cell>
          <cell r="BU80">
            <v>7.8</v>
          </cell>
          <cell r="BV80">
            <v>8.1999999999999993</v>
          </cell>
          <cell r="BW80">
            <v>5.4</v>
          </cell>
          <cell r="BX80">
            <v>8.1999999999999993</v>
          </cell>
          <cell r="BY80">
            <v>7.5</v>
          </cell>
          <cell r="BZ80">
            <v>9.6999999999999993</v>
          </cell>
          <cell r="CA80">
            <v>45</v>
          </cell>
          <cell r="CB80">
            <v>5</v>
          </cell>
          <cell r="CC80">
            <v>6.8</v>
          </cell>
          <cell r="CD80" t="str">
            <v/>
          </cell>
          <cell r="CE80" t="str">
            <v/>
          </cell>
          <cell r="CF80" t="str">
            <v/>
          </cell>
          <cell r="CG80">
            <v>6.4</v>
          </cell>
          <cell r="CH80" t="str">
            <v/>
          </cell>
          <cell r="CI80">
            <v>8</v>
          </cell>
          <cell r="CJ80">
            <v>8.3000000000000007</v>
          </cell>
          <cell r="CK80">
            <v>8.5</v>
          </cell>
          <cell r="CL80" t="str">
            <v/>
          </cell>
          <cell r="CM80">
            <v>7.1</v>
          </cell>
          <cell r="CN80" t="str">
            <v/>
          </cell>
          <cell r="CO80">
            <v>8.1999999999999993</v>
          </cell>
          <cell r="CP80">
            <v>5.7</v>
          </cell>
          <cell r="CQ80" t="str">
            <v/>
          </cell>
          <cell r="CR80" t="str">
            <v/>
          </cell>
          <cell r="CS80" t="str">
            <v>X</v>
          </cell>
          <cell r="CT80" t="str">
            <v/>
          </cell>
          <cell r="CU80">
            <v>8.5</v>
          </cell>
          <cell r="CV80" t="str">
            <v>X</v>
          </cell>
          <cell r="CW80">
            <v>21</v>
          </cell>
          <cell r="CX80">
            <v>6</v>
          </cell>
          <cell r="CY80">
            <v>116</v>
          </cell>
          <cell r="CZ80">
            <v>13</v>
          </cell>
          <cell r="DA80">
            <v>0</v>
          </cell>
          <cell r="DB80">
            <v>129</v>
          </cell>
          <cell r="DC80">
            <v>6.65</v>
          </cell>
          <cell r="DD80">
            <v>2.75</v>
          </cell>
          <cell r="DE80" t="str">
            <v/>
          </cell>
          <cell r="DF80" t="str">
            <v/>
          </cell>
          <cell r="DG80" t="str">
            <v/>
          </cell>
          <cell r="DH80">
            <v>0</v>
          </cell>
          <cell r="DI80">
            <v>0</v>
          </cell>
          <cell r="DJ80">
            <v>0</v>
          </cell>
          <cell r="DK80">
            <v>5</v>
          </cell>
          <cell r="DL80">
            <v>116</v>
          </cell>
          <cell r="DM80">
            <v>18</v>
          </cell>
          <cell r="DN80">
            <v>6.4</v>
          </cell>
          <cell r="DO80">
            <v>2.65</v>
          </cell>
          <cell r="DP80">
            <v>121</v>
          </cell>
          <cell r="DQ80">
            <v>18</v>
          </cell>
          <cell r="DR80">
            <v>136</v>
          </cell>
          <cell r="DS80">
            <v>123</v>
          </cell>
          <cell r="DT80">
            <v>7.32</v>
          </cell>
          <cell r="DU80">
            <v>3.01</v>
          </cell>
          <cell r="DV80" t="str">
            <v/>
          </cell>
          <cell r="DW80">
            <v>0.10077519379844961</v>
          </cell>
          <cell r="DZ80" t="str">
            <v>Đạt</v>
          </cell>
          <cell r="EA80" t="str">
            <v>Đạt</v>
          </cell>
        </row>
        <row r="81">
          <cell r="A81">
            <v>25217204914</v>
          </cell>
          <cell r="B81" t="str">
            <v>Nguyễn</v>
          </cell>
          <cell r="C81" t="str">
            <v>Thị Trang</v>
          </cell>
          <cell r="D81" t="str">
            <v>Đài</v>
          </cell>
          <cell r="E81">
            <v>36988</v>
          </cell>
          <cell r="F81" t="str">
            <v>Nam</v>
          </cell>
          <cell r="G81" t="str">
            <v>Đã Đăng Ký (chưa học xong)</v>
          </cell>
          <cell r="H81">
            <v>7.7</v>
          </cell>
          <cell r="I81">
            <v>9.8000000000000007</v>
          </cell>
          <cell r="J81" t="str">
            <v/>
          </cell>
          <cell r="K81">
            <v>7.3</v>
          </cell>
          <cell r="L81" t="str">
            <v/>
          </cell>
          <cell r="M81" t="str">
            <v>P (P/F)</v>
          </cell>
          <cell r="N81">
            <v>6</v>
          </cell>
          <cell r="O81">
            <v>6.5</v>
          </cell>
          <cell r="P81">
            <v>6.8</v>
          </cell>
          <cell r="Q81" t="str">
            <v/>
          </cell>
          <cell r="R81">
            <v>7.6</v>
          </cell>
          <cell r="S81" t="str">
            <v/>
          </cell>
          <cell r="T81" t="str">
            <v/>
          </cell>
          <cell r="U81">
            <v>6</v>
          </cell>
          <cell r="V81" t="str">
            <v/>
          </cell>
          <cell r="W81">
            <v>5.8</v>
          </cell>
          <cell r="X81" t="str">
            <v/>
          </cell>
          <cell r="Y81">
            <v>8.3000000000000007</v>
          </cell>
          <cell r="Z81">
            <v>8.4</v>
          </cell>
          <cell r="AA81">
            <v>7</v>
          </cell>
          <cell r="AB81">
            <v>9.1999999999999993</v>
          </cell>
          <cell r="AC81">
            <v>9.5</v>
          </cell>
          <cell r="AD81">
            <v>7.5</v>
          </cell>
          <cell r="AE81">
            <v>9</v>
          </cell>
          <cell r="AF81">
            <v>5.3</v>
          </cell>
          <cell r="AG81">
            <v>5.2</v>
          </cell>
          <cell r="AH81">
            <v>5.8</v>
          </cell>
          <cell r="AI81">
            <v>6.1</v>
          </cell>
          <cell r="AJ81">
            <v>7.7</v>
          </cell>
          <cell r="AK81">
            <v>6.7</v>
          </cell>
          <cell r="AL81">
            <v>5.6</v>
          </cell>
          <cell r="AM81">
            <v>5.4</v>
          </cell>
          <cell r="AN81">
            <v>52</v>
          </cell>
          <cell r="AO81">
            <v>0</v>
          </cell>
          <cell r="AP81">
            <v>7</v>
          </cell>
          <cell r="AQ81">
            <v>7.9</v>
          </cell>
          <cell r="AR81" t="str">
            <v/>
          </cell>
          <cell r="AS81" t="str">
            <v/>
          </cell>
          <cell r="AT81" t="str">
            <v/>
          </cell>
          <cell r="AU81" t="str">
            <v/>
          </cell>
          <cell r="AV81">
            <v>9.5</v>
          </cell>
          <cell r="AW81" t="str">
            <v/>
          </cell>
          <cell r="AX81" t="str">
            <v/>
          </cell>
          <cell r="AY81" t="str">
            <v/>
          </cell>
          <cell r="AZ81">
            <v>6.9</v>
          </cell>
          <cell r="BA81" t="str">
            <v/>
          </cell>
          <cell r="BB81" t="str">
            <v/>
          </cell>
          <cell r="BC81" t="str">
            <v/>
          </cell>
          <cell r="BD81">
            <v>8.1</v>
          </cell>
          <cell r="BE81">
            <v>5</v>
          </cell>
          <cell r="BF81">
            <v>0</v>
          </cell>
          <cell r="BG81">
            <v>5.9</v>
          </cell>
          <cell r="BH81">
            <v>7.3</v>
          </cell>
          <cell r="BI81">
            <v>8.1999999999999993</v>
          </cell>
          <cell r="BJ81">
            <v>4.8</v>
          </cell>
          <cell r="BK81">
            <v>8.6</v>
          </cell>
          <cell r="BL81">
            <v>7</v>
          </cell>
          <cell r="BM81" t="str">
            <v/>
          </cell>
          <cell r="BN81">
            <v>5.2</v>
          </cell>
          <cell r="BO81">
            <v>6.8</v>
          </cell>
          <cell r="BP81">
            <v>5</v>
          </cell>
          <cell r="BQ81">
            <v>7.4</v>
          </cell>
          <cell r="BR81">
            <v>5.5</v>
          </cell>
          <cell r="BS81">
            <v>7.1</v>
          </cell>
          <cell r="BT81" t="str">
            <v/>
          </cell>
          <cell r="BU81">
            <v>7.8</v>
          </cell>
          <cell r="BV81">
            <v>7.4</v>
          </cell>
          <cell r="BW81">
            <v>5</v>
          </cell>
          <cell r="BX81">
            <v>7</v>
          </cell>
          <cell r="BY81" t="str">
            <v>X</v>
          </cell>
          <cell r="BZ81">
            <v>9.5</v>
          </cell>
          <cell r="CA81">
            <v>45</v>
          </cell>
          <cell r="CB81">
            <v>5</v>
          </cell>
          <cell r="CC81">
            <v>7.1</v>
          </cell>
          <cell r="CD81" t="str">
            <v/>
          </cell>
          <cell r="CE81" t="str">
            <v/>
          </cell>
          <cell r="CF81">
            <v>7.5</v>
          </cell>
          <cell r="CG81" t="str">
            <v>X</v>
          </cell>
          <cell r="CH81" t="str">
            <v/>
          </cell>
          <cell r="CI81" t="str">
            <v>X</v>
          </cell>
          <cell r="CJ81">
            <v>8.1</v>
          </cell>
          <cell r="CK81">
            <v>8.8000000000000007</v>
          </cell>
          <cell r="CL81" t="str">
            <v/>
          </cell>
          <cell r="CM81">
            <v>7.7</v>
          </cell>
          <cell r="CN81" t="str">
            <v/>
          </cell>
          <cell r="CO81">
            <v>7</v>
          </cell>
          <cell r="CP81" t="str">
            <v>X</v>
          </cell>
          <cell r="CQ81" t="str">
            <v/>
          </cell>
          <cell r="CR81" t="str">
            <v/>
          </cell>
          <cell r="CS81" t="str">
            <v>X</v>
          </cell>
          <cell r="CT81" t="str">
            <v/>
          </cell>
          <cell r="CU81">
            <v>10</v>
          </cell>
          <cell r="CV81">
            <v>9</v>
          </cell>
          <cell r="CW81">
            <v>17</v>
          </cell>
          <cell r="CX81">
            <v>10</v>
          </cell>
          <cell r="CY81">
            <v>114</v>
          </cell>
          <cell r="CZ81">
            <v>15</v>
          </cell>
          <cell r="DA81">
            <v>3</v>
          </cell>
          <cell r="DB81">
            <v>126</v>
          </cell>
          <cell r="DC81">
            <v>6.2</v>
          </cell>
          <cell r="DD81">
            <v>2.52</v>
          </cell>
          <cell r="DE81" t="str">
            <v/>
          </cell>
          <cell r="DF81" t="str">
            <v/>
          </cell>
          <cell r="DG81" t="str">
            <v/>
          </cell>
          <cell r="DH81">
            <v>0</v>
          </cell>
          <cell r="DI81">
            <v>0</v>
          </cell>
          <cell r="DJ81">
            <v>0</v>
          </cell>
          <cell r="DK81">
            <v>5</v>
          </cell>
          <cell r="DL81">
            <v>111</v>
          </cell>
          <cell r="DM81">
            <v>20</v>
          </cell>
          <cell r="DN81">
            <v>5.96</v>
          </cell>
          <cell r="DO81">
            <v>2.42</v>
          </cell>
          <cell r="DP81">
            <v>119</v>
          </cell>
          <cell r="DQ81">
            <v>20</v>
          </cell>
          <cell r="DR81">
            <v>136</v>
          </cell>
          <cell r="DS81">
            <v>125</v>
          </cell>
          <cell r="DT81">
            <v>6.91</v>
          </cell>
          <cell r="DU81">
            <v>2.75</v>
          </cell>
          <cell r="DV81" t="str">
            <v>PSU-ECO 151 ~ ECO 151</v>
          </cell>
          <cell r="DW81">
            <v>0.11627906976744186</v>
          </cell>
          <cell r="DZ81" t="str">
            <v>Đạt</v>
          </cell>
          <cell r="EA81" t="str">
            <v>Đạt</v>
          </cell>
        </row>
        <row r="82">
          <cell r="A82">
            <v>24217102429</v>
          </cell>
          <cell r="B82" t="str">
            <v>Võ</v>
          </cell>
          <cell r="C82" t="str">
            <v>Bá Hải</v>
          </cell>
          <cell r="D82" t="str">
            <v>Đăng</v>
          </cell>
          <cell r="E82">
            <v>36568</v>
          </cell>
          <cell r="F82" t="str">
            <v>Nam</v>
          </cell>
          <cell r="G82" t="str">
            <v>Đang Học Lại</v>
          </cell>
          <cell r="H82">
            <v>4.0999999999999996</v>
          </cell>
          <cell r="I82">
            <v>0</v>
          </cell>
          <cell r="J82">
            <v>8</v>
          </cell>
          <cell r="K82">
            <v>6.6</v>
          </cell>
          <cell r="L82" t="str">
            <v/>
          </cell>
          <cell r="M82">
            <v>5.0999999999999996</v>
          </cell>
          <cell r="N82">
            <v>0</v>
          </cell>
          <cell r="O82">
            <v>4.5</v>
          </cell>
          <cell r="P82">
            <v>0</v>
          </cell>
          <cell r="Q82" t="str">
            <v/>
          </cell>
          <cell r="R82">
            <v>7.4</v>
          </cell>
          <cell r="S82" t="str">
            <v/>
          </cell>
          <cell r="T82" t="str">
            <v/>
          </cell>
          <cell r="U82">
            <v>6.1</v>
          </cell>
          <cell r="V82" t="str">
            <v/>
          </cell>
          <cell r="W82" t="str">
            <v/>
          </cell>
          <cell r="X82">
            <v>6.5</v>
          </cell>
          <cell r="Y82">
            <v>0</v>
          </cell>
          <cell r="Z82">
            <v>8</v>
          </cell>
          <cell r="AA82" t="str">
            <v/>
          </cell>
          <cell r="AB82">
            <v>7.7</v>
          </cell>
          <cell r="AC82">
            <v>5.6</v>
          </cell>
          <cell r="AD82" t="str">
            <v/>
          </cell>
          <cell r="AE82">
            <v>4.7</v>
          </cell>
          <cell r="AF82">
            <v>4.8</v>
          </cell>
          <cell r="AG82">
            <v>6.3</v>
          </cell>
          <cell r="AH82">
            <v>6.5</v>
          </cell>
          <cell r="AI82">
            <v>6.3</v>
          </cell>
          <cell r="AJ82">
            <v>6.4</v>
          </cell>
          <cell r="AK82">
            <v>6.1</v>
          </cell>
          <cell r="AL82">
            <v>0</v>
          </cell>
          <cell r="AM82">
            <v>8.5</v>
          </cell>
          <cell r="AN82">
            <v>39</v>
          </cell>
          <cell r="AO82">
            <v>12</v>
          </cell>
          <cell r="AP82">
            <v>0</v>
          </cell>
          <cell r="AQ82">
            <v>6.6</v>
          </cell>
          <cell r="AR82">
            <v>7.5</v>
          </cell>
          <cell r="AS82" t="str">
            <v/>
          </cell>
          <cell r="AT82" t="str">
            <v/>
          </cell>
          <cell r="AU82" t="str">
            <v/>
          </cell>
          <cell r="AV82" t="str">
            <v/>
          </cell>
          <cell r="AW82" t="str">
            <v/>
          </cell>
          <cell r="AX82" t="str">
            <v/>
          </cell>
          <cell r="AY82" t="str">
            <v/>
          </cell>
          <cell r="AZ82" t="str">
            <v/>
          </cell>
          <cell r="BA82" t="str">
            <v/>
          </cell>
          <cell r="BB82">
            <v>4.2</v>
          </cell>
          <cell r="BC82" t="str">
            <v/>
          </cell>
          <cell r="BD82">
            <v>5.7</v>
          </cell>
          <cell r="BE82">
            <v>4</v>
          </cell>
          <cell r="BF82">
            <v>1</v>
          </cell>
          <cell r="BG82">
            <v>4.9000000000000004</v>
          </cell>
          <cell r="BH82">
            <v>5.7</v>
          </cell>
          <cell r="BI82">
            <v>7.9</v>
          </cell>
          <cell r="BJ82">
            <v>8.9</v>
          </cell>
          <cell r="BK82">
            <v>7.6</v>
          </cell>
          <cell r="BL82">
            <v>7.1</v>
          </cell>
          <cell r="BM82">
            <v>5.3</v>
          </cell>
          <cell r="BN82">
            <v>7.5</v>
          </cell>
          <cell r="BO82">
            <v>0</v>
          </cell>
          <cell r="BP82">
            <v>8.1999999999999993</v>
          </cell>
          <cell r="BQ82">
            <v>4.0999999999999996</v>
          </cell>
          <cell r="BR82" t="str">
            <v/>
          </cell>
          <cell r="BS82" t="str">
            <v>X</v>
          </cell>
          <cell r="BT82" t="str">
            <v/>
          </cell>
          <cell r="BU82">
            <v>5.9</v>
          </cell>
          <cell r="BV82" t="str">
            <v>X</v>
          </cell>
          <cell r="BW82">
            <v>0</v>
          </cell>
          <cell r="BX82" t="str">
            <v>X</v>
          </cell>
          <cell r="BY82">
            <v>7.1</v>
          </cell>
          <cell r="BZ82">
            <v>8.8000000000000007</v>
          </cell>
          <cell r="CA82">
            <v>33</v>
          </cell>
          <cell r="CB82">
            <v>17</v>
          </cell>
          <cell r="CC82" t="str">
            <v/>
          </cell>
          <cell r="CD82">
            <v>8.1</v>
          </cell>
          <cell r="CE82" t="str">
            <v/>
          </cell>
          <cell r="CF82">
            <v>6.9</v>
          </cell>
          <cell r="CG82">
            <v>6</v>
          </cell>
          <cell r="CH82" t="str">
            <v/>
          </cell>
          <cell r="CI82">
            <v>5.7</v>
          </cell>
          <cell r="CJ82">
            <v>4.8</v>
          </cell>
          <cell r="CK82">
            <v>5.9</v>
          </cell>
          <cell r="CL82" t="str">
            <v/>
          </cell>
          <cell r="CM82">
            <v>5.6</v>
          </cell>
          <cell r="CN82" t="str">
            <v/>
          </cell>
          <cell r="CO82">
            <v>6</v>
          </cell>
          <cell r="CP82" t="str">
            <v>X</v>
          </cell>
          <cell r="CQ82" t="str">
            <v/>
          </cell>
          <cell r="CR82" t="str">
            <v/>
          </cell>
          <cell r="CS82" t="str">
            <v/>
          </cell>
          <cell r="CT82" t="str">
            <v>X</v>
          </cell>
          <cell r="CU82">
            <v>7</v>
          </cell>
          <cell r="CV82">
            <v>9.1</v>
          </cell>
          <cell r="CW82">
            <v>20</v>
          </cell>
          <cell r="CX82">
            <v>6</v>
          </cell>
          <cell r="CY82">
            <v>92</v>
          </cell>
          <cell r="CZ82">
            <v>35</v>
          </cell>
          <cell r="DA82">
            <v>0</v>
          </cell>
          <cell r="DB82">
            <v>127</v>
          </cell>
          <cell r="DC82">
            <v>4.6100000000000003</v>
          </cell>
          <cell r="DD82">
            <v>1.8</v>
          </cell>
          <cell r="DE82" t="str">
            <v/>
          </cell>
          <cell r="DF82" t="str">
            <v/>
          </cell>
          <cell r="DG82" t="str">
            <v/>
          </cell>
          <cell r="DH82">
            <v>0</v>
          </cell>
          <cell r="DI82">
            <v>0</v>
          </cell>
          <cell r="DJ82">
            <v>0</v>
          </cell>
          <cell r="DK82">
            <v>5</v>
          </cell>
          <cell r="DL82">
            <v>92</v>
          </cell>
          <cell r="DM82">
            <v>40</v>
          </cell>
          <cell r="DN82">
            <v>4.4400000000000004</v>
          </cell>
          <cell r="DO82">
            <v>1.74</v>
          </cell>
          <cell r="DP82">
            <v>96</v>
          </cell>
          <cell r="DQ82">
            <v>41</v>
          </cell>
          <cell r="DR82">
            <v>136</v>
          </cell>
          <cell r="DS82">
            <v>112</v>
          </cell>
          <cell r="DT82">
            <v>5.57</v>
          </cell>
          <cell r="DU82">
            <v>2.12</v>
          </cell>
          <cell r="DV82" t="str">
            <v>PHI 161; ENG 116; ENG 117; ENG 118</v>
          </cell>
          <cell r="DW82">
            <v>0.27559055118110237</v>
          </cell>
        </row>
        <row r="83">
          <cell r="A83">
            <v>25207103633</v>
          </cell>
          <cell r="B83" t="str">
            <v>Lê</v>
          </cell>
          <cell r="C83" t="str">
            <v>Thị Hoa Anh</v>
          </cell>
          <cell r="D83" t="str">
            <v>Đào</v>
          </cell>
          <cell r="E83">
            <v>37139</v>
          </cell>
          <cell r="F83" t="str">
            <v>Nữ</v>
          </cell>
          <cell r="G83" t="str">
            <v>Đã Đăng Ký (chưa học xong)</v>
          </cell>
          <cell r="H83">
            <v>7.8</v>
          </cell>
          <cell r="I83">
            <v>8.6999999999999993</v>
          </cell>
          <cell r="J83" t="str">
            <v/>
          </cell>
          <cell r="K83">
            <v>8</v>
          </cell>
          <cell r="L83" t="str">
            <v/>
          </cell>
          <cell r="M83">
            <v>7.7</v>
          </cell>
          <cell r="N83">
            <v>7.1</v>
          </cell>
          <cell r="O83">
            <v>4.5999999999999996</v>
          </cell>
          <cell r="P83">
            <v>8.3000000000000007</v>
          </cell>
          <cell r="Q83" t="str">
            <v/>
          </cell>
          <cell r="R83">
            <v>8.5</v>
          </cell>
          <cell r="S83" t="str">
            <v/>
          </cell>
          <cell r="T83" t="str">
            <v/>
          </cell>
          <cell r="U83" t="str">
            <v/>
          </cell>
          <cell r="V83">
            <v>7.8</v>
          </cell>
          <cell r="W83">
            <v>7.5</v>
          </cell>
          <cell r="X83" t="str">
            <v/>
          </cell>
          <cell r="Y83">
            <v>7.9</v>
          </cell>
          <cell r="Z83">
            <v>8.1</v>
          </cell>
          <cell r="AA83">
            <v>8.6</v>
          </cell>
          <cell r="AB83">
            <v>8.6</v>
          </cell>
          <cell r="AC83">
            <v>8.6999999999999993</v>
          </cell>
          <cell r="AD83">
            <v>9.1</v>
          </cell>
          <cell r="AE83">
            <v>8.1</v>
          </cell>
          <cell r="AF83">
            <v>7.9</v>
          </cell>
          <cell r="AG83">
            <v>7.3</v>
          </cell>
          <cell r="AH83">
            <v>5.3</v>
          </cell>
          <cell r="AI83">
            <v>6.6</v>
          </cell>
          <cell r="AJ83">
            <v>7.5</v>
          </cell>
          <cell r="AK83">
            <v>7.5</v>
          </cell>
          <cell r="AL83">
            <v>5.3</v>
          </cell>
          <cell r="AM83">
            <v>6.5</v>
          </cell>
          <cell r="AN83">
            <v>52</v>
          </cell>
          <cell r="AO83">
            <v>0</v>
          </cell>
          <cell r="AP83">
            <v>7.4</v>
          </cell>
          <cell r="AQ83">
            <v>7.3</v>
          </cell>
          <cell r="AR83">
            <v>8.9</v>
          </cell>
          <cell r="AS83" t="str">
            <v/>
          </cell>
          <cell r="AT83" t="str">
            <v/>
          </cell>
          <cell r="AU83" t="str">
            <v/>
          </cell>
          <cell r="AV83" t="str">
            <v/>
          </cell>
          <cell r="AW83" t="str">
            <v/>
          </cell>
          <cell r="AX83">
            <v>5.9</v>
          </cell>
          <cell r="AY83" t="str">
            <v/>
          </cell>
          <cell r="AZ83" t="str">
            <v/>
          </cell>
          <cell r="BA83" t="str">
            <v/>
          </cell>
          <cell r="BB83" t="str">
            <v/>
          </cell>
          <cell r="BC83" t="str">
            <v/>
          </cell>
          <cell r="BD83">
            <v>5.5</v>
          </cell>
          <cell r="BE83">
            <v>5</v>
          </cell>
          <cell r="BF83">
            <v>0</v>
          </cell>
          <cell r="BG83">
            <v>5.9</v>
          </cell>
          <cell r="BH83">
            <v>8.6999999999999993</v>
          </cell>
          <cell r="BI83">
            <v>8.6</v>
          </cell>
          <cell r="BJ83">
            <v>4.5</v>
          </cell>
          <cell r="BK83">
            <v>7.9</v>
          </cell>
          <cell r="BL83">
            <v>8.9</v>
          </cell>
          <cell r="BM83">
            <v>7.3</v>
          </cell>
          <cell r="BN83">
            <v>7.4</v>
          </cell>
          <cell r="BO83" t="str">
            <v>X</v>
          </cell>
          <cell r="BP83">
            <v>4.8</v>
          </cell>
          <cell r="BQ83">
            <v>5.3</v>
          </cell>
          <cell r="BR83">
            <v>8</v>
          </cell>
          <cell r="BS83">
            <v>6.5</v>
          </cell>
          <cell r="BT83" t="str">
            <v/>
          </cell>
          <cell r="BU83">
            <v>8.5</v>
          </cell>
          <cell r="BV83">
            <v>7.6</v>
          </cell>
          <cell r="BW83">
            <v>5.8</v>
          </cell>
          <cell r="BX83">
            <v>7.7</v>
          </cell>
          <cell r="BY83" t="str">
            <v>X</v>
          </cell>
          <cell r="BZ83">
            <v>9.3000000000000007</v>
          </cell>
          <cell r="CA83">
            <v>44</v>
          </cell>
          <cell r="CB83">
            <v>6</v>
          </cell>
          <cell r="CC83">
            <v>8.4</v>
          </cell>
          <cell r="CD83" t="str">
            <v/>
          </cell>
          <cell r="CE83" t="str">
            <v/>
          </cell>
          <cell r="CF83">
            <v>8.1999999999999993</v>
          </cell>
          <cell r="CG83">
            <v>8.5</v>
          </cell>
          <cell r="CH83" t="str">
            <v/>
          </cell>
          <cell r="CI83">
            <v>8.4</v>
          </cell>
          <cell r="CJ83">
            <v>8.5</v>
          </cell>
          <cell r="CK83">
            <v>8.4</v>
          </cell>
          <cell r="CL83" t="str">
            <v/>
          </cell>
          <cell r="CM83">
            <v>8</v>
          </cell>
          <cell r="CN83" t="str">
            <v/>
          </cell>
          <cell r="CO83">
            <v>9.1999999999999993</v>
          </cell>
          <cell r="CP83" t="str">
            <v>X</v>
          </cell>
          <cell r="CQ83" t="str">
            <v/>
          </cell>
          <cell r="CR83" t="str">
            <v/>
          </cell>
          <cell r="CS83" t="str">
            <v>X</v>
          </cell>
          <cell r="CT83" t="str">
            <v/>
          </cell>
          <cell r="CU83">
            <v>8.3000000000000007</v>
          </cell>
          <cell r="CV83">
            <v>8.6999999999999993</v>
          </cell>
          <cell r="CW83">
            <v>21</v>
          </cell>
          <cell r="CX83">
            <v>6</v>
          </cell>
          <cell r="CY83">
            <v>117</v>
          </cell>
          <cell r="CZ83">
            <v>12</v>
          </cell>
          <cell r="DA83">
            <v>0</v>
          </cell>
          <cell r="DB83">
            <v>129</v>
          </cell>
          <cell r="DC83">
            <v>6.8</v>
          </cell>
          <cell r="DD83">
            <v>2.92</v>
          </cell>
          <cell r="DE83" t="str">
            <v/>
          </cell>
          <cell r="DF83" t="str">
            <v/>
          </cell>
          <cell r="DG83" t="str">
            <v/>
          </cell>
          <cell r="DH83">
            <v>0</v>
          </cell>
          <cell r="DI83">
            <v>0</v>
          </cell>
          <cell r="DJ83">
            <v>0</v>
          </cell>
          <cell r="DK83">
            <v>5</v>
          </cell>
          <cell r="DL83">
            <v>117</v>
          </cell>
          <cell r="DM83">
            <v>17</v>
          </cell>
          <cell r="DN83">
            <v>6.55</v>
          </cell>
          <cell r="DO83">
            <v>2.81</v>
          </cell>
          <cell r="DP83">
            <v>122</v>
          </cell>
          <cell r="DQ83">
            <v>17</v>
          </cell>
          <cell r="DR83">
            <v>136</v>
          </cell>
          <cell r="DS83">
            <v>122</v>
          </cell>
          <cell r="DT83">
            <v>7.5</v>
          </cell>
          <cell r="DU83">
            <v>3.22</v>
          </cell>
          <cell r="DV83" t="str">
            <v/>
          </cell>
          <cell r="DW83">
            <v>9.3023255813953487E-2</v>
          </cell>
          <cell r="DZ83" t="str">
            <v>Đạt</v>
          </cell>
          <cell r="EA83" t="str">
            <v>Đạt</v>
          </cell>
        </row>
        <row r="84">
          <cell r="A84">
            <v>25217107293</v>
          </cell>
          <cell r="B84" t="str">
            <v>Hồ</v>
          </cell>
          <cell r="C84" t="str">
            <v>Nguyên</v>
          </cell>
          <cell r="D84" t="str">
            <v>Đão</v>
          </cell>
          <cell r="E84">
            <v>36923</v>
          </cell>
          <cell r="F84" t="str">
            <v>Nam</v>
          </cell>
          <cell r="G84" t="str">
            <v>Đã Đăng Ký (chưa học xong)</v>
          </cell>
          <cell r="H84">
            <v>7.6</v>
          </cell>
          <cell r="I84" t="str">
            <v/>
          </cell>
          <cell r="J84">
            <v>7.5</v>
          </cell>
          <cell r="K84">
            <v>6.8</v>
          </cell>
          <cell r="L84" t="str">
            <v/>
          </cell>
          <cell r="M84">
            <v>6.5</v>
          </cell>
          <cell r="N84">
            <v>8</v>
          </cell>
          <cell r="O84">
            <v>4.5999999999999996</v>
          </cell>
          <cell r="P84">
            <v>8.6</v>
          </cell>
          <cell r="Q84" t="str">
            <v/>
          </cell>
          <cell r="R84">
            <v>5</v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>
            <v>7.6</v>
          </cell>
          <cell r="X84">
            <v>5.9</v>
          </cell>
          <cell r="Y84">
            <v>8</v>
          </cell>
          <cell r="Z84">
            <v>6.9</v>
          </cell>
          <cell r="AA84">
            <v>6.9</v>
          </cell>
          <cell r="AB84">
            <v>5.0999999999999996</v>
          </cell>
          <cell r="AC84">
            <v>5.8</v>
          </cell>
          <cell r="AD84">
            <v>7.3</v>
          </cell>
          <cell r="AE84">
            <v>8.1999999999999993</v>
          </cell>
          <cell r="AF84">
            <v>5.7</v>
          </cell>
          <cell r="AG84">
            <v>5.3</v>
          </cell>
          <cell r="AH84">
            <v>6.1</v>
          </cell>
          <cell r="AI84">
            <v>6</v>
          </cell>
          <cell r="AJ84">
            <v>6.5</v>
          </cell>
          <cell r="AK84">
            <v>8.1</v>
          </cell>
          <cell r="AL84">
            <v>7.1</v>
          </cell>
          <cell r="AM84">
            <v>4.2</v>
          </cell>
          <cell r="AN84">
            <v>51</v>
          </cell>
          <cell r="AO84">
            <v>0</v>
          </cell>
          <cell r="AP84">
            <v>7.4</v>
          </cell>
          <cell r="AQ84">
            <v>6.7</v>
          </cell>
          <cell r="AR84">
            <v>6</v>
          </cell>
          <cell r="AS84" t="str">
            <v/>
          </cell>
          <cell r="AT84" t="str">
            <v/>
          </cell>
          <cell r="AU84" t="str">
            <v/>
          </cell>
          <cell r="AV84" t="str">
            <v/>
          </cell>
          <cell r="AW84" t="str">
            <v/>
          </cell>
          <cell r="AX84">
            <v>6.8</v>
          </cell>
          <cell r="AY84" t="str">
            <v/>
          </cell>
          <cell r="AZ84" t="str">
            <v/>
          </cell>
          <cell r="BA84" t="str">
            <v/>
          </cell>
          <cell r="BB84" t="str">
            <v/>
          </cell>
          <cell r="BC84" t="str">
            <v/>
          </cell>
          <cell r="BD84">
            <v>7.5</v>
          </cell>
          <cell r="BE84">
            <v>5</v>
          </cell>
          <cell r="BF84">
            <v>0</v>
          </cell>
          <cell r="BG84">
            <v>4.3</v>
          </cell>
          <cell r="BH84">
            <v>8</v>
          </cell>
          <cell r="BI84">
            <v>8.5</v>
          </cell>
          <cell r="BJ84">
            <v>5.0999999999999996</v>
          </cell>
          <cell r="BK84">
            <v>5.0999999999999996</v>
          </cell>
          <cell r="BL84">
            <v>7.6</v>
          </cell>
          <cell r="BM84">
            <v>7</v>
          </cell>
          <cell r="BN84">
            <v>5</v>
          </cell>
          <cell r="BO84" t="str">
            <v>X</v>
          </cell>
          <cell r="BP84">
            <v>6.5</v>
          </cell>
          <cell r="BQ84">
            <v>6</v>
          </cell>
          <cell r="BR84">
            <v>7.6</v>
          </cell>
          <cell r="BS84">
            <v>7.3</v>
          </cell>
          <cell r="BT84" t="str">
            <v/>
          </cell>
          <cell r="BU84">
            <v>7.6</v>
          </cell>
          <cell r="BV84">
            <v>5.6</v>
          </cell>
          <cell r="BW84">
            <v>6.1</v>
          </cell>
          <cell r="BX84">
            <v>7.4</v>
          </cell>
          <cell r="BY84">
            <v>6.7</v>
          </cell>
          <cell r="BZ84">
            <v>9.5</v>
          </cell>
          <cell r="CA84">
            <v>47</v>
          </cell>
          <cell r="CB84">
            <v>3</v>
          </cell>
          <cell r="CC84">
            <v>7.7</v>
          </cell>
          <cell r="CD84" t="str">
            <v/>
          </cell>
          <cell r="CE84" t="str">
            <v/>
          </cell>
          <cell r="CF84">
            <v>8.5</v>
          </cell>
          <cell r="CG84">
            <v>7.6</v>
          </cell>
          <cell r="CH84" t="str">
            <v/>
          </cell>
          <cell r="CI84">
            <v>5.6</v>
          </cell>
          <cell r="CJ84">
            <v>6.2</v>
          </cell>
          <cell r="CK84">
            <v>7.7</v>
          </cell>
          <cell r="CL84" t="str">
            <v/>
          </cell>
          <cell r="CM84">
            <v>7.8</v>
          </cell>
          <cell r="CN84" t="str">
            <v/>
          </cell>
          <cell r="CO84">
            <v>7.9</v>
          </cell>
          <cell r="CP84" t="str">
            <v>X</v>
          </cell>
          <cell r="CQ84" t="str">
            <v/>
          </cell>
          <cell r="CR84" t="str">
            <v/>
          </cell>
          <cell r="CS84" t="str">
            <v>X</v>
          </cell>
          <cell r="CT84" t="str">
            <v/>
          </cell>
          <cell r="CU84">
            <v>8.3000000000000007</v>
          </cell>
          <cell r="CV84">
            <v>7</v>
          </cell>
          <cell r="CW84">
            <v>21</v>
          </cell>
          <cell r="CX84">
            <v>6</v>
          </cell>
          <cell r="CY84">
            <v>119</v>
          </cell>
          <cell r="CZ84">
            <v>9</v>
          </cell>
          <cell r="DA84">
            <v>0</v>
          </cell>
          <cell r="DB84">
            <v>128</v>
          </cell>
          <cell r="DC84">
            <v>6.23</v>
          </cell>
          <cell r="DD84">
            <v>2.5099999999999998</v>
          </cell>
          <cell r="DE84" t="str">
            <v/>
          </cell>
          <cell r="DF84" t="str">
            <v/>
          </cell>
          <cell r="DG84" t="str">
            <v/>
          </cell>
          <cell r="DH84">
            <v>0</v>
          </cell>
          <cell r="DI84">
            <v>0</v>
          </cell>
          <cell r="DJ84">
            <v>0</v>
          </cell>
          <cell r="DK84">
            <v>5</v>
          </cell>
          <cell r="DL84">
            <v>119</v>
          </cell>
          <cell r="DM84">
            <v>14</v>
          </cell>
          <cell r="DN84">
            <v>6</v>
          </cell>
          <cell r="DO84">
            <v>2.42</v>
          </cell>
          <cell r="DP84">
            <v>124</v>
          </cell>
          <cell r="DQ84">
            <v>14</v>
          </cell>
          <cell r="DR84">
            <v>136</v>
          </cell>
          <cell r="DS84">
            <v>124</v>
          </cell>
          <cell r="DT84">
            <v>6.7</v>
          </cell>
          <cell r="DU84">
            <v>2.7</v>
          </cell>
          <cell r="DV84" t="str">
            <v/>
          </cell>
          <cell r="DW84">
            <v>7.03125E-2</v>
          </cell>
          <cell r="DZ84" t="str">
            <v>Đạt</v>
          </cell>
          <cell r="EA84" t="str">
            <v>Đạt</v>
          </cell>
        </row>
        <row r="85">
          <cell r="A85">
            <v>25217103332</v>
          </cell>
          <cell r="B85" t="str">
            <v>Nguyễn</v>
          </cell>
          <cell r="C85" t="str">
            <v>Thành</v>
          </cell>
          <cell r="D85" t="str">
            <v>Đạt</v>
          </cell>
          <cell r="E85">
            <v>37175</v>
          </cell>
          <cell r="F85" t="str">
            <v>Nam</v>
          </cell>
          <cell r="G85" t="str">
            <v>Đã Đăng Ký (chưa học xong)</v>
          </cell>
          <cell r="H85">
            <v>7.8</v>
          </cell>
          <cell r="I85">
            <v>8.3000000000000007</v>
          </cell>
          <cell r="J85" t="str">
            <v/>
          </cell>
          <cell r="K85">
            <v>7.8</v>
          </cell>
          <cell r="L85" t="str">
            <v/>
          </cell>
          <cell r="M85">
            <v>6.8</v>
          </cell>
          <cell r="N85">
            <v>6.5</v>
          </cell>
          <cell r="O85">
            <v>5.6</v>
          </cell>
          <cell r="P85">
            <v>5.7</v>
          </cell>
          <cell r="Q85" t="str">
            <v/>
          </cell>
          <cell r="R85">
            <v>5.7</v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>
            <v>6.5</v>
          </cell>
          <cell r="X85">
            <v>6.3</v>
          </cell>
          <cell r="Y85">
            <v>8.9</v>
          </cell>
          <cell r="Z85">
            <v>8.8000000000000007</v>
          </cell>
          <cell r="AA85" t="str">
            <v>X</v>
          </cell>
          <cell r="AB85">
            <v>7.3</v>
          </cell>
          <cell r="AC85">
            <v>9.1</v>
          </cell>
          <cell r="AD85">
            <v>8.6999999999999993</v>
          </cell>
          <cell r="AE85">
            <v>6.2</v>
          </cell>
          <cell r="AF85">
            <v>6.1</v>
          </cell>
          <cell r="AG85">
            <v>4.8</v>
          </cell>
          <cell r="AH85">
            <v>7.2</v>
          </cell>
          <cell r="AI85">
            <v>5.9</v>
          </cell>
          <cell r="AJ85">
            <v>7.7</v>
          </cell>
          <cell r="AK85">
            <v>6.6</v>
          </cell>
          <cell r="AL85" t="str">
            <v>X</v>
          </cell>
          <cell r="AM85" t="str">
            <v>X</v>
          </cell>
          <cell r="AN85">
            <v>46</v>
          </cell>
          <cell r="AO85">
            <v>6</v>
          </cell>
          <cell r="AP85">
            <v>7</v>
          </cell>
          <cell r="AQ85">
            <v>7.8</v>
          </cell>
          <cell r="AR85" t="str">
            <v/>
          </cell>
          <cell r="AS85" t="str">
            <v/>
          </cell>
          <cell r="AT85">
            <v>8</v>
          </cell>
          <cell r="AU85" t="str">
            <v/>
          </cell>
          <cell r="AV85" t="str">
            <v/>
          </cell>
          <cell r="AW85" t="str">
            <v/>
          </cell>
          <cell r="AX85" t="str">
            <v/>
          </cell>
          <cell r="AY85" t="str">
            <v/>
          </cell>
          <cell r="AZ85">
            <v>6.9</v>
          </cell>
          <cell r="BA85" t="str">
            <v/>
          </cell>
          <cell r="BB85" t="str">
            <v/>
          </cell>
          <cell r="BC85" t="str">
            <v/>
          </cell>
          <cell r="BD85">
            <v>6.2</v>
          </cell>
          <cell r="BE85">
            <v>5</v>
          </cell>
          <cell r="BF85">
            <v>0</v>
          </cell>
          <cell r="BG85">
            <v>5.5</v>
          </cell>
          <cell r="BH85">
            <v>7.8</v>
          </cell>
          <cell r="BI85">
            <v>7.2</v>
          </cell>
          <cell r="BJ85">
            <v>5.2</v>
          </cell>
          <cell r="BK85">
            <v>5.5</v>
          </cell>
          <cell r="BL85">
            <v>7.5</v>
          </cell>
          <cell r="BM85">
            <v>6.8</v>
          </cell>
          <cell r="BN85">
            <v>7.8</v>
          </cell>
          <cell r="BO85">
            <v>7.5</v>
          </cell>
          <cell r="BP85">
            <v>5.3</v>
          </cell>
          <cell r="BQ85">
            <v>7.4</v>
          </cell>
          <cell r="BR85">
            <v>4.8</v>
          </cell>
          <cell r="BS85">
            <v>5.9</v>
          </cell>
          <cell r="BT85" t="str">
            <v/>
          </cell>
          <cell r="BU85">
            <v>7.6</v>
          </cell>
          <cell r="BV85">
            <v>6</v>
          </cell>
          <cell r="BW85">
            <v>6.1</v>
          </cell>
          <cell r="BX85">
            <v>8.5</v>
          </cell>
          <cell r="BY85">
            <v>7.1</v>
          </cell>
          <cell r="BZ85">
            <v>9.6</v>
          </cell>
          <cell r="CA85">
            <v>50</v>
          </cell>
          <cell r="CB85">
            <v>0</v>
          </cell>
          <cell r="CC85" t="str">
            <v/>
          </cell>
          <cell r="CD85">
            <v>7.6</v>
          </cell>
          <cell r="CE85" t="str">
            <v/>
          </cell>
          <cell r="CF85">
            <v>5.3</v>
          </cell>
          <cell r="CG85" t="str">
            <v>X</v>
          </cell>
          <cell r="CH85" t="str">
            <v/>
          </cell>
          <cell r="CI85">
            <v>7.2</v>
          </cell>
          <cell r="CJ85">
            <v>6.5</v>
          </cell>
          <cell r="CK85">
            <v>6.4</v>
          </cell>
          <cell r="CL85" t="str">
            <v/>
          </cell>
          <cell r="CM85">
            <v>6.9</v>
          </cell>
          <cell r="CN85" t="str">
            <v/>
          </cell>
          <cell r="CO85">
            <v>8.6999999999999993</v>
          </cell>
          <cell r="CP85" t="str">
            <v>X</v>
          </cell>
          <cell r="CQ85" t="str">
            <v/>
          </cell>
          <cell r="CR85" t="str">
            <v/>
          </cell>
          <cell r="CS85" t="str">
            <v>X</v>
          </cell>
          <cell r="CT85" t="str">
            <v/>
          </cell>
          <cell r="CU85">
            <v>10</v>
          </cell>
          <cell r="CV85">
            <v>9.1999999999999993</v>
          </cell>
          <cell r="CW85">
            <v>18</v>
          </cell>
          <cell r="CX85">
            <v>8</v>
          </cell>
          <cell r="CY85">
            <v>114</v>
          </cell>
          <cell r="CZ85">
            <v>14</v>
          </cell>
          <cell r="DA85">
            <v>0</v>
          </cell>
          <cell r="DB85">
            <v>128</v>
          </cell>
          <cell r="DC85">
            <v>6.11</v>
          </cell>
          <cell r="DD85">
            <v>2.46</v>
          </cell>
          <cell r="DE85" t="str">
            <v/>
          </cell>
          <cell r="DF85" t="str">
            <v/>
          </cell>
          <cell r="DG85" t="str">
            <v/>
          </cell>
          <cell r="DH85">
            <v>0</v>
          </cell>
          <cell r="DI85">
            <v>0</v>
          </cell>
          <cell r="DJ85">
            <v>0</v>
          </cell>
          <cell r="DK85">
            <v>5</v>
          </cell>
          <cell r="DL85">
            <v>114</v>
          </cell>
          <cell r="DM85">
            <v>19</v>
          </cell>
          <cell r="DN85">
            <v>5.88</v>
          </cell>
          <cell r="DO85">
            <v>2.37</v>
          </cell>
          <cell r="DP85">
            <v>119</v>
          </cell>
          <cell r="DQ85">
            <v>19</v>
          </cell>
          <cell r="DR85">
            <v>136</v>
          </cell>
          <cell r="DS85">
            <v>119</v>
          </cell>
          <cell r="DT85">
            <v>6.86</v>
          </cell>
          <cell r="DU85">
            <v>2.77</v>
          </cell>
          <cell r="DV85" t="str">
            <v/>
          </cell>
          <cell r="DW85">
            <v>0.109375</v>
          </cell>
          <cell r="DZ85" t="str">
            <v>Đạt</v>
          </cell>
          <cell r="EA85" t="str">
            <v>Đạt</v>
          </cell>
        </row>
        <row r="86">
          <cell r="A86">
            <v>25217115832</v>
          </cell>
          <cell r="B86" t="str">
            <v>Võ</v>
          </cell>
          <cell r="C86" t="str">
            <v>Thành</v>
          </cell>
          <cell r="D86" t="str">
            <v>Đạt</v>
          </cell>
          <cell r="E86">
            <v>37182</v>
          </cell>
          <cell r="F86" t="str">
            <v>Nam</v>
          </cell>
          <cell r="G86" t="str">
            <v>Đã Đăng Ký (chưa học xong)</v>
          </cell>
          <cell r="H86">
            <v>7.6</v>
          </cell>
          <cell r="I86">
            <v>9.5</v>
          </cell>
          <cell r="J86" t="str">
            <v/>
          </cell>
          <cell r="K86">
            <v>8.3000000000000007</v>
          </cell>
          <cell r="L86" t="str">
            <v/>
          </cell>
          <cell r="M86">
            <v>7</v>
          </cell>
          <cell r="N86">
            <v>7.7</v>
          </cell>
          <cell r="O86">
            <v>9.6</v>
          </cell>
          <cell r="P86">
            <v>9.9</v>
          </cell>
          <cell r="Q86" t="str">
            <v/>
          </cell>
          <cell r="R86">
            <v>7.2</v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>
            <v>8.3000000000000007</v>
          </cell>
          <cell r="X86">
            <v>9.3000000000000007</v>
          </cell>
          <cell r="Y86">
            <v>9.3000000000000007</v>
          </cell>
          <cell r="Z86">
            <v>9.3000000000000007</v>
          </cell>
          <cell r="AA86">
            <v>8.5</v>
          </cell>
          <cell r="AB86">
            <v>8.5</v>
          </cell>
          <cell r="AC86">
            <v>9.6</v>
          </cell>
          <cell r="AD86">
            <v>9.3000000000000007</v>
          </cell>
          <cell r="AE86">
            <v>8.9</v>
          </cell>
          <cell r="AF86">
            <v>7.3</v>
          </cell>
          <cell r="AG86">
            <v>8.1999999999999993</v>
          </cell>
          <cell r="AH86">
            <v>7.1</v>
          </cell>
          <cell r="AI86">
            <v>7.5</v>
          </cell>
          <cell r="AJ86">
            <v>8.5</v>
          </cell>
          <cell r="AK86">
            <v>9.4</v>
          </cell>
          <cell r="AL86">
            <v>6.9</v>
          </cell>
          <cell r="AM86">
            <v>7.6</v>
          </cell>
          <cell r="AN86">
            <v>52</v>
          </cell>
          <cell r="AO86">
            <v>0</v>
          </cell>
          <cell r="AP86">
            <v>7.5</v>
          </cell>
          <cell r="AQ86">
            <v>6.8</v>
          </cell>
          <cell r="AR86">
            <v>8.3000000000000007</v>
          </cell>
          <cell r="AS86" t="str">
            <v/>
          </cell>
          <cell r="AT86" t="str">
            <v/>
          </cell>
          <cell r="AU86" t="str">
            <v/>
          </cell>
          <cell r="AV86" t="str">
            <v/>
          </cell>
          <cell r="AW86" t="str">
            <v/>
          </cell>
          <cell r="AX86">
            <v>5.7</v>
          </cell>
          <cell r="AY86" t="str">
            <v/>
          </cell>
          <cell r="AZ86" t="str">
            <v/>
          </cell>
          <cell r="BA86" t="str">
            <v/>
          </cell>
          <cell r="BB86" t="str">
            <v/>
          </cell>
          <cell r="BC86" t="str">
            <v/>
          </cell>
          <cell r="BD86">
            <v>5.2</v>
          </cell>
          <cell r="BE86">
            <v>5</v>
          </cell>
          <cell r="BF86">
            <v>0</v>
          </cell>
          <cell r="BG86">
            <v>7.5</v>
          </cell>
          <cell r="BH86">
            <v>9.1</v>
          </cell>
          <cell r="BI86">
            <v>9.9</v>
          </cell>
          <cell r="BJ86">
            <v>6</v>
          </cell>
          <cell r="BK86">
            <v>8.5</v>
          </cell>
          <cell r="BL86">
            <v>6.8</v>
          </cell>
          <cell r="BM86">
            <v>8.6999999999999993</v>
          </cell>
          <cell r="BN86">
            <v>8.6</v>
          </cell>
          <cell r="BO86" t="str">
            <v>X</v>
          </cell>
          <cell r="BP86">
            <v>9.4</v>
          </cell>
          <cell r="BQ86">
            <v>8.8000000000000007</v>
          </cell>
          <cell r="BR86">
            <v>9.9</v>
          </cell>
          <cell r="BS86">
            <v>9.4</v>
          </cell>
          <cell r="BT86" t="str">
            <v/>
          </cell>
          <cell r="BU86">
            <v>8.8000000000000007</v>
          </cell>
          <cell r="BV86">
            <v>8.4</v>
          </cell>
          <cell r="BW86">
            <v>8.3000000000000007</v>
          </cell>
          <cell r="BX86">
            <v>9.1999999999999993</v>
          </cell>
          <cell r="BY86">
            <v>8.3000000000000007</v>
          </cell>
          <cell r="BZ86">
            <v>9.8000000000000007</v>
          </cell>
          <cell r="CA86">
            <v>47</v>
          </cell>
          <cell r="CB86">
            <v>3</v>
          </cell>
          <cell r="CC86">
            <v>8.6</v>
          </cell>
          <cell r="CD86" t="str">
            <v/>
          </cell>
          <cell r="CE86" t="str">
            <v/>
          </cell>
          <cell r="CF86">
            <v>8.9</v>
          </cell>
          <cell r="CG86" t="str">
            <v/>
          </cell>
          <cell r="CH86" t="str">
            <v/>
          </cell>
          <cell r="CI86">
            <v>9.4</v>
          </cell>
          <cell r="CJ86">
            <v>9</v>
          </cell>
          <cell r="CK86">
            <v>9.6</v>
          </cell>
          <cell r="CL86" t="str">
            <v/>
          </cell>
          <cell r="CM86">
            <v>8.8000000000000007</v>
          </cell>
          <cell r="CN86" t="str">
            <v/>
          </cell>
          <cell r="CO86">
            <v>9.3000000000000007</v>
          </cell>
          <cell r="CP86" t="str">
            <v>X</v>
          </cell>
          <cell r="CQ86" t="str">
            <v/>
          </cell>
          <cell r="CR86" t="str">
            <v/>
          </cell>
          <cell r="CS86">
            <v>9.4</v>
          </cell>
          <cell r="CT86" t="str">
            <v/>
          </cell>
          <cell r="CU86">
            <v>10</v>
          </cell>
          <cell r="CV86">
            <v>9.1</v>
          </cell>
          <cell r="CW86">
            <v>22</v>
          </cell>
          <cell r="CX86">
            <v>5</v>
          </cell>
          <cell r="CY86">
            <v>121</v>
          </cell>
          <cell r="CZ86">
            <v>8</v>
          </cell>
          <cell r="DA86">
            <v>0</v>
          </cell>
          <cell r="DB86">
            <v>129</v>
          </cell>
          <cell r="DC86">
            <v>8.0399999999999991</v>
          </cell>
          <cell r="DD86">
            <v>3.49</v>
          </cell>
          <cell r="DE86" t="str">
            <v/>
          </cell>
          <cell r="DF86" t="str">
            <v/>
          </cell>
          <cell r="DG86" t="str">
            <v/>
          </cell>
          <cell r="DH86">
            <v>0</v>
          </cell>
          <cell r="DI86">
            <v>0</v>
          </cell>
          <cell r="DJ86">
            <v>0</v>
          </cell>
          <cell r="DK86">
            <v>5</v>
          </cell>
          <cell r="DL86">
            <v>121</v>
          </cell>
          <cell r="DM86">
            <v>13</v>
          </cell>
          <cell r="DN86">
            <v>7.74</v>
          </cell>
          <cell r="DO86">
            <v>3.36</v>
          </cell>
          <cell r="DP86">
            <v>126</v>
          </cell>
          <cell r="DQ86">
            <v>13</v>
          </cell>
          <cell r="DR86">
            <v>136</v>
          </cell>
          <cell r="DS86">
            <v>126</v>
          </cell>
          <cell r="DT86">
            <v>8.57</v>
          </cell>
          <cell r="DU86">
            <v>3.72</v>
          </cell>
          <cell r="DV86" t="str">
            <v/>
          </cell>
          <cell r="DW86">
            <v>6.2015503875968991E-2</v>
          </cell>
          <cell r="DX86" t="str">
            <v>Đạt</v>
          </cell>
          <cell r="DY86" t="str">
            <v>Đạt</v>
          </cell>
          <cell r="DZ86" t="str">
            <v>Đạt</v>
          </cell>
          <cell r="EA86" t="str">
            <v>Đạt</v>
          </cell>
        </row>
        <row r="87">
          <cell r="A87">
            <v>25217115914</v>
          </cell>
          <cell r="B87" t="str">
            <v>Trương</v>
          </cell>
          <cell r="C87" t="str">
            <v>Thành</v>
          </cell>
          <cell r="D87" t="str">
            <v>Đạt</v>
          </cell>
          <cell r="E87">
            <v>37162</v>
          </cell>
          <cell r="F87" t="str">
            <v>Nam</v>
          </cell>
          <cell r="G87" t="str">
            <v>Đã Đăng Ký (chưa học xong)</v>
          </cell>
          <cell r="H87">
            <v>8.6</v>
          </cell>
          <cell r="I87">
            <v>8.6</v>
          </cell>
          <cell r="J87" t="str">
            <v/>
          </cell>
          <cell r="K87">
            <v>7.6</v>
          </cell>
          <cell r="L87" t="str">
            <v/>
          </cell>
          <cell r="M87" t="str">
            <v>P (P/F)</v>
          </cell>
          <cell r="N87">
            <v>6.4</v>
          </cell>
          <cell r="O87">
            <v>9</v>
          </cell>
          <cell r="P87">
            <v>7.1</v>
          </cell>
          <cell r="Q87" t="str">
            <v/>
          </cell>
          <cell r="R87">
            <v>8.6</v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>
            <v>7.7</v>
          </cell>
          <cell r="X87">
            <v>8.8000000000000007</v>
          </cell>
          <cell r="Y87">
            <v>8.6</v>
          </cell>
          <cell r="Z87">
            <v>8.6999999999999993</v>
          </cell>
          <cell r="AA87">
            <v>6.1</v>
          </cell>
          <cell r="AB87">
            <v>6.3</v>
          </cell>
          <cell r="AC87">
            <v>9</v>
          </cell>
          <cell r="AD87">
            <v>9.3000000000000007</v>
          </cell>
          <cell r="AE87" t="str">
            <v/>
          </cell>
          <cell r="AF87">
            <v>8.4</v>
          </cell>
          <cell r="AG87">
            <v>7.7</v>
          </cell>
          <cell r="AH87">
            <v>7.7</v>
          </cell>
          <cell r="AI87">
            <v>9.1</v>
          </cell>
          <cell r="AJ87">
            <v>9.1999999999999993</v>
          </cell>
          <cell r="AK87">
            <v>8.6999999999999993</v>
          </cell>
          <cell r="AL87" t="str">
            <v/>
          </cell>
          <cell r="AM87">
            <v>8.9</v>
          </cell>
          <cell r="AN87">
            <v>48</v>
          </cell>
          <cell r="AO87">
            <v>4</v>
          </cell>
          <cell r="AP87">
            <v>9</v>
          </cell>
          <cell r="AQ87">
            <v>7.1</v>
          </cell>
          <cell r="AR87" t="str">
            <v/>
          </cell>
          <cell r="AS87" t="str">
            <v/>
          </cell>
          <cell r="AT87">
            <v>8</v>
          </cell>
          <cell r="AU87" t="str">
            <v/>
          </cell>
          <cell r="AV87" t="str">
            <v/>
          </cell>
          <cell r="AW87" t="str">
            <v/>
          </cell>
          <cell r="AX87">
            <v>5.8</v>
          </cell>
          <cell r="AY87" t="str">
            <v/>
          </cell>
          <cell r="AZ87" t="str">
            <v/>
          </cell>
          <cell r="BA87" t="str">
            <v/>
          </cell>
          <cell r="BB87" t="str">
            <v/>
          </cell>
          <cell r="BC87" t="str">
            <v/>
          </cell>
          <cell r="BD87">
            <v>5.5</v>
          </cell>
          <cell r="BE87">
            <v>5</v>
          </cell>
          <cell r="BF87">
            <v>0</v>
          </cell>
          <cell r="BG87">
            <v>7.3</v>
          </cell>
          <cell r="BH87">
            <v>8.6999999999999993</v>
          </cell>
          <cell r="BI87">
            <v>9.1999999999999993</v>
          </cell>
          <cell r="BJ87">
            <v>8.4</v>
          </cell>
          <cell r="BK87">
            <v>7.2</v>
          </cell>
          <cell r="BL87">
            <v>8.4</v>
          </cell>
          <cell r="BM87">
            <v>9</v>
          </cell>
          <cell r="BN87">
            <v>6.6</v>
          </cell>
          <cell r="BO87" t="str">
            <v>X</v>
          </cell>
          <cell r="BP87">
            <v>6.8</v>
          </cell>
          <cell r="BQ87">
            <v>7.7</v>
          </cell>
          <cell r="BR87">
            <v>8</v>
          </cell>
          <cell r="BS87">
            <v>9.6999999999999993</v>
          </cell>
          <cell r="BT87" t="str">
            <v/>
          </cell>
          <cell r="BU87">
            <v>8</v>
          </cell>
          <cell r="BV87">
            <v>8.4</v>
          </cell>
          <cell r="BW87">
            <v>7.5</v>
          </cell>
          <cell r="BX87">
            <v>8.4</v>
          </cell>
          <cell r="BY87">
            <v>8.4</v>
          </cell>
          <cell r="BZ87">
            <v>9.6</v>
          </cell>
          <cell r="CA87">
            <v>47</v>
          </cell>
          <cell r="CB87">
            <v>3</v>
          </cell>
          <cell r="CC87" t="str">
            <v/>
          </cell>
          <cell r="CD87">
            <v>8.3000000000000007</v>
          </cell>
          <cell r="CE87" t="str">
            <v/>
          </cell>
          <cell r="CF87">
            <v>9.1</v>
          </cell>
          <cell r="CG87" t="str">
            <v/>
          </cell>
          <cell r="CH87" t="str">
            <v/>
          </cell>
          <cell r="CI87">
            <v>8.6999999999999993</v>
          </cell>
          <cell r="CJ87" t="str">
            <v>X</v>
          </cell>
          <cell r="CK87">
            <v>9.6</v>
          </cell>
          <cell r="CL87" t="str">
            <v/>
          </cell>
          <cell r="CM87">
            <v>7.6</v>
          </cell>
          <cell r="CN87" t="str">
            <v/>
          </cell>
          <cell r="CO87">
            <v>8.4</v>
          </cell>
          <cell r="CP87" t="str">
            <v>X</v>
          </cell>
          <cell r="CQ87" t="str">
            <v/>
          </cell>
          <cell r="CR87" t="str">
            <v/>
          </cell>
          <cell r="CS87" t="str">
            <v>X</v>
          </cell>
          <cell r="CT87" t="str">
            <v/>
          </cell>
          <cell r="CU87">
            <v>8.3000000000000007</v>
          </cell>
          <cell r="CV87" t="str">
            <v>X</v>
          </cell>
          <cell r="CW87">
            <v>14</v>
          </cell>
          <cell r="CX87">
            <v>12</v>
          </cell>
          <cell r="CY87">
            <v>109</v>
          </cell>
          <cell r="CZ87">
            <v>19</v>
          </cell>
          <cell r="DA87">
            <v>3</v>
          </cell>
          <cell r="DB87">
            <v>125</v>
          </cell>
          <cell r="DC87">
            <v>6.95</v>
          </cell>
          <cell r="DD87">
            <v>3.01</v>
          </cell>
          <cell r="DE87" t="str">
            <v/>
          </cell>
          <cell r="DF87" t="str">
            <v/>
          </cell>
          <cell r="DG87" t="str">
            <v/>
          </cell>
          <cell r="DH87">
            <v>0</v>
          </cell>
          <cell r="DI87">
            <v>0</v>
          </cell>
          <cell r="DJ87">
            <v>0</v>
          </cell>
          <cell r="DK87">
            <v>5</v>
          </cell>
          <cell r="DL87">
            <v>106</v>
          </cell>
          <cell r="DM87">
            <v>24</v>
          </cell>
          <cell r="DN87">
            <v>6.68</v>
          </cell>
          <cell r="DO87">
            <v>2.9</v>
          </cell>
          <cell r="DP87">
            <v>114</v>
          </cell>
          <cell r="DQ87">
            <v>24</v>
          </cell>
          <cell r="DR87">
            <v>136</v>
          </cell>
          <cell r="DS87">
            <v>114</v>
          </cell>
          <cell r="DT87">
            <v>8.19</v>
          </cell>
          <cell r="DU87">
            <v>3.55</v>
          </cell>
          <cell r="DV87" t="str">
            <v/>
          </cell>
          <cell r="DW87">
            <v>0.1484375</v>
          </cell>
          <cell r="DZ87" t="str">
            <v>Đạt</v>
          </cell>
          <cell r="EA87" t="str">
            <v>Đạt</v>
          </cell>
        </row>
        <row r="88">
          <cell r="A88">
            <v>25217116176</v>
          </cell>
          <cell r="B88" t="str">
            <v>Dương</v>
          </cell>
          <cell r="C88" t="str">
            <v>Tấn</v>
          </cell>
          <cell r="D88" t="str">
            <v>Đạt</v>
          </cell>
          <cell r="E88">
            <v>37168</v>
          </cell>
          <cell r="F88" t="str">
            <v>Nam</v>
          </cell>
          <cell r="G88" t="str">
            <v>Đã Đăng Ký (chưa học xong)</v>
          </cell>
          <cell r="H88">
            <v>6.1</v>
          </cell>
          <cell r="I88">
            <v>9.3000000000000007</v>
          </cell>
          <cell r="J88" t="str">
            <v/>
          </cell>
          <cell r="K88">
            <v>7.3</v>
          </cell>
          <cell r="L88" t="str">
            <v/>
          </cell>
          <cell r="M88">
            <v>7</v>
          </cell>
          <cell r="N88">
            <v>8.1</v>
          </cell>
          <cell r="O88">
            <v>7.2</v>
          </cell>
          <cell r="P88">
            <v>8.8000000000000007</v>
          </cell>
          <cell r="Q88" t="str">
            <v/>
          </cell>
          <cell r="R88">
            <v>7.2</v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>
            <v>7.8</v>
          </cell>
          <cell r="X88">
            <v>9.6999999999999993</v>
          </cell>
          <cell r="Y88">
            <v>9</v>
          </cell>
          <cell r="Z88">
            <v>9.3000000000000007</v>
          </cell>
          <cell r="AA88">
            <v>8.9</v>
          </cell>
          <cell r="AB88">
            <v>8.4</v>
          </cell>
          <cell r="AC88">
            <v>9.6</v>
          </cell>
          <cell r="AD88">
            <v>8.6999999999999993</v>
          </cell>
          <cell r="AE88">
            <v>8.1999999999999993</v>
          </cell>
          <cell r="AF88">
            <v>8.4</v>
          </cell>
          <cell r="AG88">
            <v>8.6999999999999993</v>
          </cell>
          <cell r="AH88">
            <v>6.3</v>
          </cell>
          <cell r="AI88">
            <v>7.7</v>
          </cell>
          <cell r="AJ88">
            <v>9.1999999999999993</v>
          </cell>
          <cell r="AK88">
            <v>8.5</v>
          </cell>
          <cell r="AL88">
            <v>6.3</v>
          </cell>
          <cell r="AM88">
            <v>8.6</v>
          </cell>
          <cell r="AN88">
            <v>52</v>
          </cell>
          <cell r="AO88">
            <v>0</v>
          </cell>
          <cell r="AP88">
            <v>7.4</v>
          </cell>
          <cell r="AQ88">
            <v>8.6</v>
          </cell>
          <cell r="AR88" t="str">
            <v/>
          </cell>
          <cell r="AS88" t="str">
            <v/>
          </cell>
          <cell r="AT88" t="str">
            <v/>
          </cell>
          <cell r="AU88" t="str">
            <v/>
          </cell>
          <cell r="AV88">
            <v>7.5</v>
          </cell>
          <cell r="AW88" t="str">
            <v/>
          </cell>
          <cell r="AX88" t="str">
            <v/>
          </cell>
          <cell r="AY88" t="str">
            <v/>
          </cell>
          <cell r="AZ88" t="str">
            <v/>
          </cell>
          <cell r="BA88" t="str">
            <v/>
          </cell>
          <cell r="BB88">
            <v>8.4</v>
          </cell>
          <cell r="BC88" t="str">
            <v/>
          </cell>
          <cell r="BD88">
            <v>7.2</v>
          </cell>
          <cell r="BE88">
            <v>5</v>
          </cell>
          <cell r="BF88">
            <v>0</v>
          </cell>
          <cell r="BG88">
            <v>6.4</v>
          </cell>
          <cell r="BH88">
            <v>6.3</v>
          </cell>
          <cell r="BI88">
            <v>8.9</v>
          </cell>
          <cell r="BJ88">
            <v>6.4</v>
          </cell>
          <cell r="BK88">
            <v>7.5</v>
          </cell>
          <cell r="BL88">
            <v>7.6</v>
          </cell>
          <cell r="BM88">
            <v>6.7</v>
          </cell>
          <cell r="BN88">
            <v>5.0999999999999996</v>
          </cell>
          <cell r="BO88">
            <v>9.4</v>
          </cell>
          <cell r="BP88">
            <v>6.8</v>
          </cell>
          <cell r="BQ88">
            <v>6.8</v>
          </cell>
          <cell r="BR88">
            <v>9.1</v>
          </cell>
          <cell r="BS88">
            <v>7.5</v>
          </cell>
          <cell r="BT88" t="str">
            <v/>
          </cell>
          <cell r="BU88">
            <v>8.1999999999999993</v>
          </cell>
          <cell r="BV88">
            <v>8.6</v>
          </cell>
          <cell r="BW88">
            <v>6.9</v>
          </cell>
          <cell r="BX88">
            <v>7.4</v>
          </cell>
          <cell r="BY88">
            <v>7.7</v>
          </cell>
          <cell r="BZ88">
            <v>9.8000000000000007</v>
          </cell>
          <cell r="CA88">
            <v>50</v>
          </cell>
          <cell r="CB88">
            <v>0</v>
          </cell>
          <cell r="CC88">
            <v>7.8</v>
          </cell>
          <cell r="CD88" t="str">
            <v/>
          </cell>
          <cell r="CE88" t="str">
            <v/>
          </cell>
          <cell r="CF88">
            <v>8.9</v>
          </cell>
          <cell r="CG88">
            <v>8.4</v>
          </cell>
          <cell r="CH88" t="str">
            <v/>
          </cell>
          <cell r="CI88">
            <v>8</v>
          </cell>
          <cell r="CJ88">
            <v>8.1999999999999993</v>
          </cell>
          <cell r="CK88">
            <v>8.8000000000000007</v>
          </cell>
          <cell r="CL88" t="str">
            <v/>
          </cell>
          <cell r="CM88">
            <v>8.1999999999999993</v>
          </cell>
          <cell r="CN88" t="str">
            <v/>
          </cell>
          <cell r="CO88">
            <v>8.6999999999999993</v>
          </cell>
          <cell r="CP88" t="str">
            <v>X</v>
          </cell>
          <cell r="CQ88" t="str">
            <v/>
          </cell>
          <cell r="CR88" t="str">
            <v/>
          </cell>
          <cell r="CS88" t="str">
            <v>X</v>
          </cell>
          <cell r="CT88" t="str">
            <v/>
          </cell>
          <cell r="CU88">
            <v>7.7</v>
          </cell>
          <cell r="CV88">
            <v>9.6</v>
          </cell>
          <cell r="CW88">
            <v>21</v>
          </cell>
          <cell r="CX88">
            <v>6</v>
          </cell>
          <cell r="CY88">
            <v>123</v>
          </cell>
          <cell r="CZ88">
            <v>6</v>
          </cell>
          <cell r="DA88">
            <v>0</v>
          </cell>
          <cell r="DB88">
            <v>129</v>
          </cell>
          <cell r="DC88">
            <v>7.52</v>
          </cell>
          <cell r="DD88">
            <v>3.21</v>
          </cell>
          <cell r="DE88" t="str">
            <v/>
          </cell>
          <cell r="DF88" t="str">
            <v/>
          </cell>
          <cell r="DG88" t="str">
            <v/>
          </cell>
          <cell r="DH88">
            <v>0</v>
          </cell>
          <cell r="DI88">
            <v>0</v>
          </cell>
          <cell r="DJ88">
            <v>0</v>
          </cell>
          <cell r="DK88">
            <v>5</v>
          </cell>
          <cell r="DL88">
            <v>123</v>
          </cell>
          <cell r="DM88">
            <v>11</v>
          </cell>
          <cell r="DN88">
            <v>7.24</v>
          </cell>
          <cell r="DO88">
            <v>3.09</v>
          </cell>
          <cell r="DP88">
            <v>128</v>
          </cell>
          <cell r="DQ88">
            <v>11</v>
          </cell>
          <cell r="DR88">
            <v>136</v>
          </cell>
          <cell r="DS88">
            <v>128</v>
          </cell>
          <cell r="DT88">
            <v>7.88</v>
          </cell>
          <cell r="DU88">
            <v>3.37</v>
          </cell>
          <cell r="DV88" t="str">
            <v/>
          </cell>
          <cell r="DW88">
            <v>4.6511627906976744E-2</v>
          </cell>
          <cell r="DZ88" t="str">
            <v>Đạt</v>
          </cell>
          <cell r="EA88" t="str">
            <v>Đạt</v>
          </cell>
        </row>
        <row r="89">
          <cell r="A89">
            <v>25217201736</v>
          </cell>
          <cell r="B89" t="str">
            <v>Huỳnh</v>
          </cell>
          <cell r="C89" t="str">
            <v>Tuấn</v>
          </cell>
          <cell r="D89" t="str">
            <v>Đạt</v>
          </cell>
          <cell r="E89">
            <v>37095</v>
          </cell>
          <cell r="F89" t="str">
            <v>Nam</v>
          </cell>
          <cell r="G89" t="str">
            <v>Đã Đăng Ký (chưa học xong)</v>
          </cell>
          <cell r="H89">
            <v>8</v>
          </cell>
          <cell r="I89">
            <v>8.1</v>
          </cell>
          <cell r="J89" t="str">
            <v/>
          </cell>
          <cell r="K89">
            <v>8.1999999999999993</v>
          </cell>
          <cell r="L89" t="str">
            <v/>
          </cell>
          <cell r="M89">
            <v>7.9</v>
          </cell>
          <cell r="N89">
            <v>5.5</v>
          </cell>
          <cell r="O89">
            <v>5.4</v>
          </cell>
          <cell r="P89">
            <v>4.5</v>
          </cell>
          <cell r="Q89" t="str">
            <v/>
          </cell>
          <cell r="R89">
            <v>6.9</v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>
            <v>5.5</v>
          </cell>
          <cell r="X89">
            <v>6.1</v>
          </cell>
          <cell r="Y89">
            <v>8.4</v>
          </cell>
          <cell r="Z89">
            <v>8.9</v>
          </cell>
          <cell r="AA89">
            <v>6.9</v>
          </cell>
          <cell r="AB89">
            <v>5.8</v>
          </cell>
          <cell r="AC89">
            <v>8.6999999999999993</v>
          </cell>
          <cell r="AD89">
            <v>8.6999999999999993</v>
          </cell>
          <cell r="AE89">
            <v>8.4</v>
          </cell>
          <cell r="AF89">
            <v>6.8</v>
          </cell>
          <cell r="AG89">
            <v>8.9</v>
          </cell>
          <cell r="AH89">
            <v>5.7</v>
          </cell>
          <cell r="AI89">
            <v>6.5</v>
          </cell>
          <cell r="AJ89">
            <v>6.8</v>
          </cell>
          <cell r="AK89">
            <v>7.8</v>
          </cell>
          <cell r="AL89">
            <v>7.9</v>
          </cell>
          <cell r="AM89">
            <v>4.8</v>
          </cell>
          <cell r="AN89">
            <v>52</v>
          </cell>
          <cell r="AO89">
            <v>0</v>
          </cell>
          <cell r="AP89">
            <v>5.0999999999999996</v>
          </cell>
          <cell r="AQ89">
            <v>4.8</v>
          </cell>
          <cell r="AR89">
            <v>8.9</v>
          </cell>
          <cell r="AS89" t="str">
            <v/>
          </cell>
          <cell r="AT89" t="str">
            <v/>
          </cell>
          <cell r="AU89" t="str">
            <v/>
          </cell>
          <cell r="AV89" t="str">
            <v/>
          </cell>
          <cell r="AW89" t="str">
            <v/>
          </cell>
          <cell r="AX89" t="str">
            <v/>
          </cell>
          <cell r="AY89" t="str">
            <v/>
          </cell>
          <cell r="AZ89">
            <v>8.1</v>
          </cell>
          <cell r="BA89" t="str">
            <v/>
          </cell>
          <cell r="BB89" t="str">
            <v/>
          </cell>
          <cell r="BC89" t="str">
            <v/>
          </cell>
          <cell r="BD89">
            <v>5.5</v>
          </cell>
          <cell r="BE89">
            <v>5</v>
          </cell>
          <cell r="BF89">
            <v>0</v>
          </cell>
          <cell r="BG89">
            <v>5.6</v>
          </cell>
          <cell r="BH89">
            <v>9.1999999999999993</v>
          </cell>
          <cell r="BI89">
            <v>8.4</v>
          </cell>
          <cell r="BJ89">
            <v>5.4</v>
          </cell>
          <cell r="BK89">
            <v>5.7</v>
          </cell>
          <cell r="BL89">
            <v>5.8</v>
          </cell>
          <cell r="BM89">
            <v>6.4</v>
          </cell>
          <cell r="BN89">
            <v>5.9</v>
          </cell>
          <cell r="BO89">
            <v>5.8</v>
          </cell>
          <cell r="BP89">
            <v>4.4000000000000004</v>
          </cell>
          <cell r="BQ89">
            <v>8.4</v>
          </cell>
          <cell r="BR89">
            <v>8.1999999999999993</v>
          </cell>
          <cell r="BS89">
            <v>7.8</v>
          </cell>
          <cell r="BT89" t="str">
            <v/>
          </cell>
          <cell r="BU89">
            <v>7</v>
          </cell>
          <cell r="BV89">
            <v>8.6999999999999993</v>
          </cell>
          <cell r="BW89">
            <v>6.1</v>
          </cell>
          <cell r="BX89">
            <v>4.5</v>
          </cell>
          <cell r="BY89">
            <v>7.3</v>
          </cell>
          <cell r="BZ89">
            <v>9.8000000000000007</v>
          </cell>
          <cell r="CA89">
            <v>50</v>
          </cell>
          <cell r="CB89">
            <v>0</v>
          </cell>
          <cell r="CC89">
            <v>7.7</v>
          </cell>
          <cell r="CD89" t="str">
            <v/>
          </cell>
          <cell r="CE89" t="str">
            <v/>
          </cell>
          <cell r="CF89">
            <v>7.5</v>
          </cell>
          <cell r="CG89">
            <v>7.6</v>
          </cell>
          <cell r="CH89" t="str">
            <v/>
          </cell>
          <cell r="CI89">
            <v>7</v>
          </cell>
          <cell r="CJ89">
            <v>7.4</v>
          </cell>
          <cell r="CK89">
            <v>7.7</v>
          </cell>
          <cell r="CL89" t="str">
            <v/>
          </cell>
          <cell r="CM89">
            <v>6.5</v>
          </cell>
          <cell r="CN89" t="str">
            <v/>
          </cell>
          <cell r="CO89" t="str">
            <v>X</v>
          </cell>
          <cell r="CP89" t="str">
            <v>X</v>
          </cell>
          <cell r="CQ89" t="str">
            <v/>
          </cell>
          <cell r="CR89" t="str">
            <v/>
          </cell>
          <cell r="CS89" t="str">
            <v>X</v>
          </cell>
          <cell r="CT89" t="str">
            <v/>
          </cell>
          <cell r="CU89">
            <v>8.6999999999999993</v>
          </cell>
          <cell r="CV89">
            <v>7.1</v>
          </cell>
          <cell r="CW89">
            <v>19</v>
          </cell>
          <cell r="CX89">
            <v>8</v>
          </cell>
          <cell r="CY89">
            <v>121</v>
          </cell>
          <cell r="CZ89">
            <v>8</v>
          </cell>
          <cell r="DA89">
            <v>0</v>
          </cell>
          <cell r="DB89">
            <v>129</v>
          </cell>
          <cell r="DC89">
            <v>6.51</v>
          </cell>
          <cell r="DD89">
            <v>2.63</v>
          </cell>
          <cell r="DE89" t="str">
            <v/>
          </cell>
          <cell r="DF89" t="str">
            <v/>
          </cell>
          <cell r="DG89" t="str">
            <v/>
          </cell>
          <cell r="DH89">
            <v>0</v>
          </cell>
          <cell r="DI89">
            <v>0</v>
          </cell>
          <cell r="DJ89">
            <v>0</v>
          </cell>
          <cell r="DK89">
            <v>5</v>
          </cell>
          <cell r="DL89">
            <v>121</v>
          </cell>
          <cell r="DM89">
            <v>13</v>
          </cell>
          <cell r="DN89">
            <v>6.27</v>
          </cell>
          <cell r="DO89">
            <v>2.5299999999999998</v>
          </cell>
          <cell r="DP89">
            <v>126</v>
          </cell>
          <cell r="DQ89">
            <v>13</v>
          </cell>
          <cell r="DR89">
            <v>136</v>
          </cell>
          <cell r="DS89">
            <v>126</v>
          </cell>
          <cell r="DT89">
            <v>6.94</v>
          </cell>
          <cell r="DU89">
            <v>2.81</v>
          </cell>
          <cell r="DV89" t="str">
            <v/>
          </cell>
          <cell r="DW89">
            <v>6.2015503875968991E-2</v>
          </cell>
          <cell r="DZ89" t="str">
            <v>Đạt</v>
          </cell>
          <cell r="EA89" t="str">
            <v>Đạt</v>
          </cell>
        </row>
        <row r="90">
          <cell r="A90">
            <v>25217203456</v>
          </cell>
          <cell r="B90" t="str">
            <v>Nguyễn</v>
          </cell>
          <cell r="C90" t="str">
            <v>Tấn</v>
          </cell>
          <cell r="D90" t="str">
            <v>Đạt</v>
          </cell>
          <cell r="E90">
            <v>37217</v>
          </cell>
          <cell r="F90" t="str">
            <v>Nam</v>
          </cell>
          <cell r="G90" t="str">
            <v>Đã Đăng Ký (chưa học xong)</v>
          </cell>
          <cell r="H90">
            <v>7.7</v>
          </cell>
          <cell r="I90">
            <v>8.8000000000000007</v>
          </cell>
          <cell r="J90" t="str">
            <v/>
          </cell>
          <cell r="K90">
            <v>6.5</v>
          </cell>
          <cell r="L90" t="str">
            <v/>
          </cell>
          <cell r="M90">
            <v>9.3000000000000007</v>
          </cell>
          <cell r="N90">
            <v>9.1999999999999993</v>
          </cell>
          <cell r="O90">
            <v>9.1999999999999993</v>
          </cell>
          <cell r="P90">
            <v>9.4</v>
          </cell>
          <cell r="Q90" t="str">
            <v/>
          </cell>
          <cell r="R90">
            <v>7</v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>
            <v>6</v>
          </cell>
          <cell r="X90">
            <v>9.8000000000000007</v>
          </cell>
          <cell r="Y90">
            <v>9.1</v>
          </cell>
          <cell r="Z90">
            <v>9.3000000000000007</v>
          </cell>
          <cell r="AA90">
            <v>8.6999999999999993</v>
          </cell>
          <cell r="AB90">
            <v>8.6</v>
          </cell>
          <cell r="AC90">
            <v>8.8000000000000007</v>
          </cell>
          <cell r="AD90">
            <v>8.8000000000000007</v>
          </cell>
          <cell r="AE90">
            <v>9.1999999999999993</v>
          </cell>
          <cell r="AF90">
            <v>8.6</v>
          </cell>
          <cell r="AG90">
            <v>8.9</v>
          </cell>
          <cell r="AH90">
            <v>7</v>
          </cell>
          <cell r="AI90">
            <v>7.4</v>
          </cell>
          <cell r="AJ90">
            <v>7.8</v>
          </cell>
          <cell r="AK90">
            <v>7.1</v>
          </cell>
          <cell r="AL90">
            <v>5.6</v>
          </cell>
          <cell r="AM90">
            <v>7.2</v>
          </cell>
          <cell r="AN90">
            <v>52</v>
          </cell>
          <cell r="AO90">
            <v>0</v>
          </cell>
          <cell r="AP90">
            <v>7.3</v>
          </cell>
          <cell r="AQ90">
            <v>6.8</v>
          </cell>
          <cell r="AR90">
            <v>9</v>
          </cell>
          <cell r="AS90" t="str">
            <v/>
          </cell>
          <cell r="AT90" t="str">
            <v/>
          </cell>
          <cell r="AU90" t="str">
            <v/>
          </cell>
          <cell r="AV90" t="str">
            <v/>
          </cell>
          <cell r="AW90" t="str">
            <v/>
          </cell>
          <cell r="AX90">
            <v>5.7</v>
          </cell>
          <cell r="AY90" t="str">
            <v/>
          </cell>
          <cell r="AZ90" t="str">
            <v/>
          </cell>
          <cell r="BA90" t="str">
            <v/>
          </cell>
          <cell r="BB90" t="str">
            <v/>
          </cell>
          <cell r="BC90" t="str">
            <v/>
          </cell>
          <cell r="BD90">
            <v>5.6</v>
          </cell>
          <cell r="BE90">
            <v>5</v>
          </cell>
          <cell r="BF90">
            <v>0</v>
          </cell>
          <cell r="BG90">
            <v>9.1999999999999993</v>
          </cell>
          <cell r="BH90">
            <v>7.4</v>
          </cell>
          <cell r="BI90">
            <v>7.6</v>
          </cell>
          <cell r="BJ90">
            <v>8.1999999999999993</v>
          </cell>
          <cell r="BK90">
            <v>6.6</v>
          </cell>
          <cell r="BL90">
            <v>7.9</v>
          </cell>
          <cell r="BM90">
            <v>7.9</v>
          </cell>
          <cell r="BN90">
            <v>7.5</v>
          </cell>
          <cell r="BO90">
            <v>8.6</v>
          </cell>
          <cell r="BP90">
            <v>8.8000000000000007</v>
          </cell>
          <cell r="BQ90">
            <v>7</v>
          </cell>
          <cell r="BR90">
            <v>8.8000000000000007</v>
          </cell>
          <cell r="BS90">
            <v>8.8000000000000007</v>
          </cell>
          <cell r="BT90" t="str">
            <v/>
          </cell>
          <cell r="BU90">
            <v>8.4</v>
          </cell>
          <cell r="BV90">
            <v>8.5</v>
          </cell>
          <cell r="BW90">
            <v>5.2</v>
          </cell>
          <cell r="BX90">
            <v>7.9</v>
          </cell>
          <cell r="BY90" t="str">
            <v>X</v>
          </cell>
          <cell r="BZ90">
            <v>9.6</v>
          </cell>
          <cell r="CA90">
            <v>47</v>
          </cell>
          <cell r="CB90">
            <v>3</v>
          </cell>
          <cell r="CC90">
            <v>8.3000000000000007</v>
          </cell>
          <cell r="CD90" t="str">
            <v/>
          </cell>
          <cell r="CE90" t="str">
            <v/>
          </cell>
          <cell r="CF90">
            <v>7.3</v>
          </cell>
          <cell r="CG90">
            <v>7.2</v>
          </cell>
          <cell r="CH90" t="str">
            <v/>
          </cell>
          <cell r="CI90">
            <v>6.5</v>
          </cell>
          <cell r="CJ90">
            <v>8.4</v>
          </cell>
          <cell r="CK90">
            <v>8.3000000000000007</v>
          </cell>
          <cell r="CL90" t="str">
            <v/>
          </cell>
          <cell r="CM90">
            <v>6.8</v>
          </cell>
          <cell r="CN90" t="str">
            <v/>
          </cell>
          <cell r="CO90">
            <v>8.3000000000000007</v>
          </cell>
          <cell r="CP90">
            <v>7.6</v>
          </cell>
          <cell r="CQ90" t="str">
            <v/>
          </cell>
          <cell r="CR90" t="str">
            <v/>
          </cell>
          <cell r="CS90" t="str">
            <v/>
          </cell>
          <cell r="CT90" t="str">
            <v>X</v>
          </cell>
          <cell r="CU90">
            <v>8.6999999999999993</v>
          </cell>
          <cell r="CV90" t="str">
            <v>X</v>
          </cell>
          <cell r="CW90">
            <v>23</v>
          </cell>
          <cell r="CX90">
            <v>4</v>
          </cell>
          <cell r="CY90">
            <v>122</v>
          </cell>
          <cell r="CZ90">
            <v>7</v>
          </cell>
          <cell r="DA90">
            <v>0</v>
          </cell>
          <cell r="DB90">
            <v>129</v>
          </cell>
          <cell r="DC90">
            <v>7.6</v>
          </cell>
          <cell r="DD90">
            <v>3.29</v>
          </cell>
          <cell r="DE90" t="str">
            <v/>
          </cell>
          <cell r="DF90" t="str">
            <v/>
          </cell>
          <cell r="DG90" t="str">
            <v/>
          </cell>
          <cell r="DH90">
            <v>0</v>
          </cell>
          <cell r="DI90">
            <v>0</v>
          </cell>
          <cell r="DJ90">
            <v>0</v>
          </cell>
          <cell r="DK90">
            <v>5</v>
          </cell>
          <cell r="DL90">
            <v>122</v>
          </cell>
          <cell r="DM90">
            <v>12</v>
          </cell>
          <cell r="DN90">
            <v>7.32</v>
          </cell>
          <cell r="DO90">
            <v>3.17</v>
          </cell>
          <cell r="DP90">
            <v>127</v>
          </cell>
          <cell r="DQ90">
            <v>12</v>
          </cell>
          <cell r="DR90">
            <v>136</v>
          </cell>
          <cell r="DS90">
            <v>127</v>
          </cell>
          <cell r="DT90">
            <v>8.0399999999999991</v>
          </cell>
          <cell r="DU90">
            <v>3.48</v>
          </cell>
          <cell r="DV90" t="str">
            <v/>
          </cell>
          <cell r="DW90">
            <v>5.4263565891472867E-2</v>
          </cell>
          <cell r="DZ90" t="str">
            <v>Đạt</v>
          </cell>
          <cell r="EA90" t="str">
            <v>Đạt</v>
          </cell>
        </row>
        <row r="91">
          <cell r="A91">
            <v>25217104778</v>
          </cell>
          <cell r="B91" t="str">
            <v>Trương</v>
          </cell>
          <cell r="C91" t="str">
            <v>Khả</v>
          </cell>
          <cell r="D91" t="str">
            <v>Di</v>
          </cell>
          <cell r="E91">
            <v>37238</v>
          </cell>
          <cell r="F91" t="str">
            <v>Nam</v>
          </cell>
          <cell r="G91" t="str">
            <v>Đã Đăng Ký (chưa học xong)</v>
          </cell>
          <cell r="H91">
            <v>7.8</v>
          </cell>
          <cell r="I91">
            <v>8.1999999999999993</v>
          </cell>
          <cell r="J91" t="str">
            <v/>
          </cell>
          <cell r="K91">
            <v>7.2</v>
          </cell>
          <cell r="L91" t="str">
            <v/>
          </cell>
          <cell r="M91">
            <v>7.7</v>
          </cell>
          <cell r="N91">
            <v>8.1</v>
          </cell>
          <cell r="O91">
            <v>5.9</v>
          </cell>
          <cell r="P91">
            <v>8</v>
          </cell>
          <cell r="Q91">
            <v>8.1</v>
          </cell>
          <cell r="R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  <cell r="W91">
            <v>7.2</v>
          </cell>
          <cell r="X91">
            <v>8.3000000000000007</v>
          </cell>
          <cell r="Y91">
            <v>9.3000000000000007</v>
          </cell>
          <cell r="Z91">
            <v>8.9</v>
          </cell>
          <cell r="AA91">
            <v>9</v>
          </cell>
          <cell r="AB91">
            <v>8.8000000000000007</v>
          </cell>
          <cell r="AC91">
            <v>9.5</v>
          </cell>
          <cell r="AD91">
            <v>9.3000000000000007</v>
          </cell>
          <cell r="AE91">
            <v>7.7</v>
          </cell>
          <cell r="AF91">
            <v>8.5</v>
          </cell>
          <cell r="AG91">
            <v>8.5</v>
          </cell>
          <cell r="AH91">
            <v>8.1999999999999993</v>
          </cell>
          <cell r="AI91">
            <v>5.2</v>
          </cell>
          <cell r="AJ91">
            <v>8.6999999999999993</v>
          </cell>
          <cell r="AK91">
            <v>7.9</v>
          </cell>
          <cell r="AL91">
            <v>6.1</v>
          </cell>
          <cell r="AM91">
            <v>8.4</v>
          </cell>
          <cell r="AN91">
            <v>52</v>
          </cell>
          <cell r="AO91">
            <v>0</v>
          </cell>
          <cell r="AP91">
            <v>7.7</v>
          </cell>
          <cell r="AQ91">
            <v>8.4</v>
          </cell>
          <cell r="AR91" t="str">
            <v/>
          </cell>
          <cell r="AS91" t="str">
            <v/>
          </cell>
          <cell r="AT91" t="str">
            <v/>
          </cell>
          <cell r="AU91" t="str">
            <v/>
          </cell>
          <cell r="AV91">
            <v>8.4</v>
          </cell>
          <cell r="AW91" t="str">
            <v/>
          </cell>
          <cell r="AX91" t="str">
            <v/>
          </cell>
          <cell r="AY91" t="str">
            <v/>
          </cell>
          <cell r="AZ91" t="str">
            <v/>
          </cell>
          <cell r="BA91" t="str">
            <v/>
          </cell>
          <cell r="BB91">
            <v>8.9</v>
          </cell>
          <cell r="BC91" t="str">
            <v/>
          </cell>
          <cell r="BD91">
            <v>8.5</v>
          </cell>
          <cell r="BE91">
            <v>5</v>
          </cell>
          <cell r="BF91">
            <v>0</v>
          </cell>
          <cell r="BG91">
            <v>5.3</v>
          </cell>
          <cell r="BH91">
            <v>8.6</v>
          </cell>
          <cell r="BI91">
            <v>9.8000000000000007</v>
          </cell>
          <cell r="BJ91">
            <v>5.8</v>
          </cell>
          <cell r="BK91">
            <v>5.6</v>
          </cell>
          <cell r="BL91">
            <v>7.4</v>
          </cell>
          <cell r="BM91">
            <v>7.1</v>
          </cell>
          <cell r="BN91">
            <v>6.5</v>
          </cell>
          <cell r="BO91" t="str">
            <v>X</v>
          </cell>
          <cell r="BP91">
            <v>6.6</v>
          </cell>
          <cell r="BQ91">
            <v>7.8</v>
          </cell>
          <cell r="BR91">
            <v>8.9</v>
          </cell>
          <cell r="BS91">
            <v>8.9</v>
          </cell>
          <cell r="BT91" t="str">
            <v/>
          </cell>
          <cell r="BU91">
            <v>8.5</v>
          </cell>
          <cell r="BV91">
            <v>7.8</v>
          </cell>
          <cell r="BW91">
            <v>6.5</v>
          </cell>
          <cell r="BX91">
            <v>7.6</v>
          </cell>
          <cell r="BY91">
            <v>8.5</v>
          </cell>
          <cell r="BZ91">
            <v>9.9</v>
          </cell>
          <cell r="CA91">
            <v>47</v>
          </cell>
          <cell r="CB91">
            <v>3</v>
          </cell>
          <cell r="CC91" t="str">
            <v/>
          </cell>
          <cell r="CD91">
            <v>7.9</v>
          </cell>
          <cell r="CE91" t="str">
            <v/>
          </cell>
          <cell r="CF91">
            <v>8</v>
          </cell>
          <cell r="CG91">
            <v>8.6</v>
          </cell>
          <cell r="CH91" t="str">
            <v/>
          </cell>
          <cell r="CI91">
            <v>8.1999999999999993</v>
          </cell>
          <cell r="CJ91">
            <v>8.5</v>
          </cell>
          <cell r="CK91">
            <v>9</v>
          </cell>
          <cell r="CL91" t="str">
            <v/>
          </cell>
          <cell r="CM91">
            <v>8.5</v>
          </cell>
          <cell r="CN91" t="str">
            <v/>
          </cell>
          <cell r="CO91">
            <v>8.6999999999999993</v>
          </cell>
          <cell r="CP91" t="str">
            <v>X</v>
          </cell>
          <cell r="CQ91" t="str">
            <v/>
          </cell>
          <cell r="CR91" t="str">
            <v/>
          </cell>
          <cell r="CS91">
            <v>6.8</v>
          </cell>
          <cell r="CT91" t="str">
            <v/>
          </cell>
          <cell r="CU91">
            <v>7.7</v>
          </cell>
          <cell r="CV91">
            <v>9.1999999999999993</v>
          </cell>
          <cell r="CW91">
            <v>23</v>
          </cell>
          <cell r="CX91">
            <v>3</v>
          </cell>
          <cell r="CY91">
            <v>122</v>
          </cell>
          <cell r="CZ91">
            <v>6</v>
          </cell>
          <cell r="DA91">
            <v>0</v>
          </cell>
          <cell r="DB91">
            <v>128</v>
          </cell>
          <cell r="DC91">
            <v>7.47</v>
          </cell>
          <cell r="DD91">
            <v>3.22</v>
          </cell>
          <cell r="DE91" t="str">
            <v/>
          </cell>
          <cell r="DF91" t="str">
            <v/>
          </cell>
          <cell r="DG91" t="str">
            <v/>
          </cell>
          <cell r="DH91">
            <v>0</v>
          </cell>
          <cell r="DI91">
            <v>0</v>
          </cell>
          <cell r="DJ91">
            <v>0</v>
          </cell>
          <cell r="DK91">
            <v>5</v>
          </cell>
          <cell r="DL91">
            <v>122</v>
          </cell>
          <cell r="DM91">
            <v>11</v>
          </cell>
          <cell r="DN91">
            <v>7.19</v>
          </cell>
          <cell r="DO91">
            <v>3.1</v>
          </cell>
          <cell r="DP91">
            <v>127</v>
          </cell>
          <cell r="DQ91">
            <v>11</v>
          </cell>
          <cell r="DR91">
            <v>136</v>
          </cell>
          <cell r="DS91">
            <v>127</v>
          </cell>
          <cell r="DT91">
            <v>7.84</v>
          </cell>
          <cell r="DU91">
            <v>3.38</v>
          </cell>
          <cell r="DV91" t="str">
            <v/>
          </cell>
          <cell r="DW91">
            <v>4.6875E-2</v>
          </cell>
          <cell r="DZ91" t="str">
            <v>Đạt</v>
          </cell>
          <cell r="EA91" t="str">
            <v>Đạt</v>
          </cell>
        </row>
        <row r="92">
          <cell r="A92">
            <v>25206610520</v>
          </cell>
          <cell r="B92" t="str">
            <v>Phạm</v>
          </cell>
          <cell r="C92" t="str">
            <v>Thị Thanh</v>
          </cell>
          <cell r="D92" t="str">
            <v>Diễm</v>
          </cell>
          <cell r="E92">
            <v>37227</v>
          </cell>
          <cell r="F92" t="str">
            <v>Nữ</v>
          </cell>
          <cell r="G92" t="str">
            <v>Đã Đăng Ký (chưa học xong)</v>
          </cell>
          <cell r="H92">
            <v>7.8</v>
          </cell>
          <cell r="I92">
            <v>8.6</v>
          </cell>
          <cell r="J92" t="str">
            <v/>
          </cell>
          <cell r="K92">
            <v>7.8</v>
          </cell>
          <cell r="L92" t="str">
            <v/>
          </cell>
          <cell r="M92">
            <v>7.1</v>
          </cell>
          <cell r="N92">
            <v>6.7</v>
          </cell>
          <cell r="O92">
            <v>5.0999999999999996</v>
          </cell>
          <cell r="P92">
            <v>7.2</v>
          </cell>
          <cell r="Q92" t="str">
            <v/>
          </cell>
          <cell r="R92">
            <v>7</v>
          </cell>
          <cell r="S92" t="str">
            <v/>
          </cell>
          <cell r="T92" t="str">
            <v/>
          </cell>
          <cell r="U92" t="str">
            <v/>
          </cell>
          <cell r="V92" t="str">
            <v/>
          </cell>
          <cell r="W92">
            <v>8.1</v>
          </cell>
          <cell r="X92">
            <v>8.1</v>
          </cell>
          <cell r="Y92">
            <v>9</v>
          </cell>
          <cell r="Z92">
            <v>9.3000000000000007</v>
          </cell>
          <cell r="AA92">
            <v>8</v>
          </cell>
          <cell r="AB92">
            <v>5.4</v>
          </cell>
          <cell r="AC92">
            <v>8.5</v>
          </cell>
          <cell r="AD92">
            <v>8.3000000000000007</v>
          </cell>
          <cell r="AE92">
            <v>8.4</v>
          </cell>
          <cell r="AF92">
            <v>7.6</v>
          </cell>
          <cell r="AG92">
            <v>5.2</v>
          </cell>
          <cell r="AH92">
            <v>8.4</v>
          </cell>
          <cell r="AI92">
            <v>6.3</v>
          </cell>
          <cell r="AJ92">
            <v>4.9000000000000004</v>
          </cell>
          <cell r="AK92">
            <v>5.6</v>
          </cell>
          <cell r="AL92" t="str">
            <v>X</v>
          </cell>
          <cell r="AM92">
            <v>8.3000000000000007</v>
          </cell>
          <cell r="AN92">
            <v>50</v>
          </cell>
          <cell r="AO92">
            <v>2</v>
          </cell>
          <cell r="AP92">
            <v>6.8</v>
          </cell>
          <cell r="AQ92">
            <v>6.5</v>
          </cell>
          <cell r="AR92">
            <v>9.1999999999999993</v>
          </cell>
          <cell r="AS92" t="str">
            <v/>
          </cell>
          <cell r="AT92" t="str">
            <v/>
          </cell>
          <cell r="AU92" t="str">
            <v/>
          </cell>
          <cell r="AV92" t="str">
            <v/>
          </cell>
          <cell r="AW92" t="str">
            <v/>
          </cell>
          <cell r="AX92">
            <v>6.5</v>
          </cell>
          <cell r="AY92" t="str">
            <v/>
          </cell>
          <cell r="AZ92" t="str">
            <v/>
          </cell>
          <cell r="BA92" t="str">
            <v/>
          </cell>
          <cell r="BB92" t="str">
            <v/>
          </cell>
          <cell r="BC92" t="str">
            <v/>
          </cell>
          <cell r="BD92">
            <v>5.8</v>
          </cell>
          <cell r="BE92">
            <v>5</v>
          </cell>
          <cell r="BF92">
            <v>0</v>
          </cell>
          <cell r="BG92">
            <v>5.5</v>
          </cell>
          <cell r="BH92">
            <v>7.2</v>
          </cell>
          <cell r="BI92">
            <v>8.9</v>
          </cell>
          <cell r="BJ92">
            <v>5.0999999999999996</v>
          </cell>
          <cell r="BK92">
            <v>5.9</v>
          </cell>
          <cell r="BL92">
            <v>8</v>
          </cell>
          <cell r="BM92">
            <v>7.4</v>
          </cell>
          <cell r="BN92">
            <v>6.8</v>
          </cell>
          <cell r="BO92" t="str">
            <v>X</v>
          </cell>
          <cell r="BP92">
            <v>7.5</v>
          </cell>
          <cell r="BQ92">
            <v>7.5</v>
          </cell>
          <cell r="BR92">
            <v>8.4</v>
          </cell>
          <cell r="BS92">
            <v>9.3000000000000007</v>
          </cell>
          <cell r="BT92" t="str">
            <v/>
          </cell>
          <cell r="BU92">
            <v>8.4</v>
          </cell>
          <cell r="BV92">
            <v>9.1</v>
          </cell>
          <cell r="BW92">
            <v>7.2</v>
          </cell>
          <cell r="BX92">
            <v>7.9</v>
          </cell>
          <cell r="BY92">
            <v>6.6</v>
          </cell>
          <cell r="BZ92">
            <v>9.1</v>
          </cell>
          <cell r="CA92">
            <v>47</v>
          </cell>
          <cell r="CB92">
            <v>3</v>
          </cell>
          <cell r="CC92">
            <v>7.3</v>
          </cell>
          <cell r="CD92" t="str">
            <v/>
          </cell>
          <cell r="CE92" t="str">
            <v/>
          </cell>
          <cell r="CF92">
            <v>8.5</v>
          </cell>
          <cell r="CG92" t="str">
            <v>X</v>
          </cell>
          <cell r="CH92" t="str">
            <v/>
          </cell>
          <cell r="CI92">
            <v>7</v>
          </cell>
          <cell r="CJ92">
            <v>8.9</v>
          </cell>
          <cell r="CK92">
            <v>9</v>
          </cell>
          <cell r="CL92" t="str">
            <v/>
          </cell>
          <cell r="CM92">
            <v>9.5</v>
          </cell>
          <cell r="CN92" t="str">
            <v/>
          </cell>
          <cell r="CO92">
            <v>6.8</v>
          </cell>
          <cell r="CP92">
            <v>7.2</v>
          </cell>
          <cell r="CQ92" t="str">
            <v/>
          </cell>
          <cell r="CR92" t="str">
            <v/>
          </cell>
          <cell r="CS92" t="str">
            <v/>
          </cell>
          <cell r="CT92" t="str">
            <v>X</v>
          </cell>
          <cell r="CU92">
            <v>10</v>
          </cell>
          <cell r="CV92">
            <v>8.8000000000000007</v>
          </cell>
          <cell r="CW92">
            <v>22</v>
          </cell>
          <cell r="CX92">
            <v>5</v>
          </cell>
          <cell r="CY92">
            <v>119</v>
          </cell>
          <cell r="CZ92">
            <v>10</v>
          </cell>
          <cell r="DA92">
            <v>0</v>
          </cell>
          <cell r="DB92">
            <v>129</v>
          </cell>
          <cell r="DC92">
            <v>6.91</v>
          </cell>
          <cell r="DD92">
            <v>2.9</v>
          </cell>
          <cell r="DE92" t="str">
            <v/>
          </cell>
          <cell r="DF92" t="str">
            <v/>
          </cell>
          <cell r="DG92" t="str">
            <v/>
          </cell>
          <cell r="DH92">
            <v>0</v>
          </cell>
          <cell r="DI92">
            <v>0</v>
          </cell>
          <cell r="DJ92">
            <v>0</v>
          </cell>
          <cell r="DK92">
            <v>5</v>
          </cell>
          <cell r="DL92">
            <v>119</v>
          </cell>
          <cell r="DM92">
            <v>15</v>
          </cell>
          <cell r="DN92">
            <v>6.65</v>
          </cell>
          <cell r="DO92">
            <v>2.79</v>
          </cell>
          <cell r="DP92">
            <v>124</v>
          </cell>
          <cell r="DQ92">
            <v>15</v>
          </cell>
          <cell r="DR92">
            <v>136</v>
          </cell>
          <cell r="DS92">
            <v>124</v>
          </cell>
          <cell r="DT92">
            <v>7.49</v>
          </cell>
          <cell r="DU92">
            <v>3.14</v>
          </cell>
          <cell r="DV92" t="str">
            <v/>
          </cell>
          <cell r="DW92">
            <v>7.7519379844961239E-2</v>
          </cell>
          <cell r="DZ92" t="str">
            <v>Đạt</v>
          </cell>
          <cell r="EA92" t="str">
            <v>Đạt</v>
          </cell>
        </row>
        <row r="93">
          <cell r="A93">
            <v>25207100622</v>
          </cell>
          <cell r="B93" t="str">
            <v>Lâm</v>
          </cell>
          <cell r="C93" t="str">
            <v>Thị Thu</v>
          </cell>
          <cell r="D93" t="str">
            <v>Diễm</v>
          </cell>
          <cell r="E93">
            <v>36900</v>
          </cell>
          <cell r="F93" t="str">
            <v>Nữ</v>
          </cell>
          <cell r="G93" t="str">
            <v>Đã Đăng Ký (chưa học xong)</v>
          </cell>
          <cell r="H93">
            <v>8.1999999999999993</v>
          </cell>
          <cell r="I93">
            <v>9.1</v>
          </cell>
          <cell r="J93" t="str">
            <v/>
          </cell>
          <cell r="K93">
            <v>8.6999999999999993</v>
          </cell>
          <cell r="L93" t="str">
            <v/>
          </cell>
          <cell r="M93">
            <v>9</v>
          </cell>
          <cell r="N93">
            <v>8.3000000000000007</v>
          </cell>
          <cell r="O93">
            <v>7.7</v>
          </cell>
          <cell r="P93">
            <v>9.4</v>
          </cell>
          <cell r="Q93" t="str">
            <v/>
          </cell>
          <cell r="R93">
            <v>9.6</v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>
            <v>7</v>
          </cell>
          <cell r="X93">
            <v>9.6999999999999993</v>
          </cell>
          <cell r="Y93">
            <v>9.3000000000000007</v>
          </cell>
          <cell r="Z93">
            <v>10</v>
          </cell>
          <cell r="AA93">
            <v>8.9</v>
          </cell>
          <cell r="AB93">
            <v>6.3</v>
          </cell>
          <cell r="AC93">
            <v>8.6</v>
          </cell>
          <cell r="AD93">
            <v>8.9</v>
          </cell>
          <cell r="AE93">
            <v>9.1999999999999993</v>
          </cell>
          <cell r="AF93">
            <v>7.1</v>
          </cell>
          <cell r="AG93">
            <v>7.1</v>
          </cell>
          <cell r="AH93">
            <v>6.2</v>
          </cell>
          <cell r="AI93">
            <v>9.1</v>
          </cell>
          <cell r="AJ93">
            <v>9.3000000000000007</v>
          </cell>
          <cell r="AK93">
            <v>9.4</v>
          </cell>
          <cell r="AL93">
            <v>8.3000000000000007</v>
          </cell>
          <cell r="AM93">
            <v>8.6999999999999993</v>
          </cell>
          <cell r="AN93">
            <v>52</v>
          </cell>
          <cell r="AO93">
            <v>0</v>
          </cell>
          <cell r="AP93">
            <v>7</v>
          </cell>
          <cell r="AQ93">
            <v>7.1</v>
          </cell>
          <cell r="AR93">
            <v>9</v>
          </cell>
          <cell r="AS93" t="str">
            <v/>
          </cell>
          <cell r="AT93" t="str">
            <v/>
          </cell>
          <cell r="AU93" t="str">
            <v/>
          </cell>
          <cell r="AV93" t="str">
            <v/>
          </cell>
          <cell r="AW93" t="str">
            <v/>
          </cell>
          <cell r="AX93">
            <v>9.8000000000000007</v>
          </cell>
          <cell r="AY93" t="str">
            <v/>
          </cell>
          <cell r="AZ93" t="str">
            <v/>
          </cell>
          <cell r="BA93" t="str">
            <v/>
          </cell>
          <cell r="BB93" t="str">
            <v/>
          </cell>
          <cell r="BC93" t="str">
            <v/>
          </cell>
          <cell r="BD93">
            <v>5.5</v>
          </cell>
          <cell r="BE93">
            <v>5</v>
          </cell>
          <cell r="BF93">
            <v>0</v>
          </cell>
          <cell r="BG93">
            <v>8.4</v>
          </cell>
          <cell r="BH93">
            <v>7</v>
          </cell>
          <cell r="BI93">
            <v>8.5</v>
          </cell>
          <cell r="BJ93">
            <v>8</v>
          </cell>
          <cell r="BK93">
            <v>7.7</v>
          </cell>
          <cell r="BL93">
            <v>7.6</v>
          </cell>
          <cell r="BM93">
            <v>9.6999999999999993</v>
          </cell>
          <cell r="BN93">
            <v>7.9</v>
          </cell>
          <cell r="BO93">
            <v>7</v>
          </cell>
          <cell r="BP93">
            <v>8.4</v>
          </cell>
          <cell r="BQ93">
            <v>6.7</v>
          </cell>
          <cell r="BR93">
            <v>9.1999999999999993</v>
          </cell>
          <cell r="BS93">
            <v>8.4</v>
          </cell>
          <cell r="BT93" t="str">
            <v/>
          </cell>
          <cell r="BU93">
            <v>8.5</v>
          </cell>
          <cell r="BV93">
            <v>8.6999999999999993</v>
          </cell>
          <cell r="BW93">
            <v>7.9</v>
          </cell>
          <cell r="BX93">
            <v>7.5</v>
          </cell>
          <cell r="BY93">
            <v>8.9</v>
          </cell>
          <cell r="BZ93">
            <v>8.6</v>
          </cell>
          <cell r="CA93">
            <v>50</v>
          </cell>
          <cell r="CB93">
            <v>0</v>
          </cell>
          <cell r="CC93" t="str">
            <v/>
          </cell>
          <cell r="CD93">
            <v>7.4</v>
          </cell>
          <cell r="CE93" t="str">
            <v/>
          </cell>
          <cell r="CF93">
            <v>9.1</v>
          </cell>
          <cell r="CG93">
            <v>9.3000000000000007</v>
          </cell>
          <cell r="CH93" t="str">
            <v/>
          </cell>
          <cell r="CI93">
            <v>8.6999999999999993</v>
          </cell>
          <cell r="CJ93">
            <v>9.1999999999999993</v>
          </cell>
          <cell r="CK93">
            <v>9.5</v>
          </cell>
          <cell r="CL93" t="str">
            <v/>
          </cell>
          <cell r="CM93">
            <v>9.5</v>
          </cell>
          <cell r="CN93" t="str">
            <v/>
          </cell>
          <cell r="CO93">
            <v>8.8000000000000007</v>
          </cell>
          <cell r="CP93" t="str">
            <v>X</v>
          </cell>
          <cell r="CQ93" t="str">
            <v/>
          </cell>
          <cell r="CR93" t="str">
            <v/>
          </cell>
          <cell r="CS93" t="str">
            <v/>
          </cell>
          <cell r="CT93" t="str">
            <v>X</v>
          </cell>
          <cell r="CU93">
            <v>8.6999999999999993</v>
          </cell>
          <cell r="CV93" t="str">
            <v>X</v>
          </cell>
          <cell r="CW93">
            <v>19</v>
          </cell>
          <cell r="CX93">
            <v>7</v>
          </cell>
          <cell r="CY93">
            <v>121</v>
          </cell>
          <cell r="CZ93">
            <v>7</v>
          </cell>
          <cell r="DA93">
            <v>0</v>
          </cell>
          <cell r="DB93">
            <v>128</v>
          </cell>
          <cell r="DC93">
            <v>7.91</v>
          </cell>
          <cell r="DD93">
            <v>3.44</v>
          </cell>
          <cell r="DE93" t="str">
            <v/>
          </cell>
          <cell r="DF93" t="str">
            <v/>
          </cell>
          <cell r="DG93" t="str">
            <v/>
          </cell>
          <cell r="DH93">
            <v>0</v>
          </cell>
          <cell r="DI93">
            <v>0</v>
          </cell>
          <cell r="DJ93">
            <v>0</v>
          </cell>
          <cell r="DK93">
            <v>5</v>
          </cell>
          <cell r="DL93">
            <v>121</v>
          </cell>
          <cell r="DM93">
            <v>12</v>
          </cell>
          <cell r="DN93">
            <v>7.61</v>
          </cell>
          <cell r="DO93">
            <v>3.31</v>
          </cell>
          <cell r="DP93">
            <v>126</v>
          </cell>
          <cell r="DQ93">
            <v>12</v>
          </cell>
          <cell r="DR93">
            <v>136</v>
          </cell>
          <cell r="DS93">
            <v>126</v>
          </cell>
          <cell r="DT93">
            <v>8.3699999999999992</v>
          </cell>
          <cell r="DU93">
            <v>3.64</v>
          </cell>
          <cell r="DV93" t="str">
            <v/>
          </cell>
          <cell r="DW93">
            <v>5.46875E-2</v>
          </cell>
          <cell r="DZ93" t="str">
            <v>Đạt</v>
          </cell>
          <cell r="EA93" t="str">
            <v>Đạt</v>
          </cell>
        </row>
        <row r="94">
          <cell r="A94">
            <v>25207103330</v>
          </cell>
          <cell r="B94" t="str">
            <v>Lê</v>
          </cell>
          <cell r="C94" t="str">
            <v>Thị</v>
          </cell>
          <cell r="D94" t="str">
            <v>Diễm</v>
          </cell>
          <cell r="E94">
            <v>37060</v>
          </cell>
          <cell r="F94" t="str">
            <v>Nữ</v>
          </cell>
          <cell r="G94" t="str">
            <v>Đã Đăng Ký (chưa học xong)</v>
          </cell>
          <cell r="H94">
            <v>7.6</v>
          </cell>
          <cell r="I94">
            <v>6.7</v>
          </cell>
          <cell r="J94" t="str">
            <v/>
          </cell>
          <cell r="K94">
            <v>6.3</v>
          </cell>
          <cell r="L94" t="str">
            <v/>
          </cell>
          <cell r="M94" t="str">
            <v>P (P/F)</v>
          </cell>
          <cell r="N94">
            <v>0</v>
          </cell>
          <cell r="O94">
            <v>5.6</v>
          </cell>
          <cell r="P94">
            <v>5.7</v>
          </cell>
          <cell r="Q94" t="str">
            <v/>
          </cell>
          <cell r="R94">
            <v>5.4</v>
          </cell>
          <cell r="S94" t="str">
            <v/>
          </cell>
          <cell r="T94" t="str">
            <v/>
          </cell>
          <cell r="U94" t="str">
            <v/>
          </cell>
          <cell r="V94">
            <v>0</v>
          </cell>
          <cell r="W94">
            <v>5.0999999999999996</v>
          </cell>
          <cell r="X94">
            <v>8.8000000000000007</v>
          </cell>
          <cell r="Y94">
            <v>7.2</v>
          </cell>
          <cell r="Z94">
            <v>8.3000000000000007</v>
          </cell>
          <cell r="AA94" t="str">
            <v/>
          </cell>
          <cell r="AB94">
            <v>5.3</v>
          </cell>
          <cell r="AC94" t="str">
            <v/>
          </cell>
          <cell r="AD94" t="str">
            <v/>
          </cell>
          <cell r="AE94">
            <v>0</v>
          </cell>
          <cell r="AF94">
            <v>5</v>
          </cell>
          <cell r="AG94">
            <v>5.0999999999999996</v>
          </cell>
          <cell r="AH94">
            <v>4.8</v>
          </cell>
          <cell r="AI94">
            <v>7.9</v>
          </cell>
          <cell r="AJ94">
            <v>7.2</v>
          </cell>
          <cell r="AK94">
            <v>7.8</v>
          </cell>
          <cell r="AL94" t="str">
            <v/>
          </cell>
          <cell r="AM94">
            <v>0</v>
          </cell>
          <cell r="AN94">
            <v>37</v>
          </cell>
          <cell r="AO94">
            <v>15</v>
          </cell>
          <cell r="AP94">
            <v>5.8</v>
          </cell>
          <cell r="AQ94">
            <v>6.4</v>
          </cell>
          <cell r="AR94" t="str">
            <v/>
          </cell>
          <cell r="AS94" t="str">
            <v/>
          </cell>
          <cell r="AT94" t="str">
            <v/>
          </cell>
          <cell r="AU94" t="str">
            <v/>
          </cell>
          <cell r="AV94">
            <v>0</v>
          </cell>
          <cell r="AW94" t="str">
            <v/>
          </cell>
          <cell r="AX94" t="str">
            <v/>
          </cell>
          <cell r="AY94" t="str">
            <v/>
          </cell>
          <cell r="AZ94" t="str">
            <v/>
          </cell>
          <cell r="BA94" t="str">
            <v/>
          </cell>
          <cell r="BB94" t="str">
            <v/>
          </cell>
          <cell r="BC94" t="str">
            <v/>
          </cell>
          <cell r="BD94" t="str">
            <v/>
          </cell>
          <cell r="BE94">
            <v>2</v>
          </cell>
          <cell r="BF94">
            <v>3</v>
          </cell>
          <cell r="BG94">
            <v>5.3</v>
          </cell>
          <cell r="BH94" t="str">
            <v>X</v>
          </cell>
          <cell r="BI94">
            <v>9</v>
          </cell>
          <cell r="BJ94">
            <v>5.2</v>
          </cell>
          <cell r="BK94">
            <v>7.6</v>
          </cell>
          <cell r="BL94">
            <v>4.8</v>
          </cell>
          <cell r="BM94">
            <v>7.7</v>
          </cell>
          <cell r="BN94">
            <v>6.3</v>
          </cell>
          <cell r="BO94" t="str">
            <v>X</v>
          </cell>
          <cell r="BP94" t="str">
            <v>X</v>
          </cell>
          <cell r="BQ94" t="str">
            <v/>
          </cell>
          <cell r="BR94" t="str">
            <v/>
          </cell>
          <cell r="BS94">
            <v>6</v>
          </cell>
          <cell r="BT94" t="str">
            <v/>
          </cell>
          <cell r="BU94">
            <v>6.5</v>
          </cell>
          <cell r="BV94">
            <v>5.3</v>
          </cell>
          <cell r="BW94" t="str">
            <v/>
          </cell>
          <cell r="BX94" t="str">
            <v>X</v>
          </cell>
          <cell r="BY94" t="str">
            <v/>
          </cell>
          <cell r="BZ94">
            <v>7.7</v>
          </cell>
          <cell r="CA94">
            <v>27</v>
          </cell>
          <cell r="CB94">
            <v>23</v>
          </cell>
          <cell r="CC94" t="str">
            <v/>
          </cell>
          <cell r="CD94" t="str">
            <v>X</v>
          </cell>
          <cell r="CE94" t="str">
            <v/>
          </cell>
          <cell r="CF94">
            <v>4.8</v>
          </cell>
          <cell r="CG94" t="str">
            <v>X</v>
          </cell>
          <cell r="CH94" t="str">
            <v/>
          </cell>
          <cell r="CI94">
            <v>7.4</v>
          </cell>
          <cell r="CJ94">
            <v>5.3</v>
          </cell>
          <cell r="CK94">
            <v>0</v>
          </cell>
          <cell r="CL94" t="str">
            <v/>
          </cell>
          <cell r="CM94">
            <v>0</v>
          </cell>
          <cell r="CN94" t="str">
            <v/>
          </cell>
          <cell r="CO94" t="str">
            <v/>
          </cell>
          <cell r="CP94" t="str">
            <v/>
          </cell>
          <cell r="CQ94" t="str">
            <v/>
          </cell>
          <cell r="CR94" t="str">
            <v/>
          </cell>
          <cell r="CS94" t="str">
            <v/>
          </cell>
          <cell r="CT94" t="str">
            <v/>
          </cell>
          <cell r="CU94">
            <v>0</v>
          </cell>
          <cell r="CV94" t="str">
            <v/>
          </cell>
          <cell r="CW94">
            <v>7</v>
          </cell>
          <cell r="CX94">
            <v>19</v>
          </cell>
          <cell r="CY94">
            <v>71</v>
          </cell>
          <cell r="CZ94">
            <v>57</v>
          </cell>
          <cell r="DA94">
            <v>3</v>
          </cell>
          <cell r="DB94">
            <v>125</v>
          </cell>
          <cell r="DC94">
            <v>3.39</v>
          </cell>
          <cell r="DD94">
            <v>1.28</v>
          </cell>
          <cell r="DE94" t="str">
            <v/>
          </cell>
          <cell r="DF94" t="str">
            <v/>
          </cell>
          <cell r="DG94" t="str">
            <v/>
          </cell>
          <cell r="DH94">
            <v>0</v>
          </cell>
          <cell r="DI94">
            <v>0</v>
          </cell>
          <cell r="DJ94">
            <v>0</v>
          </cell>
          <cell r="DK94">
            <v>5</v>
          </cell>
          <cell r="DL94">
            <v>68</v>
          </cell>
          <cell r="DM94">
            <v>62</v>
          </cell>
          <cell r="DN94">
            <v>3.26</v>
          </cell>
          <cell r="DO94">
            <v>1.23</v>
          </cell>
          <cell r="DP94">
            <v>73</v>
          </cell>
          <cell r="DQ94">
            <v>65</v>
          </cell>
          <cell r="DR94">
            <v>136</v>
          </cell>
          <cell r="DS94">
            <v>97</v>
          </cell>
          <cell r="DT94">
            <v>4.74</v>
          </cell>
          <cell r="DU94">
            <v>1.74</v>
          </cell>
          <cell r="DV94" t="str">
            <v/>
          </cell>
          <cell r="DW94">
            <v>0.4453125</v>
          </cell>
          <cell r="EA94" t="str">
            <v>Đạt</v>
          </cell>
        </row>
        <row r="95">
          <cell r="A95">
            <v>25217203093</v>
          </cell>
          <cell r="B95" t="str">
            <v>Nguyễn</v>
          </cell>
          <cell r="C95" t="str">
            <v>Nhật</v>
          </cell>
          <cell r="D95" t="str">
            <v>Diễn</v>
          </cell>
          <cell r="E95">
            <v>37040</v>
          </cell>
          <cell r="F95" t="str">
            <v>Nam</v>
          </cell>
          <cell r="G95" t="str">
            <v>Đã Đăng Ký (chưa học xong)</v>
          </cell>
          <cell r="H95">
            <v>4</v>
          </cell>
          <cell r="I95">
            <v>7.7</v>
          </cell>
          <cell r="J95" t="str">
            <v/>
          </cell>
          <cell r="K95">
            <v>7.5</v>
          </cell>
          <cell r="L95" t="str">
            <v/>
          </cell>
          <cell r="M95">
            <v>6.9</v>
          </cell>
          <cell r="N95">
            <v>7.4</v>
          </cell>
          <cell r="O95">
            <v>5.0999999999999996</v>
          </cell>
          <cell r="P95">
            <v>6.6</v>
          </cell>
          <cell r="Q95" t="str">
            <v/>
          </cell>
          <cell r="R95">
            <v>7.1</v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>
            <v>7.9</v>
          </cell>
          <cell r="X95">
            <v>9.1</v>
          </cell>
          <cell r="Y95">
            <v>7.6</v>
          </cell>
          <cell r="Z95">
            <v>8.5</v>
          </cell>
          <cell r="AA95">
            <v>8.1999999999999993</v>
          </cell>
          <cell r="AB95">
            <v>5.0999999999999996</v>
          </cell>
          <cell r="AC95">
            <v>8.8000000000000007</v>
          </cell>
          <cell r="AD95">
            <v>8.9</v>
          </cell>
          <cell r="AE95">
            <v>9.3000000000000007</v>
          </cell>
          <cell r="AF95">
            <v>7.4</v>
          </cell>
          <cell r="AG95">
            <v>6.4</v>
          </cell>
          <cell r="AH95">
            <v>5</v>
          </cell>
          <cell r="AI95">
            <v>8</v>
          </cell>
          <cell r="AJ95">
            <v>8.4</v>
          </cell>
          <cell r="AK95">
            <v>9.6</v>
          </cell>
          <cell r="AL95">
            <v>9.1</v>
          </cell>
          <cell r="AM95" t="str">
            <v/>
          </cell>
          <cell r="AN95">
            <v>50</v>
          </cell>
          <cell r="AO95">
            <v>2</v>
          </cell>
          <cell r="AP95">
            <v>5.6</v>
          </cell>
          <cell r="AQ95">
            <v>6</v>
          </cell>
          <cell r="AR95">
            <v>5.7</v>
          </cell>
          <cell r="AS95" t="str">
            <v/>
          </cell>
          <cell r="AT95" t="str">
            <v/>
          </cell>
          <cell r="AU95" t="str">
            <v/>
          </cell>
          <cell r="AV95" t="str">
            <v/>
          </cell>
          <cell r="AW95" t="str">
            <v/>
          </cell>
          <cell r="AX95">
            <v>6.9</v>
          </cell>
          <cell r="AY95" t="str">
            <v/>
          </cell>
          <cell r="AZ95" t="str">
            <v/>
          </cell>
          <cell r="BA95" t="str">
            <v/>
          </cell>
          <cell r="BB95" t="str">
            <v/>
          </cell>
          <cell r="BC95" t="str">
            <v/>
          </cell>
          <cell r="BD95">
            <v>5.9</v>
          </cell>
          <cell r="BE95">
            <v>5</v>
          </cell>
          <cell r="BF95">
            <v>0</v>
          </cell>
          <cell r="BG95">
            <v>8.6999999999999993</v>
          </cell>
          <cell r="BH95">
            <v>6.2</v>
          </cell>
          <cell r="BI95">
            <v>8.5</v>
          </cell>
          <cell r="BJ95">
            <v>5</v>
          </cell>
          <cell r="BK95">
            <v>7.5</v>
          </cell>
          <cell r="BL95">
            <v>7.5</v>
          </cell>
          <cell r="BM95">
            <v>7.2</v>
          </cell>
          <cell r="BN95">
            <v>7.2</v>
          </cell>
          <cell r="BO95" t="str">
            <v>X</v>
          </cell>
          <cell r="BP95">
            <v>6.6</v>
          </cell>
          <cell r="BQ95">
            <v>6.8</v>
          </cell>
          <cell r="BR95">
            <v>8.8000000000000007</v>
          </cell>
          <cell r="BS95">
            <v>8.1</v>
          </cell>
          <cell r="BT95" t="str">
            <v/>
          </cell>
          <cell r="BU95">
            <v>8.8000000000000007</v>
          </cell>
          <cell r="BV95">
            <v>6.7</v>
          </cell>
          <cell r="BW95">
            <v>6.1</v>
          </cell>
          <cell r="BX95">
            <v>5.8</v>
          </cell>
          <cell r="BY95">
            <v>7.3</v>
          </cell>
          <cell r="BZ95">
            <v>9.9</v>
          </cell>
          <cell r="CA95">
            <v>47</v>
          </cell>
          <cell r="CB95">
            <v>3</v>
          </cell>
          <cell r="CC95" t="str">
            <v/>
          </cell>
          <cell r="CD95" t="str">
            <v>X</v>
          </cell>
          <cell r="CE95" t="str">
            <v/>
          </cell>
          <cell r="CF95">
            <v>7.7</v>
          </cell>
          <cell r="CG95" t="str">
            <v>X</v>
          </cell>
          <cell r="CH95" t="str">
            <v/>
          </cell>
          <cell r="CI95">
            <v>8.1</v>
          </cell>
          <cell r="CJ95">
            <v>8.4</v>
          </cell>
          <cell r="CK95">
            <v>8.6999999999999993</v>
          </cell>
          <cell r="CL95" t="str">
            <v/>
          </cell>
          <cell r="CM95">
            <v>7.3</v>
          </cell>
          <cell r="CN95" t="str">
            <v/>
          </cell>
          <cell r="CO95" t="str">
            <v>X</v>
          </cell>
          <cell r="CP95" t="str">
            <v>X</v>
          </cell>
          <cell r="CQ95" t="str">
            <v/>
          </cell>
          <cell r="CR95" t="str">
            <v/>
          </cell>
          <cell r="CS95" t="str">
            <v/>
          </cell>
          <cell r="CT95">
            <v>5.9</v>
          </cell>
          <cell r="CU95">
            <v>8.6</v>
          </cell>
          <cell r="CV95">
            <v>8.4</v>
          </cell>
          <cell r="CW95">
            <v>17</v>
          </cell>
          <cell r="CX95">
            <v>9</v>
          </cell>
          <cell r="CY95">
            <v>114</v>
          </cell>
          <cell r="CZ95">
            <v>14</v>
          </cell>
          <cell r="DA95">
            <v>0</v>
          </cell>
          <cell r="DB95">
            <v>128</v>
          </cell>
          <cell r="DC95">
            <v>6.55</v>
          </cell>
          <cell r="DD95">
            <v>2.73</v>
          </cell>
          <cell r="DE95" t="str">
            <v/>
          </cell>
          <cell r="DF95" t="str">
            <v/>
          </cell>
          <cell r="DG95" t="str">
            <v/>
          </cell>
          <cell r="DH95">
            <v>0</v>
          </cell>
          <cell r="DI95">
            <v>0</v>
          </cell>
          <cell r="DJ95">
            <v>0</v>
          </cell>
          <cell r="DK95">
            <v>5</v>
          </cell>
          <cell r="DL95">
            <v>114</v>
          </cell>
          <cell r="DM95">
            <v>19</v>
          </cell>
          <cell r="DN95">
            <v>6.31</v>
          </cell>
          <cell r="DO95">
            <v>2.63</v>
          </cell>
          <cell r="DP95">
            <v>119</v>
          </cell>
          <cell r="DQ95">
            <v>19</v>
          </cell>
          <cell r="DR95">
            <v>136</v>
          </cell>
          <cell r="DS95">
            <v>119</v>
          </cell>
          <cell r="DT95">
            <v>7.36</v>
          </cell>
          <cell r="DU95">
            <v>3.06</v>
          </cell>
          <cell r="DV95" t="str">
            <v/>
          </cell>
          <cell r="DW95">
            <v>0.109375</v>
          </cell>
          <cell r="DZ95" t="str">
            <v>Đạt</v>
          </cell>
          <cell r="EA95" t="str">
            <v>Đạt</v>
          </cell>
        </row>
        <row r="96">
          <cell r="A96">
            <v>25207107446</v>
          </cell>
          <cell r="B96" t="str">
            <v>Phạm</v>
          </cell>
          <cell r="C96" t="str">
            <v>Thị Thúy</v>
          </cell>
          <cell r="D96" t="str">
            <v>Diệp</v>
          </cell>
          <cell r="E96">
            <v>37148</v>
          </cell>
          <cell r="F96" t="str">
            <v>Nữ</v>
          </cell>
          <cell r="G96" t="str">
            <v>Đã Đăng Ký (chưa học xong)</v>
          </cell>
          <cell r="H96">
            <v>5.7</v>
          </cell>
          <cell r="I96">
            <v>8.3000000000000007</v>
          </cell>
          <cell r="J96" t="str">
            <v/>
          </cell>
          <cell r="K96">
            <v>7.9</v>
          </cell>
          <cell r="L96" t="str">
            <v/>
          </cell>
          <cell r="M96">
            <v>6.5</v>
          </cell>
          <cell r="N96">
            <v>7.4</v>
          </cell>
          <cell r="O96">
            <v>6.4</v>
          </cell>
          <cell r="P96">
            <v>7.9</v>
          </cell>
          <cell r="Q96">
            <v>9</v>
          </cell>
          <cell r="R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  <cell r="W96">
            <v>8.4</v>
          </cell>
          <cell r="X96">
            <v>8.8000000000000007</v>
          </cell>
          <cell r="Y96">
            <v>9.4</v>
          </cell>
          <cell r="Z96">
            <v>9.4</v>
          </cell>
          <cell r="AA96">
            <v>8.6999999999999993</v>
          </cell>
          <cell r="AB96">
            <v>8.4</v>
          </cell>
          <cell r="AC96">
            <v>8.1</v>
          </cell>
          <cell r="AD96">
            <v>9.1</v>
          </cell>
          <cell r="AE96">
            <v>9.1999999999999993</v>
          </cell>
          <cell r="AF96" t="str">
            <v>P (P/F)</v>
          </cell>
          <cell r="AG96" t="str">
            <v>P (P/F)</v>
          </cell>
          <cell r="AH96">
            <v>6.4</v>
          </cell>
          <cell r="AI96">
            <v>8.3000000000000007</v>
          </cell>
          <cell r="AJ96">
            <v>8.1999999999999993</v>
          </cell>
          <cell r="AK96">
            <v>7.9</v>
          </cell>
          <cell r="AL96">
            <v>5.2</v>
          </cell>
          <cell r="AM96">
            <v>8.5</v>
          </cell>
          <cell r="AN96">
            <v>52</v>
          </cell>
          <cell r="AO96">
            <v>0</v>
          </cell>
          <cell r="AP96">
            <v>6.6</v>
          </cell>
          <cell r="AQ96">
            <v>5.6</v>
          </cell>
          <cell r="AR96" t="str">
            <v/>
          </cell>
          <cell r="AS96" t="str">
            <v/>
          </cell>
          <cell r="AT96" t="str">
            <v/>
          </cell>
          <cell r="AU96" t="str">
            <v/>
          </cell>
          <cell r="AV96" t="str">
            <v/>
          </cell>
          <cell r="AW96">
            <v>9</v>
          </cell>
          <cell r="AX96" t="str">
            <v/>
          </cell>
          <cell r="AY96" t="str">
            <v/>
          </cell>
          <cell r="AZ96" t="str">
            <v/>
          </cell>
          <cell r="BA96" t="str">
            <v/>
          </cell>
          <cell r="BB96" t="str">
            <v/>
          </cell>
          <cell r="BC96">
            <v>7.3</v>
          </cell>
          <cell r="BD96">
            <v>8.5</v>
          </cell>
          <cell r="BE96">
            <v>5</v>
          </cell>
          <cell r="BF96">
            <v>0</v>
          </cell>
          <cell r="BG96">
            <v>8.1999999999999993</v>
          </cell>
          <cell r="BH96">
            <v>7.5</v>
          </cell>
          <cell r="BI96">
            <v>9.1999999999999993</v>
          </cell>
          <cell r="BJ96">
            <v>6.4</v>
          </cell>
          <cell r="BK96">
            <v>8.1999999999999993</v>
          </cell>
          <cell r="BL96">
            <v>8.9</v>
          </cell>
          <cell r="BM96">
            <v>8.8000000000000007</v>
          </cell>
          <cell r="BN96">
            <v>7.1</v>
          </cell>
          <cell r="BO96">
            <v>8</v>
          </cell>
          <cell r="BP96">
            <v>5.7</v>
          </cell>
          <cell r="BQ96">
            <v>6</v>
          </cell>
          <cell r="BR96">
            <v>8.1</v>
          </cell>
          <cell r="BS96">
            <v>8.8000000000000007</v>
          </cell>
          <cell r="BT96" t="str">
            <v/>
          </cell>
          <cell r="BU96">
            <v>7.9</v>
          </cell>
          <cell r="BV96">
            <v>8.8000000000000007</v>
          </cell>
          <cell r="BW96">
            <v>6.5</v>
          </cell>
          <cell r="BX96">
            <v>7.5</v>
          </cell>
          <cell r="BY96">
            <v>7.5</v>
          </cell>
          <cell r="BZ96">
            <v>10</v>
          </cell>
          <cell r="CA96">
            <v>50</v>
          </cell>
          <cell r="CB96">
            <v>0</v>
          </cell>
          <cell r="CC96">
            <v>7.3</v>
          </cell>
          <cell r="CD96" t="str">
            <v/>
          </cell>
          <cell r="CE96" t="str">
            <v/>
          </cell>
          <cell r="CF96">
            <v>8.1</v>
          </cell>
          <cell r="CG96" t="str">
            <v/>
          </cell>
          <cell r="CH96" t="str">
            <v/>
          </cell>
          <cell r="CI96">
            <v>8.8000000000000007</v>
          </cell>
          <cell r="CJ96">
            <v>6.8</v>
          </cell>
          <cell r="CK96">
            <v>8.1</v>
          </cell>
          <cell r="CL96" t="str">
            <v/>
          </cell>
          <cell r="CM96">
            <v>8.3000000000000007</v>
          </cell>
          <cell r="CN96" t="str">
            <v/>
          </cell>
          <cell r="CO96">
            <v>8.6999999999999993</v>
          </cell>
          <cell r="CP96" t="str">
            <v>X</v>
          </cell>
          <cell r="CQ96" t="str">
            <v/>
          </cell>
          <cell r="CR96" t="str">
            <v/>
          </cell>
          <cell r="CS96" t="str">
            <v/>
          </cell>
          <cell r="CT96" t="str">
            <v>X</v>
          </cell>
          <cell r="CU96">
            <v>7.8</v>
          </cell>
          <cell r="CV96">
            <v>10</v>
          </cell>
          <cell r="CW96">
            <v>19</v>
          </cell>
          <cell r="CX96">
            <v>8</v>
          </cell>
          <cell r="CY96">
            <v>121</v>
          </cell>
          <cell r="CZ96">
            <v>8</v>
          </cell>
          <cell r="DA96">
            <v>4</v>
          </cell>
          <cell r="DB96">
            <v>125</v>
          </cell>
          <cell r="DC96">
            <v>7.31</v>
          </cell>
          <cell r="DD96">
            <v>3.13</v>
          </cell>
          <cell r="DE96" t="str">
            <v/>
          </cell>
          <cell r="DF96" t="str">
            <v/>
          </cell>
          <cell r="DG96" t="str">
            <v/>
          </cell>
          <cell r="DH96">
            <v>0</v>
          </cell>
          <cell r="DI96">
            <v>0</v>
          </cell>
          <cell r="DJ96">
            <v>0</v>
          </cell>
          <cell r="DK96">
            <v>5</v>
          </cell>
          <cell r="DL96">
            <v>117</v>
          </cell>
          <cell r="DM96">
            <v>13</v>
          </cell>
          <cell r="DN96">
            <v>7.03</v>
          </cell>
          <cell r="DO96">
            <v>3.01</v>
          </cell>
          <cell r="DP96">
            <v>126</v>
          </cell>
          <cell r="DQ96">
            <v>13</v>
          </cell>
          <cell r="DR96">
            <v>136</v>
          </cell>
          <cell r="DS96">
            <v>126</v>
          </cell>
          <cell r="DT96">
            <v>7.81</v>
          </cell>
          <cell r="DU96">
            <v>3.35</v>
          </cell>
          <cell r="DV96" t="str">
            <v/>
          </cell>
          <cell r="DW96">
            <v>6.2015503875968991E-2</v>
          </cell>
          <cell r="DY96" t="str">
            <v>Đạt</v>
          </cell>
          <cell r="DZ96" t="str">
            <v>Đạt</v>
          </cell>
          <cell r="EA96" t="str">
            <v>Đạt</v>
          </cell>
        </row>
        <row r="97">
          <cell r="A97">
            <v>25207107643</v>
          </cell>
          <cell r="B97" t="str">
            <v>Huỳnh</v>
          </cell>
          <cell r="C97" t="str">
            <v>Thị Ngọc</v>
          </cell>
          <cell r="D97" t="str">
            <v>Diệp</v>
          </cell>
          <cell r="E97">
            <v>37073</v>
          </cell>
          <cell r="F97" t="str">
            <v>Nữ</v>
          </cell>
          <cell r="G97" t="str">
            <v>Đã Đăng Ký (chưa học xong)</v>
          </cell>
          <cell r="H97">
            <v>7.2</v>
          </cell>
          <cell r="I97">
            <v>8.3000000000000007</v>
          </cell>
          <cell r="J97" t="str">
            <v/>
          </cell>
          <cell r="K97">
            <v>7.9</v>
          </cell>
          <cell r="L97" t="str">
            <v/>
          </cell>
          <cell r="M97">
            <v>7.6</v>
          </cell>
          <cell r="N97">
            <v>8.3000000000000007</v>
          </cell>
          <cell r="O97">
            <v>7.7</v>
          </cell>
          <cell r="P97">
            <v>8.5</v>
          </cell>
          <cell r="Q97" t="str">
            <v/>
          </cell>
          <cell r="R97">
            <v>8.4</v>
          </cell>
          <cell r="S97" t="str">
            <v/>
          </cell>
          <cell r="T97" t="str">
            <v/>
          </cell>
          <cell r="U97" t="str">
            <v/>
          </cell>
          <cell r="V97">
            <v>8.1999999999999993</v>
          </cell>
          <cell r="W97">
            <v>7.6</v>
          </cell>
          <cell r="X97" t="str">
            <v/>
          </cell>
          <cell r="Y97">
            <v>8.8000000000000007</v>
          </cell>
          <cell r="Z97">
            <v>8.5</v>
          </cell>
          <cell r="AA97" t="str">
            <v>X</v>
          </cell>
          <cell r="AB97">
            <v>7.7</v>
          </cell>
          <cell r="AC97">
            <v>7.8</v>
          </cell>
          <cell r="AD97">
            <v>8.1</v>
          </cell>
          <cell r="AE97">
            <v>8.6999999999999993</v>
          </cell>
          <cell r="AF97">
            <v>7.4</v>
          </cell>
          <cell r="AG97">
            <v>5.9</v>
          </cell>
          <cell r="AH97">
            <v>6.2</v>
          </cell>
          <cell r="AI97">
            <v>7.3</v>
          </cell>
          <cell r="AJ97">
            <v>7.3</v>
          </cell>
          <cell r="AK97">
            <v>8.1</v>
          </cell>
          <cell r="AL97" t="str">
            <v>X</v>
          </cell>
          <cell r="AM97">
            <v>7.4</v>
          </cell>
          <cell r="AN97">
            <v>48</v>
          </cell>
          <cell r="AO97">
            <v>4</v>
          </cell>
          <cell r="AP97">
            <v>6.9</v>
          </cell>
          <cell r="AQ97">
            <v>7.5</v>
          </cell>
          <cell r="AR97">
            <v>8.8000000000000007</v>
          </cell>
          <cell r="AS97" t="str">
            <v/>
          </cell>
          <cell r="AT97" t="str">
            <v/>
          </cell>
          <cell r="AU97" t="str">
            <v/>
          </cell>
          <cell r="AV97" t="str">
            <v/>
          </cell>
          <cell r="AW97" t="str">
            <v/>
          </cell>
          <cell r="AX97">
            <v>5.8</v>
          </cell>
          <cell r="AY97" t="str">
            <v/>
          </cell>
          <cell r="AZ97" t="str">
            <v/>
          </cell>
          <cell r="BA97" t="str">
            <v/>
          </cell>
          <cell r="BB97" t="str">
            <v/>
          </cell>
          <cell r="BC97" t="str">
            <v/>
          </cell>
          <cell r="BD97">
            <v>6.8</v>
          </cell>
          <cell r="BE97">
            <v>5</v>
          </cell>
          <cell r="BF97">
            <v>0</v>
          </cell>
          <cell r="BG97">
            <v>5.8</v>
          </cell>
          <cell r="BH97">
            <v>8.6999999999999993</v>
          </cell>
          <cell r="BI97">
            <v>8.9</v>
          </cell>
          <cell r="BJ97">
            <v>5.6</v>
          </cell>
          <cell r="BK97">
            <v>8</v>
          </cell>
          <cell r="BL97">
            <v>8.1</v>
          </cell>
          <cell r="BM97">
            <v>8.4</v>
          </cell>
          <cell r="BN97">
            <v>6.5</v>
          </cell>
          <cell r="BO97">
            <v>8.1999999999999993</v>
          </cell>
          <cell r="BP97">
            <v>8</v>
          </cell>
          <cell r="BQ97">
            <v>6.3</v>
          </cell>
          <cell r="BR97">
            <v>7.2</v>
          </cell>
          <cell r="BS97">
            <v>8.8000000000000007</v>
          </cell>
          <cell r="BT97" t="str">
            <v/>
          </cell>
          <cell r="BU97">
            <v>7.6</v>
          </cell>
          <cell r="BV97">
            <v>8.1999999999999993</v>
          </cell>
          <cell r="BW97">
            <v>8.4</v>
          </cell>
          <cell r="BX97">
            <v>8</v>
          </cell>
          <cell r="BY97">
            <v>7.1</v>
          </cell>
          <cell r="BZ97">
            <v>8.9</v>
          </cell>
          <cell r="CA97">
            <v>50</v>
          </cell>
          <cell r="CB97">
            <v>0</v>
          </cell>
          <cell r="CC97" t="str">
            <v/>
          </cell>
          <cell r="CD97">
            <v>7.8</v>
          </cell>
          <cell r="CE97" t="str">
            <v/>
          </cell>
          <cell r="CF97">
            <v>8.1999999999999993</v>
          </cell>
          <cell r="CG97">
            <v>8.6</v>
          </cell>
          <cell r="CH97" t="str">
            <v/>
          </cell>
          <cell r="CI97">
            <v>8.8000000000000007</v>
          </cell>
          <cell r="CJ97">
            <v>7.8</v>
          </cell>
          <cell r="CK97">
            <v>8.6999999999999993</v>
          </cell>
          <cell r="CL97" t="str">
            <v/>
          </cell>
          <cell r="CM97">
            <v>7.6</v>
          </cell>
          <cell r="CN97" t="str">
            <v/>
          </cell>
          <cell r="CO97">
            <v>7.9</v>
          </cell>
          <cell r="CP97">
            <v>7.7</v>
          </cell>
          <cell r="CQ97" t="str">
            <v/>
          </cell>
          <cell r="CR97" t="str">
            <v/>
          </cell>
          <cell r="CS97" t="str">
            <v>X</v>
          </cell>
          <cell r="CT97" t="str">
            <v/>
          </cell>
          <cell r="CU97">
            <v>8.4</v>
          </cell>
          <cell r="CV97">
            <v>9.9</v>
          </cell>
          <cell r="CW97">
            <v>23</v>
          </cell>
          <cell r="CX97">
            <v>3</v>
          </cell>
          <cell r="CY97">
            <v>121</v>
          </cell>
          <cell r="CZ97">
            <v>7</v>
          </cell>
          <cell r="DA97">
            <v>0</v>
          </cell>
          <cell r="DB97">
            <v>128</v>
          </cell>
          <cell r="DC97">
            <v>7.37</v>
          </cell>
          <cell r="DD97">
            <v>3.19</v>
          </cell>
          <cell r="DE97" t="str">
            <v/>
          </cell>
          <cell r="DF97" t="str">
            <v/>
          </cell>
          <cell r="DG97" t="str">
            <v/>
          </cell>
          <cell r="DH97">
            <v>0</v>
          </cell>
          <cell r="DI97">
            <v>0</v>
          </cell>
          <cell r="DJ97">
            <v>0</v>
          </cell>
          <cell r="DK97">
            <v>5</v>
          </cell>
          <cell r="DL97">
            <v>121</v>
          </cell>
          <cell r="DM97">
            <v>12</v>
          </cell>
          <cell r="DN97">
            <v>7.1</v>
          </cell>
          <cell r="DO97">
            <v>3.07</v>
          </cell>
          <cell r="DP97">
            <v>126</v>
          </cell>
          <cell r="DQ97">
            <v>12</v>
          </cell>
          <cell r="DR97">
            <v>136</v>
          </cell>
          <cell r="DS97">
            <v>126</v>
          </cell>
          <cell r="DT97">
            <v>7.8</v>
          </cell>
          <cell r="DU97">
            <v>3.38</v>
          </cell>
          <cell r="DV97" t="str">
            <v/>
          </cell>
          <cell r="DW97">
            <v>5.46875E-2</v>
          </cell>
          <cell r="DZ97" t="str">
            <v>Đạt</v>
          </cell>
          <cell r="EA97" t="str">
            <v>Đạt</v>
          </cell>
        </row>
        <row r="98">
          <cell r="A98">
            <v>25207109781</v>
          </cell>
          <cell r="B98" t="str">
            <v>Nguyễn</v>
          </cell>
          <cell r="C98" t="str">
            <v>Ngọc</v>
          </cell>
          <cell r="D98" t="str">
            <v>Diệp</v>
          </cell>
          <cell r="E98">
            <v>36912</v>
          </cell>
          <cell r="F98" t="str">
            <v>Nữ</v>
          </cell>
          <cell r="G98" t="str">
            <v>Đã Đăng Ký (chưa học xong)</v>
          </cell>
          <cell r="H98">
            <v>5.4</v>
          </cell>
          <cell r="I98">
            <v>8.1</v>
          </cell>
          <cell r="J98" t="str">
            <v/>
          </cell>
          <cell r="K98">
            <v>8.3000000000000007</v>
          </cell>
          <cell r="L98" t="str">
            <v/>
          </cell>
          <cell r="M98">
            <v>6.9</v>
          </cell>
          <cell r="N98">
            <v>6.2</v>
          </cell>
          <cell r="O98">
            <v>5.3</v>
          </cell>
          <cell r="P98">
            <v>7</v>
          </cell>
          <cell r="Q98" t="str">
            <v/>
          </cell>
          <cell r="R98">
            <v>6.5</v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  <cell r="W98">
            <v>7.7</v>
          </cell>
          <cell r="X98">
            <v>6.8</v>
          </cell>
          <cell r="Y98">
            <v>8.6999999999999993</v>
          </cell>
          <cell r="Z98">
            <v>8.9</v>
          </cell>
          <cell r="AA98" t="str">
            <v>X</v>
          </cell>
          <cell r="AB98">
            <v>7.9</v>
          </cell>
          <cell r="AC98">
            <v>8.1</v>
          </cell>
          <cell r="AD98">
            <v>7.6</v>
          </cell>
          <cell r="AE98">
            <v>9.6</v>
          </cell>
          <cell r="AF98">
            <v>4.5999999999999996</v>
          </cell>
          <cell r="AG98">
            <v>0</v>
          </cell>
          <cell r="AH98">
            <v>6.9</v>
          </cell>
          <cell r="AI98">
            <v>4.0999999999999996</v>
          </cell>
          <cell r="AJ98">
            <v>8.1</v>
          </cell>
          <cell r="AK98" t="str">
            <v/>
          </cell>
          <cell r="AL98">
            <v>5.9</v>
          </cell>
          <cell r="AM98">
            <v>6.9</v>
          </cell>
          <cell r="AN98">
            <v>46</v>
          </cell>
          <cell r="AO98">
            <v>6</v>
          </cell>
          <cell r="AP98">
            <v>6.2</v>
          </cell>
          <cell r="AQ98">
            <v>7.1</v>
          </cell>
          <cell r="AR98">
            <v>8.6999999999999993</v>
          </cell>
          <cell r="AS98" t="str">
            <v/>
          </cell>
          <cell r="AT98" t="str">
            <v/>
          </cell>
          <cell r="AU98" t="str">
            <v/>
          </cell>
          <cell r="AV98" t="str">
            <v/>
          </cell>
          <cell r="AW98" t="str">
            <v/>
          </cell>
          <cell r="AX98">
            <v>6.6</v>
          </cell>
          <cell r="AY98" t="str">
            <v/>
          </cell>
          <cell r="AZ98" t="str">
            <v/>
          </cell>
          <cell r="BA98" t="str">
            <v/>
          </cell>
          <cell r="BB98" t="str">
            <v/>
          </cell>
          <cell r="BC98" t="str">
            <v/>
          </cell>
          <cell r="BD98">
            <v>7.1</v>
          </cell>
          <cell r="BE98">
            <v>5</v>
          </cell>
          <cell r="BF98">
            <v>0</v>
          </cell>
          <cell r="BG98">
            <v>6</v>
          </cell>
          <cell r="BH98">
            <v>8.3000000000000007</v>
          </cell>
          <cell r="BI98">
            <v>8.5</v>
          </cell>
          <cell r="BJ98">
            <v>5.3</v>
          </cell>
          <cell r="BK98">
            <v>5.0999999999999996</v>
          </cell>
          <cell r="BL98">
            <v>9</v>
          </cell>
          <cell r="BM98" t="str">
            <v>X</v>
          </cell>
          <cell r="BN98">
            <v>7</v>
          </cell>
          <cell r="BO98">
            <v>7.2</v>
          </cell>
          <cell r="BP98">
            <v>6</v>
          </cell>
          <cell r="BQ98">
            <v>7.7</v>
          </cell>
          <cell r="BR98">
            <v>6.5</v>
          </cell>
          <cell r="BS98">
            <v>8.8000000000000007</v>
          </cell>
          <cell r="BT98" t="str">
            <v/>
          </cell>
          <cell r="BU98">
            <v>7.1</v>
          </cell>
          <cell r="BV98" t="str">
            <v>X</v>
          </cell>
          <cell r="BW98">
            <v>7</v>
          </cell>
          <cell r="BX98">
            <v>7.6</v>
          </cell>
          <cell r="BY98">
            <v>7.2</v>
          </cell>
          <cell r="BZ98">
            <v>9.6</v>
          </cell>
          <cell r="CA98">
            <v>45</v>
          </cell>
          <cell r="CB98">
            <v>5</v>
          </cell>
          <cell r="CC98">
            <v>7.8</v>
          </cell>
          <cell r="CD98" t="str">
            <v/>
          </cell>
          <cell r="CE98" t="str">
            <v/>
          </cell>
          <cell r="CF98">
            <v>8.1</v>
          </cell>
          <cell r="CG98">
            <v>9.5</v>
          </cell>
          <cell r="CH98" t="str">
            <v/>
          </cell>
          <cell r="CI98">
            <v>7.4</v>
          </cell>
          <cell r="CJ98">
            <v>6.9</v>
          </cell>
          <cell r="CK98">
            <v>8</v>
          </cell>
          <cell r="CL98" t="str">
            <v/>
          </cell>
          <cell r="CM98">
            <v>7.6</v>
          </cell>
          <cell r="CN98" t="str">
            <v/>
          </cell>
          <cell r="CO98">
            <v>8.1999999999999993</v>
          </cell>
          <cell r="CP98" t="str">
            <v>X</v>
          </cell>
          <cell r="CQ98" t="str">
            <v/>
          </cell>
          <cell r="CR98" t="str">
            <v/>
          </cell>
          <cell r="CS98" t="str">
            <v>X</v>
          </cell>
          <cell r="CT98" t="str">
            <v/>
          </cell>
          <cell r="CU98">
            <v>9.8000000000000007</v>
          </cell>
          <cell r="CV98">
            <v>8.6</v>
          </cell>
          <cell r="CW98">
            <v>21</v>
          </cell>
          <cell r="CX98">
            <v>6</v>
          </cell>
          <cell r="CY98">
            <v>112</v>
          </cell>
          <cell r="CZ98">
            <v>17</v>
          </cell>
          <cell r="DA98">
            <v>0</v>
          </cell>
          <cell r="DB98">
            <v>129</v>
          </cell>
          <cell r="DC98">
            <v>6.3</v>
          </cell>
          <cell r="DD98">
            <v>2.61</v>
          </cell>
          <cell r="DE98" t="str">
            <v/>
          </cell>
          <cell r="DF98" t="str">
            <v/>
          </cell>
          <cell r="DG98" t="str">
            <v/>
          </cell>
          <cell r="DH98">
            <v>0</v>
          </cell>
          <cell r="DI98">
            <v>0</v>
          </cell>
          <cell r="DJ98">
            <v>0</v>
          </cell>
          <cell r="DK98">
            <v>5</v>
          </cell>
          <cell r="DL98">
            <v>112</v>
          </cell>
          <cell r="DM98">
            <v>22</v>
          </cell>
          <cell r="DN98">
            <v>6.07</v>
          </cell>
          <cell r="DO98">
            <v>2.5099999999999998</v>
          </cell>
          <cell r="DP98">
            <v>117</v>
          </cell>
          <cell r="DQ98">
            <v>22</v>
          </cell>
          <cell r="DR98">
            <v>136</v>
          </cell>
          <cell r="DS98">
            <v>119</v>
          </cell>
          <cell r="DT98">
            <v>7.19</v>
          </cell>
          <cell r="DU98">
            <v>2.95</v>
          </cell>
          <cell r="DV98" t="str">
            <v/>
          </cell>
          <cell r="DW98">
            <v>0.13178294573643412</v>
          </cell>
          <cell r="DZ98" t="str">
            <v>Đạt</v>
          </cell>
          <cell r="EA98" t="str">
            <v>Đạt</v>
          </cell>
        </row>
        <row r="99">
          <cell r="A99">
            <v>25207211029</v>
          </cell>
          <cell r="B99" t="str">
            <v>Phạm</v>
          </cell>
          <cell r="C99" t="str">
            <v>Thị Ngọc</v>
          </cell>
          <cell r="D99" t="str">
            <v>Diệp</v>
          </cell>
          <cell r="E99">
            <v>37188</v>
          </cell>
          <cell r="F99" t="str">
            <v>Nữ</v>
          </cell>
          <cell r="G99" t="str">
            <v>Đã Đăng Ký (chưa học xong)</v>
          </cell>
          <cell r="H99">
            <v>8</v>
          </cell>
          <cell r="I99">
            <v>8.5</v>
          </cell>
          <cell r="J99" t="str">
            <v/>
          </cell>
          <cell r="K99">
            <v>8.5</v>
          </cell>
          <cell r="L99" t="str">
            <v/>
          </cell>
          <cell r="M99">
            <v>6.8</v>
          </cell>
          <cell r="N99">
            <v>8.6999999999999993</v>
          </cell>
          <cell r="O99">
            <v>9.1999999999999993</v>
          </cell>
          <cell r="P99">
            <v>8.8000000000000007</v>
          </cell>
          <cell r="Q99">
            <v>8.9</v>
          </cell>
          <cell r="R99" t="str">
            <v/>
          </cell>
          <cell r="S99" t="str">
            <v/>
          </cell>
          <cell r="T99" t="str">
            <v/>
          </cell>
          <cell r="U99" t="str">
            <v/>
          </cell>
          <cell r="V99" t="str">
            <v/>
          </cell>
          <cell r="W99">
            <v>8.4</v>
          </cell>
          <cell r="X99" t="str">
            <v>X</v>
          </cell>
          <cell r="Y99">
            <v>8.8000000000000007</v>
          </cell>
          <cell r="Z99">
            <v>9</v>
          </cell>
          <cell r="AA99">
            <v>8.9</v>
          </cell>
          <cell r="AB99">
            <v>7.3</v>
          </cell>
          <cell r="AC99">
            <v>7.1</v>
          </cell>
          <cell r="AD99">
            <v>8.6999999999999993</v>
          </cell>
          <cell r="AE99">
            <v>8.3000000000000007</v>
          </cell>
          <cell r="AF99">
            <v>7.1</v>
          </cell>
          <cell r="AG99">
            <v>7.1</v>
          </cell>
          <cell r="AH99">
            <v>9</v>
          </cell>
          <cell r="AI99">
            <v>8.5</v>
          </cell>
          <cell r="AJ99">
            <v>7.7</v>
          </cell>
          <cell r="AK99">
            <v>9.1999999999999993</v>
          </cell>
          <cell r="AL99">
            <v>8.8000000000000007</v>
          </cell>
          <cell r="AM99" t="str">
            <v>X</v>
          </cell>
          <cell r="AN99">
            <v>48</v>
          </cell>
          <cell r="AO99">
            <v>4</v>
          </cell>
          <cell r="AP99">
            <v>6.3</v>
          </cell>
          <cell r="AQ99">
            <v>6.3</v>
          </cell>
          <cell r="AR99">
            <v>8.6</v>
          </cell>
          <cell r="AS99" t="str">
            <v/>
          </cell>
          <cell r="AT99" t="str">
            <v/>
          </cell>
          <cell r="AU99" t="str">
            <v/>
          </cell>
          <cell r="AV99" t="str">
            <v/>
          </cell>
          <cell r="AW99" t="str">
            <v/>
          </cell>
          <cell r="AX99" t="str">
            <v/>
          </cell>
          <cell r="AY99" t="str">
            <v/>
          </cell>
          <cell r="AZ99">
            <v>6.4</v>
          </cell>
          <cell r="BA99" t="str">
            <v/>
          </cell>
          <cell r="BB99" t="str">
            <v/>
          </cell>
          <cell r="BC99" t="str">
            <v/>
          </cell>
          <cell r="BD99">
            <v>6</v>
          </cell>
          <cell r="BE99">
            <v>5</v>
          </cell>
          <cell r="BF99">
            <v>0</v>
          </cell>
          <cell r="BG99">
            <v>7</v>
          </cell>
          <cell r="BH99">
            <v>7.1</v>
          </cell>
          <cell r="BI99">
            <v>8.4</v>
          </cell>
          <cell r="BJ99">
            <v>9.4</v>
          </cell>
          <cell r="BK99">
            <v>8.6999999999999993</v>
          </cell>
          <cell r="BL99">
            <v>8.4</v>
          </cell>
          <cell r="BM99">
            <v>8.1999999999999993</v>
          </cell>
          <cell r="BN99">
            <v>7.8</v>
          </cell>
          <cell r="BO99">
            <v>8.4</v>
          </cell>
          <cell r="BP99">
            <v>6.3</v>
          </cell>
          <cell r="BQ99">
            <v>7.7</v>
          </cell>
          <cell r="BR99">
            <v>9.1</v>
          </cell>
          <cell r="BS99">
            <v>8.6</v>
          </cell>
          <cell r="BT99" t="str">
            <v/>
          </cell>
          <cell r="BU99">
            <v>8.6999999999999993</v>
          </cell>
          <cell r="BV99">
            <v>7.6</v>
          </cell>
          <cell r="BW99">
            <v>6.5</v>
          </cell>
          <cell r="BX99">
            <v>8.1999999999999993</v>
          </cell>
          <cell r="BY99">
            <v>9.6</v>
          </cell>
          <cell r="BZ99" t="str">
            <v/>
          </cell>
          <cell r="CA99">
            <v>49</v>
          </cell>
          <cell r="CB99">
            <v>1</v>
          </cell>
          <cell r="CC99">
            <v>8</v>
          </cell>
          <cell r="CD99" t="str">
            <v/>
          </cell>
          <cell r="CE99" t="str">
            <v/>
          </cell>
          <cell r="CF99">
            <v>7.6</v>
          </cell>
          <cell r="CG99">
            <v>8.9</v>
          </cell>
          <cell r="CH99" t="str">
            <v/>
          </cell>
          <cell r="CI99">
            <v>9.1</v>
          </cell>
          <cell r="CJ99">
            <v>7.9</v>
          </cell>
          <cell r="CK99">
            <v>8.9</v>
          </cell>
          <cell r="CL99" t="str">
            <v/>
          </cell>
          <cell r="CM99">
            <v>8.6999999999999993</v>
          </cell>
          <cell r="CN99" t="str">
            <v/>
          </cell>
          <cell r="CO99">
            <v>8.5</v>
          </cell>
          <cell r="CP99" t="str">
            <v>X</v>
          </cell>
          <cell r="CQ99" t="str">
            <v/>
          </cell>
          <cell r="CR99" t="str">
            <v/>
          </cell>
          <cell r="CS99" t="str">
            <v>X</v>
          </cell>
          <cell r="CT99" t="str">
            <v/>
          </cell>
          <cell r="CU99">
            <v>8.6999999999999993</v>
          </cell>
          <cell r="CV99" t="str">
            <v>X</v>
          </cell>
          <cell r="CW99">
            <v>20</v>
          </cell>
          <cell r="CX99">
            <v>7</v>
          </cell>
          <cell r="CY99">
            <v>117</v>
          </cell>
          <cell r="CZ99">
            <v>12</v>
          </cell>
          <cell r="DA99">
            <v>0</v>
          </cell>
          <cell r="DB99">
            <v>129</v>
          </cell>
          <cell r="DC99">
            <v>7.44</v>
          </cell>
          <cell r="DD99">
            <v>3.27</v>
          </cell>
          <cell r="DE99" t="str">
            <v/>
          </cell>
          <cell r="DF99" t="str">
            <v/>
          </cell>
          <cell r="DG99" t="str">
            <v/>
          </cell>
          <cell r="DH99">
            <v>0</v>
          </cell>
          <cell r="DI99">
            <v>0</v>
          </cell>
          <cell r="DJ99">
            <v>0</v>
          </cell>
          <cell r="DK99">
            <v>5</v>
          </cell>
          <cell r="DL99">
            <v>117</v>
          </cell>
          <cell r="DM99">
            <v>17</v>
          </cell>
          <cell r="DN99">
            <v>7.17</v>
          </cell>
          <cell r="DO99">
            <v>3.15</v>
          </cell>
          <cell r="DP99">
            <v>122</v>
          </cell>
          <cell r="DQ99">
            <v>17</v>
          </cell>
          <cell r="DR99">
            <v>136</v>
          </cell>
          <cell r="DS99">
            <v>122</v>
          </cell>
          <cell r="DT99">
            <v>8.2100000000000009</v>
          </cell>
          <cell r="DU99">
            <v>3.61</v>
          </cell>
          <cell r="DV99" t="str">
            <v/>
          </cell>
          <cell r="DW99">
            <v>9.3023255813953487E-2</v>
          </cell>
          <cell r="DZ99" t="str">
            <v>Đạt</v>
          </cell>
          <cell r="EA99" t="str">
            <v>Đạt</v>
          </cell>
        </row>
        <row r="100">
          <cell r="A100">
            <v>25207103895</v>
          </cell>
          <cell r="B100" t="str">
            <v>Cao</v>
          </cell>
          <cell r="C100" t="str">
            <v>Thị Xuân</v>
          </cell>
          <cell r="D100" t="str">
            <v>Diệu</v>
          </cell>
          <cell r="E100">
            <v>36924</v>
          </cell>
          <cell r="F100" t="str">
            <v>Nữ</v>
          </cell>
          <cell r="G100" t="str">
            <v>Đã Đăng Ký (chưa học xong)</v>
          </cell>
          <cell r="H100">
            <v>8</v>
          </cell>
          <cell r="I100">
            <v>8.5</v>
          </cell>
          <cell r="J100" t="str">
            <v/>
          </cell>
          <cell r="K100">
            <v>8.1999999999999993</v>
          </cell>
          <cell r="L100" t="str">
            <v/>
          </cell>
          <cell r="M100">
            <v>8.8000000000000007</v>
          </cell>
          <cell r="N100">
            <v>7.8</v>
          </cell>
          <cell r="O100">
            <v>7.6</v>
          </cell>
          <cell r="P100">
            <v>8.9</v>
          </cell>
          <cell r="Q100">
            <v>9.3000000000000007</v>
          </cell>
          <cell r="R100" t="str">
            <v/>
          </cell>
          <cell r="S100" t="str">
            <v/>
          </cell>
          <cell r="T100" t="str">
            <v/>
          </cell>
          <cell r="U100" t="str">
            <v/>
          </cell>
          <cell r="V100" t="str">
            <v/>
          </cell>
          <cell r="W100">
            <v>8.1999999999999993</v>
          </cell>
          <cell r="X100">
            <v>8.6</v>
          </cell>
          <cell r="Y100">
            <v>8.9</v>
          </cell>
          <cell r="Z100">
            <v>8.9</v>
          </cell>
          <cell r="AA100">
            <v>8.6</v>
          </cell>
          <cell r="AB100">
            <v>6.2</v>
          </cell>
          <cell r="AC100">
            <v>8.6999999999999993</v>
          </cell>
          <cell r="AD100">
            <v>8.1</v>
          </cell>
          <cell r="AE100">
            <v>7.7</v>
          </cell>
          <cell r="AF100">
            <v>7</v>
          </cell>
          <cell r="AG100">
            <v>5.6</v>
          </cell>
          <cell r="AH100">
            <v>6.3</v>
          </cell>
          <cell r="AI100">
            <v>9.1999999999999993</v>
          </cell>
          <cell r="AJ100">
            <v>8.6999999999999993</v>
          </cell>
          <cell r="AK100">
            <v>8</v>
          </cell>
          <cell r="AL100">
            <v>7.2</v>
          </cell>
          <cell r="AM100">
            <v>8</v>
          </cell>
          <cell r="AN100">
            <v>52</v>
          </cell>
          <cell r="AO100">
            <v>0</v>
          </cell>
          <cell r="AP100">
            <v>6.7</v>
          </cell>
          <cell r="AQ100">
            <v>7</v>
          </cell>
          <cell r="AR100">
            <v>9</v>
          </cell>
          <cell r="AS100" t="str">
            <v/>
          </cell>
          <cell r="AT100" t="str">
            <v/>
          </cell>
          <cell r="AU100" t="str">
            <v/>
          </cell>
          <cell r="AV100" t="str">
            <v/>
          </cell>
          <cell r="AW100" t="str">
            <v/>
          </cell>
          <cell r="AX100">
            <v>7.4</v>
          </cell>
          <cell r="AY100" t="str">
            <v/>
          </cell>
          <cell r="AZ100" t="str">
            <v/>
          </cell>
          <cell r="BA100" t="str">
            <v/>
          </cell>
          <cell r="BB100" t="str">
            <v/>
          </cell>
          <cell r="BC100" t="str">
            <v/>
          </cell>
          <cell r="BD100">
            <v>5.5</v>
          </cell>
          <cell r="BE100">
            <v>5</v>
          </cell>
          <cell r="BF100">
            <v>0</v>
          </cell>
          <cell r="BG100">
            <v>4.9000000000000004</v>
          </cell>
          <cell r="BH100">
            <v>9</v>
          </cell>
          <cell r="BI100">
            <v>8.4</v>
          </cell>
          <cell r="BJ100">
            <v>7.9</v>
          </cell>
          <cell r="BK100">
            <v>7.9</v>
          </cell>
          <cell r="BL100">
            <v>8.8000000000000007</v>
          </cell>
          <cell r="BM100">
            <v>9.4</v>
          </cell>
          <cell r="BN100">
            <v>7.9</v>
          </cell>
          <cell r="BO100">
            <v>6.5</v>
          </cell>
          <cell r="BP100">
            <v>8</v>
          </cell>
          <cell r="BQ100">
            <v>5.6</v>
          </cell>
          <cell r="BR100">
            <v>8.6</v>
          </cell>
          <cell r="BS100">
            <v>9</v>
          </cell>
          <cell r="BT100" t="str">
            <v/>
          </cell>
          <cell r="BU100">
            <v>8.5</v>
          </cell>
          <cell r="BV100">
            <v>8.1999999999999993</v>
          </cell>
          <cell r="BW100">
            <v>5.0999999999999996</v>
          </cell>
          <cell r="BX100">
            <v>7.7</v>
          </cell>
          <cell r="BY100" t="str">
            <v>X</v>
          </cell>
          <cell r="BZ100">
            <v>9.4</v>
          </cell>
          <cell r="CA100">
            <v>47</v>
          </cell>
          <cell r="CB100">
            <v>3</v>
          </cell>
          <cell r="CC100">
            <v>8.1</v>
          </cell>
          <cell r="CD100" t="str">
            <v/>
          </cell>
          <cell r="CE100" t="str">
            <v/>
          </cell>
          <cell r="CF100">
            <v>7</v>
          </cell>
          <cell r="CG100" t="str">
            <v>X</v>
          </cell>
          <cell r="CH100" t="str">
            <v/>
          </cell>
          <cell r="CI100">
            <v>8.6999999999999993</v>
          </cell>
          <cell r="CJ100">
            <v>9.1999999999999993</v>
          </cell>
          <cell r="CK100">
            <v>9.1</v>
          </cell>
          <cell r="CL100" t="str">
            <v/>
          </cell>
          <cell r="CM100">
            <v>8.1999999999999993</v>
          </cell>
          <cell r="CN100" t="str">
            <v/>
          </cell>
          <cell r="CO100">
            <v>9.3000000000000007</v>
          </cell>
          <cell r="CP100" t="str">
            <v>X</v>
          </cell>
          <cell r="CQ100" t="str">
            <v/>
          </cell>
          <cell r="CR100" t="str">
            <v/>
          </cell>
          <cell r="CS100" t="str">
            <v>X</v>
          </cell>
          <cell r="CT100" t="str">
            <v/>
          </cell>
          <cell r="CU100">
            <v>8.6</v>
          </cell>
          <cell r="CV100">
            <v>8.6</v>
          </cell>
          <cell r="CW100">
            <v>19</v>
          </cell>
          <cell r="CX100">
            <v>8</v>
          </cell>
          <cell r="CY100">
            <v>118</v>
          </cell>
          <cell r="CZ100">
            <v>11</v>
          </cell>
          <cell r="DA100">
            <v>0</v>
          </cell>
          <cell r="DB100">
            <v>129</v>
          </cell>
          <cell r="DC100">
            <v>7.28</v>
          </cell>
          <cell r="DD100">
            <v>3.17</v>
          </cell>
          <cell r="DE100" t="str">
            <v/>
          </cell>
          <cell r="DF100" t="str">
            <v/>
          </cell>
          <cell r="DG100" t="str">
            <v/>
          </cell>
          <cell r="DH100">
            <v>0</v>
          </cell>
          <cell r="DI100">
            <v>0</v>
          </cell>
          <cell r="DJ100">
            <v>0</v>
          </cell>
          <cell r="DK100">
            <v>5</v>
          </cell>
          <cell r="DL100">
            <v>118</v>
          </cell>
          <cell r="DM100">
            <v>16</v>
          </cell>
          <cell r="DN100">
            <v>7.01</v>
          </cell>
          <cell r="DO100">
            <v>3.05</v>
          </cell>
          <cell r="DP100">
            <v>123</v>
          </cell>
          <cell r="DQ100">
            <v>16</v>
          </cell>
          <cell r="DR100">
            <v>136</v>
          </cell>
          <cell r="DS100">
            <v>123</v>
          </cell>
          <cell r="DT100">
            <v>7.96</v>
          </cell>
          <cell r="DU100">
            <v>3.46</v>
          </cell>
          <cell r="DV100" t="str">
            <v/>
          </cell>
          <cell r="DW100">
            <v>8.5271317829457363E-2</v>
          </cell>
          <cell r="DY100" t="str">
            <v>Đạt</v>
          </cell>
          <cell r="DZ100" t="str">
            <v>Đạt</v>
          </cell>
          <cell r="EA100" t="str">
            <v>Đạt</v>
          </cell>
        </row>
        <row r="101">
          <cell r="A101">
            <v>25207108459</v>
          </cell>
          <cell r="B101" t="str">
            <v>Phạm</v>
          </cell>
          <cell r="C101" t="str">
            <v>Thị Thu</v>
          </cell>
          <cell r="D101" t="str">
            <v>Diệu</v>
          </cell>
          <cell r="E101">
            <v>37191</v>
          </cell>
          <cell r="F101" t="str">
            <v>Nữ</v>
          </cell>
          <cell r="G101" t="str">
            <v>Đã Đăng Ký (chưa học xong)</v>
          </cell>
          <cell r="H101">
            <v>6.5</v>
          </cell>
          <cell r="I101">
            <v>8.1</v>
          </cell>
          <cell r="J101" t="str">
            <v/>
          </cell>
          <cell r="K101">
            <v>8.1999999999999993</v>
          </cell>
          <cell r="L101" t="str">
            <v/>
          </cell>
          <cell r="M101">
            <v>7.1</v>
          </cell>
          <cell r="N101">
            <v>7</v>
          </cell>
          <cell r="O101">
            <v>5.3</v>
          </cell>
          <cell r="P101">
            <v>7.7</v>
          </cell>
          <cell r="Q101" t="str">
            <v/>
          </cell>
          <cell r="R101">
            <v>7</v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  <cell r="W101">
            <v>5.4</v>
          </cell>
          <cell r="X101">
            <v>7.4</v>
          </cell>
          <cell r="Y101">
            <v>8.8000000000000007</v>
          </cell>
          <cell r="Z101">
            <v>9.1</v>
          </cell>
          <cell r="AA101">
            <v>8.6</v>
          </cell>
          <cell r="AB101">
            <v>7.5</v>
          </cell>
          <cell r="AC101">
            <v>8.1999999999999993</v>
          </cell>
          <cell r="AD101">
            <v>8.3000000000000007</v>
          </cell>
          <cell r="AE101">
            <v>9.4</v>
          </cell>
          <cell r="AF101">
            <v>4.5</v>
          </cell>
          <cell r="AG101">
            <v>5.8</v>
          </cell>
          <cell r="AH101">
            <v>5</v>
          </cell>
          <cell r="AI101">
            <v>4.7</v>
          </cell>
          <cell r="AJ101">
            <v>4.4000000000000004</v>
          </cell>
          <cell r="AK101">
            <v>5.8</v>
          </cell>
          <cell r="AL101">
            <v>6.8</v>
          </cell>
          <cell r="AM101">
            <v>8.6999999999999993</v>
          </cell>
          <cell r="AN101">
            <v>52</v>
          </cell>
          <cell r="AO101">
            <v>0</v>
          </cell>
          <cell r="AP101">
            <v>7</v>
          </cell>
          <cell r="AQ101">
            <v>6.8</v>
          </cell>
          <cell r="AR101" t="str">
            <v/>
          </cell>
          <cell r="AS101" t="str">
            <v/>
          </cell>
          <cell r="AT101">
            <v>6.4</v>
          </cell>
          <cell r="AU101" t="str">
            <v/>
          </cell>
          <cell r="AV101" t="str">
            <v/>
          </cell>
          <cell r="AW101" t="str">
            <v/>
          </cell>
          <cell r="AX101">
            <v>7.1</v>
          </cell>
          <cell r="AY101" t="str">
            <v/>
          </cell>
          <cell r="AZ101" t="str">
            <v/>
          </cell>
          <cell r="BA101" t="str">
            <v/>
          </cell>
          <cell r="BB101" t="str">
            <v/>
          </cell>
          <cell r="BC101" t="str">
            <v/>
          </cell>
          <cell r="BD101">
            <v>6</v>
          </cell>
          <cell r="BE101">
            <v>5</v>
          </cell>
          <cell r="BF101">
            <v>0</v>
          </cell>
          <cell r="BG101">
            <v>7</v>
          </cell>
          <cell r="BH101">
            <v>8.3000000000000007</v>
          </cell>
          <cell r="BI101">
            <v>8.8000000000000007</v>
          </cell>
          <cell r="BJ101">
            <v>6</v>
          </cell>
          <cell r="BK101">
            <v>9.1</v>
          </cell>
          <cell r="BL101">
            <v>8.8000000000000007</v>
          </cell>
          <cell r="BM101" t="str">
            <v>X</v>
          </cell>
          <cell r="BN101">
            <v>6.5</v>
          </cell>
          <cell r="BO101">
            <v>6.3</v>
          </cell>
          <cell r="BP101">
            <v>5.9</v>
          </cell>
          <cell r="BQ101">
            <v>7.9</v>
          </cell>
          <cell r="BR101">
            <v>8.6999999999999993</v>
          </cell>
          <cell r="BS101">
            <v>9.4</v>
          </cell>
          <cell r="BT101" t="str">
            <v/>
          </cell>
          <cell r="BU101">
            <v>7.1</v>
          </cell>
          <cell r="BV101" t="str">
            <v>X</v>
          </cell>
          <cell r="BW101">
            <v>7.5</v>
          </cell>
          <cell r="BX101">
            <v>7.4</v>
          </cell>
          <cell r="BY101">
            <v>7.5</v>
          </cell>
          <cell r="BZ101">
            <v>9.5</v>
          </cell>
          <cell r="CA101">
            <v>45</v>
          </cell>
          <cell r="CB101">
            <v>5</v>
          </cell>
          <cell r="CC101">
            <v>7.6</v>
          </cell>
          <cell r="CD101" t="str">
            <v/>
          </cell>
          <cell r="CE101" t="str">
            <v/>
          </cell>
          <cell r="CF101">
            <v>8.1</v>
          </cell>
          <cell r="CG101">
            <v>9.1999999999999993</v>
          </cell>
          <cell r="CH101" t="str">
            <v/>
          </cell>
          <cell r="CI101">
            <v>7.3</v>
          </cell>
          <cell r="CJ101">
            <v>7.9</v>
          </cell>
          <cell r="CK101">
            <v>9.1999999999999993</v>
          </cell>
          <cell r="CL101" t="str">
            <v/>
          </cell>
          <cell r="CM101">
            <v>8.1999999999999993</v>
          </cell>
          <cell r="CN101" t="str">
            <v/>
          </cell>
          <cell r="CO101">
            <v>8.4</v>
          </cell>
          <cell r="CP101">
            <v>8.1</v>
          </cell>
          <cell r="CQ101" t="str">
            <v/>
          </cell>
          <cell r="CR101" t="str">
            <v/>
          </cell>
          <cell r="CS101" t="str">
            <v>X</v>
          </cell>
          <cell r="CT101" t="str">
            <v/>
          </cell>
          <cell r="CU101">
            <v>9.8000000000000007</v>
          </cell>
          <cell r="CV101">
            <v>8.6999999999999993</v>
          </cell>
          <cell r="CW101">
            <v>24</v>
          </cell>
          <cell r="CX101">
            <v>3</v>
          </cell>
          <cell r="CY101">
            <v>121</v>
          </cell>
          <cell r="CZ101">
            <v>8</v>
          </cell>
          <cell r="DA101">
            <v>0</v>
          </cell>
          <cell r="DB101">
            <v>129</v>
          </cell>
          <cell r="DC101">
            <v>6.99</v>
          </cell>
          <cell r="DD101">
            <v>2.94</v>
          </cell>
          <cell r="DE101" t="str">
            <v/>
          </cell>
          <cell r="DF101" t="str">
            <v/>
          </cell>
          <cell r="DG101" t="str">
            <v/>
          </cell>
          <cell r="DH101">
            <v>0</v>
          </cell>
          <cell r="DI101">
            <v>0</v>
          </cell>
          <cell r="DJ101">
            <v>0</v>
          </cell>
          <cell r="DK101">
            <v>5</v>
          </cell>
          <cell r="DL101">
            <v>121</v>
          </cell>
          <cell r="DM101">
            <v>13</v>
          </cell>
          <cell r="DN101">
            <v>6.73</v>
          </cell>
          <cell r="DO101">
            <v>2.83</v>
          </cell>
          <cell r="DP101">
            <v>126</v>
          </cell>
          <cell r="DQ101">
            <v>13</v>
          </cell>
          <cell r="DR101">
            <v>136</v>
          </cell>
          <cell r="DS101">
            <v>126</v>
          </cell>
          <cell r="DT101">
            <v>7.45</v>
          </cell>
          <cell r="DU101">
            <v>3.13</v>
          </cell>
          <cell r="DV101" t="str">
            <v/>
          </cell>
          <cell r="DW101">
            <v>6.2015503875968991E-2</v>
          </cell>
          <cell r="DZ101" t="str">
            <v>Đạt</v>
          </cell>
          <cell r="EA101" t="str">
            <v>Đạt</v>
          </cell>
        </row>
        <row r="102">
          <cell r="A102">
            <v>25217109540</v>
          </cell>
          <cell r="B102" t="str">
            <v>Lê</v>
          </cell>
          <cell r="C102" t="str">
            <v>Thiên</v>
          </cell>
          <cell r="D102" t="str">
            <v>Định</v>
          </cell>
          <cell r="E102">
            <v>36539</v>
          </cell>
          <cell r="F102" t="str">
            <v>Nam</v>
          </cell>
          <cell r="G102" t="str">
            <v>Đã Đăng Ký (chưa học xong)</v>
          </cell>
          <cell r="H102">
            <v>7</v>
          </cell>
          <cell r="I102">
            <v>6.7</v>
          </cell>
          <cell r="J102" t="str">
            <v/>
          </cell>
          <cell r="K102">
            <v>5</v>
          </cell>
          <cell r="L102" t="str">
            <v/>
          </cell>
          <cell r="M102">
            <v>5.4</v>
          </cell>
          <cell r="N102">
            <v>5.5</v>
          </cell>
          <cell r="O102">
            <v>4.9000000000000004</v>
          </cell>
          <cell r="P102">
            <v>5.3</v>
          </cell>
          <cell r="Q102" t="str">
            <v/>
          </cell>
          <cell r="R102">
            <v>4.9000000000000004</v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>
            <v>5.3</v>
          </cell>
          <cell r="X102">
            <v>9.3000000000000007</v>
          </cell>
          <cell r="Y102">
            <v>8.5</v>
          </cell>
          <cell r="Z102">
            <v>7.6</v>
          </cell>
          <cell r="AA102">
            <v>8.8000000000000007</v>
          </cell>
          <cell r="AB102">
            <v>8.1999999999999993</v>
          </cell>
          <cell r="AC102">
            <v>8.6999999999999993</v>
          </cell>
          <cell r="AD102">
            <v>8.4</v>
          </cell>
          <cell r="AE102">
            <v>9.3000000000000007</v>
          </cell>
          <cell r="AF102">
            <v>7.3</v>
          </cell>
          <cell r="AG102">
            <v>7</v>
          </cell>
          <cell r="AH102">
            <v>7.6</v>
          </cell>
          <cell r="AI102">
            <v>6.3</v>
          </cell>
          <cell r="AJ102">
            <v>7.7</v>
          </cell>
          <cell r="AK102">
            <v>8.5</v>
          </cell>
          <cell r="AL102">
            <v>5.6</v>
          </cell>
          <cell r="AM102">
            <v>6</v>
          </cell>
          <cell r="AN102">
            <v>52</v>
          </cell>
          <cell r="AO102">
            <v>0</v>
          </cell>
          <cell r="AP102">
            <v>8</v>
          </cell>
          <cell r="AQ102">
            <v>8.4</v>
          </cell>
          <cell r="AR102">
            <v>8.1999999999999993</v>
          </cell>
          <cell r="AS102" t="str">
            <v/>
          </cell>
          <cell r="AT102" t="str">
            <v/>
          </cell>
          <cell r="AU102" t="str">
            <v/>
          </cell>
          <cell r="AV102" t="str">
            <v/>
          </cell>
          <cell r="AW102" t="str">
            <v/>
          </cell>
          <cell r="AX102">
            <v>4.4000000000000004</v>
          </cell>
          <cell r="AY102" t="str">
            <v/>
          </cell>
          <cell r="AZ102" t="str">
            <v/>
          </cell>
          <cell r="BA102" t="str">
            <v/>
          </cell>
          <cell r="BB102" t="str">
            <v/>
          </cell>
          <cell r="BC102" t="str">
            <v/>
          </cell>
          <cell r="BD102">
            <v>5.6</v>
          </cell>
          <cell r="BE102">
            <v>5</v>
          </cell>
          <cell r="BF102">
            <v>0</v>
          </cell>
          <cell r="BG102">
            <v>4.5999999999999996</v>
          </cell>
          <cell r="BH102">
            <v>6.6</v>
          </cell>
          <cell r="BI102">
            <v>9.5</v>
          </cell>
          <cell r="BJ102">
            <v>4.0999999999999996</v>
          </cell>
          <cell r="BK102">
            <v>4.5999999999999996</v>
          </cell>
          <cell r="BL102">
            <v>5.7</v>
          </cell>
          <cell r="BM102">
            <v>5.2</v>
          </cell>
          <cell r="BN102">
            <v>4.8</v>
          </cell>
          <cell r="BO102" t="str">
            <v>X</v>
          </cell>
          <cell r="BP102">
            <v>4.2</v>
          </cell>
          <cell r="BQ102">
            <v>8.6</v>
          </cell>
          <cell r="BR102">
            <v>9.3000000000000007</v>
          </cell>
          <cell r="BS102">
            <v>7.6</v>
          </cell>
          <cell r="BT102" t="str">
            <v/>
          </cell>
          <cell r="BU102">
            <v>6.9</v>
          </cell>
          <cell r="BV102">
            <v>8.3000000000000007</v>
          </cell>
          <cell r="BW102">
            <v>6.3</v>
          </cell>
          <cell r="BX102">
            <v>8</v>
          </cell>
          <cell r="BY102">
            <v>7.4</v>
          </cell>
          <cell r="BZ102">
            <v>9.8000000000000007</v>
          </cell>
          <cell r="CA102">
            <v>47</v>
          </cell>
          <cell r="CB102">
            <v>3</v>
          </cell>
          <cell r="CC102">
            <v>6</v>
          </cell>
          <cell r="CD102" t="str">
            <v/>
          </cell>
          <cell r="CE102" t="str">
            <v/>
          </cell>
          <cell r="CF102">
            <v>9.4</v>
          </cell>
          <cell r="CG102" t="str">
            <v>X</v>
          </cell>
          <cell r="CH102" t="str">
            <v/>
          </cell>
          <cell r="CI102">
            <v>7.6</v>
          </cell>
          <cell r="CJ102">
            <v>8.9</v>
          </cell>
          <cell r="CK102">
            <v>8.8000000000000007</v>
          </cell>
          <cell r="CL102" t="str">
            <v/>
          </cell>
          <cell r="CM102">
            <v>7.9</v>
          </cell>
          <cell r="CN102" t="str">
            <v/>
          </cell>
          <cell r="CO102">
            <v>7.4</v>
          </cell>
          <cell r="CP102" t="str">
            <v>X</v>
          </cell>
          <cell r="CQ102" t="str">
            <v/>
          </cell>
          <cell r="CR102" t="str">
            <v/>
          </cell>
          <cell r="CS102" t="str">
            <v>X</v>
          </cell>
          <cell r="CT102" t="str">
            <v/>
          </cell>
          <cell r="CU102">
            <v>9</v>
          </cell>
          <cell r="CV102">
            <v>6</v>
          </cell>
          <cell r="CW102">
            <v>19</v>
          </cell>
          <cell r="CX102">
            <v>8</v>
          </cell>
          <cell r="CY102">
            <v>118</v>
          </cell>
          <cell r="CZ102">
            <v>11</v>
          </cell>
          <cell r="DA102">
            <v>0</v>
          </cell>
          <cell r="DB102">
            <v>129</v>
          </cell>
          <cell r="DC102">
            <v>6.35</v>
          </cell>
          <cell r="DD102">
            <v>2.57</v>
          </cell>
          <cell r="DE102" t="str">
            <v/>
          </cell>
          <cell r="DF102" t="str">
            <v/>
          </cell>
          <cell r="DG102" t="str">
            <v/>
          </cell>
          <cell r="DH102">
            <v>0</v>
          </cell>
          <cell r="DI102">
            <v>0</v>
          </cell>
          <cell r="DJ102">
            <v>0</v>
          </cell>
          <cell r="DK102">
            <v>5</v>
          </cell>
          <cell r="DL102">
            <v>118</v>
          </cell>
          <cell r="DM102">
            <v>16</v>
          </cell>
          <cell r="DN102">
            <v>6.12</v>
          </cell>
          <cell r="DO102">
            <v>2.48</v>
          </cell>
          <cell r="DP102">
            <v>123</v>
          </cell>
          <cell r="DQ102">
            <v>16</v>
          </cell>
          <cell r="DR102">
            <v>136</v>
          </cell>
          <cell r="DS102">
            <v>123</v>
          </cell>
          <cell r="DT102">
            <v>6.95</v>
          </cell>
          <cell r="DU102">
            <v>2.81</v>
          </cell>
          <cell r="DV102" t="str">
            <v/>
          </cell>
          <cell r="DW102">
            <v>8.5271317829457363E-2</v>
          </cell>
          <cell r="DY102" t="str">
            <v>Đạt</v>
          </cell>
          <cell r="DZ102" t="str">
            <v>Đạt</v>
          </cell>
          <cell r="EA102" t="str">
            <v>Đạt</v>
          </cell>
        </row>
        <row r="103">
          <cell r="A103">
            <v>25217104930</v>
          </cell>
          <cell r="B103" t="str">
            <v>Mai</v>
          </cell>
          <cell r="C103" t="str">
            <v>Thành</v>
          </cell>
          <cell r="D103" t="str">
            <v>Đông</v>
          </cell>
          <cell r="E103">
            <v>37086</v>
          </cell>
          <cell r="F103" t="str">
            <v>Nam</v>
          </cell>
          <cell r="G103" t="str">
            <v>Đã Đăng Ký (chưa học xong)</v>
          </cell>
          <cell r="H103">
            <v>6.3</v>
          </cell>
          <cell r="I103">
            <v>9</v>
          </cell>
          <cell r="J103" t="str">
            <v/>
          </cell>
          <cell r="K103">
            <v>7.2</v>
          </cell>
          <cell r="L103" t="str">
            <v/>
          </cell>
          <cell r="M103">
            <v>6.8</v>
          </cell>
          <cell r="N103">
            <v>5.6</v>
          </cell>
          <cell r="O103">
            <v>5.9</v>
          </cell>
          <cell r="P103">
            <v>5</v>
          </cell>
          <cell r="Q103" t="str">
            <v/>
          </cell>
          <cell r="R103">
            <v>5.9</v>
          </cell>
          <cell r="S103" t="str">
            <v/>
          </cell>
          <cell r="T103" t="str">
            <v/>
          </cell>
          <cell r="U103" t="str">
            <v/>
          </cell>
          <cell r="V103" t="str">
            <v/>
          </cell>
          <cell r="W103">
            <v>6.6</v>
          </cell>
          <cell r="X103" t="str">
            <v>X</v>
          </cell>
          <cell r="Y103">
            <v>9.3000000000000007</v>
          </cell>
          <cell r="Z103">
            <v>8.6999999999999993</v>
          </cell>
          <cell r="AA103" t="str">
            <v>X</v>
          </cell>
          <cell r="AB103">
            <v>7.1</v>
          </cell>
          <cell r="AC103">
            <v>8.4</v>
          </cell>
          <cell r="AD103">
            <v>8.5</v>
          </cell>
          <cell r="AE103">
            <v>9.1</v>
          </cell>
          <cell r="AF103">
            <v>7.3</v>
          </cell>
          <cell r="AG103">
            <v>6.7</v>
          </cell>
          <cell r="AH103">
            <v>4.9000000000000004</v>
          </cell>
          <cell r="AI103">
            <v>6.7</v>
          </cell>
          <cell r="AJ103">
            <v>6.7</v>
          </cell>
          <cell r="AK103" t="str">
            <v/>
          </cell>
          <cell r="AL103">
            <v>8.1999999999999993</v>
          </cell>
          <cell r="AM103" t="str">
            <v>X</v>
          </cell>
          <cell r="AN103">
            <v>44</v>
          </cell>
          <cell r="AO103">
            <v>8</v>
          </cell>
          <cell r="AP103">
            <v>6.4</v>
          </cell>
          <cell r="AQ103">
            <v>5.9</v>
          </cell>
          <cell r="AR103">
            <v>7.4</v>
          </cell>
          <cell r="AS103" t="str">
            <v/>
          </cell>
          <cell r="AT103" t="str">
            <v/>
          </cell>
          <cell r="AU103" t="str">
            <v/>
          </cell>
          <cell r="AV103" t="str">
            <v/>
          </cell>
          <cell r="AW103" t="str">
            <v/>
          </cell>
          <cell r="AX103" t="str">
            <v/>
          </cell>
          <cell r="AY103" t="str">
            <v/>
          </cell>
          <cell r="AZ103" t="str">
            <v/>
          </cell>
          <cell r="BA103" t="str">
            <v/>
          </cell>
          <cell r="BB103">
            <v>5.7</v>
          </cell>
          <cell r="BC103" t="str">
            <v/>
          </cell>
          <cell r="BD103">
            <v>7.4</v>
          </cell>
          <cell r="BE103">
            <v>5</v>
          </cell>
          <cell r="BF103">
            <v>0</v>
          </cell>
          <cell r="BG103">
            <v>6.9</v>
          </cell>
          <cell r="BH103">
            <v>6.7</v>
          </cell>
          <cell r="BI103" t="str">
            <v>X</v>
          </cell>
          <cell r="BJ103">
            <v>5.0999999999999996</v>
          </cell>
          <cell r="BK103">
            <v>6</v>
          </cell>
          <cell r="BL103">
            <v>7.5</v>
          </cell>
          <cell r="BM103">
            <v>8.3000000000000007</v>
          </cell>
          <cell r="BN103">
            <v>7.3</v>
          </cell>
          <cell r="BO103" t="str">
            <v>X</v>
          </cell>
          <cell r="BP103">
            <v>7.8</v>
          </cell>
          <cell r="BQ103">
            <v>4.7</v>
          </cell>
          <cell r="BR103" t="str">
            <v/>
          </cell>
          <cell r="BS103">
            <v>8.5</v>
          </cell>
          <cell r="BT103" t="str">
            <v/>
          </cell>
          <cell r="BU103">
            <v>7.8</v>
          </cell>
          <cell r="BV103">
            <v>6</v>
          </cell>
          <cell r="BW103">
            <v>5.9</v>
          </cell>
          <cell r="BX103">
            <v>6.3</v>
          </cell>
          <cell r="BY103">
            <v>7</v>
          </cell>
          <cell r="BZ103">
            <v>9.1999999999999993</v>
          </cell>
          <cell r="CA103">
            <v>43</v>
          </cell>
          <cell r="CB103">
            <v>7</v>
          </cell>
          <cell r="CC103">
            <v>7.7</v>
          </cell>
          <cell r="CD103" t="str">
            <v/>
          </cell>
          <cell r="CE103" t="str">
            <v/>
          </cell>
          <cell r="CF103">
            <v>7.2</v>
          </cell>
          <cell r="CG103" t="str">
            <v>X</v>
          </cell>
          <cell r="CH103" t="str">
            <v/>
          </cell>
          <cell r="CI103">
            <v>6.6</v>
          </cell>
          <cell r="CJ103">
            <v>6.5</v>
          </cell>
          <cell r="CK103">
            <v>8.6999999999999993</v>
          </cell>
          <cell r="CL103" t="str">
            <v/>
          </cell>
          <cell r="CM103">
            <v>6.5</v>
          </cell>
          <cell r="CN103" t="str">
            <v/>
          </cell>
          <cell r="CO103">
            <v>6.8</v>
          </cell>
          <cell r="CP103" t="str">
            <v>X</v>
          </cell>
          <cell r="CQ103" t="str">
            <v/>
          </cell>
          <cell r="CR103" t="str">
            <v/>
          </cell>
          <cell r="CS103">
            <v>6.4</v>
          </cell>
          <cell r="CT103" t="str">
            <v/>
          </cell>
          <cell r="CU103">
            <v>7</v>
          </cell>
          <cell r="CV103" t="str">
            <v/>
          </cell>
          <cell r="CW103">
            <v>21</v>
          </cell>
          <cell r="CX103">
            <v>6</v>
          </cell>
          <cell r="CY103">
            <v>108</v>
          </cell>
          <cell r="CZ103">
            <v>21</v>
          </cell>
          <cell r="DA103">
            <v>0</v>
          </cell>
          <cell r="DB103">
            <v>129</v>
          </cell>
          <cell r="DC103">
            <v>5.81</v>
          </cell>
          <cell r="DD103">
            <v>2.36</v>
          </cell>
          <cell r="DE103" t="str">
            <v/>
          </cell>
          <cell r="DF103" t="str">
            <v/>
          </cell>
          <cell r="DG103" t="str">
            <v/>
          </cell>
          <cell r="DH103">
            <v>0</v>
          </cell>
          <cell r="DI103">
            <v>0</v>
          </cell>
          <cell r="DJ103">
            <v>0</v>
          </cell>
          <cell r="DK103">
            <v>5</v>
          </cell>
          <cell r="DL103">
            <v>108</v>
          </cell>
          <cell r="DM103">
            <v>26</v>
          </cell>
          <cell r="DN103">
            <v>5.59</v>
          </cell>
          <cell r="DO103">
            <v>2.27</v>
          </cell>
          <cell r="DP103">
            <v>113</v>
          </cell>
          <cell r="DQ103">
            <v>26</v>
          </cell>
          <cell r="DR103">
            <v>136</v>
          </cell>
          <cell r="DS103">
            <v>116</v>
          </cell>
          <cell r="DT103">
            <v>6.75</v>
          </cell>
          <cell r="DU103">
            <v>2.74</v>
          </cell>
          <cell r="DV103" t="str">
            <v/>
          </cell>
          <cell r="DW103">
            <v>0.16279069767441862</v>
          </cell>
          <cell r="DZ103" t="str">
            <v>Đạt</v>
          </cell>
          <cell r="EA103" t="str">
            <v>Đạt</v>
          </cell>
        </row>
        <row r="104">
          <cell r="A104">
            <v>25211209155</v>
          </cell>
          <cell r="B104" t="str">
            <v>Trương</v>
          </cell>
          <cell r="C104" t="str">
            <v>Văn</v>
          </cell>
          <cell r="D104" t="str">
            <v>Đức</v>
          </cell>
          <cell r="E104">
            <v>37227</v>
          </cell>
          <cell r="F104" t="str">
            <v>Nam</v>
          </cell>
          <cell r="G104" t="str">
            <v>Đã Đăng Ký (chưa học xong)</v>
          </cell>
          <cell r="H104">
            <v>6.2</v>
          </cell>
          <cell r="I104">
            <v>8.3000000000000007</v>
          </cell>
          <cell r="J104" t="str">
            <v/>
          </cell>
          <cell r="K104">
            <v>7.2</v>
          </cell>
          <cell r="L104" t="str">
            <v/>
          </cell>
          <cell r="M104" t="str">
            <v>P (P/F)</v>
          </cell>
          <cell r="N104">
            <v>8.5</v>
          </cell>
          <cell r="O104">
            <v>6.5</v>
          </cell>
          <cell r="P104">
            <v>6.5</v>
          </cell>
          <cell r="Q104" t="str">
            <v/>
          </cell>
          <cell r="R104">
            <v>8.6</v>
          </cell>
          <cell r="S104" t="str">
            <v/>
          </cell>
          <cell r="T104" t="str">
            <v/>
          </cell>
          <cell r="U104" t="str">
            <v/>
          </cell>
          <cell r="V104">
            <v>9.1</v>
          </cell>
          <cell r="W104">
            <v>6.9</v>
          </cell>
          <cell r="X104" t="str">
            <v/>
          </cell>
          <cell r="Y104">
            <v>8.6</v>
          </cell>
          <cell r="Z104">
            <v>8</v>
          </cell>
          <cell r="AA104">
            <v>7.3</v>
          </cell>
          <cell r="AB104">
            <v>9.1</v>
          </cell>
          <cell r="AC104">
            <v>9.1</v>
          </cell>
          <cell r="AD104">
            <v>9.4</v>
          </cell>
          <cell r="AE104">
            <v>6.6</v>
          </cell>
          <cell r="AF104">
            <v>6.5</v>
          </cell>
          <cell r="AG104">
            <v>6.9</v>
          </cell>
          <cell r="AH104">
            <v>5.3</v>
          </cell>
          <cell r="AI104">
            <v>8.9</v>
          </cell>
          <cell r="AJ104">
            <v>6.9</v>
          </cell>
          <cell r="AK104">
            <v>7.5</v>
          </cell>
          <cell r="AL104">
            <v>7.4</v>
          </cell>
          <cell r="AM104">
            <v>8.8000000000000007</v>
          </cell>
          <cell r="AN104">
            <v>52</v>
          </cell>
          <cell r="AO104">
            <v>0</v>
          </cell>
          <cell r="AP104">
            <v>0</v>
          </cell>
          <cell r="AQ104">
            <v>7.1</v>
          </cell>
          <cell r="AR104">
            <v>8.3000000000000007</v>
          </cell>
          <cell r="AS104" t="str">
            <v/>
          </cell>
          <cell r="AT104" t="str">
            <v/>
          </cell>
          <cell r="AU104" t="str">
            <v/>
          </cell>
          <cell r="AV104" t="str">
            <v/>
          </cell>
          <cell r="AW104" t="str">
            <v/>
          </cell>
          <cell r="AX104" t="str">
            <v/>
          </cell>
          <cell r="AY104" t="str">
            <v/>
          </cell>
          <cell r="AZ104" t="str">
            <v/>
          </cell>
          <cell r="BA104" t="str">
            <v/>
          </cell>
          <cell r="BB104">
            <v>6.7</v>
          </cell>
          <cell r="BC104" t="str">
            <v/>
          </cell>
          <cell r="BD104">
            <v>6.6</v>
          </cell>
          <cell r="BE104">
            <v>4</v>
          </cell>
          <cell r="BF104">
            <v>1</v>
          </cell>
          <cell r="BG104">
            <v>6.7</v>
          </cell>
          <cell r="BH104">
            <v>6.8</v>
          </cell>
          <cell r="BI104">
            <v>9.4</v>
          </cell>
          <cell r="BJ104">
            <v>7.7</v>
          </cell>
          <cell r="BK104">
            <v>8.8000000000000007</v>
          </cell>
          <cell r="BL104">
            <v>8.5</v>
          </cell>
          <cell r="BM104">
            <v>8.3000000000000007</v>
          </cell>
          <cell r="BN104">
            <v>6.6</v>
          </cell>
          <cell r="BO104">
            <v>6.7</v>
          </cell>
          <cell r="BP104">
            <v>6.9</v>
          </cell>
          <cell r="BQ104">
            <v>6.7</v>
          </cell>
          <cell r="BR104">
            <v>8.6</v>
          </cell>
          <cell r="BS104">
            <v>9.5</v>
          </cell>
          <cell r="BT104" t="str">
            <v/>
          </cell>
          <cell r="BU104">
            <v>7.8</v>
          </cell>
          <cell r="BV104">
            <v>7.4</v>
          </cell>
          <cell r="BW104" t="str">
            <v>X</v>
          </cell>
          <cell r="BX104">
            <v>6.3</v>
          </cell>
          <cell r="BY104">
            <v>8.9</v>
          </cell>
          <cell r="BZ104">
            <v>9.6999999999999993</v>
          </cell>
          <cell r="CA104">
            <v>47</v>
          </cell>
          <cell r="CB104">
            <v>3</v>
          </cell>
          <cell r="CC104" t="str">
            <v/>
          </cell>
          <cell r="CD104">
            <v>8.1</v>
          </cell>
          <cell r="CE104" t="str">
            <v/>
          </cell>
          <cell r="CF104">
            <v>8.8000000000000007</v>
          </cell>
          <cell r="CG104" t="str">
            <v/>
          </cell>
          <cell r="CH104" t="str">
            <v/>
          </cell>
          <cell r="CI104">
            <v>8.4</v>
          </cell>
          <cell r="CJ104" t="str">
            <v>X</v>
          </cell>
          <cell r="CK104">
            <v>8.3000000000000007</v>
          </cell>
          <cell r="CL104" t="str">
            <v/>
          </cell>
          <cell r="CM104" t="str">
            <v/>
          </cell>
          <cell r="CN104" t="str">
            <v/>
          </cell>
          <cell r="CO104" t="str">
            <v/>
          </cell>
          <cell r="CP104" t="str">
            <v>X</v>
          </cell>
          <cell r="CQ104" t="str">
            <v/>
          </cell>
          <cell r="CR104" t="str">
            <v/>
          </cell>
          <cell r="CS104" t="str">
            <v/>
          </cell>
          <cell r="CT104">
            <v>8.1999999999999993</v>
          </cell>
          <cell r="CU104" t="str">
            <v/>
          </cell>
          <cell r="CV104" t="str">
            <v>X</v>
          </cell>
          <cell r="CW104">
            <v>12</v>
          </cell>
          <cell r="CX104">
            <v>14</v>
          </cell>
          <cell r="CY104">
            <v>111</v>
          </cell>
          <cell r="CZ104">
            <v>17</v>
          </cell>
          <cell r="DA104">
            <v>3</v>
          </cell>
          <cell r="DB104">
            <v>125</v>
          </cell>
          <cell r="DC104">
            <v>6.71</v>
          </cell>
          <cell r="DD104">
            <v>2.85</v>
          </cell>
          <cell r="DE104" t="str">
            <v/>
          </cell>
          <cell r="DF104" t="str">
            <v/>
          </cell>
          <cell r="DG104" t="str">
            <v/>
          </cell>
          <cell r="DH104">
            <v>0</v>
          </cell>
          <cell r="DI104">
            <v>0</v>
          </cell>
          <cell r="DJ104">
            <v>0</v>
          </cell>
          <cell r="DK104">
            <v>5</v>
          </cell>
          <cell r="DL104">
            <v>108</v>
          </cell>
          <cell r="DM104">
            <v>22</v>
          </cell>
          <cell r="DN104">
            <v>6.45</v>
          </cell>
          <cell r="DO104">
            <v>2.74</v>
          </cell>
          <cell r="DP104">
            <v>115</v>
          </cell>
          <cell r="DQ104">
            <v>23</v>
          </cell>
          <cell r="DR104">
            <v>136</v>
          </cell>
          <cell r="DS104">
            <v>115</v>
          </cell>
          <cell r="DT104">
            <v>7.76</v>
          </cell>
          <cell r="DU104">
            <v>3.3</v>
          </cell>
          <cell r="DV104" t="str">
            <v>CMU-SE 100; CS 211; CMU-CS 252; CMU-CS 303; MTH 103</v>
          </cell>
          <cell r="DW104">
            <v>0.1328125</v>
          </cell>
          <cell r="EA104" t="str">
            <v>Đạt</v>
          </cell>
        </row>
        <row r="105">
          <cell r="A105">
            <v>25217107793</v>
          </cell>
          <cell r="B105" t="str">
            <v>Trần</v>
          </cell>
          <cell r="C105" t="str">
            <v>Đắc Hồng</v>
          </cell>
          <cell r="D105" t="str">
            <v>Đức</v>
          </cell>
          <cell r="E105">
            <v>37244</v>
          </cell>
          <cell r="F105" t="str">
            <v>Nam</v>
          </cell>
          <cell r="G105" t="str">
            <v>Đã Đăng Ký (chưa học xong)</v>
          </cell>
          <cell r="H105">
            <v>7.4</v>
          </cell>
          <cell r="I105">
            <v>7.5</v>
          </cell>
          <cell r="J105" t="str">
            <v/>
          </cell>
          <cell r="K105">
            <v>7.5</v>
          </cell>
          <cell r="L105" t="str">
            <v/>
          </cell>
          <cell r="M105">
            <v>9.1</v>
          </cell>
          <cell r="N105">
            <v>8.5</v>
          </cell>
          <cell r="O105">
            <v>6.1</v>
          </cell>
          <cell r="P105">
            <v>9.1</v>
          </cell>
          <cell r="Q105">
            <v>8.5</v>
          </cell>
          <cell r="R105" t="str">
            <v/>
          </cell>
          <cell r="S105" t="str">
            <v/>
          </cell>
          <cell r="T105" t="str">
            <v/>
          </cell>
          <cell r="U105" t="str">
            <v/>
          </cell>
          <cell r="V105" t="str">
            <v/>
          </cell>
          <cell r="W105">
            <v>8.6</v>
          </cell>
          <cell r="X105">
            <v>8.9</v>
          </cell>
          <cell r="Y105">
            <v>8.8000000000000007</v>
          </cell>
          <cell r="Z105">
            <v>8.9</v>
          </cell>
          <cell r="AA105">
            <v>8</v>
          </cell>
          <cell r="AB105">
            <v>6.3</v>
          </cell>
          <cell r="AC105">
            <v>9.6</v>
          </cell>
          <cell r="AD105">
            <v>9.1999999999999993</v>
          </cell>
          <cell r="AE105">
            <v>9.1</v>
          </cell>
          <cell r="AF105">
            <v>5.0999999999999996</v>
          </cell>
          <cell r="AG105">
            <v>4.5999999999999996</v>
          </cell>
          <cell r="AH105">
            <v>4.7</v>
          </cell>
          <cell r="AI105">
            <v>6.9</v>
          </cell>
          <cell r="AJ105">
            <v>8.3000000000000007</v>
          </cell>
          <cell r="AK105">
            <v>8.5</v>
          </cell>
          <cell r="AL105">
            <v>6.2</v>
          </cell>
          <cell r="AM105">
            <v>7</v>
          </cell>
          <cell r="AN105">
            <v>52</v>
          </cell>
          <cell r="AO105">
            <v>0</v>
          </cell>
          <cell r="AP105">
            <v>5.6</v>
          </cell>
          <cell r="AQ105">
            <v>7.2</v>
          </cell>
          <cell r="AR105">
            <v>8.9</v>
          </cell>
          <cell r="AS105" t="str">
            <v/>
          </cell>
          <cell r="AT105" t="str">
            <v/>
          </cell>
          <cell r="AU105" t="str">
            <v/>
          </cell>
          <cell r="AV105" t="str">
            <v/>
          </cell>
          <cell r="AW105" t="str">
            <v/>
          </cell>
          <cell r="AX105">
            <v>5.7</v>
          </cell>
          <cell r="AY105" t="str">
            <v/>
          </cell>
          <cell r="AZ105" t="str">
            <v/>
          </cell>
          <cell r="BA105" t="str">
            <v/>
          </cell>
          <cell r="BB105" t="str">
            <v/>
          </cell>
          <cell r="BC105" t="str">
            <v/>
          </cell>
          <cell r="BD105">
            <v>6.3</v>
          </cell>
          <cell r="BE105">
            <v>5</v>
          </cell>
          <cell r="BF105">
            <v>0</v>
          </cell>
          <cell r="BG105">
            <v>5.4</v>
          </cell>
          <cell r="BH105">
            <v>7.4</v>
          </cell>
          <cell r="BI105">
            <v>8.8000000000000007</v>
          </cell>
          <cell r="BJ105">
            <v>7.8</v>
          </cell>
          <cell r="BK105">
            <v>8.1999999999999993</v>
          </cell>
          <cell r="BL105">
            <v>7.9</v>
          </cell>
          <cell r="BM105">
            <v>9.4</v>
          </cell>
          <cell r="BN105">
            <v>6.7</v>
          </cell>
          <cell r="BO105" t="str">
            <v>X</v>
          </cell>
          <cell r="BP105">
            <v>7</v>
          </cell>
          <cell r="BQ105">
            <v>6.6</v>
          </cell>
          <cell r="BR105">
            <v>8.6999999999999993</v>
          </cell>
          <cell r="BS105">
            <v>9.1</v>
          </cell>
          <cell r="BT105" t="str">
            <v/>
          </cell>
          <cell r="BU105">
            <v>8.5</v>
          </cell>
          <cell r="BV105">
            <v>7.1</v>
          </cell>
          <cell r="BW105">
            <v>6.6</v>
          </cell>
          <cell r="BX105">
            <v>8.3000000000000007</v>
          </cell>
          <cell r="BY105">
            <v>8.8000000000000007</v>
          </cell>
          <cell r="BZ105">
            <v>9.9</v>
          </cell>
          <cell r="CA105">
            <v>47</v>
          </cell>
          <cell r="CB105">
            <v>3</v>
          </cell>
          <cell r="CC105">
            <v>8</v>
          </cell>
          <cell r="CD105" t="str">
            <v/>
          </cell>
          <cell r="CE105" t="str">
            <v/>
          </cell>
          <cell r="CF105">
            <v>9</v>
          </cell>
          <cell r="CG105" t="str">
            <v>X</v>
          </cell>
          <cell r="CH105" t="str">
            <v/>
          </cell>
          <cell r="CI105">
            <v>7.8</v>
          </cell>
          <cell r="CJ105">
            <v>9.3000000000000007</v>
          </cell>
          <cell r="CK105">
            <v>9.1</v>
          </cell>
          <cell r="CL105" t="str">
            <v/>
          </cell>
          <cell r="CM105">
            <v>8.1999999999999993</v>
          </cell>
          <cell r="CN105" t="str">
            <v/>
          </cell>
          <cell r="CO105" t="str">
            <v>X</v>
          </cell>
          <cell r="CP105" t="str">
            <v>X</v>
          </cell>
          <cell r="CQ105" t="str">
            <v/>
          </cell>
          <cell r="CR105" t="str">
            <v/>
          </cell>
          <cell r="CS105" t="str">
            <v/>
          </cell>
          <cell r="CT105" t="str">
            <v>X</v>
          </cell>
          <cell r="CU105">
            <v>8.6999999999999993</v>
          </cell>
          <cell r="CV105">
            <v>10</v>
          </cell>
          <cell r="CW105">
            <v>17</v>
          </cell>
          <cell r="CX105">
            <v>10</v>
          </cell>
          <cell r="CY105">
            <v>116</v>
          </cell>
          <cell r="CZ105">
            <v>13</v>
          </cell>
          <cell r="DA105">
            <v>0</v>
          </cell>
          <cell r="DB105">
            <v>129</v>
          </cell>
          <cell r="DC105">
            <v>7.05</v>
          </cell>
          <cell r="DD105">
            <v>3.02</v>
          </cell>
          <cell r="DE105" t="str">
            <v/>
          </cell>
          <cell r="DF105" t="str">
            <v/>
          </cell>
          <cell r="DG105" t="str">
            <v/>
          </cell>
          <cell r="DH105">
            <v>0</v>
          </cell>
          <cell r="DI105">
            <v>0</v>
          </cell>
          <cell r="DJ105">
            <v>0</v>
          </cell>
          <cell r="DK105">
            <v>5</v>
          </cell>
          <cell r="DL105">
            <v>116</v>
          </cell>
          <cell r="DM105">
            <v>18</v>
          </cell>
          <cell r="DN105">
            <v>6.79</v>
          </cell>
          <cell r="DO105">
            <v>2.91</v>
          </cell>
          <cell r="DP105">
            <v>121</v>
          </cell>
          <cell r="DQ105">
            <v>18</v>
          </cell>
          <cell r="DR105">
            <v>136</v>
          </cell>
          <cell r="DS105">
            <v>121</v>
          </cell>
          <cell r="DT105">
            <v>7.84</v>
          </cell>
          <cell r="DU105">
            <v>3.36</v>
          </cell>
          <cell r="DV105" t="str">
            <v/>
          </cell>
          <cell r="DW105">
            <v>0.10077519379844961</v>
          </cell>
          <cell r="DZ105" t="str">
            <v>Đạt</v>
          </cell>
          <cell r="EA105" t="str">
            <v>Đạt</v>
          </cell>
        </row>
        <row r="106">
          <cell r="A106">
            <v>25217108854</v>
          </cell>
          <cell r="B106" t="str">
            <v>Tô</v>
          </cell>
          <cell r="C106" t="str">
            <v>Viết</v>
          </cell>
          <cell r="D106" t="str">
            <v>Đức</v>
          </cell>
          <cell r="E106">
            <v>36956</v>
          </cell>
          <cell r="F106" t="str">
            <v>Nam</v>
          </cell>
          <cell r="G106" t="str">
            <v>Đã Đăng Ký (chưa học xong)</v>
          </cell>
          <cell r="H106" t="str">
            <v>X</v>
          </cell>
          <cell r="I106">
            <v>7.6</v>
          </cell>
          <cell r="J106" t="str">
            <v/>
          </cell>
          <cell r="K106">
            <v>0</v>
          </cell>
          <cell r="L106" t="str">
            <v/>
          </cell>
          <cell r="M106">
            <v>0</v>
          </cell>
          <cell r="N106">
            <v>7.6</v>
          </cell>
          <cell r="O106">
            <v>7.8</v>
          </cell>
          <cell r="P106">
            <v>7.2</v>
          </cell>
          <cell r="Q106" t="str">
            <v/>
          </cell>
          <cell r="R106">
            <v>6.7</v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>
            <v>4.3</v>
          </cell>
          <cell r="X106">
            <v>8.9</v>
          </cell>
          <cell r="Y106">
            <v>6.6</v>
          </cell>
          <cell r="Z106">
            <v>8.6999999999999993</v>
          </cell>
          <cell r="AA106">
            <v>7</v>
          </cell>
          <cell r="AB106">
            <v>8.6</v>
          </cell>
          <cell r="AC106">
            <v>6.3</v>
          </cell>
          <cell r="AD106" t="str">
            <v>X</v>
          </cell>
          <cell r="AE106">
            <v>7.1</v>
          </cell>
          <cell r="AF106">
            <v>6.5</v>
          </cell>
          <cell r="AG106">
            <v>4.2</v>
          </cell>
          <cell r="AH106">
            <v>5.8</v>
          </cell>
          <cell r="AI106">
            <v>9</v>
          </cell>
          <cell r="AJ106">
            <v>9.1</v>
          </cell>
          <cell r="AK106">
            <v>9.4</v>
          </cell>
          <cell r="AL106">
            <v>9.4</v>
          </cell>
          <cell r="AM106">
            <v>8.3000000000000007</v>
          </cell>
          <cell r="AN106">
            <v>43</v>
          </cell>
          <cell r="AO106">
            <v>8</v>
          </cell>
          <cell r="AP106">
            <v>6</v>
          </cell>
          <cell r="AQ106">
            <v>6.4</v>
          </cell>
          <cell r="AR106" t="str">
            <v/>
          </cell>
          <cell r="AS106" t="str">
            <v/>
          </cell>
          <cell r="AT106" t="str">
            <v/>
          </cell>
          <cell r="AU106" t="str">
            <v/>
          </cell>
          <cell r="AV106">
            <v>8.5</v>
          </cell>
          <cell r="AW106" t="str">
            <v/>
          </cell>
          <cell r="AX106" t="str">
            <v/>
          </cell>
          <cell r="AY106" t="str">
            <v/>
          </cell>
          <cell r="AZ106" t="str">
            <v/>
          </cell>
          <cell r="BA106" t="str">
            <v/>
          </cell>
          <cell r="BB106">
            <v>7.3</v>
          </cell>
          <cell r="BC106" t="str">
            <v/>
          </cell>
          <cell r="BD106">
            <v>8.8000000000000007</v>
          </cell>
          <cell r="BE106">
            <v>5</v>
          </cell>
          <cell r="BF106">
            <v>0</v>
          </cell>
          <cell r="BG106">
            <v>4.5999999999999996</v>
          </cell>
          <cell r="BH106">
            <v>7.6</v>
          </cell>
          <cell r="BI106">
            <v>8.8000000000000007</v>
          </cell>
          <cell r="BJ106" t="str">
            <v>X</v>
          </cell>
          <cell r="BK106" t="str">
            <v>X</v>
          </cell>
          <cell r="BL106" t="str">
            <v>X</v>
          </cell>
          <cell r="BM106">
            <v>8.3000000000000007</v>
          </cell>
          <cell r="BN106">
            <v>6.4</v>
          </cell>
          <cell r="BO106">
            <v>8.1999999999999993</v>
          </cell>
          <cell r="BP106">
            <v>4.0999999999999996</v>
          </cell>
          <cell r="BQ106">
            <v>5.9</v>
          </cell>
          <cell r="BR106">
            <v>5.7</v>
          </cell>
          <cell r="BS106">
            <v>9.1999999999999993</v>
          </cell>
          <cell r="BT106" t="str">
            <v/>
          </cell>
          <cell r="BU106">
            <v>7</v>
          </cell>
          <cell r="BV106" t="str">
            <v>X</v>
          </cell>
          <cell r="BW106">
            <v>6.7</v>
          </cell>
          <cell r="BX106">
            <v>7.8</v>
          </cell>
          <cell r="BY106">
            <v>8.1</v>
          </cell>
          <cell r="BZ106">
            <v>9.1</v>
          </cell>
          <cell r="CA106">
            <v>39</v>
          </cell>
          <cell r="CB106">
            <v>11</v>
          </cell>
          <cell r="CC106" t="str">
            <v/>
          </cell>
          <cell r="CD106">
            <v>8.1</v>
          </cell>
          <cell r="CE106" t="str">
            <v/>
          </cell>
          <cell r="CF106">
            <v>8.6999999999999993</v>
          </cell>
          <cell r="CG106">
            <v>7.9</v>
          </cell>
          <cell r="CH106" t="str">
            <v/>
          </cell>
          <cell r="CI106">
            <v>6.4</v>
          </cell>
          <cell r="CJ106">
            <v>7.2</v>
          </cell>
          <cell r="CK106">
            <v>8.6</v>
          </cell>
          <cell r="CL106" t="str">
            <v/>
          </cell>
          <cell r="CM106">
            <v>8.5</v>
          </cell>
          <cell r="CN106" t="str">
            <v/>
          </cell>
          <cell r="CO106">
            <v>8.6</v>
          </cell>
          <cell r="CP106" t="str">
            <v>X</v>
          </cell>
          <cell r="CQ106" t="str">
            <v/>
          </cell>
          <cell r="CR106" t="str">
            <v/>
          </cell>
          <cell r="CS106" t="str">
            <v/>
          </cell>
          <cell r="CT106" t="str">
            <v/>
          </cell>
          <cell r="CU106">
            <v>9.6999999999999993</v>
          </cell>
          <cell r="CV106">
            <v>9.9</v>
          </cell>
          <cell r="CW106">
            <v>20</v>
          </cell>
          <cell r="CX106">
            <v>6</v>
          </cell>
          <cell r="CY106">
            <v>102</v>
          </cell>
          <cell r="CZ106">
            <v>25</v>
          </cell>
          <cell r="DA106">
            <v>0</v>
          </cell>
          <cell r="DB106">
            <v>127</v>
          </cell>
          <cell r="DC106">
            <v>5.98</v>
          </cell>
          <cell r="DD106">
            <v>2.5099999999999998</v>
          </cell>
          <cell r="DE106" t="str">
            <v/>
          </cell>
          <cell r="DF106" t="str">
            <v/>
          </cell>
          <cell r="DG106" t="str">
            <v/>
          </cell>
          <cell r="DH106">
            <v>0</v>
          </cell>
          <cell r="DI106">
            <v>0</v>
          </cell>
          <cell r="DJ106">
            <v>0</v>
          </cell>
          <cell r="DK106">
            <v>5</v>
          </cell>
          <cell r="DL106">
            <v>102</v>
          </cell>
          <cell r="DM106">
            <v>30</v>
          </cell>
          <cell r="DN106">
            <v>5.75</v>
          </cell>
          <cell r="DO106">
            <v>2.41</v>
          </cell>
          <cell r="DP106">
            <v>107</v>
          </cell>
          <cell r="DQ106">
            <v>30</v>
          </cell>
          <cell r="DR106">
            <v>136</v>
          </cell>
          <cell r="DS106">
            <v>122</v>
          </cell>
          <cell r="DT106">
            <v>6.63</v>
          </cell>
          <cell r="DU106">
            <v>2.72</v>
          </cell>
          <cell r="DV106" t="str">
            <v/>
          </cell>
          <cell r="DW106">
            <v>0.19685039370078741</v>
          </cell>
          <cell r="EA106" t="str">
            <v>Đạt</v>
          </cell>
        </row>
        <row r="107">
          <cell r="A107">
            <v>25217116175</v>
          </cell>
          <cell r="B107" t="str">
            <v>Lê</v>
          </cell>
          <cell r="C107" t="str">
            <v>Công</v>
          </cell>
          <cell r="D107" t="str">
            <v>Đức</v>
          </cell>
          <cell r="E107">
            <v>36894</v>
          </cell>
          <cell r="F107" t="str">
            <v>Nam</v>
          </cell>
          <cell r="G107" t="str">
            <v>Đã Đăng Ký (chưa học xong)</v>
          </cell>
          <cell r="H107">
            <v>7.2</v>
          </cell>
          <cell r="I107">
            <v>8.4</v>
          </cell>
          <cell r="J107" t="str">
            <v/>
          </cell>
          <cell r="K107">
            <v>6.9</v>
          </cell>
          <cell r="L107" t="str">
            <v/>
          </cell>
          <cell r="M107" t="str">
            <v>P (P/F)</v>
          </cell>
          <cell r="N107">
            <v>9.1999999999999993</v>
          </cell>
          <cell r="O107">
            <v>9.1999999999999993</v>
          </cell>
          <cell r="P107">
            <v>8.6</v>
          </cell>
          <cell r="Q107" t="str">
            <v/>
          </cell>
          <cell r="R107">
            <v>9.4</v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>
            <v>8.9</v>
          </cell>
          <cell r="X107">
            <v>9</v>
          </cell>
          <cell r="Y107">
            <v>8.6999999999999993</v>
          </cell>
          <cell r="Z107">
            <v>9.8000000000000007</v>
          </cell>
          <cell r="AA107">
            <v>8.4</v>
          </cell>
          <cell r="AB107">
            <v>8.6999999999999993</v>
          </cell>
          <cell r="AC107">
            <v>8.5</v>
          </cell>
          <cell r="AD107">
            <v>9</v>
          </cell>
          <cell r="AE107">
            <v>8.5</v>
          </cell>
          <cell r="AF107">
            <v>7.9</v>
          </cell>
          <cell r="AG107">
            <v>9</v>
          </cell>
          <cell r="AH107">
            <v>6.3</v>
          </cell>
          <cell r="AI107">
            <v>8.3000000000000007</v>
          </cell>
          <cell r="AJ107">
            <v>8.4</v>
          </cell>
          <cell r="AK107">
            <v>8.6999999999999993</v>
          </cell>
          <cell r="AL107">
            <v>8.9</v>
          </cell>
          <cell r="AM107">
            <v>8</v>
          </cell>
          <cell r="AN107">
            <v>52</v>
          </cell>
          <cell r="AO107">
            <v>0</v>
          </cell>
          <cell r="AP107">
            <v>7.6</v>
          </cell>
          <cell r="AQ107">
            <v>10</v>
          </cell>
          <cell r="AR107">
            <v>8</v>
          </cell>
          <cell r="AS107" t="str">
            <v/>
          </cell>
          <cell r="AT107" t="str">
            <v/>
          </cell>
          <cell r="AU107" t="str">
            <v/>
          </cell>
          <cell r="AV107" t="str">
            <v/>
          </cell>
          <cell r="AW107" t="str">
            <v/>
          </cell>
          <cell r="AX107">
            <v>7.1</v>
          </cell>
          <cell r="AY107" t="str">
            <v/>
          </cell>
          <cell r="AZ107" t="str">
            <v/>
          </cell>
          <cell r="BA107" t="str">
            <v/>
          </cell>
          <cell r="BB107" t="str">
            <v/>
          </cell>
          <cell r="BC107" t="str">
            <v/>
          </cell>
          <cell r="BD107">
            <v>5.2</v>
          </cell>
          <cell r="BE107">
            <v>5</v>
          </cell>
          <cell r="BF107">
            <v>0</v>
          </cell>
          <cell r="BG107">
            <v>7.2</v>
          </cell>
          <cell r="BH107">
            <v>7.3</v>
          </cell>
          <cell r="BI107">
            <v>9.6</v>
          </cell>
          <cell r="BJ107">
            <v>8.6</v>
          </cell>
          <cell r="BK107">
            <v>8.5</v>
          </cell>
          <cell r="BL107">
            <v>8.6</v>
          </cell>
          <cell r="BM107">
            <v>8.1</v>
          </cell>
          <cell r="BN107">
            <v>6.4</v>
          </cell>
          <cell r="BO107" t="str">
            <v>X</v>
          </cell>
          <cell r="BP107">
            <v>9.1999999999999993</v>
          </cell>
          <cell r="BQ107">
            <v>9.8000000000000007</v>
          </cell>
          <cell r="BR107">
            <v>8.9</v>
          </cell>
          <cell r="BS107">
            <v>8.5</v>
          </cell>
          <cell r="BT107" t="str">
            <v/>
          </cell>
          <cell r="BU107">
            <v>8.1999999999999993</v>
          </cell>
          <cell r="BV107">
            <v>8.1999999999999993</v>
          </cell>
          <cell r="BW107">
            <v>8.1</v>
          </cell>
          <cell r="BX107">
            <v>8.1</v>
          </cell>
          <cell r="BY107" t="str">
            <v>X</v>
          </cell>
          <cell r="BZ107">
            <v>9.6999999999999993</v>
          </cell>
          <cell r="CA107">
            <v>44</v>
          </cell>
          <cell r="CB107">
            <v>6</v>
          </cell>
          <cell r="CC107" t="str">
            <v/>
          </cell>
          <cell r="CD107">
            <v>8.9</v>
          </cell>
          <cell r="CE107" t="str">
            <v/>
          </cell>
          <cell r="CF107">
            <v>8.6</v>
          </cell>
          <cell r="CG107" t="str">
            <v>X</v>
          </cell>
          <cell r="CH107" t="str">
            <v/>
          </cell>
          <cell r="CI107">
            <v>8.5</v>
          </cell>
          <cell r="CJ107">
            <v>7.4</v>
          </cell>
          <cell r="CK107">
            <v>8.9</v>
          </cell>
          <cell r="CL107" t="str">
            <v/>
          </cell>
          <cell r="CM107">
            <v>8.1</v>
          </cell>
          <cell r="CN107" t="str">
            <v/>
          </cell>
          <cell r="CO107">
            <v>8.1</v>
          </cell>
          <cell r="CP107">
            <v>9</v>
          </cell>
          <cell r="CQ107" t="str">
            <v/>
          </cell>
          <cell r="CR107" t="str">
            <v/>
          </cell>
          <cell r="CS107" t="str">
            <v/>
          </cell>
          <cell r="CT107">
            <v>7.9</v>
          </cell>
          <cell r="CU107">
            <v>9.6</v>
          </cell>
          <cell r="CV107">
            <v>8.6999999999999993</v>
          </cell>
          <cell r="CW107">
            <v>24</v>
          </cell>
          <cell r="CX107">
            <v>2</v>
          </cell>
          <cell r="CY107">
            <v>120</v>
          </cell>
          <cell r="CZ107">
            <v>8</v>
          </cell>
          <cell r="DA107">
            <v>3</v>
          </cell>
          <cell r="DB107">
            <v>125</v>
          </cell>
          <cell r="DC107">
            <v>7.89</v>
          </cell>
          <cell r="DD107">
            <v>3.48</v>
          </cell>
          <cell r="DE107" t="str">
            <v/>
          </cell>
          <cell r="DF107" t="str">
            <v/>
          </cell>
          <cell r="DG107" t="str">
            <v/>
          </cell>
          <cell r="DH107">
            <v>0</v>
          </cell>
          <cell r="DI107">
            <v>0</v>
          </cell>
          <cell r="DJ107">
            <v>0</v>
          </cell>
          <cell r="DK107">
            <v>5</v>
          </cell>
          <cell r="DL107">
            <v>117</v>
          </cell>
          <cell r="DM107">
            <v>13</v>
          </cell>
          <cell r="DN107">
            <v>7.59</v>
          </cell>
          <cell r="DO107">
            <v>3.34</v>
          </cell>
          <cell r="DP107">
            <v>125</v>
          </cell>
          <cell r="DQ107">
            <v>13</v>
          </cell>
          <cell r="DR107">
            <v>136</v>
          </cell>
          <cell r="DS107">
            <v>125</v>
          </cell>
          <cell r="DT107">
            <v>8.43</v>
          </cell>
          <cell r="DU107">
            <v>3.71</v>
          </cell>
          <cell r="DV107" t="str">
            <v/>
          </cell>
          <cell r="DW107">
            <v>6.25E-2</v>
          </cell>
          <cell r="DZ107" t="str">
            <v>Đạt</v>
          </cell>
          <cell r="EA107" t="str">
            <v>Đạt</v>
          </cell>
        </row>
        <row r="108">
          <cell r="A108">
            <v>25207100320</v>
          </cell>
          <cell r="B108" t="str">
            <v>Lê</v>
          </cell>
          <cell r="C108" t="str">
            <v>Ngô Thị Phương</v>
          </cell>
          <cell r="D108" t="str">
            <v>Dung</v>
          </cell>
          <cell r="E108">
            <v>37206</v>
          </cell>
          <cell r="F108" t="str">
            <v>Nữ</v>
          </cell>
          <cell r="G108" t="str">
            <v>Đã Đăng Ký (chưa học xong)</v>
          </cell>
          <cell r="H108">
            <v>8.8000000000000007</v>
          </cell>
          <cell r="I108">
            <v>9.1</v>
          </cell>
          <cell r="J108" t="str">
            <v/>
          </cell>
          <cell r="K108">
            <v>8.4</v>
          </cell>
          <cell r="L108" t="str">
            <v/>
          </cell>
          <cell r="M108">
            <v>9.1</v>
          </cell>
          <cell r="N108">
            <v>8.1</v>
          </cell>
          <cell r="O108">
            <v>8.9</v>
          </cell>
          <cell r="P108">
            <v>8</v>
          </cell>
          <cell r="Q108" t="str">
            <v/>
          </cell>
          <cell r="R108">
            <v>8.8000000000000007</v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  <cell r="W108">
            <v>9.4</v>
          </cell>
          <cell r="X108">
            <v>7.6</v>
          </cell>
          <cell r="Y108">
            <v>9.8000000000000007</v>
          </cell>
          <cell r="Z108">
            <v>9.8000000000000007</v>
          </cell>
          <cell r="AA108">
            <v>8.5</v>
          </cell>
          <cell r="AB108">
            <v>8.6999999999999993</v>
          </cell>
          <cell r="AC108">
            <v>9.3000000000000007</v>
          </cell>
          <cell r="AD108" t="str">
            <v>X</v>
          </cell>
          <cell r="AE108">
            <v>8.1</v>
          </cell>
          <cell r="AF108">
            <v>7.9</v>
          </cell>
          <cell r="AG108">
            <v>8.1999999999999993</v>
          </cell>
          <cell r="AH108">
            <v>7.5</v>
          </cell>
          <cell r="AI108">
            <v>9.4</v>
          </cell>
          <cell r="AJ108">
            <v>9.1999999999999993</v>
          </cell>
          <cell r="AK108">
            <v>7.9</v>
          </cell>
          <cell r="AL108" t="str">
            <v>X</v>
          </cell>
          <cell r="AM108">
            <v>8.8000000000000007</v>
          </cell>
          <cell r="AN108">
            <v>48</v>
          </cell>
          <cell r="AO108">
            <v>4</v>
          </cell>
          <cell r="AP108">
            <v>7.3</v>
          </cell>
          <cell r="AQ108">
            <v>6.5</v>
          </cell>
          <cell r="AR108" t="str">
            <v/>
          </cell>
          <cell r="AS108" t="str">
            <v/>
          </cell>
          <cell r="AT108" t="str">
            <v/>
          </cell>
          <cell r="AU108" t="str">
            <v/>
          </cell>
          <cell r="AV108" t="str">
            <v/>
          </cell>
          <cell r="AW108">
            <v>9.8000000000000007</v>
          </cell>
          <cell r="AX108" t="str">
            <v/>
          </cell>
          <cell r="AY108" t="str">
            <v/>
          </cell>
          <cell r="AZ108" t="str">
            <v/>
          </cell>
          <cell r="BA108" t="str">
            <v/>
          </cell>
          <cell r="BB108" t="str">
            <v/>
          </cell>
          <cell r="BC108">
            <v>7</v>
          </cell>
          <cell r="BD108">
            <v>8.4</v>
          </cell>
          <cell r="BE108">
            <v>5</v>
          </cell>
          <cell r="BF108">
            <v>0</v>
          </cell>
          <cell r="BG108">
            <v>8.5</v>
          </cell>
          <cell r="BH108">
            <v>8.1</v>
          </cell>
          <cell r="BI108">
            <v>9.6</v>
          </cell>
          <cell r="BJ108">
            <v>9.4</v>
          </cell>
          <cell r="BK108">
            <v>8.3000000000000007</v>
          </cell>
          <cell r="BL108">
            <v>9.1999999999999993</v>
          </cell>
          <cell r="BM108">
            <v>9</v>
          </cell>
          <cell r="BN108">
            <v>7</v>
          </cell>
          <cell r="BO108">
            <v>8.8000000000000007</v>
          </cell>
          <cell r="BP108">
            <v>7.4</v>
          </cell>
          <cell r="BQ108">
            <v>7.8</v>
          </cell>
          <cell r="BR108">
            <v>8.6999999999999993</v>
          </cell>
          <cell r="BS108">
            <v>9</v>
          </cell>
          <cell r="BT108" t="str">
            <v/>
          </cell>
          <cell r="BU108">
            <v>8.1999999999999993</v>
          </cell>
          <cell r="BV108">
            <v>8.3000000000000007</v>
          </cell>
          <cell r="BW108">
            <v>7.1</v>
          </cell>
          <cell r="BX108">
            <v>9.4</v>
          </cell>
          <cell r="BY108" t="str">
            <v>X</v>
          </cell>
          <cell r="BZ108">
            <v>9.1999999999999993</v>
          </cell>
          <cell r="CA108">
            <v>47</v>
          </cell>
          <cell r="CB108">
            <v>3</v>
          </cell>
          <cell r="CC108">
            <v>8.3000000000000007</v>
          </cell>
          <cell r="CD108" t="str">
            <v/>
          </cell>
          <cell r="CE108" t="str">
            <v/>
          </cell>
          <cell r="CF108">
            <v>8.9</v>
          </cell>
          <cell r="CG108">
            <v>9.3000000000000007</v>
          </cell>
          <cell r="CH108" t="str">
            <v/>
          </cell>
          <cell r="CI108">
            <v>9.6</v>
          </cell>
          <cell r="CJ108">
            <v>9.5</v>
          </cell>
          <cell r="CK108">
            <v>9</v>
          </cell>
          <cell r="CL108" t="str">
            <v/>
          </cell>
          <cell r="CM108">
            <v>9.4</v>
          </cell>
          <cell r="CN108" t="str">
            <v/>
          </cell>
          <cell r="CO108" t="str">
            <v>X</v>
          </cell>
          <cell r="CP108">
            <v>8.6</v>
          </cell>
          <cell r="CQ108" t="str">
            <v/>
          </cell>
          <cell r="CR108" t="str">
            <v/>
          </cell>
          <cell r="CS108" t="str">
            <v>X</v>
          </cell>
          <cell r="CT108" t="str">
            <v/>
          </cell>
          <cell r="CU108">
            <v>10</v>
          </cell>
          <cell r="CV108">
            <v>7.6</v>
          </cell>
          <cell r="CW108">
            <v>22</v>
          </cell>
          <cell r="CX108">
            <v>5</v>
          </cell>
          <cell r="CY108">
            <v>117</v>
          </cell>
          <cell r="CZ108">
            <v>12</v>
          </cell>
          <cell r="DA108">
            <v>0</v>
          </cell>
          <cell r="DB108">
            <v>129</v>
          </cell>
          <cell r="DC108">
            <v>7.83</v>
          </cell>
          <cell r="DD108">
            <v>3.44</v>
          </cell>
          <cell r="DE108" t="str">
            <v/>
          </cell>
          <cell r="DF108" t="str">
            <v/>
          </cell>
          <cell r="DG108" t="str">
            <v/>
          </cell>
          <cell r="DH108">
            <v>0</v>
          </cell>
          <cell r="DI108">
            <v>0</v>
          </cell>
          <cell r="DJ108">
            <v>0</v>
          </cell>
          <cell r="DK108">
            <v>5</v>
          </cell>
          <cell r="DL108">
            <v>117</v>
          </cell>
          <cell r="DM108">
            <v>17</v>
          </cell>
          <cell r="DN108">
            <v>7.54</v>
          </cell>
          <cell r="DO108">
            <v>3.31</v>
          </cell>
          <cell r="DP108">
            <v>122</v>
          </cell>
          <cell r="DQ108">
            <v>17</v>
          </cell>
          <cell r="DR108">
            <v>136</v>
          </cell>
          <cell r="DS108">
            <v>122</v>
          </cell>
          <cell r="DT108">
            <v>8.6300000000000008</v>
          </cell>
          <cell r="DU108">
            <v>3.79</v>
          </cell>
          <cell r="DV108" t="str">
            <v/>
          </cell>
          <cell r="DW108">
            <v>9.3023255813953487E-2</v>
          </cell>
          <cell r="DZ108" t="str">
            <v>Đạt</v>
          </cell>
          <cell r="EA108" t="str">
            <v>Đạt</v>
          </cell>
        </row>
        <row r="109">
          <cell r="A109">
            <v>25207101083</v>
          </cell>
          <cell r="B109" t="str">
            <v>Nguyễn</v>
          </cell>
          <cell r="C109" t="str">
            <v>Thị Kim</v>
          </cell>
          <cell r="D109" t="str">
            <v>Dung</v>
          </cell>
          <cell r="E109">
            <v>37200</v>
          </cell>
          <cell r="F109" t="str">
            <v>Nữ</v>
          </cell>
          <cell r="G109" t="str">
            <v>Đã Đăng Ký (chưa học xong)</v>
          </cell>
          <cell r="H109">
            <v>8.8000000000000007</v>
          </cell>
          <cell r="I109">
            <v>9.1999999999999993</v>
          </cell>
          <cell r="J109" t="str">
            <v/>
          </cell>
          <cell r="K109">
            <v>7.5</v>
          </cell>
          <cell r="L109" t="str">
            <v/>
          </cell>
          <cell r="M109">
            <v>9</v>
          </cell>
          <cell r="N109">
            <v>8.3000000000000007</v>
          </cell>
          <cell r="O109">
            <v>9.5</v>
          </cell>
          <cell r="P109">
            <v>8.4</v>
          </cell>
          <cell r="Q109" t="str">
            <v/>
          </cell>
          <cell r="R109">
            <v>8.6999999999999993</v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  <cell r="W109">
            <v>9</v>
          </cell>
          <cell r="X109">
            <v>8.5</v>
          </cell>
          <cell r="Y109">
            <v>9.4</v>
          </cell>
          <cell r="Z109">
            <v>9.5</v>
          </cell>
          <cell r="AA109">
            <v>8.5</v>
          </cell>
          <cell r="AB109">
            <v>8.1999999999999993</v>
          </cell>
          <cell r="AC109">
            <v>9.1999999999999993</v>
          </cell>
          <cell r="AD109">
            <v>8.6999999999999993</v>
          </cell>
          <cell r="AE109">
            <v>9.1999999999999993</v>
          </cell>
          <cell r="AF109">
            <v>6.6</v>
          </cell>
          <cell r="AG109">
            <v>8.3000000000000007</v>
          </cell>
          <cell r="AH109">
            <v>5.8</v>
          </cell>
          <cell r="AI109">
            <v>8.3000000000000007</v>
          </cell>
          <cell r="AJ109">
            <v>8.4</v>
          </cell>
          <cell r="AK109">
            <v>7.4</v>
          </cell>
          <cell r="AL109">
            <v>6.4</v>
          </cell>
          <cell r="AM109">
            <v>7</v>
          </cell>
          <cell r="AN109">
            <v>52</v>
          </cell>
          <cell r="AO109">
            <v>0</v>
          </cell>
          <cell r="AP109">
            <v>7.9</v>
          </cell>
          <cell r="AQ109">
            <v>8.9</v>
          </cell>
          <cell r="AR109">
            <v>8.9</v>
          </cell>
          <cell r="AS109" t="str">
            <v/>
          </cell>
          <cell r="AT109" t="str">
            <v/>
          </cell>
          <cell r="AU109" t="str">
            <v/>
          </cell>
          <cell r="AV109" t="str">
            <v/>
          </cell>
          <cell r="AW109" t="str">
            <v/>
          </cell>
          <cell r="AX109">
            <v>7.6</v>
          </cell>
          <cell r="AY109" t="str">
            <v/>
          </cell>
          <cell r="AZ109" t="str">
            <v/>
          </cell>
          <cell r="BA109" t="str">
            <v/>
          </cell>
          <cell r="BB109" t="str">
            <v/>
          </cell>
          <cell r="BC109" t="str">
            <v/>
          </cell>
          <cell r="BD109">
            <v>10</v>
          </cell>
          <cell r="BE109">
            <v>5</v>
          </cell>
          <cell r="BF109">
            <v>0</v>
          </cell>
          <cell r="BG109">
            <v>8.5</v>
          </cell>
          <cell r="BH109">
            <v>7.8</v>
          </cell>
          <cell r="BI109">
            <v>7.9</v>
          </cell>
          <cell r="BJ109">
            <v>9.1999999999999993</v>
          </cell>
          <cell r="BK109">
            <v>8.3000000000000007</v>
          </cell>
          <cell r="BL109">
            <v>9.1</v>
          </cell>
          <cell r="BM109">
            <v>9.1</v>
          </cell>
          <cell r="BN109">
            <v>7</v>
          </cell>
          <cell r="BO109">
            <v>5.9</v>
          </cell>
          <cell r="BP109">
            <v>8.5</v>
          </cell>
          <cell r="BQ109">
            <v>9.8000000000000007</v>
          </cell>
          <cell r="BR109">
            <v>8.6</v>
          </cell>
          <cell r="BS109">
            <v>9.4</v>
          </cell>
          <cell r="BT109" t="str">
            <v/>
          </cell>
          <cell r="BU109">
            <v>8.8000000000000007</v>
          </cell>
          <cell r="BV109">
            <v>8.4</v>
          </cell>
          <cell r="BW109">
            <v>6.6</v>
          </cell>
          <cell r="BX109">
            <v>9</v>
          </cell>
          <cell r="BY109">
            <v>9.4</v>
          </cell>
          <cell r="BZ109">
            <v>10</v>
          </cell>
          <cell r="CA109">
            <v>50</v>
          </cell>
          <cell r="CB109">
            <v>0</v>
          </cell>
          <cell r="CC109" t="str">
            <v/>
          </cell>
          <cell r="CD109">
            <v>8.6999999999999993</v>
          </cell>
          <cell r="CE109" t="str">
            <v/>
          </cell>
          <cell r="CF109">
            <v>9.3000000000000007</v>
          </cell>
          <cell r="CG109">
            <v>7.6</v>
          </cell>
          <cell r="CH109" t="str">
            <v/>
          </cell>
          <cell r="CI109">
            <v>9.1</v>
          </cell>
          <cell r="CJ109">
            <v>9.4</v>
          </cell>
          <cell r="CK109">
            <v>9.5</v>
          </cell>
          <cell r="CL109" t="str">
            <v/>
          </cell>
          <cell r="CM109">
            <v>9.4</v>
          </cell>
          <cell r="CN109" t="str">
            <v/>
          </cell>
          <cell r="CO109">
            <v>9.1</v>
          </cell>
          <cell r="CP109" t="str">
            <v>X</v>
          </cell>
          <cell r="CQ109" t="str">
            <v/>
          </cell>
          <cell r="CR109" t="str">
            <v/>
          </cell>
          <cell r="CS109" t="str">
            <v>X</v>
          </cell>
          <cell r="CT109" t="str">
            <v/>
          </cell>
          <cell r="CU109">
            <v>8.6999999999999993</v>
          </cell>
          <cell r="CV109">
            <v>8.6999999999999993</v>
          </cell>
          <cell r="CW109">
            <v>20</v>
          </cell>
          <cell r="CX109">
            <v>6</v>
          </cell>
          <cell r="CY109">
            <v>122</v>
          </cell>
          <cell r="CZ109">
            <v>6</v>
          </cell>
          <cell r="DA109">
            <v>0</v>
          </cell>
          <cell r="DB109">
            <v>128</v>
          </cell>
          <cell r="DC109">
            <v>8.09</v>
          </cell>
          <cell r="DD109">
            <v>3.51</v>
          </cell>
          <cell r="DE109" t="str">
            <v/>
          </cell>
          <cell r="DF109" t="str">
            <v/>
          </cell>
          <cell r="DG109" t="str">
            <v/>
          </cell>
          <cell r="DH109">
            <v>0</v>
          </cell>
          <cell r="DI109">
            <v>0</v>
          </cell>
          <cell r="DJ109">
            <v>0</v>
          </cell>
          <cell r="DK109">
            <v>5</v>
          </cell>
          <cell r="DL109">
            <v>122</v>
          </cell>
          <cell r="DM109">
            <v>11</v>
          </cell>
          <cell r="DN109">
            <v>7.78</v>
          </cell>
          <cell r="DO109">
            <v>3.38</v>
          </cell>
          <cell r="DP109">
            <v>127</v>
          </cell>
          <cell r="DQ109">
            <v>11</v>
          </cell>
          <cell r="DR109">
            <v>136</v>
          </cell>
          <cell r="DS109">
            <v>127</v>
          </cell>
          <cell r="DT109">
            <v>8.49</v>
          </cell>
          <cell r="DU109">
            <v>3.68</v>
          </cell>
          <cell r="DV109" t="str">
            <v/>
          </cell>
          <cell r="DW109">
            <v>4.6875E-2</v>
          </cell>
          <cell r="DZ109" t="str">
            <v>Đạt</v>
          </cell>
          <cell r="EA109" t="str">
            <v>Đạt</v>
          </cell>
        </row>
        <row r="110">
          <cell r="A110">
            <v>25207102363</v>
          </cell>
          <cell r="B110" t="str">
            <v>Nguyễn</v>
          </cell>
          <cell r="C110" t="str">
            <v>Hoàng Phương</v>
          </cell>
          <cell r="D110" t="str">
            <v>Dung</v>
          </cell>
          <cell r="E110">
            <v>37169</v>
          </cell>
          <cell r="F110" t="str">
            <v>Nữ</v>
          </cell>
          <cell r="G110" t="str">
            <v>Đã Đăng Ký (chưa học xong)</v>
          </cell>
          <cell r="H110">
            <v>8.3000000000000007</v>
          </cell>
          <cell r="I110">
            <v>8.5</v>
          </cell>
          <cell r="J110" t="str">
            <v/>
          </cell>
          <cell r="K110">
            <v>7.7</v>
          </cell>
          <cell r="L110" t="str">
            <v/>
          </cell>
          <cell r="M110">
            <v>5.5</v>
          </cell>
          <cell r="N110">
            <v>6.5</v>
          </cell>
          <cell r="O110">
            <v>5.7</v>
          </cell>
          <cell r="P110">
            <v>5.9</v>
          </cell>
          <cell r="Q110" t="str">
            <v/>
          </cell>
          <cell r="R110">
            <v>7.8</v>
          </cell>
          <cell r="S110" t="str">
            <v/>
          </cell>
          <cell r="T110" t="str">
            <v/>
          </cell>
          <cell r="U110" t="str">
            <v/>
          </cell>
          <cell r="V110" t="str">
            <v/>
          </cell>
          <cell r="W110">
            <v>5</v>
          </cell>
          <cell r="X110">
            <v>8.6999999999999993</v>
          </cell>
          <cell r="Y110">
            <v>8.4</v>
          </cell>
          <cell r="Z110">
            <v>8.1999999999999993</v>
          </cell>
          <cell r="AA110">
            <v>6.2</v>
          </cell>
          <cell r="AB110">
            <v>5.2</v>
          </cell>
          <cell r="AC110">
            <v>8.3000000000000007</v>
          </cell>
          <cell r="AD110">
            <v>7.1</v>
          </cell>
          <cell r="AE110">
            <v>6.1</v>
          </cell>
          <cell r="AF110">
            <v>7.8</v>
          </cell>
          <cell r="AG110">
            <v>8</v>
          </cell>
          <cell r="AH110">
            <v>7</v>
          </cell>
          <cell r="AI110">
            <v>8.1999999999999993</v>
          </cell>
          <cell r="AJ110">
            <v>6.7</v>
          </cell>
          <cell r="AK110">
            <v>7.3</v>
          </cell>
          <cell r="AL110">
            <v>8.1</v>
          </cell>
          <cell r="AM110" t="str">
            <v/>
          </cell>
          <cell r="AN110">
            <v>50</v>
          </cell>
          <cell r="AO110">
            <v>2</v>
          </cell>
          <cell r="AP110">
            <v>6.1</v>
          </cell>
          <cell r="AQ110">
            <v>5.6</v>
          </cell>
          <cell r="AR110" t="str">
            <v/>
          </cell>
          <cell r="AS110" t="str">
            <v/>
          </cell>
          <cell r="AT110" t="str">
            <v/>
          </cell>
          <cell r="AU110" t="str">
            <v/>
          </cell>
          <cell r="AV110">
            <v>7.4</v>
          </cell>
          <cell r="AW110" t="str">
            <v/>
          </cell>
          <cell r="AX110" t="str">
            <v/>
          </cell>
          <cell r="AY110" t="str">
            <v/>
          </cell>
          <cell r="AZ110" t="str">
            <v/>
          </cell>
          <cell r="BA110" t="str">
            <v/>
          </cell>
          <cell r="BB110">
            <v>5.2</v>
          </cell>
          <cell r="BC110" t="str">
            <v/>
          </cell>
          <cell r="BD110">
            <v>4.7</v>
          </cell>
          <cell r="BE110">
            <v>5</v>
          </cell>
          <cell r="BF110">
            <v>0</v>
          </cell>
          <cell r="BG110">
            <v>5.5</v>
          </cell>
          <cell r="BH110">
            <v>5.7</v>
          </cell>
          <cell r="BI110" t="str">
            <v/>
          </cell>
          <cell r="BJ110">
            <v>4</v>
          </cell>
          <cell r="BK110">
            <v>7.6</v>
          </cell>
          <cell r="BL110">
            <v>5.4</v>
          </cell>
          <cell r="BM110">
            <v>8.5</v>
          </cell>
          <cell r="BN110">
            <v>7.2</v>
          </cell>
          <cell r="BO110">
            <v>6.1</v>
          </cell>
          <cell r="BP110">
            <v>4.9000000000000004</v>
          </cell>
          <cell r="BQ110" t="str">
            <v>X</v>
          </cell>
          <cell r="BR110" t="str">
            <v/>
          </cell>
          <cell r="BS110">
            <v>7.2</v>
          </cell>
          <cell r="BT110" t="str">
            <v/>
          </cell>
          <cell r="BU110">
            <v>7.9</v>
          </cell>
          <cell r="BV110">
            <v>5.7</v>
          </cell>
          <cell r="BW110">
            <v>6</v>
          </cell>
          <cell r="BX110" t="str">
            <v>X</v>
          </cell>
          <cell r="BY110">
            <v>7.7</v>
          </cell>
          <cell r="BZ110">
            <v>9.1999999999999993</v>
          </cell>
          <cell r="CA110">
            <v>40</v>
          </cell>
          <cell r="CB110">
            <v>10</v>
          </cell>
          <cell r="CC110" t="str">
            <v/>
          </cell>
          <cell r="CD110">
            <v>7.8</v>
          </cell>
          <cell r="CE110" t="str">
            <v/>
          </cell>
          <cell r="CF110">
            <v>8</v>
          </cell>
          <cell r="CG110">
            <v>7.4</v>
          </cell>
          <cell r="CH110" t="str">
            <v/>
          </cell>
          <cell r="CI110">
            <v>7</v>
          </cell>
          <cell r="CJ110">
            <v>7.7</v>
          </cell>
          <cell r="CK110">
            <v>8.9</v>
          </cell>
          <cell r="CL110" t="str">
            <v/>
          </cell>
          <cell r="CM110">
            <v>8.6</v>
          </cell>
          <cell r="CN110" t="str">
            <v/>
          </cell>
          <cell r="CO110">
            <v>7.3</v>
          </cell>
          <cell r="CP110" t="str">
            <v>X</v>
          </cell>
          <cell r="CQ110" t="str">
            <v/>
          </cell>
          <cell r="CR110" t="str">
            <v/>
          </cell>
          <cell r="CS110" t="str">
            <v/>
          </cell>
          <cell r="CT110" t="str">
            <v>X</v>
          </cell>
          <cell r="CU110">
            <v>8.5</v>
          </cell>
          <cell r="CV110">
            <v>8.5</v>
          </cell>
          <cell r="CW110">
            <v>20</v>
          </cell>
          <cell r="CX110">
            <v>6</v>
          </cell>
          <cell r="CY110">
            <v>110</v>
          </cell>
          <cell r="CZ110">
            <v>18</v>
          </cell>
          <cell r="DA110">
            <v>0</v>
          </cell>
          <cell r="DB110">
            <v>128</v>
          </cell>
          <cell r="DC110">
            <v>5.97</v>
          </cell>
          <cell r="DD110">
            <v>2.4500000000000002</v>
          </cell>
          <cell r="DE110" t="str">
            <v/>
          </cell>
          <cell r="DF110" t="str">
            <v/>
          </cell>
          <cell r="DG110" t="str">
            <v/>
          </cell>
          <cell r="DH110">
            <v>0</v>
          </cell>
          <cell r="DI110">
            <v>0</v>
          </cell>
          <cell r="DJ110">
            <v>0</v>
          </cell>
          <cell r="DK110">
            <v>5</v>
          </cell>
          <cell r="DL110">
            <v>110</v>
          </cell>
          <cell r="DM110">
            <v>23</v>
          </cell>
          <cell r="DN110">
            <v>5.74</v>
          </cell>
          <cell r="DO110">
            <v>2.35</v>
          </cell>
          <cell r="DP110">
            <v>115</v>
          </cell>
          <cell r="DQ110">
            <v>23</v>
          </cell>
          <cell r="DR110">
            <v>136</v>
          </cell>
          <cell r="DS110">
            <v>115</v>
          </cell>
          <cell r="DT110">
            <v>6.94</v>
          </cell>
          <cell r="DU110">
            <v>2.85</v>
          </cell>
          <cell r="DV110" t="str">
            <v/>
          </cell>
          <cell r="DW110">
            <v>0.140625</v>
          </cell>
          <cell r="DZ110" t="str">
            <v>Đạt</v>
          </cell>
          <cell r="EA110" t="str">
            <v>Đạt</v>
          </cell>
        </row>
        <row r="111">
          <cell r="A111">
            <v>25207102541</v>
          </cell>
          <cell r="B111" t="str">
            <v>Nguyễn</v>
          </cell>
          <cell r="C111" t="str">
            <v>Thị Thùy</v>
          </cell>
          <cell r="D111" t="str">
            <v>Dung</v>
          </cell>
          <cell r="E111">
            <v>36276</v>
          </cell>
          <cell r="F111" t="str">
            <v>Nữ</v>
          </cell>
          <cell r="G111" t="str">
            <v>Đã Đăng Ký (chưa học xong)</v>
          </cell>
          <cell r="H111">
            <v>8.6999999999999993</v>
          </cell>
          <cell r="I111">
            <v>8.6</v>
          </cell>
          <cell r="J111" t="str">
            <v/>
          </cell>
          <cell r="K111">
            <v>8.1</v>
          </cell>
          <cell r="L111" t="str">
            <v/>
          </cell>
          <cell r="M111">
            <v>6</v>
          </cell>
          <cell r="N111">
            <v>6.4</v>
          </cell>
          <cell r="O111">
            <v>6.3</v>
          </cell>
          <cell r="P111">
            <v>5.7</v>
          </cell>
          <cell r="Q111">
            <v>8.6999999999999993</v>
          </cell>
          <cell r="R111" t="str">
            <v/>
          </cell>
          <cell r="S111" t="str">
            <v/>
          </cell>
          <cell r="T111" t="str">
            <v/>
          </cell>
          <cell r="U111" t="str">
            <v/>
          </cell>
          <cell r="V111" t="str">
            <v/>
          </cell>
          <cell r="W111">
            <v>6.6</v>
          </cell>
          <cell r="X111">
            <v>7.9</v>
          </cell>
          <cell r="Y111">
            <v>6.7</v>
          </cell>
          <cell r="Z111">
            <v>8.1</v>
          </cell>
          <cell r="AA111">
            <v>8.8000000000000007</v>
          </cell>
          <cell r="AB111">
            <v>7.5</v>
          </cell>
          <cell r="AC111">
            <v>9.3000000000000007</v>
          </cell>
          <cell r="AD111">
            <v>7.3</v>
          </cell>
          <cell r="AE111">
            <v>8.6</v>
          </cell>
          <cell r="AF111">
            <v>8.9</v>
          </cell>
          <cell r="AG111">
            <v>6.2</v>
          </cell>
          <cell r="AH111">
            <v>5.2</v>
          </cell>
          <cell r="AI111">
            <v>4.5</v>
          </cell>
          <cell r="AJ111">
            <v>5.5</v>
          </cell>
          <cell r="AK111">
            <v>6.4</v>
          </cell>
          <cell r="AL111">
            <v>5.7</v>
          </cell>
          <cell r="AM111">
            <v>4.9000000000000004</v>
          </cell>
          <cell r="AN111">
            <v>52</v>
          </cell>
          <cell r="AO111">
            <v>0</v>
          </cell>
          <cell r="AP111">
            <v>4.2</v>
          </cell>
          <cell r="AQ111">
            <v>6.8</v>
          </cell>
          <cell r="AR111">
            <v>8</v>
          </cell>
          <cell r="AS111" t="str">
            <v/>
          </cell>
          <cell r="AT111" t="str">
            <v/>
          </cell>
          <cell r="AU111" t="str">
            <v/>
          </cell>
          <cell r="AV111" t="str">
            <v/>
          </cell>
          <cell r="AW111" t="str">
            <v/>
          </cell>
          <cell r="AX111">
            <v>6.3</v>
          </cell>
          <cell r="AY111" t="str">
            <v/>
          </cell>
          <cell r="AZ111" t="str">
            <v/>
          </cell>
          <cell r="BA111" t="str">
            <v/>
          </cell>
          <cell r="BB111" t="str">
            <v/>
          </cell>
          <cell r="BC111" t="str">
            <v/>
          </cell>
          <cell r="BD111">
            <v>5.0999999999999996</v>
          </cell>
          <cell r="BE111">
            <v>5</v>
          </cell>
          <cell r="BF111">
            <v>0</v>
          </cell>
          <cell r="BG111">
            <v>5.7</v>
          </cell>
          <cell r="BH111">
            <v>8.6</v>
          </cell>
          <cell r="BI111">
            <v>9.1999999999999993</v>
          </cell>
          <cell r="BJ111">
            <v>5.2</v>
          </cell>
          <cell r="BK111">
            <v>6.2</v>
          </cell>
          <cell r="BL111">
            <v>7.3</v>
          </cell>
          <cell r="BM111">
            <v>7.9</v>
          </cell>
          <cell r="BN111">
            <v>6.5</v>
          </cell>
          <cell r="BO111">
            <v>6.7</v>
          </cell>
          <cell r="BP111">
            <v>4.9000000000000004</v>
          </cell>
          <cell r="BQ111">
            <v>5.8</v>
          </cell>
          <cell r="BR111">
            <v>8</v>
          </cell>
          <cell r="BS111">
            <v>7.9</v>
          </cell>
          <cell r="BT111" t="str">
            <v/>
          </cell>
          <cell r="BU111">
            <v>8.5</v>
          </cell>
          <cell r="BV111">
            <v>6.1</v>
          </cell>
          <cell r="BW111">
            <v>6.7</v>
          </cell>
          <cell r="BX111">
            <v>5.2</v>
          </cell>
          <cell r="BY111">
            <v>7.4</v>
          </cell>
          <cell r="BZ111" t="str">
            <v/>
          </cell>
          <cell r="CA111">
            <v>49</v>
          </cell>
          <cell r="CB111">
            <v>1</v>
          </cell>
          <cell r="CC111">
            <v>7.5</v>
          </cell>
          <cell r="CD111" t="str">
            <v/>
          </cell>
          <cell r="CE111" t="str">
            <v/>
          </cell>
          <cell r="CF111">
            <v>8.9</v>
          </cell>
          <cell r="CG111">
            <v>8.1</v>
          </cell>
          <cell r="CH111" t="str">
            <v/>
          </cell>
          <cell r="CI111">
            <v>8.9</v>
          </cell>
          <cell r="CJ111">
            <v>8.3000000000000007</v>
          </cell>
          <cell r="CK111">
            <v>9.5</v>
          </cell>
          <cell r="CL111" t="str">
            <v/>
          </cell>
          <cell r="CM111">
            <v>9</v>
          </cell>
          <cell r="CN111" t="str">
            <v/>
          </cell>
          <cell r="CO111">
            <v>7.9</v>
          </cell>
          <cell r="CP111">
            <v>7.7</v>
          </cell>
          <cell r="CQ111" t="str">
            <v/>
          </cell>
          <cell r="CR111" t="str">
            <v/>
          </cell>
          <cell r="CS111" t="str">
            <v>X</v>
          </cell>
          <cell r="CT111" t="str">
            <v/>
          </cell>
          <cell r="CU111">
            <v>8.6999999999999993</v>
          </cell>
          <cell r="CV111">
            <v>9</v>
          </cell>
          <cell r="CW111">
            <v>24</v>
          </cell>
          <cell r="CX111">
            <v>3</v>
          </cell>
          <cell r="CY111">
            <v>125</v>
          </cell>
          <cell r="CZ111">
            <v>4</v>
          </cell>
          <cell r="DA111">
            <v>0</v>
          </cell>
          <cell r="DB111">
            <v>129</v>
          </cell>
          <cell r="DC111">
            <v>6.98</v>
          </cell>
          <cell r="DD111">
            <v>2.89</v>
          </cell>
          <cell r="DE111" t="str">
            <v/>
          </cell>
          <cell r="DF111" t="str">
            <v/>
          </cell>
          <cell r="DG111" t="str">
            <v/>
          </cell>
          <cell r="DH111">
            <v>0</v>
          </cell>
          <cell r="DI111">
            <v>0</v>
          </cell>
          <cell r="DJ111">
            <v>0</v>
          </cell>
          <cell r="DK111">
            <v>5</v>
          </cell>
          <cell r="DL111">
            <v>125</v>
          </cell>
          <cell r="DM111">
            <v>9</v>
          </cell>
          <cell r="DN111">
            <v>6.72</v>
          </cell>
          <cell r="DO111">
            <v>2.78</v>
          </cell>
          <cell r="DP111">
            <v>130</v>
          </cell>
          <cell r="DQ111">
            <v>9</v>
          </cell>
          <cell r="DR111">
            <v>136</v>
          </cell>
          <cell r="DS111">
            <v>130</v>
          </cell>
          <cell r="DT111">
            <v>7.2</v>
          </cell>
          <cell r="DU111">
            <v>2.98</v>
          </cell>
          <cell r="DV111" t="str">
            <v/>
          </cell>
          <cell r="DW111">
            <v>3.1007751937984496E-2</v>
          </cell>
          <cell r="DY111" t="str">
            <v>Đạt</v>
          </cell>
          <cell r="DZ111" t="str">
            <v>Đạt</v>
          </cell>
          <cell r="EA111" t="str">
            <v>Đạt</v>
          </cell>
        </row>
        <row r="112">
          <cell r="A112">
            <v>25207103325</v>
          </cell>
          <cell r="B112" t="str">
            <v>Nguyễn</v>
          </cell>
          <cell r="C112" t="str">
            <v>Thị Thùy</v>
          </cell>
          <cell r="D112" t="str">
            <v>Dung</v>
          </cell>
          <cell r="E112">
            <v>36983</v>
          </cell>
          <cell r="F112" t="str">
            <v>Nữ</v>
          </cell>
          <cell r="G112" t="str">
            <v>Đã Đăng Ký (chưa học xong)</v>
          </cell>
          <cell r="H112">
            <v>8</v>
          </cell>
          <cell r="I112">
            <v>0</v>
          </cell>
          <cell r="J112">
            <v>8</v>
          </cell>
          <cell r="K112">
            <v>6.9</v>
          </cell>
          <cell r="L112" t="str">
            <v/>
          </cell>
          <cell r="M112">
            <v>6.5</v>
          </cell>
          <cell r="N112">
            <v>4.2</v>
          </cell>
          <cell r="O112">
            <v>4.5999999999999996</v>
          </cell>
          <cell r="P112">
            <v>6.3</v>
          </cell>
          <cell r="Q112" t="str">
            <v/>
          </cell>
          <cell r="R112">
            <v>8.5</v>
          </cell>
          <cell r="S112" t="str">
            <v/>
          </cell>
          <cell r="T112" t="str">
            <v/>
          </cell>
          <cell r="U112" t="str">
            <v/>
          </cell>
          <cell r="V112" t="str">
            <v/>
          </cell>
          <cell r="W112">
            <v>6.9</v>
          </cell>
          <cell r="X112">
            <v>7.5</v>
          </cell>
          <cell r="Y112">
            <v>7.8</v>
          </cell>
          <cell r="Z112">
            <v>7.5</v>
          </cell>
          <cell r="AA112" t="str">
            <v>X</v>
          </cell>
          <cell r="AB112">
            <v>9.3000000000000007</v>
          </cell>
          <cell r="AC112">
            <v>9.3000000000000007</v>
          </cell>
          <cell r="AD112" t="str">
            <v>X</v>
          </cell>
          <cell r="AE112">
            <v>8.6999999999999993</v>
          </cell>
          <cell r="AF112">
            <v>8.6</v>
          </cell>
          <cell r="AG112">
            <v>5.8</v>
          </cell>
          <cell r="AH112">
            <v>4</v>
          </cell>
          <cell r="AI112">
            <v>5.9</v>
          </cell>
          <cell r="AJ112">
            <v>8.3000000000000007</v>
          </cell>
          <cell r="AK112">
            <v>5.7</v>
          </cell>
          <cell r="AL112">
            <v>8</v>
          </cell>
          <cell r="AM112">
            <v>7.1</v>
          </cell>
          <cell r="AN112">
            <v>47</v>
          </cell>
          <cell r="AO112">
            <v>4</v>
          </cell>
          <cell r="AP112">
            <v>4.5999999999999996</v>
          </cell>
          <cell r="AQ112">
            <v>5.7</v>
          </cell>
          <cell r="AR112" t="str">
            <v/>
          </cell>
          <cell r="AS112" t="str">
            <v/>
          </cell>
          <cell r="AT112" t="str">
            <v/>
          </cell>
          <cell r="AU112" t="str">
            <v/>
          </cell>
          <cell r="AV112" t="str">
            <v/>
          </cell>
          <cell r="AW112">
            <v>7.2</v>
          </cell>
          <cell r="AX112" t="str">
            <v/>
          </cell>
          <cell r="AY112" t="str">
            <v/>
          </cell>
          <cell r="AZ112" t="str">
            <v/>
          </cell>
          <cell r="BA112" t="str">
            <v/>
          </cell>
          <cell r="BB112" t="str">
            <v/>
          </cell>
          <cell r="BC112">
            <v>7.7</v>
          </cell>
          <cell r="BD112">
            <v>6.4</v>
          </cell>
          <cell r="BE112">
            <v>5</v>
          </cell>
          <cell r="BF112">
            <v>0</v>
          </cell>
          <cell r="BG112">
            <v>7.2</v>
          </cell>
          <cell r="BH112">
            <v>6.8</v>
          </cell>
          <cell r="BI112" t="str">
            <v/>
          </cell>
          <cell r="BJ112">
            <v>5.0999999999999996</v>
          </cell>
          <cell r="BK112">
            <v>7.3</v>
          </cell>
          <cell r="BL112">
            <v>6.9</v>
          </cell>
          <cell r="BM112">
            <v>4.9000000000000004</v>
          </cell>
          <cell r="BN112">
            <v>4.5</v>
          </cell>
          <cell r="BO112" t="str">
            <v>X</v>
          </cell>
          <cell r="BP112">
            <v>8.3000000000000007</v>
          </cell>
          <cell r="BQ112">
            <v>6.6</v>
          </cell>
          <cell r="BR112" t="str">
            <v/>
          </cell>
          <cell r="BS112">
            <v>7.4</v>
          </cell>
          <cell r="BT112" t="str">
            <v/>
          </cell>
          <cell r="BU112">
            <v>5.8</v>
          </cell>
          <cell r="BV112">
            <v>7.2</v>
          </cell>
          <cell r="BW112">
            <v>7.6</v>
          </cell>
          <cell r="BX112" t="str">
            <v/>
          </cell>
          <cell r="BY112">
            <v>8.8000000000000007</v>
          </cell>
          <cell r="BZ112">
            <v>9.1</v>
          </cell>
          <cell r="CA112">
            <v>40</v>
          </cell>
          <cell r="CB112">
            <v>10</v>
          </cell>
          <cell r="CC112" t="str">
            <v/>
          </cell>
          <cell r="CD112" t="str">
            <v>X</v>
          </cell>
          <cell r="CE112" t="str">
            <v/>
          </cell>
          <cell r="CF112">
            <v>5.6</v>
          </cell>
          <cell r="CG112">
            <v>8.1999999999999993</v>
          </cell>
          <cell r="CH112" t="str">
            <v/>
          </cell>
          <cell r="CI112">
            <v>7.6</v>
          </cell>
          <cell r="CJ112">
            <v>6.7</v>
          </cell>
          <cell r="CK112">
            <v>8.4</v>
          </cell>
          <cell r="CL112" t="str">
            <v/>
          </cell>
          <cell r="CM112">
            <v>8.9</v>
          </cell>
          <cell r="CN112" t="str">
            <v/>
          </cell>
          <cell r="CO112">
            <v>9.1999999999999993</v>
          </cell>
          <cell r="CP112">
            <v>6.1</v>
          </cell>
          <cell r="CQ112" t="str">
            <v/>
          </cell>
          <cell r="CR112" t="str">
            <v/>
          </cell>
          <cell r="CS112" t="str">
            <v/>
          </cell>
          <cell r="CT112">
            <v>6.3</v>
          </cell>
          <cell r="CU112">
            <v>7.8</v>
          </cell>
          <cell r="CV112" t="str">
            <v>X</v>
          </cell>
          <cell r="CW112">
            <v>23</v>
          </cell>
          <cell r="CX112">
            <v>3</v>
          </cell>
          <cell r="CY112">
            <v>110</v>
          </cell>
          <cell r="CZ112">
            <v>17</v>
          </cell>
          <cell r="DA112">
            <v>0</v>
          </cell>
          <cell r="DB112">
            <v>127</v>
          </cell>
          <cell r="DC112">
            <v>6.09</v>
          </cell>
          <cell r="DD112">
            <v>2.48</v>
          </cell>
          <cell r="DE112" t="str">
            <v/>
          </cell>
          <cell r="DF112" t="str">
            <v/>
          </cell>
          <cell r="DG112" t="str">
            <v/>
          </cell>
          <cell r="DH112">
            <v>0</v>
          </cell>
          <cell r="DI112">
            <v>0</v>
          </cell>
          <cell r="DJ112">
            <v>0</v>
          </cell>
          <cell r="DK112">
            <v>5</v>
          </cell>
          <cell r="DL112">
            <v>110</v>
          </cell>
          <cell r="DM112">
            <v>22</v>
          </cell>
          <cell r="DN112">
            <v>5.86</v>
          </cell>
          <cell r="DO112">
            <v>2.39</v>
          </cell>
          <cell r="DP112">
            <v>115</v>
          </cell>
          <cell r="DQ112">
            <v>22</v>
          </cell>
          <cell r="DR112">
            <v>136</v>
          </cell>
          <cell r="DS112">
            <v>117</v>
          </cell>
          <cell r="DT112">
            <v>6.9</v>
          </cell>
          <cell r="DU112">
            <v>2.82</v>
          </cell>
          <cell r="DV112" t="str">
            <v/>
          </cell>
          <cell r="DW112">
            <v>0.13385826771653545</v>
          </cell>
          <cell r="DZ112" t="str">
            <v>Đạt</v>
          </cell>
          <cell r="EA112" t="str">
            <v>Đạt</v>
          </cell>
        </row>
        <row r="113">
          <cell r="A113">
            <v>25207103333</v>
          </cell>
          <cell r="B113" t="str">
            <v>Lê</v>
          </cell>
          <cell r="C113" t="str">
            <v>Thị Mỹ</v>
          </cell>
          <cell r="D113" t="str">
            <v>Dung</v>
          </cell>
          <cell r="E113">
            <v>37084</v>
          </cell>
          <cell r="F113" t="str">
            <v>Nữ</v>
          </cell>
          <cell r="G113" t="str">
            <v>Đã Đăng Ký (chưa học xong)</v>
          </cell>
          <cell r="H113">
            <v>8.1999999999999993</v>
          </cell>
          <cell r="I113">
            <v>7.3</v>
          </cell>
          <cell r="J113" t="str">
            <v/>
          </cell>
          <cell r="K113">
            <v>6.6</v>
          </cell>
          <cell r="L113" t="str">
            <v/>
          </cell>
          <cell r="M113">
            <v>6.1</v>
          </cell>
          <cell r="N113">
            <v>6.3</v>
          </cell>
          <cell r="O113">
            <v>6.2</v>
          </cell>
          <cell r="P113">
            <v>8.4</v>
          </cell>
          <cell r="Q113" t="str">
            <v/>
          </cell>
          <cell r="R113">
            <v>6.6</v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>
            <v>7.5</v>
          </cell>
          <cell r="X113">
            <v>5.8</v>
          </cell>
          <cell r="Y113">
            <v>7.2</v>
          </cell>
          <cell r="Z113">
            <v>8.6999999999999993</v>
          </cell>
          <cell r="AA113">
            <v>5.5</v>
          </cell>
          <cell r="AB113">
            <v>5.5</v>
          </cell>
          <cell r="AC113">
            <v>8.6</v>
          </cell>
          <cell r="AD113">
            <v>7.1</v>
          </cell>
          <cell r="AE113">
            <v>7.6</v>
          </cell>
          <cell r="AF113">
            <v>6</v>
          </cell>
          <cell r="AG113">
            <v>4.4000000000000004</v>
          </cell>
          <cell r="AH113">
            <v>5</v>
          </cell>
          <cell r="AI113">
            <v>8</v>
          </cell>
          <cell r="AJ113">
            <v>5.5</v>
          </cell>
          <cell r="AK113">
            <v>5.3</v>
          </cell>
          <cell r="AL113">
            <v>6.7</v>
          </cell>
          <cell r="AM113">
            <v>6.6</v>
          </cell>
          <cell r="AN113">
            <v>52</v>
          </cell>
          <cell r="AO113">
            <v>0</v>
          </cell>
          <cell r="AP113">
            <v>5.6</v>
          </cell>
          <cell r="AQ113">
            <v>6.9</v>
          </cell>
          <cell r="AR113" t="str">
            <v/>
          </cell>
          <cell r="AS113" t="str">
            <v/>
          </cell>
          <cell r="AT113" t="str">
            <v/>
          </cell>
          <cell r="AU113" t="str">
            <v/>
          </cell>
          <cell r="AV113">
            <v>7.5</v>
          </cell>
          <cell r="AW113" t="str">
            <v/>
          </cell>
          <cell r="AX113" t="str">
            <v/>
          </cell>
          <cell r="AY113" t="str">
            <v/>
          </cell>
          <cell r="AZ113" t="str">
            <v/>
          </cell>
          <cell r="BA113" t="str">
            <v/>
          </cell>
          <cell r="BB113">
            <v>6.3</v>
          </cell>
          <cell r="BC113" t="str">
            <v/>
          </cell>
          <cell r="BD113">
            <v>8.4</v>
          </cell>
          <cell r="BE113">
            <v>5</v>
          </cell>
          <cell r="BF113">
            <v>0</v>
          </cell>
          <cell r="BG113">
            <v>5.9</v>
          </cell>
          <cell r="BH113">
            <v>5.5</v>
          </cell>
          <cell r="BI113">
            <v>8.6</v>
          </cell>
          <cell r="BJ113">
            <v>6.5</v>
          </cell>
          <cell r="BK113">
            <v>7.5</v>
          </cell>
          <cell r="BL113">
            <v>7.1</v>
          </cell>
          <cell r="BM113">
            <v>7.1</v>
          </cell>
          <cell r="BN113">
            <v>6.1</v>
          </cell>
          <cell r="BO113">
            <v>6.2</v>
          </cell>
          <cell r="BP113">
            <v>5.7</v>
          </cell>
          <cell r="BQ113">
            <v>5</v>
          </cell>
          <cell r="BR113">
            <v>6.8</v>
          </cell>
          <cell r="BS113">
            <v>8.9</v>
          </cell>
          <cell r="BT113" t="str">
            <v/>
          </cell>
          <cell r="BU113">
            <v>5.7</v>
          </cell>
          <cell r="BV113">
            <v>8.6999999999999993</v>
          </cell>
          <cell r="BW113">
            <v>4.7</v>
          </cell>
          <cell r="BX113">
            <v>8.3000000000000007</v>
          </cell>
          <cell r="BY113">
            <v>7.8</v>
          </cell>
          <cell r="BZ113">
            <v>8.6999999999999993</v>
          </cell>
          <cell r="CA113">
            <v>50</v>
          </cell>
          <cell r="CB113">
            <v>0</v>
          </cell>
          <cell r="CC113" t="str">
            <v/>
          </cell>
          <cell r="CD113">
            <v>8.1</v>
          </cell>
          <cell r="CE113" t="str">
            <v/>
          </cell>
          <cell r="CF113">
            <v>8.3000000000000007</v>
          </cell>
          <cell r="CG113">
            <v>8.1</v>
          </cell>
          <cell r="CH113" t="str">
            <v/>
          </cell>
          <cell r="CI113">
            <v>7.9</v>
          </cell>
          <cell r="CJ113">
            <v>6.8</v>
          </cell>
          <cell r="CK113">
            <v>8.5</v>
          </cell>
          <cell r="CL113" t="str">
            <v/>
          </cell>
          <cell r="CM113">
            <v>7.7</v>
          </cell>
          <cell r="CN113" t="str">
            <v/>
          </cell>
          <cell r="CO113" t="str">
            <v>X</v>
          </cell>
          <cell r="CP113" t="str">
            <v>X</v>
          </cell>
          <cell r="CQ113" t="str">
            <v/>
          </cell>
          <cell r="CR113" t="str">
            <v/>
          </cell>
          <cell r="CS113" t="str">
            <v>X</v>
          </cell>
          <cell r="CT113" t="str">
            <v/>
          </cell>
          <cell r="CU113">
            <v>9.8000000000000007</v>
          </cell>
          <cell r="CV113" t="str">
            <v/>
          </cell>
          <cell r="CW113">
            <v>17</v>
          </cell>
          <cell r="CX113">
            <v>9</v>
          </cell>
          <cell r="CY113">
            <v>119</v>
          </cell>
          <cell r="CZ113">
            <v>9</v>
          </cell>
          <cell r="DA113">
            <v>0</v>
          </cell>
          <cell r="DB113">
            <v>128</v>
          </cell>
          <cell r="DC113">
            <v>6.38</v>
          </cell>
          <cell r="DD113">
            <v>2.6</v>
          </cell>
          <cell r="DE113" t="str">
            <v/>
          </cell>
          <cell r="DF113" t="str">
            <v/>
          </cell>
          <cell r="DG113" t="str">
            <v/>
          </cell>
          <cell r="DH113">
            <v>0</v>
          </cell>
          <cell r="DI113">
            <v>0</v>
          </cell>
          <cell r="DJ113">
            <v>0</v>
          </cell>
          <cell r="DK113">
            <v>5</v>
          </cell>
          <cell r="DL113">
            <v>119</v>
          </cell>
          <cell r="DM113">
            <v>14</v>
          </cell>
          <cell r="DN113">
            <v>6.14</v>
          </cell>
          <cell r="DO113">
            <v>2.5</v>
          </cell>
          <cell r="DP113">
            <v>124</v>
          </cell>
          <cell r="DQ113">
            <v>14</v>
          </cell>
          <cell r="DR113">
            <v>136</v>
          </cell>
          <cell r="DS113">
            <v>124</v>
          </cell>
          <cell r="DT113">
            <v>6.86</v>
          </cell>
          <cell r="DU113">
            <v>2.79</v>
          </cell>
          <cell r="DV113" t="str">
            <v/>
          </cell>
          <cell r="DW113">
            <v>7.03125E-2</v>
          </cell>
          <cell r="DZ113" t="str">
            <v>Đạt</v>
          </cell>
          <cell r="EA113" t="str">
            <v>Đạt</v>
          </cell>
        </row>
        <row r="114">
          <cell r="A114">
            <v>25207103605</v>
          </cell>
          <cell r="B114" t="str">
            <v>Sử</v>
          </cell>
          <cell r="C114" t="str">
            <v>Thị Phương</v>
          </cell>
          <cell r="D114" t="str">
            <v>Dung</v>
          </cell>
          <cell r="E114">
            <v>37150</v>
          </cell>
          <cell r="F114" t="str">
            <v>Nữ</v>
          </cell>
          <cell r="G114" t="str">
            <v>Đã Đăng Ký (chưa học xong)</v>
          </cell>
          <cell r="H114">
            <v>6.7</v>
          </cell>
          <cell r="I114">
            <v>0</v>
          </cell>
          <cell r="J114">
            <v>7.9</v>
          </cell>
          <cell r="K114">
            <v>7.8</v>
          </cell>
          <cell r="L114" t="str">
            <v/>
          </cell>
          <cell r="M114">
            <v>5.5</v>
          </cell>
          <cell r="N114">
            <v>6.7</v>
          </cell>
          <cell r="O114">
            <v>6.1</v>
          </cell>
          <cell r="P114">
            <v>7.7</v>
          </cell>
          <cell r="Q114" t="str">
            <v/>
          </cell>
          <cell r="R114">
            <v>8.9</v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  <cell r="W114">
            <v>5.0999999999999996</v>
          </cell>
          <cell r="X114">
            <v>9.3000000000000007</v>
          </cell>
          <cell r="Y114">
            <v>9.1</v>
          </cell>
          <cell r="Z114">
            <v>8.9</v>
          </cell>
          <cell r="AA114">
            <v>7</v>
          </cell>
          <cell r="AB114">
            <v>6.5</v>
          </cell>
          <cell r="AC114">
            <v>7.6</v>
          </cell>
          <cell r="AD114">
            <v>6.4</v>
          </cell>
          <cell r="AE114">
            <v>7.8</v>
          </cell>
          <cell r="AF114">
            <v>7.4</v>
          </cell>
          <cell r="AG114">
            <v>7.7</v>
          </cell>
          <cell r="AH114">
            <v>8.1</v>
          </cell>
          <cell r="AI114">
            <v>7.7</v>
          </cell>
          <cell r="AJ114">
            <v>8</v>
          </cell>
          <cell r="AK114" t="str">
            <v>X</v>
          </cell>
          <cell r="AL114">
            <v>7.5</v>
          </cell>
          <cell r="AM114">
            <v>7.6</v>
          </cell>
          <cell r="AN114">
            <v>49</v>
          </cell>
          <cell r="AO114">
            <v>2</v>
          </cell>
          <cell r="AP114">
            <v>6.2</v>
          </cell>
          <cell r="AQ114">
            <v>5.9</v>
          </cell>
          <cell r="AR114">
            <v>8.4</v>
          </cell>
          <cell r="AS114" t="str">
            <v/>
          </cell>
          <cell r="AT114" t="str">
            <v/>
          </cell>
          <cell r="AU114" t="str">
            <v/>
          </cell>
          <cell r="AV114" t="str">
            <v/>
          </cell>
          <cell r="AW114" t="str">
            <v/>
          </cell>
          <cell r="AX114" t="str">
            <v/>
          </cell>
          <cell r="AY114" t="str">
            <v/>
          </cell>
          <cell r="AZ114">
            <v>6.9</v>
          </cell>
          <cell r="BA114" t="str">
            <v/>
          </cell>
          <cell r="BB114" t="str">
            <v/>
          </cell>
          <cell r="BC114" t="str">
            <v/>
          </cell>
          <cell r="BD114">
            <v>6.3</v>
          </cell>
          <cell r="BE114">
            <v>5</v>
          </cell>
          <cell r="BF114">
            <v>0</v>
          </cell>
          <cell r="BG114">
            <v>4.9000000000000004</v>
          </cell>
          <cell r="BH114">
            <v>6.1</v>
          </cell>
          <cell r="BI114">
            <v>8.6</v>
          </cell>
          <cell r="BJ114">
            <v>5.6</v>
          </cell>
          <cell r="BK114">
            <v>8.1</v>
          </cell>
          <cell r="BL114">
            <v>8.4</v>
          </cell>
          <cell r="BM114">
            <v>7.8</v>
          </cell>
          <cell r="BN114">
            <v>5.2</v>
          </cell>
          <cell r="BO114" t="str">
            <v>X</v>
          </cell>
          <cell r="BP114">
            <v>6.6</v>
          </cell>
          <cell r="BQ114">
            <v>6.9</v>
          </cell>
          <cell r="BR114">
            <v>5.3</v>
          </cell>
          <cell r="BS114">
            <v>8.1</v>
          </cell>
          <cell r="BT114" t="str">
            <v/>
          </cell>
          <cell r="BU114">
            <v>9.1</v>
          </cell>
          <cell r="BV114">
            <v>7.4</v>
          </cell>
          <cell r="BW114">
            <v>8.3000000000000007</v>
          </cell>
          <cell r="BX114">
            <v>7.9</v>
          </cell>
          <cell r="BY114">
            <v>7.8</v>
          </cell>
          <cell r="BZ114">
            <v>8.8000000000000007</v>
          </cell>
          <cell r="CA114">
            <v>47</v>
          </cell>
          <cell r="CB114">
            <v>3</v>
          </cell>
          <cell r="CC114" t="str">
            <v/>
          </cell>
          <cell r="CD114" t="str">
            <v>X</v>
          </cell>
          <cell r="CE114" t="str">
            <v/>
          </cell>
          <cell r="CF114">
            <v>8.1999999999999993</v>
          </cell>
          <cell r="CG114" t="str">
            <v/>
          </cell>
          <cell r="CH114" t="str">
            <v/>
          </cell>
          <cell r="CI114">
            <v>8.6</v>
          </cell>
          <cell r="CJ114">
            <v>7.7</v>
          </cell>
          <cell r="CK114">
            <v>8.4</v>
          </cell>
          <cell r="CL114" t="str">
            <v/>
          </cell>
          <cell r="CM114" t="str">
            <v/>
          </cell>
          <cell r="CN114" t="str">
            <v/>
          </cell>
          <cell r="CO114">
            <v>8.6</v>
          </cell>
          <cell r="CP114" t="str">
            <v>X</v>
          </cell>
          <cell r="CQ114" t="str">
            <v/>
          </cell>
          <cell r="CR114" t="str">
            <v/>
          </cell>
          <cell r="CS114" t="str">
            <v>X</v>
          </cell>
          <cell r="CT114" t="str">
            <v/>
          </cell>
          <cell r="CU114">
            <v>8.6999999999999993</v>
          </cell>
          <cell r="CV114">
            <v>9.3000000000000007</v>
          </cell>
          <cell r="CW114">
            <v>14</v>
          </cell>
          <cell r="CX114">
            <v>12</v>
          </cell>
          <cell r="CY114">
            <v>110</v>
          </cell>
          <cell r="CZ114">
            <v>17</v>
          </cell>
          <cell r="DA114">
            <v>0</v>
          </cell>
          <cell r="DB114">
            <v>127</v>
          </cell>
          <cell r="DC114">
            <v>6.41</v>
          </cell>
          <cell r="DD114">
            <v>2.69</v>
          </cell>
          <cell r="DE114" t="str">
            <v/>
          </cell>
          <cell r="DF114" t="str">
            <v/>
          </cell>
          <cell r="DG114" t="str">
            <v/>
          </cell>
          <cell r="DH114">
            <v>0</v>
          </cell>
          <cell r="DI114">
            <v>0</v>
          </cell>
          <cell r="DJ114">
            <v>0</v>
          </cell>
          <cell r="DK114">
            <v>5</v>
          </cell>
          <cell r="DL114">
            <v>110</v>
          </cell>
          <cell r="DM114">
            <v>22</v>
          </cell>
          <cell r="DN114">
            <v>6.17</v>
          </cell>
          <cell r="DO114">
            <v>2.59</v>
          </cell>
          <cell r="DP114">
            <v>115</v>
          </cell>
          <cell r="DQ114">
            <v>22</v>
          </cell>
          <cell r="DR114">
            <v>136</v>
          </cell>
          <cell r="DS114">
            <v>119</v>
          </cell>
          <cell r="DT114">
            <v>7.14</v>
          </cell>
          <cell r="DU114">
            <v>3</v>
          </cell>
          <cell r="DV114" t="str">
            <v/>
          </cell>
          <cell r="DW114">
            <v>0.13385826771653545</v>
          </cell>
          <cell r="DZ114" t="str">
            <v>Đạt</v>
          </cell>
          <cell r="EA114" t="str">
            <v>Đạt</v>
          </cell>
        </row>
        <row r="115">
          <cell r="A115">
            <v>25207105064</v>
          </cell>
          <cell r="B115" t="str">
            <v>Trần</v>
          </cell>
          <cell r="C115" t="str">
            <v>Thị Hạnh</v>
          </cell>
          <cell r="D115" t="str">
            <v>Dung</v>
          </cell>
          <cell r="E115">
            <v>36928</v>
          </cell>
          <cell r="F115" t="str">
            <v>Nữ</v>
          </cell>
          <cell r="G115" t="str">
            <v>Đã Đăng Ký (chưa học xong)</v>
          </cell>
          <cell r="H115">
            <v>8</v>
          </cell>
          <cell r="I115">
            <v>8.4</v>
          </cell>
          <cell r="J115" t="str">
            <v/>
          </cell>
          <cell r="K115">
            <v>7.9</v>
          </cell>
          <cell r="L115" t="str">
            <v/>
          </cell>
          <cell r="M115">
            <v>7.4</v>
          </cell>
          <cell r="N115">
            <v>8.1</v>
          </cell>
          <cell r="O115">
            <v>7.6</v>
          </cell>
          <cell r="P115">
            <v>6.9</v>
          </cell>
          <cell r="Q115" t="str">
            <v/>
          </cell>
          <cell r="R115">
            <v>9</v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  <cell r="W115">
            <v>8.4</v>
          </cell>
          <cell r="X115">
            <v>8.1999999999999993</v>
          </cell>
          <cell r="Y115">
            <v>9.3000000000000007</v>
          </cell>
          <cell r="Z115">
            <v>8.3000000000000007</v>
          </cell>
          <cell r="AA115">
            <v>7.9</v>
          </cell>
          <cell r="AB115">
            <v>6.3</v>
          </cell>
          <cell r="AC115">
            <v>8.6</v>
          </cell>
          <cell r="AD115">
            <v>8.8000000000000007</v>
          </cell>
          <cell r="AE115">
            <v>9.1</v>
          </cell>
          <cell r="AF115">
            <v>7.5</v>
          </cell>
          <cell r="AG115">
            <v>6</v>
          </cell>
          <cell r="AH115">
            <v>6.4</v>
          </cell>
          <cell r="AI115">
            <v>8.6999999999999993</v>
          </cell>
          <cell r="AJ115">
            <v>8.5</v>
          </cell>
          <cell r="AK115">
            <v>7.6</v>
          </cell>
          <cell r="AL115">
            <v>7.3</v>
          </cell>
          <cell r="AM115">
            <v>7.8</v>
          </cell>
          <cell r="AN115">
            <v>52</v>
          </cell>
          <cell r="AO115">
            <v>0</v>
          </cell>
          <cell r="AP115">
            <v>6.1</v>
          </cell>
          <cell r="AQ115">
            <v>7.3</v>
          </cell>
          <cell r="AR115">
            <v>8.9</v>
          </cell>
          <cell r="AS115" t="str">
            <v/>
          </cell>
          <cell r="AT115" t="str">
            <v/>
          </cell>
          <cell r="AU115" t="str">
            <v/>
          </cell>
          <cell r="AV115" t="str">
            <v/>
          </cell>
          <cell r="AW115" t="str">
            <v/>
          </cell>
          <cell r="AX115">
            <v>6.8</v>
          </cell>
          <cell r="AY115" t="str">
            <v/>
          </cell>
          <cell r="AZ115" t="str">
            <v/>
          </cell>
          <cell r="BA115" t="str">
            <v/>
          </cell>
          <cell r="BB115" t="str">
            <v/>
          </cell>
          <cell r="BC115" t="str">
            <v/>
          </cell>
          <cell r="BD115">
            <v>6.7</v>
          </cell>
          <cell r="BE115">
            <v>5</v>
          </cell>
          <cell r="BF115">
            <v>0</v>
          </cell>
          <cell r="BG115">
            <v>6.2</v>
          </cell>
          <cell r="BH115">
            <v>7.6</v>
          </cell>
          <cell r="BI115">
            <v>8.5</v>
          </cell>
          <cell r="BJ115">
            <v>7.1</v>
          </cell>
          <cell r="BK115">
            <v>8.3000000000000007</v>
          </cell>
          <cell r="BL115">
            <v>8.5</v>
          </cell>
          <cell r="BM115">
            <v>9.9</v>
          </cell>
          <cell r="BN115">
            <v>7.8</v>
          </cell>
          <cell r="BO115">
            <v>6.9</v>
          </cell>
          <cell r="BP115">
            <v>6.3</v>
          </cell>
          <cell r="BQ115">
            <v>6.7</v>
          </cell>
          <cell r="BR115">
            <v>8.1999999999999993</v>
          </cell>
          <cell r="BS115">
            <v>8.6</v>
          </cell>
          <cell r="BT115" t="str">
            <v/>
          </cell>
          <cell r="BU115">
            <v>8.4</v>
          </cell>
          <cell r="BV115">
            <v>6.9</v>
          </cell>
          <cell r="BW115">
            <v>7.4</v>
          </cell>
          <cell r="BX115">
            <v>8.1999999999999993</v>
          </cell>
          <cell r="BY115">
            <v>7.7</v>
          </cell>
          <cell r="BZ115">
            <v>9.8000000000000007</v>
          </cell>
          <cell r="CA115">
            <v>50</v>
          </cell>
          <cell r="CB115">
            <v>0</v>
          </cell>
          <cell r="CC115" t="str">
            <v/>
          </cell>
          <cell r="CD115">
            <v>8</v>
          </cell>
          <cell r="CE115" t="str">
            <v/>
          </cell>
          <cell r="CF115">
            <v>9.4</v>
          </cell>
          <cell r="CG115" t="str">
            <v>X</v>
          </cell>
          <cell r="CH115" t="str">
            <v/>
          </cell>
          <cell r="CI115">
            <v>8.4</v>
          </cell>
          <cell r="CJ115">
            <v>8.4</v>
          </cell>
          <cell r="CK115">
            <v>9.1</v>
          </cell>
          <cell r="CL115" t="str">
            <v/>
          </cell>
          <cell r="CM115">
            <v>9</v>
          </cell>
          <cell r="CN115" t="str">
            <v/>
          </cell>
          <cell r="CO115">
            <v>9.3000000000000007</v>
          </cell>
          <cell r="CP115" t="str">
            <v>X</v>
          </cell>
          <cell r="CQ115" t="str">
            <v/>
          </cell>
          <cell r="CR115" t="str">
            <v/>
          </cell>
          <cell r="CS115" t="str">
            <v>X</v>
          </cell>
          <cell r="CT115" t="str">
            <v/>
          </cell>
          <cell r="CU115">
            <v>10</v>
          </cell>
          <cell r="CV115">
            <v>10</v>
          </cell>
          <cell r="CW115">
            <v>18</v>
          </cell>
          <cell r="CX115">
            <v>8</v>
          </cell>
          <cell r="CY115">
            <v>120</v>
          </cell>
          <cell r="CZ115">
            <v>8</v>
          </cell>
          <cell r="DA115">
            <v>0</v>
          </cell>
          <cell r="DB115">
            <v>128</v>
          </cell>
          <cell r="DC115">
            <v>7.45</v>
          </cell>
          <cell r="DD115">
            <v>3.19</v>
          </cell>
          <cell r="DE115" t="str">
            <v/>
          </cell>
          <cell r="DF115" t="str">
            <v/>
          </cell>
          <cell r="DG115" t="str">
            <v/>
          </cell>
          <cell r="DH115">
            <v>0</v>
          </cell>
          <cell r="DI115">
            <v>0</v>
          </cell>
          <cell r="DJ115">
            <v>0</v>
          </cell>
          <cell r="DK115">
            <v>5</v>
          </cell>
          <cell r="DL115">
            <v>120</v>
          </cell>
          <cell r="DM115">
            <v>13</v>
          </cell>
          <cell r="DN115">
            <v>7.17</v>
          </cell>
          <cell r="DO115">
            <v>3.07</v>
          </cell>
          <cell r="DP115">
            <v>125</v>
          </cell>
          <cell r="DQ115">
            <v>13</v>
          </cell>
          <cell r="DR115">
            <v>136</v>
          </cell>
          <cell r="DS115">
            <v>125</v>
          </cell>
          <cell r="DT115">
            <v>7.94</v>
          </cell>
          <cell r="DU115">
            <v>3.4</v>
          </cell>
          <cell r="DV115" t="str">
            <v/>
          </cell>
          <cell r="DW115">
            <v>6.25E-2</v>
          </cell>
          <cell r="DZ115" t="str">
            <v>Đạt</v>
          </cell>
          <cell r="EA115" t="str">
            <v>Đạt</v>
          </cell>
        </row>
        <row r="116">
          <cell r="A116">
            <v>25207105273</v>
          </cell>
          <cell r="B116" t="str">
            <v>Lê</v>
          </cell>
          <cell r="C116" t="str">
            <v>Thị Phương</v>
          </cell>
          <cell r="D116" t="str">
            <v>Dung</v>
          </cell>
          <cell r="E116">
            <v>37234</v>
          </cell>
          <cell r="F116" t="str">
            <v>Nữ</v>
          </cell>
          <cell r="G116" t="str">
            <v>Đã Đăng Ký (chưa học xong)</v>
          </cell>
          <cell r="H116">
            <v>7.4</v>
          </cell>
          <cell r="I116">
            <v>8.4</v>
          </cell>
          <cell r="J116" t="str">
            <v/>
          </cell>
          <cell r="K116">
            <v>8.3000000000000007</v>
          </cell>
          <cell r="L116" t="str">
            <v/>
          </cell>
          <cell r="M116">
            <v>8.1999999999999993</v>
          </cell>
          <cell r="N116">
            <v>8</v>
          </cell>
          <cell r="O116">
            <v>8.8000000000000007</v>
          </cell>
          <cell r="P116">
            <v>9.9</v>
          </cell>
          <cell r="Q116" t="str">
            <v/>
          </cell>
          <cell r="R116">
            <v>9.1</v>
          </cell>
          <cell r="S116" t="str">
            <v/>
          </cell>
          <cell r="T116" t="str">
            <v/>
          </cell>
          <cell r="U116" t="str">
            <v/>
          </cell>
          <cell r="V116" t="str">
            <v/>
          </cell>
          <cell r="W116">
            <v>7.1</v>
          </cell>
          <cell r="X116">
            <v>10</v>
          </cell>
          <cell r="Y116">
            <v>9.6</v>
          </cell>
          <cell r="Z116">
            <v>9.5</v>
          </cell>
          <cell r="AA116" t="str">
            <v>X</v>
          </cell>
          <cell r="AB116">
            <v>8.6999999999999993</v>
          </cell>
          <cell r="AC116">
            <v>9.6999999999999993</v>
          </cell>
          <cell r="AD116">
            <v>9.1</v>
          </cell>
          <cell r="AE116">
            <v>9.4</v>
          </cell>
          <cell r="AF116">
            <v>8.6999999999999993</v>
          </cell>
          <cell r="AG116">
            <v>9.1</v>
          </cell>
          <cell r="AH116">
            <v>6.6</v>
          </cell>
          <cell r="AI116">
            <v>8.6</v>
          </cell>
          <cell r="AJ116">
            <v>8.1</v>
          </cell>
          <cell r="AK116">
            <v>6.2</v>
          </cell>
          <cell r="AL116">
            <v>6.1</v>
          </cell>
          <cell r="AM116">
            <v>7.2</v>
          </cell>
          <cell r="AN116">
            <v>50</v>
          </cell>
          <cell r="AO116">
            <v>2</v>
          </cell>
          <cell r="AP116">
            <v>7.6</v>
          </cell>
          <cell r="AQ116">
            <v>6.8</v>
          </cell>
          <cell r="AR116">
            <v>8.9</v>
          </cell>
          <cell r="AS116" t="str">
            <v/>
          </cell>
          <cell r="AT116" t="str">
            <v/>
          </cell>
          <cell r="AU116" t="str">
            <v/>
          </cell>
          <cell r="AV116" t="str">
            <v/>
          </cell>
          <cell r="AW116" t="str">
            <v/>
          </cell>
          <cell r="AX116">
            <v>7.6</v>
          </cell>
          <cell r="AY116" t="str">
            <v/>
          </cell>
          <cell r="AZ116" t="str">
            <v/>
          </cell>
          <cell r="BA116" t="str">
            <v/>
          </cell>
          <cell r="BB116" t="str">
            <v/>
          </cell>
          <cell r="BC116" t="str">
            <v/>
          </cell>
          <cell r="BD116">
            <v>6.9</v>
          </cell>
          <cell r="BE116">
            <v>5</v>
          </cell>
          <cell r="BF116">
            <v>0</v>
          </cell>
          <cell r="BG116">
            <v>8</v>
          </cell>
          <cell r="BH116">
            <v>7.4</v>
          </cell>
          <cell r="BI116">
            <v>8.5</v>
          </cell>
          <cell r="BJ116">
            <v>8.6999999999999993</v>
          </cell>
          <cell r="BK116">
            <v>8.5</v>
          </cell>
          <cell r="BL116">
            <v>7.4</v>
          </cell>
          <cell r="BM116">
            <v>8.6</v>
          </cell>
          <cell r="BN116">
            <v>7.6</v>
          </cell>
          <cell r="BO116">
            <v>8.8000000000000007</v>
          </cell>
          <cell r="BP116">
            <v>8.6</v>
          </cell>
          <cell r="BQ116">
            <v>6.4</v>
          </cell>
          <cell r="BR116">
            <v>9.1</v>
          </cell>
          <cell r="BS116">
            <v>8.6999999999999993</v>
          </cell>
          <cell r="BT116" t="str">
            <v/>
          </cell>
          <cell r="BU116">
            <v>8.1999999999999993</v>
          </cell>
          <cell r="BV116">
            <v>9.1999999999999993</v>
          </cell>
          <cell r="BW116">
            <v>6.4</v>
          </cell>
          <cell r="BX116">
            <v>5.3</v>
          </cell>
          <cell r="BY116" t="str">
            <v>X</v>
          </cell>
          <cell r="BZ116">
            <v>9.6</v>
          </cell>
          <cell r="CA116">
            <v>47</v>
          </cell>
          <cell r="CB116">
            <v>3</v>
          </cell>
          <cell r="CC116">
            <v>7.8</v>
          </cell>
          <cell r="CD116" t="str">
            <v/>
          </cell>
          <cell r="CE116" t="str">
            <v/>
          </cell>
          <cell r="CF116">
            <v>8.1999999999999993</v>
          </cell>
          <cell r="CG116">
            <v>8.9</v>
          </cell>
          <cell r="CH116" t="str">
            <v/>
          </cell>
          <cell r="CI116">
            <v>9.3000000000000007</v>
          </cell>
          <cell r="CJ116">
            <v>9.5</v>
          </cell>
          <cell r="CK116">
            <v>9</v>
          </cell>
          <cell r="CL116" t="str">
            <v/>
          </cell>
          <cell r="CM116">
            <v>8.3000000000000007</v>
          </cell>
          <cell r="CN116" t="str">
            <v/>
          </cell>
          <cell r="CO116">
            <v>8.5</v>
          </cell>
          <cell r="CP116">
            <v>7.9</v>
          </cell>
          <cell r="CQ116" t="str">
            <v/>
          </cell>
          <cell r="CR116" t="str">
            <v/>
          </cell>
          <cell r="CS116" t="str">
            <v/>
          </cell>
          <cell r="CT116" t="str">
            <v>X</v>
          </cell>
          <cell r="CU116">
            <v>9.1999999999999993</v>
          </cell>
          <cell r="CV116" t="str">
            <v>X</v>
          </cell>
          <cell r="CW116">
            <v>23</v>
          </cell>
          <cell r="CX116">
            <v>4</v>
          </cell>
          <cell r="CY116">
            <v>120</v>
          </cell>
          <cell r="CZ116">
            <v>9</v>
          </cell>
          <cell r="DA116">
            <v>0</v>
          </cell>
          <cell r="DB116">
            <v>129</v>
          </cell>
          <cell r="DC116">
            <v>7.67</v>
          </cell>
          <cell r="DD116">
            <v>3.32</v>
          </cell>
          <cell r="DE116" t="str">
            <v/>
          </cell>
          <cell r="DF116" t="str">
            <v/>
          </cell>
          <cell r="DG116" t="str">
            <v/>
          </cell>
          <cell r="DH116">
            <v>0</v>
          </cell>
          <cell r="DI116">
            <v>0</v>
          </cell>
          <cell r="DJ116">
            <v>0</v>
          </cell>
          <cell r="DK116">
            <v>5</v>
          </cell>
          <cell r="DL116">
            <v>120</v>
          </cell>
          <cell r="DM116">
            <v>14</v>
          </cell>
          <cell r="DN116">
            <v>7.39</v>
          </cell>
          <cell r="DO116">
            <v>3.2</v>
          </cell>
          <cell r="DP116">
            <v>125</v>
          </cell>
          <cell r="DQ116">
            <v>14</v>
          </cell>
          <cell r="DR116">
            <v>136</v>
          </cell>
          <cell r="DS116">
            <v>125</v>
          </cell>
          <cell r="DT116">
            <v>8.25</v>
          </cell>
          <cell r="DU116">
            <v>3.57</v>
          </cell>
          <cell r="DV116" t="str">
            <v/>
          </cell>
          <cell r="DW116">
            <v>6.9767441860465115E-2</v>
          </cell>
          <cell r="DZ116" t="str">
            <v>Đạt</v>
          </cell>
          <cell r="EA116" t="str">
            <v>Đạt</v>
          </cell>
        </row>
        <row r="117">
          <cell r="A117">
            <v>25207105991</v>
          </cell>
          <cell r="B117" t="str">
            <v>Lê</v>
          </cell>
          <cell r="C117" t="str">
            <v>Thị Ngọc</v>
          </cell>
          <cell r="D117" t="str">
            <v>Dung</v>
          </cell>
          <cell r="E117">
            <v>37053</v>
          </cell>
          <cell r="F117" t="str">
            <v>Nữ</v>
          </cell>
          <cell r="G117" t="str">
            <v>Đã Đăng Ký (chưa học xong)</v>
          </cell>
          <cell r="H117">
            <v>7.4</v>
          </cell>
          <cell r="I117">
            <v>8.3000000000000007</v>
          </cell>
          <cell r="J117" t="str">
            <v/>
          </cell>
          <cell r="K117">
            <v>8</v>
          </cell>
          <cell r="L117" t="str">
            <v/>
          </cell>
          <cell r="M117" t="str">
            <v>P (P/F)</v>
          </cell>
          <cell r="N117">
            <v>5.9</v>
          </cell>
          <cell r="O117">
            <v>9.4</v>
          </cell>
          <cell r="P117">
            <v>8.9</v>
          </cell>
          <cell r="Q117" t="str">
            <v/>
          </cell>
          <cell r="R117">
            <v>7.3</v>
          </cell>
          <cell r="S117" t="str">
            <v/>
          </cell>
          <cell r="T117" t="str">
            <v/>
          </cell>
          <cell r="U117" t="str">
            <v/>
          </cell>
          <cell r="V117" t="str">
            <v/>
          </cell>
          <cell r="W117">
            <v>6.7</v>
          </cell>
          <cell r="X117">
            <v>8.4</v>
          </cell>
          <cell r="Y117">
            <v>8.3000000000000007</v>
          </cell>
          <cell r="Z117">
            <v>8.5</v>
          </cell>
          <cell r="AA117">
            <v>9.1</v>
          </cell>
          <cell r="AB117">
            <v>6.2</v>
          </cell>
          <cell r="AC117">
            <v>8.5</v>
          </cell>
          <cell r="AD117">
            <v>7.1</v>
          </cell>
          <cell r="AE117">
            <v>7.7</v>
          </cell>
          <cell r="AF117">
            <v>7.2</v>
          </cell>
          <cell r="AG117">
            <v>6.3</v>
          </cell>
          <cell r="AH117">
            <v>4.9000000000000004</v>
          </cell>
          <cell r="AI117">
            <v>7.7</v>
          </cell>
          <cell r="AJ117">
            <v>8.8000000000000007</v>
          </cell>
          <cell r="AK117">
            <v>7.9</v>
          </cell>
          <cell r="AL117">
            <v>6.5</v>
          </cell>
          <cell r="AM117">
            <v>6.8</v>
          </cell>
          <cell r="AN117">
            <v>52</v>
          </cell>
          <cell r="AO117">
            <v>0</v>
          </cell>
          <cell r="AP117">
            <v>6.2</v>
          </cell>
          <cell r="AQ117">
            <v>7.6</v>
          </cell>
          <cell r="AR117" t="str">
            <v/>
          </cell>
          <cell r="AS117" t="str">
            <v/>
          </cell>
          <cell r="AT117" t="str">
            <v/>
          </cell>
          <cell r="AU117" t="str">
            <v/>
          </cell>
          <cell r="AV117" t="str">
            <v/>
          </cell>
          <cell r="AW117">
            <v>8.6999999999999993</v>
          </cell>
          <cell r="AX117" t="str">
            <v/>
          </cell>
          <cell r="AY117" t="str">
            <v/>
          </cell>
          <cell r="AZ117" t="str">
            <v/>
          </cell>
          <cell r="BA117" t="str">
            <v/>
          </cell>
          <cell r="BB117" t="str">
            <v/>
          </cell>
          <cell r="BC117">
            <v>7.6</v>
          </cell>
          <cell r="BD117">
            <v>7.1</v>
          </cell>
          <cell r="BE117">
            <v>5</v>
          </cell>
          <cell r="BF117">
            <v>0</v>
          </cell>
          <cell r="BG117">
            <v>5.8</v>
          </cell>
          <cell r="BH117">
            <v>8.9</v>
          </cell>
          <cell r="BI117">
            <v>8.4</v>
          </cell>
          <cell r="BJ117">
            <v>7</v>
          </cell>
          <cell r="BK117">
            <v>8.6999999999999993</v>
          </cell>
          <cell r="BL117">
            <v>8.3000000000000007</v>
          </cell>
          <cell r="BM117">
            <v>7.6</v>
          </cell>
          <cell r="BN117">
            <v>7.5</v>
          </cell>
          <cell r="BO117">
            <v>7.8</v>
          </cell>
          <cell r="BP117">
            <v>8.4</v>
          </cell>
          <cell r="BQ117">
            <v>5.9</v>
          </cell>
          <cell r="BR117">
            <v>8.4</v>
          </cell>
          <cell r="BS117">
            <v>8.5</v>
          </cell>
          <cell r="BT117" t="str">
            <v/>
          </cell>
          <cell r="BU117">
            <v>7.2</v>
          </cell>
          <cell r="BV117">
            <v>7.8</v>
          </cell>
          <cell r="BW117">
            <v>7.7</v>
          </cell>
          <cell r="BX117">
            <v>8.1</v>
          </cell>
          <cell r="BY117">
            <v>8</v>
          </cell>
          <cell r="BZ117">
            <v>9.1</v>
          </cell>
          <cell r="CA117">
            <v>50</v>
          </cell>
          <cell r="CB117">
            <v>0</v>
          </cell>
          <cell r="CC117">
            <v>8</v>
          </cell>
          <cell r="CD117" t="str">
            <v/>
          </cell>
          <cell r="CE117" t="str">
            <v/>
          </cell>
          <cell r="CF117">
            <v>7.4</v>
          </cell>
          <cell r="CG117">
            <v>9.1999999999999993</v>
          </cell>
          <cell r="CH117" t="str">
            <v/>
          </cell>
          <cell r="CI117">
            <v>8.4</v>
          </cell>
          <cell r="CJ117">
            <v>9.4</v>
          </cell>
          <cell r="CK117">
            <v>9.3000000000000007</v>
          </cell>
          <cell r="CL117" t="str">
            <v/>
          </cell>
          <cell r="CM117">
            <v>8.6999999999999993</v>
          </cell>
          <cell r="CN117" t="str">
            <v/>
          </cell>
          <cell r="CO117" t="str">
            <v>X</v>
          </cell>
          <cell r="CP117" t="str">
            <v>X</v>
          </cell>
          <cell r="CQ117" t="str">
            <v/>
          </cell>
          <cell r="CR117" t="str">
            <v/>
          </cell>
          <cell r="CS117" t="str">
            <v>X</v>
          </cell>
          <cell r="CT117" t="str">
            <v/>
          </cell>
          <cell r="CU117">
            <v>8.9</v>
          </cell>
          <cell r="CV117">
            <v>8.6999999999999993</v>
          </cell>
          <cell r="CW117">
            <v>19</v>
          </cell>
          <cell r="CX117">
            <v>8</v>
          </cell>
          <cell r="CY117">
            <v>121</v>
          </cell>
          <cell r="CZ117">
            <v>8</v>
          </cell>
          <cell r="DA117">
            <v>3</v>
          </cell>
          <cell r="DB117">
            <v>126</v>
          </cell>
          <cell r="DC117">
            <v>7.32</v>
          </cell>
          <cell r="DD117">
            <v>3.13</v>
          </cell>
          <cell r="DE117" t="str">
            <v/>
          </cell>
          <cell r="DF117" t="str">
            <v/>
          </cell>
          <cell r="DG117" t="str">
            <v/>
          </cell>
          <cell r="DH117">
            <v>0</v>
          </cell>
          <cell r="DI117">
            <v>0</v>
          </cell>
          <cell r="DJ117">
            <v>0</v>
          </cell>
          <cell r="DK117">
            <v>5</v>
          </cell>
          <cell r="DL117">
            <v>118</v>
          </cell>
          <cell r="DM117">
            <v>13</v>
          </cell>
          <cell r="DN117">
            <v>7.04</v>
          </cell>
          <cell r="DO117">
            <v>3.01</v>
          </cell>
          <cell r="DP117">
            <v>126</v>
          </cell>
          <cell r="DQ117">
            <v>13</v>
          </cell>
          <cell r="DR117">
            <v>136</v>
          </cell>
          <cell r="DS117">
            <v>126</v>
          </cell>
          <cell r="DT117">
            <v>7.81</v>
          </cell>
          <cell r="DU117">
            <v>3.34</v>
          </cell>
          <cell r="DV117" t="str">
            <v/>
          </cell>
          <cell r="DW117">
            <v>6.2015503875968991E-2</v>
          </cell>
          <cell r="DY117" t="str">
            <v>Đạt</v>
          </cell>
          <cell r="DZ117" t="str">
            <v>Đạt</v>
          </cell>
          <cell r="EA117" t="str">
            <v>Đạt</v>
          </cell>
        </row>
        <row r="118">
          <cell r="A118">
            <v>25207116439</v>
          </cell>
          <cell r="B118" t="str">
            <v>Lê</v>
          </cell>
          <cell r="C118" t="str">
            <v>Hoàng Thùy</v>
          </cell>
          <cell r="D118" t="str">
            <v>Dung</v>
          </cell>
          <cell r="E118">
            <v>36625</v>
          </cell>
          <cell r="F118" t="str">
            <v>Nữ</v>
          </cell>
          <cell r="G118" t="str">
            <v>Đã Đăng Ký (chưa học xong)</v>
          </cell>
          <cell r="H118">
            <v>8.1999999999999993</v>
          </cell>
          <cell r="I118">
            <v>7.8</v>
          </cell>
          <cell r="J118" t="str">
            <v/>
          </cell>
          <cell r="K118">
            <v>7.3</v>
          </cell>
          <cell r="L118" t="str">
            <v/>
          </cell>
          <cell r="M118">
            <v>6.4</v>
          </cell>
          <cell r="N118">
            <v>7.9</v>
          </cell>
          <cell r="O118">
            <v>4.5</v>
          </cell>
          <cell r="P118">
            <v>7.6</v>
          </cell>
          <cell r="Q118" t="str">
            <v/>
          </cell>
          <cell r="R118">
            <v>7.3</v>
          </cell>
          <cell r="S118" t="str">
            <v/>
          </cell>
          <cell r="T118" t="str">
            <v/>
          </cell>
          <cell r="U118" t="str">
            <v/>
          </cell>
          <cell r="V118">
            <v>7.1</v>
          </cell>
          <cell r="W118">
            <v>5.9</v>
          </cell>
          <cell r="X118" t="str">
            <v/>
          </cell>
          <cell r="Y118">
            <v>7.4</v>
          </cell>
          <cell r="Z118">
            <v>8.3000000000000007</v>
          </cell>
          <cell r="AA118">
            <v>4.5</v>
          </cell>
          <cell r="AB118">
            <v>4.7</v>
          </cell>
          <cell r="AC118">
            <v>6.8</v>
          </cell>
          <cell r="AD118">
            <v>5.7</v>
          </cell>
          <cell r="AE118">
            <v>8.5</v>
          </cell>
          <cell r="AF118">
            <v>6.9</v>
          </cell>
          <cell r="AG118">
            <v>4.8</v>
          </cell>
          <cell r="AH118">
            <v>6.7</v>
          </cell>
          <cell r="AI118">
            <v>6.5</v>
          </cell>
          <cell r="AJ118">
            <v>5.7</v>
          </cell>
          <cell r="AK118" t="str">
            <v>X</v>
          </cell>
          <cell r="AL118" t="str">
            <v>X</v>
          </cell>
          <cell r="AM118">
            <v>5.3</v>
          </cell>
          <cell r="AN118">
            <v>48</v>
          </cell>
          <cell r="AO118">
            <v>4</v>
          </cell>
          <cell r="AP118">
            <v>6.1</v>
          </cell>
          <cell r="AQ118">
            <v>6.7</v>
          </cell>
          <cell r="AR118">
            <v>7.4</v>
          </cell>
          <cell r="AS118" t="str">
            <v/>
          </cell>
          <cell r="AT118" t="str">
            <v/>
          </cell>
          <cell r="AU118" t="str">
            <v/>
          </cell>
          <cell r="AV118" t="str">
            <v/>
          </cell>
          <cell r="AW118" t="str">
            <v/>
          </cell>
          <cell r="AX118">
            <v>6.2</v>
          </cell>
          <cell r="AY118" t="str">
            <v/>
          </cell>
          <cell r="AZ118" t="str">
            <v/>
          </cell>
          <cell r="BA118" t="str">
            <v/>
          </cell>
          <cell r="BB118" t="str">
            <v/>
          </cell>
          <cell r="BC118" t="str">
            <v/>
          </cell>
          <cell r="BD118">
            <v>6.5</v>
          </cell>
          <cell r="BE118">
            <v>5</v>
          </cell>
          <cell r="BF118">
            <v>0</v>
          </cell>
          <cell r="BG118">
            <v>5.2</v>
          </cell>
          <cell r="BH118" t="str">
            <v>X</v>
          </cell>
          <cell r="BI118">
            <v>8</v>
          </cell>
          <cell r="BJ118">
            <v>4.7</v>
          </cell>
          <cell r="BK118">
            <v>5.8</v>
          </cell>
          <cell r="BL118">
            <v>6.4</v>
          </cell>
          <cell r="BM118">
            <v>7.5</v>
          </cell>
          <cell r="BN118">
            <v>6.9</v>
          </cell>
          <cell r="BO118" t="str">
            <v>X</v>
          </cell>
          <cell r="BP118">
            <v>4.5999999999999996</v>
          </cell>
          <cell r="BQ118">
            <v>4.9000000000000004</v>
          </cell>
          <cell r="BR118">
            <v>7.3</v>
          </cell>
          <cell r="BS118">
            <v>7</v>
          </cell>
          <cell r="BT118" t="str">
            <v/>
          </cell>
          <cell r="BU118">
            <v>6.4</v>
          </cell>
          <cell r="BV118">
            <v>5.5</v>
          </cell>
          <cell r="BW118">
            <v>0</v>
          </cell>
          <cell r="BX118">
            <v>5.9</v>
          </cell>
          <cell r="BY118" t="str">
            <v>X</v>
          </cell>
          <cell r="BZ118">
            <v>8.3000000000000007</v>
          </cell>
          <cell r="CA118">
            <v>38</v>
          </cell>
          <cell r="CB118">
            <v>12</v>
          </cell>
          <cell r="CC118">
            <v>7.3</v>
          </cell>
          <cell r="CD118" t="str">
            <v/>
          </cell>
          <cell r="CE118" t="str">
            <v/>
          </cell>
          <cell r="CF118">
            <v>5</v>
          </cell>
          <cell r="CG118">
            <v>7</v>
          </cell>
          <cell r="CH118" t="str">
            <v/>
          </cell>
          <cell r="CI118">
            <v>5.9</v>
          </cell>
          <cell r="CJ118">
            <v>5.4</v>
          </cell>
          <cell r="CK118">
            <v>6.6</v>
          </cell>
          <cell r="CL118" t="str">
            <v/>
          </cell>
          <cell r="CM118">
            <v>5.8</v>
          </cell>
          <cell r="CN118" t="str">
            <v/>
          </cell>
          <cell r="CO118">
            <v>7.1</v>
          </cell>
          <cell r="CP118">
            <v>5.7</v>
          </cell>
          <cell r="CQ118" t="str">
            <v/>
          </cell>
          <cell r="CR118" t="str">
            <v/>
          </cell>
          <cell r="CS118" t="str">
            <v>X</v>
          </cell>
          <cell r="CT118" t="str">
            <v/>
          </cell>
          <cell r="CU118">
            <v>5.7</v>
          </cell>
          <cell r="CV118">
            <v>8.6</v>
          </cell>
          <cell r="CW118">
            <v>24</v>
          </cell>
          <cell r="CX118">
            <v>3</v>
          </cell>
          <cell r="CY118">
            <v>110</v>
          </cell>
          <cell r="CZ118">
            <v>19</v>
          </cell>
          <cell r="DA118">
            <v>0</v>
          </cell>
          <cell r="DB118">
            <v>129</v>
          </cell>
          <cell r="DC118">
            <v>5.38</v>
          </cell>
          <cell r="DD118">
            <v>2.08</v>
          </cell>
          <cell r="DE118" t="str">
            <v/>
          </cell>
          <cell r="DF118" t="str">
            <v/>
          </cell>
          <cell r="DG118" t="str">
            <v/>
          </cell>
          <cell r="DH118">
            <v>0</v>
          </cell>
          <cell r="DI118">
            <v>0</v>
          </cell>
          <cell r="DJ118">
            <v>0</v>
          </cell>
          <cell r="DK118">
            <v>5</v>
          </cell>
          <cell r="DL118">
            <v>110</v>
          </cell>
          <cell r="DM118">
            <v>24</v>
          </cell>
          <cell r="DN118">
            <v>5.17</v>
          </cell>
          <cell r="DO118">
            <v>2</v>
          </cell>
          <cell r="DP118">
            <v>115</v>
          </cell>
          <cell r="DQ118">
            <v>24</v>
          </cell>
          <cell r="DR118">
            <v>136</v>
          </cell>
          <cell r="DS118">
            <v>121</v>
          </cell>
          <cell r="DT118">
            <v>5.98</v>
          </cell>
          <cell r="DU118">
            <v>2.31</v>
          </cell>
          <cell r="DV118" t="str">
            <v/>
          </cell>
          <cell r="DW118">
            <v>0.14728682170542637</v>
          </cell>
          <cell r="DZ118" t="str">
            <v>Đạt</v>
          </cell>
          <cell r="EA118" t="str">
            <v>Đạt</v>
          </cell>
        </row>
        <row r="119">
          <cell r="A119">
            <v>25217100073</v>
          </cell>
          <cell r="B119" t="str">
            <v>Trà</v>
          </cell>
          <cell r="C119" t="str">
            <v>Đình</v>
          </cell>
          <cell r="D119" t="str">
            <v>Dũng</v>
          </cell>
          <cell r="E119">
            <v>36766</v>
          </cell>
          <cell r="F119" t="str">
            <v>Nam</v>
          </cell>
          <cell r="G119" t="str">
            <v>Đã Đăng Ký (chưa học xong)</v>
          </cell>
          <cell r="H119">
            <v>5.6</v>
          </cell>
          <cell r="I119">
            <v>8.9</v>
          </cell>
          <cell r="J119" t="str">
            <v/>
          </cell>
          <cell r="K119">
            <v>9</v>
          </cell>
          <cell r="L119" t="str">
            <v/>
          </cell>
          <cell r="M119">
            <v>6.3</v>
          </cell>
          <cell r="N119">
            <v>7.6</v>
          </cell>
          <cell r="O119">
            <v>7.4</v>
          </cell>
          <cell r="P119">
            <v>8.9</v>
          </cell>
          <cell r="Q119">
            <v>9.1999999999999993</v>
          </cell>
          <cell r="R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  <cell r="W119">
            <v>8.9</v>
          </cell>
          <cell r="X119">
            <v>5.7</v>
          </cell>
          <cell r="Y119">
            <v>8.6</v>
          </cell>
          <cell r="Z119">
            <v>9.4</v>
          </cell>
          <cell r="AA119" t="str">
            <v>X</v>
          </cell>
          <cell r="AB119">
            <v>7.2</v>
          </cell>
          <cell r="AC119">
            <v>8.8000000000000007</v>
          </cell>
          <cell r="AD119">
            <v>6.6</v>
          </cell>
          <cell r="AE119">
            <v>9.5</v>
          </cell>
          <cell r="AF119">
            <v>6.1</v>
          </cell>
          <cell r="AG119">
            <v>4.9000000000000004</v>
          </cell>
          <cell r="AH119">
            <v>8.6</v>
          </cell>
          <cell r="AI119">
            <v>8</v>
          </cell>
          <cell r="AJ119">
            <v>4.5</v>
          </cell>
          <cell r="AK119">
            <v>7.5</v>
          </cell>
          <cell r="AL119">
            <v>6.3</v>
          </cell>
          <cell r="AM119">
            <v>8</v>
          </cell>
          <cell r="AN119">
            <v>50</v>
          </cell>
          <cell r="AO119">
            <v>2</v>
          </cell>
          <cell r="AP119">
            <v>6.2</v>
          </cell>
          <cell r="AQ119">
            <v>5</v>
          </cell>
          <cell r="AR119" t="str">
            <v/>
          </cell>
          <cell r="AS119" t="str">
            <v/>
          </cell>
          <cell r="AT119" t="str">
            <v/>
          </cell>
          <cell r="AU119" t="str">
            <v/>
          </cell>
          <cell r="AV119" t="str">
            <v/>
          </cell>
          <cell r="AW119">
            <v>9.5</v>
          </cell>
          <cell r="AX119" t="str">
            <v/>
          </cell>
          <cell r="AY119" t="str">
            <v/>
          </cell>
          <cell r="AZ119" t="str">
            <v/>
          </cell>
          <cell r="BA119" t="str">
            <v/>
          </cell>
          <cell r="BB119" t="str">
            <v/>
          </cell>
          <cell r="BC119">
            <v>8.9</v>
          </cell>
          <cell r="BD119">
            <v>7.9</v>
          </cell>
          <cell r="BE119">
            <v>5</v>
          </cell>
          <cell r="BF119">
            <v>0</v>
          </cell>
          <cell r="BG119">
            <v>5.8</v>
          </cell>
          <cell r="BH119">
            <v>9</v>
          </cell>
          <cell r="BI119">
            <v>9.1</v>
          </cell>
          <cell r="BJ119">
            <v>5.2</v>
          </cell>
          <cell r="BK119">
            <v>8.9</v>
          </cell>
          <cell r="BL119">
            <v>7.3</v>
          </cell>
          <cell r="BM119">
            <v>9.3000000000000007</v>
          </cell>
          <cell r="BN119">
            <v>7.9</v>
          </cell>
          <cell r="BO119" t="str">
            <v>X</v>
          </cell>
          <cell r="BP119">
            <v>7.1</v>
          </cell>
          <cell r="BQ119">
            <v>6</v>
          </cell>
          <cell r="BR119">
            <v>6.3</v>
          </cell>
          <cell r="BS119">
            <v>9.3000000000000007</v>
          </cell>
          <cell r="BT119" t="str">
            <v/>
          </cell>
          <cell r="BU119">
            <v>7.6</v>
          </cell>
          <cell r="BV119">
            <v>8.8000000000000007</v>
          </cell>
          <cell r="BW119">
            <v>5.5</v>
          </cell>
          <cell r="BX119">
            <v>7.9</v>
          </cell>
          <cell r="BY119">
            <v>8.1999999999999993</v>
          </cell>
          <cell r="BZ119">
            <v>9.6999999999999993</v>
          </cell>
          <cell r="CA119">
            <v>47</v>
          </cell>
          <cell r="CB119">
            <v>3</v>
          </cell>
          <cell r="CC119" t="str">
            <v/>
          </cell>
          <cell r="CD119">
            <v>9.3000000000000007</v>
          </cell>
          <cell r="CE119" t="str">
            <v/>
          </cell>
          <cell r="CF119">
            <v>7.4</v>
          </cell>
          <cell r="CG119" t="str">
            <v>X</v>
          </cell>
          <cell r="CH119" t="str">
            <v/>
          </cell>
          <cell r="CI119">
            <v>7.2</v>
          </cell>
          <cell r="CJ119">
            <v>8.4</v>
          </cell>
          <cell r="CK119">
            <v>9.3000000000000007</v>
          </cell>
          <cell r="CL119" t="str">
            <v/>
          </cell>
          <cell r="CM119">
            <v>8.1</v>
          </cell>
          <cell r="CN119" t="str">
            <v/>
          </cell>
          <cell r="CO119">
            <v>8.5</v>
          </cell>
          <cell r="CP119" t="str">
            <v>X</v>
          </cell>
          <cell r="CQ119" t="str">
            <v/>
          </cell>
          <cell r="CR119" t="str">
            <v/>
          </cell>
          <cell r="CS119" t="str">
            <v>X</v>
          </cell>
          <cell r="CT119" t="str">
            <v/>
          </cell>
          <cell r="CU119">
            <v>9.6</v>
          </cell>
          <cell r="CV119">
            <v>9.6</v>
          </cell>
          <cell r="CW119">
            <v>18</v>
          </cell>
          <cell r="CX119">
            <v>8</v>
          </cell>
          <cell r="CY119">
            <v>115</v>
          </cell>
          <cell r="CZ119">
            <v>13</v>
          </cell>
          <cell r="DA119">
            <v>0</v>
          </cell>
          <cell r="DB119">
            <v>128</v>
          </cell>
          <cell r="DC119">
            <v>6.9</v>
          </cell>
          <cell r="DD119">
            <v>2.91</v>
          </cell>
          <cell r="DE119" t="str">
            <v/>
          </cell>
          <cell r="DF119" t="str">
            <v/>
          </cell>
          <cell r="DG119" t="str">
            <v/>
          </cell>
          <cell r="DH119">
            <v>0</v>
          </cell>
          <cell r="DI119">
            <v>0</v>
          </cell>
          <cell r="DJ119">
            <v>0</v>
          </cell>
          <cell r="DK119">
            <v>5</v>
          </cell>
          <cell r="DL119">
            <v>115</v>
          </cell>
          <cell r="DM119">
            <v>18</v>
          </cell>
          <cell r="DN119">
            <v>6.64</v>
          </cell>
          <cell r="DO119">
            <v>2.8</v>
          </cell>
          <cell r="DP119">
            <v>120</v>
          </cell>
          <cell r="DQ119">
            <v>18</v>
          </cell>
          <cell r="DR119">
            <v>136</v>
          </cell>
          <cell r="DS119">
            <v>120</v>
          </cell>
          <cell r="DT119">
            <v>7.67</v>
          </cell>
          <cell r="DU119">
            <v>3.23</v>
          </cell>
          <cell r="DV119" t="str">
            <v>ENG 118</v>
          </cell>
          <cell r="DW119">
            <v>0.1015625</v>
          </cell>
          <cell r="DY119" t="str">
            <v>Đạt</v>
          </cell>
          <cell r="DZ119" t="str">
            <v>Đạt</v>
          </cell>
          <cell r="EA119" t="str">
            <v>Đạt</v>
          </cell>
        </row>
        <row r="120">
          <cell r="A120">
            <v>25217100076</v>
          </cell>
          <cell r="B120" t="str">
            <v>Trần</v>
          </cell>
          <cell r="C120" t="str">
            <v>Quốc</v>
          </cell>
          <cell r="D120" t="str">
            <v>Dũng</v>
          </cell>
          <cell r="E120">
            <v>36001</v>
          </cell>
          <cell r="F120" t="str">
            <v>Nam</v>
          </cell>
          <cell r="G120" t="str">
            <v>Đã Đăng Ký (chưa học xong)</v>
          </cell>
          <cell r="H120">
            <v>9</v>
          </cell>
          <cell r="I120">
            <v>7.7</v>
          </cell>
          <cell r="J120" t="str">
            <v/>
          </cell>
          <cell r="K120">
            <v>9</v>
          </cell>
          <cell r="L120" t="str">
            <v/>
          </cell>
          <cell r="M120">
            <v>8.6999999999999993</v>
          </cell>
          <cell r="N120">
            <v>8.1999999999999993</v>
          </cell>
          <cell r="O120">
            <v>8.9</v>
          </cell>
          <cell r="P120">
            <v>8.6999999999999993</v>
          </cell>
          <cell r="Q120" t="str">
            <v/>
          </cell>
          <cell r="R120">
            <v>9.1999999999999993</v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  <cell r="W120">
            <v>9.9</v>
          </cell>
          <cell r="X120">
            <v>9.3000000000000007</v>
          </cell>
          <cell r="Y120">
            <v>9.6</v>
          </cell>
          <cell r="Z120">
            <v>9.6999999999999993</v>
          </cell>
          <cell r="AA120">
            <v>9.1</v>
          </cell>
          <cell r="AB120">
            <v>9.1999999999999993</v>
          </cell>
          <cell r="AC120">
            <v>9.4</v>
          </cell>
          <cell r="AD120">
            <v>9.6</v>
          </cell>
          <cell r="AE120">
            <v>8.6</v>
          </cell>
          <cell r="AF120">
            <v>9.6</v>
          </cell>
          <cell r="AG120">
            <v>9.5</v>
          </cell>
          <cell r="AH120">
            <v>7.8</v>
          </cell>
          <cell r="AI120">
            <v>9.4</v>
          </cell>
          <cell r="AJ120">
            <v>8.6</v>
          </cell>
          <cell r="AK120">
            <v>10</v>
          </cell>
          <cell r="AL120">
            <v>8.4</v>
          </cell>
          <cell r="AM120">
            <v>9.1</v>
          </cell>
          <cell r="AN120">
            <v>52</v>
          </cell>
          <cell r="AO120">
            <v>0</v>
          </cell>
          <cell r="AP120">
            <v>6.8</v>
          </cell>
          <cell r="AQ120">
            <v>6.3</v>
          </cell>
          <cell r="AR120" t="str">
            <v/>
          </cell>
          <cell r="AS120" t="str">
            <v/>
          </cell>
          <cell r="AT120" t="str">
            <v/>
          </cell>
          <cell r="AU120" t="str">
            <v/>
          </cell>
          <cell r="AV120">
            <v>7.4</v>
          </cell>
          <cell r="AW120" t="str">
            <v/>
          </cell>
          <cell r="AX120" t="str">
            <v/>
          </cell>
          <cell r="AY120" t="str">
            <v/>
          </cell>
          <cell r="AZ120" t="str">
            <v/>
          </cell>
          <cell r="BA120" t="str">
            <v/>
          </cell>
          <cell r="BB120" t="str">
            <v/>
          </cell>
          <cell r="BC120">
            <v>8.6999999999999993</v>
          </cell>
          <cell r="BD120">
            <v>8.1999999999999993</v>
          </cell>
          <cell r="BE120">
            <v>5</v>
          </cell>
          <cell r="BF120">
            <v>0</v>
          </cell>
          <cell r="BG120">
            <v>8.6</v>
          </cell>
          <cell r="BH120">
            <v>6.9</v>
          </cell>
          <cell r="BI120">
            <v>9.6999999999999993</v>
          </cell>
          <cell r="BJ120">
            <v>9.6999999999999993</v>
          </cell>
          <cell r="BK120">
            <v>8.8000000000000007</v>
          </cell>
          <cell r="BL120">
            <v>8.8000000000000007</v>
          </cell>
          <cell r="BM120">
            <v>8.5</v>
          </cell>
          <cell r="BN120">
            <v>7.6</v>
          </cell>
          <cell r="BO120" t="str">
            <v>X</v>
          </cell>
          <cell r="BP120">
            <v>8.1999999999999993</v>
          </cell>
          <cell r="BQ120">
            <v>9.5</v>
          </cell>
          <cell r="BR120">
            <v>9.5</v>
          </cell>
          <cell r="BS120">
            <v>9.3000000000000007</v>
          </cell>
          <cell r="BT120" t="str">
            <v/>
          </cell>
          <cell r="BU120">
            <v>9.4</v>
          </cell>
          <cell r="BV120">
            <v>9</v>
          </cell>
          <cell r="BW120">
            <v>6.9</v>
          </cell>
          <cell r="BX120">
            <v>9.1999999999999993</v>
          </cell>
          <cell r="BY120">
            <v>8.4</v>
          </cell>
          <cell r="BZ120">
            <v>9.8000000000000007</v>
          </cell>
          <cell r="CA120">
            <v>47</v>
          </cell>
          <cell r="CB120">
            <v>3</v>
          </cell>
          <cell r="CC120" t="str">
            <v/>
          </cell>
          <cell r="CD120" t="str">
            <v>X</v>
          </cell>
          <cell r="CE120" t="str">
            <v/>
          </cell>
          <cell r="CF120">
            <v>9</v>
          </cell>
          <cell r="CG120">
            <v>8.5</v>
          </cell>
          <cell r="CH120" t="str">
            <v/>
          </cell>
          <cell r="CI120">
            <v>8.6999999999999993</v>
          </cell>
          <cell r="CJ120">
            <v>9.9</v>
          </cell>
          <cell r="CK120">
            <v>9.1999999999999993</v>
          </cell>
          <cell r="CL120" t="str">
            <v/>
          </cell>
          <cell r="CM120">
            <v>8.5</v>
          </cell>
          <cell r="CN120" t="str">
            <v/>
          </cell>
          <cell r="CO120">
            <v>8.9</v>
          </cell>
          <cell r="CP120" t="str">
            <v>X</v>
          </cell>
          <cell r="CQ120" t="str">
            <v/>
          </cell>
          <cell r="CR120" t="str">
            <v/>
          </cell>
          <cell r="CS120" t="str">
            <v>X</v>
          </cell>
          <cell r="CT120" t="str">
            <v/>
          </cell>
          <cell r="CU120">
            <v>9.1999999999999993</v>
          </cell>
          <cell r="CV120">
            <v>7.9</v>
          </cell>
          <cell r="CW120">
            <v>18</v>
          </cell>
          <cell r="CX120">
            <v>8</v>
          </cell>
          <cell r="CY120">
            <v>117</v>
          </cell>
          <cell r="CZ120">
            <v>11</v>
          </cell>
          <cell r="DA120">
            <v>0</v>
          </cell>
          <cell r="DB120">
            <v>128</v>
          </cell>
          <cell r="DC120">
            <v>8.1199999999999992</v>
          </cell>
          <cell r="DD120">
            <v>3.53</v>
          </cell>
          <cell r="DE120" t="str">
            <v/>
          </cell>
          <cell r="DF120" t="str">
            <v/>
          </cell>
          <cell r="DG120" t="str">
            <v/>
          </cell>
          <cell r="DH120">
            <v>0</v>
          </cell>
          <cell r="DI120">
            <v>0</v>
          </cell>
          <cell r="DJ120">
            <v>0</v>
          </cell>
          <cell r="DK120">
            <v>5</v>
          </cell>
          <cell r="DL120">
            <v>117</v>
          </cell>
          <cell r="DM120">
            <v>16</v>
          </cell>
          <cell r="DN120">
            <v>7.82</v>
          </cell>
          <cell r="DO120">
            <v>3.39</v>
          </cell>
          <cell r="DP120">
            <v>122</v>
          </cell>
          <cell r="DQ120">
            <v>16</v>
          </cell>
          <cell r="DR120">
            <v>136</v>
          </cell>
          <cell r="DS120">
            <v>122</v>
          </cell>
          <cell r="DT120">
            <v>8.8800000000000008</v>
          </cell>
          <cell r="DU120">
            <v>3.86</v>
          </cell>
          <cell r="DV120" t="str">
            <v/>
          </cell>
          <cell r="DW120">
            <v>8.59375E-2</v>
          </cell>
          <cell r="DZ120" t="str">
            <v>Đạt</v>
          </cell>
          <cell r="EA120" t="str">
            <v>Đạt</v>
          </cell>
        </row>
        <row r="121">
          <cell r="A121">
            <v>25217105432</v>
          </cell>
          <cell r="B121" t="str">
            <v>Đặng</v>
          </cell>
          <cell r="C121" t="str">
            <v>Công</v>
          </cell>
          <cell r="D121" t="str">
            <v>Dũng</v>
          </cell>
          <cell r="E121">
            <v>37137</v>
          </cell>
          <cell r="F121" t="str">
            <v>Nam</v>
          </cell>
          <cell r="G121" t="str">
            <v>Đã Đăng Ký (chưa học xong)</v>
          </cell>
          <cell r="H121">
            <v>6.7</v>
          </cell>
          <cell r="I121">
            <v>8.9</v>
          </cell>
          <cell r="J121" t="str">
            <v/>
          </cell>
          <cell r="K121">
            <v>7.4</v>
          </cell>
          <cell r="L121" t="str">
            <v/>
          </cell>
          <cell r="M121">
            <v>6.7</v>
          </cell>
          <cell r="N121">
            <v>5.7</v>
          </cell>
          <cell r="O121">
            <v>4.5</v>
          </cell>
          <cell r="P121">
            <v>6.7</v>
          </cell>
          <cell r="Q121" t="str">
            <v/>
          </cell>
          <cell r="R121">
            <v>8.5</v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>
            <v>6.7</v>
          </cell>
          <cell r="X121">
            <v>6.9</v>
          </cell>
          <cell r="Y121">
            <v>8.6999999999999993</v>
          </cell>
          <cell r="Z121">
            <v>8.4</v>
          </cell>
          <cell r="AA121">
            <v>8.4</v>
          </cell>
          <cell r="AB121">
            <v>7.1</v>
          </cell>
          <cell r="AC121">
            <v>5.6</v>
          </cell>
          <cell r="AD121">
            <v>4.7</v>
          </cell>
          <cell r="AE121">
            <v>8.3000000000000007</v>
          </cell>
          <cell r="AF121">
            <v>7.3</v>
          </cell>
          <cell r="AG121">
            <v>9.5</v>
          </cell>
          <cell r="AH121">
            <v>6.7</v>
          </cell>
          <cell r="AI121">
            <v>7.1</v>
          </cell>
          <cell r="AJ121">
            <v>7.3</v>
          </cell>
          <cell r="AK121">
            <v>7.9</v>
          </cell>
          <cell r="AL121">
            <v>5.2</v>
          </cell>
          <cell r="AM121" t="str">
            <v>X</v>
          </cell>
          <cell r="AN121">
            <v>50</v>
          </cell>
          <cell r="AO121">
            <v>2</v>
          </cell>
          <cell r="AP121">
            <v>6.5</v>
          </cell>
          <cell r="AQ121">
            <v>6.6</v>
          </cell>
          <cell r="AR121" t="str">
            <v/>
          </cell>
          <cell r="AS121" t="str">
            <v/>
          </cell>
          <cell r="AT121">
            <v>7.1</v>
          </cell>
          <cell r="AU121" t="str">
            <v/>
          </cell>
          <cell r="AV121" t="str">
            <v/>
          </cell>
          <cell r="AW121" t="str">
            <v/>
          </cell>
          <cell r="AX121" t="str">
            <v/>
          </cell>
          <cell r="AY121" t="str">
            <v/>
          </cell>
          <cell r="AZ121">
            <v>8.5</v>
          </cell>
          <cell r="BA121" t="str">
            <v/>
          </cell>
          <cell r="BB121" t="str">
            <v/>
          </cell>
          <cell r="BC121" t="str">
            <v/>
          </cell>
          <cell r="BD121">
            <v>7.1</v>
          </cell>
          <cell r="BE121">
            <v>5</v>
          </cell>
          <cell r="BF121">
            <v>0</v>
          </cell>
          <cell r="BG121">
            <v>4.9000000000000004</v>
          </cell>
          <cell r="BH121">
            <v>7.4</v>
          </cell>
          <cell r="BI121">
            <v>9.6</v>
          </cell>
          <cell r="BJ121">
            <v>5.5</v>
          </cell>
          <cell r="BK121">
            <v>5.4</v>
          </cell>
          <cell r="BL121">
            <v>6.4</v>
          </cell>
          <cell r="BM121">
            <v>6.8</v>
          </cell>
          <cell r="BN121">
            <v>7.7</v>
          </cell>
          <cell r="BO121" t="str">
            <v>X</v>
          </cell>
          <cell r="BP121">
            <v>5.8</v>
          </cell>
          <cell r="BQ121">
            <v>5.6</v>
          </cell>
          <cell r="BR121">
            <v>8.1999999999999993</v>
          </cell>
          <cell r="BS121">
            <v>6.9</v>
          </cell>
          <cell r="BT121" t="str">
            <v/>
          </cell>
          <cell r="BU121">
            <v>7.6</v>
          </cell>
          <cell r="BV121">
            <v>6.9</v>
          </cell>
          <cell r="BW121">
            <v>5.5</v>
          </cell>
          <cell r="BX121">
            <v>7.4</v>
          </cell>
          <cell r="BY121">
            <v>8.3000000000000007</v>
          </cell>
          <cell r="BZ121">
            <v>9.5</v>
          </cell>
          <cell r="CA121">
            <v>47</v>
          </cell>
          <cell r="CB121">
            <v>3</v>
          </cell>
          <cell r="CC121" t="str">
            <v/>
          </cell>
          <cell r="CD121" t="str">
            <v>X</v>
          </cell>
          <cell r="CE121" t="str">
            <v/>
          </cell>
          <cell r="CF121">
            <v>8</v>
          </cell>
          <cell r="CG121">
            <v>7.3</v>
          </cell>
          <cell r="CH121" t="str">
            <v/>
          </cell>
          <cell r="CI121">
            <v>7</v>
          </cell>
          <cell r="CJ121">
            <v>7.3</v>
          </cell>
          <cell r="CK121">
            <v>8.6999999999999993</v>
          </cell>
          <cell r="CL121" t="str">
            <v/>
          </cell>
          <cell r="CM121">
            <v>7.8</v>
          </cell>
          <cell r="CN121" t="str">
            <v/>
          </cell>
          <cell r="CO121">
            <v>8.6999999999999993</v>
          </cell>
          <cell r="CP121">
            <v>8.4</v>
          </cell>
          <cell r="CQ121" t="str">
            <v/>
          </cell>
          <cell r="CR121" t="str">
            <v/>
          </cell>
          <cell r="CS121" t="str">
            <v>X</v>
          </cell>
          <cell r="CT121" t="str">
            <v/>
          </cell>
          <cell r="CU121">
            <v>9.1999999999999993</v>
          </cell>
          <cell r="CV121">
            <v>9.1</v>
          </cell>
          <cell r="CW121">
            <v>21</v>
          </cell>
          <cell r="CX121">
            <v>5</v>
          </cell>
          <cell r="CY121">
            <v>118</v>
          </cell>
          <cell r="CZ121">
            <v>10</v>
          </cell>
          <cell r="DA121">
            <v>0</v>
          </cell>
          <cell r="DB121">
            <v>128</v>
          </cell>
          <cell r="DC121">
            <v>6.54</v>
          </cell>
          <cell r="DD121">
            <v>2.67</v>
          </cell>
          <cell r="DE121" t="str">
            <v/>
          </cell>
          <cell r="DF121" t="str">
            <v/>
          </cell>
          <cell r="DG121" t="str">
            <v/>
          </cell>
          <cell r="DH121">
            <v>0</v>
          </cell>
          <cell r="DI121">
            <v>0</v>
          </cell>
          <cell r="DJ121">
            <v>0</v>
          </cell>
          <cell r="DK121">
            <v>5</v>
          </cell>
          <cell r="DL121">
            <v>118</v>
          </cell>
          <cell r="DM121">
            <v>15</v>
          </cell>
          <cell r="DN121">
            <v>6.3</v>
          </cell>
          <cell r="DO121">
            <v>2.57</v>
          </cell>
          <cell r="DP121">
            <v>123</v>
          </cell>
          <cell r="DQ121">
            <v>15</v>
          </cell>
          <cell r="DR121">
            <v>136</v>
          </cell>
          <cell r="DS121">
            <v>123</v>
          </cell>
          <cell r="DT121">
            <v>7.1</v>
          </cell>
          <cell r="DU121">
            <v>2.89</v>
          </cell>
          <cell r="DV121" t="str">
            <v/>
          </cell>
          <cell r="DW121">
            <v>7.8125E-2</v>
          </cell>
          <cell r="DZ121" t="str">
            <v>Đạt</v>
          </cell>
          <cell r="EA121" t="str">
            <v>Đạt</v>
          </cell>
        </row>
        <row r="122">
          <cell r="A122">
            <v>24207116426</v>
          </cell>
          <cell r="B122" t="str">
            <v>Lê</v>
          </cell>
          <cell r="C122" t="str">
            <v>Thị Thùy</v>
          </cell>
          <cell r="D122" t="str">
            <v>Dương</v>
          </cell>
          <cell r="E122">
            <v>36663</v>
          </cell>
          <cell r="F122" t="str">
            <v>Nữ</v>
          </cell>
          <cell r="G122" t="str">
            <v>Đã Đăng Ký (chưa học xong)</v>
          </cell>
          <cell r="H122">
            <v>4</v>
          </cell>
          <cell r="I122">
            <v>8.6999999999999993</v>
          </cell>
          <cell r="J122" t="str">
            <v/>
          </cell>
          <cell r="K122">
            <v>8.6999999999999993</v>
          </cell>
          <cell r="L122" t="str">
            <v/>
          </cell>
          <cell r="M122">
            <v>7</v>
          </cell>
          <cell r="N122">
            <v>7.3</v>
          </cell>
          <cell r="O122">
            <v>7.7</v>
          </cell>
          <cell r="P122">
            <v>6.1</v>
          </cell>
          <cell r="Q122" t="str">
            <v/>
          </cell>
          <cell r="R122">
            <v>8.1999999999999993</v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  <cell r="W122">
            <v>7</v>
          </cell>
          <cell r="X122">
            <v>8.3000000000000007</v>
          </cell>
          <cell r="Y122">
            <v>8.5</v>
          </cell>
          <cell r="Z122">
            <v>8.6999999999999993</v>
          </cell>
          <cell r="AA122">
            <v>8.4</v>
          </cell>
          <cell r="AB122">
            <v>8.8000000000000007</v>
          </cell>
          <cell r="AC122">
            <v>8.9</v>
          </cell>
          <cell r="AD122" t="str">
            <v>X</v>
          </cell>
          <cell r="AE122">
            <v>9.4</v>
          </cell>
          <cell r="AF122" t="str">
            <v>P (P/F)</v>
          </cell>
          <cell r="AG122" t="str">
            <v>P (P/F)</v>
          </cell>
          <cell r="AH122">
            <v>6.3</v>
          </cell>
          <cell r="AI122">
            <v>8.1</v>
          </cell>
          <cell r="AJ122">
            <v>6.6</v>
          </cell>
          <cell r="AK122">
            <v>6.2</v>
          </cell>
          <cell r="AL122">
            <v>5.8</v>
          </cell>
          <cell r="AM122">
            <v>7.3</v>
          </cell>
          <cell r="AN122">
            <v>50</v>
          </cell>
          <cell r="AO122">
            <v>2</v>
          </cell>
          <cell r="AP122">
            <v>5.2</v>
          </cell>
          <cell r="AQ122">
            <v>6.8</v>
          </cell>
          <cell r="AR122">
            <v>5.6</v>
          </cell>
          <cell r="AS122" t="str">
            <v/>
          </cell>
          <cell r="AT122" t="str">
            <v/>
          </cell>
          <cell r="AU122" t="str">
            <v/>
          </cell>
          <cell r="AV122" t="str">
            <v/>
          </cell>
          <cell r="AW122" t="str">
            <v/>
          </cell>
          <cell r="AX122">
            <v>6.6</v>
          </cell>
          <cell r="AY122" t="str">
            <v/>
          </cell>
          <cell r="AZ122" t="str">
            <v/>
          </cell>
          <cell r="BA122" t="str">
            <v/>
          </cell>
          <cell r="BB122" t="str">
            <v/>
          </cell>
          <cell r="BC122" t="str">
            <v/>
          </cell>
          <cell r="BD122">
            <v>6.1</v>
          </cell>
          <cell r="BE122">
            <v>5</v>
          </cell>
          <cell r="BF122">
            <v>0</v>
          </cell>
          <cell r="BG122">
            <v>7.5</v>
          </cell>
          <cell r="BH122">
            <v>7.5</v>
          </cell>
          <cell r="BI122">
            <v>7</v>
          </cell>
          <cell r="BJ122">
            <v>6.2</v>
          </cell>
          <cell r="BK122">
            <v>6.3</v>
          </cell>
          <cell r="BL122">
            <v>6.7</v>
          </cell>
          <cell r="BM122">
            <v>9.1999999999999993</v>
          </cell>
          <cell r="BN122">
            <v>5.8</v>
          </cell>
          <cell r="BO122">
            <v>9.3000000000000007</v>
          </cell>
          <cell r="BP122">
            <v>8.6999999999999993</v>
          </cell>
          <cell r="BQ122">
            <v>7.3</v>
          </cell>
          <cell r="BR122">
            <v>7.5</v>
          </cell>
          <cell r="BS122">
            <v>7.7</v>
          </cell>
          <cell r="BT122" t="str">
            <v/>
          </cell>
          <cell r="BU122">
            <v>8.6</v>
          </cell>
          <cell r="BV122">
            <v>7.4</v>
          </cell>
          <cell r="BW122">
            <v>8.1999999999999993</v>
          </cell>
          <cell r="BX122">
            <v>7.2</v>
          </cell>
          <cell r="BY122" t="str">
            <v>X</v>
          </cell>
          <cell r="BZ122">
            <v>9.1</v>
          </cell>
          <cell r="CA122">
            <v>47</v>
          </cell>
          <cell r="CB122">
            <v>3</v>
          </cell>
          <cell r="CC122" t="str">
            <v/>
          </cell>
          <cell r="CD122" t="str">
            <v>X</v>
          </cell>
          <cell r="CE122" t="str">
            <v/>
          </cell>
          <cell r="CF122">
            <v>7.9</v>
          </cell>
          <cell r="CG122">
            <v>8.5</v>
          </cell>
          <cell r="CH122" t="str">
            <v/>
          </cell>
          <cell r="CI122">
            <v>8.9</v>
          </cell>
          <cell r="CJ122">
            <v>7.5</v>
          </cell>
          <cell r="CK122">
            <v>9.1</v>
          </cell>
          <cell r="CL122" t="str">
            <v/>
          </cell>
          <cell r="CM122">
            <v>8.1999999999999993</v>
          </cell>
          <cell r="CN122" t="str">
            <v/>
          </cell>
          <cell r="CO122">
            <v>8.5</v>
          </cell>
          <cell r="CP122">
            <v>5.8</v>
          </cell>
          <cell r="CQ122" t="str">
            <v/>
          </cell>
          <cell r="CR122" t="str">
            <v/>
          </cell>
          <cell r="CS122" t="str">
            <v/>
          </cell>
          <cell r="CT122">
            <v>8</v>
          </cell>
          <cell r="CU122" t="str">
            <v/>
          </cell>
          <cell r="CV122">
            <v>8.6</v>
          </cell>
          <cell r="CW122">
            <v>23</v>
          </cell>
          <cell r="CX122">
            <v>3</v>
          </cell>
          <cell r="CY122">
            <v>120</v>
          </cell>
          <cell r="CZ122">
            <v>8</v>
          </cell>
          <cell r="DA122">
            <v>4</v>
          </cell>
          <cell r="DB122">
            <v>124</v>
          </cell>
          <cell r="DC122">
            <v>7.15</v>
          </cell>
          <cell r="DD122">
            <v>3.06</v>
          </cell>
          <cell r="DE122" t="str">
            <v/>
          </cell>
          <cell r="DF122" t="str">
            <v/>
          </cell>
          <cell r="DG122" t="str">
            <v/>
          </cell>
          <cell r="DH122">
            <v>0</v>
          </cell>
          <cell r="DI122">
            <v>0</v>
          </cell>
          <cell r="DJ122">
            <v>0</v>
          </cell>
          <cell r="DK122">
            <v>5</v>
          </cell>
          <cell r="DL122">
            <v>116</v>
          </cell>
          <cell r="DM122">
            <v>13</v>
          </cell>
          <cell r="DN122">
            <v>6.88</v>
          </cell>
          <cell r="DO122">
            <v>2.94</v>
          </cell>
          <cell r="DP122">
            <v>125</v>
          </cell>
          <cell r="DQ122">
            <v>13</v>
          </cell>
          <cell r="DR122">
            <v>136</v>
          </cell>
          <cell r="DS122">
            <v>128</v>
          </cell>
          <cell r="DT122">
            <v>7.45</v>
          </cell>
          <cell r="DU122">
            <v>3.19</v>
          </cell>
          <cell r="DV122" t="str">
            <v>PSU-ACC 201 ~ ACC 201; PSU-ENG 133; PSU-HOS 371; HRM 301</v>
          </cell>
          <cell r="DW122">
            <v>6.25E-2</v>
          </cell>
          <cell r="DZ122" t="str">
            <v>Đạt</v>
          </cell>
          <cell r="EA122" t="str">
            <v>Đạt</v>
          </cell>
        </row>
        <row r="123">
          <cell r="A123">
            <v>25207100254</v>
          </cell>
          <cell r="B123" t="str">
            <v>Đoàn</v>
          </cell>
          <cell r="C123" t="str">
            <v>Lê Thùy</v>
          </cell>
          <cell r="D123" t="str">
            <v>Dương</v>
          </cell>
          <cell r="E123">
            <v>37208</v>
          </cell>
          <cell r="F123" t="str">
            <v>Nữ</v>
          </cell>
          <cell r="G123" t="str">
            <v>Đã Đăng Ký (chưa học xong)</v>
          </cell>
          <cell r="H123">
            <v>8.3000000000000007</v>
          </cell>
          <cell r="I123">
            <v>8.8000000000000007</v>
          </cell>
          <cell r="J123" t="str">
            <v/>
          </cell>
          <cell r="K123">
            <v>8</v>
          </cell>
          <cell r="L123" t="str">
            <v/>
          </cell>
          <cell r="M123">
            <v>7.1</v>
          </cell>
          <cell r="N123">
            <v>8</v>
          </cell>
          <cell r="O123">
            <v>6.9</v>
          </cell>
          <cell r="P123">
            <v>5.8</v>
          </cell>
          <cell r="Q123" t="str">
            <v/>
          </cell>
          <cell r="R123">
            <v>8.1999999999999993</v>
          </cell>
          <cell r="S123" t="str">
            <v/>
          </cell>
          <cell r="T123" t="str">
            <v/>
          </cell>
          <cell r="U123" t="str">
            <v/>
          </cell>
          <cell r="V123" t="str">
            <v/>
          </cell>
          <cell r="W123">
            <v>5.5</v>
          </cell>
          <cell r="X123">
            <v>8.1999999999999993</v>
          </cell>
          <cell r="Y123">
            <v>9.1999999999999993</v>
          </cell>
          <cell r="Z123">
            <v>9.3000000000000007</v>
          </cell>
          <cell r="AA123">
            <v>8.6999999999999993</v>
          </cell>
          <cell r="AB123">
            <v>8.6999999999999993</v>
          </cell>
          <cell r="AC123">
            <v>8.8000000000000007</v>
          </cell>
          <cell r="AD123">
            <v>9.1</v>
          </cell>
          <cell r="AE123">
            <v>8.6</v>
          </cell>
          <cell r="AF123">
            <v>6.4</v>
          </cell>
          <cell r="AG123">
            <v>7.6</v>
          </cell>
          <cell r="AH123">
            <v>5.5</v>
          </cell>
          <cell r="AI123">
            <v>7.6</v>
          </cell>
          <cell r="AJ123">
            <v>6.6</v>
          </cell>
          <cell r="AK123" t="str">
            <v>X</v>
          </cell>
          <cell r="AL123" t="str">
            <v>X</v>
          </cell>
          <cell r="AM123" t="str">
            <v>X</v>
          </cell>
          <cell r="AN123">
            <v>46</v>
          </cell>
          <cell r="AO123">
            <v>6</v>
          </cell>
          <cell r="AP123">
            <v>6.8</v>
          </cell>
          <cell r="AQ123">
            <v>5.6</v>
          </cell>
          <cell r="AR123" t="str">
            <v/>
          </cell>
          <cell r="AS123" t="str">
            <v/>
          </cell>
          <cell r="AT123" t="str">
            <v/>
          </cell>
          <cell r="AU123" t="str">
            <v/>
          </cell>
          <cell r="AV123">
            <v>8</v>
          </cell>
          <cell r="AW123" t="str">
            <v/>
          </cell>
          <cell r="AX123" t="str">
            <v/>
          </cell>
          <cell r="AY123" t="str">
            <v/>
          </cell>
          <cell r="AZ123" t="str">
            <v/>
          </cell>
          <cell r="BA123" t="str">
            <v/>
          </cell>
          <cell r="BB123">
            <v>8.9</v>
          </cell>
          <cell r="BC123" t="str">
            <v/>
          </cell>
          <cell r="BD123">
            <v>5.2</v>
          </cell>
          <cell r="BE123">
            <v>5</v>
          </cell>
          <cell r="BF123">
            <v>0</v>
          </cell>
          <cell r="BG123">
            <v>5.0999999999999996</v>
          </cell>
          <cell r="BH123">
            <v>8.6999999999999993</v>
          </cell>
          <cell r="BI123">
            <v>7.7</v>
          </cell>
          <cell r="BJ123">
            <v>6.6</v>
          </cell>
          <cell r="BK123">
            <v>9</v>
          </cell>
          <cell r="BL123">
            <v>8.3000000000000007</v>
          </cell>
          <cell r="BM123">
            <v>7.5</v>
          </cell>
          <cell r="BN123">
            <v>6.8</v>
          </cell>
          <cell r="BO123">
            <v>8.6999999999999993</v>
          </cell>
          <cell r="BP123">
            <v>7.8</v>
          </cell>
          <cell r="BQ123">
            <v>9.1999999999999993</v>
          </cell>
          <cell r="BR123">
            <v>4.9000000000000004</v>
          </cell>
          <cell r="BS123">
            <v>8.6</v>
          </cell>
          <cell r="BT123" t="str">
            <v/>
          </cell>
          <cell r="BU123">
            <v>7.5</v>
          </cell>
          <cell r="BV123">
            <v>6.5</v>
          </cell>
          <cell r="BW123">
            <v>6.6</v>
          </cell>
          <cell r="BX123">
            <v>6.7</v>
          </cell>
          <cell r="BY123">
            <v>6.5</v>
          </cell>
          <cell r="BZ123">
            <v>9.5</v>
          </cell>
          <cell r="CA123">
            <v>50</v>
          </cell>
          <cell r="CB123">
            <v>0</v>
          </cell>
          <cell r="CC123" t="str">
            <v/>
          </cell>
          <cell r="CD123">
            <v>8.5</v>
          </cell>
          <cell r="CE123" t="str">
            <v/>
          </cell>
          <cell r="CF123">
            <v>8.1</v>
          </cell>
          <cell r="CG123" t="str">
            <v>X</v>
          </cell>
          <cell r="CH123" t="str">
            <v/>
          </cell>
          <cell r="CI123">
            <v>6.6</v>
          </cell>
          <cell r="CJ123">
            <v>7.8</v>
          </cell>
          <cell r="CK123">
            <v>8.6999999999999993</v>
          </cell>
          <cell r="CL123" t="str">
            <v/>
          </cell>
          <cell r="CM123">
            <v>6.4</v>
          </cell>
          <cell r="CN123" t="str">
            <v/>
          </cell>
          <cell r="CO123" t="str">
            <v>X</v>
          </cell>
          <cell r="CP123" t="str">
            <v>X</v>
          </cell>
          <cell r="CQ123" t="str">
            <v/>
          </cell>
          <cell r="CR123" t="str">
            <v/>
          </cell>
          <cell r="CS123">
            <v>6.3</v>
          </cell>
          <cell r="CT123" t="str">
            <v/>
          </cell>
          <cell r="CU123">
            <v>9</v>
          </cell>
          <cell r="CV123">
            <v>8.6</v>
          </cell>
          <cell r="CW123">
            <v>19</v>
          </cell>
          <cell r="CX123">
            <v>7</v>
          </cell>
          <cell r="CY123">
            <v>115</v>
          </cell>
          <cell r="CZ123">
            <v>13</v>
          </cell>
          <cell r="DA123">
            <v>0</v>
          </cell>
          <cell r="DB123">
            <v>128</v>
          </cell>
          <cell r="DC123">
            <v>6.8</v>
          </cell>
          <cell r="DD123">
            <v>2.91</v>
          </cell>
          <cell r="DE123" t="str">
            <v/>
          </cell>
          <cell r="DF123" t="str">
            <v/>
          </cell>
          <cell r="DG123" t="str">
            <v/>
          </cell>
          <cell r="DH123">
            <v>0</v>
          </cell>
          <cell r="DI123">
            <v>0</v>
          </cell>
          <cell r="DJ123">
            <v>0</v>
          </cell>
          <cell r="DK123">
            <v>5</v>
          </cell>
          <cell r="DL123">
            <v>115</v>
          </cell>
          <cell r="DM123">
            <v>18</v>
          </cell>
          <cell r="DN123">
            <v>6.55</v>
          </cell>
          <cell r="DO123">
            <v>2.8</v>
          </cell>
          <cell r="DP123">
            <v>120</v>
          </cell>
          <cell r="DQ123">
            <v>18</v>
          </cell>
          <cell r="DR123">
            <v>136</v>
          </cell>
          <cell r="DS123">
            <v>120</v>
          </cell>
          <cell r="DT123">
            <v>7.57</v>
          </cell>
          <cell r="DU123">
            <v>3.24</v>
          </cell>
          <cell r="DV123" t="str">
            <v/>
          </cell>
          <cell r="DW123">
            <v>0.1015625</v>
          </cell>
          <cell r="DY123" t="str">
            <v>Đạt</v>
          </cell>
          <cell r="DZ123" t="str">
            <v>Đạt</v>
          </cell>
          <cell r="EA123" t="str">
            <v>Đạt</v>
          </cell>
        </row>
        <row r="124">
          <cell r="A124">
            <v>25207107261</v>
          </cell>
          <cell r="B124" t="str">
            <v>Hoàng</v>
          </cell>
          <cell r="C124" t="str">
            <v>Thùy</v>
          </cell>
          <cell r="D124" t="str">
            <v>Dương</v>
          </cell>
          <cell r="E124">
            <v>37177</v>
          </cell>
          <cell r="F124" t="str">
            <v>Nữ</v>
          </cell>
          <cell r="G124" t="str">
            <v>Đã Đăng Ký (chưa học xong)</v>
          </cell>
          <cell r="H124">
            <v>8</v>
          </cell>
          <cell r="I124">
            <v>8.6999999999999993</v>
          </cell>
          <cell r="J124" t="str">
            <v/>
          </cell>
          <cell r="K124">
            <v>7.4</v>
          </cell>
          <cell r="L124" t="str">
            <v/>
          </cell>
          <cell r="M124">
            <v>8.4</v>
          </cell>
          <cell r="N124">
            <v>8.6</v>
          </cell>
          <cell r="O124">
            <v>8</v>
          </cell>
          <cell r="P124">
            <v>8</v>
          </cell>
          <cell r="Q124" t="str">
            <v/>
          </cell>
          <cell r="R124">
            <v>5.7</v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  <cell r="W124">
            <v>6.8</v>
          </cell>
          <cell r="X124">
            <v>7.4</v>
          </cell>
          <cell r="Y124">
            <v>8.8000000000000007</v>
          </cell>
          <cell r="Z124">
            <v>8.8000000000000007</v>
          </cell>
          <cell r="AA124">
            <v>6.6</v>
          </cell>
          <cell r="AB124">
            <v>6.3</v>
          </cell>
          <cell r="AC124">
            <v>5.3</v>
          </cell>
          <cell r="AD124">
            <v>6</v>
          </cell>
          <cell r="AE124">
            <v>8.4</v>
          </cell>
          <cell r="AF124">
            <v>6.6</v>
          </cell>
          <cell r="AG124">
            <v>5.4</v>
          </cell>
          <cell r="AH124">
            <v>4.8</v>
          </cell>
          <cell r="AI124">
            <v>7.4</v>
          </cell>
          <cell r="AJ124">
            <v>5.8</v>
          </cell>
          <cell r="AK124">
            <v>9.1999999999999993</v>
          </cell>
          <cell r="AL124">
            <v>7.1</v>
          </cell>
          <cell r="AM124">
            <v>0</v>
          </cell>
          <cell r="AN124">
            <v>50</v>
          </cell>
          <cell r="AO124">
            <v>2</v>
          </cell>
          <cell r="AP124">
            <v>6</v>
          </cell>
          <cell r="AQ124">
            <v>7.1</v>
          </cell>
          <cell r="AR124">
            <v>9.5</v>
          </cell>
          <cell r="AS124" t="str">
            <v/>
          </cell>
          <cell r="AT124" t="str">
            <v/>
          </cell>
          <cell r="AU124" t="str">
            <v/>
          </cell>
          <cell r="AV124" t="str">
            <v/>
          </cell>
          <cell r="AW124" t="str">
            <v/>
          </cell>
          <cell r="AX124">
            <v>6</v>
          </cell>
          <cell r="AY124" t="str">
            <v/>
          </cell>
          <cell r="AZ124" t="str">
            <v/>
          </cell>
          <cell r="BA124" t="str">
            <v/>
          </cell>
          <cell r="BB124" t="str">
            <v/>
          </cell>
          <cell r="BC124" t="str">
            <v/>
          </cell>
          <cell r="BD124" t="str">
            <v/>
          </cell>
          <cell r="BE124">
            <v>4</v>
          </cell>
          <cell r="BF124">
            <v>1</v>
          </cell>
          <cell r="BG124">
            <v>5.6</v>
          </cell>
          <cell r="BH124">
            <v>5.0999999999999996</v>
          </cell>
          <cell r="BI124">
            <v>8.4</v>
          </cell>
          <cell r="BJ124">
            <v>7.9</v>
          </cell>
          <cell r="BK124">
            <v>8.4</v>
          </cell>
          <cell r="BL124">
            <v>7.2</v>
          </cell>
          <cell r="BM124">
            <v>8.6999999999999993</v>
          </cell>
          <cell r="BN124">
            <v>6.6</v>
          </cell>
          <cell r="BO124" t="str">
            <v>X</v>
          </cell>
          <cell r="BP124">
            <v>6.9</v>
          </cell>
          <cell r="BQ124">
            <v>7.9</v>
          </cell>
          <cell r="BR124">
            <v>6.6</v>
          </cell>
          <cell r="BS124">
            <v>7.6</v>
          </cell>
          <cell r="BT124" t="str">
            <v/>
          </cell>
          <cell r="BU124">
            <v>7.3</v>
          </cell>
          <cell r="BV124">
            <v>8</v>
          </cell>
          <cell r="BW124">
            <v>5</v>
          </cell>
          <cell r="BX124">
            <v>7.5</v>
          </cell>
          <cell r="BY124" t="str">
            <v>X</v>
          </cell>
          <cell r="BZ124">
            <v>8.6</v>
          </cell>
          <cell r="CA124">
            <v>44</v>
          </cell>
          <cell r="CB124">
            <v>6</v>
          </cell>
          <cell r="CC124">
            <v>6.6</v>
          </cell>
          <cell r="CD124" t="str">
            <v/>
          </cell>
          <cell r="CE124" t="str">
            <v/>
          </cell>
          <cell r="CF124">
            <v>9.1999999999999993</v>
          </cell>
          <cell r="CG124" t="str">
            <v>X</v>
          </cell>
          <cell r="CH124" t="str">
            <v/>
          </cell>
          <cell r="CI124">
            <v>8.6999999999999993</v>
          </cell>
          <cell r="CJ124">
            <v>7.6</v>
          </cell>
          <cell r="CK124">
            <v>8.9</v>
          </cell>
          <cell r="CL124" t="str">
            <v/>
          </cell>
          <cell r="CM124">
            <v>8.6</v>
          </cell>
          <cell r="CN124" t="str">
            <v/>
          </cell>
          <cell r="CO124">
            <v>7.3</v>
          </cell>
          <cell r="CP124" t="str">
            <v>X</v>
          </cell>
          <cell r="CQ124" t="str">
            <v/>
          </cell>
          <cell r="CR124" t="str">
            <v/>
          </cell>
          <cell r="CS124" t="str">
            <v>X</v>
          </cell>
          <cell r="CT124" t="str">
            <v/>
          </cell>
          <cell r="CU124">
            <v>9</v>
          </cell>
          <cell r="CV124">
            <v>8</v>
          </cell>
          <cell r="CW124">
            <v>19</v>
          </cell>
          <cell r="CX124">
            <v>8</v>
          </cell>
          <cell r="CY124">
            <v>113</v>
          </cell>
          <cell r="CZ124">
            <v>16</v>
          </cell>
          <cell r="DA124">
            <v>0</v>
          </cell>
          <cell r="DB124">
            <v>129</v>
          </cell>
          <cell r="DC124">
            <v>6.42</v>
          </cell>
          <cell r="DD124">
            <v>2.69</v>
          </cell>
          <cell r="DE124" t="str">
            <v/>
          </cell>
          <cell r="DF124" t="str">
            <v/>
          </cell>
          <cell r="DG124" t="str">
            <v/>
          </cell>
          <cell r="DH124">
            <v>0</v>
          </cell>
          <cell r="DI124">
            <v>0</v>
          </cell>
          <cell r="DJ124">
            <v>0</v>
          </cell>
          <cell r="DK124">
            <v>5</v>
          </cell>
          <cell r="DL124">
            <v>113</v>
          </cell>
          <cell r="DM124">
            <v>21</v>
          </cell>
          <cell r="DN124">
            <v>6.18</v>
          </cell>
          <cell r="DO124">
            <v>2.59</v>
          </cell>
          <cell r="DP124">
            <v>117</v>
          </cell>
          <cell r="DQ124">
            <v>22</v>
          </cell>
          <cell r="DR124">
            <v>136</v>
          </cell>
          <cell r="DS124">
            <v>120</v>
          </cell>
          <cell r="DT124">
            <v>7.21</v>
          </cell>
          <cell r="DU124">
            <v>3.02</v>
          </cell>
          <cell r="DV124" t="str">
            <v/>
          </cell>
          <cell r="DW124">
            <v>0.12403100775193798</v>
          </cell>
          <cell r="EA124" t="str">
            <v>Đạt</v>
          </cell>
        </row>
        <row r="125">
          <cell r="A125">
            <v>25207107549</v>
          </cell>
          <cell r="B125" t="str">
            <v>Nguyễn</v>
          </cell>
          <cell r="C125" t="str">
            <v>Thị Thùy</v>
          </cell>
          <cell r="D125" t="str">
            <v>Dương</v>
          </cell>
          <cell r="E125">
            <v>37081</v>
          </cell>
          <cell r="F125" t="str">
            <v>Nữ</v>
          </cell>
          <cell r="G125" t="str">
            <v>Đã Đăng Ký (chưa học xong)</v>
          </cell>
          <cell r="H125">
            <v>7.5</v>
          </cell>
          <cell r="I125">
            <v>8.6999999999999993</v>
          </cell>
          <cell r="J125" t="str">
            <v/>
          </cell>
          <cell r="K125">
            <v>7.8</v>
          </cell>
          <cell r="L125" t="str">
            <v/>
          </cell>
          <cell r="M125">
            <v>7.5</v>
          </cell>
          <cell r="N125">
            <v>7.7</v>
          </cell>
          <cell r="O125">
            <v>8.5</v>
          </cell>
          <cell r="P125">
            <v>7.6</v>
          </cell>
          <cell r="Q125" t="str">
            <v/>
          </cell>
          <cell r="R125">
            <v>7.9</v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>
            <v>7.4</v>
          </cell>
          <cell r="X125">
            <v>8.8000000000000007</v>
          </cell>
          <cell r="Y125">
            <v>8.1999999999999993</v>
          </cell>
          <cell r="Z125">
            <v>8.6</v>
          </cell>
          <cell r="AA125">
            <v>7.1</v>
          </cell>
          <cell r="AB125">
            <v>6.8</v>
          </cell>
          <cell r="AC125">
            <v>6.7</v>
          </cell>
          <cell r="AD125" t="str">
            <v>X</v>
          </cell>
          <cell r="AE125">
            <v>6.6</v>
          </cell>
          <cell r="AF125">
            <v>7.3</v>
          </cell>
          <cell r="AG125">
            <v>6.1</v>
          </cell>
          <cell r="AH125">
            <v>5</v>
          </cell>
          <cell r="AI125">
            <v>7.2</v>
          </cell>
          <cell r="AJ125">
            <v>8.4</v>
          </cell>
          <cell r="AK125">
            <v>9.1</v>
          </cell>
          <cell r="AL125">
            <v>9</v>
          </cell>
          <cell r="AM125">
            <v>6.6</v>
          </cell>
          <cell r="AN125">
            <v>50</v>
          </cell>
          <cell r="AO125">
            <v>2</v>
          </cell>
          <cell r="AP125">
            <v>6.8</v>
          </cell>
          <cell r="AQ125">
            <v>6.8</v>
          </cell>
          <cell r="AR125" t="str">
            <v/>
          </cell>
          <cell r="AS125" t="str">
            <v/>
          </cell>
          <cell r="AT125" t="str">
            <v/>
          </cell>
          <cell r="AU125" t="str">
            <v/>
          </cell>
          <cell r="AV125">
            <v>8.5</v>
          </cell>
          <cell r="AW125" t="str">
            <v/>
          </cell>
          <cell r="AX125" t="str">
            <v/>
          </cell>
          <cell r="AY125" t="str">
            <v/>
          </cell>
          <cell r="AZ125" t="str">
            <v/>
          </cell>
          <cell r="BA125" t="str">
            <v/>
          </cell>
          <cell r="BB125">
            <v>7.8</v>
          </cell>
          <cell r="BC125" t="str">
            <v/>
          </cell>
          <cell r="BD125">
            <v>7.2</v>
          </cell>
          <cell r="BE125">
            <v>5</v>
          </cell>
          <cell r="BF125">
            <v>0</v>
          </cell>
          <cell r="BG125">
            <v>5.5</v>
          </cell>
          <cell r="BH125">
            <v>7.2</v>
          </cell>
          <cell r="BI125">
            <v>8.3000000000000007</v>
          </cell>
          <cell r="BJ125">
            <v>5.7</v>
          </cell>
          <cell r="BK125">
            <v>6.5</v>
          </cell>
          <cell r="BL125">
            <v>7.4</v>
          </cell>
          <cell r="BM125">
            <v>8.1999999999999993</v>
          </cell>
          <cell r="BN125">
            <v>5.8</v>
          </cell>
          <cell r="BO125">
            <v>8.3000000000000007</v>
          </cell>
          <cell r="BP125">
            <v>4.9000000000000004</v>
          </cell>
          <cell r="BQ125">
            <v>5.6</v>
          </cell>
          <cell r="BR125">
            <v>6</v>
          </cell>
          <cell r="BS125">
            <v>9.1999999999999993</v>
          </cell>
          <cell r="BT125" t="str">
            <v/>
          </cell>
          <cell r="BU125">
            <v>6.7</v>
          </cell>
          <cell r="BV125" t="str">
            <v>X</v>
          </cell>
          <cell r="BW125">
            <v>5.9</v>
          </cell>
          <cell r="BX125">
            <v>7.1</v>
          </cell>
          <cell r="BY125">
            <v>6.6</v>
          </cell>
          <cell r="BZ125">
            <v>9.1</v>
          </cell>
          <cell r="CA125">
            <v>47</v>
          </cell>
          <cell r="CB125">
            <v>3</v>
          </cell>
          <cell r="CC125" t="str">
            <v/>
          </cell>
          <cell r="CD125">
            <v>8.1</v>
          </cell>
          <cell r="CE125" t="str">
            <v/>
          </cell>
          <cell r="CF125">
            <v>8.8000000000000007</v>
          </cell>
          <cell r="CG125">
            <v>7.5</v>
          </cell>
          <cell r="CH125" t="str">
            <v/>
          </cell>
          <cell r="CI125">
            <v>7.6</v>
          </cell>
          <cell r="CJ125">
            <v>7.7</v>
          </cell>
          <cell r="CK125">
            <v>8.6999999999999993</v>
          </cell>
          <cell r="CL125" t="str">
            <v/>
          </cell>
          <cell r="CM125">
            <v>8.3000000000000007</v>
          </cell>
          <cell r="CN125" t="str">
            <v/>
          </cell>
          <cell r="CO125">
            <v>8.9</v>
          </cell>
          <cell r="CP125" t="str">
            <v>X</v>
          </cell>
          <cell r="CQ125" t="str">
            <v/>
          </cell>
          <cell r="CR125" t="str">
            <v/>
          </cell>
          <cell r="CS125" t="str">
            <v/>
          </cell>
          <cell r="CT125" t="str">
            <v>X</v>
          </cell>
          <cell r="CU125">
            <v>9.5</v>
          </cell>
          <cell r="CV125">
            <v>9.9</v>
          </cell>
          <cell r="CW125">
            <v>20</v>
          </cell>
          <cell r="CX125">
            <v>6</v>
          </cell>
          <cell r="CY125">
            <v>117</v>
          </cell>
          <cell r="CZ125">
            <v>11</v>
          </cell>
          <cell r="DA125">
            <v>0</v>
          </cell>
          <cell r="DB125">
            <v>128</v>
          </cell>
          <cell r="DC125">
            <v>6.75</v>
          </cell>
          <cell r="DD125">
            <v>2.83</v>
          </cell>
          <cell r="DE125" t="str">
            <v/>
          </cell>
          <cell r="DF125" t="str">
            <v/>
          </cell>
          <cell r="DG125" t="str">
            <v/>
          </cell>
          <cell r="DH125">
            <v>0</v>
          </cell>
          <cell r="DI125">
            <v>0</v>
          </cell>
          <cell r="DJ125">
            <v>0</v>
          </cell>
          <cell r="DK125">
            <v>5</v>
          </cell>
          <cell r="DL125">
            <v>117</v>
          </cell>
          <cell r="DM125">
            <v>16</v>
          </cell>
          <cell r="DN125">
            <v>6.5</v>
          </cell>
          <cell r="DO125">
            <v>2.73</v>
          </cell>
          <cell r="DP125">
            <v>122</v>
          </cell>
          <cell r="DQ125">
            <v>16</v>
          </cell>
          <cell r="DR125">
            <v>136</v>
          </cell>
          <cell r="DS125">
            <v>122</v>
          </cell>
          <cell r="DT125">
            <v>7.38</v>
          </cell>
          <cell r="DU125">
            <v>3.1</v>
          </cell>
          <cell r="DV125" t="str">
            <v/>
          </cell>
          <cell r="DW125">
            <v>8.59375E-2</v>
          </cell>
          <cell r="DZ125" t="str">
            <v>Đạt</v>
          </cell>
          <cell r="EA125" t="str">
            <v>Đạt</v>
          </cell>
        </row>
        <row r="126">
          <cell r="A126">
            <v>25207116887</v>
          </cell>
          <cell r="B126" t="str">
            <v>Bùi</v>
          </cell>
          <cell r="C126" t="str">
            <v>Thị Ánh</v>
          </cell>
          <cell r="D126" t="str">
            <v>Dương</v>
          </cell>
          <cell r="E126">
            <v>36994</v>
          </cell>
          <cell r="F126" t="str">
            <v>Nữ</v>
          </cell>
          <cell r="G126" t="str">
            <v>Đã Đăng Ký (chưa học xong)</v>
          </cell>
          <cell r="H126">
            <v>6.3</v>
          </cell>
          <cell r="I126">
            <v>8.3000000000000007</v>
          </cell>
          <cell r="J126" t="str">
            <v/>
          </cell>
          <cell r="K126">
            <v>8</v>
          </cell>
          <cell r="L126" t="str">
            <v/>
          </cell>
          <cell r="M126">
            <v>6.6</v>
          </cell>
          <cell r="N126">
            <v>8.8000000000000007</v>
          </cell>
          <cell r="O126">
            <v>4.4000000000000004</v>
          </cell>
          <cell r="P126">
            <v>5.8</v>
          </cell>
          <cell r="Q126" t="str">
            <v/>
          </cell>
          <cell r="R126">
            <v>8.9</v>
          </cell>
          <cell r="S126" t="str">
            <v/>
          </cell>
          <cell r="T126" t="str">
            <v/>
          </cell>
          <cell r="U126" t="str">
            <v/>
          </cell>
          <cell r="V126" t="str">
            <v/>
          </cell>
          <cell r="W126">
            <v>6.4</v>
          </cell>
          <cell r="X126">
            <v>7.7</v>
          </cell>
          <cell r="Y126">
            <v>7.6</v>
          </cell>
          <cell r="Z126">
            <v>9</v>
          </cell>
          <cell r="AA126">
            <v>8.1</v>
          </cell>
          <cell r="AB126">
            <v>7.6</v>
          </cell>
          <cell r="AC126">
            <v>7.9</v>
          </cell>
          <cell r="AD126">
            <v>9.3000000000000007</v>
          </cell>
          <cell r="AE126">
            <v>8.6</v>
          </cell>
          <cell r="AF126">
            <v>8.1</v>
          </cell>
          <cell r="AG126">
            <v>7</v>
          </cell>
          <cell r="AH126">
            <v>7.9</v>
          </cell>
          <cell r="AI126">
            <v>7.3</v>
          </cell>
          <cell r="AJ126">
            <v>6.6</v>
          </cell>
          <cell r="AK126" t="str">
            <v>X</v>
          </cell>
          <cell r="AL126">
            <v>7.8</v>
          </cell>
          <cell r="AM126" t="str">
            <v>X</v>
          </cell>
          <cell r="AN126">
            <v>48</v>
          </cell>
          <cell r="AO126">
            <v>4</v>
          </cell>
          <cell r="AP126">
            <v>6.7</v>
          </cell>
          <cell r="AQ126">
            <v>6.4</v>
          </cell>
          <cell r="AR126" t="str">
            <v/>
          </cell>
          <cell r="AS126" t="str">
            <v/>
          </cell>
          <cell r="AT126" t="str">
            <v/>
          </cell>
          <cell r="AU126" t="str">
            <v/>
          </cell>
          <cell r="AV126">
            <v>5.4</v>
          </cell>
          <cell r="AW126" t="str">
            <v/>
          </cell>
          <cell r="AX126" t="str">
            <v/>
          </cell>
          <cell r="AY126" t="str">
            <v/>
          </cell>
          <cell r="AZ126" t="str">
            <v/>
          </cell>
          <cell r="BA126" t="str">
            <v/>
          </cell>
          <cell r="BB126" t="str">
            <v/>
          </cell>
          <cell r="BC126">
            <v>6.9</v>
          </cell>
          <cell r="BD126">
            <v>5.2</v>
          </cell>
          <cell r="BE126">
            <v>5</v>
          </cell>
          <cell r="BF126">
            <v>0</v>
          </cell>
          <cell r="BG126">
            <v>5.5</v>
          </cell>
          <cell r="BH126">
            <v>6.8</v>
          </cell>
          <cell r="BI126">
            <v>7.5</v>
          </cell>
          <cell r="BJ126">
            <v>4.4000000000000004</v>
          </cell>
          <cell r="BK126">
            <v>8.4</v>
          </cell>
          <cell r="BL126">
            <v>5.9</v>
          </cell>
          <cell r="BM126">
            <v>6.9</v>
          </cell>
          <cell r="BN126">
            <v>6.3</v>
          </cell>
          <cell r="BO126">
            <v>6.9</v>
          </cell>
          <cell r="BP126">
            <v>6.3</v>
          </cell>
          <cell r="BQ126">
            <v>5.9</v>
          </cell>
          <cell r="BR126" t="str">
            <v>X</v>
          </cell>
          <cell r="BS126">
            <v>8.9</v>
          </cell>
          <cell r="BT126" t="str">
            <v/>
          </cell>
          <cell r="BU126">
            <v>6.6</v>
          </cell>
          <cell r="BV126">
            <v>5.8</v>
          </cell>
          <cell r="BW126">
            <v>4.9000000000000004</v>
          </cell>
          <cell r="BX126">
            <v>6.9</v>
          </cell>
          <cell r="BY126">
            <v>9.1</v>
          </cell>
          <cell r="BZ126">
            <v>9.3000000000000007</v>
          </cell>
          <cell r="CA126">
            <v>48</v>
          </cell>
          <cell r="CB126">
            <v>2</v>
          </cell>
          <cell r="CC126">
            <v>8.4</v>
          </cell>
          <cell r="CD126" t="str">
            <v/>
          </cell>
          <cell r="CE126" t="str">
            <v/>
          </cell>
          <cell r="CF126">
            <v>0</v>
          </cell>
          <cell r="CG126">
            <v>8.1999999999999993</v>
          </cell>
          <cell r="CH126" t="str">
            <v/>
          </cell>
          <cell r="CI126">
            <v>8.1</v>
          </cell>
          <cell r="CJ126">
            <v>8</v>
          </cell>
          <cell r="CK126">
            <v>9.3000000000000007</v>
          </cell>
          <cell r="CL126" t="str">
            <v/>
          </cell>
          <cell r="CM126">
            <v>6.2</v>
          </cell>
          <cell r="CN126" t="str">
            <v/>
          </cell>
          <cell r="CO126" t="str">
            <v>X</v>
          </cell>
          <cell r="CP126" t="str">
            <v>X</v>
          </cell>
          <cell r="CQ126" t="str">
            <v/>
          </cell>
          <cell r="CR126" t="str">
            <v/>
          </cell>
          <cell r="CS126">
            <v>5.8</v>
          </cell>
          <cell r="CT126" t="str">
            <v/>
          </cell>
          <cell r="CU126">
            <v>9.1999999999999993</v>
          </cell>
          <cell r="CV126">
            <v>9.1999999999999993</v>
          </cell>
          <cell r="CW126">
            <v>20</v>
          </cell>
          <cell r="CX126">
            <v>7</v>
          </cell>
          <cell r="CY126">
            <v>116</v>
          </cell>
          <cell r="CZ126">
            <v>13</v>
          </cell>
          <cell r="DA126">
            <v>0</v>
          </cell>
          <cell r="DB126">
            <v>129</v>
          </cell>
          <cell r="DC126">
            <v>6.48</v>
          </cell>
          <cell r="DD126">
            <v>2.64</v>
          </cell>
          <cell r="DE126" t="str">
            <v/>
          </cell>
          <cell r="DF126" t="str">
            <v/>
          </cell>
          <cell r="DG126" t="str">
            <v/>
          </cell>
          <cell r="DH126">
            <v>0</v>
          </cell>
          <cell r="DI126">
            <v>0</v>
          </cell>
          <cell r="DJ126">
            <v>0</v>
          </cell>
          <cell r="DK126">
            <v>5</v>
          </cell>
          <cell r="DL126">
            <v>116</v>
          </cell>
          <cell r="DM126">
            <v>18</v>
          </cell>
          <cell r="DN126">
            <v>6.24</v>
          </cell>
          <cell r="DO126">
            <v>2.54</v>
          </cell>
          <cell r="DP126">
            <v>121</v>
          </cell>
          <cell r="DQ126">
            <v>18</v>
          </cell>
          <cell r="DR126">
            <v>136</v>
          </cell>
          <cell r="DS126">
            <v>123</v>
          </cell>
          <cell r="DT126">
            <v>7.15</v>
          </cell>
          <cell r="DU126">
            <v>2.89</v>
          </cell>
          <cell r="DV126" t="str">
            <v/>
          </cell>
          <cell r="DW126">
            <v>0.10077519379844961</v>
          </cell>
          <cell r="DZ126" t="str">
            <v>Đạt</v>
          </cell>
          <cell r="EA126" t="str">
            <v>Đạt</v>
          </cell>
        </row>
        <row r="127">
          <cell r="A127">
            <v>25216707691</v>
          </cell>
          <cell r="B127" t="str">
            <v>Võ</v>
          </cell>
          <cell r="C127" t="str">
            <v>Trương</v>
          </cell>
          <cell r="D127" t="str">
            <v>Dương</v>
          </cell>
          <cell r="E127">
            <v>37149</v>
          </cell>
          <cell r="F127" t="str">
            <v>Nam</v>
          </cell>
          <cell r="G127" t="str">
            <v>Đã Đăng Ký (chưa học xong)</v>
          </cell>
          <cell r="H127">
            <v>8.1999999999999993</v>
          </cell>
          <cell r="I127">
            <v>7.5</v>
          </cell>
          <cell r="J127" t="str">
            <v/>
          </cell>
          <cell r="K127">
            <v>7.4</v>
          </cell>
          <cell r="L127" t="str">
            <v/>
          </cell>
          <cell r="M127">
            <v>6.1</v>
          </cell>
          <cell r="N127">
            <v>7.7</v>
          </cell>
          <cell r="O127">
            <v>7</v>
          </cell>
          <cell r="P127">
            <v>8</v>
          </cell>
          <cell r="Q127" t="str">
            <v/>
          </cell>
          <cell r="R127">
            <v>6.3</v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  <cell r="W127">
            <v>7.4</v>
          </cell>
          <cell r="X127">
            <v>4.5</v>
          </cell>
          <cell r="Y127">
            <v>8.1999999999999993</v>
          </cell>
          <cell r="Z127">
            <v>8.6999999999999993</v>
          </cell>
          <cell r="AA127">
            <v>9</v>
          </cell>
          <cell r="AB127">
            <v>7</v>
          </cell>
          <cell r="AC127">
            <v>9.3000000000000007</v>
          </cell>
          <cell r="AD127">
            <v>8.8000000000000007</v>
          </cell>
          <cell r="AE127">
            <v>9.1</v>
          </cell>
          <cell r="AF127">
            <v>4.0999999999999996</v>
          </cell>
          <cell r="AG127">
            <v>7.5</v>
          </cell>
          <cell r="AH127">
            <v>7.4</v>
          </cell>
          <cell r="AI127">
            <v>7.6</v>
          </cell>
          <cell r="AJ127" t="str">
            <v/>
          </cell>
          <cell r="AK127" t="str">
            <v>X</v>
          </cell>
          <cell r="AL127">
            <v>8.3000000000000007</v>
          </cell>
          <cell r="AM127">
            <v>0</v>
          </cell>
          <cell r="AN127">
            <v>46</v>
          </cell>
          <cell r="AO127">
            <v>6</v>
          </cell>
          <cell r="AP127">
            <v>5.3</v>
          </cell>
          <cell r="AQ127">
            <v>4.9000000000000004</v>
          </cell>
          <cell r="AR127">
            <v>7.6</v>
          </cell>
          <cell r="AS127" t="str">
            <v/>
          </cell>
          <cell r="AT127" t="str">
            <v/>
          </cell>
          <cell r="AU127" t="str">
            <v/>
          </cell>
          <cell r="AV127" t="str">
            <v/>
          </cell>
          <cell r="AW127" t="str">
            <v/>
          </cell>
          <cell r="AX127">
            <v>5.5</v>
          </cell>
          <cell r="AY127" t="str">
            <v/>
          </cell>
          <cell r="AZ127" t="str">
            <v/>
          </cell>
          <cell r="BA127" t="str">
            <v/>
          </cell>
          <cell r="BB127" t="str">
            <v/>
          </cell>
          <cell r="BC127" t="str">
            <v/>
          </cell>
          <cell r="BD127">
            <v>6.2</v>
          </cell>
          <cell r="BE127">
            <v>5</v>
          </cell>
          <cell r="BF127">
            <v>0</v>
          </cell>
          <cell r="BG127">
            <v>4.4000000000000004</v>
          </cell>
          <cell r="BH127">
            <v>6</v>
          </cell>
          <cell r="BI127" t="str">
            <v/>
          </cell>
          <cell r="BJ127">
            <v>6</v>
          </cell>
          <cell r="BK127">
            <v>6.8</v>
          </cell>
          <cell r="BL127">
            <v>5.8</v>
          </cell>
          <cell r="BM127" t="str">
            <v>X</v>
          </cell>
          <cell r="BN127">
            <v>7.2</v>
          </cell>
          <cell r="BO127" t="str">
            <v>X</v>
          </cell>
          <cell r="BP127">
            <v>4.3</v>
          </cell>
          <cell r="BQ127">
            <v>4.5999999999999996</v>
          </cell>
          <cell r="BR127">
            <v>8.4</v>
          </cell>
          <cell r="BS127">
            <v>8.9</v>
          </cell>
          <cell r="BT127" t="str">
            <v/>
          </cell>
          <cell r="BU127">
            <v>6.5</v>
          </cell>
          <cell r="BV127">
            <v>6.4</v>
          </cell>
          <cell r="BW127">
            <v>8.1999999999999993</v>
          </cell>
          <cell r="BX127">
            <v>4.9000000000000004</v>
          </cell>
          <cell r="BY127" t="str">
            <v>X</v>
          </cell>
          <cell r="BZ127">
            <v>9.4</v>
          </cell>
          <cell r="CA127">
            <v>40</v>
          </cell>
          <cell r="CB127">
            <v>10</v>
          </cell>
          <cell r="CC127" t="str">
            <v/>
          </cell>
          <cell r="CD127">
            <v>7.4</v>
          </cell>
          <cell r="CE127" t="str">
            <v/>
          </cell>
          <cell r="CF127">
            <v>6.5</v>
          </cell>
          <cell r="CG127">
            <v>7</v>
          </cell>
          <cell r="CH127" t="str">
            <v/>
          </cell>
          <cell r="CI127">
            <v>5.9</v>
          </cell>
          <cell r="CJ127">
            <v>7.3</v>
          </cell>
          <cell r="CK127">
            <v>6.3</v>
          </cell>
          <cell r="CL127" t="str">
            <v/>
          </cell>
          <cell r="CM127">
            <v>6.7</v>
          </cell>
          <cell r="CN127" t="str">
            <v/>
          </cell>
          <cell r="CO127">
            <v>7.4</v>
          </cell>
          <cell r="CP127" t="str">
            <v>X</v>
          </cell>
          <cell r="CQ127" t="str">
            <v/>
          </cell>
          <cell r="CR127" t="str">
            <v/>
          </cell>
          <cell r="CS127" t="str">
            <v/>
          </cell>
          <cell r="CT127" t="str">
            <v/>
          </cell>
          <cell r="CU127">
            <v>9.3000000000000007</v>
          </cell>
          <cell r="CV127">
            <v>8.6999999999999993</v>
          </cell>
          <cell r="CW127">
            <v>20</v>
          </cell>
          <cell r="CX127">
            <v>6</v>
          </cell>
          <cell r="CY127">
            <v>106</v>
          </cell>
          <cell r="CZ127">
            <v>22</v>
          </cell>
          <cell r="DA127">
            <v>0</v>
          </cell>
          <cell r="DB127">
            <v>128</v>
          </cell>
          <cell r="DC127">
            <v>5.73</v>
          </cell>
          <cell r="DD127">
            <v>2.3199999999999998</v>
          </cell>
          <cell r="DE127" t="str">
            <v/>
          </cell>
          <cell r="DF127" t="str">
            <v/>
          </cell>
          <cell r="DG127" t="str">
            <v/>
          </cell>
          <cell r="DH127">
            <v>0</v>
          </cell>
          <cell r="DI127">
            <v>0</v>
          </cell>
          <cell r="DJ127">
            <v>0</v>
          </cell>
          <cell r="DK127">
            <v>5</v>
          </cell>
          <cell r="DL127">
            <v>106</v>
          </cell>
          <cell r="DM127">
            <v>27</v>
          </cell>
          <cell r="DN127">
            <v>5.52</v>
          </cell>
          <cell r="DO127">
            <v>2.2400000000000002</v>
          </cell>
          <cell r="DP127">
            <v>111</v>
          </cell>
          <cell r="DQ127">
            <v>27</v>
          </cell>
          <cell r="DR127">
            <v>136</v>
          </cell>
          <cell r="DS127">
            <v>113</v>
          </cell>
          <cell r="DT127">
            <v>6.8</v>
          </cell>
          <cell r="DU127">
            <v>2.75</v>
          </cell>
          <cell r="DV127" t="str">
            <v>MTH 103; CIE 111; CIE 211; ENG 116; ENG 117; PHY 101</v>
          </cell>
          <cell r="DW127">
            <v>0.171875</v>
          </cell>
          <cell r="DZ127" t="str">
            <v>Đạt</v>
          </cell>
          <cell r="EA127" t="str">
            <v>Đạt</v>
          </cell>
        </row>
        <row r="128">
          <cell r="A128">
            <v>25217102634</v>
          </cell>
          <cell r="B128" t="str">
            <v>Trần</v>
          </cell>
          <cell r="C128" t="str">
            <v>Đình</v>
          </cell>
          <cell r="D128" t="str">
            <v>Dương</v>
          </cell>
          <cell r="E128">
            <v>37005</v>
          </cell>
          <cell r="F128" t="str">
            <v>Nam</v>
          </cell>
          <cell r="G128" t="str">
            <v>Đã Đăng Ký (chưa học xong)</v>
          </cell>
          <cell r="H128">
            <v>7.5</v>
          </cell>
          <cell r="I128">
            <v>7.6</v>
          </cell>
          <cell r="J128" t="str">
            <v/>
          </cell>
          <cell r="K128">
            <v>8.1</v>
          </cell>
          <cell r="L128" t="str">
            <v/>
          </cell>
          <cell r="M128">
            <v>7.2</v>
          </cell>
          <cell r="N128">
            <v>8</v>
          </cell>
          <cell r="O128">
            <v>4.0999999999999996</v>
          </cell>
          <cell r="P128">
            <v>7</v>
          </cell>
          <cell r="Q128" t="str">
            <v/>
          </cell>
          <cell r="R128">
            <v>7</v>
          </cell>
          <cell r="S128" t="str">
            <v/>
          </cell>
          <cell r="T128" t="str">
            <v/>
          </cell>
          <cell r="U128" t="str">
            <v/>
          </cell>
          <cell r="V128" t="str">
            <v/>
          </cell>
          <cell r="W128">
            <v>5.0999999999999996</v>
          </cell>
          <cell r="X128">
            <v>4.7</v>
          </cell>
          <cell r="Y128">
            <v>6.6</v>
          </cell>
          <cell r="Z128">
            <v>8.4</v>
          </cell>
          <cell r="AA128" t="str">
            <v>X</v>
          </cell>
          <cell r="AB128">
            <v>4.7</v>
          </cell>
          <cell r="AC128">
            <v>9</v>
          </cell>
          <cell r="AD128">
            <v>9.4</v>
          </cell>
          <cell r="AE128">
            <v>7.2</v>
          </cell>
          <cell r="AF128">
            <v>9</v>
          </cell>
          <cell r="AG128">
            <v>5.6</v>
          </cell>
          <cell r="AH128">
            <v>7.2</v>
          </cell>
          <cell r="AI128">
            <v>7.4</v>
          </cell>
          <cell r="AJ128">
            <v>8.1</v>
          </cell>
          <cell r="AK128">
            <v>8.5</v>
          </cell>
          <cell r="AL128" t="str">
            <v>X</v>
          </cell>
          <cell r="AM128" t="str">
            <v>X</v>
          </cell>
          <cell r="AN128">
            <v>46</v>
          </cell>
          <cell r="AO128">
            <v>6</v>
          </cell>
          <cell r="AP128">
            <v>5.9</v>
          </cell>
          <cell r="AQ128">
            <v>7</v>
          </cell>
          <cell r="AR128">
            <v>7.6</v>
          </cell>
          <cell r="AS128" t="str">
            <v/>
          </cell>
          <cell r="AT128" t="str">
            <v/>
          </cell>
          <cell r="AU128" t="str">
            <v/>
          </cell>
          <cell r="AV128" t="str">
            <v/>
          </cell>
          <cell r="AW128" t="str">
            <v/>
          </cell>
          <cell r="AX128" t="str">
            <v/>
          </cell>
          <cell r="AY128" t="str">
            <v/>
          </cell>
          <cell r="AZ128">
            <v>5.3</v>
          </cell>
          <cell r="BA128" t="str">
            <v/>
          </cell>
          <cell r="BB128" t="str">
            <v/>
          </cell>
          <cell r="BC128" t="str">
            <v/>
          </cell>
          <cell r="BD128">
            <v>4.2</v>
          </cell>
          <cell r="BE128">
            <v>5</v>
          </cell>
          <cell r="BF128">
            <v>0</v>
          </cell>
          <cell r="BG128">
            <v>5.6</v>
          </cell>
          <cell r="BH128">
            <v>6.9</v>
          </cell>
          <cell r="BI128">
            <v>7.3</v>
          </cell>
          <cell r="BJ128">
            <v>5</v>
          </cell>
          <cell r="BK128">
            <v>6.6</v>
          </cell>
          <cell r="BL128">
            <v>6.7</v>
          </cell>
          <cell r="BM128">
            <v>6</v>
          </cell>
          <cell r="BN128">
            <v>6.5</v>
          </cell>
          <cell r="BO128">
            <v>4.5</v>
          </cell>
          <cell r="BP128">
            <v>7.4</v>
          </cell>
          <cell r="BQ128">
            <v>8.6999999999999993</v>
          </cell>
          <cell r="BR128">
            <v>4.3</v>
          </cell>
          <cell r="BS128">
            <v>8.3000000000000007</v>
          </cell>
          <cell r="BT128" t="str">
            <v/>
          </cell>
          <cell r="BU128">
            <v>7.1</v>
          </cell>
          <cell r="BV128">
            <v>8.3000000000000007</v>
          </cell>
          <cell r="BW128">
            <v>4.2</v>
          </cell>
          <cell r="BX128">
            <v>7.7</v>
          </cell>
          <cell r="BY128" t="str">
            <v>X</v>
          </cell>
          <cell r="BZ128">
            <v>9.5</v>
          </cell>
          <cell r="CA128">
            <v>47</v>
          </cell>
          <cell r="CB128">
            <v>3</v>
          </cell>
          <cell r="CC128" t="str">
            <v/>
          </cell>
          <cell r="CD128" t="str">
            <v>X</v>
          </cell>
          <cell r="CE128" t="str">
            <v/>
          </cell>
          <cell r="CF128">
            <v>7.1</v>
          </cell>
          <cell r="CG128">
            <v>7.2</v>
          </cell>
          <cell r="CH128" t="str">
            <v/>
          </cell>
          <cell r="CI128">
            <v>6.1</v>
          </cell>
          <cell r="CJ128">
            <v>8</v>
          </cell>
          <cell r="CK128">
            <v>8.6</v>
          </cell>
          <cell r="CL128" t="str">
            <v/>
          </cell>
          <cell r="CM128">
            <v>7.1</v>
          </cell>
          <cell r="CN128" t="str">
            <v/>
          </cell>
          <cell r="CO128">
            <v>7.3</v>
          </cell>
          <cell r="CP128" t="str">
            <v>X</v>
          </cell>
          <cell r="CQ128" t="str">
            <v/>
          </cell>
          <cell r="CR128" t="str">
            <v/>
          </cell>
          <cell r="CS128" t="str">
            <v>X</v>
          </cell>
          <cell r="CT128" t="str">
            <v/>
          </cell>
          <cell r="CU128">
            <v>9.1</v>
          </cell>
          <cell r="CV128">
            <v>10</v>
          </cell>
          <cell r="CW128">
            <v>18</v>
          </cell>
          <cell r="CX128">
            <v>8</v>
          </cell>
          <cell r="CY128">
            <v>111</v>
          </cell>
          <cell r="CZ128">
            <v>17</v>
          </cell>
          <cell r="DA128">
            <v>0</v>
          </cell>
          <cell r="DB128">
            <v>128</v>
          </cell>
          <cell r="DC128">
            <v>6.05</v>
          </cell>
          <cell r="DD128">
            <v>2.4900000000000002</v>
          </cell>
          <cell r="DE128" t="str">
            <v/>
          </cell>
          <cell r="DF128" t="str">
            <v/>
          </cell>
          <cell r="DG128" t="str">
            <v/>
          </cell>
          <cell r="DH128">
            <v>0</v>
          </cell>
          <cell r="DI128">
            <v>0</v>
          </cell>
          <cell r="DJ128">
            <v>0</v>
          </cell>
          <cell r="DK128">
            <v>5</v>
          </cell>
          <cell r="DL128">
            <v>111</v>
          </cell>
          <cell r="DM128">
            <v>22</v>
          </cell>
          <cell r="DN128">
            <v>5.82</v>
          </cell>
          <cell r="DO128">
            <v>2.39</v>
          </cell>
          <cell r="DP128">
            <v>116</v>
          </cell>
          <cell r="DQ128">
            <v>22</v>
          </cell>
          <cell r="DR128">
            <v>136</v>
          </cell>
          <cell r="DS128">
            <v>116</v>
          </cell>
          <cell r="DT128">
            <v>6.98</v>
          </cell>
          <cell r="DU128">
            <v>2.87</v>
          </cell>
          <cell r="DV128" t="str">
            <v/>
          </cell>
          <cell r="DW128">
            <v>0.1328125</v>
          </cell>
          <cell r="DZ128" t="str">
            <v>Đạt</v>
          </cell>
          <cell r="EA128" t="str">
            <v>Đạt</v>
          </cell>
        </row>
        <row r="129">
          <cell r="A129">
            <v>25217110258</v>
          </cell>
          <cell r="B129" t="str">
            <v>Nguyễn</v>
          </cell>
          <cell r="C129" t="str">
            <v>Đăng</v>
          </cell>
          <cell r="D129" t="str">
            <v>Dương</v>
          </cell>
          <cell r="E129">
            <v>37065</v>
          </cell>
          <cell r="F129" t="str">
            <v>Nam</v>
          </cell>
          <cell r="G129" t="str">
            <v>Đã Đăng Ký (chưa học xong)</v>
          </cell>
          <cell r="H129">
            <v>4.3</v>
          </cell>
          <cell r="I129">
            <v>8.1</v>
          </cell>
          <cell r="J129" t="str">
            <v/>
          </cell>
          <cell r="K129">
            <v>6.7</v>
          </cell>
          <cell r="L129" t="str">
            <v/>
          </cell>
          <cell r="M129">
            <v>5.2</v>
          </cell>
          <cell r="N129">
            <v>5.9</v>
          </cell>
          <cell r="O129">
            <v>4.7</v>
          </cell>
          <cell r="P129" t="str">
            <v/>
          </cell>
          <cell r="Q129">
            <v>8.5</v>
          </cell>
          <cell r="R129" t="str">
            <v/>
          </cell>
          <cell r="S129" t="str">
            <v/>
          </cell>
          <cell r="T129" t="str">
            <v/>
          </cell>
          <cell r="U129" t="str">
            <v/>
          </cell>
          <cell r="V129" t="str">
            <v/>
          </cell>
          <cell r="W129">
            <v>7.6</v>
          </cell>
          <cell r="X129">
            <v>7.4</v>
          </cell>
          <cell r="Y129">
            <v>8.4</v>
          </cell>
          <cell r="Z129">
            <v>8.6</v>
          </cell>
          <cell r="AA129">
            <v>5.5</v>
          </cell>
          <cell r="AB129">
            <v>5.5</v>
          </cell>
          <cell r="AC129">
            <v>9.1999999999999993</v>
          </cell>
          <cell r="AD129">
            <v>6</v>
          </cell>
          <cell r="AE129">
            <v>8.6</v>
          </cell>
          <cell r="AF129">
            <v>7.4</v>
          </cell>
          <cell r="AG129">
            <v>9.4</v>
          </cell>
          <cell r="AH129">
            <v>6.5</v>
          </cell>
          <cell r="AI129">
            <v>8.9</v>
          </cell>
          <cell r="AJ129">
            <v>7.4</v>
          </cell>
          <cell r="AK129">
            <v>7.6</v>
          </cell>
          <cell r="AL129">
            <v>7.3</v>
          </cell>
          <cell r="AM129" t="str">
            <v>X</v>
          </cell>
          <cell r="AN129">
            <v>48</v>
          </cell>
          <cell r="AO129">
            <v>4</v>
          </cell>
          <cell r="AP129">
            <v>6.4</v>
          </cell>
          <cell r="AQ129">
            <v>6.3</v>
          </cell>
          <cell r="AR129" t="str">
            <v/>
          </cell>
          <cell r="AS129" t="str">
            <v/>
          </cell>
          <cell r="AT129">
            <v>8</v>
          </cell>
          <cell r="AU129" t="str">
            <v/>
          </cell>
          <cell r="AV129" t="str">
            <v/>
          </cell>
          <cell r="AW129" t="str">
            <v/>
          </cell>
          <cell r="AX129" t="str">
            <v/>
          </cell>
          <cell r="AY129" t="str">
            <v/>
          </cell>
          <cell r="AZ129">
            <v>9</v>
          </cell>
          <cell r="BA129" t="str">
            <v/>
          </cell>
          <cell r="BB129" t="str">
            <v/>
          </cell>
          <cell r="BC129" t="str">
            <v/>
          </cell>
          <cell r="BD129">
            <v>5.6</v>
          </cell>
          <cell r="BE129">
            <v>5</v>
          </cell>
          <cell r="BF129">
            <v>0</v>
          </cell>
          <cell r="BG129">
            <v>4.5</v>
          </cell>
          <cell r="BH129">
            <v>7.7</v>
          </cell>
          <cell r="BI129">
            <v>7.7</v>
          </cell>
          <cell r="BJ129">
            <v>5.5</v>
          </cell>
          <cell r="BK129">
            <v>6.7</v>
          </cell>
          <cell r="BL129">
            <v>6.5</v>
          </cell>
          <cell r="BM129">
            <v>0</v>
          </cell>
          <cell r="BN129">
            <v>7.4</v>
          </cell>
          <cell r="BO129" t="str">
            <v>X</v>
          </cell>
          <cell r="BP129">
            <v>4.8</v>
          </cell>
          <cell r="BQ129">
            <v>6.7</v>
          </cell>
          <cell r="BR129">
            <v>8.4</v>
          </cell>
          <cell r="BS129">
            <v>7.9</v>
          </cell>
          <cell r="BT129" t="str">
            <v/>
          </cell>
          <cell r="BU129">
            <v>7.8</v>
          </cell>
          <cell r="BV129">
            <v>7.6</v>
          </cell>
          <cell r="BW129">
            <v>5.9</v>
          </cell>
          <cell r="BX129">
            <v>8.1999999999999993</v>
          </cell>
          <cell r="BY129">
            <v>7.5</v>
          </cell>
          <cell r="BZ129">
            <v>8.6999999999999993</v>
          </cell>
          <cell r="CA129">
            <v>45</v>
          </cell>
          <cell r="CB129">
            <v>5</v>
          </cell>
          <cell r="CC129">
            <v>7.3</v>
          </cell>
          <cell r="CD129" t="str">
            <v/>
          </cell>
          <cell r="CE129" t="str">
            <v/>
          </cell>
          <cell r="CF129">
            <v>8.1</v>
          </cell>
          <cell r="CG129">
            <v>7.8</v>
          </cell>
          <cell r="CH129" t="str">
            <v/>
          </cell>
          <cell r="CI129">
            <v>6</v>
          </cell>
          <cell r="CJ129">
            <v>8</v>
          </cell>
          <cell r="CK129">
            <v>8.6999999999999993</v>
          </cell>
          <cell r="CL129" t="str">
            <v/>
          </cell>
          <cell r="CM129">
            <v>8</v>
          </cell>
          <cell r="CN129" t="str">
            <v/>
          </cell>
          <cell r="CO129">
            <v>8.1999999999999993</v>
          </cell>
          <cell r="CP129">
            <v>8.5</v>
          </cell>
          <cell r="CQ129" t="str">
            <v/>
          </cell>
          <cell r="CR129" t="str">
            <v/>
          </cell>
          <cell r="CS129" t="str">
            <v>X</v>
          </cell>
          <cell r="CT129" t="str">
            <v/>
          </cell>
          <cell r="CU129">
            <v>8.6</v>
          </cell>
          <cell r="CV129">
            <v>7.7</v>
          </cell>
          <cell r="CW129">
            <v>24</v>
          </cell>
          <cell r="CX129">
            <v>3</v>
          </cell>
          <cell r="CY129">
            <v>117</v>
          </cell>
          <cell r="CZ129">
            <v>12</v>
          </cell>
          <cell r="DA129">
            <v>0</v>
          </cell>
          <cell r="DB129">
            <v>129</v>
          </cell>
          <cell r="DC129">
            <v>6.47</v>
          </cell>
          <cell r="DD129">
            <v>2.7</v>
          </cell>
          <cell r="DE129" t="str">
            <v/>
          </cell>
          <cell r="DF129" t="str">
            <v/>
          </cell>
          <cell r="DG129" t="str">
            <v/>
          </cell>
          <cell r="DH129">
            <v>0</v>
          </cell>
          <cell r="DI129">
            <v>0</v>
          </cell>
          <cell r="DJ129">
            <v>0</v>
          </cell>
          <cell r="DK129">
            <v>5</v>
          </cell>
          <cell r="DL129">
            <v>117</v>
          </cell>
          <cell r="DM129">
            <v>17</v>
          </cell>
          <cell r="DN129">
            <v>6.23</v>
          </cell>
          <cell r="DO129">
            <v>2.6</v>
          </cell>
          <cell r="DP129">
            <v>122</v>
          </cell>
          <cell r="DQ129">
            <v>17</v>
          </cell>
          <cell r="DR129">
            <v>136</v>
          </cell>
          <cell r="DS129">
            <v>124</v>
          </cell>
          <cell r="DT129">
            <v>7.08</v>
          </cell>
          <cell r="DU129">
            <v>2.92</v>
          </cell>
          <cell r="DV129" t="str">
            <v/>
          </cell>
          <cell r="DW129">
            <v>9.3023255813953487E-2</v>
          </cell>
          <cell r="DZ129" t="str">
            <v>Đạt</v>
          </cell>
          <cell r="EA129" t="str">
            <v>Đạt</v>
          </cell>
        </row>
        <row r="130">
          <cell r="A130">
            <v>25217105889</v>
          </cell>
          <cell r="B130" t="str">
            <v>Ngô</v>
          </cell>
          <cell r="C130" t="str">
            <v>Quang</v>
          </cell>
          <cell r="D130" t="str">
            <v>Duy</v>
          </cell>
          <cell r="E130">
            <v>37098</v>
          </cell>
          <cell r="F130" t="str">
            <v>Nam</v>
          </cell>
          <cell r="G130" t="str">
            <v>Đã Đăng Ký (chưa học xong)</v>
          </cell>
          <cell r="H130">
            <v>5.9</v>
          </cell>
          <cell r="I130">
            <v>5.5</v>
          </cell>
          <cell r="J130" t="str">
            <v/>
          </cell>
          <cell r="K130">
            <v>8</v>
          </cell>
          <cell r="L130" t="str">
            <v/>
          </cell>
          <cell r="M130">
            <v>6.8</v>
          </cell>
          <cell r="N130">
            <v>7.8</v>
          </cell>
          <cell r="O130">
            <v>5.9</v>
          </cell>
          <cell r="P130">
            <v>8.8000000000000007</v>
          </cell>
          <cell r="Q130">
            <v>9.1999999999999993</v>
          </cell>
          <cell r="R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  <cell r="W130">
            <v>9.4</v>
          </cell>
          <cell r="X130">
            <v>5.4</v>
          </cell>
          <cell r="Y130">
            <v>8.8000000000000007</v>
          </cell>
          <cell r="Z130">
            <v>9</v>
          </cell>
          <cell r="AA130">
            <v>6.8</v>
          </cell>
          <cell r="AB130">
            <v>4.5999999999999996</v>
          </cell>
          <cell r="AC130">
            <v>8.1999999999999993</v>
          </cell>
          <cell r="AD130">
            <v>5.6</v>
          </cell>
          <cell r="AE130">
            <v>8.5</v>
          </cell>
          <cell r="AF130">
            <v>5.8</v>
          </cell>
          <cell r="AG130">
            <v>4</v>
          </cell>
          <cell r="AH130">
            <v>6.2</v>
          </cell>
          <cell r="AI130">
            <v>8.1999999999999993</v>
          </cell>
          <cell r="AJ130">
            <v>8.6999999999999993</v>
          </cell>
          <cell r="AK130">
            <v>8.1</v>
          </cell>
          <cell r="AL130">
            <v>5.6</v>
          </cell>
          <cell r="AM130">
            <v>7.4</v>
          </cell>
          <cell r="AN130">
            <v>52</v>
          </cell>
          <cell r="AO130">
            <v>0</v>
          </cell>
          <cell r="AP130">
            <v>8.6999999999999993</v>
          </cell>
          <cell r="AQ130">
            <v>8.8000000000000007</v>
          </cell>
          <cell r="AR130" t="str">
            <v/>
          </cell>
          <cell r="AS130" t="str">
            <v/>
          </cell>
          <cell r="AT130">
            <v>8.4</v>
          </cell>
          <cell r="AU130" t="str">
            <v/>
          </cell>
          <cell r="AV130" t="str">
            <v/>
          </cell>
          <cell r="AW130" t="str">
            <v/>
          </cell>
          <cell r="AX130" t="str">
            <v/>
          </cell>
          <cell r="AY130" t="str">
            <v/>
          </cell>
          <cell r="AZ130">
            <v>7.7</v>
          </cell>
          <cell r="BA130" t="str">
            <v/>
          </cell>
          <cell r="BB130" t="str">
            <v/>
          </cell>
          <cell r="BC130" t="str">
            <v/>
          </cell>
          <cell r="BD130">
            <v>5.6</v>
          </cell>
          <cell r="BE130">
            <v>5</v>
          </cell>
          <cell r="BF130">
            <v>0</v>
          </cell>
          <cell r="BG130">
            <v>8.1</v>
          </cell>
          <cell r="BH130">
            <v>9</v>
          </cell>
          <cell r="BI130">
            <v>8.6999999999999993</v>
          </cell>
          <cell r="BJ130">
            <v>5.2</v>
          </cell>
          <cell r="BK130">
            <v>4.4000000000000004</v>
          </cell>
          <cell r="BL130">
            <v>7.1</v>
          </cell>
          <cell r="BM130">
            <v>6.1</v>
          </cell>
          <cell r="BN130">
            <v>5.9</v>
          </cell>
          <cell r="BO130" t="str">
            <v>X</v>
          </cell>
          <cell r="BP130">
            <v>7.4</v>
          </cell>
          <cell r="BQ130">
            <v>4.9000000000000004</v>
          </cell>
          <cell r="BR130">
            <v>5.0999999999999996</v>
          </cell>
          <cell r="BS130">
            <v>7.4</v>
          </cell>
          <cell r="BT130" t="str">
            <v/>
          </cell>
          <cell r="BU130">
            <v>7.7</v>
          </cell>
          <cell r="BV130">
            <v>9</v>
          </cell>
          <cell r="BW130">
            <v>5.0999999999999996</v>
          </cell>
          <cell r="BX130">
            <v>7.9</v>
          </cell>
          <cell r="BY130" t="str">
            <v>X</v>
          </cell>
          <cell r="BZ130">
            <v>9.5</v>
          </cell>
          <cell r="CA130">
            <v>44</v>
          </cell>
          <cell r="CB130">
            <v>6</v>
          </cell>
          <cell r="CC130" t="str">
            <v/>
          </cell>
          <cell r="CD130">
            <v>8.3000000000000007</v>
          </cell>
          <cell r="CE130" t="str">
            <v/>
          </cell>
          <cell r="CF130">
            <v>7</v>
          </cell>
          <cell r="CG130">
            <v>7.1</v>
          </cell>
          <cell r="CH130" t="str">
            <v/>
          </cell>
          <cell r="CI130">
            <v>6.1</v>
          </cell>
          <cell r="CJ130">
            <v>6.9</v>
          </cell>
          <cell r="CK130">
            <v>8</v>
          </cell>
          <cell r="CL130" t="str">
            <v/>
          </cell>
          <cell r="CM130">
            <v>6.3</v>
          </cell>
          <cell r="CN130" t="str">
            <v/>
          </cell>
          <cell r="CO130">
            <v>6.9</v>
          </cell>
          <cell r="CP130" t="str">
            <v>X</v>
          </cell>
          <cell r="CQ130" t="str">
            <v/>
          </cell>
          <cell r="CR130" t="str">
            <v/>
          </cell>
          <cell r="CS130" t="str">
            <v>X</v>
          </cell>
          <cell r="CT130" t="str">
            <v/>
          </cell>
          <cell r="CU130">
            <v>9.1</v>
          </cell>
          <cell r="CV130">
            <v>9.9</v>
          </cell>
          <cell r="CW130">
            <v>20</v>
          </cell>
          <cell r="CX130">
            <v>6</v>
          </cell>
          <cell r="CY130">
            <v>116</v>
          </cell>
          <cell r="CZ130">
            <v>12</v>
          </cell>
          <cell r="DA130">
            <v>0</v>
          </cell>
          <cell r="DB130">
            <v>128</v>
          </cell>
          <cell r="DC130">
            <v>6.38</v>
          </cell>
          <cell r="DD130">
            <v>2.59</v>
          </cell>
          <cell r="DE130" t="str">
            <v/>
          </cell>
          <cell r="DF130" t="str">
            <v/>
          </cell>
          <cell r="DG130" t="str">
            <v/>
          </cell>
          <cell r="DH130">
            <v>0</v>
          </cell>
          <cell r="DI130">
            <v>0</v>
          </cell>
          <cell r="DJ130">
            <v>0</v>
          </cell>
          <cell r="DK130">
            <v>5</v>
          </cell>
          <cell r="DL130">
            <v>116</v>
          </cell>
          <cell r="DM130">
            <v>17</v>
          </cell>
          <cell r="DN130">
            <v>6.14</v>
          </cell>
          <cell r="DO130">
            <v>2.4900000000000002</v>
          </cell>
          <cell r="DP130">
            <v>121</v>
          </cell>
          <cell r="DQ130">
            <v>17</v>
          </cell>
          <cell r="DR130">
            <v>136</v>
          </cell>
          <cell r="DS130">
            <v>121</v>
          </cell>
          <cell r="DT130">
            <v>7.04</v>
          </cell>
          <cell r="DU130">
            <v>2.85</v>
          </cell>
          <cell r="DV130" t="str">
            <v/>
          </cell>
          <cell r="DW130">
            <v>9.375E-2</v>
          </cell>
          <cell r="DZ130" t="str">
            <v>Đạt</v>
          </cell>
          <cell r="EA130" t="str">
            <v>Đạt</v>
          </cell>
        </row>
        <row r="131">
          <cell r="A131">
            <v>25217115984</v>
          </cell>
          <cell r="B131" t="str">
            <v>Ngô</v>
          </cell>
          <cell r="C131" t="str">
            <v>Nguyễn Hoàng</v>
          </cell>
          <cell r="D131" t="str">
            <v>Duy</v>
          </cell>
          <cell r="E131">
            <v>37074</v>
          </cell>
          <cell r="F131" t="str">
            <v>Nam</v>
          </cell>
          <cell r="G131" t="str">
            <v>Đã Đăng Ký (chưa học xong)</v>
          </cell>
          <cell r="H131">
            <v>5.5</v>
          </cell>
          <cell r="I131">
            <v>0</v>
          </cell>
          <cell r="J131" t="str">
            <v/>
          </cell>
          <cell r="K131">
            <v>5.7</v>
          </cell>
          <cell r="L131" t="str">
            <v/>
          </cell>
          <cell r="M131" t="str">
            <v>P (P/F)</v>
          </cell>
          <cell r="N131">
            <v>0</v>
          </cell>
          <cell r="O131">
            <v>6</v>
          </cell>
          <cell r="P131">
            <v>9.4</v>
          </cell>
          <cell r="Q131" t="str">
            <v/>
          </cell>
          <cell r="R131">
            <v>5.5</v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  <cell r="W131">
            <v>0</v>
          </cell>
          <cell r="X131" t="str">
            <v/>
          </cell>
          <cell r="Y131">
            <v>8.8000000000000007</v>
          </cell>
          <cell r="Z131">
            <v>8.9</v>
          </cell>
          <cell r="AA131" t="str">
            <v/>
          </cell>
          <cell r="AB131">
            <v>8.4</v>
          </cell>
          <cell r="AC131" t="str">
            <v/>
          </cell>
          <cell r="AD131">
            <v>5.2</v>
          </cell>
          <cell r="AE131">
            <v>4</v>
          </cell>
          <cell r="AF131">
            <v>5.6</v>
          </cell>
          <cell r="AG131">
            <v>6.8</v>
          </cell>
          <cell r="AH131">
            <v>0</v>
          </cell>
          <cell r="AI131">
            <v>0</v>
          </cell>
          <cell r="AJ131">
            <v>6.8</v>
          </cell>
          <cell r="AK131">
            <v>5.8</v>
          </cell>
          <cell r="AL131" t="str">
            <v/>
          </cell>
          <cell r="AM131" t="str">
            <v/>
          </cell>
          <cell r="AN131">
            <v>31</v>
          </cell>
          <cell r="AO131">
            <v>20</v>
          </cell>
          <cell r="AP131">
            <v>7.2</v>
          </cell>
          <cell r="AQ131">
            <v>0</v>
          </cell>
          <cell r="AR131" t="str">
            <v/>
          </cell>
          <cell r="AS131" t="str">
            <v/>
          </cell>
          <cell r="AT131" t="str">
            <v/>
          </cell>
          <cell r="AU131" t="str">
            <v/>
          </cell>
          <cell r="AV131">
            <v>0</v>
          </cell>
          <cell r="AW131" t="str">
            <v/>
          </cell>
          <cell r="AX131" t="str">
            <v/>
          </cell>
          <cell r="AY131" t="str">
            <v/>
          </cell>
          <cell r="AZ131" t="str">
            <v/>
          </cell>
          <cell r="BA131" t="str">
            <v/>
          </cell>
          <cell r="BB131">
            <v>8</v>
          </cell>
          <cell r="BC131" t="str">
            <v/>
          </cell>
          <cell r="BD131">
            <v>0</v>
          </cell>
          <cell r="BE131">
            <v>2</v>
          </cell>
          <cell r="BF131">
            <v>3</v>
          </cell>
          <cell r="BG131">
            <v>6.6</v>
          </cell>
          <cell r="BH131" t="str">
            <v>X</v>
          </cell>
          <cell r="BI131" t="str">
            <v/>
          </cell>
          <cell r="BJ131">
            <v>4.4000000000000004</v>
          </cell>
          <cell r="BK131">
            <v>6.4</v>
          </cell>
          <cell r="BL131">
            <v>4.4000000000000004</v>
          </cell>
          <cell r="BM131">
            <v>4.4000000000000004</v>
          </cell>
          <cell r="BN131" t="str">
            <v>X</v>
          </cell>
          <cell r="BO131" t="str">
            <v/>
          </cell>
          <cell r="BP131">
            <v>0</v>
          </cell>
          <cell r="BQ131" t="str">
            <v/>
          </cell>
          <cell r="BR131" t="str">
            <v/>
          </cell>
          <cell r="BS131" t="str">
            <v>X</v>
          </cell>
          <cell r="BT131" t="str">
            <v/>
          </cell>
          <cell r="BU131">
            <v>5.3</v>
          </cell>
          <cell r="BV131" t="str">
            <v/>
          </cell>
          <cell r="BW131">
            <v>0</v>
          </cell>
          <cell r="BX131" t="str">
            <v>X</v>
          </cell>
          <cell r="BY131" t="str">
            <v/>
          </cell>
          <cell r="BZ131">
            <v>0</v>
          </cell>
          <cell r="CA131">
            <v>16</v>
          </cell>
          <cell r="CB131">
            <v>34</v>
          </cell>
          <cell r="CC131">
            <v>0</v>
          </cell>
          <cell r="CD131" t="str">
            <v/>
          </cell>
          <cell r="CE131" t="str">
            <v/>
          </cell>
          <cell r="CF131">
            <v>0</v>
          </cell>
          <cell r="CG131" t="str">
            <v/>
          </cell>
          <cell r="CH131" t="str">
            <v/>
          </cell>
          <cell r="CI131">
            <v>0</v>
          </cell>
          <cell r="CJ131">
            <v>0</v>
          </cell>
          <cell r="CK131">
            <v>0</v>
          </cell>
          <cell r="CL131" t="str">
            <v/>
          </cell>
          <cell r="CM131">
            <v>0</v>
          </cell>
          <cell r="CN131" t="str">
            <v/>
          </cell>
          <cell r="CO131" t="str">
            <v/>
          </cell>
          <cell r="CP131" t="str">
            <v/>
          </cell>
          <cell r="CQ131" t="str">
            <v/>
          </cell>
          <cell r="CR131" t="str">
            <v/>
          </cell>
          <cell r="CS131" t="str">
            <v/>
          </cell>
          <cell r="CT131" t="str">
            <v/>
          </cell>
          <cell r="CU131">
            <v>7.7</v>
          </cell>
          <cell r="CV131" t="str">
            <v/>
          </cell>
          <cell r="CW131">
            <v>1</v>
          </cell>
          <cell r="CX131">
            <v>25</v>
          </cell>
          <cell r="CY131">
            <v>48</v>
          </cell>
          <cell r="CZ131">
            <v>79</v>
          </cell>
          <cell r="DA131">
            <v>3</v>
          </cell>
          <cell r="DB131">
            <v>124</v>
          </cell>
          <cell r="DC131">
            <v>2.2000000000000002</v>
          </cell>
          <cell r="DD131">
            <v>0.8</v>
          </cell>
          <cell r="DE131" t="str">
            <v/>
          </cell>
          <cell r="DF131" t="str">
            <v/>
          </cell>
          <cell r="DG131" t="str">
            <v/>
          </cell>
          <cell r="DH131">
            <v>0</v>
          </cell>
          <cell r="DI131">
            <v>0</v>
          </cell>
          <cell r="DJ131">
            <v>0</v>
          </cell>
          <cell r="DK131">
            <v>5</v>
          </cell>
          <cell r="DL131">
            <v>45</v>
          </cell>
          <cell r="DM131">
            <v>84</v>
          </cell>
          <cell r="DN131">
            <v>2.12</v>
          </cell>
          <cell r="DO131">
            <v>0.77</v>
          </cell>
          <cell r="DP131">
            <v>50</v>
          </cell>
          <cell r="DQ131">
            <v>87</v>
          </cell>
          <cell r="DR131">
            <v>136</v>
          </cell>
          <cell r="DS131">
            <v>88</v>
          </cell>
          <cell r="DT131">
            <v>3.51</v>
          </cell>
          <cell r="DU131">
            <v>1.19</v>
          </cell>
          <cell r="DV131" t="str">
            <v>ENG 118</v>
          </cell>
          <cell r="DW131">
            <v>0.62204724409448819</v>
          </cell>
          <cell r="EA131" t="str">
            <v>Đạt</v>
          </cell>
        </row>
        <row r="132">
          <cell r="A132">
            <v>25217116057</v>
          </cell>
          <cell r="B132" t="str">
            <v>Đoàn</v>
          </cell>
          <cell r="C132" t="str">
            <v>Nhật</v>
          </cell>
          <cell r="D132" t="str">
            <v>Duy</v>
          </cell>
          <cell r="E132">
            <v>36994</v>
          </cell>
          <cell r="F132" t="str">
            <v>Nam</v>
          </cell>
          <cell r="G132" t="str">
            <v>Đã Đăng Ký (chưa học xong)</v>
          </cell>
          <cell r="H132">
            <v>5.9</v>
          </cell>
          <cell r="I132">
            <v>7.5</v>
          </cell>
          <cell r="J132" t="str">
            <v/>
          </cell>
          <cell r="K132">
            <v>7.2</v>
          </cell>
          <cell r="L132" t="str">
            <v/>
          </cell>
          <cell r="M132">
            <v>7</v>
          </cell>
          <cell r="N132">
            <v>8.3000000000000007</v>
          </cell>
          <cell r="O132">
            <v>4.5</v>
          </cell>
          <cell r="P132">
            <v>6.6</v>
          </cell>
          <cell r="Q132" t="str">
            <v/>
          </cell>
          <cell r="R132">
            <v>6.6</v>
          </cell>
          <cell r="S132" t="str">
            <v/>
          </cell>
          <cell r="T132" t="str">
            <v/>
          </cell>
          <cell r="U132" t="str">
            <v/>
          </cell>
          <cell r="V132" t="str">
            <v/>
          </cell>
          <cell r="W132">
            <v>4.5999999999999996</v>
          </cell>
          <cell r="X132">
            <v>7</v>
          </cell>
          <cell r="Y132">
            <v>8.9</v>
          </cell>
          <cell r="Z132">
            <v>6.1</v>
          </cell>
          <cell r="AA132" t="str">
            <v>X</v>
          </cell>
          <cell r="AB132">
            <v>7.2</v>
          </cell>
          <cell r="AC132">
            <v>8.1</v>
          </cell>
          <cell r="AD132">
            <v>8.6</v>
          </cell>
          <cell r="AE132">
            <v>6.1</v>
          </cell>
          <cell r="AF132">
            <v>6.1</v>
          </cell>
          <cell r="AG132">
            <v>7.5</v>
          </cell>
          <cell r="AH132">
            <v>6.3</v>
          </cell>
          <cell r="AI132">
            <v>7.7</v>
          </cell>
          <cell r="AJ132">
            <v>6.6</v>
          </cell>
          <cell r="AK132">
            <v>9</v>
          </cell>
          <cell r="AL132">
            <v>7.6</v>
          </cell>
          <cell r="AM132" t="str">
            <v/>
          </cell>
          <cell r="AN132">
            <v>48</v>
          </cell>
          <cell r="AO132">
            <v>4</v>
          </cell>
          <cell r="AP132">
            <v>0</v>
          </cell>
          <cell r="AQ132">
            <v>5.6</v>
          </cell>
          <cell r="AR132">
            <v>7.5</v>
          </cell>
          <cell r="AS132" t="str">
            <v/>
          </cell>
          <cell r="AT132" t="str">
            <v/>
          </cell>
          <cell r="AU132" t="str">
            <v/>
          </cell>
          <cell r="AV132" t="str">
            <v/>
          </cell>
          <cell r="AW132" t="str">
            <v/>
          </cell>
          <cell r="AX132" t="str">
            <v/>
          </cell>
          <cell r="AY132" t="str">
            <v/>
          </cell>
          <cell r="AZ132">
            <v>7.9</v>
          </cell>
          <cell r="BA132" t="str">
            <v/>
          </cell>
          <cell r="BB132" t="str">
            <v/>
          </cell>
          <cell r="BC132" t="str">
            <v/>
          </cell>
          <cell r="BD132">
            <v>8.1999999999999993</v>
          </cell>
          <cell r="BE132">
            <v>4</v>
          </cell>
          <cell r="BF132">
            <v>1</v>
          </cell>
          <cell r="BG132">
            <v>6.8</v>
          </cell>
          <cell r="BH132">
            <v>7</v>
          </cell>
          <cell r="BI132">
            <v>7.7</v>
          </cell>
          <cell r="BJ132">
            <v>5.2</v>
          </cell>
          <cell r="BK132">
            <v>7.6</v>
          </cell>
          <cell r="BL132">
            <v>6.4</v>
          </cell>
          <cell r="BM132">
            <v>7.3</v>
          </cell>
          <cell r="BN132">
            <v>6.8</v>
          </cell>
          <cell r="BO132" t="str">
            <v>X</v>
          </cell>
          <cell r="BP132">
            <v>5.8</v>
          </cell>
          <cell r="BQ132">
            <v>6.1</v>
          </cell>
          <cell r="BR132">
            <v>5.5</v>
          </cell>
          <cell r="BS132">
            <v>8.8000000000000007</v>
          </cell>
          <cell r="BT132" t="str">
            <v/>
          </cell>
          <cell r="BU132">
            <v>8.6999999999999993</v>
          </cell>
          <cell r="BV132" t="str">
            <v>X</v>
          </cell>
          <cell r="BW132">
            <v>5.7</v>
          </cell>
          <cell r="BX132">
            <v>8</v>
          </cell>
          <cell r="BY132" t="str">
            <v>X</v>
          </cell>
          <cell r="BZ132">
            <v>8.6999999999999993</v>
          </cell>
          <cell r="CA132">
            <v>41</v>
          </cell>
          <cell r="CB132">
            <v>9</v>
          </cell>
          <cell r="CC132" t="str">
            <v/>
          </cell>
          <cell r="CD132">
            <v>7.5</v>
          </cell>
          <cell r="CE132" t="str">
            <v/>
          </cell>
          <cell r="CF132">
            <v>6.3</v>
          </cell>
          <cell r="CG132" t="str">
            <v>X</v>
          </cell>
          <cell r="CH132" t="str">
            <v/>
          </cell>
          <cell r="CI132">
            <v>7.7</v>
          </cell>
          <cell r="CJ132">
            <v>6.1</v>
          </cell>
          <cell r="CK132">
            <v>7.7</v>
          </cell>
          <cell r="CL132" t="str">
            <v/>
          </cell>
          <cell r="CM132" t="str">
            <v/>
          </cell>
          <cell r="CN132" t="str">
            <v/>
          </cell>
          <cell r="CO132" t="str">
            <v/>
          </cell>
          <cell r="CP132">
            <v>6.2</v>
          </cell>
          <cell r="CQ132" t="str">
            <v/>
          </cell>
          <cell r="CR132" t="str">
            <v/>
          </cell>
          <cell r="CS132" t="str">
            <v>X</v>
          </cell>
          <cell r="CT132" t="str">
            <v/>
          </cell>
          <cell r="CU132">
            <v>9.5</v>
          </cell>
          <cell r="CV132" t="str">
            <v/>
          </cell>
          <cell r="CW132">
            <v>16</v>
          </cell>
          <cell r="CX132">
            <v>10</v>
          </cell>
          <cell r="CY132">
            <v>105</v>
          </cell>
          <cell r="CZ132">
            <v>23</v>
          </cell>
          <cell r="DA132">
            <v>0</v>
          </cell>
          <cell r="DB132">
            <v>128</v>
          </cell>
          <cell r="DC132">
            <v>5.71</v>
          </cell>
          <cell r="DD132">
            <v>2.35</v>
          </cell>
          <cell r="DE132" t="str">
            <v/>
          </cell>
          <cell r="DF132" t="str">
            <v/>
          </cell>
          <cell r="DG132" t="str">
            <v/>
          </cell>
          <cell r="DH132">
            <v>0</v>
          </cell>
          <cell r="DI132">
            <v>0</v>
          </cell>
          <cell r="DJ132">
            <v>0</v>
          </cell>
          <cell r="DK132">
            <v>5</v>
          </cell>
          <cell r="DL132">
            <v>105</v>
          </cell>
          <cell r="DM132">
            <v>28</v>
          </cell>
          <cell r="DN132">
            <v>5.49</v>
          </cell>
          <cell r="DO132">
            <v>2.2599999999999998</v>
          </cell>
          <cell r="DP132">
            <v>109</v>
          </cell>
          <cell r="DQ132">
            <v>29</v>
          </cell>
          <cell r="DR132">
            <v>136</v>
          </cell>
          <cell r="DS132">
            <v>109</v>
          </cell>
          <cell r="DT132">
            <v>6.96</v>
          </cell>
          <cell r="DU132">
            <v>2.86</v>
          </cell>
          <cell r="DV132" t="str">
            <v/>
          </cell>
          <cell r="DW132">
            <v>0.1796875</v>
          </cell>
          <cell r="EA132" t="str">
            <v>Đạt</v>
          </cell>
        </row>
        <row r="133">
          <cell r="A133">
            <v>25202104741</v>
          </cell>
          <cell r="B133" t="str">
            <v>Nguyễn</v>
          </cell>
          <cell r="C133" t="str">
            <v>Thị Mỹ</v>
          </cell>
          <cell r="D133" t="str">
            <v>Duyên</v>
          </cell>
          <cell r="E133">
            <v>37071</v>
          </cell>
          <cell r="F133" t="str">
            <v>Nữ</v>
          </cell>
          <cell r="G133" t="str">
            <v>Đã Đăng Ký (chưa học xong)</v>
          </cell>
          <cell r="H133">
            <v>8</v>
          </cell>
          <cell r="I133">
            <v>7.6</v>
          </cell>
          <cell r="J133" t="str">
            <v/>
          </cell>
          <cell r="K133">
            <v>7.8</v>
          </cell>
          <cell r="L133" t="str">
            <v/>
          </cell>
          <cell r="M133">
            <v>6.1</v>
          </cell>
          <cell r="N133">
            <v>6.8</v>
          </cell>
          <cell r="O133">
            <v>5.7</v>
          </cell>
          <cell r="P133">
            <v>9</v>
          </cell>
          <cell r="Q133">
            <v>8.8000000000000007</v>
          </cell>
          <cell r="R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  <cell r="W133">
            <v>6.7</v>
          </cell>
          <cell r="X133">
            <v>6.7</v>
          </cell>
          <cell r="Y133">
            <v>8.5</v>
          </cell>
          <cell r="Z133">
            <v>7.7</v>
          </cell>
          <cell r="AA133">
            <v>7.3</v>
          </cell>
          <cell r="AB133">
            <v>8.6999999999999993</v>
          </cell>
          <cell r="AC133">
            <v>8.4</v>
          </cell>
          <cell r="AD133">
            <v>5.0999999999999996</v>
          </cell>
          <cell r="AE133">
            <v>9.3000000000000007</v>
          </cell>
          <cell r="AF133">
            <v>7.9</v>
          </cell>
          <cell r="AG133">
            <v>6.7</v>
          </cell>
          <cell r="AH133">
            <v>5.0999999999999996</v>
          </cell>
          <cell r="AI133">
            <v>7.7</v>
          </cell>
          <cell r="AJ133">
            <v>5.0999999999999996</v>
          </cell>
          <cell r="AK133">
            <v>9</v>
          </cell>
          <cell r="AL133">
            <v>7.6</v>
          </cell>
          <cell r="AM133" t="str">
            <v>X</v>
          </cell>
          <cell r="AN133">
            <v>50</v>
          </cell>
          <cell r="AO133">
            <v>2</v>
          </cell>
          <cell r="AP133">
            <v>5.3</v>
          </cell>
          <cell r="AQ133">
            <v>0</v>
          </cell>
          <cell r="AR133" t="str">
            <v/>
          </cell>
          <cell r="AS133" t="str">
            <v/>
          </cell>
          <cell r="AT133">
            <v>6.5</v>
          </cell>
          <cell r="AU133" t="str">
            <v/>
          </cell>
          <cell r="AV133" t="str">
            <v/>
          </cell>
          <cell r="AW133" t="str">
            <v/>
          </cell>
          <cell r="AX133" t="str">
            <v/>
          </cell>
          <cell r="AY133" t="str">
            <v/>
          </cell>
          <cell r="AZ133">
            <v>6.9</v>
          </cell>
          <cell r="BA133" t="str">
            <v/>
          </cell>
          <cell r="BB133" t="str">
            <v/>
          </cell>
          <cell r="BC133" t="str">
            <v/>
          </cell>
          <cell r="BD133">
            <v>5.9</v>
          </cell>
          <cell r="BE133">
            <v>4</v>
          </cell>
          <cell r="BF133">
            <v>1</v>
          </cell>
          <cell r="BG133">
            <v>4.3</v>
          </cell>
          <cell r="BH133">
            <v>6.8</v>
          </cell>
          <cell r="BI133">
            <v>8.8000000000000007</v>
          </cell>
          <cell r="BJ133">
            <v>8.3000000000000007</v>
          </cell>
          <cell r="BK133">
            <v>6.9</v>
          </cell>
          <cell r="BL133">
            <v>6.6</v>
          </cell>
          <cell r="BM133">
            <v>6.1</v>
          </cell>
          <cell r="BN133">
            <v>7.3</v>
          </cell>
          <cell r="BO133">
            <v>8</v>
          </cell>
          <cell r="BP133">
            <v>5.7</v>
          </cell>
          <cell r="BQ133">
            <v>6.2</v>
          </cell>
          <cell r="BR133">
            <v>8.4</v>
          </cell>
          <cell r="BS133">
            <v>9.3000000000000007</v>
          </cell>
          <cell r="BT133" t="str">
            <v/>
          </cell>
          <cell r="BU133">
            <v>8.1</v>
          </cell>
          <cell r="BV133">
            <v>7.5</v>
          </cell>
          <cell r="BW133">
            <v>0</v>
          </cell>
          <cell r="BX133">
            <v>7.5</v>
          </cell>
          <cell r="BY133">
            <v>7.8</v>
          </cell>
          <cell r="BZ133">
            <v>8.4</v>
          </cell>
          <cell r="CA133">
            <v>47</v>
          </cell>
          <cell r="CB133">
            <v>3</v>
          </cell>
          <cell r="CC133" t="str">
            <v/>
          </cell>
          <cell r="CD133">
            <v>8.1999999999999993</v>
          </cell>
          <cell r="CE133" t="str">
            <v/>
          </cell>
          <cell r="CF133">
            <v>6.8</v>
          </cell>
          <cell r="CG133" t="str">
            <v/>
          </cell>
          <cell r="CH133" t="str">
            <v/>
          </cell>
          <cell r="CI133">
            <v>6.8</v>
          </cell>
          <cell r="CJ133">
            <v>6.1</v>
          </cell>
          <cell r="CK133">
            <v>9</v>
          </cell>
          <cell r="CL133" t="str">
            <v/>
          </cell>
          <cell r="CM133">
            <v>7.8</v>
          </cell>
          <cell r="CN133" t="str">
            <v/>
          </cell>
          <cell r="CO133">
            <v>8</v>
          </cell>
          <cell r="CP133" t="str">
            <v>X</v>
          </cell>
          <cell r="CQ133" t="str">
            <v/>
          </cell>
          <cell r="CR133" t="str">
            <v/>
          </cell>
          <cell r="CS133" t="str">
            <v/>
          </cell>
          <cell r="CT133" t="str">
            <v>X</v>
          </cell>
          <cell r="CU133">
            <v>8.6999999999999993</v>
          </cell>
          <cell r="CV133">
            <v>8.6</v>
          </cell>
          <cell r="CW133">
            <v>18</v>
          </cell>
          <cell r="CX133">
            <v>8</v>
          </cell>
          <cell r="CY133">
            <v>115</v>
          </cell>
          <cell r="CZ133">
            <v>13</v>
          </cell>
          <cell r="DA133">
            <v>0</v>
          </cell>
          <cell r="DB133">
            <v>128</v>
          </cell>
          <cell r="DC133">
            <v>6.6</v>
          </cell>
          <cell r="DD133">
            <v>2.75</v>
          </cell>
          <cell r="DE133" t="str">
            <v/>
          </cell>
          <cell r="DF133" t="str">
            <v/>
          </cell>
          <cell r="DG133" t="str">
            <v/>
          </cell>
          <cell r="DH133">
            <v>0</v>
          </cell>
          <cell r="DI133">
            <v>0</v>
          </cell>
          <cell r="DJ133">
            <v>0</v>
          </cell>
          <cell r="DK133">
            <v>5</v>
          </cell>
          <cell r="DL133">
            <v>115</v>
          </cell>
          <cell r="DM133">
            <v>18</v>
          </cell>
          <cell r="DN133">
            <v>6.35</v>
          </cell>
          <cell r="DO133">
            <v>2.65</v>
          </cell>
          <cell r="DP133">
            <v>119</v>
          </cell>
          <cell r="DQ133">
            <v>19</v>
          </cell>
          <cell r="DR133">
            <v>136</v>
          </cell>
          <cell r="DS133">
            <v>122</v>
          </cell>
          <cell r="DT133">
            <v>7.16</v>
          </cell>
          <cell r="DU133">
            <v>2.99</v>
          </cell>
          <cell r="DV133" t="str">
            <v/>
          </cell>
          <cell r="DW133">
            <v>0.1015625</v>
          </cell>
          <cell r="EA133" t="str">
            <v>Đạt</v>
          </cell>
        </row>
        <row r="134">
          <cell r="A134">
            <v>25202715803</v>
          </cell>
          <cell r="B134" t="str">
            <v>Vũ</v>
          </cell>
          <cell r="C134" t="str">
            <v>Thị Mỹ</v>
          </cell>
          <cell r="D134" t="str">
            <v>Duyên</v>
          </cell>
          <cell r="E134">
            <v>37123</v>
          </cell>
          <cell r="F134" t="str">
            <v>Nữ</v>
          </cell>
          <cell r="G134" t="str">
            <v>Đã Đăng Ký (chưa học xong)</v>
          </cell>
          <cell r="H134">
            <v>5.0999999999999996</v>
          </cell>
          <cell r="I134">
            <v>5.4</v>
          </cell>
          <cell r="J134" t="str">
            <v/>
          </cell>
          <cell r="K134">
            <v>0</v>
          </cell>
          <cell r="L134">
            <v>4.7</v>
          </cell>
          <cell r="M134">
            <v>7.6</v>
          </cell>
          <cell r="N134" t="str">
            <v/>
          </cell>
          <cell r="O134">
            <v>0</v>
          </cell>
          <cell r="P134" t="str">
            <v/>
          </cell>
          <cell r="Q134">
            <v>7.3</v>
          </cell>
          <cell r="R134" t="str">
            <v/>
          </cell>
          <cell r="S134" t="str">
            <v/>
          </cell>
          <cell r="T134" t="str">
            <v/>
          </cell>
          <cell r="U134" t="str">
            <v/>
          </cell>
          <cell r="V134">
            <v>8.4</v>
          </cell>
          <cell r="W134">
            <v>8.6</v>
          </cell>
          <cell r="X134" t="str">
            <v/>
          </cell>
          <cell r="Y134">
            <v>0</v>
          </cell>
          <cell r="Z134">
            <v>7.1</v>
          </cell>
          <cell r="AA134">
            <v>5.6</v>
          </cell>
          <cell r="AB134">
            <v>6.1</v>
          </cell>
          <cell r="AC134">
            <v>9.3000000000000007</v>
          </cell>
          <cell r="AD134" t="str">
            <v>X</v>
          </cell>
          <cell r="AE134">
            <v>8.4</v>
          </cell>
          <cell r="AF134">
            <v>8.6</v>
          </cell>
          <cell r="AG134">
            <v>5.4</v>
          </cell>
          <cell r="AH134">
            <v>5.8</v>
          </cell>
          <cell r="AI134">
            <v>4.7</v>
          </cell>
          <cell r="AJ134">
            <v>5.8</v>
          </cell>
          <cell r="AK134">
            <v>4.8</v>
          </cell>
          <cell r="AL134">
            <v>4.8</v>
          </cell>
          <cell r="AM134" t="str">
            <v>X</v>
          </cell>
          <cell r="AN134">
            <v>38</v>
          </cell>
          <cell r="AO134">
            <v>13</v>
          </cell>
          <cell r="AP134">
            <v>0</v>
          </cell>
          <cell r="AQ134">
            <v>5.6</v>
          </cell>
          <cell r="AR134" t="str">
            <v/>
          </cell>
          <cell r="AS134">
            <v>7.2</v>
          </cell>
          <cell r="AT134" t="str">
            <v/>
          </cell>
          <cell r="AU134" t="str">
            <v/>
          </cell>
          <cell r="AV134" t="str">
            <v/>
          </cell>
          <cell r="AW134" t="str">
            <v/>
          </cell>
          <cell r="AX134" t="str">
            <v/>
          </cell>
          <cell r="AY134">
            <v>8.1999999999999993</v>
          </cell>
          <cell r="AZ134" t="str">
            <v/>
          </cell>
          <cell r="BA134" t="str">
            <v/>
          </cell>
          <cell r="BB134" t="str">
            <v/>
          </cell>
          <cell r="BC134" t="str">
            <v/>
          </cell>
          <cell r="BD134">
            <v>4.3</v>
          </cell>
          <cell r="BE134">
            <v>4</v>
          </cell>
          <cell r="BF134">
            <v>1</v>
          </cell>
          <cell r="BG134">
            <v>4.8</v>
          </cell>
          <cell r="BH134">
            <v>5.7</v>
          </cell>
          <cell r="BI134">
            <v>8.1</v>
          </cell>
          <cell r="BJ134">
            <v>4.5</v>
          </cell>
          <cell r="BK134">
            <v>5.6</v>
          </cell>
          <cell r="BL134">
            <v>7</v>
          </cell>
          <cell r="BM134">
            <v>7.5</v>
          </cell>
          <cell r="BN134">
            <v>5.7</v>
          </cell>
          <cell r="BO134" t="str">
            <v>X</v>
          </cell>
          <cell r="BP134">
            <v>8</v>
          </cell>
          <cell r="BQ134" t="str">
            <v>X</v>
          </cell>
          <cell r="BR134" t="str">
            <v/>
          </cell>
          <cell r="BS134">
            <v>8.5</v>
          </cell>
          <cell r="BT134" t="str">
            <v/>
          </cell>
          <cell r="BU134">
            <v>7.8</v>
          </cell>
          <cell r="BV134">
            <v>4.3</v>
          </cell>
          <cell r="BW134">
            <v>5.8</v>
          </cell>
          <cell r="BX134">
            <v>8.1</v>
          </cell>
          <cell r="BY134" t="str">
            <v>X</v>
          </cell>
          <cell r="BZ134">
            <v>8.9</v>
          </cell>
          <cell r="CA134">
            <v>39</v>
          </cell>
          <cell r="CB134">
            <v>11</v>
          </cell>
          <cell r="CC134" t="str">
            <v/>
          </cell>
          <cell r="CD134" t="str">
            <v/>
          </cell>
          <cell r="CE134" t="str">
            <v/>
          </cell>
          <cell r="CF134">
            <v>5.9</v>
          </cell>
          <cell r="CG134" t="str">
            <v/>
          </cell>
          <cell r="CH134" t="str">
            <v/>
          </cell>
          <cell r="CI134">
            <v>6</v>
          </cell>
          <cell r="CJ134">
            <v>4.4000000000000004</v>
          </cell>
          <cell r="CK134">
            <v>6.3</v>
          </cell>
          <cell r="CL134" t="str">
            <v/>
          </cell>
          <cell r="CM134" t="str">
            <v/>
          </cell>
          <cell r="CN134" t="str">
            <v/>
          </cell>
          <cell r="CO134" t="str">
            <v/>
          </cell>
          <cell r="CP134" t="str">
            <v>X</v>
          </cell>
          <cell r="CQ134" t="str">
            <v/>
          </cell>
          <cell r="CR134" t="str">
            <v/>
          </cell>
          <cell r="CS134" t="str">
            <v/>
          </cell>
          <cell r="CT134" t="str">
            <v/>
          </cell>
          <cell r="CU134" t="str">
            <v/>
          </cell>
          <cell r="CV134" t="str">
            <v>X</v>
          </cell>
          <cell r="CW134">
            <v>10</v>
          </cell>
          <cell r="CX134">
            <v>16</v>
          </cell>
          <cell r="CY134">
            <v>87</v>
          </cell>
          <cell r="CZ134">
            <v>40</v>
          </cell>
          <cell r="DA134">
            <v>0</v>
          </cell>
          <cell r="DB134">
            <v>127</v>
          </cell>
          <cell r="DC134">
            <v>4.42</v>
          </cell>
          <cell r="DD134">
            <v>1.74</v>
          </cell>
          <cell r="DE134" t="str">
            <v/>
          </cell>
          <cell r="DF134" t="str">
            <v/>
          </cell>
          <cell r="DG134" t="str">
            <v/>
          </cell>
          <cell r="DH134">
            <v>0</v>
          </cell>
          <cell r="DI134">
            <v>0</v>
          </cell>
          <cell r="DJ134">
            <v>0</v>
          </cell>
          <cell r="DK134">
            <v>5</v>
          </cell>
          <cell r="DL134">
            <v>87</v>
          </cell>
          <cell r="DM134">
            <v>45</v>
          </cell>
          <cell r="DN134">
            <v>4.25</v>
          </cell>
          <cell r="DO134">
            <v>1.67</v>
          </cell>
          <cell r="DP134">
            <v>91</v>
          </cell>
          <cell r="DQ134">
            <v>46</v>
          </cell>
          <cell r="DR134">
            <v>136</v>
          </cell>
          <cell r="DS134">
            <v>100</v>
          </cell>
          <cell r="DT134">
            <v>6.07</v>
          </cell>
          <cell r="DU134">
            <v>2.2999999999999998</v>
          </cell>
          <cell r="DV134" t="str">
            <v/>
          </cell>
          <cell r="DW134">
            <v>0.31496062992125984</v>
          </cell>
          <cell r="EA134" t="str">
            <v>Đạt</v>
          </cell>
        </row>
        <row r="135">
          <cell r="A135">
            <v>25207101064</v>
          </cell>
          <cell r="B135" t="str">
            <v>Văn</v>
          </cell>
          <cell r="C135" t="str">
            <v>Thuỷ Mỹ</v>
          </cell>
          <cell r="D135" t="str">
            <v>Duyên</v>
          </cell>
          <cell r="E135">
            <v>36929</v>
          </cell>
          <cell r="F135" t="str">
            <v>Nữ</v>
          </cell>
          <cell r="G135" t="str">
            <v>Đã Đăng Ký (chưa học xong)</v>
          </cell>
          <cell r="H135">
            <v>8</v>
          </cell>
          <cell r="I135">
            <v>8.1</v>
          </cell>
          <cell r="J135" t="str">
            <v/>
          </cell>
          <cell r="K135">
            <v>8</v>
          </cell>
          <cell r="L135" t="str">
            <v/>
          </cell>
          <cell r="M135">
            <v>7.5</v>
          </cell>
          <cell r="N135">
            <v>8.6</v>
          </cell>
          <cell r="O135">
            <v>8.4</v>
          </cell>
          <cell r="P135">
            <v>7.8</v>
          </cell>
          <cell r="Q135" t="str">
            <v/>
          </cell>
          <cell r="R135">
            <v>6.5</v>
          </cell>
          <cell r="S135" t="str">
            <v/>
          </cell>
          <cell r="T135" t="str">
            <v/>
          </cell>
          <cell r="U135" t="str">
            <v/>
          </cell>
          <cell r="V135" t="str">
            <v/>
          </cell>
          <cell r="W135">
            <v>7.7</v>
          </cell>
          <cell r="X135">
            <v>9.6999999999999993</v>
          </cell>
          <cell r="Y135">
            <v>8</v>
          </cell>
          <cell r="Z135">
            <v>8.6999999999999993</v>
          </cell>
          <cell r="AA135">
            <v>8.3000000000000007</v>
          </cell>
          <cell r="AB135">
            <v>6</v>
          </cell>
          <cell r="AC135">
            <v>9</v>
          </cell>
          <cell r="AD135">
            <v>9</v>
          </cell>
          <cell r="AE135">
            <v>8.4</v>
          </cell>
          <cell r="AF135">
            <v>4.5999999999999996</v>
          </cell>
          <cell r="AG135">
            <v>6.5</v>
          </cell>
          <cell r="AH135">
            <v>6</v>
          </cell>
          <cell r="AI135">
            <v>6.2</v>
          </cell>
          <cell r="AJ135">
            <v>8.3000000000000007</v>
          </cell>
          <cell r="AK135">
            <v>8.8000000000000007</v>
          </cell>
          <cell r="AL135">
            <v>5.8</v>
          </cell>
          <cell r="AM135">
            <v>6.5</v>
          </cell>
          <cell r="AN135">
            <v>52</v>
          </cell>
          <cell r="AO135">
            <v>0</v>
          </cell>
          <cell r="AP135">
            <v>7.9</v>
          </cell>
          <cell r="AQ135">
            <v>9.5</v>
          </cell>
          <cell r="AR135" t="str">
            <v/>
          </cell>
          <cell r="AS135" t="str">
            <v/>
          </cell>
          <cell r="AT135" t="str">
            <v/>
          </cell>
          <cell r="AU135" t="str">
            <v/>
          </cell>
          <cell r="AV135" t="str">
            <v/>
          </cell>
          <cell r="AW135">
            <v>9</v>
          </cell>
          <cell r="AX135" t="str">
            <v/>
          </cell>
          <cell r="AY135" t="str">
            <v/>
          </cell>
          <cell r="AZ135" t="str">
            <v/>
          </cell>
          <cell r="BA135" t="str">
            <v/>
          </cell>
          <cell r="BB135" t="str">
            <v/>
          </cell>
          <cell r="BC135">
            <v>9</v>
          </cell>
          <cell r="BD135">
            <v>9</v>
          </cell>
          <cell r="BE135">
            <v>5</v>
          </cell>
          <cell r="BF135">
            <v>0</v>
          </cell>
          <cell r="BG135">
            <v>5.2</v>
          </cell>
          <cell r="BH135">
            <v>8.6</v>
          </cell>
          <cell r="BI135">
            <v>9.5</v>
          </cell>
          <cell r="BJ135">
            <v>6.7</v>
          </cell>
          <cell r="BK135">
            <v>7.5</v>
          </cell>
          <cell r="BL135">
            <v>8.1999999999999993</v>
          </cell>
          <cell r="BM135">
            <v>8.1</v>
          </cell>
          <cell r="BN135">
            <v>6.7</v>
          </cell>
          <cell r="BO135">
            <v>7.1</v>
          </cell>
          <cell r="BP135">
            <v>6.4</v>
          </cell>
          <cell r="BQ135">
            <v>6.1</v>
          </cell>
          <cell r="BR135">
            <v>8.8000000000000007</v>
          </cell>
          <cell r="BS135">
            <v>9.3000000000000007</v>
          </cell>
          <cell r="BT135" t="str">
            <v/>
          </cell>
          <cell r="BU135">
            <v>8</v>
          </cell>
          <cell r="BV135">
            <v>7.6</v>
          </cell>
          <cell r="BW135">
            <v>6.6</v>
          </cell>
          <cell r="BX135">
            <v>6.2</v>
          </cell>
          <cell r="BY135">
            <v>7.5</v>
          </cell>
          <cell r="BZ135">
            <v>9.6999999999999993</v>
          </cell>
          <cell r="CA135">
            <v>50</v>
          </cell>
          <cell r="CB135">
            <v>0</v>
          </cell>
          <cell r="CC135" t="str">
            <v/>
          </cell>
          <cell r="CD135">
            <v>8.6</v>
          </cell>
          <cell r="CE135" t="str">
            <v/>
          </cell>
          <cell r="CF135">
            <v>8.6</v>
          </cell>
          <cell r="CG135">
            <v>8.5</v>
          </cell>
          <cell r="CH135" t="str">
            <v/>
          </cell>
          <cell r="CI135">
            <v>8.4</v>
          </cell>
          <cell r="CJ135">
            <v>7.9</v>
          </cell>
          <cell r="CK135">
            <v>8.9</v>
          </cell>
          <cell r="CL135" t="str">
            <v/>
          </cell>
          <cell r="CM135">
            <v>7.7</v>
          </cell>
          <cell r="CN135" t="str">
            <v/>
          </cell>
          <cell r="CO135">
            <v>8.5</v>
          </cell>
          <cell r="CP135" t="str">
            <v>X</v>
          </cell>
          <cell r="CQ135" t="str">
            <v/>
          </cell>
          <cell r="CR135" t="str">
            <v/>
          </cell>
          <cell r="CS135" t="str">
            <v>X</v>
          </cell>
          <cell r="CT135" t="str">
            <v/>
          </cell>
          <cell r="CU135">
            <v>10</v>
          </cell>
          <cell r="CV135">
            <v>9.6</v>
          </cell>
          <cell r="CW135">
            <v>20</v>
          </cell>
          <cell r="CX135">
            <v>6</v>
          </cell>
          <cell r="CY135">
            <v>122</v>
          </cell>
          <cell r="CZ135">
            <v>6</v>
          </cell>
          <cell r="DA135">
            <v>0</v>
          </cell>
          <cell r="DB135">
            <v>128</v>
          </cell>
          <cell r="DC135">
            <v>7.32</v>
          </cell>
          <cell r="DD135">
            <v>3.13</v>
          </cell>
          <cell r="DE135" t="str">
            <v/>
          </cell>
          <cell r="DF135" t="str">
            <v/>
          </cell>
          <cell r="DG135" t="str">
            <v/>
          </cell>
          <cell r="DH135">
            <v>0</v>
          </cell>
          <cell r="DI135">
            <v>0</v>
          </cell>
          <cell r="DJ135">
            <v>0</v>
          </cell>
          <cell r="DK135">
            <v>5</v>
          </cell>
          <cell r="DL135">
            <v>122</v>
          </cell>
          <cell r="DM135">
            <v>11</v>
          </cell>
          <cell r="DN135">
            <v>7.04</v>
          </cell>
          <cell r="DO135">
            <v>3.02</v>
          </cell>
          <cell r="DP135">
            <v>127</v>
          </cell>
          <cell r="DQ135">
            <v>11</v>
          </cell>
          <cell r="DR135">
            <v>136</v>
          </cell>
          <cell r="DS135">
            <v>127</v>
          </cell>
          <cell r="DT135">
            <v>7.68</v>
          </cell>
          <cell r="DU135">
            <v>3.29</v>
          </cell>
          <cell r="DV135" t="str">
            <v/>
          </cell>
          <cell r="DW135">
            <v>4.6875E-2</v>
          </cell>
          <cell r="DZ135" t="str">
            <v>Đạt</v>
          </cell>
          <cell r="EA135" t="str">
            <v>Đạt</v>
          </cell>
        </row>
        <row r="136">
          <cell r="A136">
            <v>25207101760</v>
          </cell>
          <cell r="B136" t="str">
            <v>Nguyễn</v>
          </cell>
          <cell r="C136" t="str">
            <v>Thị</v>
          </cell>
          <cell r="D136" t="str">
            <v>Duyên</v>
          </cell>
          <cell r="E136">
            <v>37166</v>
          </cell>
          <cell r="F136" t="str">
            <v>Nữ</v>
          </cell>
          <cell r="G136" t="str">
            <v>Đã Đăng Ký (chưa học xong)</v>
          </cell>
          <cell r="H136">
            <v>5.3</v>
          </cell>
          <cell r="I136">
            <v>8.1999999999999993</v>
          </cell>
          <cell r="J136" t="str">
            <v/>
          </cell>
          <cell r="K136">
            <v>8.8000000000000007</v>
          </cell>
          <cell r="L136" t="str">
            <v/>
          </cell>
          <cell r="M136">
            <v>6.4</v>
          </cell>
          <cell r="N136">
            <v>7.4</v>
          </cell>
          <cell r="O136">
            <v>9.6</v>
          </cell>
          <cell r="P136">
            <v>9.1999999999999993</v>
          </cell>
          <cell r="Q136" t="str">
            <v/>
          </cell>
          <cell r="R136">
            <v>9</v>
          </cell>
          <cell r="S136" t="str">
            <v/>
          </cell>
          <cell r="T136" t="str">
            <v/>
          </cell>
          <cell r="U136" t="str">
            <v/>
          </cell>
          <cell r="V136" t="str">
            <v/>
          </cell>
          <cell r="W136">
            <v>7.6</v>
          </cell>
          <cell r="X136" t="str">
            <v>X</v>
          </cell>
          <cell r="Y136">
            <v>8.6999999999999993</v>
          </cell>
          <cell r="Z136">
            <v>8.8000000000000007</v>
          </cell>
          <cell r="AA136">
            <v>8.4</v>
          </cell>
          <cell r="AB136">
            <v>7.4</v>
          </cell>
          <cell r="AC136">
            <v>9.6999999999999993</v>
          </cell>
          <cell r="AD136">
            <v>9.1999999999999993</v>
          </cell>
          <cell r="AE136">
            <v>7.3</v>
          </cell>
          <cell r="AF136">
            <v>6.4</v>
          </cell>
          <cell r="AG136">
            <v>4.4000000000000004</v>
          </cell>
          <cell r="AH136">
            <v>4.5999999999999996</v>
          </cell>
          <cell r="AI136">
            <v>7.8</v>
          </cell>
          <cell r="AJ136">
            <v>8.1999999999999993</v>
          </cell>
          <cell r="AK136">
            <v>8.4</v>
          </cell>
          <cell r="AL136" t="str">
            <v>X</v>
          </cell>
          <cell r="AM136">
            <v>6.8</v>
          </cell>
          <cell r="AN136">
            <v>48</v>
          </cell>
          <cell r="AO136">
            <v>4</v>
          </cell>
          <cell r="AP136">
            <v>5.7</v>
          </cell>
          <cell r="AQ136">
            <v>6.1</v>
          </cell>
          <cell r="AR136">
            <v>8.3000000000000007</v>
          </cell>
          <cell r="AS136" t="str">
            <v/>
          </cell>
          <cell r="AT136" t="str">
            <v/>
          </cell>
          <cell r="AU136" t="str">
            <v/>
          </cell>
          <cell r="AV136" t="str">
            <v/>
          </cell>
          <cell r="AW136" t="str">
            <v/>
          </cell>
          <cell r="AX136">
            <v>5</v>
          </cell>
          <cell r="AY136" t="str">
            <v/>
          </cell>
          <cell r="AZ136" t="str">
            <v/>
          </cell>
          <cell r="BA136" t="str">
            <v/>
          </cell>
          <cell r="BB136" t="str">
            <v/>
          </cell>
          <cell r="BC136" t="str">
            <v/>
          </cell>
          <cell r="BD136">
            <v>8.5</v>
          </cell>
          <cell r="BE136">
            <v>5</v>
          </cell>
          <cell r="BF136">
            <v>0</v>
          </cell>
          <cell r="BG136">
            <v>7.8</v>
          </cell>
          <cell r="BH136">
            <v>7.7</v>
          </cell>
          <cell r="BI136">
            <v>9.4</v>
          </cell>
          <cell r="BJ136">
            <v>7.6</v>
          </cell>
          <cell r="BK136">
            <v>9</v>
          </cell>
          <cell r="BL136">
            <v>7.1</v>
          </cell>
          <cell r="BM136">
            <v>9.1999999999999993</v>
          </cell>
          <cell r="BN136">
            <v>6.7</v>
          </cell>
          <cell r="BO136">
            <v>7.3</v>
          </cell>
          <cell r="BP136">
            <v>5.3</v>
          </cell>
          <cell r="BQ136">
            <v>8.4</v>
          </cell>
          <cell r="BR136">
            <v>8.8000000000000007</v>
          </cell>
          <cell r="BS136">
            <v>9.1999999999999993</v>
          </cell>
          <cell r="BT136" t="str">
            <v/>
          </cell>
          <cell r="BU136">
            <v>8.4</v>
          </cell>
          <cell r="BV136">
            <v>6.5</v>
          </cell>
          <cell r="BW136">
            <v>6.3</v>
          </cell>
          <cell r="BX136">
            <v>8.6</v>
          </cell>
          <cell r="BY136">
            <v>8.8000000000000007</v>
          </cell>
          <cell r="BZ136">
            <v>9.6999999999999993</v>
          </cell>
          <cell r="CA136">
            <v>50</v>
          </cell>
          <cell r="CB136">
            <v>0</v>
          </cell>
          <cell r="CC136">
            <v>8.1</v>
          </cell>
          <cell r="CD136" t="str">
            <v/>
          </cell>
          <cell r="CE136" t="str">
            <v/>
          </cell>
          <cell r="CF136">
            <v>8</v>
          </cell>
          <cell r="CG136">
            <v>8.1</v>
          </cell>
          <cell r="CH136" t="str">
            <v/>
          </cell>
          <cell r="CI136">
            <v>8.8000000000000007</v>
          </cell>
          <cell r="CJ136">
            <v>7.6</v>
          </cell>
          <cell r="CK136">
            <v>9</v>
          </cell>
          <cell r="CL136" t="str">
            <v/>
          </cell>
          <cell r="CM136">
            <v>8.4</v>
          </cell>
          <cell r="CN136" t="str">
            <v/>
          </cell>
          <cell r="CO136">
            <v>8.4</v>
          </cell>
          <cell r="CP136" t="str">
            <v>X</v>
          </cell>
          <cell r="CQ136" t="str">
            <v/>
          </cell>
          <cell r="CR136" t="str">
            <v/>
          </cell>
          <cell r="CS136" t="str">
            <v/>
          </cell>
          <cell r="CT136" t="str">
            <v>X</v>
          </cell>
          <cell r="CU136">
            <v>8.9</v>
          </cell>
          <cell r="CV136">
            <v>8.1</v>
          </cell>
          <cell r="CW136">
            <v>21</v>
          </cell>
          <cell r="CX136">
            <v>6</v>
          </cell>
          <cell r="CY136">
            <v>119</v>
          </cell>
          <cell r="CZ136">
            <v>10</v>
          </cell>
          <cell r="DA136">
            <v>0</v>
          </cell>
          <cell r="DB136">
            <v>129</v>
          </cell>
          <cell r="DC136">
            <v>7.26</v>
          </cell>
          <cell r="DD136">
            <v>3.08</v>
          </cell>
          <cell r="DE136" t="str">
            <v/>
          </cell>
          <cell r="DF136" t="str">
            <v/>
          </cell>
          <cell r="DG136" t="str">
            <v/>
          </cell>
          <cell r="DH136">
            <v>0</v>
          </cell>
          <cell r="DI136">
            <v>0</v>
          </cell>
          <cell r="DJ136">
            <v>0</v>
          </cell>
          <cell r="DK136">
            <v>5</v>
          </cell>
          <cell r="DL136">
            <v>119</v>
          </cell>
          <cell r="DM136">
            <v>15</v>
          </cell>
          <cell r="DN136">
            <v>6.98</v>
          </cell>
          <cell r="DO136">
            <v>2.96</v>
          </cell>
          <cell r="DP136">
            <v>124</v>
          </cell>
          <cell r="DQ136">
            <v>15</v>
          </cell>
          <cell r="DR136">
            <v>136</v>
          </cell>
          <cell r="DS136">
            <v>124</v>
          </cell>
          <cell r="DT136">
            <v>7.86</v>
          </cell>
          <cell r="DU136">
            <v>3.34</v>
          </cell>
          <cell r="DV136" t="str">
            <v/>
          </cell>
          <cell r="DW136">
            <v>7.7519379844961239E-2</v>
          </cell>
          <cell r="DY136" t="str">
            <v>Đạt</v>
          </cell>
          <cell r="DZ136" t="str">
            <v>Đạt</v>
          </cell>
          <cell r="EA136" t="str">
            <v>Đạt</v>
          </cell>
        </row>
        <row r="137">
          <cell r="A137">
            <v>25207101778</v>
          </cell>
          <cell r="B137" t="str">
            <v>Trịnh</v>
          </cell>
          <cell r="C137" t="str">
            <v>Thị Mỹ</v>
          </cell>
          <cell r="D137" t="str">
            <v>Duyên</v>
          </cell>
          <cell r="E137">
            <v>37188</v>
          </cell>
          <cell r="F137" t="str">
            <v>Nữ</v>
          </cell>
          <cell r="G137" t="str">
            <v>Đã Đăng Ký (chưa học xong)</v>
          </cell>
          <cell r="H137">
            <v>8.1999999999999993</v>
          </cell>
          <cell r="I137">
            <v>8.6999999999999993</v>
          </cell>
          <cell r="J137" t="str">
            <v/>
          </cell>
          <cell r="K137">
            <v>8.3000000000000007</v>
          </cell>
          <cell r="L137" t="str">
            <v/>
          </cell>
          <cell r="M137">
            <v>5.8</v>
          </cell>
          <cell r="N137">
            <v>6.9</v>
          </cell>
          <cell r="O137">
            <v>8.5</v>
          </cell>
          <cell r="P137">
            <v>7.5</v>
          </cell>
          <cell r="Q137" t="str">
            <v/>
          </cell>
          <cell r="R137">
            <v>8.1999999999999993</v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>
            <v>7.8</v>
          </cell>
          <cell r="X137">
            <v>6.9</v>
          </cell>
          <cell r="Y137">
            <v>8.1</v>
          </cell>
          <cell r="Z137">
            <v>8.6999999999999993</v>
          </cell>
          <cell r="AA137">
            <v>8.1999999999999993</v>
          </cell>
          <cell r="AB137">
            <v>6.8</v>
          </cell>
          <cell r="AC137">
            <v>6.5</v>
          </cell>
          <cell r="AD137" t="str">
            <v/>
          </cell>
          <cell r="AE137">
            <v>8.6999999999999993</v>
          </cell>
          <cell r="AF137">
            <v>5.9</v>
          </cell>
          <cell r="AG137">
            <v>4.8</v>
          </cell>
          <cell r="AH137">
            <v>5.0999999999999996</v>
          </cell>
          <cell r="AI137">
            <v>6.1</v>
          </cell>
          <cell r="AJ137" t="str">
            <v/>
          </cell>
          <cell r="AK137">
            <v>7.3</v>
          </cell>
          <cell r="AL137">
            <v>5.4</v>
          </cell>
          <cell r="AM137" t="str">
            <v>X</v>
          </cell>
          <cell r="AN137">
            <v>46</v>
          </cell>
          <cell r="AO137">
            <v>6</v>
          </cell>
          <cell r="AP137">
            <v>5.3</v>
          </cell>
          <cell r="AQ137">
            <v>7.1</v>
          </cell>
          <cell r="AR137">
            <v>8.1</v>
          </cell>
          <cell r="AS137" t="str">
            <v/>
          </cell>
          <cell r="AT137" t="str">
            <v/>
          </cell>
          <cell r="AU137" t="str">
            <v/>
          </cell>
          <cell r="AV137" t="str">
            <v/>
          </cell>
          <cell r="AW137" t="str">
            <v/>
          </cell>
          <cell r="AX137">
            <v>6.3</v>
          </cell>
          <cell r="AY137" t="str">
            <v/>
          </cell>
          <cell r="AZ137" t="str">
            <v/>
          </cell>
          <cell r="BA137" t="str">
            <v/>
          </cell>
          <cell r="BB137" t="str">
            <v/>
          </cell>
          <cell r="BC137" t="str">
            <v/>
          </cell>
          <cell r="BD137">
            <v>6.4</v>
          </cell>
          <cell r="BE137">
            <v>5</v>
          </cell>
          <cell r="BF137">
            <v>0</v>
          </cell>
          <cell r="BG137">
            <v>6.8</v>
          </cell>
          <cell r="BH137">
            <v>7.8</v>
          </cell>
          <cell r="BI137">
            <v>7.2</v>
          </cell>
          <cell r="BJ137">
            <v>6.1</v>
          </cell>
          <cell r="BK137">
            <v>7.9</v>
          </cell>
          <cell r="BL137">
            <v>5.5</v>
          </cell>
          <cell r="BM137">
            <v>7</v>
          </cell>
          <cell r="BN137">
            <v>6.3</v>
          </cell>
          <cell r="BO137" t="str">
            <v>X</v>
          </cell>
          <cell r="BP137">
            <v>6.9</v>
          </cell>
          <cell r="BQ137">
            <v>7.2</v>
          </cell>
          <cell r="BR137">
            <v>6.1</v>
          </cell>
          <cell r="BS137">
            <v>8.1999999999999993</v>
          </cell>
          <cell r="BT137" t="str">
            <v/>
          </cell>
          <cell r="BU137">
            <v>7.9</v>
          </cell>
          <cell r="BV137">
            <v>4.5</v>
          </cell>
          <cell r="BW137">
            <v>4.8</v>
          </cell>
          <cell r="BX137">
            <v>7.7</v>
          </cell>
          <cell r="BY137" t="str">
            <v>X</v>
          </cell>
          <cell r="BZ137">
            <v>9.6999999999999993</v>
          </cell>
          <cell r="CA137">
            <v>44</v>
          </cell>
          <cell r="CB137">
            <v>6</v>
          </cell>
          <cell r="CC137" t="str">
            <v/>
          </cell>
          <cell r="CD137">
            <v>7.8</v>
          </cell>
          <cell r="CE137" t="str">
            <v/>
          </cell>
          <cell r="CF137">
            <v>8.9</v>
          </cell>
          <cell r="CG137">
            <v>8.4</v>
          </cell>
          <cell r="CH137" t="str">
            <v/>
          </cell>
          <cell r="CI137">
            <v>6.5</v>
          </cell>
          <cell r="CJ137">
            <v>7.2</v>
          </cell>
          <cell r="CK137">
            <v>9</v>
          </cell>
          <cell r="CL137" t="str">
            <v/>
          </cell>
          <cell r="CM137" t="str">
            <v/>
          </cell>
          <cell r="CN137" t="str">
            <v/>
          </cell>
          <cell r="CO137">
            <v>8.1999999999999993</v>
          </cell>
          <cell r="CP137">
            <v>7.1</v>
          </cell>
          <cell r="CQ137" t="str">
            <v/>
          </cell>
          <cell r="CR137" t="str">
            <v/>
          </cell>
          <cell r="CS137" t="str">
            <v>X</v>
          </cell>
          <cell r="CT137" t="str">
            <v/>
          </cell>
          <cell r="CU137">
            <v>10</v>
          </cell>
          <cell r="CV137">
            <v>8.9</v>
          </cell>
          <cell r="CW137">
            <v>21</v>
          </cell>
          <cell r="CX137">
            <v>5</v>
          </cell>
          <cell r="CY137">
            <v>111</v>
          </cell>
          <cell r="CZ137">
            <v>17</v>
          </cell>
          <cell r="DA137">
            <v>0</v>
          </cell>
          <cell r="DB137">
            <v>128</v>
          </cell>
          <cell r="DC137">
            <v>6.21</v>
          </cell>
          <cell r="DD137">
            <v>2.57</v>
          </cell>
          <cell r="DE137" t="str">
            <v/>
          </cell>
          <cell r="DF137" t="str">
            <v/>
          </cell>
          <cell r="DG137" t="str">
            <v/>
          </cell>
          <cell r="DH137">
            <v>0</v>
          </cell>
          <cell r="DI137">
            <v>0</v>
          </cell>
          <cell r="DJ137">
            <v>0</v>
          </cell>
          <cell r="DK137">
            <v>5</v>
          </cell>
          <cell r="DL137">
            <v>111</v>
          </cell>
          <cell r="DM137">
            <v>22</v>
          </cell>
          <cell r="DN137">
            <v>5.98</v>
          </cell>
          <cell r="DO137">
            <v>2.4700000000000002</v>
          </cell>
          <cell r="DP137">
            <v>116</v>
          </cell>
          <cell r="DQ137">
            <v>22</v>
          </cell>
          <cell r="DR137">
            <v>136</v>
          </cell>
          <cell r="DS137">
            <v>116</v>
          </cell>
          <cell r="DT137">
            <v>7.16</v>
          </cell>
          <cell r="DU137">
            <v>2.96</v>
          </cell>
          <cell r="DV137" t="str">
            <v/>
          </cell>
          <cell r="DW137">
            <v>0.1328125</v>
          </cell>
          <cell r="DZ137" t="str">
            <v>Đạt</v>
          </cell>
          <cell r="EA137" t="str">
            <v>Đạt</v>
          </cell>
        </row>
        <row r="138">
          <cell r="A138">
            <v>25207103678</v>
          </cell>
          <cell r="B138" t="str">
            <v>Nguyễn</v>
          </cell>
          <cell r="C138" t="str">
            <v>Cao Kiều</v>
          </cell>
          <cell r="D138" t="str">
            <v>Duyên</v>
          </cell>
          <cell r="E138">
            <v>37174</v>
          </cell>
          <cell r="F138" t="str">
            <v>Nữ</v>
          </cell>
          <cell r="G138" t="str">
            <v>Đã Đăng Ký (chưa học xong)</v>
          </cell>
          <cell r="H138">
            <v>8.4</v>
          </cell>
          <cell r="I138">
            <v>8.3000000000000007</v>
          </cell>
          <cell r="J138" t="str">
            <v/>
          </cell>
          <cell r="K138">
            <v>8</v>
          </cell>
          <cell r="L138" t="str">
            <v/>
          </cell>
          <cell r="M138" t="str">
            <v>P (P/F)</v>
          </cell>
          <cell r="N138">
            <v>8.9</v>
          </cell>
          <cell r="O138">
            <v>6.1</v>
          </cell>
          <cell r="P138">
            <v>8.6999999999999993</v>
          </cell>
          <cell r="Q138" t="str">
            <v/>
          </cell>
          <cell r="R138">
            <v>9.3000000000000007</v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>
            <v>7.5</v>
          </cell>
          <cell r="X138">
            <v>9.6</v>
          </cell>
          <cell r="Y138">
            <v>8.6</v>
          </cell>
          <cell r="Z138">
            <v>9.3000000000000007</v>
          </cell>
          <cell r="AA138" t="str">
            <v>X</v>
          </cell>
          <cell r="AB138">
            <v>6.7</v>
          </cell>
          <cell r="AC138">
            <v>9.3000000000000007</v>
          </cell>
          <cell r="AD138">
            <v>9.3000000000000007</v>
          </cell>
          <cell r="AE138">
            <v>7.1</v>
          </cell>
          <cell r="AF138">
            <v>7.6</v>
          </cell>
          <cell r="AG138">
            <v>6.2</v>
          </cell>
          <cell r="AH138">
            <v>5.9</v>
          </cell>
          <cell r="AI138">
            <v>6.5</v>
          </cell>
          <cell r="AJ138">
            <v>9.1999999999999993</v>
          </cell>
          <cell r="AK138">
            <v>8.9</v>
          </cell>
          <cell r="AL138">
            <v>6.3</v>
          </cell>
          <cell r="AM138">
            <v>5.9</v>
          </cell>
          <cell r="AN138">
            <v>50</v>
          </cell>
          <cell r="AO138">
            <v>2</v>
          </cell>
          <cell r="AP138">
            <v>7.6</v>
          </cell>
          <cell r="AQ138">
            <v>7.1</v>
          </cell>
          <cell r="AR138">
            <v>9.1999999999999993</v>
          </cell>
          <cell r="AS138" t="str">
            <v/>
          </cell>
          <cell r="AT138" t="str">
            <v/>
          </cell>
          <cell r="AU138" t="str">
            <v/>
          </cell>
          <cell r="AV138" t="str">
            <v/>
          </cell>
          <cell r="AW138" t="str">
            <v/>
          </cell>
          <cell r="AX138" t="str">
            <v/>
          </cell>
          <cell r="AY138" t="str">
            <v/>
          </cell>
          <cell r="AZ138" t="str">
            <v/>
          </cell>
          <cell r="BA138" t="str">
            <v/>
          </cell>
          <cell r="BB138" t="str">
            <v/>
          </cell>
          <cell r="BC138">
            <v>7.1</v>
          </cell>
          <cell r="BD138">
            <v>7.1</v>
          </cell>
          <cell r="BE138">
            <v>5</v>
          </cell>
          <cell r="BF138">
            <v>0</v>
          </cell>
          <cell r="BG138">
            <v>8.6999999999999993</v>
          </cell>
          <cell r="BH138">
            <v>9.8000000000000007</v>
          </cell>
          <cell r="BI138">
            <v>8.9</v>
          </cell>
          <cell r="BJ138">
            <v>6.6</v>
          </cell>
          <cell r="BK138">
            <v>8.9</v>
          </cell>
          <cell r="BL138">
            <v>9.3000000000000007</v>
          </cell>
          <cell r="BM138">
            <v>9.1999999999999993</v>
          </cell>
          <cell r="BN138">
            <v>7.6</v>
          </cell>
          <cell r="BO138">
            <v>8.6</v>
          </cell>
          <cell r="BP138">
            <v>5.5</v>
          </cell>
          <cell r="BQ138">
            <v>8.4</v>
          </cell>
          <cell r="BR138">
            <v>9.4</v>
          </cell>
          <cell r="BS138">
            <v>9.6</v>
          </cell>
          <cell r="BT138" t="str">
            <v/>
          </cell>
          <cell r="BU138">
            <v>8.3000000000000007</v>
          </cell>
          <cell r="BV138">
            <v>7.8</v>
          </cell>
          <cell r="BW138">
            <v>8.4</v>
          </cell>
          <cell r="BX138">
            <v>7.4</v>
          </cell>
          <cell r="BY138">
            <v>8.3000000000000007</v>
          </cell>
          <cell r="BZ138">
            <v>9.6999999999999993</v>
          </cell>
          <cell r="CA138">
            <v>50</v>
          </cell>
          <cell r="CB138">
            <v>0</v>
          </cell>
          <cell r="CC138">
            <v>8</v>
          </cell>
          <cell r="CD138" t="str">
            <v/>
          </cell>
          <cell r="CE138" t="str">
            <v/>
          </cell>
          <cell r="CF138">
            <v>9.5</v>
          </cell>
          <cell r="CG138">
            <v>8.6</v>
          </cell>
          <cell r="CH138" t="str">
            <v/>
          </cell>
          <cell r="CI138">
            <v>9</v>
          </cell>
          <cell r="CJ138">
            <v>8.8000000000000007</v>
          </cell>
          <cell r="CK138">
            <v>9.3000000000000007</v>
          </cell>
          <cell r="CL138" t="str">
            <v/>
          </cell>
          <cell r="CM138">
            <v>7.8</v>
          </cell>
          <cell r="CN138" t="str">
            <v/>
          </cell>
          <cell r="CO138">
            <v>8.8000000000000007</v>
          </cell>
          <cell r="CP138">
            <v>9.1</v>
          </cell>
          <cell r="CQ138" t="str">
            <v/>
          </cell>
          <cell r="CR138" t="str">
            <v/>
          </cell>
          <cell r="CS138">
            <v>6.7</v>
          </cell>
          <cell r="CT138" t="str">
            <v/>
          </cell>
          <cell r="CU138">
            <v>8.8000000000000007</v>
          </cell>
          <cell r="CV138">
            <v>9.1999999999999993</v>
          </cell>
          <cell r="CW138">
            <v>27</v>
          </cell>
          <cell r="CX138">
            <v>0</v>
          </cell>
          <cell r="CY138">
            <v>127</v>
          </cell>
          <cell r="CZ138">
            <v>2</v>
          </cell>
          <cell r="DA138">
            <v>3</v>
          </cell>
          <cell r="DB138">
            <v>126</v>
          </cell>
          <cell r="DC138">
            <v>8.06</v>
          </cell>
          <cell r="DD138">
            <v>3.46</v>
          </cell>
          <cell r="DE138">
            <v>9.3000000000000007</v>
          </cell>
          <cell r="DF138" t="str">
            <v/>
          </cell>
          <cell r="DG138">
            <v>9.5</v>
          </cell>
          <cell r="DH138">
            <v>9.4</v>
          </cell>
          <cell r="DI138">
            <v>4</v>
          </cell>
          <cell r="DJ138">
            <v>5</v>
          </cell>
          <cell r="DK138">
            <v>0</v>
          </cell>
          <cell r="DL138">
            <v>129</v>
          </cell>
          <cell r="DM138">
            <v>2</v>
          </cell>
          <cell r="DN138">
            <v>8.11</v>
          </cell>
          <cell r="DO138">
            <v>3.48</v>
          </cell>
          <cell r="DP138">
            <v>137</v>
          </cell>
          <cell r="DQ138">
            <v>2</v>
          </cell>
          <cell r="DR138">
            <v>136</v>
          </cell>
          <cell r="DS138">
            <v>137</v>
          </cell>
          <cell r="DT138">
            <v>8.24</v>
          </cell>
          <cell r="DU138">
            <v>3.53</v>
          </cell>
          <cell r="DV138" t="str">
            <v/>
          </cell>
          <cell r="DW138">
            <v>1.5503875968992248E-2</v>
          </cell>
          <cell r="DY138" t="str">
            <v>Đạt</v>
          </cell>
          <cell r="DZ138" t="str">
            <v>Đạt</v>
          </cell>
          <cell r="EA138" t="str">
            <v>Đạt</v>
          </cell>
          <cell r="EB138" t="str">
            <v>Tốt</v>
          </cell>
        </row>
        <row r="139">
          <cell r="A139">
            <v>25207103893</v>
          </cell>
          <cell r="B139" t="str">
            <v>Nguyễn</v>
          </cell>
          <cell r="C139" t="str">
            <v>Trịnh Thu</v>
          </cell>
          <cell r="D139" t="str">
            <v>Duyên</v>
          </cell>
          <cell r="E139">
            <v>37253</v>
          </cell>
          <cell r="F139" t="str">
            <v>Nữ</v>
          </cell>
          <cell r="G139" t="str">
            <v>Đã Đăng Ký (chưa học xong)</v>
          </cell>
          <cell r="H139">
            <v>8.6</v>
          </cell>
          <cell r="I139">
            <v>7.9</v>
          </cell>
          <cell r="J139" t="str">
            <v/>
          </cell>
          <cell r="K139">
            <v>8.1</v>
          </cell>
          <cell r="L139" t="str">
            <v/>
          </cell>
          <cell r="M139">
            <v>5.6</v>
          </cell>
          <cell r="N139">
            <v>6.9</v>
          </cell>
          <cell r="O139">
            <v>6.3</v>
          </cell>
          <cell r="P139">
            <v>7.7</v>
          </cell>
          <cell r="Q139" t="str">
            <v/>
          </cell>
          <cell r="R139">
            <v>5.6</v>
          </cell>
          <cell r="S139" t="str">
            <v/>
          </cell>
          <cell r="T139" t="str">
            <v/>
          </cell>
          <cell r="U139" t="str">
            <v/>
          </cell>
          <cell r="V139" t="str">
            <v/>
          </cell>
          <cell r="W139">
            <v>7.9</v>
          </cell>
          <cell r="X139">
            <v>8.6</v>
          </cell>
          <cell r="Y139">
            <v>8.6</v>
          </cell>
          <cell r="Z139">
            <v>7.4</v>
          </cell>
          <cell r="AA139">
            <v>8.4</v>
          </cell>
          <cell r="AB139">
            <v>8.5</v>
          </cell>
          <cell r="AC139">
            <v>9.1999999999999993</v>
          </cell>
          <cell r="AD139">
            <v>8.3000000000000007</v>
          </cell>
          <cell r="AE139">
            <v>8.4</v>
          </cell>
          <cell r="AF139">
            <v>8.1999999999999993</v>
          </cell>
          <cell r="AG139">
            <v>7.2</v>
          </cell>
          <cell r="AH139">
            <v>5</v>
          </cell>
          <cell r="AI139">
            <v>7</v>
          </cell>
          <cell r="AJ139">
            <v>7.5</v>
          </cell>
          <cell r="AK139">
            <v>6.4</v>
          </cell>
          <cell r="AL139" t="str">
            <v>X</v>
          </cell>
          <cell r="AM139">
            <v>7.2</v>
          </cell>
          <cell r="AN139">
            <v>50</v>
          </cell>
          <cell r="AO139">
            <v>2</v>
          </cell>
          <cell r="AP139">
            <v>6.1</v>
          </cell>
          <cell r="AQ139">
            <v>7.1</v>
          </cell>
          <cell r="AR139">
            <v>8.4</v>
          </cell>
          <cell r="AS139" t="str">
            <v/>
          </cell>
          <cell r="AT139" t="str">
            <v/>
          </cell>
          <cell r="AU139" t="str">
            <v/>
          </cell>
          <cell r="AV139" t="str">
            <v/>
          </cell>
          <cell r="AW139" t="str">
            <v/>
          </cell>
          <cell r="AX139">
            <v>6.3</v>
          </cell>
          <cell r="AY139" t="str">
            <v/>
          </cell>
          <cell r="AZ139" t="str">
            <v/>
          </cell>
          <cell r="BA139" t="str">
            <v/>
          </cell>
          <cell r="BB139" t="str">
            <v/>
          </cell>
          <cell r="BC139" t="str">
            <v/>
          </cell>
          <cell r="BD139">
            <v>6</v>
          </cell>
          <cell r="BE139">
            <v>5</v>
          </cell>
          <cell r="BF139">
            <v>0</v>
          </cell>
          <cell r="BG139">
            <v>6</v>
          </cell>
          <cell r="BH139">
            <v>6.7</v>
          </cell>
          <cell r="BI139">
            <v>8.1999999999999993</v>
          </cell>
          <cell r="BJ139">
            <v>5</v>
          </cell>
          <cell r="BK139">
            <v>6.4</v>
          </cell>
          <cell r="BL139">
            <v>7.6</v>
          </cell>
          <cell r="BM139">
            <v>6</v>
          </cell>
          <cell r="BN139">
            <v>5.0999999999999996</v>
          </cell>
          <cell r="BO139" t="str">
            <v>X</v>
          </cell>
          <cell r="BP139">
            <v>4.5999999999999996</v>
          </cell>
          <cell r="BQ139">
            <v>4.0999999999999996</v>
          </cell>
          <cell r="BR139">
            <v>7.4</v>
          </cell>
          <cell r="BS139">
            <v>8.1</v>
          </cell>
          <cell r="BT139" t="str">
            <v/>
          </cell>
          <cell r="BU139">
            <v>6.8</v>
          </cell>
          <cell r="BV139">
            <v>7</v>
          </cell>
          <cell r="BW139">
            <v>6.6</v>
          </cell>
          <cell r="BX139">
            <v>7</v>
          </cell>
          <cell r="BY139" t="str">
            <v>X</v>
          </cell>
          <cell r="BZ139">
            <v>9</v>
          </cell>
          <cell r="CA139">
            <v>44</v>
          </cell>
          <cell r="CB139">
            <v>6</v>
          </cell>
          <cell r="CC139">
            <v>6.8</v>
          </cell>
          <cell r="CD139" t="str">
            <v/>
          </cell>
          <cell r="CE139" t="str">
            <v/>
          </cell>
          <cell r="CF139">
            <v>8</v>
          </cell>
          <cell r="CG139">
            <v>8.4</v>
          </cell>
          <cell r="CH139" t="str">
            <v/>
          </cell>
          <cell r="CI139">
            <v>7.7</v>
          </cell>
          <cell r="CJ139">
            <v>8.3000000000000007</v>
          </cell>
          <cell r="CK139">
            <v>7</v>
          </cell>
          <cell r="CL139" t="str">
            <v/>
          </cell>
          <cell r="CM139">
            <v>7.1</v>
          </cell>
          <cell r="CN139" t="str">
            <v/>
          </cell>
          <cell r="CO139">
            <v>8.1999999999999993</v>
          </cell>
          <cell r="CP139" t="str">
            <v>X</v>
          </cell>
          <cell r="CQ139" t="str">
            <v/>
          </cell>
          <cell r="CR139" t="str">
            <v/>
          </cell>
          <cell r="CS139" t="str">
            <v>X</v>
          </cell>
          <cell r="CT139" t="str">
            <v/>
          </cell>
          <cell r="CU139">
            <v>9.3000000000000007</v>
          </cell>
          <cell r="CV139">
            <v>8</v>
          </cell>
          <cell r="CW139">
            <v>21</v>
          </cell>
          <cell r="CX139">
            <v>6</v>
          </cell>
          <cell r="CY139">
            <v>115</v>
          </cell>
          <cell r="CZ139">
            <v>14</v>
          </cell>
          <cell r="DA139">
            <v>0</v>
          </cell>
          <cell r="DB139">
            <v>129</v>
          </cell>
          <cell r="DC139">
            <v>6.34</v>
          </cell>
          <cell r="DD139">
            <v>2.63</v>
          </cell>
          <cell r="DE139" t="str">
            <v/>
          </cell>
          <cell r="DF139" t="str">
            <v/>
          </cell>
          <cell r="DG139" t="str">
            <v/>
          </cell>
          <cell r="DH139">
            <v>0</v>
          </cell>
          <cell r="DI139">
            <v>0</v>
          </cell>
          <cell r="DJ139">
            <v>0</v>
          </cell>
          <cell r="DK139">
            <v>5</v>
          </cell>
          <cell r="DL139">
            <v>115</v>
          </cell>
          <cell r="DM139">
            <v>19</v>
          </cell>
          <cell r="DN139">
            <v>6.11</v>
          </cell>
          <cell r="DO139">
            <v>2.54</v>
          </cell>
          <cell r="DP139">
            <v>120</v>
          </cell>
          <cell r="DQ139">
            <v>19</v>
          </cell>
          <cell r="DR139">
            <v>136</v>
          </cell>
          <cell r="DS139">
            <v>120</v>
          </cell>
          <cell r="DT139">
            <v>7.12</v>
          </cell>
          <cell r="DU139">
            <v>2.95</v>
          </cell>
          <cell r="DV139" t="str">
            <v/>
          </cell>
          <cell r="DW139">
            <v>0.10852713178294573</v>
          </cell>
          <cell r="DZ139" t="str">
            <v>Đạt</v>
          </cell>
          <cell r="EA139" t="str">
            <v>Đạt</v>
          </cell>
        </row>
        <row r="140">
          <cell r="A140">
            <v>25207107880</v>
          </cell>
          <cell r="B140" t="str">
            <v>Lê</v>
          </cell>
          <cell r="C140" t="str">
            <v>Thị Kỳ</v>
          </cell>
          <cell r="D140" t="str">
            <v>Duyên</v>
          </cell>
          <cell r="E140">
            <v>37164</v>
          </cell>
          <cell r="F140" t="str">
            <v>Nữ</v>
          </cell>
          <cell r="G140" t="str">
            <v>Đã Đăng Ký (chưa học xong)</v>
          </cell>
          <cell r="H140">
            <v>7.9</v>
          </cell>
          <cell r="I140">
            <v>8.8000000000000007</v>
          </cell>
          <cell r="J140" t="str">
            <v/>
          </cell>
          <cell r="K140">
            <v>8.1999999999999993</v>
          </cell>
          <cell r="L140" t="str">
            <v/>
          </cell>
          <cell r="M140">
            <v>6.3</v>
          </cell>
          <cell r="N140">
            <v>7.1</v>
          </cell>
          <cell r="O140">
            <v>9.1999999999999993</v>
          </cell>
          <cell r="P140">
            <v>9.5</v>
          </cell>
          <cell r="Q140" t="str">
            <v/>
          </cell>
          <cell r="R140">
            <v>8</v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>
            <v>8.1</v>
          </cell>
          <cell r="X140">
            <v>9.3000000000000007</v>
          </cell>
          <cell r="Y140">
            <v>9.3000000000000007</v>
          </cell>
          <cell r="Z140">
            <v>9.6999999999999993</v>
          </cell>
          <cell r="AA140">
            <v>8.1999999999999993</v>
          </cell>
          <cell r="AB140">
            <v>7.6</v>
          </cell>
          <cell r="AC140">
            <v>7.7</v>
          </cell>
          <cell r="AD140">
            <v>9.1</v>
          </cell>
          <cell r="AE140">
            <v>8.6</v>
          </cell>
          <cell r="AF140">
            <v>6.8</v>
          </cell>
          <cell r="AG140">
            <v>8.1</v>
          </cell>
          <cell r="AH140">
            <v>5.8</v>
          </cell>
          <cell r="AI140">
            <v>9.1</v>
          </cell>
          <cell r="AJ140">
            <v>7.1</v>
          </cell>
          <cell r="AK140">
            <v>8.5</v>
          </cell>
          <cell r="AL140">
            <v>7.4</v>
          </cell>
          <cell r="AM140">
            <v>8.5</v>
          </cell>
          <cell r="AN140">
            <v>52</v>
          </cell>
          <cell r="AO140">
            <v>0</v>
          </cell>
          <cell r="AP140">
            <v>6.8</v>
          </cell>
          <cell r="AQ140">
            <v>5.6</v>
          </cell>
          <cell r="AR140">
            <v>7.9</v>
          </cell>
          <cell r="AS140" t="str">
            <v/>
          </cell>
          <cell r="AT140" t="str">
            <v/>
          </cell>
          <cell r="AU140" t="str">
            <v/>
          </cell>
          <cell r="AV140" t="str">
            <v/>
          </cell>
          <cell r="AW140" t="str">
            <v/>
          </cell>
          <cell r="AX140">
            <v>6</v>
          </cell>
          <cell r="AY140" t="str">
            <v/>
          </cell>
          <cell r="AZ140" t="str">
            <v/>
          </cell>
          <cell r="BA140" t="str">
            <v/>
          </cell>
          <cell r="BB140" t="str">
            <v/>
          </cell>
          <cell r="BC140" t="str">
            <v/>
          </cell>
          <cell r="BD140">
            <v>5.7</v>
          </cell>
          <cell r="BE140">
            <v>5</v>
          </cell>
          <cell r="BF140">
            <v>0</v>
          </cell>
          <cell r="BG140">
            <v>7.8</v>
          </cell>
          <cell r="BH140">
            <v>8.5</v>
          </cell>
          <cell r="BI140">
            <v>9.5</v>
          </cell>
          <cell r="BJ140">
            <v>6.3</v>
          </cell>
          <cell r="BK140">
            <v>9</v>
          </cell>
          <cell r="BL140">
            <v>8.6</v>
          </cell>
          <cell r="BM140">
            <v>8.9</v>
          </cell>
          <cell r="BN140">
            <v>6.6</v>
          </cell>
          <cell r="BO140" t="str">
            <v>X</v>
          </cell>
          <cell r="BP140">
            <v>8</v>
          </cell>
          <cell r="BQ140">
            <v>8.6999999999999993</v>
          </cell>
          <cell r="BR140">
            <v>7.1</v>
          </cell>
          <cell r="BS140">
            <v>9.6999999999999993</v>
          </cell>
          <cell r="BT140" t="str">
            <v/>
          </cell>
          <cell r="BU140">
            <v>7.7</v>
          </cell>
          <cell r="BV140">
            <v>7.8</v>
          </cell>
          <cell r="BW140">
            <v>6.1</v>
          </cell>
          <cell r="BX140">
            <v>7.5</v>
          </cell>
          <cell r="BY140">
            <v>8.5</v>
          </cell>
          <cell r="BZ140">
            <v>10</v>
          </cell>
          <cell r="CA140">
            <v>47</v>
          </cell>
          <cell r="CB140">
            <v>3</v>
          </cell>
          <cell r="CC140" t="str">
            <v/>
          </cell>
          <cell r="CD140">
            <v>8.3000000000000007</v>
          </cell>
          <cell r="CE140" t="str">
            <v/>
          </cell>
          <cell r="CF140">
            <v>9.5</v>
          </cell>
          <cell r="CG140">
            <v>8.4</v>
          </cell>
          <cell r="CH140" t="str">
            <v/>
          </cell>
          <cell r="CI140">
            <v>9</v>
          </cell>
          <cell r="CJ140">
            <v>8.3000000000000007</v>
          </cell>
          <cell r="CK140">
            <v>9</v>
          </cell>
          <cell r="CL140" t="str">
            <v/>
          </cell>
          <cell r="CM140">
            <v>8</v>
          </cell>
          <cell r="CN140" t="str">
            <v/>
          </cell>
          <cell r="CO140">
            <v>9.3000000000000007</v>
          </cell>
          <cell r="CP140" t="str">
            <v>X</v>
          </cell>
          <cell r="CQ140" t="str">
            <v/>
          </cell>
          <cell r="CR140" t="str">
            <v/>
          </cell>
          <cell r="CS140" t="str">
            <v>X</v>
          </cell>
          <cell r="CT140" t="str">
            <v/>
          </cell>
          <cell r="CU140">
            <v>8.6999999999999993</v>
          </cell>
          <cell r="CV140">
            <v>8.6999999999999993</v>
          </cell>
          <cell r="CW140">
            <v>20</v>
          </cell>
          <cell r="CX140">
            <v>6</v>
          </cell>
          <cell r="CY140">
            <v>119</v>
          </cell>
          <cell r="CZ140">
            <v>9</v>
          </cell>
          <cell r="DA140">
            <v>0</v>
          </cell>
          <cell r="DB140">
            <v>128</v>
          </cell>
          <cell r="DC140">
            <v>7.59</v>
          </cell>
          <cell r="DD140">
            <v>3.3</v>
          </cell>
          <cell r="DE140" t="str">
            <v/>
          </cell>
          <cell r="DF140" t="str">
            <v/>
          </cell>
          <cell r="DG140" t="str">
            <v/>
          </cell>
          <cell r="DH140">
            <v>0</v>
          </cell>
          <cell r="DI140">
            <v>0</v>
          </cell>
          <cell r="DJ140">
            <v>0</v>
          </cell>
          <cell r="DK140">
            <v>5</v>
          </cell>
          <cell r="DL140">
            <v>119</v>
          </cell>
          <cell r="DM140">
            <v>14</v>
          </cell>
          <cell r="DN140">
            <v>7.3</v>
          </cell>
          <cell r="DO140">
            <v>3.17</v>
          </cell>
          <cell r="DP140">
            <v>124</v>
          </cell>
          <cell r="DQ140">
            <v>14</v>
          </cell>
          <cell r="DR140">
            <v>136</v>
          </cell>
          <cell r="DS140">
            <v>124</v>
          </cell>
          <cell r="DT140">
            <v>8.16</v>
          </cell>
          <cell r="DU140">
            <v>3.55</v>
          </cell>
          <cell r="DV140" t="str">
            <v/>
          </cell>
          <cell r="DW140">
            <v>7.03125E-2</v>
          </cell>
          <cell r="DZ140" t="str">
            <v>Đạt</v>
          </cell>
          <cell r="EA140" t="str">
            <v>Đạt</v>
          </cell>
        </row>
        <row r="141">
          <cell r="A141">
            <v>25207108061</v>
          </cell>
          <cell r="B141" t="str">
            <v>Võ</v>
          </cell>
          <cell r="C141" t="str">
            <v>Thị Mỹ</v>
          </cell>
          <cell r="D141" t="str">
            <v>Duyên</v>
          </cell>
          <cell r="E141">
            <v>36923</v>
          </cell>
          <cell r="F141" t="str">
            <v>Nữ</v>
          </cell>
          <cell r="G141" t="str">
            <v>Đã Đăng Ký (chưa học xong)</v>
          </cell>
          <cell r="H141">
            <v>6.4</v>
          </cell>
          <cell r="I141">
            <v>8.1999999999999993</v>
          </cell>
          <cell r="J141" t="str">
            <v/>
          </cell>
          <cell r="K141">
            <v>8.1999999999999993</v>
          </cell>
          <cell r="L141" t="str">
            <v/>
          </cell>
          <cell r="M141">
            <v>5.6</v>
          </cell>
          <cell r="N141">
            <v>7.8</v>
          </cell>
          <cell r="O141">
            <v>9.3000000000000007</v>
          </cell>
          <cell r="P141">
            <v>8</v>
          </cell>
          <cell r="Q141" t="str">
            <v/>
          </cell>
          <cell r="R141">
            <v>8.6</v>
          </cell>
          <cell r="S141" t="str">
            <v/>
          </cell>
          <cell r="T141" t="str">
            <v/>
          </cell>
          <cell r="U141" t="str">
            <v/>
          </cell>
          <cell r="V141" t="str">
            <v/>
          </cell>
          <cell r="W141">
            <v>8.1999999999999993</v>
          </cell>
          <cell r="X141">
            <v>7.3</v>
          </cell>
          <cell r="Y141">
            <v>9.3000000000000007</v>
          </cell>
          <cell r="Z141">
            <v>9.5</v>
          </cell>
          <cell r="AA141">
            <v>8.4</v>
          </cell>
          <cell r="AB141">
            <v>8.1999999999999993</v>
          </cell>
          <cell r="AC141">
            <v>8.8000000000000007</v>
          </cell>
          <cell r="AD141" t="str">
            <v>X</v>
          </cell>
          <cell r="AE141">
            <v>9.6</v>
          </cell>
          <cell r="AF141">
            <v>7.4</v>
          </cell>
          <cell r="AG141">
            <v>8.1</v>
          </cell>
          <cell r="AH141">
            <v>4.7</v>
          </cell>
          <cell r="AI141">
            <v>6.7</v>
          </cell>
          <cell r="AJ141">
            <v>8.1</v>
          </cell>
          <cell r="AK141">
            <v>9</v>
          </cell>
          <cell r="AL141">
            <v>5.9</v>
          </cell>
          <cell r="AM141">
            <v>7</v>
          </cell>
          <cell r="AN141">
            <v>50</v>
          </cell>
          <cell r="AO141">
            <v>2</v>
          </cell>
          <cell r="AP141">
            <v>7.1</v>
          </cell>
          <cell r="AQ141">
            <v>7.6</v>
          </cell>
          <cell r="AR141">
            <v>9.5</v>
          </cell>
          <cell r="AS141" t="str">
            <v/>
          </cell>
          <cell r="AT141" t="str">
            <v/>
          </cell>
          <cell r="AU141" t="str">
            <v/>
          </cell>
          <cell r="AV141" t="str">
            <v/>
          </cell>
          <cell r="AW141" t="str">
            <v/>
          </cell>
          <cell r="AX141">
            <v>8.6999999999999993</v>
          </cell>
          <cell r="AY141" t="str">
            <v/>
          </cell>
          <cell r="AZ141" t="str">
            <v/>
          </cell>
          <cell r="BA141" t="str">
            <v/>
          </cell>
          <cell r="BB141" t="str">
            <v/>
          </cell>
          <cell r="BC141" t="str">
            <v/>
          </cell>
          <cell r="BD141">
            <v>8.4</v>
          </cell>
          <cell r="BE141">
            <v>5</v>
          </cell>
          <cell r="BF141">
            <v>0</v>
          </cell>
          <cell r="BG141">
            <v>5.6</v>
          </cell>
          <cell r="BH141">
            <v>8.9</v>
          </cell>
          <cell r="BI141">
            <v>8.6</v>
          </cell>
          <cell r="BJ141">
            <v>6.1</v>
          </cell>
          <cell r="BK141">
            <v>8.6999999999999993</v>
          </cell>
          <cell r="BL141">
            <v>9</v>
          </cell>
          <cell r="BM141">
            <v>8.1999999999999993</v>
          </cell>
          <cell r="BN141">
            <v>6.1</v>
          </cell>
          <cell r="BO141" t="str">
            <v>X</v>
          </cell>
          <cell r="BP141">
            <v>6.5</v>
          </cell>
          <cell r="BQ141">
            <v>4.4000000000000004</v>
          </cell>
          <cell r="BR141">
            <v>6.7</v>
          </cell>
          <cell r="BS141">
            <v>9.4</v>
          </cell>
          <cell r="BT141" t="str">
            <v/>
          </cell>
          <cell r="BU141">
            <v>8.3000000000000007</v>
          </cell>
          <cell r="BV141">
            <v>7.2</v>
          </cell>
          <cell r="BW141">
            <v>8.1999999999999993</v>
          </cell>
          <cell r="BX141">
            <v>4.4000000000000004</v>
          </cell>
          <cell r="BY141">
            <v>7.7</v>
          </cell>
          <cell r="BZ141">
            <v>9.6</v>
          </cell>
          <cell r="CA141">
            <v>47</v>
          </cell>
          <cell r="CB141">
            <v>3</v>
          </cell>
          <cell r="CC141" t="str">
            <v/>
          </cell>
          <cell r="CD141">
            <v>8.9</v>
          </cell>
          <cell r="CE141" t="str">
            <v/>
          </cell>
          <cell r="CF141" t="str">
            <v/>
          </cell>
          <cell r="CG141">
            <v>9</v>
          </cell>
          <cell r="CH141" t="str">
            <v/>
          </cell>
          <cell r="CI141">
            <v>9.6</v>
          </cell>
          <cell r="CJ141">
            <v>9.1</v>
          </cell>
          <cell r="CK141">
            <v>8.8000000000000007</v>
          </cell>
          <cell r="CL141" t="str">
            <v/>
          </cell>
          <cell r="CM141">
            <v>7.7</v>
          </cell>
          <cell r="CN141" t="str">
            <v/>
          </cell>
          <cell r="CO141">
            <v>9.1999999999999993</v>
          </cell>
          <cell r="CP141" t="str">
            <v>X</v>
          </cell>
          <cell r="CQ141" t="str">
            <v/>
          </cell>
          <cell r="CR141" t="str">
            <v/>
          </cell>
          <cell r="CS141" t="str">
            <v>X</v>
          </cell>
          <cell r="CT141" t="str">
            <v/>
          </cell>
          <cell r="CU141">
            <v>8.1999999999999993</v>
          </cell>
          <cell r="CV141" t="str">
            <v>X</v>
          </cell>
          <cell r="CW141">
            <v>17</v>
          </cell>
          <cell r="CX141">
            <v>9</v>
          </cell>
          <cell r="CY141">
            <v>114</v>
          </cell>
          <cell r="CZ141">
            <v>14</v>
          </cell>
          <cell r="DA141">
            <v>0</v>
          </cell>
          <cell r="DB141">
            <v>128</v>
          </cell>
          <cell r="DC141">
            <v>6.9</v>
          </cell>
          <cell r="DD141">
            <v>2.91</v>
          </cell>
          <cell r="DE141" t="str">
            <v/>
          </cell>
          <cell r="DF141" t="str">
            <v/>
          </cell>
          <cell r="DG141" t="str">
            <v/>
          </cell>
          <cell r="DH141">
            <v>0</v>
          </cell>
          <cell r="DI141">
            <v>0</v>
          </cell>
          <cell r="DJ141">
            <v>0</v>
          </cell>
          <cell r="DK141">
            <v>5</v>
          </cell>
          <cell r="DL141">
            <v>114</v>
          </cell>
          <cell r="DM141">
            <v>19</v>
          </cell>
          <cell r="DN141">
            <v>6.64</v>
          </cell>
          <cell r="DO141">
            <v>2.8</v>
          </cell>
          <cell r="DP141">
            <v>119</v>
          </cell>
          <cell r="DQ141">
            <v>19</v>
          </cell>
          <cell r="DR141">
            <v>136</v>
          </cell>
          <cell r="DS141">
            <v>119</v>
          </cell>
          <cell r="DT141">
            <v>7.74</v>
          </cell>
          <cell r="DU141">
            <v>3.27</v>
          </cell>
          <cell r="DV141" t="str">
            <v/>
          </cell>
          <cell r="DW141">
            <v>0.109375</v>
          </cell>
          <cell r="DZ141" t="str">
            <v>Đạt</v>
          </cell>
          <cell r="EA141" t="str">
            <v>Đạt</v>
          </cell>
        </row>
        <row r="142">
          <cell r="A142">
            <v>25207109497</v>
          </cell>
          <cell r="B142" t="str">
            <v>Trần</v>
          </cell>
          <cell r="C142" t="str">
            <v>Thị Mỹ</v>
          </cell>
          <cell r="D142" t="str">
            <v>Duyên</v>
          </cell>
          <cell r="E142">
            <v>37156</v>
          </cell>
          <cell r="F142" t="str">
            <v>Nữ</v>
          </cell>
          <cell r="G142" t="str">
            <v>Đã Đăng Ký (chưa học xong)</v>
          </cell>
          <cell r="H142">
            <v>8.6999999999999993</v>
          </cell>
          <cell r="I142">
            <v>7.7</v>
          </cell>
          <cell r="J142" t="str">
            <v/>
          </cell>
          <cell r="K142">
            <v>7.3</v>
          </cell>
          <cell r="L142" t="str">
            <v/>
          </cell>
          <cell r="M142">
            <v>6.9</v>
          </cell>
          <cell r="N142">
            <v>6.7</v>
          </cell>
          <cell r="O142">
            <v>6.3</v>
          </cell>
          <cell r="P142">
            <v>7.8</v>
          </cell>
          <cell r="Q142" t="str">
            <v/>
          </cell>
          <cell r="R142">
            <v>8.5</v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>
            <v>5.6</v>
          </cell>
          <cell r="X142">
            <v>7.4</v>
          </cell>
          <cell r="Y142">
            <v>9.4</v>
          </cell>
          <cell r="Z142">
            <v>8.8000000000000007</v>
          </cell>
          <cell r="AA142">
            <v>8.5</v>
          </cell>
          <cell r="AB142">
            <v>7.5</v>
          </cell>
          <cell r="AC142">
            <v>5.6</v>
          </cell>
          <cell r="AD142">
            <v>5.7</v>
          </cell>
          <cell r="AE142" t="str">
            <v/>
          </cell>
          <cell r="AF142">
            <v>6.8</v>
          </cell>
          <cell r="AG142">
            <v>7</v>
          </cell>
          <cell r="AH142">
            <v>4.2</v>
          </cell>
          <cell r="AI142">
            <v>5.6</v>
          </cell>
          <cell r="AJ142">
            <v>6</v>
          </cell>
          <cell r="AK142">
            <v>8.9</v>
          </cell>
          <cell r="AL142">
            <v>5.9</v>
          </cell>
          <cell r="AM142" t="str">
            <v/>
          </cell>
          <cell r="AN142">
            <v>48</v>
          </cell>
          <cell r="AO142">
            <v>4</v>
          </cell>
          <cell r="AP142">
            <v>7</v>
          </cell>
          <cell r="AQ142">
            <v>4.5</v>
          </cell>
          <cell r="AR142">
            <v>8.1999999999999993</v>
          </cell>
          <cell r="AS142" t="str">
            <v/>
          </cell>
          <cell r="AT142" t="str">
            <v/>
          </cell>
          <cell r="AU142" t="str">
            <v/>
          </cell>
          <cell r="AV142" t="str">
            <v/>
          </cell>
          <cell r="AW142" t="str">
            <v/>
          </cell>
          <cell r="AX142">
            <v>5.7</v>
          </cell>
          <cell r="AY142" t="str">
            <v/>
          </cell>
          <cell r="AZ142" t="str">
            <v/>
          </cell>
          <cell r="BA142" t="str">
            <v/>
          </cell>
          <cell r="BB142" t="str">
            <v/>
          </cell>
          <cell r="BC142" t="str">
            <v/>
          </cell>
          <cell r="BD142">
            <v>5.7</v>
          </cell>
          <cell r="BE142">
            <v>5</v>
          </cell>
          <cell r="BF142">
            <v>0</v>
          </cell>
          <cell r="BG142" t="str">
            <v>X</v>
          </cell>
          <cell r="BH142">
            <v>4.5999999999999996</v>
          </cell>
          <cell r="BI142" t="str">
            <v/>
          </cell>
          <cell r="BJ142">
            <v>5.6</v>
          </cell>
          <cell r="BK142">
            <v>6.3</v>
          </cell>
          <cell r="BL142">
            <v>5.2</v>
          </cell>
          <cell r="BM142">
            <v>8.3000000000000007</v>
          </cell>
          <cell r="BN142">
            <v>5.9</v>
          </cell>
          <cell r="BO142" t="str">
            <v>X</v>
          </cell>
          <cell r="BP142">
            <v>7.4</v>
          </cell>
          <cell r="BQ142">
            <v>4</v>
          </cell>
          <cell r="BR142">
            <v>4.4000000000000004</v>
          </cell>
          <cell r="BS142">
            <v>8.5</v>
          </cell>
          <cell r="BT142" t="str">
            <v/>
          </cell>
          <cell r="BU142">
            <v>8.1</v>
          </cell>
          <cell r="BV142" t="str">
            <v>X</v>
          </cell>
          <cell r="BW142">
            <v>8.1</v>
          </cell>
          <cell r="BX142">
            <v>7.8</v>
          </cell>
          <cell r="BY142" t="str">
            <v>X</v>
          </cell>
          <cell r="BZ142">
            <v>9.9</v>
          </cell>
          <cell r="CA142">
            <v>36</v>
          </cell>
          <cell r="CB142">
            <v>14</v>
          </cell>
          <cell r="CC142" t="str">
            <v/>
          </cell>
          <cell r="CD142">
            <v>8.9</v>
          </cell>
          <cell r="CE142" t="str">
            <v/>
          </cell>
          <cell r="CF142">
            <v>7</v>
          </cell>
          <cell r="CG142" t="str">
            <v>X</v>
          </cell>
          <cell r="CH142" t="str">
            <v/>
          </cell>
          <cell r="CI142">
            <v>8.1999999999999993</v>
          </cell>
          <cell r="CJ142">
            <v>8.1</v>
          </cell>
          <cell r="CK142">
            <v>8.5</v>
          </cell>
          <cell r="CL142" t="str">
            <v/>
          </cell>
          <cell r="CM142">
            <v>7.6</v>
          </cell>
          <cell r="CN142" t="str">
            <v/>
          </cell>
          <cell r="CO142">
            <v>7.8</v>
          </cell>
          <cell r="CP142" t="str">
            <v/>
          </cell>
          <cell r="CQ142" t="str">
            <v/>
          </cell>
          <cell r="CR142" t="str">
            <v/>
          </cell>
          <cell r="CS142" t="str">
            <v/>
          </cell>
          <cell r="CT142" t="str">
            <v/>
          </cell>
          <cell r="CU142" t="str">
            <v/>
          </cell>
          <cell r="CV142" t="str">
            <v>X</v>
          </cell>
          <cell r="CW142">
            <v>16</v>
          </cell>
          <cell r="CX142">
            <v>10</v>
          </cell>
          <cell r="CY142">
            <v>100</v>
          </cell>
          <cell r="CZ142">
            <v>28</v>
          </cell>
          <cell r="DA142">
            <v>0</v>
          </cell>
          <cell r="DB142">
            <v>128</v>
          </cell>
          <cell r="DC142">
            <v>5.48</v>
          </cell>
          <cell r="DD142">
            <v>2.25</v>
          </cell>
          <cell r="DE142" t="str">
            <v/>
          </cell>
          <cell r="DF142" t="str">
            <v/>
          </cell>
          <cell r="DG142" t="str">
            <v/>
          </cell>
          <cell r="DH142">
            <v>0</v>
          </cell>
          <cell r="DI142">
            <v>0</v>
          </cell>
          <cell r="DJ142">
            <v>0</v>
          </cell>
          <cell r="DK142">
            <v>5</v>
          </cell>
          <cell r="DL142">
            <v>100</v>
          </cell>
          <cell r="DM142">
            <v>33</v>
          </cell>
          <cell r="DN142">
            <v>5.27</v>
          </cell>
          <cell r="DO142">
            <v>2.16</v>
          </cell>
          <cell r="DP142">
            <v>105</v>
          </cell>
          <cell r="DQ142">
            <v>33</v>
          </cell>
          <cell r="DR142">
            <v>136</v>
          </cell>
          <cell r="DS142">
            <v>108</v>
          </cell>
          <cell r="DT142">
            <v>6.91</v>
          </cell>
          <cell r="DU142">
            <v>2.79</v>
          </cell>
          <cell r="DV142" t="str">
            <v/>
          </cell>
          <cell r="DW142">
            <v>0.21875</v>
          </cell>
          <cell r="DZ142" t="str">
            <v>Đạt</v>
          </cell>
          <cell r="EA142" t="str">
            <v>Đạt</v>
          </cell>
        </row>
        <row r="143">
          <cell r="A143">
            <v>25207110192</v>
          </cell>
          <cell r="B143" t="str">
            <v>Lê</v>
          </cell>
          <cell r="C143" t="str">
            <v>Thị Mỹ</v>
          </cell>
          <cell r="D143" t="str">
            <v>Duyên</v>
          </cell>
          <cell r="E143">
            <v>36897</v>
          </cell>
          <cell r="F143" t="str">
            <v>Nữ</v>
          </cell>
          <cell r="G143" t="str">
            <v>Đã Đăng Ký (chưa học xong)</v>
          </cell>
          <cell r="H143">
            <v>7.8</v>
          </cell>
          <cell r="I143">
            <v>8</v>
          </cell>
          <cell r="J143" t="str">
            <v/>
          </cell>
          <cell r="K143">
            <v>7.9</v>
          </cell>
          <cell r="L143" t="str">
            <v/>
          </cell>
          <cell r="M143">
            <v>6.5</v>
          </cell>
          <cell r="N143">
            <v>6.8</v>
          </cell>
          <cell r="O143">
            <v>4.8</v>
          </cell>
          <cell r="P143">
            <v>8.6999999999999993</v>
          </cell>
          <cell r="Q143" t="str">
            <v/>
          </cell>
          <cell r="R143">
            <v>4.5999999999999996</v>
          </cell>
          <cell r="S143" t="str">
            <v/>
          </cell>
          <cell r="T143" t="str">
            <v/>
          </cell>
          <cell r="U143" t="str">
            <v/>
          </cell>
          <cell r="V143" t="str">
            <v/>
          </cell>
          <cell r="W143">
            <v>7.5</v>
          </cell>
          <cell r="X143">
            <v>8.8000000000000007</v>
          </cell>
          <cell r="Y143">
            <v>8.6</v>
          </cell>
          <cell r="Z143">
            <v>7.3</v>
          </cell>
          <cell r="AA143" t="str">
            <v>X</v>
          </cell>
          <cell r="AB143">
            <v>5.6</v>
          </cell>
          <cell r="AC143">
            <v>9.1</v>
          </cell>
          <cell r="AD143">
            <v>9.1</v>
          </cell>
          <cell r="AE143">
            <v>6.8</v>
          </cell>
          <cell r="AF143">
            <v>8.3000000000000007</v>
          </cell>
          <cell r="AG143">
            <v>8.1999999999999993</v>
          </cell>
          <cell r="AH143">
            <v>4.8</v>
          </cell>
          <cell r="AI143">
            <v>5.5</v>
          </cell>
          <cell r="AJ143">
            <v>6.6</v>
          </cell>
          <cell r="AK143">
            <v>5.7</v>
          </cell>
          <cell r="AL143">
            <v>7.2</v>
          </cell>
          <cell r="AM143">
            <v>4.3</v>
          </cell>
          <cell r="AN143">
            <v>50</v>
          </cell>
          <cell r="AO143">
            <v>2</v>
          </cell>
          <cell r="AP143">
            <v>7.5</v>
          </cell>
          <cell r="AQ143">
            <v>9.1999999999999993</v>
          </cell>
          <cell r="AR143" t="str">
            <v/>
          </cell>
          <cell r="AS143" t="str">
            <v/>
          </cell>
          <cell r="AT143" t="str">
            <v/>
          </cell>
          <cell r="AU143" t="str">
            <v/>
          </cell>
          <cell r="AV143">
            <v>8</v>
          </cell>
          <cell r="AW143" t="str">
            <v/>
          </cell>
          <cell r="AX143" t="str">
            <v/>
          </cell>
          <cell r="AY143" t="str">
            <v/>
          </cell>
          <cell r="AZ143" t="str">
            <v/>
          </cell>
          <cell r="BA143" t="str">
            <v/>
          </cell>
          <cell r="BB143">
            <v>6.7</v>
          </cell>
          <cell r="BC143" t="str">
            <v/>
          </cell>
          <cell r="BD143">
            <v>7.2</v>
          </cell>
          <cell r="BE143">
            <v>5</v>
          </cell>
          <cell r="BF143">
            <v>0</v>
          </cell>
          <cell r="BG143">
            <v>4.8</v>
          </cell>
          <cell r="BH143">
            <v>5.6</v>
          </cell>
          <cell r="BI143">
            <v>7.5</v>
          </cell>
          <cell r="BJ143">
            <v>5.2</v>
          </cell>
          <cell r="BK143">
            <v>6.2</v>
          </cell>
          <cell r="BL143">
            <v>7.4</v>
          </cell>
          <cell r="BM143">
            <v>5.5</v>
          </cell>
          <cell r="BN143">
            <v>6.2</v>
          </cell>
          <cell r="BO143">
            <v>5.6</v>
          </cell>
          <cell r="BP143">
            <v>5.6</v>
          </cell>
          <cell r="BQ143">
            <v>8</v>
          </cell>
          <cell r="BR143">
            <v>8.9</v>
          </cell>
          <cell r="BS143">
            <v>8.6999999999999993</v>
          </cell>
          <cell r="BT143" t="str">
            <v/>
          </cell>
          <cell r="BU143">
            <v>7.6</v>
          </cell>
          <cell r="BV143" t="str">
            <v>X</v>
          </cell>
          <cell r="BW143">
            <v>6.5</v>
          </cell>
          <cell r="BX143">
            <v>8.6</v>
          </cell>
          <cell r="BY143">
            <v>7.7</v>
          </cell>
          <cell r="BZ143">
            <v>9.8000000000000007</v>
          </cell>
          <cell r="CA143">
            <v>47</v>
          </cell>
          <cell r="CB143">
            <v>3</v>
          </cell>
          <cell r="CC143" t="str">
            <v/>
          </cell>
          <cell r="CD143">
            <v>7.5</v>
          </cell>
          <cell r="CE143" t="str">
            <v/>
          </cell>
          <cell r="CF143">
            <v>7.3</v>
          </cell>
          <cell r="CG143" t="str">
            <v>X</v>
          </cell>
          <cell r="CH143" t="str">
            <v/>
          </cell>
          <cell r="CI143">
            <v>8</v>
          </cell>
          <cell r="CJ143">
            <v>6.6</v>
          </cell>
          <cell r="CK143">
            <v>8.6999999999999993</v>
          </cell>
          <cell r="CL143" t="str">
            <v/>
          </cell>
          <cell r="CM143">
            <v>7.1</v>
          </cell>
          <cell r="CN143" t="str">
            <v/>
          </cell>
          <cell r="CO143" t="str">
            <v>X</v>
          </cell>
          <cell r="CP143">
            <v>7.4</v>
          </cell>
          <cell r="CQ143" t="str">
            <v/>
          </cell>
          <cell r="CR143" t="str">
            <v/>
          </cell>
          <cell r="CS143" t="str">
            <v>X</v>
          </cell>
          <cell r="CT143" t="str">
            <v/>
          </cell>
          <cell r="CU143">
            <v>9.5</v>
          </cell>
          <cell r="CV143">
            <v>7.7</v>
          </cell>
          <cell r="CW143">
            <v>19</v>
          </cell>
          <cell r="CX143">
            <v>7</v>
          </cell>
          <cell r="CY143">
            <v>116</v>
          </cell>
          <cell r="CZ143">
            <v>12</v>
          </cell>
          <cell r="DA143">
            <v>0</v>
          </cell>
          <cell r="DB143">
            <v>128</v>
          </cell>
          <cell r="DC143">
            <v>6.35</v>
          </cell>
          <cell r="DD143">
            <v>2.62</v>
          </cell>
          <cell r="DE143" t="str">
            <v/>
          </cell>
          <cell r="DF143" t="str">
            <v/>
          </cell>
          <cell r="DG143" t="str">
            <v/>
          </cell>
          <cell r="DH143">
            <v>0</v>
          </cell>
          <cell r="DI143">
            <v>0</v>
          </cell>
          <cell r="DJ143">
            <v>0</v>
          </cell>
          <cell r="DK143">
            <v>5</v>
          </cell>
          <cell r="DL143">
            <v>116</v>
          </cell>
          <cell r="DM143">
            <v>17</v>
          </cell>
          <cell r="DN143">
            <v>6.11</v>
          </cell>
          <cell r="DO143">
            <v>2.52</v>
          </cell>
          <cell r="DP143">
            <v>121</v>
          </cell>
          <cell r="DQ143">
            <v>17</v>
          </cell>
          <cell r="DR143">
            <v>136</v>
          </cell>
          <cell r="DS143">
            <v>121</v>
          </cell>
          <cell r="DT143">
            <v>7</v>
          </cell>
          <cell r="DU143">
            <v>2.89</v>
          </cell>
          <cell r="DV143" t="str">
            <v/>
          </cell>
          <cell r="DW143">
            <v>9.375E-2</v>
          </cell>
          <cell r="DZ143" t="str">
            <v>Đạt</v>
          </cell>
          <cell r="EA143" t="str">
            <v>Đạt</v>
          </cell>
        </row>
        <row r="144">
          <cell r="A144">
            <v>25207115988</v>
          </cell>
          <cell r="B144" t="str">
            <v>Nguyễn</v>
          </cell>
          <cell r="C144" t="str">
            <v>Thị Mỹ</v>
          </cell>
          <cell r="D144" t="str">
            <v>Duyên</v>
          </cell>
          <cell r="E144">
            <v>36994</v>
          </cell>
          <cell r="F144" t="str">
            <v>Nữ</v>
          </cell>
          <cell r="G144" t="str">
            <v>Đã Đăng Ký (chưa học xong)</v>
          </cell>
          <cell r="H144">
            <v>8</v>
          </cell>
          <cell r="I144">
            <v>8.1999999999999993</v>
          </cell>
          <cell r="J144" t="str">
            <v/>
          </cell>
          <cell r="K144">
            <v>7.7</v>
          </cell>
          <cell r="L144" t="str">
            <v/>
          </cell>
          <cell r="M144">
            <v>5.7</v>
          </cell>
          <cell r="N144">
            <v>7.1</v>
          </cell>
          <cell r="O144">
            <v>8.5</v>
          </cell>
          <cell r="P144">
            <v>9.3000000000000007</v>
          </cell>
          <cell r="Q144">
            <v>9.5</v>
          </cell>
          <cell r="R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  <cell r="W144">
            <v>7.3</v>
          </cell>
          <cell r="X144">
            <v>8.4</v>
          </cell>
          <cell r="Y144">
            <v>8.6</v>
          </cell>
          <cell r="Z144">
            <v>8.5</v>
          </cell>
          <cell r="AA144">
            <v>7.8</v>
          </cell>
          <cell r="AB144">
            <v>6.6</v>
          </cell>
          <cell r="AC144">
            <v>7.6</v>
          </cell>
          <cell r="AD144">
            <v>6</v>
          </cell>
          <cell r="AE144">
            <v>8</v>
          </cell>
          <cell r="AF144">
            <v>7.1</v>
          </cell>
          <cell r="AG144">
            <v>5.8</v>
          </cell>
          <cell r="AH144">
            <v>4.5999999999999996</v>
          </cell>
          <cell r="AI144">
            <v>7.9</v>
          </cell>
          <cell r="AJ144">
            <v>8.4</v>
          </cell>
          <cell r="AK144">
            <v>7.3</v>
          </cell>
          <cell r="AL144">
            <v>6.1</v>
          </cell>
          <cell r="AM144">
            <v>7.5</v>
          </cell>
          <cell r="AN144">
            <v>52</v>
          </cell>
          <cell r="AO144">
            <v>0</v>
          </cell>
          <cell r="AP144">
            <v>6</v>
          </cell>
          <cell r="AQ144">
            <v>7.2</v>
          </cell>
          <cell r="AR144">
            <v>9</v>
          </cell>
          <cell r="AS144" t="str">
            <v/>
          </cell>
          <cell r="AT144" t="str">
            <v/>
          </cell>
          <cell r="AU144" t="str">
            <v/>
          </cell>
          <cell r="AV144" t="str">
            <v/>
          </cell>
          <cell r="AW144" t="str">
            <v/>
          </cell>
          <cell r="AX144" t="str">
            <v/>
          </cell>
          <cell r="AY144" t="str">
            <v/>
          </cell>
          <cell r="AZ144">
            <v>6.3</v>
          </cell>
          <cell r="BA144" t="str">
            <v/>
          </cell>
          <cell r="BB144" t="str">
            <v/>
          </cell>
          <cell r="BC144" t="str">
            <v/>
          </cell>
          <cell r="BD144">
            <v>7.7</v>
          </cell>
          <cell r="BE144">
            <v>5</v>
          </cell>
          <cell r="BF144">
            <v>0</v>
          </cell>
          <cell r="BG144">
            <v>6.8</v>
          </cell>
          <cell r="BH144">
            <v>8.3000000000000007</v>
          </cell>
          <cell r="BI144">
            <v>8.8000000000000007</v>
          </cell>
          <cell r="BJ144">
            <v>6.8</v>
          </cell>
          <cell r="BK144">
            <v>7.6</v>
          </cell>
          <cell r="BL144">
            <v>8.4</v>
          </cell>
          <cell r="BM144">
            <v>8.1</v>
          </cell>
          <cell r="BN144">
            <v>7.2</v>
          </cell>
          <cell r="BO144">
            <v>6.1</v>
          </cell>
          <cell r="BP144">
            <v>6.7</v>
          </cell>
          <cell r="BQ144">
            <v>5.5</v>
          </cell>
          <cell r="BR144">
            <v>8.5</v>
          </cell>
          <cell r="BS144">
            <v>8.5</v>
          </cell>
          <cell r="BT144" t="str">
            <v/>
          </cell>
          <cell r="BU144">
            <v>8.6</v>
          </cell>
          <cell r="BV144">
            <v>6.8</v>
          </cell>
          <cell r="BW144">
            <v>8.3000000000000007</v>
          </cell>
          <cell r="BX144">
            <v>7.3</v>
          </cell>
          <cell r="BY144" t="str">
            <v>X</v>
          </cell>
          <cell r="BZ144">
            <v>9.1</v>
          </cell>
          <cell r="CA144">
            <v>47</v>
          </cell>
          <cell r="CB144">
            <v>3</v>
          </cell>
          <cell r="CC144">
            <v>8.6</v>
          </cell>
          <cell r="CD144" t="str">
            <v/>
          </cell>
          <cell r="CE144" t="str">
            <v/>
          </cell>
          <cell r="CF144">
            <v>6.4</v>
          </cell>
          <cell r="CG144">
            <v>8.6</v>
          </cell>
          <cell r="CH144" t="str">
            <v/>
          </cell>
          <cell r="CI144">
            <v>7.8</v>
          </cell>
          <cell r="CJ144">
            <v>9</v>
          </cell>
          <cell r="CK144">
            <v>8.5</v>
          </cell>
          <cell r="CL144" t="str">
            <v/>
          </cell>
          <cell r="CM144">
            <v>8.4</v>
          </cell>
          <cell r="CN144" t="str">
            <v/>
          </cell>
          <cell r="CO144" t="str">
            <v>X</v>
          </cell>
          <cell r="CP144" t="str">
            <v>X</v>
          </cell>
          <cell r="CQ144" t="str">
            <v/>
          </cell>
          <cell r="CR144" t="str">
            <v/>
          </cell>
          <cell r="CS144" t="str">
            <v>X</v>
          </cell>
          <cell r="CT144" t="str">
            <v/>
          </cell>
          <cell r="CU144">
            <v>8.6999999999999993</v>
          </cell>
          <cell r="CV144">
            <v>8.5</v>
          </cell>
          <cell r="CW144">
            <v>19</v>
          </cell>
          <cell r="CX144">
            <v>8</v>
          </cell>
          <cell r="CY144">
            <v>118</v>
          </cell>
          <cell r="CZ144">
            <v>11</v>
          </cell>
          <cell r="DA144">
            <v>0</v>
          </cell>
          <cell r="DB144">
            <v>129</v>
          </cell>
          <cell r="DC144">
            <v>6.96</v>
          </cell>
          <cell r="DD144">
            <v>2.98</v>
          </cell>
          <cell r="DE144" t="str">
            <v/>
          </cell>
          <cell r="DF144" t="str">
            <v/>
          </cell>
          <cell r="DG144" t="str">
            <v/>
          </cell>
          <cell r="DH144">
            <v>0</v>
          </cell>
          <cell r="DI144">
            <v>0</v>
          </cell>
          <cell r="DJ144">
            <v>0</v>
          </cell>
          <cell r="DK144">
            <v>5</v>
          </cell>
          <cell r="DL144">
            <v>118</v>
          </cell>
          <cell r="DM144">
            <v>16</v>
          </cell>
          <cell r="DN144">
            <v>6.7</v>
          </cell>
          <cell r="DO144">
            <v>2.87</v>
          </cell>
          <cell r="DP144">
            <v>123</v>
          </cell>
          <cell r="DQ144">
            <v>16</v>
          </cell>
          <cell r="DR144">
            <v>136</v>
          </cell>
          <cell r="DS144">
            <v>123</v>
          </cell>
          <cell r="DT144">
            <v>7.61</v>
          </cell>
          <cell r="DU144">
            <v>3.26</v>
          </cell>
          <cell r="DV144" t="str">
            <v/>
          </cell>
          <cell r="DW144">
            <v>8.5271317829457363E-2</v>
          </cell>
          <cell r="DY144" t="str">
            <v>Đạt</v>
          </cell>
          <cell r="DZ144" t="str">
            <v>Đạt</v>
          </cell>
          <cell r="EA144" t="str">
            <v>Đạt</v>
          </cell>
        </row>
        <row r="145">
          <cell r="A145">
            <v>25207117108</v>
          </cell>
          <cell r="B145" t="str">
            <v>Huỳnh</v>
          </cell>
          <cell r="C145" t="str">
            <v>Thị</v>
          </cell>
          <cell r="D145" t="str">
            <v>Duyên</v>
          </cell>
          <cell r="E145">
            <v>36955</v>
          </cell>
          <cell r="F145" t="str">
            <v>Nữ</v>
          </cell>
          <cell r="G145" t="str">
            <v>Đã Đăng Ký (chưa học xong)</v>
          </cell>
          <cell r="H145">
            <v>8.1999999999999993</v>
          </cell>
          <cell r="I145">
            <v>9.1999999999999993</v>
          </cell>
          <cell r="J145" t="str">
            <v/>
          </cell>
          <cell r="K145">
            <v>8.6</v>
          </cell>
          <cell r="L145" t="str">
            <v/>
          </cell>
          <cell r="M145">
            <v>6.4</v>
          </cell>
          <cell r="N145">
            <v>8.3000000000000007</v>
          </cell>
          <cell r="O145">
            <v>9.1999999999999993</v>
          </cell>
          <cell r="P145">
            <v>9.1999999999999993</v>
          </cell>
          <cell r="Q145" t="str">
            <v/>
          </cell>
          <cell r="R145" t="str">
            <v/>
          </cell>
          <cell r="S145">
            <v>8.1999999999999993</v>
          </cell>
          <cell r="T145" t="str">
            <v/>
          </cell>
          <cell r="U145" t="str">
            <v/>
          </cell>
          <cell r="V145" t="str">
            <v/>
          </cell>
          <cell r="W145">
            <v>8.8000000000000007</v>
          </cell>
          <cell r="X145">
            <v>9.1</v>
          </cell>
          <cell r="Y145">
            <v>8</v>
          </cell>
          <cell r="Z145">
            <v>8</v>
          </cell>
          <cell r="AA145">
            <v>8.5</v>
          </cell>
          <cell r="AB145">
            <v>8.8000000000000007</v>
          </cell>
          <cell r="AC145">
            <v>7.7</v>
          </cell>
          <cell r="AD145">
            <v>8.9</v>
          </cell>
          <cell r="AE145">
            <v>8.9</v>
          </cell>
          <cell r="AF145" t="str">
            <v>P (P/F)</v>
          </cell>
          <cell r="AG145" t="str">
            <v>P (P/F)</v>
          </cell>
          <cell r="AH145">
            <v>6.2</v>
          </cell>
          <cell r="AI145">
            <v>8.9</v>
          </cell>
          <cell r="AJ145">
            <v>8.9</v>
          </cell>
          <cell r="AK145">
            <v>8.8000000000000007</v>
          </cell>
          <cell r="AL145">
            <v>7.4</v>
          </cell>
          <cell r="AM145">
            <v>8.9</v>
          </cell>
          <cell r="AN145">
            <v>52</v>
          </cell>
          <cell r="AO145">
            <v>0</v>
          </cell>
          <cell r="AP145">
            <v>6.1</v>
          </cell>
          <cell r="AQ145">
            <v>7.1</v>
          </cell>
          <cell r="AR145" t="str">
            <v/>
          </cell>
          <cell r="AS145" t="str">
            <v/>
          </cell>
          <cell r="AT145">
            <v>9.5</v>
          </cell>
          <cell r="AU145" t="str">
            <v/>
          </cell>
          <cell r="AV145" t="str">
            <v/>
          </cell>
          <cell r="AW145" t="str">
            <v/>
          </cell>
          <cell r="AX145" t="str">
            <v/>
          </cell>
          <cell r="AY145" t="str">
            <v/>
          </cell>
          <cell r="AZ145">
            <v>10</v>
          </cell>
          <cell r="BA145" t="str">
            <v/>
          </cell>
          <cell r="BB145" t="str">
            <v/>
          </cell>
          <cell r="BC145" t="str">
            <v/>
          </cell>
          <cell r="BD145">
            <v>7.7</v>
          </cell>
          <cell r="BE145">
            <v>5</v>
          </cell>
          <cell r="BF145">
            <v>0</v>
          </cell>
          <cell r="BG145">
            <v>8</v>
          </cell>
          <cell r="BH145">
            <v>6.9</v>
          </cell>
          <cell r="BI145">
            <v>9.3000000000000007</v>
          </cell>
          <cell r="BJ145">
            <v>7.1</v>
          </cell>
          <cell r="BK145">
            <v>8.5</v>
          </cell>
          <cell r="BL145">
            <v>8.6999999999999993</v>
          </cell>
          <cell r="BM145">
            <v>6.8</v>
          </cell>
          <cell r="BN145">
            <v>7.8</v>
          </cell>
          <cell r="BO145">
            <v>7.5</v>
          </cell>
          <cell r="BP145">
            <v>7.3</v>
          </cell>
          <cell r="BQ145">
            <v>5.2</v>
          </cell>
          <cell r="BR145">
            <v>5.5</v>
          </cell>
          <cell r="BS145">
            <v>7.9</v>
          </cell>
          <cell r="BT145" t="str">
            <v/>
          </cell>
          <cell r="BU145">
            <v>7</v>
          </cell>
          <cell r="BV145">
            <v>8.6999999999999993</v>
          </cell>
          <cell r="BW145">
            <v>8.3000000000000007</v>
          </cell>
          <cell r="BX145">
            <v>6.9</v>
          </cell>
          <cell r="BY145">
            <v>8.4</v>
          </cell>
          <cell r="BZ145">
            <v>9.6999999999999993</v>
          </cell>
          <cell r="CA145">
            <v>50</v>
          </cell>
          <cell r="CB145">
            <v>0</v>
          </cell>
          <cell r="CC145">
            <v>9.3000000000000007</v>
          </cell>
          <cell r="CD145" t="str">
            <v/>
          </cell>
          <cell r="CE145" t="str">
            <v/>
          </cell>
          <cell r="CF145">
            <v>8.8000000000000007</v>
          </cell>
          <cell r="CG145" t="str">
            <v>X</v>
          </cell>
          <cell r="CH145" t="str">
            <v/>
          </cell>
          <cell r="CI145">
            <v>9</v>
          </cell>
          <cell r="CJ145">
            <v>8.4</v>
          </cell>
          <cell r="CK145">
            <v>9.3000000000000007</v>
          </cell>
          <cell r="CL145" t="str">
            <v/>
          </cell>
          <cell r="CM145">
            <v>9.4</v>
          </cell>
          <cell r="CN145" t="str">
            <v/>
          </cell>
          <cell r="CO145">
            <v>9</v>
          </cell>
          <cell r="CP145" t="str">
            <v>X</v>
          </cell>
          <cell r="CQ145" t="str">
            <v/>
          </cell>
          <cell r="CR145" t="str">
            <v/>
          </cell>
          <cell r="CS145">
            <v>5.8</v>
          </cell>
          <cell r="CT145" t="str">
            <v/>
          </cell>
          <cell r="CU145">
            <v>9.6</v>
          </cell>
          <cell r="CV145" t="str">
            <v>X</v>
          </cell>
          <cell r="CW145">
            <v>21</v>
          </cell>
          <cell r="CX145">
            <v>6</v>
          </cell>
          <cell r="CY145">
            <v>123</v>
          </cell>
          <cell r="CZ145">
            <v>6</v>
          </cell>
          <cell r="DA145">
            <v>4</v>
          </cell>
          <cell r="DB145">
            <v>125</v>
          </cell>
          <cell r="DC145">
            <v>7.7</v>
          </cell>
          <cell r="DD145">
            <v>3.32</v>
          </cell>
          <cell r="DE145" t="str">
            <v/>
          </cell>
          <cell r="DF145" t="str">
            <v/>
          </cell>
          <cell r="DG145" t="str">
            <v/>
          </cell>
          <cell r="DH145">
            <v>0</v>
          </cell>
          <cell r="DI145">
            <v>0</v>
          </cell>
          <cell r="DJ145">
            <v>0</v>
          </cell>
          <cell r="DK145">
            <v>5</v>
          </cell>
          <cell r="DL145">
            <v>119</v>
          </cell>
          <cell r="DM145">
            <v>11</v>
          </cell>
          <cell r="DN145">
            <v>7.4</v>
          </cell>
          <cell r="DO145">
            <v>3.19</v>
          </cell>
          <cell r="DP145">
            <v>128</v>
          </cell>
          <cell r="DQ145">
            <v>11</v>
          </cell>
          <cell r="DR145">
            <v>136</v>
          </cell>
          <cell r="DS145">
            <v>128</v>
          </cell>
          <cell r="DT145">
            <v>8.09</v>
          </cell>
          <cell r="DU145">
            <v>3.49</v>
          </cell>
          <cell r="DV145" t="str">
            <v/>
          </cell>
          <cell r="DW145">
            <v>4.6511627906976744E-2</v>
          </cell>
          <cell r="DZ145" t="str">
            <v>Đạt</v>
          </cell>
          <cell r="EA145" t="str">
            <v>Đạt</v>
          </cell>
        </row>
        <row r="146">
          <cell r="A146">
            <v>25203203481</v>
          </cell>
          <cell r="B146" t="str">
            <v>Đoàn</v>
          </cell>
          <cell r="C146" t="str">
            <v>Hương</v>
          </cell>
          <cell r="D146" t="str">
            <v>Giang</v>
          </cell>
          <cell r="E146">
            <v>37129</v>
          </cell>
          <cell r="F146" t="str">
            <v>Nữ</v>
          </cell>
          <cell r="G146" t="str">
            <v>Đang Học Lại</v>
          </cell>
          <cell r="H146">
            <v>8.3000000000000007</v>
          </cell>
          <cell r="I146">
            <v>6.2</v>
          </cell>
          <cell r="J146" t="str">
            <v/>
          </cell>
          <cell r="K146">
            <v>6.7</v>
          </cell>
          <cell r="L146" t="str">
            <v/>
          </cell>
          <cell r="M146">
            <v>6</v>
          </cell>
          <cell r="N146">
            <v>6.4</v>
          </cell>
          <cell r="O146">
            <v>5.0999999999999996</v>
          </cell>
          <cell r="P146">
            <v>8.1</v>
          </cell>
          <cell r="Q146" t="str">
            <v/>
          </cell>
          <cell r="R146">
            <v>5.8</v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>
            <v>4.7</v>
          </cell>
          <cell r="X146">
            <v>7</v>
          </cell>
          <cell r="Y146">
            <v>8.5</v>
          </cell>
          <cell r="Z146">
            <v>9.1999999999999993</v>
          </cell>
          <cell r="AA146" t="str">
            <v>X</v>
          </cell>
          <cell r="AB146">
            <v>6.7</v>
          </cell>
          <cell r="AC146">
            <v>6.9</v>
          </cell>
          <cell r="AD146">
            <v>6.7</v>
          </cell>
          <cell r="AE146">
            <v>9.1999999999999993</v>
          </cell>
          <cell r="AF146">
            <v>6.6</v>
          </cell>
          <cell r="AG146">
            <v>7.9</v>
          </cell>
          <cell r="AH146">
            <v>7.3</v>
          </cell>
          <cell r="AI146">
            <v>7.5</v>
          </cell>
          <cell r="AJ146">
            <v>6.2</v>
          </cell>
          <cell r="AK146">
            <v>4.0999999999999996</v>
          </cell>
          <cell r="AL146" t="str">
            <v>X</v>
          </cell>
          <cell r="AM146" t="str">
            <v>X</v>
          </cell>
          <cell r="AN146">
            <v>46</v>
          </cell>
          <cell r="AO146">
            <v>6</v>
          </cell>
          <cell r="AP146">
            <v>5.9</v>
          </cell>
          <cell r="AQ146">
            <v>4.8</v>
          </cell>
          <cell r="AR146">
            <v>7.8</v>
          </cell>
          <cell r="AS146" t="str">
            <v/>
          </cell>
          <cell r="AT146" t="str">
            <v/>
          </cell>
          <cell r="AU146" t="str">
            <v/>
          </cell>
          <cell r="AV146" t="str">
            <v/>
          </cell>
          <cell r="AW146" t="str">
            <v/>
          </cell>
          <cell r="AX146">
            <v>9</v>
          </cell>
          <cell r="AY146" t="str">
            <v/>
          </cell>
          <cell r="AZ146" t="str">
            <v/>
          </cell>
          <cell r="BA146" t="str">
            <v/>
          </cell>
          <cell r="BB146" t="str">
            <v/>
          </cell>
          <cell r="BC146" t="str">
            <v/>
          </cell>
          <cell r="BD146" t="str">
            <v/>
          </cell>
          <cell r="BE146">
            <v>4</v>
          </cell>
          <cell r="BF146">
            <v>1</v>
          </cell>
          <cell r="BG146">
            <v>6.1</v>
          </cell>
          <cell r="BH146">
            <v>5</v>
          </cell>
          <cell r="BI146">
            <v>6.5</v>
          </cell>
          <cell r="BJ146">
            <v>5.2</v>
          </cell>
          <cell r="BK146">
            <v>6.1</v>
          </cell>
          <cell r="BL146">
            <v>7.6</v>
          </cell>
          <cell r="BM146">
            <v>6.3</v>
          </cell>
          <cell r="BN146">
            <v>5.6</v>
          </cell>
          <cell r="BO146">
            <v>7.3</v>
          </cell>
          <cell r="BP146">
            <v>6.1</v>
          </cell>
          <cell r="BQ146">
            <v>5.2</v>
          </cell>
          <cell r="BR146">
            <v>5.5</v>
          </cell>
          <cell r="BS146">
            <v>8.1999999999999993</v>
          </cell>
          <cell r="BT146" t="str">
            <v/>
          </cell>
          <cell r="BU146">
            <v>7.3</v>
          </cell>
          <cell r="BV146">
            <v>6.4</v>
          </cell>
          <cell r="BW146">
            <v>7.6</v>
          </cell>
          <cell r="BX146">
            <v>4.9000000000000004</v>
          </cell>
          <cell r="BY146" t="str">
            <v>X</v>
          </cell>
          <cell r="BZ146">
            <v>9.4</v>
          </cell>
          <cell r="CA146">
            <v>47</v>
          </cell>
          <cell r="CB146">
            <v>3</v>
          </cell>
          <cell r="CC146">
            <v>7.6</v>
          </cell>
          <cell r="CD146" t="str">
            <v/>
          </cell>
          <cell r="CE146" t="str">
            <v/>
          </cell>
          <cell r="CF146">
            <v>5.7</v>
          </cell>
          <cell r="CG146" t="str">
            <v>X</v>
          </cell>
          <cell r="CH146" t="str">
            <v/>
          </cell>
          <cell r="CI146">
            <v>6.8</v>
          </cell>
          <cell r="CJ146">
            <v>6.7</v>
          </cell>
          <cell r="CK146">
            <v>8.9</v>
          </cell>
          <cell r="CL146" t="str">
            <v/>
          </cell>
          <cell r="CM146">
            <v>7.9</v>
          </cell>
          <cell r="CN146" t="str">
            <v/>
          </cell>
          <cell r="CO146">
            <v>8.5</v>
          </cell>
          <cell r="CP146" t="str">
            <v>X</v>
          </cell>
          <cell r="CQ146" t="str">
            <v/>
          </cell>
          <cell r="CR146" t="str">
            <v/>
          </cell>
          <cell r="CS146" t="str">
            <v/>
          </cell>
          <cell r="CT146">
            <v>6.2</v>
          </cell>
          <cell r="CU146" t="str">
            <v/>
          </cell>
          <cell r="CV146">
            <v>8.6999999999999993</v>
          </cell>
          <cell r="CW146">
            <v>21</v>
          </cell>
          <cell r="CX146">
            <v>6</v>
          </cell>
          <cell r="CY146">
            <v>114</v>
          </cell>
          <cell r="CZ146">
            <v>15</v>
          </cell>
          <cell r="DA146">
            <v>0</v>
          </cell>
          <cell r="DB146">
            <v>129</v>
          </cell>
          <cell r="DC146">
            <v>5.92</v>
          </cell>
          <cell r="DD146">
            <v>2.36</v>
          </cell>
          <cell r="DE146" t="str">
            <v/>
          </cell>
          <cell r="DF146" t="str">
            <v/>
          </cell>
          <cell r="DG146" t="str">
            <v/>
          </cell>
          <cell r="DH146">
            <v>0</v>
          </cell>
          <cell r="DI146">
            <v>0</v>
          </cell>
          <cell r="DJ146">
            <v>0</v>
          </cell>
          <cell r="DK146">
            <v>5</v>
          </cell>
          <cell r="DL146">
            <v>114</v>
          </cell>
          <cell r="DM146">
            <v>20</v>
          </cell>
          <cell r="DN146">
            <v>5.7</v>
          </cell>
          <cell r="DO146">
            <v>2.27</v>
          </cell>
          <cell r="DP146">
            <v>118</v>
          </cell>
          <cell r="DQ146">
            <v>21</v>
          </cell>
          <cell r="DR146">
            <v>136</v>
          </cell>
          <cell r="DS146">
            <v>118</v>
          </cell>
          <cell r="DT146">
            <v>6.7</v>
          </cell>
          <cell r="DU146">
            <v>2.67</v>
          </cell>
          <cell r="DV146" t="str">
            <v/>
          </cell>
          <cell r="DW146">
            <v>0.11627906976744186</v>
          </cell>
          <cell r="EA146" t="str">
            <v>Đạt</v>
          </cell>
        </row>
        <row r="147">
          <cell r="A147">
            <v>25207100702</v>
          </cell>
          <cell r="B147" t="str">
            <v>Nguyễn</v>
          </cell>
          <cell r="C147" t="str">
            <v>Thị Châu</v>
          </cell>
          <cell r="D147" t="str">
            <v>Giang</v>
          </cell>
          <cell r="E147">
            <v>36809</v>
          </cell>
          <cell r="F147" t="str">
            <v>Nữ</v>
          </cell>
          <cell r="G147" t="str">
            <v>Đã Đăng Ký (chưa học xong)</v>
          </cell>
          <cell r="H147">
            <v>4.2</v>
          </cell>
          <cell r="I147">
            <v>7.1</v>
          </cell>
          <cell r="J147" t="str">
            <v/>
          </cell>
          <cell r="K147">
            <v>7.4</v>
          </cell>
          <cell r="L147" t="str">
            <v/>
          </cell>
          <cell r="M147">
            <v>8.5</v>
          </cell>
          <cell r="N147">
            <v>7.7</v>
          </cell>
          <cell r="O147">
            <v>6</v>
          </cell>
          <cell r="P147">
            <v>4.9000000000000004</v>
          </cell>
          <cell r="Q147" t="str">
            <v/>
          </cell>
          <cell r="R147">
            <v>8.9</v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>
            <v>7.7</v>
          </cell>
          <cell r="X147">
            <v>8.1999999999999993</v>
          </cell>
          <cell r="Y147">
            <v>8.6999999999999993</v>
          </cell>
          <cell r="Z147">
            <v>8.5</v>
          </cell>
          <cell r="AA147">
            <v>7.5</v>
          </cell>
          <cell r="AB147">
            <v>5.8</v>
          </cell>
          <cell r="AC147">
            <v>8</v>
          </cell>
          <cell r="AD147">
            <v>8.5</v>
          </cell>
          <cell r="AE147">
            <v>6.1</v>
          </cell>
          <cell r="AF147">
            <v>5.5</v>
          </cell>
          <cell r="AG147">
            <v>6.6</v>
          </cell>
          <cell r="AH147">
            <v>5.3</v>
          </cell>
          <cell r="AI147">
            <v>7.3</v>
          </cell>
          <cell r="AJ147">
            <v>7.5</v>
          </cell>
          <cell r="AK147">
            <v>8.6999999999999993</v>
          </cell>
          <cell r="AL147">
            <v>4.9000000000000004</v>
          </cell>
          <cell r="AM147">
            <v>6.5</v>
          </cell>
          <cell r="AN147">
            <v>52</v>
          </cell>
          <cell r="AO147">
            <v>0</v>
          </cell>
          <cell r="AP147">
            <v>7.4</v>
          </cell>
          <cell r="AQ147">
            <v>6.5</v>
          </cell>
          <cell r="AR147">
            <v>7.8</v>
          </cell>
          <cell r="AS147" t="str">
            <v/>
          </cell>
          <cell r="AT147" t="str">
            <v/>
          </cell>
          <cell r="AU147" t="str">
            <v/>
          </cell>
          <cell r="AV147" t="str">
            <v/>
          </cell>
          <cell r="AW147" t="str">
            <v/>
          </cell>
          <cell r="AX147">
            <v>5.7</v>
          </cell>
          <cell r="AY147" t="str">
            <v/>
          </cell>
          <cell r="AZ147" t="str">
            <v/>
          </cell>
          <cell r="BA147" t="str">
            <v/>
          </cell>
          <cell r="BB147" t="str">
            <v/>
          </cell>
          <cell r="BC147" t="str">
            <v/>
          </cell>
          <cell r="BD147">
            <v>4.8</v>
          </cell>
          <cell r="BE147">
            <v>5</v>
          </cell>
          <cell r="BF147">
            <v>0</v>
          </cell>
          <cell r="BG147">
            <v>6.5</v>
          </cell>
          <cell r="BH147">
            <v>7.4</v>
          </cell>
          <cell r="BI147">
            <v>9.5</v>
          </cell>
          <cell r="BJ147">
            <v>8.6</v>
          </cell>
          <cell r="BK147">
            <v>8.5</v>
          </cell>
          <cell r="BL147">
            <v>8.4</v>
          </cell>
          <cell r="BM147">
            <v>8</v>
          </cell>
          <cell r="BN147">
            <v>5.3</v>
          </cell>
          <cell r="BO147" t="str">
            <v>X</v>
          </cell>
          <cell r="BP147">
            <v>5.6</v>
          </cell>
          <cell r="BQ147">
            <v>6</v>
          </cell>
          <cell r="BR147">
            <v>6</v>
          </cell>
          <cell r="BS147">
            <v>7.2</v>
          </cell>
          <cell r="BT147" t="str">
            <v/>
          </cell>
          <cell r="BU147">
            <v>7</v>
          </cell>
          <cell r="BV147">
            <v>8.6999999999999993</v>
          </cell>
          <cell r="BW147">
            <v>0</v>
          </cell>
          <cell r="BX147">
            <v>7.1</v>
          </cell>
          <cell r="BY147" t="str">
            <v>X</v>
          </cell>
          <cell r="BZ147">
            <v>8.3000000000000007</v>
          </cell>
          <cell r="CA147">
            <v>41</v>
          </cell>
          <cell r="CB147">
            <v>9</v>
          </cell>
          <cell r="CC147" t="str">
            <v/>
          </cell>
          <cell r="CD147" t="str">
            <v/>
          </cell>
          <cell r="CE147" t="str">
            <v/>
          </cell>
          <cell r="CF147">
            <v>6.1</v>
          </cell>
          <cell r="CG147" t="str">
            <v>X</v>
          </cell>
          <cell r="CH147" t="str">
            <v/>
          </cell>
          <cell r="CI147">
            <v>5.3</v>
          </cell>
          <cell r="CJ147">
            <v>8.3000000000000007</v>
          </cell>
          <cell r="CK147">
            <v>8.6999999999999993</v>
          </cell>
          <cell r="CL147" t="str">
            <v/>
          </cell>
          <cell r="CM147">
            <v>7.5</v>
          </cell>
          <cell r="CN147" t="str">
            <v/>
          </cell>
          <cell r="CO147">
            <v>8.4</v>
          </cell>
          <cell r="CP147" t="str">
            <v>X</v>
          </cell>
          <cell r="CQ147" t="str">
            <v/>
          </cell>
          <cell r="CR147" t="str">
            <v/>
          </cell>
          <cell r="CS147" t="str">
            <v>X</v>
          </cell>
          <cell r="CT147" t="str">
            <v/>
          </cell>
          <cell r="CU147">
            <v>9.1</v>
          </cell>
          <cell r="CV147">
            <v>9</v>
          </cell>
          <cell r="CW147">
            <v>16</v>
          </cell>
          <cell r="CX147">
            <v>10</v>
          </cell>
          <cell r="CY147">
            <v>109</v>
          </cell>
          <cell r="CZ147">
            <v>19</v>
          </cell>
          <cell r="DA147">
            <v>0</v>
          </cell>
          <cell r="DB147">
            <v>128</v>
          </cell>
          <cell r="DC147">
            <v>6.15</v>
          </cell>
          <cell r="DD147">
            <v>2.58</v>
          </cell>
          <cell r="DE147" t="str">
            <v/>
          </cell>
          <cell r="DF147" t="str">
            <v/>
          </cell>
          <cell r="DG147" t="str">
            <v/>
          </cell>
          <cell r="DH147">
            <v>0</v>
          </cell>
          <cell r="DI147">
            <v>0</v>
          </cell>
          <cell r="DJ147">
            <v>0</v>
          </cell>
          <cell r="DK147">
            <v>5</v>
          </cell>
          <cell r="DL147">
            <v>109</v>
          </cell>
          <cell r="DM147">
            <v>24</v>
          </cell>
          <cell r="DN147">
            <v>5.92</v>
          </cell>
          <cell r="DO147">
            <v>2.48</v>
          </cell>
          <cell r="DP147">
            <v>114</v>
          </cell>
          <cell r="DQ147">
            <v>24</v>
          </cell>
          <cell r="DR147">
            <v>136</v>
          </cell>
          <cell r="DS147">
            <v>117</v>
          </cell>
          <cell r="DT147">
            <v>7.03</v>
          </cell>
          <cell r="DU147">
            <v>2.95</v>
          </cell>
          <cell r="DV147" t="str">
            <v/>
          </cell>
          <cell r="DW147">
            <v>0.1484375</v>
          </cell>
          <cell r="DZ147" t="str">
            <v>Đạt</v>
          </cell>
          <cell r="EA147" t="str">
            <v>Đạt</v>
          </cell>
        </row>
        <row r="148">
          <cell r="A148">
            <v>25207101157</v>
          </cell>
          <cell r="B148" t="str">
            <v>Đặng</v>
          </cell>
          <cell r="C148" t="str">
            <v>Thị Quỳnh</v>
          </cell>
          <cell r="D148" t="str">
            <v>Giang</v>
          </cell>
          <cell r="E148">
            <v>36898</v>
          </cell>
          <cell r="F148" t="str">
            <v>Nữ</v>
          </cell>
          <cell r="G148" t="str">
            <v>Đã Đăng Ký (chưa học xong)</v>
          </cell>
          <cell r="H148">
            <v>5.4</v>
          </cell>
          <cell r="I148">
            <v>8.5</v>
          </cell>
          <cell r="J148" t="str">
            <v/>
          </cell>
          <cell r="K148">
            <v>7.1</v>
          </cell>
          <cell r="L148" t="str">
            <v/>
          </cell>
          <cell r="M148" t="str">
            <v>P (P/F)</v>
          </cell>
          <cell r="N148">
            <v>6.7</v>
          </cell>
          <cell r="O148">
            <v>5.7</v>
          </cell>
          <cell r="P148">
            <v>7.6</v>
          </cell>
          <cell r="Q148" t="str">
            <v/>
          </cell>
          <cell r="R148">
            <v>6.8</v>
          </cell>
          <cell r="S148" t="str">
            <v/>
          </cell>
          <cell r="T148" t="str">
            <v/>
          </cell>
          <cell r="U148" t="str">
            <v/>
          </cell>
          <cell r="V148">
            <v>8.6999999999999993</v>
          </cell>
          <cell r="W148">
            <v>6.3</v>
          </cell>
          <cell r="X148" t="str">
            <v/>
          </cell>
          <cell r="Y148">
            <v>9.1</v>
          </cell>
          <cell r="Z148">
            <v>8.6999999999999993</v>
          </cell>
          <cell r="AA148" t="str">
            <v>X</v>
          </cell>
          <cell r="AB148">
            <v>8.1999999999999993</v>
          </cell>
          <cell r="AC148">
            <v>8.6</v>
          </cell>
          <cell r="AD148">
            <v>8.8000000000000007</v>
          </cell>
          <cell r="AE148">
            <v>8.6</v>
          </cell>
          <cell r="AF148">
            <v>8.6999999999999993</v>
          </cell>
          <cell r="AG148">
            <v>8.3000000000000007</v>
          </cell>
          <cell r="AH148">
            <v>8.1</v>
          </cell>
          <cell r="AI148">
            <v>6.5</v>
          </cell>
          <cell r="AJ148">
            <v>8.5</v>
          </cell>
          <cell r="AK148">
            <v>8.6999999999999993</v>
          </cell>
          <cell r="AL148">
            <v>5.0999999999999996</v>
          </cell>
          <cell r="AM148">
            <v>7.5</v>
          </cell>
          <cell r="AN148">
            <v>50</v>
          </cell>
          <cell r="AO148">
            <v>2</v>
          </cell>
          <cell r="AP148">
            <v>8.1</v>
          </cell>
          <cell r="AQ148">
            <v>8.9</v>
          </cell>
          <cell r="AR148" t="str">
            <v/>
          </cell>
          <cell r="AS148" t="str">
            <v/>
          </cell>
          <cell r="AT148">
            <v>9</v>
          </cell>
          <cell r="AU148" t="str">
            <v/>
          </cell>
          <cell r="AV148" t="str">
            <v/>
          </cell>
          <cell r="AW148" t="str">
            <v/>
          </cell>
          <cell r="AX148" t="str">
            <v/>
          </cell>
          <cell r="AY148" t="str">
            <v/>
          </cell>
          <cell r="AZ148">
            <v>7</v>
          </cell>
          <cell r="BA148" t="str">
            <v/>
          </cell>
          <cell r="BB148" t="str">
            <v/>
          </cell>
          <cell r="BC148" t="str">
            <v/>
          </cell>
          <cell r="BD148">
            <v>6.8</v>
          </cell>
          <cell r="BE148">
            <v>5</v>
          </cell>
          <cell r="BF148">
            <v>0</v>
          </cell>
          <cell r="BG148">
            <v>6</v>
          </cell>
          <cell r="BH148">
            <v>8.6999999999999993</v>
          </cell>
          <cell r="BI148">
            <v>9.4</v>
          </cell>
          <cell r="BJ148">
            <v>5.2</v>
          </cell>
          <cell r="BK148">
            <v>7</v>
          </cell>
          <cell r="BL148">
            <v>7.9</v>
          </cell>
          <cell r="BM148">
            <v>8.1999999999999993</v>
          </cell>
          <cell r="BN148">
            <v>6</v>
          </cell>
          <cell r="BO148">
            <v>6.6</v>
          </cell>
          <cell r="BP148">
            <v>5.2</v>
          </cell>
          <cell r="BQ148">
            <v>8.1</v>
          </cell>
          <cell r="BR148">
            <v>5.0999999999999996</v>
          </cell>
          <cell r="BS148">
            <v>7.6</v>
          </cell>
          <cell r="BT148" t="str">
            <v/>
          </cell>
          <cell r="BU148">
            <v>7.9</v>
          </cell>
          <cell r="BV148" t="str">
            <v/>
          </cell>
          <cell r="BW148">
            <v>5.8</v>
          </cell>
          <cell r="BX148">
            <v>8.1</v>
          </cell>
          <cell r="BY148" t="str">
            <v>X</v>
          </cell>
          <cell r="BZ148">
            <v>8.8000000000000007</v>
          </cell>
          <cell r="CA148">
            <v>44</v>
          </cell>
          <cell r="CB148">
            <v>6</v>
          </cell>
          <cell r="CC148">
            <v>6.6</v>
          </cell>
          <cell r="CD148" t="str">
            <v/>
          </cell>
          <cell r="CE148" t="str">
            <v/>
          </cell>
          <cell r="CF148">
            <v>7.9</v>
          </cell>
          <cell r="CG148" t="str">
            <v>X</v>
          </cell>
          <cell r="CH148" t="str">
            <v/>
          </cell>
          <cell r="CI148" t="str">
            <v>X</v>
          </cell>
          <cell r="CJ148">
            <v>6.7</v>
          </cell>
          <cell r="CK148">
            <v>9.1</v>
          </cell>
          <cell r="CL148" t="str">
            <v/>
          </cell>
          <cell r="CM148">
            <v>6.7</v>
          </cell>
          <cell r="CN148" t="str">
            <v/>
          </cell>
          <cell r="CO148" t="str">
            <v/>
          </cell>
          <cell r="CP148" t="str">
            <v>X</v>
          </cell>
          <cell r="CQ148" t="str">
            <v/>
          </cell>
          <cell r="CR148" t="str">
            <v/>
          </cell>
          <cell r="CS148" t="str">
            <v>X</v>
          </cell>
          <cell r="CT148" t="str">
            <v/>
          </cell>
          <cell r="CU148">
            <v>8.1999999999999993</v>
          </cell>
          <cell r="CV148">
            <v>7.7</v>
          </cell>
          <cell r="CW148">
            <v>15</v>
          </cell>
          <cell r="CX148">
            <v>12</v>
          </cell>
          <cell r="CY148">
            <v>109</v>
          </cell>
          <cell r="CZ148">
            <v>20</v>
          </cell>
          <cell r="DA148">
            <v>3</v>
          </cell>
          <cell r="DB148">
            <v>126</v>
          </cell>
          <cell r="DC148">
            <v>6.18</v>
          </cell>
          <cell r="DD148">
            <v>2.6</v>
          </cell>
          <cell r="DE148" t="str">
            <v/>
          </cell>
          <cell r="DF148" t="str">
            <v/>
          </cell>
          <cell r="DG148" t="str">
            <v/>
          </cell>
          <cell r="DH148">
            <v>0</v>
          </cell>
          <cell r="DI148">
            <v>0</v>
          </cell>
          <cell r="DJ148">
            <v>0</v>
          </cell>
          <cell r="DK148">
            <v>5</v>
          </cell>
          <cell r="DL148">
            <v>106</v>
          </cell>
          <cell r="DM148">
            <v>25</v>
          </cell>
          <cell r="DN148">
            <v>5.95</v>
          </cell>
          <cell r="DO148">
            <v>2.5</v>
          </cell>
          <cell r="DP148">
            <v>114</v>
          </cell>
          <cell r="DQ148">
            <v>25</v>
          </cell>
          <cell r="DR148">
            <v>136</v>
          </cell>
          <cell r="DS148">
            <v>114</v>
          </cell>
          <cell r="DT148">
            <v>7.35</v>
          </cell>
          <cell r="DU148">
            <v>3.09</v>
          </cell>
          <cell r="DV148" t="str">
            <v>OB 251</v>
          </cell>
          <cell r="DW148">
            <v>0.15503875968992248</v>
          </cell>
          <cell r="DY148" t="str">
            <v>Đạt</v>
          </cell>
          <cell r="DZ148" t="str">
            <v>Đạt</v>
          </cell>
          <cell r="EA148" t="str">
            <v>Đạt</v>
          </cell>
        </row>
        <row r="149">
          <cell r="A149">
            <v>25207102722</v>
          </cell>
          <cell r="B149" t="str">
            <v>Nguyễn</v>
          </cell>
          <cell r="C149" t="str">
            <v>Trà</v>
          </cell>
          <cell r="D149" t="str">
            <v>Giang</v>
          </cell>
          <cell r="E149">
            <v>37125</v>
          </cell>
          <cell r="F149" t="str">
            <v>Nữ</v>
          </cell>
          <cell r="G149" t="str">
            <v>Đã Đăng Ký (chưa học xong)</v>
          </cell>
          <cell r="H149">
            <v>7.9</v>
          </cell>
          <cell r="I149">
            <v>7.7</v>
          </cell>
          <cell r="J149" t="str">
            <v/>
          </cell>
          <cell r="K149">
            <v>8.8000000000000007</v>
          </cell>
          <cell r="L149" t="str">
            <v/>
          </cell>
          <cell r="M149" t="str">
            <v>P (P/F)</v>
          </cell>
          <cell r="N149">
            <v>8.4</v>
          </cell>
          <cell r="O149">
            <v>7.3</v>
          </cell>
          <cell r="P149">
            <v>7.1</v>
          </cell>
          <cell r="Q149" t="str">
            <v/>
          </cell>
          <cell r="R149">
            <v>5.9</v>
          </cell>
          <cell r="S149" t="str">
            <v/>
          </cell>
          <cell r="T149" t="str">
            <v/>
          </cell>
          <cell r="U149" t="str">
            <v/>
          </cell>
          <cell r="V149">
            <v>9.1999999999999993</v>
          </cell>
          <cell r="W149">
            <v>9.4</v>
          </cell>
          <cell r="X149" t="str">
            <v/>
          </cell>
          <cell r="Y149">
            <v>9.5</v>
          </cell>
          <cell r="Z149">
            <v>8.5</v>
          </cell>
          <cell r="AA149">
            <v>9</v>
          </cell>
          <cell r="AB149">
            <v>9</v>
          </cell>
          <cell r="AC149">
            <v>8.6</v>
          </cell>
          <cell r="AD149">
            <v>8.3000000000000007</v>
          </cell>
          <cell r="AE149">
            <v>9.1</v>
          </cell>
          <cell r="AF149" t="str">
            <v>P (P/F)</v>
          </cell>
          <cell r="AG149" t="str">
            <v>P (P/F)</v>
          </cell>
          <cell r="AH149">
            <v>4.7</v>
          </cell>
          <cell r="AI149">
            <v>7.5</v>
          </cell>
          <cell r="AJ149">
            <v>7.7</v>
          </cell>
          <cell r="AK149">
            <v>8.1999999999999993</v>
          </cell>
          <cell r="AL149">
            <v>8.1999999999999993</v>
          </cell>
          <cell r="AM149" t="str">
            <v>X</v>
          </cell>
          <cell r="AN149">
            <v>50</v>
          </cell>
          <cell r="AO149">
            <v>2</v>
          </cell>
          <cell r="AP149">
            <v>6.9</v>
          </cell>
          <cell r="AQ149">
            <v>6.8</v>
          </cell>
          <cell r="AR149">
            <v>9.1</v>
          </cell>
          <cell r="AS149" t="str">
            <v/>
          </cell>
          <cell r="AT149" t="str">
            <v/>
          </cell>
          <cell r="AU149" t="str">
            <v/>
          </cell>
          <cell r="AV149" t="str">
            <v/>
          </cell>
          <cell r="AW149" t="str">
            <v/>
          </cell>
          <cell r="AX149" t="str">
            <v/>
          </cell>
          <cell r="AY149" t="str">
            <v/>
          </cell>
          <cell r="AZ149">
            <v>6.1</v>
          </cell>
          <cell r="BA149" t="str">
            <v/>
          </cell>
          <cell r="BB149" t="str">
            <v/>
          </cell>
          <cell r="BC149" t="str">
            <v/>
          </cell>
          <cell r="BD149">
            <v>7.1</v>
          </cell>
          <cell r="BE149">
            <v>5</v>
          </cell>
          <cell r="BF149">
            <v>0</v>
          </cell>
          <cell r="BG149">
            <v>5.8</v>
          </cell>
          <cell r="BH149">
            <v>7.6</v>
          </cell>
          <cell r="BI149">
            <v>9.1</v>
          </cell>
          <cell r="BJ149">
            <v>6.4</v>
          </cell>
          <cell r="BK149">
            <v>8.3000000000000007</v>
          </cell>
          <cell r="BL149">
            <v>7.9</v>
          </cell>
          <cell r="BM149">
            <v>8.4</v>
          </cell>
          <cell r="BN149">
            <v>6.9</v>
          </cell>
          <cell r="BO149">
            <v>9.4</v>
          </cell>
          <cell r="BP149">
            <v>5.4</v>
          </cell>
          <cell r="BQ149">
            <v>8</v>
          </cell>
          <cell r="BR149">
            <v>8.3000000000000007</v>
          </cell>
          <cell r="BS149">
            <v>9.1999999999999993</v>
          </cell>
          <cell r="BT149" t="str">
            <v/>
          </cell>
          <cell r="BU149">
            <v>7.6</v>
          </cell>
          <cell r="BV149">
            <v>7.4</v>
          </cell>
          <cell r="BW149">
            <v>5.3</v>
          </cell>
          <cell r="BX149">
            <v>7.9</v>
          </cell>
          <cell r="BY149">
            <v>5.9</v>
          </cell>
          <cell r="BZ149">
            <v>9.5</v>
          </cell>
          <cell r="CA149">
            <v>50</v>
          </cell>
          <cell r="CB149">
            <v>0</v>
          </cell>
          <cell r="CC149" t="str">
            <v/>
          </cell>
          <cell r="CD149">
            <v>8.3000000000000007</v>
          </cell>
          <cell r="CE149" t="str">
            <v/>
          </cell>
          <cell r="CF149">
            <v>8</v>
          </cell>
          <cell r="CG149" t="str">
            <v>X</v>
          </cell>
          <cell r="CH149" t="str">
            <v/>
          </cell>
          <cell r="CI149">
            <v>8.1</v>
          </cell>
          <cell r="CJ149">
            <v>8.3000000000000007</v>
          </cell>
          <cell r="CK149">
            <v>7.2</v>
          </cell>
          <cell r="CL149" t="str">
            <v/>
          </cell>
          <cell r="CM149">
            <v>7.7</v>
          </cell>
          <cell r="CN149" t="str">
            <v/>
          </cell>
          <cell r="CO149">
            <v>9.1</v>
          </cell>
          <cell r="CP149">
            <v>8.1999999999999993</v>
          </cell>
          <cell r="CQ149" t="str">
            <v/>
          </cell>
          <cell r="CR149" t="str">
            <v/>
          </cell>
          <cell r="CS149" t="str">
            <v/>
          </cell>
          <cell r="CT149">
            <v>7.4</v>
          </cell>
          <cell r="CU149">
            <v>9.9</v>
          </cell>
          <cell r="CV149">
            <v>8.6999999999999993</v>
          </cell>
          <cell r="CW149">
            <v>24</v>
          </cell>
          <cell r="CX149">
            <v>2</v>
          </cell>
          <cell r="CY149">
            <v>124</v>
          </cell>
          <cell r="CZ149">
            <v>4</v>
          </cell>
          <cell r="DA149">
            <v>7</v>
          </cell>
          <cell r="DB149">
            <v>121</v>
          </cell>
          <cell r="DC149">
            <v>7.55</v>
          </cell>
          <cell r="DD149">
            <v>3.19</v>
          </cell>
          <cell r="DE149" t="str">
            <v/>
          </cell>
          <cell r="DF149" t="str">
            <v/>
          </cell>
          <cell r="DG149" t="str">
            <v/>
          </cell>
          <cell r="DH149">
            <v>0</v>
          </cell>
          <cell r="DI149">
            <v>0</v>
          </cell>
          <cell r="DJ149">
            <v>0</v>
          </cell>
          <cell r="DK149">
            <v>5</v>
          </cell>
          <cell r="DL149">
            <v>117</v>
          </cell>
          <cell r="DM149">
            <v>9</v>
          </cell>
          <cell r="DN149">
            <v>7.25</v>
          </cell>
          <cell r="DO149">
            <v>3.07</v>
          </cell>
          <cell r="DP149">
            <v>129</v>
          </cell>
          <cell r="DQ149">
            <v>9</v>
          </cell>
          <cell r="DR149">
            <v>136</v>
          </cell>
          <cell r="DS149">
            <v>129</v>
          </cell>
          <cell r="DT149">
            <v>7.81</v>
          </cell>
          <cell r="DU149">
            <v>3.3</v>
          </cell>
          <cell r="DV149" t="str">
            <v/>
          </cell>
          <cell r="DW149">
            <v>3.125E-2</v>
          </cell>
          <cell r="EA149" t="str">
            <v>Đạt</v>
          </cell>
        </row>
        <row r="150">
          <cell r="A150">
            <v>25207104243</v>
          </cell>
          <cell r="B150" t="str">
            <v>Tống</v>
          </cell>
          <cell r="C150" t="str">
            <v>Thị Hương</v>
          </cell>
          <cell r="D150" t="str">
            <v>Giang</v>
          </cell>
          <cell r="E150">
            <v>37014</v>
          </cell>
          <cell r="F150" t="str">
            <v>Nữ</v>
          </cell>
          <cell r="G150" t="str">
            <v>Đã Đăng Ký (chưa học xong)</v>
          </cell>
          <cell r="H150">
            <v>7</v>
          </cell>
          <cell r="I150">
            <v>7.5</v>
          </cell>
          <cell r="J150" t="str">
            <v/>
          </cell>
          <cell r="K150">
            <v>6.8</v>
          </cell>
          <cell r="L150" t="str">
            <v/>
          </cell>
          <cell r="M150">
            <v>6.7</v>
          </cell>
          <cell r="N150">
            <v>7.9</v>
          </cell>
          <cell r="O150">
            <v>4.2</v>
          </cell>
          <cell r="P150">
            <v>4.7</v>
          </cell>
          <cell r="Q150" t="str">
            <v/>
          </cell>
          <cell r="R150">
            <v>7</v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>
            <v>5.0999999999999996</v>
          </cell>
          <cell r="X150">
            <v>6.6</v>
          </cell>
          <cell r="Y150">
            <v>7.9</v>
          </cell>
          <cell r="Z150">
            <v>7.9</v>
          </cell>
          <cell r="AA150">
            <v>8.1999999999999993</v>
          </cell>
          <cell r="AB150">
            <v>5.7</v>
          </cell>
          <cell r="AC150">
            <v>6.7</v>
          </cell>
          <cell r="AD150">
            <v>9.4</v>
          </cell>
          <cell r="AE150">
            <v>9.3000000000000007</v>
          </cell>
          <cell r="AF150">
            <v>8.6999999999999993</v>
          </cell>
          <cell r="AG150">
            <v>5.3</v>
          </cell>
          <cell r="AH150">
            <v>4.5</v>
          </cell>
          <cell r="AI150">
            <v>9</v>
          </cell>
          <cell r="AJ150">
            <v>8</v>
          </cell>
          <cell r="AK150">
            <v>7.2</v>
          </cell>
          <cell r="AL150">
            <v>5.3</v>
          </cell>
          <cell r="AM150">
            <v>9</v>
          </cell>
          <cell r="AN150">
            <v>52</v>
          </cell>
          <cell r="AO150">
            <v>0</v>
          </cell>
          <cell r="AP150">
            <v>6.8</v>
          </cell>
          <cell r="AQ150">
            <v>5.6</v>
          </cell>
          <cell r="AR150" t="str">
            <v/>
          </cell>
          <cell r="AS150" t="str">
            <v/>
          </cell>
          <cell r="AT150" t="str">
            <v/>
          </cell>
          <cell r="AU150" t="str">
            <v/>
          </cell>
          <cell r="AV150" t="str">
            <v/>
          </cell>
          <cell r="AW150">
            <v>8.9</v>
          </cell>
          <cell r="AX150" t="str">
            <v/>
          </cell>
          <cell r="AY150" t="str">
            <v/>
          </cell>
          <cell r="AZ150" t="str">
            <v/>
          </cell>
          <cell r="BA150" t="str">
            <v/>
          </cell>
          <cell r="BB150" t="str">
            <v/>
          </cell>
          <cell r="BC150">
            <v>6</v>
          </cell>
          <cell r="BD150">
            <v>7.5</v>
          </cell>
          <cell r="BE150">
            <v>5</v>
          </cell>
          <cell r="BF150">
            <v>0</v>
          </cell>
          <cell r="BG150">
            <v>6.3</v>
          </cell>
          <cell r="BH150">
            <v>7.8</v>
          </cell>
          <cell r="BI150">
            <v>7.2</v>
          </cell>
          <cell r="BJ150">
            <v>6.5</v>
          </cell>
          <cell r="BK150">
            <v>6.7</v>
          </cell>
          <cell r="BL150">
            <v>7.6</v>
          </cell>
          <cell r="BM150">
            <v>7.7</v>
          </cell>
          <cell r="BN150">
            <v>4.0999999999999996</v>
          </cell>
          <cell r="BO150" t="str">
            <v>X</v>
          </cell>
          <cell r="BP150">
            <v>8</v>
          </cell>
          <cell r="BQ150">
            <v>5.9</v>
          </cell>
          <cell r="BR150">
            <v>4.5999999999999996</v>
          </cell>
          <cell r="BS150">
            <v>7</v>
          </cell>
          <cell r="BT150" t="str">
            <v/>
          </cell>
          <cell r="BU150">
            <v>8.6999999999999993</v>
          </cell>
          <cell r="BV150" t="str">
            <v>X</v>
          </cell>
          <cell r="BW150">
            <v>5.2</v>
          </cell>
          <cell r="BX150">
            <v>5.9</v>
          </cell>
          <cell r="BY150">
            <v>7.4</v>
          </cell>
          <cell r="BZ150">
            <v>7.8</v>
          </cell>
          <cell r="CA150">
            <v>44</v>
          </cell>
          <cell r="CB150">
            <v>6</v>
          </cell>
          <cell r="CC150">
            <v>7</v>
          </cell>
          <cell r="CD150" t="str">
            <v/>
          </cell>
          <cell r="CE150" t="str">
            <v/>
          </cell>
          <cell r="CF150">
            <v>6.7</v>
          </cell>
          <cell r="CG150" t="str">
            <v/>
          </cell>
          <cell r="CH150" t="str">
            <v/>
          </cell>
          <cell r="CI150">
            <v>8.3000000000000007</v>
          </cell>
          <cell r="CJ150">
            <v>6.9</v>
          </cell>
          <cell r="CK150">
            <v>8</v>
          </cell>
          <cell r="CL150" t="str">
            <v/>
          </cell>
          <cell r="CM150">
            <v>8.6999999999999993</v>
          </cell>
          <cell r="CN150" t="str">
            <v/>
          </cell>
          <cell r="CO150">
            <v>8.5</v>
          </cell>
          <cell r="CP150" t="str">
            <v>X</v>
          </cell>
          <cell r="CQ150" t="str">
            <v/>
          </cell>
          <cell r="CR150" t="str">
            <v/>
          </cell>
          <cell r="CS150" t="str">
            <v/>
          </cell>
          <cell r="CT150">
            <v>7</v>
          </cell>
          <cell r="CU150">
            <v>9.3000000000000007</v>
          </cell>
          <cell r="CV150" t="str">
            <v>X</v>
          </cell>
          <cell r="CW150">
            <v>21</v>
          </cell>
          <cell r="CX150">
            <v>6</v>
          </cell>
          <cell r="CY150">
            <v>117</v>
          </cell>
          <cell r="CZ150">
            <v>12</v>
          </cell>
          <cell r="DA150">
            <v>0</v>
          </cell>
          <cell r="DB150">
            <v>129</v>
          </cell>
          <cell r="DC150">
            <v>6.34</v>
          </cell>
          <cell r="DD150">
            <v>2.59</v>
          </cell>
          <cell r="DE150" t="str">
            <v/>
          </cell>
          <cell r="DF150" t="str">
            <v/>
          </cell>
          <cell r="DG150" t="str">
            <v/>
          </cell>
          <cell r="DH150">
            <v>0</v>
          </cell>
          <cell r="DI150">
            <v>0</v>
          </cell>
          <cell r="DJ150">
            <v>0</v>
          </cell>
          <cell r="DK150">
            <v>5</v>
          </cell>
          <cell r="DL150">
            <v>117</v>
          </cell>
          <cell r="DM150">
            <v>17</v>
          </cell>
          <cell r="DN150">
            <v>6.1</v>
          </cell>
          <cell r="DO150">
            <v>2.4900000000000002</v>
          </cell>
          <cell r="DP150">
            <v>122</v>
          </cell>
          <cell r="DQ150">
            <v>17</v>
          </cell>
          <cell r="DR150">
            <v>136</v>
          </cell>
          <cell r="DS150">
            <v>122</v>
          </cell>
          <cell r="DT150">
            <v>6.99</v>
          </cell>
          <cell r="DU150">
            <v>2.86</v>
          </cell>
          <cell r="DV150" t="str">
            <v/>
          </cell>
          <cell r="DW150">
            <v>9.3023255813953487E-2</v>
          </cell>
          <cell r="DZ150" t="str">
            <v>Đạt</v>
          </cell>
          <cell r="EA150" t="str">
            <v>Đạt</v>
          </cell>
        </row>
        <row r="151">
          <cell r="A151">
            <v>25207104552</v>
          </cell>
          <cell r="B151" t="str">
            <v>Cao</v>
          </cell>
          <cell r="C151" t="str">
            <v>Thị Lan</v>
          </cell>
          <cell r="D151" t="str">
            <v>Giang</v>
          </cell>
          <cell r="E151">
            <v>37048</v>
          </cell>
          <cell r="F151" t="str">
            <v>Nữ</v>
          </cell>
          <cell r="G151" t="str">
            <v>Đã Đăng Ký (chưa học xong)</v>
          </cell>
          <cell r="H151">
            <v>7.4</v>
          </cell>
          <cell r="I151">
            <v>7.8</v>
          </cell>
          <cell r="J151" t="str">
            <v/>
          </cell>
          <cell r="K151">
            <v>7</v>
          </cell>
          <cell r="L151" t="str">
            <v/>
          </cell>
          <cell r="M151">
            <v>6.3</v>
          </cell>
          <cell r="N151">
            <v>7.5</v>
          </cell>
          <cell r="O151">
            <v>5.6</v>
          </cell>
          <cell r="P151">
            <v>5</v>
          </cell>
          <cell r="Q151">
            <v>9</v>
          </cell>
          <cell r="R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  <cell r="W151">
            <v>5.2</v>
          </cell>
          <cell r="X151">
            <v>8.3000000000000007</v>
          </cell>
          <cell r="Y151">
            <v>8</v>
          </cell>
          <cell r="Z151">
            <v>8.6</v>
          </cell>
          <cell r="AA151" t="str">
            <v>X</v>
          </cell>
          <cell r="AB151">
            <v>7.2</v>
          </cell>
          <cell r="AC151">
            <v>7.2</v>
          </cell>
          <cell r="AD151">
            <v>6.8</v>
          </cell>
          <cell r="AE151">
            <v>8.9</v>
          </cell>
          <cell r="AF151">
            <v>4.5</v>
          </cell>
          <cell r="AG151">
            <v>4.8</v>
          </cell>
          <cell r="AH151">
            <v>5.3</v>
          </cell>
          <cell r="AI151">
            <v>6.2</v>
          </cell>
          <cell r="AJ151">
            <v>8.5</v>
          </cell>
          <cell r="AK151">
            <v>6</v>
          </cell>
          <cell r="AL151">
            <v>9</v>
          </cell>
          <cell r="AM151">
            <v>8.6</v>
          </cell>
          <cell r="AN151">
            <v>50</v>
          </cell>
          <cell r="AO151">
            <v>2</v>
          </cell>
          <cell r="AP151">
            <v>4</v>
          </cell>
          <cell r="AQ151">
            <v>5.7</v>
          </cell>
          <cell r="AR151" t="str">
            <v/>
          </cell>
          <cell r="AS151" t="str">
            <v/>
          </cell>
          <cell r="AT151">
            <v>8.5</v>
          </cell>
          <cell r="AU151" t="str">
            <v/>
          </cell>
          <cell r="AV151" t="str">
            <v/>
          </cell>
          <cell r="AW151" t="str">
            <v/>
          </cell>
          <cell r="AX151" t="str">
            <v/>
          </cell>
          <cell r="AY151" t="str">
            <v/>
          </cell>
          <cell r="AZ151" t="str">
            <v/>
          </cell>
          <cell r="BA151" t="str">
            <v/>
          </cell>
          <cell r="BB151">
            <v>8.4</v>
          </cell>
          <cell r="BC151" t="str">
            <v/>
          </cell>
          <cell r="BD151">
            <v>6.8</v>
          </cell>
          <cell r="BE151">
            <v>5</v>
          </cell>
          <cell r="BF151">
            <v>0</v>
          </cell>
          <cell r="BG151">
            <v>5</v>
          </cell>
          <cell r="BH151">
            <v>9.6</v>
          </cell>
          <cell r="BI151">
            <v>7.2</v>
          </cell>
          <cell r="BJ151">
            <v>5.5</v>
          </cell>
          <cell r="BK151">
            <v>8.1999999999999993</v>
          </cell>
          <cell r="BL151">
            <v>6.8</v>
          </cell>
          <cell r="BM151">
            <v>6.7</v>
          </cell>
          <cell r="BN151">
            <v>7.3</v>
          </cell>
          <cell r="BO151">
            <v>6.4</v>
          </cell>
          <cell r="BP151">
            <v>5.4</v>
          </cell>
          <cell r="BQ151">
            <v>7.1</v>
          </cell>
          <cell r="BR151">
            <v>8</v>
          </cell>
          <cell r="BS151">
            <v>8.9</v>
          </cell>
          <cell r="BT151">
            <v>7.5</v>
          </cell>
          <cell r="BU151" t="str">
            <v/>
          </cell>
          <cell r="BV151">
            <v>6.6</v>
          </cell>
          <cell r="BW151">
            <v>5.4</v>
          </cell>
          <cell r="BX151">
            <v>7.8</v>
          </cell>
          <cell r="BY151">
            <v>8.4</v>
          </cell>
          <cell r="BZ151">
            <v>8.6</v>
          </cell>
          <cell r="CA151">
            <v>50</v>
          </cell>
          <cell r="CB151">
            <v>0</v>
          </cell>
          <cell r="CC151" t="str">
            <v/>
          </cell>
          <cell r="CD151">
            <v>8.1999999999999993</v>
          </cell>
          <cell r="CE151" t="str">
            <v/>
          </cell>
          <cell r="CF151">
            <v>7.3</v>
          </cell>
          <cell r="CG151" t="str">
            <v>X</v>
          </cell>
          <cell r="CH151" t="str">
            <v/>
          </cell>
          <cell r="CI151">
            <v>7.7</v>
          </cell>
          <cell r="CJ151">
            <v>6.3</v>
          </cell>
          <cell r="CK151">
            <v>7.6</v>
          </cell>
          <cell r="CL151" t="str">
            <v/>
          </cell>
          <cell r="CM151">
            <v>8.3000000000000007</v>
          </cell>
          <cell r="CN151" t="str">
            <v/>
          </cell>
          <cell r="CO151">
            <v>7.2</v>
          </cell>
          <cell r="CP151" t="str">
            <v>X</v>
          </cell>
          <cell r="CQ151" t="str">
            <v/>
          </cell>
          <cell r="CR151" t="str">
            <v/>
          </cell>
          <cell r="CS151">
            <v>5.9</v>
          </cell>
          <cell r="CT151" t="str">
            <v/>
          </cell>
          <cell r="CU151">
            <v>7.7</v>
          </cell>
          <cell r="CV151" t="str">
            <v>X</v>
          </cell>
          <cell r="CW151">
            <v>20</v>
          </cell>
          <cell r="CX151">
            <v>6</v>
          </cell>
          <cell r="CY151">
            <v>120</v>
          </cell>
          <cell r="CZ151">
            <v>8</v>
          </cell>
          <cell r="DA151">
            <v>0</v>
          </cell>
          <cell r="DB151">
            <v>128</v>
          </cell>
          <cell r="DC151">
            <v>6.61</v>
          </cell>
          <cell r="DD151">
            <v>2.7</v>
          </cell>
          <cell r="DE151" t="str">
            <v/>
          </cell>
          <cell r="DF151" t="str">
            <v/>
          </cell>
          <cell r="DG151" t="str">
            <v/>
          </cell>
          <cell r="DH151">
            <v>0</v>
          </cell>
          <cell r="DI151">
            <v>0</v>
          </cell>
          <cell r="DJ151">
            <v>0</v>
          </cell>
          <cell r="DK151">
            <v>5</v>
          </cell>
          <cell r="DL151">
            <v>120</v>
          </cell>
          <cell r="DM151">
            <v>13</v>
          </cell>
          <cell r="DN151">
            <v>6.36</v>
          </cell>
          <cell r="DO151">
            <v>2.6</v>
          </cell>
          <cell r="DP151">
            <v>125</v>
          </cell>
          <cell r="DQ151">
            <v>13</v>
          </cell>
          <cell r="DR151">
            <v>136</v>
          </cell>
          <cell r="DS151">
            <v>125</v>
          </cell>
          <cell r="DT151">
            <v>7.05</v>
          </cell>
          <cell r="DU151">
            <v>2.88</v>
          </cell>
          <cell r="DV151" t="str">
            <v/>
          </cell>
          <cell r="DW151">
            <v>6.25E-2</v>
          </cell>
          <cell r="DZ151" t="str">
            <v>Đạt</v>
          </cell>
          <cell r="EA151" t="str">
            <v>Đạt</v>
          </cell>
        </row>
        <row r="152">
          <cell r="A152">
            <v>25207105925</v>
          </cell>
          <cell r="B152" t="str">
            <v>Nguyễn</v>
          </cell>
          <cell r="C152" t="str">
            <v>Thanh Kiều</v>
          </cell>
          <cell r="D152" t="str">
            <v>Giang</v>
          </cell>
          <cell r="E152">
            <v>37170</v>
          </cell>
          <cell r="F152" t="str">
            <v>Nữ</v>
          </cell>
          <cell r="G152" t="str">
            <v>Đã Đăng Ký (chưa học xong)</v>
          </cell>
          <cell r="H152">
            <v>7.7</v>
          </cell>
          <cell r="I152">
            <v>9.1</v>
          </cell>
          <cell r="J152" t="str">
            <v/>
          </cell>
          <cell r="K152">
            <v>8</v>
          </cell>
          <cell r="L152" t="str">
            <v/>
          </cell>
          <cell r="M152">
            <v>7.2</v>
          </cell>
          <cell r="N152">
            <v>7.4</v>
          </cell>
          <cell r="O152">
            <v>9.5</v>
          </cell>
          <cell r="P152">
            <v>7.7</v>
          </cell>
          <cell r="Q152" t="str">
            <v/>
          </cell>
          <cell r="R152">
            <v>7.1</v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>
            <v>7.5</v>
          </cell>
          <cell r="X152">
            <v>9.1</v>
          </cell>
          <cell r="Y152">
            <v>8.1999999999999993</v>
          </cell>
          <cell r="Z152">
            <v>8.6</v>
          </cell>
          <cell r="AA152">
            <v>7.9</v>
          </cell>
          <cell r="AB152">
            <v>5.5</v>
          </cell>
          <cell r="AC152">
            <v>5</v>
          </cell>
          <cell r="AD152" t="str">
            <v>X</v>
          </cell>
          <cell r="AE152">
            <v>8.1999999999999993</v>
          </cell>
          <cell r="AF152">
            <v>7.3</v>
          </cell>
          <cell r="AG152">
            <v>7.3</v>
          </cell>
          <cell r="AH152">
            <v>7.5</v>
          </cell>
          <cell r="AI152">
            <v>5.0999999999999996</v>
          </cell>
          <cell r="AJ152">
            <v>7.2</v>
          </cell>
          <cell r="AK152">
            <v>6</v>
          </cell>
          <cell r="AL152">
            <v>9.5</v>
          </cell>
          <cell r="AM152">
            <v>6.6</v>
          </cell>
          <cell r="AN152">
            <v>50</v>
          </cell>
          <cell r="AO152">
            <v>2</v>
          </cell>
          <cell r="AP152">
            <v>6.5</v>
          </cell>
          <cell r="AQ152">
            <v>7.6</v>
          </cell>
          <cell r="AR152" t="str">
            <v/>
          </cell>
          <cell r="AS152" t="str">
            <v/>
          </cell>
          <cell r="AT152" t="str">
            <v/>
          </cell>
          <cell r="AU152" t="str">
            <v/>
          </cell>
          <cell r="AV152">
            <v>9</v>
          </cell>
          <cell r="AW152" t="str">
            <v/>
          </cell>
          <cell r="AX152" t="str">
            <v/>
          </cell>
          <cell r="AY152" t="str">
            <v/>
          </cell>
          <cell r="AZ152" t="str">
            <v/>
          </cell>
          <cell r="BA152" t="str">
            <v/>
          </cell>
          <cell r="BB152">
            <v>5.7</v>
          </cell>
          <cell r="BC152" t="str">
            <v/>
          </cell>
          <cell r="BD152">
            <v>6.8</v>
          </cell>
          <cell r="BE152">
            <v>5</v>
          </cell>
          <cell r="BF152">
            <v>0</v>
          </cell>
          <cell r="BG152">
            <v>5</v>
          </cell>
          <cell r="BH152">
            <v>7.4</v>
          </cell>
          <cell r="BI152">
            <v>9.1999999999999993</v>
          </cell>
          <cell r="BJ152">
            <v>5.4</v>
          </cell>
          <cell r="BK152">
            <v>6.8</v>
          </cell>
          <cell r="BL152">
            <v>6.6</v>
          </cell>
          <cell r="BM152">
            <v>8.6999999999999993</v>
          </cell>
          <cell r="BN152">
            <v>7.3</v>
          </cell>
          <cell r="BO152">
            <v>8.1</v>
          </cell>
          <cell r="BP152">
            <v>6</v>
          </cell>
          <cell r="BQ152">
            <v>5.6</v>
          </cell>
          <cell r="BR152">
            <v>6.3</v>
          </cell>
          <cell r="BS152">
            <v>9.1999999999999993</v>
          </cell>
          <cell r="BT152" t="str">
            <v/>
          </cell>
          <cell r="BU152">
            <v>7.9</v>
          </cell>
          <cell r="BV152" t="str">
            <v>X</v>
          </cell>
          <cell r="BW152">
            <v>4.8</v>
          </cell>
          <cell r="BX152">
            <v>7.3</v>
          </cell>
          <cell r="BY152">
            <v>7.8</v>
          </cell>
          <cell r="BZ152">
            <v>9.1</v>
          </cell>
          <cell r="CA152">
            <v>47</v>
          </cell>
          <cell r="CB152">
            <v>3</v>
          </cell>
          <cell r="CC152" t="str">
            <v/>
          </cell>
          <cell r="CD152">
            <v>7.3</v>
          </cell>
          <cell r="CE152" t="str">
            <v/>
          </cell>
          <cell r="CF152">
            <v>8.5</v>
          </cell>
          <cell r="CG152">
            <v>8.9</v>
          </cell>
          <cell r="CH152" t="str">
            <v/>
          </cell>
          <cell r="CI152">
            <v>8.1</v>
          </cell>
          <cell r="CJ152">
            <v>8.6999999999999993</v>
          </cell>
          <cell r="CK152">
            <v>8.9</v>
          </cell>
          <cell r="CL152" t="str">
            <v/>
          </cell>
          <cell r="CM152">
            <v>9.4</v>
          </cell>
          <cell r="CN152" t="str">
            <v/>
          </cell>
          <cell r="CO152">
            <v>8.6999999999999993</v>
          </cell>
          <cell r="CP152" t="str">
            <v>X</v>
          </cell>
          <cell r="CQ152" t="str">
            <v/>
          </cell>
          <cell r="CR152" t="str">
            <v/>
          </cell>
          <cell r="CS152" t="str">
            <v/>
          </cell>
          <cell r="CT152">
            <v>5.5</v>
          </cell>
          <cell r="CU152">
            <v>9.5</v>
          </cell>
          <cell r="CV152">
            <v>10</v>
          </cell>
          <cell r="CW152">
            <v>23</v>
          </cell>
          <cell r="CX152">
            <v>3</v>
          </cell>
          <cell r="CY152">
            <v>120</v>
          </cell>
          <cell r="CZ152">
            <v>8</v>
          </cell>
          <cell r="DA152">
            <v>0</v>
          </cell>
          <cell r="DB152">
            <v>128</v>
          </cell>
          <cell r="DC152">
            <v>6.98</v>
          </cell>
          <cell r="DD152">
            <v>2.91</v>
          </cell>
          <cell r="DE152" t="str">
            <v/>
          </cell>
          <cell r="DF152" t="str">
            <v/>
          </cell>
          <cell r="DG152" t="str">
            <v/>
          </cell>
          <cell r="DH152">
            <v>0</v>
          </cell>
          <cell r="DI152">
            <v>0</v>
          </cell>
          <cell r="DJ152">
            <v>0</v>
          </cell>
          <cell r="DK152">
            <v>5</v>
          </cell>
          <cell r="DL152">
            <v>120</v>
          </cell>
          <cell r="DM152">
            <v>13</v>
          </cell>
          <cell r="DN152">
            <v>6.71</v>
          </cell>
          <cell r="DO152">
            <v>2.8</v>
          </cell>
          <cell r="DP152">
            <v>125</v>
          </cell>
          <cell r="DQ152">
            <v>13</v>
          </cell>
          <cell r="DR152">
            <v>136</v>
          </cell>
          <cell r="DS152">
            <v>125</v>
          </cell>
          <cell r="DT152">
            <v>7.44</v>
          </cell>
          <cell r="DU152">
            <v>3.1</v>
          </cell>
          <cell r="DV152" t="str">
            <v/>
          </cell>
          <cell r="DW152">
            <v>6.25E-2</v>
          </cell>
          <cell r="DZ152" t="str">
            <v>Đạt</v>
          </cell>
          <cell r="EA152" t="str">
            <v>Đạt</v>
          </cell>
        </row>
        <row r="153">
          <cell r="A153">
            <v>25207109014</v>
          </cell>
          <cell r="B153" t="str">
            <v>Hà</v>
          </cell>
          <cell r="C153" t="str">
            <v>Ngọc Linh</v>
          </cell>
          <cell r="D153" t="str">
            <v>Giang</v>
          </cell>
          <cell r="E153">
            <v>37190</v>
          </cell>
          <cell r="F153" t="str">
            <v>Nữ</v>
          </cell>
          <cell r="G153" t="str">
            <v>Đã Đăng Ký (chưa học xong)</v>
          </cell>
          <cell r="H153">
            <v>8.1</v>
          </cell>
          <cell r="I153">
            <v>7.8</v>
          </cell>
          <cell r="J153" t="str">
            <v/>
          </cell>
          <cell r="K153">
            <v>8.5</v>
          </cell>
          <cell r="L153" t="str">
            <v/>
          </cell>
          <cell r="M153">
            <v>6.6</v>
          </cell>
          <cell r="N153">
            <v>7.7</v>
          </cell>
          <cell r="O153">
            <v>8.6</v>
          </cell>
          <cell r="P153">
            <v>9.6</v>
          </cell>
          <cell r="Q153" t="str">
            <v/>
          </cell>
          <cell r="R153">
            <v>8.6</v>
          </cell>
          <cell r="S153" t="str">
            <v/>
          </cell>
          <cell r="T153" t="str">
            <v/>
          </cell>
          <cell r="U153" t="str">
            <v/>
          </cell>
          <cell r="V153" t="str">
            <v/>
          </cell>
          <cell r="W153">
            <v>7.2</v>
          </cell>
          <cell r="X153">
            <v>9.5</v>
          </cell>
          <cell r="Y153">
            <v>9</v>
          </cell>
          <cell r="Z153">
            <v>8.6</v>
          </cell>
          <cell r="AA153" t="str">
            <v>X</v>
          </cell>
          <cell r="AB153">
            <v>6.9</v>
          </cell>
          <cell r="AC153">
            <v>9.5</v>
          </cell>
          <cell r="AD153">
            <v>6.9</v>
          </cell>
          <cell r="AE153">
            <v>9.1999999999999993</v>
          </cell>
          <cell r="AF153">
            <v>6.4</v>
          </cell>
          <cell r="AG153">
            <v>6.7</v>
          </cell>
          <cell r="AH153">
            <v>8.1999999999999993</v>
          </cell>
          <cell r="AI153">
            <v>9.1999999999999993</v>
          </cell>
          <cell r="AJ153">
            <v>8.1999999999999993</v>
          </cell>
          <cell r="AK153">
            <v>6.8</v>
          </cell>
          <cell r="AL153" t="str">
            <v>X</v>
          </cell>
          <cell r="AM153">
            <v>7.7</v>
          </cell>
          <cell r="AN153">
            <v>48</v>
          </cell>
          <cell r="AO153">
            <v>4</v>
          </cell>
          <cell r="AP153">
            <v>7.6</v>
          </cell>
          <cell r="AQ153">
            <v>7.3</v>
          </cell>
          <cell r="AR153" t="str">
            <v/>
          </cell>
          <cell r="AS153" t="str">
            <v/>
          </cell>
          <cell r="AT153" t="str">
            <v/>
          </cell>
          <cell r="AU153" t="str">
            <v/>
          </cell>
          <cell r="AV153" t="str">
            <v/>
          </cell>
          <cell r="AW153">
            <v>9</v>
          </cell>
          <cell r="AX153" t="str">
            <v/>
          </cell>
          <cell r="AY153" t="str">
            <v/>
          </cell>
          <cell r="AZ153" t="str">
            <v/>
          </cell>
          <cell r="BA153" t="str">
            <v/>
          </cell>
          <cell r="BB153" t="str">
            <v/>
          </cell>
          <cell r="BC153">
            <v>8.4</v>
          </cell>
          <cell r="BD153">
            <v>6.7</v>
          </cell>
          <cell r="BE153">
            <v>5</v>
          </cell>
          <cell r="BF153">
            <v>0</v>
          </cell>
          <cell r="BG153">
            <v>6.6</v>
          </cell>
          <cell r="BH153">
            <v>9</v>
          </cell>
          <cell r="BI153">
            <v>8.5</v>
          </cell>
          <cell r="BJ153">
            <v>7.4</v>
          </cell>
          <cell r="BK153">
            <v>8.9</v>
          </cell>
          <cell r="BL153">
            <v>7.4</v>
          </cell>
          <cell r="BM153">
            <v>8.5</v>
          </cell>
          <cell r="BN153">
            <v>5.8</v>
          </cell>
          <cell r="BO153">
            <v>5.6</v>
          </cell>
          <cell r="BP153">
            <v>4.5999999999999996</v>
          </cell>
          <cell r="BQ153">
            <v>8.1999999999999993</v>
          </cell>
          <cell r="BR153">
            <v>6.8</v>
          </cell>
          <cell r="BS153">
            <v>9.4</v>
          </cell>
          <cell r="BT153" t="str">
            <v/>
          </cell>
          <cell r="BU153">
            <v>8.5</v>
          </cell>
          <cell r="BV153">
            <v>6.3</v>
          </cell>
          <cell r="BW153">
            <v>4.0999999999999996</v>
          </cell>
          <cell r="BX153">
            <v>8.1</v>
          </cell>
          <cell r="BY153" t="str">
            <v>X</v>
          </cell>
          <cell r="BZ153">
            <v>9.5</v>
          </cell>
          <cell r="CA153">
            <v>47</v>
          </cell>
          <cell r="CB153">
            <v>3</v>
          </cell>
          <cell r="CC153" t="str">
            <v/>
          </cell>
          <cell r="CD153">
            <v>8</v>
          </cell>
          <cell r="CE153" t="str">
            <v/>
          </cell>
          <cell r="CF153">
            <v>8.6999999999999993</v>
          </cell>
          <cell r="CG153">
            <v>8.1999999999999993</v>
          </cell>
          <cell r="CH153" t="str">
            <v/>
          </cell>
          <cell r="CI153">
            <v>8.9</v>
          </cell>
          <cell r="CJ153">
            <v>8.6</v>
          </cell>
          <cell r="CK153">
            <v>9.1</v>
          </cell>
          <cell r="CL153" t="str">
            <v/>
          </cell>
          <cell r="CM153">
            <v>7.1</v>
          </cell>
          <cell r="CN153" t="str">
            <v/>
          </cell>
          <cell r="CO153">
            <v>9.1</v>
          </cell>
          <cell r="CP153">
            <v>8.3000000000000007</v>
          </cell>
          <cell r="CQ153" t="str">
            <v/>
          </cell>
          <cell r="CR153" t="str">
            <v/>
          </cell>
          <cell r="CS153" t="str">
            <v>X</v>
          </cell>
          <cell r="CT153" t="str">
            <v/>
          </cell>
          <cell r="CU153">
            <v>8.6999999999999993</v>
          </cell>
          <cell r="CV153">
            <v>9.4</v>
          </cell>
          <cell r="CW153">
            <v>23</v>
          </cell>
          <cell r="CX153">
            <v>3</v>
          </cell>
          <cell r="CY153">
            <v>118</v>
          </cell>
          <cell r="CZ153">
            <v>10</v>
          </cell>
          <cell r="DA153">
            <v>0</v>
          </cell>
          <cell r="DB153">
            <v>128</v>
          </cell>
          <cell r="DC153">
            <v>7.2</v>
          </cell>
          <cell r="DD153">
            <v>3.07</v>
          </cell>
          <cell r="DE153" t="str">
            <v/>
          </cell>
          <cell r="DF153" t="str">
            <v/>
          </cell>
          <cell r="DG153" t="str">
            <v/>
          </cell>
          <cell r="DH153">
            <v>0</v>
          </cell>
          <cell r="DI153">
            <v>0</v>
          </cell>
          <cell r="DJ153">
            <v>0</v>
          </cell>
          <cell r="DK153">
            <v>5</v>
          </cell>
          <cell r="DL153">
            <v>118</v>
          </cell>
          <cell r="DM153">
            <v>15</v>
          </cell>
          <cell r="DN153">
            <v>6.93</v>
          </cell>
          <cell r="DO153">
            <v>2.96</v>
          </cell>
          <cell r="DP153">
            <v>123</v>
          </cell>
          <cell r="DQ153">
            <v>15</v>
          </cell>
          <cell r="DR153">
            <v>136</v>
          </cell>
          <cell r="DS153">
            <v>123</v>
          </cell>
          <cell r="DT153">
            <v>7.81</v>
          </cell>
          <cell r="DU153">
            <v>3.33</v>
          </cell>
          <cell r="DV153" t="str">
            <v/>
          </cell>
          <cell r="DW153">
            <v>7.8125E-2</v>
          </cell>
          <cell r="DZ153" t="str">
            <v>Đạt</v>
          </cell>
          <cell r="EA153" t="str">
            <v>Đạt</v>
          </cell>
        </row>
        <row r="154">
          <cell r="A154">
            <v>25207109136</v>
          </cell>
          <cell r="B154" t="str">
            <v>Võ</v>
          </cell>
          <cell r="C154" t="str">
            <v>Thị Kim</v>
          </cell>
          <cell r="D154" t="str">
            <v>Giang</v>
          </cell>
          <cell r="E154">
            <v>37100</v>
          </cell>
          <cell r="F154" t="str">
            <v>Nữ</v>
          </cell>
          <cell r="G154" t="str">
            <v>Đã Đăng Ký (chưa học xong)</v>
          </cell>
          <cell r="H154">
            <v>5.9</v>
          </cell>
          <cell r="I154">
            <v>8.5</v>
          </cell>
          <cell r="J154" t="str">
            <v/>
          </cell>
          <cell r="K154">
            <v>8</v>
          </cell>
          <cell r="L154" t="str">
            <v/>
          </cell>
          <cell r="M154">
            <v>7.2</v>
          </cell>
          <cell r="N154">
            <v>7.8</v>
          </cell>
          <cell r="O154">
            <v>7.5</v>
          </cell>
          <cell r="P154">
            <v>5.0999999999999996</v>
          </cell>
          <cell r="Q154" t="str">
            <v/>
          </cell>
          <cell r="R154">
            <v>7</v>
          </cell>
          <cell r="S154" t="str">
            <v/>
          </cell>
          <cell r="T154" t="str">
            <v/>
          </cell>
          <cell r="U154" t="str">
            <v/>
          </cell>
          <cell r="V154">
            <v>8.1</v>
          </cell>
          <cell r="W154">
            <v>7.9</v>
          </cell>
          <cell r="X154" t="str">
            <v/>
          </cell>
          <cell r="Y154">
            <v>9</v>
          </cell>
          <cell r="Z154">
            <v>8.8000000000000007</v>
          </cell>
          <cell r="AA154">
            <v>8.6999999999999993</v>
          </cell>
          <cell r="AB154">
            <v>6.4</v>
          </cell>
          <cell r="AC154">
            <v>9</v>
          </cell>
          <cell r="AD154">
            <v>8.9</v>
          </cell>
          <cell r="AE154">
            <v>9.3000000000000007</v>
          </cell>
          <cell r="AF154">
            <v>8.5</v>
          </cell>
          <cell r="AG154">
            <v>6.9</v>
          </cell>
          <cell r="AH154">
            <v>5.7</v>
          </cell>
          <cell r="AI154">
            <v>5.2</v>
          </cell>
          <cell r="AJ154">
            <v>8.1</v>
          </cell>
          <cell r="AK154">
            <v>8.5</v>
          </cell>
          <cell r="AL154">
            <v>7.4</v>
          </cell>
          <cell r="AM154">
            <v>6.6</v>
          </cell>
          <cell r="AN154">
            <v>52</v>
          </cell>
          <cell r="AO154">
            <v>0</v>
          </cell>
          <cell r="AP154">
            <v>7.3</v>
          </cell>
          <cell r="AQ154">
            <v>9.1999999999999993</v>
          </cell>
          <cell r="AR154" t="str">
            <v/>
          </cell>
          <cell r="AS154" t="str">
            <v/>
          </cell>
          <cell r="AT154">
            <v>8</v>
          </cell>
          <cell r="AU154" t="str">
            <v/>
          </cell>
          <cell r="AV154" t="str">
            <v/>
          </cell>
          <cell r="AW154" t="str">
            <v/>
          </cell>
          <cell r="AX154">
            <v>8.4</v>
          </cell>
          <cell r="AY154" t="str">
            <v/>
          </cell>
          <cell r="AZ154" t="str">
            <v/>
          </cell>
          <cell r="BA154" t="str">
            <v/>
          </cell>
          <cell r="BB154" t="str">
            <v/>
          </cell>
          <cell r="BC154" t="str">
            <v/>
          </cell>
          <cell r="BD154">
            <v>7</v>
          </cell>
          <cell r="BE154">
            <v>5</v>
          </cell>
          <cell r="BF154">
            <v>0</v>
          </cell>
          <cell r="BG154">
            <v>5.2</v>
          </cell>
          <cell r="BH154">
            <v>7.3</v>
          </cell>
          <cell r="BI154">
            <v>8.3000000000000007</v>
          </cell>
          <cell r="BJ154">
            <v>6.5</v>
          </cell>
          <cell r="BK154">
            <v>8.6</v>
          </cell>
          <cell r="BL154">
            <v>8.4</v>
          </cell>
          <cell r="BM154">
            <v>8.9</v>
          </cell>
          <cell r="BN154">
            <v>6.8</v>
          </cell>
          <cell r="BO154">
            <v>9.6999999999999993</v>
          </cell>
          <cell r="BP154">
            <v>7.2</v>
          </cell>
          <cell r="BQ154">
            <v>7.2</v>
          </cell>
          <cell r="BR154">
            <v>9.1</v>
          </cell>
          <cell r="BS154">
            <v>8.6</v>
          </cell>
          <cell r="BT154" t="str">
            <v/>
          </cell>
          <cell r="BU154">
            <v>8.4</v>
          </cell>
          <cell r="BV154">
            <v>9.3000000000000007</v>
          </cell>
          <cell r="BW154">
            <v>8.6999999999999993</v>
          </cell>
          <cell r="BX154">
            <v>8.4</v>
          </cell>
          <cell r="BY154">
            <v>7.4</v>
          </cell>
          <cell r="BZ154">
            <v>9.9</v>
          </cell>
          <cell r="CA154">
            <v>50</v>
          </cell>
          <cell r="CB154">
            <v>0</v>
          </cell>
          <cell r="CC154">
            <v>7.7</v>
          </cell>
          <cell r="CD154" t="str">
            <v/>
          </cell>
          <cell r="CE154" t="str">
            <v/>
          </cell>
          <cell r="CF154">
            <v>7.5</v>
          </cell>
          <cell r="CG154">
            <v>9.1</v>
          </cell>
          <cell r="CH154" t="str">
            <v/>
          </cell>
          <cell r="CI154">
            <v>8.5</v>
          </cell>
          <cell r="CJ154">
            <v>8.9</v>
          </cell>
          <cell r="CK154">
            <v>9.1</v>
          </cell>
          <cell r="CL154" t="str">
            <v/>
          </cell>
          <cell r="CM154">
            <v>8.3000000000000007</v>
          </cell>
          <cell r="CN154" t="str">
            <v/>
          </cell>
          <cell r="CO154">
            <v>8.8000000000000007</v>
          </cell>
          <cell r="CP154">
            <v>7.9</v>
          </cell>
          <cell r="CQ154" t="str">
            <v/>
          </cell>
          <cell r="CR154" t="str">
            <v/>
          </cell>
          <cell r="CS154" t="str">
            <v>X</v>
          </cell>
          <cell r="CT154" t="str">
            <v/>
          </cell>
          <cell r="CU154">
            <v>9.1999999999999993</v>
          </cell>
          <cell r="CV154" t="str">
            <v>X</v>
          </cell>
          <cell r="CW154">
            <v>23</v>
          </cell>
          <cell r="CX154">
            <v>4</v>
          </cell>
          <cell r="CY154">
            <v>125</v>
          </cell>
          <cell r="CZ154">
            <v>4</v>
          </cell>
          <cell r="DA154">
            <v>0</v>
          </cell>
          <cell r="DB154">
            <v>129</v>
          </cell>
          <cell r="DC154">
            <v>7.64</v>
          </cell>
          <cell r="DD154">
            <v>3.27</v>
          </cell>
          <cell r="DE154" t="str">
            <v/>
          </cell>
          <cell r="DF154" t="str">
            <v/>
          </cell>
          <cell r="DG154" t="str">
            <v/>
          </cell>
          <cell r="DH154">
            <v>0</v>
          </cell>
          <cell r="DI154">
            <v>0</v>
          </cell>
          <cell r="DJ154">
            <v>0</v>
          </cell>
          <cell r="DK154">
            <v>5</v>
          </cell>
          <cell r="DL154">
            <v>125</v>
          </cell>
          <cell r="DM154">
            <v>9</v>
          </cell>
          <cell r="DN154">
            <v>7.36</v>
          </cell>
          <cell r="DO154">
            <v>3.15</v>
          </cell>
          <cell r="DP154">
            <v>130</v>
          </cell>
          <cell r="DQ154">
            <v>9</v>
          </cell>
          <cell r="DR154">
            <v>136</v>
          </cell>
          <cell r="DS154">
            <v>130</v>
          </cell>
          <cell r="DT154">
            <v>7.89</v>
          </cell>
          <cell r="DU154">
            <v>3.38</v>
          </cell>
          <cell r="DV154" t="str">
            <v/>
          </cell>
          <cell r="DW154">
            <v>3.1007751937984496E-2</v>
          </cell>
          <cell r="DZ154" t="str">
            <v>Đạt</v>
          </cell>
          <cell r="EA154" t="str">
            <v>Đạt</v>
          </cell>
        </row>
        <row r="155">
          <cell r="A155">
            <v>25207109467</v>
          </cell>
          <cell r="B155" t="str">
            <v>Nguyễn</v>
          </cell>
          <cell r="C155" t="str">
            <v>Thị Quỳnh</v>
          </cell>
          <cell r="D155" t="str">
            <v>Giang</v>
          </cell>
          <cell r="E155">
            <v>37026</v>
          </cell>
          <cell r="F155" t="str">
            <v>Nữ</v>
          </cell>
          <cell r="G155" t="str">
            <v>Đã Đăng Ký (chưa học xong)</v>
          </cell>
          <cell r="H155">
            <v>8</v>
          </cell>
          <cell r="I155">
            <v>8.4</v>
          </cell>
          <cell r="J155" t="str">
            <v/>
          </cell>
          <cell r="K155">
            <v>8.6999999999999993</v>
          </cell>
          <cell r="L155" t="str">
            <v/>
          </cell>
          <cell r="M155">
            <v>8</v>
          </cell>
          <cell r="N155">
            <v>6.9</v>
          </cell>
          <cell r="O155">
            <v>5.3</v>
          </cell>
          <cell r="P155">
            <v>8.6999999999999993</v>
          </cell>
          <cell r="Q155" t="str">
            <v/>
          </cell>
          <cell r="R155">
            <v>8.3000000000000007</v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  <cell r="W155">
            <v>8.1999999999999993</v>
          </cell>
          <cell r="X155">
            <v>6.5</v>
          </cell>
          <cell r="Y155">
            <v>8.8000000000000007</v>
          </cell>
          <cell r="Z155">
            <v>9.4</v>
          </cell>
          <cell r="AA155">
            <v>8.6999999999999993</v>
          </cell>
          <cell r="AB155">
            <v>7.1</v>
          </cell>
          <cell r="AC155">
            <v>9</v>
          </cell>
          <cell r="AD155">
            <v>8.8000000000000007</v>
          </cell>
          <cell r="AE155">
            <v>9.1</v>
          </cell>
          <cell r="AF155">
            <v>7.1</v>
          </cell>
          <cell r="AG155">
            <v>9.6999999999999993</v>
          </cell>
          <cell r="AH155">
            <v>8.1</v>
          </cell>
          <cell r="AI155">
            <v>8</v>
          </cell>
          <cell r="AJ155">
            <v>7</v>
          </cell>
          <cell r="AK155">
            <v>9.3000000000000007</v>
          </cell>
          <cell r="AL155" t="str">
            <v>X</v>
          </cell>
          <cell r="AM155">
            <v>7.9</v>
          </cell>
          <cell r="AN155">
            <v>50</v>
          </cell>
          <cell r="AO155">
            <v>2</v>
          </cell>
          <cell r="AP155">
            <v>5.7</v>
          </cell>
          <cell r="AQ155">
            <v>6</v>
          </cell>
          <cell r="AR155">
            <v>9.1999999999999993</v>
          </cell>
          <cell r="AS155" t="str">
            <v/>
          </cell>
          <cell r="AT155" t="str">
            <v/>
          </cell>
          <cell r="AU155" t="str">
            <v/>
          </cell>
          <cell r="AV155" t="str">
            <v/>
          </cell>
          <cell r="AW155" t="str">
            <v/>
          </cell>
          <cell r="AX155">
            <v>7.7</v>
          </cell>
          <cell r="AY155" t="str">
            <v/>
          </cell>
          <cell r="AZ155" t="str">
            <v/>
          </cell>
          <cell r="BA155" t="str">
            <v/>
          </cell>
          <cell r="BB155" t="str">
            <v/>
          </cell>
          <cell r="BC155" t="str">
            <v/>
          </cell>
          <cell r="BD155">
            <v>5.5</v>
          </cell>
          <cell r="BE155">
            <v>5</v>
          </cell>
          <cell r="BF155">
            <v>0</v>
          </cell>
          <cell r="BG155">
            <v>5.7</v>
          </cell>
          <cell r="BH155">
            <v>7.8</v>
          </cell>
          <cell r="BI155">
            <v>8.4</v>
          </cell>
          <cell r="BJ155">
            <v>8.1999999999999993</v>
          </cell>
          <cell r="BK155">
            <v>7.6</v>
          </cell>
          <cell r="BL155">
            <v>7.8</v>
          </cell>
          <cell r="BM155">
            <v>8.6999999999999993</v>
          </cell>
          <cell r="BN155">
            <v>7</v>
          </cell>
          <cell r="BO155">
            <v>7.4</v>
          </cell>
          <cell r="BP155">
            <v>6.7</v>
          </cell>
          <cell r="BQ155">
            <v>6.4</v>
          </cell>
          <cell r="BR155">
            <v>8.9</v>
          </cell>
          <cell r="BS155">
            <v>9</v>
          </cell>
          <cell r="BT155" t="str">
            <v/>
          </cell>
          <cell r="BU155">
            <v>8.6</v>
          </cell>
          <cell r="BV155">
            <v>8.3000000000000007</v>
          </cell>
          <cell r="BW155">
            <v>8.6</v>
          </cell>
          <cell r="BX155">
            <v>7.2</v>
          </cell>
          <cell r="BY155" t="str">
            <v>X</v>
          </cell>
          <cell r="BZ155">
            <v>9.1999999999999993</v>
          </cell>
          <cell r="CA155">
            <v>47</v>
          </cell>
          <cell r="CB155">
            <v>3</v>
          </cell>
          <cell r="CC155" t="str">
            <v/>
          </cell>
          <cell r="CD155">
            <v>8.6</v>
          </cell>
          <cell r="CE155" t="str">
            <v/>
          </cell>
          <cell r="CF155">
            <v>9.6</v>
          </cell>
          <cell r="CG155">
            <v>9.5</v>
          </cell>
          <cell r="CH155" t="str">
            <v/>
          </cell>
          <cell r="CI155">
            <v>7.3</v>
          </cell>
          <cell r="CJ155">
            <v>8.6</v>
          </cell>
          <cell r="CK155">
            <v>9.3000000000000007</v>
          </cell>
          <cell r="CL155" t="str">
            <v/>
          </cell>
          <cell r="CM155">
            <v>8.8000000000000007</v>
          </cell>
          <cell r="CN155" t="str">
            <v/>
          </cell>
          <cell r="CO155">
            <v>9.1</v>
          </cell>
          <cell r="CP155">
            <v>6.7</v>
          </cell>
          <cell r="CQ155" t="str">
            <v/>
          </cell>
          <cell r="CR155" t="str">
            <v/>
          </cell>
          <cell r="CS155" t="str">
            <v>X</v>
          </cell>
          <cell r="CT155" t="str">
            <v/>
          </cell>
          <cell r="CU155">
            <v>9.1</v>
          </cell>
          <cell r="CV155">
            <v>9.3000000000000007</v>
          </cell>
          <cell r="CW155">
            <v>23</v>
          </cell>
          <cell r="CX155">
            <v>3</v>
          </cell>
          <cell r="CY155">
            <v>120</v>
          </cell>
          <cell r="CZ155">
            <v>8</v>
          </cell>
          <cell r="DA155">
            <v>0</v>
          </cell>
          <cell r="DB155">
            <v>128</v>
          </cell>
          <cell r="DC155">
            <v>7.52</v>
          </cell>
          <cell r="DD155">
            <v>3.24</v>
          </cell>
          <cell r="DE155" t="str">
            <v/>
          </cell>
          <cell r="DF155" t="str">
            <v/>
          </cell>
          <cell r="DG155" t="str">
            <v/>
          </cell>
          <cell r="DH155">
            <v>0</v>
          </cell>
          <cell r="DI155">
            <v>0</v>
          </cell>
          <cell r="DJ155">
            <v>0</v>
          </cell>
          <cell r="DK155">
            <v>5</v>
          </cell>
          <cell r="DL155">
            <v>120</v>
          </cell>
          <cell r="DM155">
            <v>13</v>
          </cell>
          <cell r="DN155">
            <v>7.24</v>
          </cell>
          <cell r="DO155">
            <v>3.12</v>
          </cell>
          <cell r="DP155">
            <v>125</v>
          </cell>
          <cell r="DQ155">
            <v>13</v>
          </cell>
          <cell r="DR155">
            <v>136</v>
          </cell>
          <cell r="DS155">
            <v>125</v>
          </cell>
          <cell r="DT155">
            <v>8.02</v>
          </cell>
          <cell r="DU155">
            <v>3.46</v>
          </cell>
          <cell r="DV155" t="str">
            <v/>
          </cell>
          <cell r="DW155">
            <v>6.25E-2</v>
          </cell>
          <cell r="DZ155" t="str">
            <v>Đạt</v>
          </cell>
          <cell r="EA155" t="str">
            <v>Đạt</v>
          </cell>
        </row>
        <row r="156">
          <cell r="A156">
            <v>25207211394</v>
          </cell>
          <cell r="B156" t="str">
            <v>Phùng</v>
          </cell>
          <cell r="C156" t="str">
            <v>Châu</v>
          </cell>
          <cell r="D156" t="str">
            <v>Giang</v>
          </cell>
          <cell r="E156">
            <v>37041</v>
          </cell>
          <cell r="F156" t="str">
            <v>Nữ</v>
          </cell>
          <cell r="G156" t="str">
            <v>Đã Đăng Ký (chưa học xong)</v>
          </cell>
          <cell r="H156">
            <v>8.6</v>
          </cell>
          <cell r="I156">
            <v>8.8000000000000007</v>
          </cell>
          <cell r="J156" t="str">
            <v/>
          </cell>
          <cell r="K156">
            <v>8.1999999999999993</v>
          </cell>
          <cell r="L156" t="str">
            <v/>
          </cell>
          <cell r="M156">
            <v>7.2</v>
          </cell>
          <cell r="N156">
            <v>8.5</v>
          </cell>
          <cell r="O156">
            <v>8.8000000000000007</v>
          </cell>
          <cell r="P156">
            <v>9.3000000000000007</v>
          </cell>
          <cell r="Q156" t="str">
            <v/>
          </cell>
          <cell r="R156">
            <v>9.1999999999999993</v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  <cell r="W156">
            <v>9</v>
          </cell>
          <cell r="X156">
            <v>8.6</v>
          </cell>
          <cell r="Y156">
            <v>8.1999999999999993</v>
          </cell>
          <cell r="Z156">
            <v>8.6999999999999993</v>
          </cell>
          <cell r="AA156">
            <v>8.3000000000000007</v>
          </cell>
          <cell r="AB156">
            <v>9.1999999999999993</v>
          </cell>
          <cell r="AC156">
            <v>8.1999999999999993</v>
          </cell>
          <cell r="AD156">
            <v>6.8</v>
          </cell>
          <cell r="AE156">
            <v>8.6</v>
          </cell>
          <cell r="AF156">
            <v>8.6999999999999993</v>
          </cell>
          <cell r="AG156">
            <v>8.1999999999999993</v>
          </cell>
          <cell r="AH156">
            <v>5.4</v>
          </cell>
          <cell r="AI156">
            <v>4.8</v>
          </cell>
          <cell r="AJ156">
            <v>7.2</v>
          </cell>
          <cell r="AK156">
            <v>7.2</v>
          </cell>
          <cell r="AL156">
            <v>9.1999999999999993</v>
          </cell>
          <cell r="AM156">
            <v>6.7</v>
          </cell>
          <cell r="AN156">
            <v>52</v>
          </cell>
          <cell r="AO156">
            <v>0</v>
          </cell>
          <cell r="AP156">
            <v>7.1</v>
          </cell>
          <cell r="AQ156">
            <v>7.3</v>
          </cell>
          <cell r="AR156">
            <v>9.1999999999999993</v>
          </cell>
          <cell r="AS156" t="str">
            <v/>
          </cell>
          <cell r="AT156" t="str">
            <v/>
          </cell>
          <cell r="AU156" t="str">
            <v/>
          </cell>
          <cell r="AV156" t="str">
            <v/>
          </cell>
          <cell r="AW156" t="str">
            <v/>
          </cell>
          <cell r="AX156" t="str">
            <v/>
          </cell>
          <cell r="AY156" t="str">
            <v/>
          </cell>
          <cell r="AZ156">
            <v>7.9</v>
          </cell>
          <cell r="BA156" t="str">
            <v/>
          </cell>
          <cell r="BB156" t="str">
            <v/>
          </cell>
          <cell r="BC156" t="str">
            <v/>
          </cell>
          <cell r="BD156">
            <v>4.8</v>
          </cell>
          <cell r="BE156">
            <v>5</v>
          </cell>
          <cell r="BF156">
            <v>0</v>
          </cell>
          <cell r="BG156">
            <v>8.5</v>
          </cell>
          <cell r="BH156">
            <v>9.5</v>
          </cell>
          <cell r="BI156">
            <v>9</v>
          </cell>
          <cell r="BJ156">
            <v>6.7</v>
          </cell>
          <cell r="BK156">
            <v>8.4</v>
          </cell>
          <cell r="BL156">
            <v>8.8000000000000007</v>
          </cell>
          <cell r="BM156">
            <v>7.1</v>
          </cell>
          <cell r="BN156">
            <v>7.7</v>
          </cell>
          <cell r="BO156">
            <v>6</v>
          </cell>
          <cell r="BP156">
            <v>7.9</v>
          </cell>
          <cell r="BQ156">
            <v>9.3000000000000007</v>
          </cell>
          <cell r="BR156">
            <v>8.8000000000000007</v>
          </cell>
          <cell r="BS156">
            <v>9.3000000000000007</v>
          </cell>
          <cell r="BT156" t="str">
            <v/>
          </cell>
          <cell r="BU156">
            <v>7.8</v>
          </cell>
          <cell r="BV156">
            <v>7.7</v>
          </cell>
          <cell r="BW156">
            <v>7.7</v>
          </cell>
          <cell r="BX156">
            <v>7.7</v>
          </cell>
          <cell r="BY156">
            <v>8.6</v>
          </cell>
          <cell r="BZ156">
            <v>9.5</v>
          </cell>
          <cell r="CA156">
            <v>50</v>
          </cell>
          <cell r="CB156">
            <v>0</v>
          </cell>
          <cell r="CC156" t="str">
            <v/>
          </cell>
          <cell r="CD156" t="str">
            <v>X</v>
          </cell>
          <cell r="CE156" t="str">
            <v/>
          </cell>
          <cell r="CF156">
            <v>9.3000000000000007</v>
          </cell>
          <cell r="CG156">
            <v>8.6999999999999993</v>
          </cell>
          <cell r="CH156" t="str">
            <v/>
          </cell>
          <cell r="CI156">
            <v>9.1999999999999993</v>
          </cell>
          <cell r="CJ156">
            <v>9.1</v>
          </cell>
          <cell r="CK156">
            <v>8.6</v>
          </cell>
          <cell r="CL156" t="str">
            <v/>
          </cell>
          <cell r="CM156">
            <v>8.8000000000000007</v>
          </cell>
          <cell r="CN156" t="str">
            <v/>
          </cell>
          <cell r="CO156">
            <v>8.1999999999999993</v>
          </cell>
          <cell r="CP156">
            <v>9.1</v>
          </cell>
          <cell r="CQ156" t="str">
            <v/>
          </cell>
          <cell r="CR156" t="str">
            <v/>
          </cell>
          <cell r="CS156" t="str">
            <v/>
          </cell>
          <cell r="CT156">
            <v>8.6</v>
          </cell>
          <cell r="CU156">
            <v>8.1999999999999993</v>
          </cell>
          <cell r="CV156">
            <v>9.1</v>
          </cell>
          <cell r="CW156">
            <v>24</v>
          </cell>
          <cell r="CX156">
            <v>2</v>
          </cell>
          <cell r="CY156">
            <v>126</v>
          </cell>
          <cell r="CZ156">
            <v>2</v>
          </cell>
          <cell r="DA156">
            <v>0</v>
          </cell>
          <cell r="DB156">
            <v>128</v>
          </cell>
          <cell r="DC156">
            <v>8.1199999999999992</v>
          </cell>
          <cell r="DD156">
            <v>3.55</v>
          </cell>
          <cell r="DE156" t="str">
            <v/>
          </cell>
          <cell r="DF156" t="str">
            <v/>
          </cell>
          <cell r="DG156" t="str">
            <v/>
          </cell>
          <cell r="DH156">
            <v>0</v>
          </cell>
          <cell r="DI156">
            <v>0</v>
          </cell>
          <cell r="DJ156">
            <v>0</v>
          </cell>
          <cell r="DK156">
            <v>5</v>
          </cell>
          <cell r="DL156">
            <v>126</v>
          </cell>
          <cell r="DM156">
            <v>7</v>
          </cell>
          <cell r="DN156">
            <v>7.82</v>
          </cell>
          <cell r="DO156">
            <v>3.42</v>
          </cell>
          <cell r="DP156">
            <v>131</v>
          </cell>
          <cell r="DQ156">
            <v>7</v>
          </cell>
          <cell r="DR156">
            <v>136</v>
          </cell>
          <cell r="DS156">
            <v>131</v>
          </cell>
          <cell r="DT156">
            <v>8.25</v>
          </cell>
          <cell r="DU156">
            <v>3.61</v>
          </cell>
          <cell r="DV156" t="str">
            <v/>
          </cell>
          <cell r="DW156">
            <v>1.5625E-2</v>
          </cell>
          <cell r="DY156" t="str">
            <v>Đạt</v>
          </cell>
          <cell r="DZ156" t="str">
            <v>Đạt</v>
          </cell>
          <cell r="EA156" t="str">
            <v>Đạt</v>
          </cell>
        </row>
        <row r="157">
          <cell r="A157">
            <v>25207100963</v>
          </cell>
          <cell r="B157" t="str">
            <v>Dương</v>
          </cell>
          <cell r="C157" t="str">
            <v>Nguyễn Hoàng</v>
          </cell>
          <cell r="D157" t="str">
            <v>Hà</v>
          </cell>
          <cell r="E157">
            <v>37244</v>
          </cell>
          <cell r="F157" t="str">
            <v>Nữ</v>
          </cell>
          <cell r="G157" t="str">
            <v>Đã Đăng Ký (chưa học xong)</v>
          </cell>
          <cell r="H157">
            <v>8</v>
          </cell>
          <cell r="I157">
            <v>8</v>
          </cell>
          <cell r="J157" t="str">
            <v/>
          </cell>
          <cell r="K157">
            <v>8</v>
          </cell>
          <cell r="L157" t="str">
            <v/>
          </cell>
          <cell r="M157">
            <v>6.2</v>
          </cell>
          <cell r="N157">
            <v>7.9</v>
          </cell>
          <cell r="O157">
            <v>4.9000000000000004</v>
          </cell>
          <cell r="P157">
            <v>8.9</v>
          </cell>
          <cell r="Q157" t="str">
            <v/>
          </cell>
          <cell r="R157">
            <v>9.6</v>
          </cell>
          <cell r="S157" t="str">
            <v/>
          </cell>
          <cell r="T157" t="str">
            <v/>
          </cell>
          <cell r="U157" t="str">
            <v/>
          </cell>
          <cell r="V157">
            <v>9</v>
          </cell>
          <cell r="W157">
            <v>7.8</v>
          </cell>
          <cell r="X157" t="str">
            <v/>
          </cell>
          <cell r="Y157">
            <v>9.1999999999999993</v>
          </cell>
          <cell r="Z157">
            <v>9.8000000000000007</v>
          </cell>
          <cell r="AA157">
            <v>8.5</v>
          </cell>
          <cell r="AB157">
            <v>7.1</v>
          </cell>
          <cell r="AC157">
            <v>8.3000000000000007</v>
          </cell>
          <cell r="AD157">
            <v>7.5</v>
          </cell>
          <cell r="AE157">
            <v>9.1</v>
          </cell>
          <cell r="AF157">
            <v>6.4</v>
          </cell>
          <cell r="AG157">
            <v>9.5</v>
          </cell>
          <cell r="AH157">
            <v>7.6</v>
          </cell>
          <cell r="AI157">
            <v>7.9</v>
          </cell>
          <cell r="AJ157">
            <v>7.8</v>
          </cell>
          <cell r="AK157">
            <v>7.9</v>
          </cell>
          <cell r="AL157">
            <v>5.9</v>
          </cell>
          <cell r="AM157">
            <v>7.6</v>
          </cell>
          <cell r="AN157">
            <v>52</v>
          </cell>
          <cell r="AO157">
            <v>0</v>
          </cell>
          <cell r="AP157">
            <v>6.7</v>
          </cell>
          <cell r="AQ157">
            <v>7.1</v>
          </cell>
          <cell r="AR157" t="str">
            <v/>
          </cell>
          <cell r="AS157" t="str">
            <v/>
          </cell>
          <cell r="AT157" t="str">
            <v/>
          </cell>
          <cell r="AU157" t="str">
            <v/>
          </cell>
          <cell r="AV157" t="str">
            <v/>
          </cell>
          <cell r="AW157">
            <v>8.6999999999999993</v>
          </cell>
          <cell r="AX157" t="str">
            <v/>
          </cell>
          <cell r="AY157" t="str">
            <v/>
          </cell>
          <cell r="AZ157" t="str">
            <v/>
          </cell>
          <cell r="BA157" t="str">
            <v/>
          </cell>
          <cell r="BB157" t="str">
            <v/>
          </cell>
          <cell r="BC157">
            <v>8.4</v>
          </cell>
          <cell r="BD157">
            <v>7.7</v>
          </cell>
          <cell r="BE157">
            <v>5</v>
          </cell>
          <cell r="BF157">
            <v>0</v>
          </cell>
          <cell r="BG157">
            <v>7.6</v>
          </cell>
          <cell r="BH157">
            <v>6.9</v>
          </cell>
          <cell r="BI157">
            <v>8.1</v>
          </cell>
          <cell r="BJ157">
            <v>7.2</v>
          </cell>
          <cell r="BK157">
            <v>7.9</v>
          </cell>
          <cell r="BL157">
            <v>9</v>
          </cell>
          <cell r="BM157">
            <v>8.8000000000000007</v>
          </cell>
          <cell r="BN157">
            <v>4.8</v>
          </cell>
          <cell r="BO157">
            <v>7.5</v>
          </cell>
          <cell r="BP157">
            <v>5.6</v>
          </cell>
          <cell r="BQ157">
            <v>5.5</v>
          </cell>
          <cell r="BR157">
            <v>8.4</v>
          </cell>
          <cell r="BS157">
            <v>8.6999999999999993</v>
          </cell>
          <cell r="BT157" t="str">
            <v/>
          </cell>
          <cell r="BU157">
            <v>8.4</v>
          </cell>
          <cell r="BV157">
            <v>9.1</v>
          </cell>
          <cell r="BW157">
            <v>8</v>
          </cell>
          <cell r="BX157">
            <v>7.4</v>
          </cell>
          <cell r="BY157">
            <v>8.1</v>
          </cell>
          <cell r="BZ157">
            <v>9.8000000000000007</v>
          </cell>
          <cell r="CA157">
            <v>50</v>
          </cell>
          <cell r="CB157">
            <v>0</v>
          </cell>
          <cell r="CC157" t="str">
            <v/>
          </cell>
          <cell r="CD157">
            <v>8.4</v>
          </cell>
          <cell r="CE157" t="str">
            <v/>
          </cell>
          <cell r="CF157">
            <v>8.1</v>
          </cell>
          <cell r="CG157" t="str">
            <v>X</v>
          </cell>
          <cell r="CH157" t="str">
            <v/>
          </cell>
          <cell r="CI157">
            <v>9.1999999999999993</v>
          </cell>
          <cell r="CJ157">
            <v>8</v>
          </cell>
          <cell r="CK157">
            <v>9</v>
          </cell>
          <cell r="CL157" t="str">
            <v/>
          </cell>
          <cell r="CM157">
            <v>8.1999999999999993</v>
          </cell>
          <cell r="CN157" t="str">
            <v/>
          </cell>
          <cell r="CO157">
            <v>8.6</v>
          </cell>
          <cell r="CP157" t="str">
            <v>X</v>
          </cell>
          <cell r="CQ157" t="str">
            <v/>
          </cell>
          <cell r="CR157" t="str">
            <v/>
          </cell>
          <cell r="CS157" t="str">
            <v>X</v>
          </cell>
          <cell r="CT157" t="str">
            <v/>
          </cell>
          <cell r="CU157">
            <v>8.1999999999999993</v>
          </cell>
          <cell r="CV157">
            <v>6.7</v>
          </cell>
          <cell r="CW157">
            <v>18</v>
          </cell>
          <cell r="CX157">
            <v>8</v>
          </cell>
          <cell r="CY157">
            <v>120</v>
          </cell>
          <cell r="CZ157">
            <v>8</v>
          </cell>
          <cell r="DA157">
            <v>0</v>
          </cell>
          <cell r="DB157">
            <v>128</v>
          </cell>
          <cell r="DC157">
            <v>7.33</v>
          </cell>
          <cell r="DD157">
            <v>3.14</v>
          </cell>
          <cell r="DE157" t="str">
            <v/>
          </cell>
          <cell r="DF157" t="str">
            <v/>
          </cell>
          <cell r="DG157" t="str">
            <v/>
          </cell>
          <cell r="DH157">
            <v>0</v>
          </cell>
          <cell r="DI157">
            <v>0</v>
          </cell>
          <cell r="DJ157">
            <v>0</v>
          </cell>
          <cell r="DK157">
            <v>5</v>
          </cell>
          <cell r="DL157">
            <v>120</v>
          </cell>
          <cell r="DM157">
            <v>13</v>
          </cell>
          <cell r="DN157">
            <v>7.05</v>
          </cell>
          <cell r="DO157">
            <v>3.02</v>
          </cell>
          <cell r="DP157">
            <v>125</v>
          </cell>
          <cell r="DQ157">
            <v>13</v>
          </cell>
          <cell r="DR157">
            <v>136</v>
          </cell>
          <cell r="DS157">
            <v>125</v>
          </cell>
          <cell r="DT157">
            <v>7.81</v>
          </cell>
          <cell r="DU157">
            <v>3.35</v>
          </cell>
          <cell r="DV157" t="str">
            <v/>
          </cell>
          <cell r="DW157">
            <v>6.25E-2</v>
          </cell>
          <cell r="DZ157" t="str">
            <v>Đạt</v>
          </cell>
          <cell r="EA157" t="str">
            <v>Đạt</v>
          </cell>
        </row>
        <row r="158">
          <cell r="A158">
            <v>25207105022</v>
          </cell>
          <cell r="B158" t="str">
            <v>Trần</v>
          </cell>
          <cell r="C158" t="str">
            <v>Thị Thu</v>
          </cell>
          <cell r="D158" t="str">
            <v>Hà</v>
          </cell>
          <cell r="E158">
            <v>37041</v>
          </cell>
          <cell r="F158" t="str">
            <v>Nữ</v>
          </cell>
          <cell r="G158" t="str">
            <v>Đã Đăng Ký (chưa học xong)</v>
          </cell>
          <cell r="H158">
            <v>8.1999999999999993</v>
          </cell>
          <cell r="I158">
            <v>8.3000000000000007</v>
          </cell>
          <cell r="J158" t="str">
            <v/>
          </cell>
          <cell r="K158">
            <v>8.4</v>
          </cell>
          <cell r="L158" t="str">
            <v/>
          </cell>
          <cell r="M158" t="str">
            <v>P (P/F)</v>
          </cell>
          <cell r="N158">
            <v>7</v>
          </cell>
          <cell r="O158">
            <v>9.1999999999999993</v>
          </cell>
          <cell r="P158">
            <v>9.6</v>
          </cell>
          <cell r="Q158" t="str">
            <v/>
          </cell>
          <cell r="R158">
            <v>9.1999999999999993</v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  <cell r="W158">
            <v>7.5</v>
          </cell>
          <cell r="X158">
            <v>9.4</v>
          </cell>
          <cell r="Y158">
            <v>9.4</v>
          </cell>
          <cell r="Z158">
            <v>9.4</v>
          </cell>
          <cell r="AA158">
            <v>8.6999999999999993</v>
          </cell>
          <cell r="AB158">
            <v>8.8000000000000007</v>
          </cell>
          <cell r="AC158">
            <v>8.5</v>
          </cell>
          <cell r="AD158">
            <v>9.1</v>
          </cell>
          <cell r="AE158">
            <v>9.5</v>
          </cell>
          <cell r="AF158">
            <v>8.1999999999999993</v>
          </cell>
          <cell r="AG158">
            <v>9.6</v>
          </cell>
          <cell r="AH158">
            <v>6.2</v>
          </cell>
          <cell r="AI158">
            <v>8.3000000000000007</v>
          </cell>
          <cell r="AJ158">
            <v>6.2</v>
          </cell>
          <cell r="AK158">
            <v>8.6999999999999993</v>
          </cell>
          <cell r="AL158">
            <v>8.8000000000000007</v>
          </cell>
          <cell r="AM158">
            <v>8.3000000000000007</v>
          </cell>
          <cell r="AN158">
            <v>52</v>
          </cell>
          <cell r="AO158">
            <v>0</v>
          </cell>
          <cell r="AP158">
            <v>6.2</v>
          </cell>
          <cell r="AQ158">
            <v>7.2</v>
          </cell>
          <cell r="AR158">
            <v>8.9</v>
          </cell>
          <cell r="AS158" t="str">
            <v/>
          </cell>
          <cell r="AT158" t="str">
            <v/>
          </cell>
          <cell r="AU158" t="str">
            <v/>
          </cell>
          <cell r="AV158" t="str">
            <v/>
          </cell>
          <cell r="AW158" t="str">
            <v/>
          </cell>
          <cell r="AX158">
            <v>6</v>
          </cell>
          <cell r="AY158" t="str">
            <v/>
          </cell>
          <cell r="AZ158" t="str">
            <v/>
          </cell>
          <cell r="BA158" t="str">
            <v/>
          </cell>
          <cell r="BB158" t="str">
            <v/>
          </cell>
          <cell r="BC158" t="str">
            <v/>
          </cell>
          <cell r="BD158">
            <v>7.1</v>
          </cell>
          <cell r="BE158">
            <v>5</v>
          </cell>
          <cell r="BF158">
            <v>0</v>
          </cell>
          <cell r="BG158">
            <v>6.8</v>
          </cell>
          <cell r="BH158">
            <v>7.7</v>
          </cell>
          <cell r="BI158">
            <v>9.6999999999999993</v>
          </cell>
          <cell r="BJ158">
            <v>8.1999999999999993</v>
          </cell>
          <cell r="BK158">
            <v>8.6</v>
          </cell>
          <cell r="BL158">
            <v>7.4</v>
          </cell>
          <cell r="BM158">
            <v>7.8</v>
          </cell>
          <cell r="BN158">
            <v>6.7</v>
          </cell>
          <cell r="BO158" t="str">
            <v>X</v>
          </cell>
          <cell r="BP158">
            <v>9.3000000000000007</v>
          </cell>
          <cell r="BQ158">
            <v>9.6999999999999993</v>
          </cell>
          <cell r="BR158">
            <v>9.5</v>
          </cell>
          <cell r="BS158">
            <v>9.1</v>
          </cell>
          <cell r="BT158" t="str">
            <v/>
          </cell>
          <cell r="BU158">
            <v>8.6</v>
          </cell>
          <cell r="BV158">
            <v>8.5</v>
          </cell>
          <cell r="BW158">
            <v>7.3</v>
          </cell>
          <cell r="BX158">
            <v>8.5</v>
          </cell>
          <cell r="BY158">
            <v>8.5</v>
          </cell>
          <cell r="BZ158">
            <v>9.8000000000000007</v>
          </cell>
          <cell r="CA158">
            <v>47</v>
          </cell>
          <cell r="CB158">
            <v>3</v>
          </cell>
          <cell r="CC158" t="str">
            <v/>
          </cell>
          <cell r="CD158">
            <v>9.4</v>
          </cell>
          <cell r="CE158" t="str">
            <v/>
          </cell>
          <cell r="CF158">
            <v>9.6</v>
          </cell>
          <cell r="CG158" t="str">
            <v>X</v>
          </cell>
          <cell r="CH158" t="str">
            <v/>
          </cell>
          <cell r="CI158">
            <v>7.6</v>
          </cell>
          <cell r="CJ158">
            <v>9.6</v>
          </cell>
          <cell r="CK158">
            <v>9.6999999999999993</v>
          </cell>
          <cell r="CL158" t="str">
            <v/>
          </cell>
          <cell r="CM158">
            <v>8.6</v>
          </cell>
          <cell r="CN158" t="str">
            <v/>
          </cell>
          <cell r="CO158">
            <v>9</v>
          </cell>
          <cell r="CP158" t="str">
            <v>X</v>
          </cell>
          <cell r="CQ158" t="str">
            <v/>
          </cell>
          <cell r="CR158" t="str">
            <v/>
          </cell>
          <cell r="CS158" t="str">
            <v>X</v>
          </cell>
          <cell r="CT158" t="str">
            <v/>
          </cell>
          <cell r="CU158">
            <v>10</v>
          </cell>
          <cell r="CV158">
            <v>9.1</v>
          </cell>
          <cell r="CW158">
            <v>18</v>
          </cell>
          <cell r="CX158">
            <v>8</v>
          </cell>
          <cell r="CY158">
            <v>117</v>
          </cell>
          <cell r="CZ158">
            <v>11</v>
          </cell>
          <cell r="DA158">
            <v>3</v>
          </cell>
          <cell r="DB158">
            <v>125</v>
          </cell>
          <cell r="DC158">
            <v>7.79</v>
          </cell>
          <cell r="DD158">
            <v>3.38</v>
          </cell>
          <cell r="DE158" t="str">
            <v/>
          </cell>
          <cell r="DF158" t="str">
            <v/>
          </cell>
          <cell r="DG158" t="str">
            <v/>
          </cell>
          <cell r="DH158">
            <v>0</v>
          </cell>
          <cell r="DI158">
            <v>0</v>
          </cell>
          <cell r="DJ158">
            <v>0</v>
          </cell>
          <cell r="DK158">
            <v>5</v>
          </cell>
          <cell r="DL158">
            <v>114</v>
          </cell>
          <cell r="DM158">
            <v>16</v>
          </cell>
          <cell r="DN158">
            <v>7.49</v>
          </cell>
          <cell r="DO158">
            <v>3.25</v>
          </cell>
          <cell r="DP158">
            <v>122</v>
          </cell>
          <cell r="DQ158">
            <v>16</v>
          </cell>
          <cell r="DR158">
            <v>136</v>
          </cell>
          <cell r="DS158">
            <v>122</v>
          </cell>
          <cell r="DT158">
            <v>8.5399999999999991</v>
          </cell>
          <cell r="DU158">
            <v>3.7</v>
          </cell>
          <cell r="DV158" t="str">
            <v/>
          </cell>
          <cell r="DW158">
            <v>8.59375E-2</v>
          </cell>
          <cell r="DY158" t="str">
            <v>Đạt</v>
          </cell>
          <cell r="DZ158" t="str">
            <v>Đạt</v>
          </cell>
          <cell r="EA158" t="str">
            <v>Đạt</v>
          </cell>
        </row>
        <row r="159">
          <cell r="A159">
            <v>25207105160</v>
          </cell>
          <cell r="B159" t="str">
            <v>Nguyễn</v>
          </cell>
          <cell r="C159" t="str">
            <v>Thị Trúc</v>
          </cell>
          <cell r="D159" t="str">
            <v>Hà</v>
          </cell>
          <cell r="E159">
            <v>37113</v>
          </cell>
          <cell r="F159" t="str">
            <v>Nữ</v>
          </cell>
          <cell r="G159" t="str">
            <v>Đã Đăng Ký (chưa học xong)</v>
          </cell>
          <cell r="H159">
            <v>8.1999999999999993</v>
          </cell>
          <cell r="I159">
            <v>8.1999999999999993</v>
          </cell>
          <cell r="J159" t="str">
            <v/>
          </cell>
          <cell r="K159">
            <v>7.7</v>
          </cell>
          <cell r="L159" t="str">
            <v/>
          </cell>
          <cell r="M159">
            <v>7</v>
          </cell>
          <cell r="N159">
            <v>8</v>
          </cell>
          <cell r="O159">
            <v>9</v>
          </cell>
          <cell r="P159">
            <v>6.9</v>
          </cell>
          <cell r="Q159" t="str">
            <v/>
          </cell>
          <cell r="R159">
            <v>9</v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>
            <v>6.8</v>
          </cell>
          <cell r="X159">
            <v>7.3</v>
          </cell>
          <cell r="Y159">
            <v>8.9</v>
          </cell>
          <cell r="Z159">
            <v>9.1999999999999993</v>
          </cell>
          <cell r="AA159">
            <v>8.3000000000000007</v>
          </cell>
          <cell r="AB159">
            <v>6.5</v>
          </cell>
          <cell r="AC159">
            <v>7.2</v>
          </cell>
          <cell r="AD159" t="str">
            <v>X</v>
          </cell>
          <cell r="AE159">
            <v>7.9</v>
          </cell>
          <cell r="AF159">
            <v>6.5</v>
          </cell>
          <cell r="AG159">
            <v>7.1</v>
          </cell>
          <cell r="AH159">
            <v>5.4</v>
          </cell>
          <cell r="AI159">
            <v>7.5</v>
          </cell>
          <cell r="AJ159">
            <v>6.4</v>
          </cell>
          <cell r="AK159">
            <v>6.8</v>
          </cell>
          <cell r="AL159">
            <v>6.3</v>
          </cell>
          <cell r="AM159">
            <v>7</v>
          </cell>
          <cell r="AN159">
            <v>50</v>
          </cell>
          <cell r="AO159">
            <v>2</v>
          </cell>
          <cell r="AP159">
            <v>7.4</v>
          </cell>
          <cell r="AQ159">
            <v>6.8</v>
          </cell>
          <cell r="AR159" t="str">
            <v/>
          </cell>
          <cell r="AS159" t="str">
            <v/>
          </cell>
          <cell r="AT159">
            <v>8.1999999999999993</v>
          </cell>
          <cell r="AU159" t="str">
            <v/>
          </cell>
          <cell r="AV159" t="str">
            <v/>
          </cell>
          <cell r="AW159" t="str">
            <v/>
          </cell>
          <cell r="AX159">
            <v>6</v>
          </cell>
          <cell r="AY159" t="str">
            <v/>
          </cell>
          <cell r="AZ159" t="str">
            <v/>
          </cell>
          <cell r="BA159" t="str">
            <v/>
          </cell>
          <cell r="BB159" t="str">
            <v/>
          </cell>
          <cell r="BC159" t="str">
            <v/>
          </cell>
          <cell r="BD159">
            <v>8</v>
          </cell>
          <cell r="BE159">
            <v>5</v>
          </cell>
          <cell r="BF159">
            <v>0</v>
          </cell>
          <cell r="BG159">
            <v>5.9</v>
          </cell>
          <cell r="BH159">
            <v>8.5</v>
          </cell>
          <cell r="BI159">
            <v>7.2</v>
          </cell>
          <cell r="BJ159">
            <v>6.2</v>
          </cell>
          <cell r="BK159">
            <v>8</v>
          </cell>
          <cell r="BL159">
            <v>7.9</v>
          </cell>
          <cell r="BM159">
            <v>8.6999999999999993</v>
          </cell>
          <cell r="BN159">
            <v>6.6</v>
          </cell>
          <cell r="BO159">
            <v>5.9</v>
          </cell>
          <cell r="BP159">
            <v>4.8</v>
          </cell>
          <cell r="BQ159" t="str">
            <v>X</v>
          </cell>
          <cell r="BR159" t="str">
            <v/>
          </cell>
          <cell r="BS159">
            <v>8.5</v>
          </cell>
          <cell r="BT159" t="str">
            <v/>
          </cell>
          <cell r="BU159">
            <v>6.5</v>
          </cell>
          <cell r="BV159">
            <v>6.2</v>
          </cell>
          <cell r="BW159">
            <v>6.1</v>
          </cell>
          <cell r="BX159">
            <v>6</v>
          </cell>
          <cell r="BY159">
            <v>8.1999999999999993</v>
          </cell>
          <cell r="BZ159">
            <v>9.1999999999999993</v>
          </cell>
          <cell r="CA159">
            <v>45</v>
          </cell>
          <cell r="CB159">
            <v>5</v>
          </cell>
          <cell r="CC159">
            <v>7.3</v>
          </cell>
          <cell r="CD159" t="str">
            <v/>
          </cell>
          <cell r="CE159" t="str">
            <v/>
          </cell>
          <cell r="CF159">
            <v>8.9</v>
          </cell>
          <cell r="CG159">
            <v>8.9</v>
          </cell>
          <cell r="CH159" t="str">
            <v/>
          </cell>
          <cell r="CI159" t="str">
            <v>X</v>
          </cell>
          <cell r="CJ159">
            <v>6.9</v>
          </cell>
          <cell r="CK159">
            <v>7.5</v>
          </cell>
          <cell r="CL159" t="str">
            <v/>
          </cell>
          <cell r="CM159">
            <v>9.3000000000000007</v>
          </cell>
          <cell r="CN159" t="str">
            <v/>
          </cell>
          <cell r="CO159">
            <v>8.9</v>
          </cell>
          <cell r="CP159">
            <v>7.4</v>
          </cell>
          <cell r="CQ159" t="str">
            <v/>
          </cell>
          <cell r="CR159" t="str">
            <v/>
          </cell>
          <cell r="CS159" t="str">
            <v/>
          </cell>
          <cell r="CT159" t="str">
            <v>X</v>
          </cell>
          <cell r="CU159">
            <v>8.6999999999999993</v>
          </cell>
          <cell r="CV159">
            <v>8.5</v>
          </cell>
          <cell r="CW159">
            <v>22</v>
          </cell>
          <cell r="CX159">
            <v>5</v>
          </cell>
          <cell r="CY159">
            <v>117</v>
          </cell>
          <cell r="CZ159">
            <v>12</v>
          </cell>
          <cell r="DA159">
            <v>0</v>
          </cell>
          <cell r="DB159">
            <v>129</v>
          </cell>
          <cell r="DC159">
            <v>6.66</v>
          </cell>
          <cell r="DD159">
            <v>2.79</v>
          </cell>
          <cell r="DE159" t="str">
            <v/>
          </cell>
          <cell r="DF159" t="str">
            <v/>
          </cell>
          <cell r="DG159" t="str">
            <v/>
          </cell>
          <cell r="DH159">
            <v>0</v>
          </cell>
          <cell r="DI159">
            <v>0</v>
          </cell>
          <cell r="DJ159">
            <v>0</v>
          </cell>
          <cell r="DK159">
            <v>5</v>
          </cell>
          <cell r="DL159">
            <v>117</v>
          </cell>
          <cell r="DM159">
            <v>17</v>
          </cell>
          <cell r="DN159">
            <v>6.41</v>
          </cell>
          <cell r="DO159">
            <v>2.69</v>
          </cell>
          <cell r="DP159">
            <v>122</v>
          </cell>
          <cell r="DQ159">
            <v>17</v>
          </cell>
          <cell r="DR159">
            <v>136</v>
          </cell>
          <cell r="DS159">
            <v>122</v>
          </cell>
          <cell r="DT159">
            <v>7.35</v>
          </cell>
          <cell r="DU159">
            <v>3.08</v>
          </cell>
          <cell r="DV159" t="str">
            <v/>
          </cell>
          <cell r="DW159">
            <v>9.3023255813953487E-2</v>
          </cell>
          <cell r="DY159" t="str">
            <v>Đạt</v>
          </cell>
          <cell r="DZ159" t="str">
            <v>Đạt</v>
          </cell>
          <cell r="EA159" t="str">
            <v>Đạt</v>
          </cell>
        </row>
        <row r="160">
          <cell r="A160">
            <v>25207105446</v>
          </cell>
          <cell r="B160" t="str">
            <v>Phan</v>
          </cell>
          <cell r="C160" t="str">
            <v>Thị Thu</v>
          </cell>
          <cell r="D160" t="str">
            <v>Hà</v>
          </cell>
          <cell r="E160">
            <v>36955</v>
          </cell>
          <cell r="F160" t="str">
            <v>Nữ</v>
          </cell>
          <cell r="G160" t="str">
            <v>Đã Đăng Ký (chưa học xong)</v>
          </cell>
          <cell r="H160">
            <v>7.1</v>
          </cell>
          <cell r="I160">
            <v>8.1</v>
          </cell>
          <cell r="J160" t="str">
            <v/>
          </cell>
          <cell r="K160">
            <v>7.5</v>
          </cell>
          <cell r="L160" t="str">
            <v/>
          </cell>
          <cell r="M160" t="str">
            <v>P (P/F)</v>
          </cell>
          <cell r="N160">
            <v>5.3</v>
          </cell>
          <cell r="O160">
            <v>5.6</v>
          </cell>
          <cell r="P160">
            <v>5.5</v>
          </cell>
          <cell r="Q160" t="str">
            <v/>
          </cell>
          <cell r="R160">
            <v>7.2</v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>
            <v>5.6</v>
          </cell>
          <cell r="X160">
            <v>7.9</v>
          </cell>
          <cell r="Y160">
            <v>9.4</v>
          </cell>
          <cell r="Z160">
            <v>9.1999999999999993</v>
          </cell>
          <cell r="AA160">
            <v>9.1</v>
          </cell>
          <cell r="AB160">
            <v>5.7</v>
          </cell>
          <cell r="AC160">
            <v>6.4</v>
          </cell>
          <cell r="AD160">
            <v>7.1</v>
          </cell>
          <cell r="AE160">
            <v>8.8000000000000007</v>
          </cell>
          <cell r="AF160">
            <v>7.1</v>
          </cell>
          <cell r="AG160">
            <v>7.5</v>
          </cell>
          <cell r="AH160">
            <v>5.7</v>
          </cell>
          <cell r="AI160">
            <v>9</v>
          </cell>
          <cell r="AJ160">
            <v>7.8</v>
          </cell>
          <cell r="AK160">
            <v>8.8000000000000007</v>
          </cell>
          <cell r="AL160">
            <v>6.8</v>
          </cell>
          <cell r="AM160" t="str">
            <v/>
          </cell>
          <cell r="AN160">
            <v>50</v>
          </cell>
          <cell r="AO160">
            <v>2</v>
          </cell>
          <cell r="AP160">
            <v>6.5</v>
          </cell>
          <cell r="AQ160">
            <v>7.4</v>
          </cell>
          <cell r="AR160">
            <v>8.6999999999999993</v>
          </cell>
          <cell r="AS160" t="str">
            <v/>
          </cell>
          <cell r="AT160" t="str">
            <v/>
          </cell>
          <cell r="AU160" t="str">
            <v/>
          </cell>
          <cell r="AV160" t="str">
            <v/>
          </cell>
          <cell r="AW160" t="str">
            <v/>
          </cell>
          <cell r="AX160" t="str">
            <v/>
          </cell>
          <cell r="AY160" t="str">
            <v/>
          </cell>
          <cell r="AZ160" t="str">
            <v/>
          </cell>
          <cell r="BA160" t="str">
            <v/>
          </cell>
          <cell r="BB160">
            <v>7.5</v>
          </cell>
          <cell r="BC160" t="str">
            <v/>
          </cell>
          <cell r="BD160">
            <v>9.1</v>
          </cell>
          <cell r="BE160">
            <v>5</v>
          </cell>
          <cell r="BF160">
            <v>0</v>
          </cell>
          <cell r="BG160">
            <v>5.0999999999999996</v>
          </cell>
          <cell r="BH160">
            <v>8.5</v>
          </cell>
          <cell r="BI160">
            <v>9.6999999999999993</v>
          </cell>
          <cell r="BJ160">
            <v>5.0999999999999996</v>
          </cell>
          <cell r="BK160">
            <v>6.8</v>
          </cell>
          <cell r="BL160">
            <v>8.9</v>
          </cell>
          <cell r="BM160">
            <v>8.4</v>
          </cell>
          <cell r="BN160">
            <v>7.2</v>
          </cell>
          <cell r="BO160">
            <v>7</v>
          </cell>
          <cell r="BP160">
            <v>4.3</v>
          </cell>
          <cell r="BQ160">
            <v>7.9</v>
          </cell>
          <cell r="BR160">
            <v>5.4</v>
          </cell>
          <cell r="BS160">
            <v>8.6999999999999993</v>
          </cell>
          <cell r="BT160" t="str">
            <v/>
          </cell>
          <cell r="BU160">
            <v>7.9</v>
          </cell>
          <cell r="BV160" t="str">
            <v>X</v>
          </cell>
          <cell r="BW160">
            <v>6.9</v>
          </cell>
          <cell r="BX160">
            <v>7.9</v>
          </cell>
          <cell r="BY160">
            <v>6.8</v>
          </cell>
          <cell r="BZ160">
            <v>10</v>
          </cell>
          <cell r="CA160">
            <v>47</v>
          </cell>
          <cell r="CB160">
            <v>3</v>
          </cell>
          <cell r="CC160" t="str">
            <v/>
          </cell>
          <cell r="CD160" t="str">
            <v>X</v>
          </cell>
          <cell r="CE160" t="str">
            <v/>
          </cell>
          <cell r="CF160">
            <v>8.1999999999999993</v>
          </cell>
          <cell r="CG160" t="str">
            <v>X</v>
          </cell>
          <cell r="CH160" t="str">
            <v/>
          </cell>
          <cell r="CI160">
            <v>8</v>
          </cell>
          <cell r="CJ160">
            <v>7.8</v>
          </cell>
          <cell r="CK160">
            <v>9.1</v>
          </cell>
          <cell r="CL160" t="str">
            <v/>
          </cell>
          <cell r="CM160">
            <v>8.6999999999999993</v>
          </cell>
          <cell r="CN160" t="str">
            <v/>
          </cell>
          <cell r="CO160">
            <v>8.9</v>
          </cell>
          <cell r="CP160" t="str">
            <v>X</v>
          </cell>
          <cell r="CQ160" t="str">
            <v/>
          </cell>
          <cell r="CR160" t="str">
            <v/>
          </cell>
          <cell r="CS160" t="str">
            <v>X</v>
          </cell>
          <cell r="CT160" t="str">
            <v/>
          </cell>
          <cell r="CU160">
            <v>10</v>
          </cell>
          <cell r="CV160">
            <v>9.1</v>
          </cell>
          <cell r="CW160">
            <v>16</v>
          </cell>
          <cell r="CX160">
            <v>10</v>
          </cell>
          <cell r="CY160">
            <v>113</v>
          </cell>
          <cell r="CZ160">
            <v>15</v>
          </cell>
          <cell r="DA160">
            <v>3</v>
          </cell>
          <cell r="DB160">
            <v>125</v>
          </cell>
          <cell r="DC160">
            <v>6.49</v>
          </cell>
          <cell r="DD160">
            <v>2.68</v>
          </cell>
          <cell r="DE160" t="str">
            <v/>
          </cell>
          <cell r="DF160" t="str">
            <v/>
          </cell>
          <cell r="DG160" t="str">
            <v/>
          </cell>
          <cell r="DH160">
            <v>0</v>
          </cell>
          <cell r="DI160">
            <v>0</v>
          </cell>
          <cell r="DJ160">
            <v>0</v>
          </cell>
          <cell r="DK160">
            <v>5</v>
          </cell>
          <cell r="DL160">
            <v>110</v>
          </cell>
          <cell r="DM160">
            <v>20</v>
          </cell>
          <cell r="DN160">
            <v>6.24</v>
          </cell>
          <cell r="DO160">
            <v>2.58</v>
          </cell>
          <cell r="DP160">
            <v>118</v>
          </cell>
          <cell r="DQ160">
            <v>20</v>
          </cell>
          <cell r="DR160">
            <v>136</v>
          </cell>
          <cell r="DS160">
            <v>118</v>
          </cell>
          <cell r="DT160">
            <v>7.38</v>
          </cell>
          <cell r="DU160">
            <v>3.05</v>
          </cell>
          <cell r="DV160" t="str">
            <v/>
          </cell>
          <cell r="DW160">
            <v>0.1171875</v>
          </cell>
          <cell r="DZ160" t="str">
            <v>Đạt</v>
          </cell>
          <cell r="EA160" t="str">
            <v>Đạt</v>
          </cell>
        </row>
        <row r="161">
          <cell r="A161">
            <v>25207105855</v>
          </cell>
          <cell r="B161" t="str">
            <v>Đỗ</v>
          </cell>
          <cell r="C161" t="str">
            <v>Nguyễn Hải</v>
          </cell>
          <cell r="D161" t="str">
            <v>Hà</v>
          </cell>
          <cell r="E161">
            <v>37245</v>
          </cell>
          <cell r="F161" t="str">
            <v>Nữ</v>
          </cell>
          <cell r="G161" t="str">
            <v>Đã Đăng Ký (chưa học xong)</v>
          </cell>
          <cell r="H161">
            <v>7.6</v>
          </cell>
          <cell r="I161">
            <v>6.1</v>
          </cell>
          <cell r="J161" t="str">
            <v/>
          </cell>
          <cell r="K161">
            <v>5.2</v>
          </cell>
          <cell r="L161" t="str">
            <v/>
          </cell>
          <cell r="M161">
            <v>0</v>
          </cell>
          <cell r="N161" t="str">
            <v/>
          </cell>
          <cell r="O161">
            <v>5.0999999999999996</v>
          </cell>
          <cell r="P161">
            <v>4.3</v>
          </cell>
          <cell r="Q161" t="str">
            <v/>
          </cell>
          <cell r="R161">
            <v>0</v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  <cell r="W161">
            <v>5.0999999999999996</v>
          </cell>
          <cell r="X161">
            <v>6.9</v>
          </cell>
          <cell r="Y161">
            <v>6.5</v>
          </cell>
          <cell r="Z161">
            <v>8.5</v>
          </cell>
          <cell r="AA161" t="str">
            <v/>
          </cell>
          <cell r="AB161">
            <v>5.9</v>
          </cell>
          <cell r="AC161" t="str">
            <v/>
          </cell>
          <cell r="AD161" t="str">
            <v/>
          </cell>
          <cell r="AE161" t="str">
            <v/>
          </cell>
          <cell r="AF161">
            <v>0</v>
          </cell>
          <cell r="AG161">
            <v>0</v>
          </cell>
          <cell r="AH161">
            <v>8.1</v>
          </cell>
          <cell r="AI161">
            <v>6.6</v>
          </cell>
          <cell r="AJ161" t="str">
            <v/>
          </cell>
          <cell r="AK161" t="str">
            <v/>
          </cell>
          <cell r="AL161" t="str">
            <v/>
          </cell>
          <cell r="AM161" t="str">
            <v/>
          </cell>
          <cell r="AN161">
            <v>24</v>
          </cell>
          <cell r="AO161">
            <v>28</v>
          </cell>
          <cell r="AP161">
            <v>0</v>
          </cell>
          <cell r="AQ161">
            <v>0</v>
          </cell>
          <cell r="AR161">
            <v>0</v>
          </cell>
          <cell r="AS161" t="str">
            <v/>
          </cell>
          <cell r="AT161" t="str">
            <v/>
          </cell>
          <cell r="AU161" t="str">
            <v/>
          </cell>
          <cell r="AV161" t="str">
            <v/>
          </cell>
          <cell r="AW161" t="str">
            <v/>
          </cell>
          <cell r="AX161" t="str">
            <v/>
          </cell>
          <cell r="AY161" t="str">
            <v/>
          </cell>
          <cell r="AZ161" t="str">
            <v/>
          </cell>
          <cell r="BA161" t="str">
            <v/>
          </cell>
          <cell r="BB161">
            <v>4</v>
          </cell>
          <cell r="BC161" t="str">
            <v/>
          </cell>
          <cell r="BD161" t="str">
            <v/>
          </cell>
          <cell r="BE161">
            <v>1</v>
          </cell>
          <cell r="BF161">
            <v>4</v>
          </cell>
          <cell r="BG161">
            <v>6.9</v>
          </cell>
          <cell r="BH161">
            <v>0</v>
          </cell>
          <cell r="BI161" t="str">
            <v/>
          </cell>
          <cell r="BJ161">
            <v>4.5</v>
          </cell>
          <cell r="BK161">
            <v>7.3</v>
          </cell>
          <cell r="BL161">
            <v>0</v>
          </cell>
          <cell r="BM161">
            <v>6.4</v>
          </cell>
          <cell r="BN161">
            <v>0</v>
          </cell>
          <cell r="BO161" t="str">
            <v/>
          </cell>
          <cell r="BP161">
            <v>0</v>
          </cell>
          <cell r="BQ161" t="str">
            <v/>
          </cell>
          <cell r="BR161" t="str">
            <v/>
          </cell>
          <cell r="BS161">
            <v>0</v>
          </cell>
          <cell r="BT161" t="str">
            <v/>
          </cell>
          <cell r="BU161">
            <v>0</v>
          </cell>
          <cell r="BV161">
            <v>4.4000000000000004</v>
          </cell>
          <cell r="BW161">
            <v>0</v>
          </cell>
          <cell r="BX161" t="str">
            <v/>
          </cell>
          <cell r="BY161" t="str">
            <v/>
          </cell>
          <cell r="BZ161">
            <v>0</v>
          </cell>
          <cell r="CA161">
            <v>13</v>
          </cell>
          <cell r="CB161">
            <v>37</v>
          </cell>
          <cell r="CC161">
            <v>7.6</v>
          </cell>
          <cell r="CD161" t="str">
            <v/>
          </cell>
          <cell r="CE161" t="str">
            <v/>
          </cell>
          <cell r="CF161">
            <v>4.8</v>
          </cell>
          <cell r="CG161" t="str">
            <v/>
          </cell>
          <cell r="CH161" t="str">
            <v/>
          </cell>
          <cell r="CI161">
            <v>7.3</v>
          </cell>
          <cell r="CJ161" t="str">
            <v/>
          </cell>
          <cell r="CK161">
            <v>5.7</v>
          </cell>
          <cell r="CL161" t="str">
            <v/>
          </cell>
          <cell r="CM161" t="str">
            <v/>
          </cell>
          <cell r="CN161" t="str">
            <v/>
          </cell>
          <cell r="CO161">
            <v>5.3</v>
          </cell>
          <cell r="CP161">
            <v>0</v>
          </cell>
          <cell r="CQ161" t="str">
            <v/>
          </cell>
          <cell r="CR161" t="str">
            <v/>
          </cell>
          <cell r="CS161" t="str">
            <v/>
          </cell>
          <cell r="CT161" t="str">
            <v/>
          </cell>
          <cell r="CU161" t="str">
            <v/>
          </cell>
          <cell r="CV161" t="str">
            <v/>
          </cell>
          <cell r="CW161">
            <v>12</v>
          </cell>
          <cell r="CX161">
            <v>15</v>
          </cell>
          <cell r="CY161">
            <v>49</v>
          </cell>
          <cell r="CZ161">
            <v>80</v>
          </cell>
          <cell r="DA161">
            <v>0</v>
          </cell>
          <cell r="DB161">
            <v>129</v>
          </cell>
          <cell r="DC161">
            <v>2.2999999999999998</v>
          </cell>
          <cell r="DD161">
            <v>0.86</v>
          </cell>
          <cell r="DE161" t="str">
            <v/>
          </cell>
          <cell r="DF161" t="str">
            <v/>
          </cell>
          <cell r="DG161" t="str">
            <v/>
          </cell>
          <cell r="DH161">
            <v>0</v>
          </cell>
          <cell r="DI161">
            <v>0</v>
          </cell>
          <cell r="DJ161">
            <v>0</v>
          </cell>
          <cell r="DK161">
            <v>5</v>
          </cell>
          <cell r="DL161">
            <v>49</v>
          </cell>
          <cell r="DM161">
            <v>85</v>
          </cell>
          <cell r="DN161">
            <v>2.2200000000000002</v>
          </cell>
          <cell r="DO161">
            <v>0.83</v>
          </cell>
          <cell r="DP161">
            <v>50</v>
          </cell>
          <cell r="DQ161">
            <v>89</v>
          </cell>
          <cell r="DR161">
            <v>136</v>
          </cell>
          <cell r="DS161">
            <v>83</v>
          </cell>
          <cell r="DT161">
            <v>3.91</v>
          </cell>
          <cell r="DU161">
            <v>1.35</v>
          </cell>
          <cell r="DV161" t="str">
            <v/>
          </cell>
          <cell r="DW161">
            <v>0.62015503875968991</v>
          </cell>
          <cell r="EA161" t="str">
            <v>Đạt</v>
          </cell>
        </row>
        <row r="162">
          <cell r="A162">
            <v>25207108595</v>
          </cell>
          <cell r="B162" t="str">
            <v>Trần</v>
          </cell>
          <cell r="C162" t="str">
            <v>Thu</v>
          </cell>
          <cell r="D162" t="str">
            <v>Hà</v>
          </cell>
          <cell r="E162">
            <v>37146</v>
          </cell>
          <cell r="F162" t="str">
            <v>Nữ</v>
          </cell>
          <cell r="G162" t="str">
            <v>Đã Đăng Ký (chưa học xong)</v>
          </cell>
          <cell r="H162">
            <v>7.7</v>
          </cell>
          <cell r="I162">
            <v>7.7</v>
          </cell>
          <cell r="J162" t="str">
            <v/>
          </cell>
          <cell r="K162">
            <v>6.8</v>
          </cell>
          <cell r="L162" t="str">
            <v/>
          </cell>
          <cell r="M162">
            <v>4</v>
          </cell>
          <cell r="N162">
            <v>6.2</v>
          </cell>
          <cell r="O162">
            <v>7.1</v>
          </cell>
          <cell r="P162">
            <v>6.7</v>
          </cell>
          <cell r="Q162" t="str">
            <v/>
          </cell>
          <cell r="R162">
            <v>6.8</v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>
            <v>7</v>
          </cell>
          <cell r="X162">
            <v>6.1</v>
          </cell>
          <cell r="Y162">
            <v>8</v>
          </cell>
          <cell r="Z162">
            <v>8.1999999999999993</v>
          </cell>
          <cell r="AA162">
            <v>6.3</v>
          </cell>
          <cell r="AB162">
            <v>6.8</v>
          </cell>
          <cell r="AC162">
            <v>5.3</v>
          </cell>
          <cell r="AD162" t="str">
            <v>X</v>
          </cell>
          <cell r="AE162">
            <v>9.5</v>
          </cell>
          <cell r="AF162">
            <v>7.9</v>
          </cell>
          <cell r="AG162">
            <v>6.5</v>
          </cell>
          <cell r="AH162">
            <v>4.2</v>
          </cell>
          <cell r="AI162">
            <v>6</v>
          </cell>
          <cell r="AJ162">
            <v>6.4</v>
          </cell>
          <cell r="AK162">
            <v>8.1999999999999993</v>
          </cell>
          <cell r="AL162">
            <v>7</v>
          </cell>
          <cell r="AM162">
            <v>4</v>
          </cell>
          <cell r="AN162">
            <v>50</v>
          </cell>
          <cell r="AO162">
            <v>2</v>
          </cell>
          <cell r="AP162">
            <v>5.0999999999999996</v>
          </cell>
          <cell r="AQ162">
            <v>7.1</v>
          </cell>
          <cell r="AR162">
            <v>8.6</v>
          </cell>
          <cell r="AS162" t="str">
            <v/>
          </cell>
          <cell r="AT162" t="str">
            <v/>
          </cell>
          <cell r="AU162" t="str">
            <v/>
          </cell>
          <cell r="AV162" t="str">
            <v/>
          </cell>
          <cell r="AW162" t="str">
            <v/>
          </cell>
          <cell r="AX162">
            <v>7.2</v>
          </cell>
          <cell r="AY162" t="str">
            <v/>
          </cell>
          <cell r="AZ162" t="str">
            <v/>
          </cell>
          <cell r="BA162" t="str">
            <v/>
          </cell>
          <cell r="BB162" t="str">
            <v/>
          </cell>
          <cell r="BC162" t="str">
            <v/>
          </cell>
          <cell r="BD162">
            <v>7.4</v>
          </cell>
          <cell r="BE162">
            <v>5</v>
          </cell>
          <cell r="BF162">
            <v>0</v>
          </cell>
          <cell r="BG162">
            <v>4.8</v>
          </cell>
          <cell r="BH162">
            <v>7.9</v>
          </cell>
          <cell r="BI162">
            <v>8.5</v>
          </cell>
          <cell r="BJ162">
            <v>5.4</v>
          </cell>
          <cell r="BK162">
            <v>5.6</v>
          </cell>
          <cell r="BL162">
            <v>5</v>
          </cell>
          <cell r="BM162">
            <v>6.9</v>
          </cell>
          <cell r="BN162">
            <v>4.9000000000000004</v>
          </cell>
          <cell r="BO162" t="str">
            <v>X</v>
          </cell>
          <cell r="BP162">
            <v>7.3</v>
          </cell>
          <cell r="BQ162">
            <v>7</v>
          </cell>
          <cell r="BR162">
            <v>4.9000000000000004</v>
          </cell>
          <cell r="BS162">
            <v>7.9</v>
          </cell>
          <cell r="BT162" t="str">
            <v/>
          </cell>
          <cell r="BU162">
            <v>8</v>
          </cell>
          <cell r="BV162" t="str">
            <v>X</v>
          </cell>
          <cell r="BW162">
            <v>6</v>
          </cell>
          <cell r="BX162">
            <v>7</v>
          </cell>
          <cell r="BY162">
            <v>6.7</v>
          </cell>
          <cell r="BZ162">
            <v>9.3000000000000007</v>
          </cell>
          <cell r="CA162">
            <v>44</v>
          </cell>
          <cell r="CB162">
            <v>6</v>
          </cell>
          <cell r="CC162" t="str">
            <v/>
          </cell>
          <cell r="CD162">
            <v>7.9</v>
          </cell>
          <cell r="CE162" t="str">
            <v/>
          </cell>
          <cell r="CF162" t="str">
            <v/>
          </cell>
          <cell r="CG162">
            <v>7.6</v>
          </cell>
          <cell r="CH162" t="str">
            <v/>
          </cell>
          <cell r="CI162">
            <v>6.1</v>
          </cell>
          <cell r="CJ162">
            <v>8.6999999999999993</v>
          </cell>
          <cell r="CK162">
            <v>7.1</v>
          </cell>
          <cell r="CL162" t="str">
            <v/>
          </cell>
          <cell r="CM162" t="str">
            <v/>
          </cell>
          <cell r="CN162" t="str">
            <v/>
          </cell>
          <cell r="CO162">
            <v>9.1</v>
          </cell>
          <cell r="CP162">
            <v>6</v>
          </cell>
          <cell r="CQ162" t="str">
            <v/>
          </cell>
          <cell r="CR162" t="str">
            <v/>
          </cell>
          <cell r="CS162" t="str">
            <v>X</v>
          </cell>
          <cell r="CT162" t="str">
            <v/>
          </cell>
          <cell r="CU162">
            <v>6.9</v>
          </cell>
          <cell r="CV162" t="str">
            <v>X</v>
          </cell>
          <cell r="CW162">
            <v>18</v>
          </cell>
          <cell r="CX162">
            <v>8</v>
          </cell>
          <cell r="CY162">
            <v>112</v>
          </cell>
          <cell r="CZ162">
            <v>16</v>
          </cell>
          <cell r="DA162">
            <v>0</v>
          </cell>
          <cell r="DB162">
            <v>128</v>
          </cell>
          <cell r="DC162">
            <v>5.88</v>
          </cell>
          <cell r="DD162">
            <v>2.35</v>
          </cell>
          <cell r="DE162" t="str">
            <v/>
          </cell>
          <cell r="DF162" t="str">
            <v/>
          </cell>
          <cell r="DG162" t="str">
            <v/>
          </cell>
          <cell r="DH162">
            <v>0</v>
          </cell>
          <cell r="DI162">
            <v>0</v>
          </cell>
          <cell r="DJ162">
            <v>0</v>
          </cell>
          <cell r="DK162">
            <v>5</v>
          </cell>
          <cell r="DL162">
            <v>112</v>
          </cell>
          <cell r="DM162">
            <v>21</v>
          </cell>
          <cell r="DN162">
            <v>5.66</v>
          </cell>
          <cell r="DO162">
            <v>2.2599999999999998</v>
          </cell>
          <cell r="DP162">
            <v>117</v>
          </cell>
          <cell r="DQ162">
            <v>21</v>
          </cell>
          <cell r="DR162">
            <v>136</v>
          </cell>
          <cell r="DS162">
            <v>117</v>
          </cell>
          <cell r="DT162">
            <v>6.72</v>
          </cell>
          <cell r="DU162">
            <v>2.69</v>
          </cell>
          <cell r="DV162" t="str">
            <v/>
          </cell>
          <cell r="DW162">
            <v>0.125</v>
          </cell>
          <cell r="DZ162" t="str">
            <v>Đạt</v>
          </cell>
          <cell r="EA162" t="str">
            <v>Đạt</v>
          </cell>
        </row>
        <row r="163">
          <cell r="A163">
            <v>25207108702</v>
          </cell>
          <cell r="B163" t="str">
            <v>Trần</v>
          </cell>
          <cell r="C163" t="str">
            <v>Nguyễn Việt</v>
          </cell>
          <cell r="D163" t="str">
            <v>Hà</v>
          </cell>
          <cell r="E163">
            <v>37195</v>
          </cell>
          <cell r="F163" t="str">
            <v>Nữ</v>
          </cell>
          <cell r="G163" t="str">
            <v>Đã Đăng Ký (chưa học xong)</v>
          </cell>
          <cell r="H163">
            <v>8.1999999999999993</v>
          </cell>
          <cell r="I163">
            <v>8.1</v>
          </cell>
          <cell r="J163" t="str">
            <v/>
          </cell>
          <cell r="K163">
            <v>7.8</v>
          </cell>
          <cell r="L163" t="str">
            <v/>
          </cell>
          <cell r="M163">
            <v>8.5</v>
          </cell>
          <cell r="N163">
            <v>8.1999999999999993</v>
          </cell>
          <cell r="O163">
            <v>7</v>
          </cell>
          <cell r="P163">
            <v>7.4</v>
          </cell>
          <cell r="Q163" t="str">
            <v/>
          </cell>
          <cell r="R163">
            <v>9.6999999999999993</v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  <cell r="W163">
            <v>7.2</v>
          </cell>
          <cell r="X163">
            <v>9.9</v>
          </cell>
          <cell r="Y163">
            <v>9.4</v>
          </cell>
          <cell r="Z163">
            <v>9.9</v>
          </cell>
          <cell r="AA163">
            <v>8.6</v>
          </cell>
          <cell r="AB163">
            <v>5.0999999999999996</v>
          </cell>
          <cell r="AC163">
            <v>8.6999999999999993</v>
          </cell>
          <cell r="AD163">
            <v>9</v>
          </cell>
          <cell r="AE163">
            <v>9.1</v>
          </cell>
          <cell r="AF163">
            <v>7.9</v>
          </cell>
          <cell r="AG163">
            <v>7.6</v>
          </cell>
          <cell r="AH163">
            <v>6.4</v>
          </cell>
          <cell r="AI163">
            <v>9.1</v>
          </cell>
          <cell r="AJ163">
            <v>9.4</v>
          </cell>
          <cell r="AK163">
            <v>9.1999999999999993</v>
          </cell>
          <cell r="AL163">
            <v>8.5</v>
          </cell>
          <cell r="AM163" t="str">
            <v>X</v>
          </cell>
          <cell r="AN163">
            <v>50</v>
          </cell>
          <cell r="AO163">
            <v>2</v>
          </cell>
          <cell r="AP163">
            <v>5.9</v>
          </cell>
          <cell r="AQ163">
            <v>6.5</v>
          </cell>
          <cell r="AR163" t="str">
            <v/>
          </cell>
          <cell r="AS163" t="str">
            <v/>
          </cell>
          <cell r="AT163" t="str">
            <v/>
          </cell>
          <cell r="AU163" t="str">
            <v/>
          </cell>
          <cell r="AV163" t="str">
            <v/>
          </cell>
          <cell r="AW163">
            <v>9.3000000000000007</v>
          </cell>
          <cell r="AX163" t="str">
            <v/>
          </cell>
          <cell r="AY163" t="str">
            <v/>
          </cell>
          <cell r="AZ163" t="str">
            <v/>
          </cell>
          <cell r="BA163" t="str">
            <v/>
          </cell>
          <cell r="BB163" t="str">
            <v/>
          </cell>
          <cell r="BC163">
            <v>8.9</v>
          </cell>
          <cell r="BD163">
            <v>7.6</v>
          </cell>
          <cell r="BE163">
            <v>5</v>
          </cell>
          <cell r="BF163">
            <v>0</v>
          </cell>
          <cell r="BG163">
            <v>7.2</v>
          </cell>
          <cell r="BH163">
            <v>8.8000000000000007</v>
          </cell>
          <cell r="BI163">
            <v>8.4</v>
          </cell>
          <cell r="BJ163">
            <v>8.3000000000000007</v>
          </cell>
          <cell r="BK163">
            <v>7.5</v>
          </cell>
          <cell r="BL163">
            <v>6.6</v>
          </cell>
          <cell r="BM163">
            <v>9.5</v>
          </cell>
          <cell r="BN163">
            <v>7</v>
          </cell>
          <cell r="BO163">
            <v>6.5</v>
          </cell>
          <cell r="BP163">
            <v>8.4</v>
          </cell>
          <cell r="BQ163">
            <v>6.7</v>
          </cell>
          <cell r="BR163">
            <v>8.5</v>
          </cell>
          <cell r="BS163">
            <v>9.1</v>
          </cell>
          <cell r="BT163" t="str">
            <v/>
          </cell>
          <cell r="BU163">
            <v>8.4</v>
          </cell>
          <cell r="BV163">
            <v>8.9</v>
          </cell>
          <cell r="BW163">
            <v>7.3</v>
          </cell>
          <cell r="BX163">
            <v>8</v>
          </cell>
          <cell r="BY163">
            <v>7.8</v>
          </cell>
          <cell r="BZ163">
            <v>8.6</v>
          </cell>
          <cell r="CA163">
            <v>50</v>
          </cell>
          <cell r="CB163">
            <v>0</v>
          </cell>
          <cell r="CC163" t="str">
            <v/>
          </cell>
          <cell r="CD163">
            <v>7.5</v>
          </cell>
          <cell r="CE163" t="str">
            <v/>
          </cell>
          <cell r="CF163">
            <v>8.4</v>
          </cell>
          <cell r="CG163" t="str">
            <v/>
          </cell>
          <cell r="CH163" t="str">
            <v/>
          </cell>
          <cell r="CI163">
            <v>9.1999999999999993</v>
          </cell>
          <cell r="CJ163">
            <v>8.1999999999999993</v>
          </cell>
          <cell r="CK163">
            <v>9</v>
          </cell>
          <cell r="CL163" t="str">
            <v/>
          </cell>
          <cell r="CM163">
            <v>9.3000000000000007</v>
          </cell>
          <cell r="CN163" t="str">
            <v/>
          </cell>
          <cell r="CO163" t="str">
            <v>X</v>
          </cell>
          <cell r="CP163">
            <v>8.1999999999999993</v>
          </cell>
          <cell r="CQ163" t="str">
            <v/>
          </cell>
          <cell r="CR163" t="str">
            <v/>
          </cell>
          <cell r="CS163" t="str">
            <v>X</v>
          </cell>
          <cell r="CT163" t="str">
            <v/>
          </cell>
          <cell r="CU163">
            <v>9.1</v>
          </cell>
          <cell r="CV163" t="str">
            <v>X</v>
          </cell>
          <cell r="CW163">
            <v>18</v>
          </cell>
          <cell r="CX163">
            <v>8</v>
          </cell>
          <cell r="CY163">
            <v>118</v>
          </cell>
          <cell r="CZ163">
            <v>10</v>
          </cell>
          <cell r="DA163">
            <v>0</v>
          </cell>
          <cell r="DB163">
            <v>128</v>
          </cell>
          <cell r="DC163">
            <v>7.5</v>
          </cell>
          <cell r="DD163">
            <v>3.25</v>
          </cell>
          <cell r="DE163" t="str">
            <v/>
          </cell>
          <cell r="DF163" t="str">
            <v/>
          </cell>
          <cell r="DG163" t="str">
            <v/>
          </cell>
          <cell r="DH163">
            <v>0</v>
          </cell>
          <cell r="DI163">
            <v>0</v>
          </cell>
          <cell r="DJ163">
            <v>0</v>
          </cell>
          <cell r="DK163">
            <v>5</v>
          </cell>
          <cell r="DL163">
            <v>118</v>
          </cell>
          <cell r="DM163">
            <v>15</v>
          </cell>
          <cell r="DN163">
            <v>7.22</v>
          </cell>
          <cell r="DO163">
            <v>3.12</v>
          </cell>
          <cell r="DP163">
            <v>123</v>
          </cell>
          <cell r="DQ163">
            <v>15</v>
          </cell>
          <cell r="DR163">
            <v>136</v>
          </cell>
          <cell r="DS163">
            <v>123</v>
          </cell>
          <cell r="DT163">
            <v>8.1300000000000008</v>
          </cell>
          <cell r="DU163">
            <v>3.52</v>
          </cell>
          <cell r="DV163" t="str">
            <v/>
          </cell>
          <cell r="DW163">
            <v>7.8125E-2</v>
          </cell>
          <cell r="DZ163" t="str">
            <v>Đạt</v>
          </cell>
          <cell r="EA163" t="str">
            <v>Đạt</v>
          </cell>
        </row>
        <row r="164">
          <cell r="A164">
            <v>25207109247</v>
          </cell>
          <cell r="B164" t="str">
            <v>Phạm</v>
          </cell>
          <cell r="C164" t="str">
            <v>Thị Thu</v>
          </cell>
          <cell r="D164" t="str">
            <v>Hà</v>
          </cell>
          <cell r="E164">
            <v>37062</v>
          </cell>
          <cell r="F164" t="str">
            <v>Nữ</v>
          </cell>
          <cell r="G164" t="str">
            <v>Đã Đăng Ký (chưa học xong)</v>
          </cell>
          <cell r="H164">
            <v>8.1</v>
          </cell>
          <cell r="I164">
            <v>8.1999999999999993</v>
          </cell>
          <cell r="J164" t="str">
            <v/>
          </cell>
          <cell r="K164">
            <v>8</v>
          </cell>
          <cell r="L164" t="str">
            <v/>
          </cell>
          <cell r="M164">
            <v>5.2</v>
          </cell>
          <cell r="N164">
            <v>7.1</v>
          </cell>
          <cell r="O164">
            <v>8.1999999999999993</v>
          </cell>
          <cell r="P164">
            <v>9.5</v>
          </cell>
          <cell r="Q164" t="str">
            <v/>
          </cell>
          <cell r="R164">
            <v>8.5</v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>
            <v>8.9</v>
          </cell>
          <cell r="X164" t="str">
            <v>X</v>
          </cell>
          <cell r="Y164">
            <v>9.6</v>
          </cell>
          <cell r="Z164">
            <v>9.1999999999999993</v>
          </cell>
          <cell r="AA164">
            <v>7.6</v>
          </cell>
          <cell r="AB164">
            <v>8.8000000000000007</v>
          </cell>
          <cell r="AC164">
            <v>9</v>
          </cell>
          <cell r="AD164">
            <v>9.5</v>
          </cell>
          <cell r="AE164">
            <v>9.1999999999999993</v>
          </cell>
          <cell r="AF164">
            <v>8.3000000000000007</v>
          </cell>
          <cell r="AG164">
            <v>8</v>
          </cell>
          <cell r="AH164">
            <v>4.9000000000000004</v>
          </cell>
          <cell r="AI164">
            <v>8.5</v>
          </cell>
          <cell r="AJ164">
            <v>8.8000000000000007</v>
          </cell>
          <cell r="AK164">
            <v>8.1</v>
          </cell>
          <cell r="AL164" t="str">
            <v>X</v>
          </cell>
          <cell r="AM164">
            <v>8</v>
          </cell>
          <cell r="AN164">
            <v>48</v>
          </cell>
          <cell r="AO164">
            <v>4</v>
          </cell>
          <cell r="AP164">
            <v>6.2</v>
          </cell>
          <cell r="AQ164">
            <v>7.1</v>
          </cell>
          <cell r="AR164">
            <v>9.1999999999999993</v>
          </cell>
          <cell r="AS164" t="str">
            <v/>
          </cell>
          <cell r="AT164" t="str">
            <v/>
          </cell>
          <cell r="AU164" t="str">
            <v/>
          </cell>
          <cell r="AV164" t="str">
            <v/>
          </cell>
          <cell r="AW164" t="str">
            <v/>
          </cell>
          <cell r="AX164">
            <v>6</v>
          </cell>
          <cell r="AY164" t="str">
            <v/>
          </cell>
          <cell r="AZ164" t="str">
            <v/>
          </cell>
          <cell r="BA164" t="str">
            <v/>
          </cell>
          <cell r="BB164" t="str">
            <v/>
          </cell>
          <cell r="BC164" t="str">
            <v/>
          </cell>
          <cell r="BD164">
            <v>6.9</v>
          </cell>
          <cell r="BE164">
            <v>5</v>
          </cell>
          <cell r="BF164">
            <v>0</v>
          </cell>
          <cell r="BG164">
            <v>6.7</v>
          </cell>
          <cell r="BH164">
            <v>8.6</v>
          </cell>
          <cell r="BI164">
            <v>8.5</v>
          </cell>
          <cell r="BJ164">
            <v>7.5</v>
          </cell>
          <cell r="BK164">
            <v>7.5</v>
          </cell>
          <cell r="BL164">
            <v>7.5</v>
          </cell>
          <cell r="BM164">
            <v>7.7</v>
          </cell>
          <cell r="BN164">
            <v>6.2</v>
          </cell>
          <cell r="BO164" t="str">
            <v>X</v>
          </cell>
          <cell r="BP164">
            <v>7</v>
          </cell>
          <cell r="BQ164">
            <v>8.1</v>
          </cell>
          <cell r="BR164">
            <v>8.5</v>
          </cell>
          <cell r="BS164">
            <v>9.4</v>
          </cell>
          <cell r="BT164" t="str">
            <v/>
          </cell>
          <cell r="BU164">
            <v>8.6999999999999993</v>
          </cell>
          <cell r="BV164">
            <v>8.1</v>
          </cell>
          <cell r="BW164">
            <v>7</v>
          </cell>
          <cell r="BX164">
            <v>8.3000000000000007</v>
          </cell>
          <cell r="BY164">
            <v>6.4</v>
          </cell>
          <cell r="BZ164">
            <v>10</v>
          </cell>
          <cell r="CA164">
            <v>47</v>
          </cell>
          <cell r="CB164">
            <v>3</v>
          </cell>
          <cell r="CC164">
            <v>8.1</v>
          </cell>
          <cell r="CD164" t="str">
            <v/>
          </cell>
          <cell r="CE164" t="str">
            <v/>
          </cell>
          <cell r="CF164">
            <v>9.3000000000000007</v>
          </cell>
          <cell r="CG164">
            <v>8.6999999999999993</v>
          </cell>
          <cell r="CH164" t="str">
            <v/>
          </cell>
          <cell r="CI164">
            <v>9.5</v>
          </cell>
          <cell r="CJ164">
            <v>8.6999999999999993</v>
          </cell>
          <cell r="CK164">
            <v>9.6</v>
          </cell>
          <cell r="CL164" t="str">
            <v/>
          </cell>
          <cell r="CM164">
            <v>9.3000000000000007</v>
          </cell>
          <cell r="CN164" t="str">
            <v/>
          </cell>
          <cell r="CO164" t="str">
            <v>X</v>
          </cell>
          <cell r="CP164">
            <v>8.8000000000000007</v>
          </cell>
          <cell r="CQ164" t="str">
            <v/>
          </cell>
          <cell r="CR164" t="str">
            <v/>
          </cell>
          <cell r="CS164" t="str">
            <v>X</v>
          </cell>
          <cell r="CT164" t="str">
            <v/>
          </cell>
          <cell r="CU164">
            <v>9.3000000000000007</v>
          </cell>
          <cell r="CV164">
            <v>9.6</v>
          </cell>
          <cell r="CW164">
            <v>22</v>
          </cell>
          <cell r="CX164">
            <v>5</v>
          </cell>
          <cell r="CY164">
            <v>117</v>
          </cell>
          <cell r="CZ164">
            <v>12</v>
          </cell>
          <cell r="DA164">
            <v>0</v>
          </cell>
          <cell r="DB164">
            <v>129</v>
          </cell>
          <cell r="DC164">
            <v>7.39</v>
          </cell>
          <cell r="DD164">
            <v>3.23</v>
          </cell>
          <cell r="DE164" t="str">
            <v/>
          </cell>
          <cell r="DF164" t="str">
            <v/>
          </cell>
          <cell r="DG164" t="str">
            <v/>
          </cell>
          <cell r="DH164">
            <v>0</v>
          </cell>
          <cell r="DI164">
            <v>0</v>
          </cell>
          <cell r="DJ164">
            <v>0</v>
          </cell>
          <cell r="DK164">
            <v>5</v>
          </cell>
          <cell r="DL164">
            <v>117</v>
          </cell>
          <cell r="DM164">
            <v>17</v>
          </cell>
          <cell r="DN164">
            <v>7.12</v>
          </cell>
          <cell r="DO164">
            <v>3.11</v>
          </cell>
          <cell r="DP164">
            <v>122</v>
          </cell>
          <cell r="DQ164">
            <v>17</v>
          </cell>
          <cell r="DR164">
            <v>136</v>
          </cell>
          <cell r="DS164">
            <v>122</v>
          </cell>
          <cell r="DT164">
            <v>8.15</v>
          </cell>
          <cell r="DU164">
            <v>3.56</v>
          </cell>
          <cell r="DV164" t="str">
            <v/>
          </cell>
          <cell r="DW164">
            <v>9.3023255813953487E-2</v>
          </cell>
          <cell r="DZ164" t="str">
            <v>Đạt</v>
          </cell>
          <cell r="EA164" t="str">
            <v>Đạt</v>
          </cell>
        </row>
        <row r="165">
          <cell r="A165">
            <v>25207109515</v>
          </cell>
          <cell r="B165" t="str">
            <v>Ngô</v>
          </cell>
          <cell r="C165" t="str">
            <v>Thị Thúy</v>
          </cell>
          <cell r="D165" t="str">
            <v>Hà</v>
          </cell>
          <cell r="E165">
            <v>37181</v>
          </cell>
          <cell r="F165" t="str">
            <v>Nữ</v>
          </cell>
          <cell r="G165" t="str">
            <v>Đã Đăng Ký (chưa học xong)</v>
          </cell>
          <cell r="H165">
            <v>7.7</v>
          </cell>
          <cell r="I165">
            <v>7.7</v>
          </cell>
          <cell r="J165" t="str">
            <v/>
          </cell>
          <cell r="K165">
            <v>7.8</v>
          </cell>
          <cell r="L165" t="str">
            <v/>
          </cell>
          <cell r="M165">
            <v>5.6</v>
          </cell>
          <cell r="N165">
            <v>7.8</v>
          </cell>
          <cell r="O165">
            <v>5.8</v>
          </cell>
          <cell r="P165">
            <v>8.1</v>
          </cell>
          <cell r="Q165" t="str">
            <v/>
          </cell>
          <cell r="R165">
            <v>5.5</v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>
            <v>5.3</v>
          </cell>
          <cell r="X165">
            <v>9.6</v>
          </cell>
          <cell r="Y165">
            <v>8.3000000000000007</v>
          </cell>
          <cell r="Z165">
            <v>8.8000000000000007</v>
          </cell>
          <cell r="AA165" t="str">
            <v>X</v>
          </cell>
          <cell r="AB165">
            <v>5.6</v>
          </cell>
          <cell r="AC165">
            <v>6.6</v>
          </cell>
          <cell r="AD165">
            <v>7.4</v>
          </cell>
          <cell r="AE165">
            <v>7.2</v>
          </cell>
          <cell r="AF165">
            <v>5.8</v>
          </cell>
          <cell r="AG165">
            <v>5</v>
          </cell>
          <cell r="AH165">
            <v>6.1</v>
          </cell>
          <cell r="AI165">
            <v>9.1</v>
          </cell>
          <cell r="AJ165">
            <v>6.7</v>
          </cell>
          <cell r="AK165">
            <v>8.4</v>
          </cell>
          <cell r="AL165" t="str">
            <v>X</v>
          </cell>
          <cell r="AM165">
            <v>8.1999999999999993</v>
          </cell>
          <cell r="AN165">
            <v>48</v>
          </cell>
          <cell r="AO165">
            <v>4</v>
          </cell>
          <cell r="AP165">
            <v>4.8</v>
          </cell>
          <cell r="AQ165">
            <v>5.2</v>
          </cell>
          <cell r="AR165" t="str">
            <v/>
          </cell>
          <cell r="AS165" t="str">
            <v/>
          </cell>
          <cell r="AT165" t="str">
            <v/>
          </cell>
          <cell r="AU165" t="str">
            <v/>
          </cell>
          <cell r="AV165">
            <v>7.4</v>
          </cell>
          <cell r="AW165" t="str">
            <v/>
          </cell>
          <cell r="AX165" t="str">
            <v/>
          </cell>
          <cell r="AY165" t="str">
            <v/>
          </cell>
          <cell r="AZ165" t="str">
            <v/>
          </cell>
          <cell r="BA165" t="str">
            <v/>
          </cell>
          <cell r="BB165">
            <v>9</v>
          </cell>
          <cell r="BC165" t="str">
            <v/>
          </cell>
          <cell r="BD165">
            <v>6.1</v>
          </cell>
          <cell r="BE165">
            <v>5</v>
          </cell>
          <cell r="BF165">
            <v>0</v>
          </cell>
          <cell r="BG165">
            <v>4.9000000000000004</v>
          </cell>
          <cell r="BH165">
            <v>6.1</v>
          </cell>
          <cell r="BI165">
            <v>7.2</v>
          </cell>
          <cell r="BJ165">
            <v>5.5</v>
          </cell>
          <cell r="BK165">
            <v>5.8</v>
          </cell>
          <cell r="BL165">
            <v>6.9</v>
          </cell>
          <cell r="BM165">
            <v>6.4</v>
          </cell>
          <cell r="BN165">
            <v>7.1</v>
          </cell>
          <cell r="BO165" t="str">
            <v>X</v>
          </cell>
          <cell r="BP165">
            <v>4</v>
          </cell>
          <cell r="BQ165">
            <v>8.9</v>
          </cell>
          <cell r="BR165">
            <v>5</v>
          </cell>
          <cell r="BS165">
            <v>7.9</v>
          </cell>
          <cell r="BT165" t="str">
            <v/>
          </cell>
          <cell r="BU165">
            <v>5.5</v>
          </cell>
          <cell r="BV165">
            <v>6.3</v>
          </cell>
          <cell r="BW165">
            <v>6.1</v>
          </cell>
          <cell r="BX165">
            <v>7.7</v>
          </cell>
          <cell r="BY165">
            <v>7.5</v>
          </cell>
          <cell r="BZ165">
            <v>9.4</v>
          </cell>
          <cell r="CA165">
            <v>47</v>
          </cell>
          <cell r="CB165">
            <v>3</v>
          </cell>
          <cell r="CC165" t="str">
            <v/>
          </cell>
          <cell r="CD165" t="str">
            <v>X</v>
          </cell>
          <cell r="CE165" t="str">
            <v/>
          </cell>
          <cell r="CF165">
            <v>8.6999999999999993</v>
          </cell>
          <cell r="CG165">
            <v>8.5</v>
          </cell>
          <cell r="CH165" t="str">
            <v/>
          </cell>
          <cell r="CI165">
            <v>8.1</v>
          </cell>
          <cell r="CJ165">
            <v>6.9</v>
          </cell>
          <cell r="CK165">
            <v>6.6</v>
          </cell>
          <cell r="CL165" t="str">
            <v/>
          </cell>
          <cell r="CM165" t="str">
            <v/>
          </cell>
          <cell r="CN165" t="str">
            <v/>
          </cell>
          <cell r="CO165">
            <v>8.6</v>
          </cell>
          <cell r="CP165" t="str">
            <v/>
          </cell>
          <cell r="CQ165" t="str">
            <v/>
          </cell>
          <cell r="CR165" t="str">
            <v/>
          </cell>
          <cell r="CS165" t="str">
            <v/>
          </cell>
          <cell r="CT165" t="str">
            <v>X</v>
          </cell>
          <cell r="CU165">
            <v>8.3000000000000007</v>
          </cell>
          <cell r="CV165">
            <v>9</v>
          </cell>
          <cell r="CW165">
            <v>16</v>
          </cell>
          <cell r="CX165">
            <v>10</v>
          </cell>
          <cell r="CY165">
            <v>111</v>
          </cell>
          <cell r="CZ165">
            <v>17</v>
          </cell>
          <cell r="DA165">
            <v>0</v>
          </cell>
          <cell r="DB165">
            <v>128</v>
          </cell>
          <cell r="DC165">
            <v>5.98</v>
          </cell>
          <cell r="DD165">
            <v>2.41</v>
          </cell>
          <cell r="DE165" t="str">
            <v/>
          </cell>
          <cell r="DF165" t="str">
            <v/>
          </cell>
          <cell r="DG165" t="str">
            <v/>
          </cell>
          <cell r="DH165">
            <v>0</v>
          </cell>
          <cell r="DI165">
            <v>0</v>
          </cell>
          <cell r="DJ165">
            <v>0</v>
          </cell>
          <cell r="DK165">
            <v>5</v>
          </cell>
          <cell r="DL165">
            <v>111</v>
          </cell>
          <cell r="DM165">
            <v>22</v>
          </cell>
          <cell r="DN165">
            <v>5.76</v>
          </cell>
          <cell r="DO165">
            <v>2.3199999999999998</v>
          </cell>
          <cell r="DP165">
            <v>116</v>
          </cell>
          <cell r="DQ165">
            <v>22</v>
          </cell>
          <cell r="DR165">
            <v>136</v>
          </cell>
          <cell r="DS165">
            <v>116</v>
          </cell>
          <cell r="DT165">
            <v>6.9</v>
          </cell>
          <cell r="DU165">
            <v>2.78</v>
          </cell>
          <cell r="DV165" t="str">
            <v/>
          </cell>
          <cell r="DW165">
            <v>0.1328125</v>
          </cell>
          <cell r="DZ165" t="str">
            <v>Đạt</v>
          </cell>
          <cell r="EA165" t="str">
            <v>Đạt</v>
          </cell>
        </row>
        <row r="166">
          <cell r="A166">
            <v>25207116113</v>
          </cell>
          <cell r="B166" t="str">
            <v>Bùi</v>
          </cell>
          <cell r="C166" t="str">
            <v>Thị</v>
          </cell>
          <cell r="D166" t="str">
            <v>Hà</v>
          </cell>
          <cell r="E166">
            <v>36906</v>
          </cell>
          <cell r="F166" t="str">
            <v>Nữ</v>
          </cell>
          <cell r="G166" t="str">
            <v>Đã Đăng Ký (chưa học xong)</v>
          </cell>
          <cell r="H166">
            <v>7.8</v>
          </cell>
          <cell r="I166">
            <v>8.4</v>
          </cell>
          <cell r="J166" t="str">
            <v/>
          </cell>
          <cell r="K166">
            <v>8.4</v>
          </cell>
          <cell r="L166" t="str">
            <v/>
          </cell>
          <cell r="M166" t="str">
            <v>P (P/F)</v>
          </cell>
          <cell r="N166">
            <v>7.9</v>
          </cell>
          <cell r="O166">
            <v>8.6999999999999993</v>
          </cell>
          <cell r="P166">
            <v>8.9</v>
          </cell>
          <cell r="Q166">
            <v>8.9</v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>
            <v>8.1</v>
          </cell>
          <cell r="X166">
            <v>8.8000000000000007</v>
          </cell>
          <cell r="Y166">
            <v>9</v>
          </cell>
          <cell r="Z166">
            <v>10</v>
          </cell>
          <cell r="AA166">
            <v>7.9</v>
          </cell>
          <cell r="AB166">
            <v>6.9</v>
          </cell>
          <cell r="AC166">
            <v>8.9</v>
          </cell>
          <cell r="AD166">
            <v>8.4</v>
          </cell>
          <cell r="AE166">
            <v>8.4</v>
          </cell>
          <cell r="AF166">
            <v>7.6</v>
          </cell>
          <cell r="AG166">
            <v>6.4</v>
          </cell>
          <cell r="AH166">
            <v>6.9</v>
          </cell>
          <cell r="AI166">
            <v>8.9</v>
          </cell>
          <cell r="AJ166">
            <v>8.6999999999999993</v>
          </cell>
          <cell r="AK166">
            <v>7.4</v>
          </cell>
          <cell r="AL166">
            <v>5.9</v>
          </cell>
          <cell r="AM166">
            <v>8</v>
          </cell>
          <cell r="AN166">
            <v>52</v>
          </cell>
          <cell r="AO166">
            <v>0</v>
          </cell>
          <cell r="AP166">
            <v>5.7</v>
          </cell>
          <cell r="AQ166">
            <v>7.1</v>
          </cell>
          <cell r="AR166">
            <v>9.8000000000000007</v>
          </cell>
          <cell r="AS166" t="str">
            <v/>
          </cell>
          <cell r="AT166" t="str">
            <v/>
          </cell>
          <cell r="AU166" t="str">
            <v/>
          </cell>
          <cell r="AV166" t="str">
            <v/>
          </cell>
          <cell r="AW166" t="str">
            <v/>
          </cell>
          <cell r="AX166" t="str">
            <v/>
          </cell>
          <cell r="AY166" t="str">
            <v/>
          </cell>
          <cell r="AZ166">
            <v>8.9</v>
          </cell>
          <cell r="BA166" t="str">
            <v/>
          </cell>
          <cell r="BB166" t="str">
            <v/>
          </cell>
          <cell r="BC166" t="str">
            <v/>
          </cell>
          <cell r="BD166">
            <v>7.9</v>
          </cell>
          <cell r="BE166">
            <v>5</v>
          </cell>
          <cell r="BF166">
            <v>0</v>
          </cell>
          <cell r="BG166">
            <v>5.7</v>
          </cell>
          <cell r="BH166">
            <v>8.4</v>
          </cell>
          <cell r="BI166">
            <v>9.5</v>
          </cell>
          <cell r="BJ166">
            <v>8.3000000000000007</v>
          </cell>
          <cell r="BK166">
            <v>8.4</v>
          </cell>
          <cell r="BL166">
            <v>8.5</v>
          </cell>
          <cell r="BM166">
            <v>9.1999999999999993</v>
          </cell>
          <cell r="BN166">
            <v>5</v>
          </cell>
          <cell r="BO166" t="str">
            <v>X</v>
          </cell>
          <cell r="BP166">
            <v>7.4</v>
          </cell>
          <cell r="BQ166">
            <v>8.1</v>
          </cell>
          <cell r="BR166">
            <v>8.5</v>
          </cell>
          <cell r="BS166">
            <v>8.6999999999999993</v>
          </cell>
          <cell r="BT166" t="str">
            <v/>
          </cell>
          <cell r="BU166">
            <v>8.6</v>
          </cell>
          <cell r="BV166">
            <v>6.2</v>
          </cell>
          <cell r="BW166">
            <v>7.3</v>
          </cell>
          <cell r="BX166">
            <v>7.5</v>
          </cell>
          <cell r="BY166">
            <v>9.1</v>
          </cell>
          <cell r="BZ166">
            <v>9.5</v>
          </cell>
          <cell r="CA166">
            <v>47</v>
          </cell>
          <cell r="CB166">
            <v>3</v>
          </cell>
          <cell r="CC166">
            <v>7.9</v>
          </cell>
          <cell r="CD166" t="str">
            <v/>
          </cell>
          <cell r="CE166" t="str">
            <v/>
          </cell>
          <cell r="CF166">
            <v>9.1999999999999993</v>
          </cell>
          <cell r="CG166" t="str">
            <v>X</v>
          </cell>
          <cell r="CH166" t="str">
            <v/>
          </cell>
          <cell r="CI166">
            <v>8.8000000000000007</v>
          </cell>
          <cell r="CJ166">
            <v>6.9</v>
          </cell>
          <cell r="CK166">
            <v>9.6</v>
          </cell>
          <cell r="CL166" t="str">
            <v/>
          </cell>
          <cell r="CM166">
            <v>8</v>
          </cell>
          <cell r="CN166" t="str">
            <v/>
          </cell>
          <cell r="CO166" t="str">
            <v>X</v>
          </cell>
          <cell r="CP166">
            <v>8.1</v>
          </cell>
          <cell r="CQ166" t="str">
            <v/>
          </cell>
          <cell r="CR166" t="str">
            <v/>
          </cell>
          <cell r="CS166" t="str">
            <v>X</v>
          </cell>
          <cell r="CT166" t="str">
            <v/>
          </cell>
          <cell r="CU166">
            <v>9.1</v>
          </cell>
          <cell r="CV166" t="str">
            <v>X</v>
          </cell>
          <cell r="CW166">
            <v>19</v>
          </cell>
          <cell r="CX166">
            <v>8</v>
          </cell>
          <cell r="CY166">
            <v>118</v>
          </cell>
          <cell r="CZ166">
            <v>11</v>
          </cell>
          <cell r="DA166">
            <v>3</v>
          </cell>
          <cell r="DB166">
            <v>126</v>
          </cell>
          <cell r="DC166">
            <v>7.35</v>
          </cell>
          <cell r="DD166">
            <v>3.16</v>
          </cell>
          <cell r="DE166" t="str">
            <v/>
          </cell>
          <cell r="DF166" t="str">
            <v/>
          </cell>
          <cell r="DG166" t="str">
            <v/>
          </cell>
          <cell r="DH166">
            <v>0</v>
          </cell>
          <cell r="DI166">
            <v>0</v>
          </cell>
          <cell r="DJ166">
            <v>0</v>
          </cell>
          <cell r="DK166">
            <v>5</v>
          </cell>
          <cell r="DL166">
            <v>115</v>
          </cell>
          <cell r="DM166">
            <v>16</v>
          </cell>
          <cell r="DN166">
            <v>7.07</v>
          </cell>
          <cell r="DO166">
            <v>3.04</v>
          </cell>
          <cell r="DP166">
            <v>123</v>
          </cell>
          <cell r="DQ166">
            <v>16</v>
          </cell>
          <cell r="DR166">
            <v>136</v>
          </cell>
          <cell r="DS166">
            <v>123</v>
          </cell>
          <cell r="DT166">
            <v>8.0500000000000007</v>
          </cell>
          <cell r="DU166">
            <v>3.46</v>
          </cell>
          <cell r="DV166" t="str">
            <v/>
          </cell>
          <cell r="DW166">
            <v>8.5271317829457363E-2</v>
          </cell>
          <cell r="DZ166" t="str">
            <v>Đạt</v>
          </cell>
          <cell r="EA166" t="str">
            <v>Đạt</v>
          </cell>
        </row>
        <row r="167">
          <cell r="A167">
            <v>25207116231</v>
          </cell>
          <cell r="B167" t="str">
            <v>Đào</v>
          </cell>
          <cell r="C167" t="str">
            <v>Lê Ngân</v>
          </cell>
          <cell r="D167" t="str">
            <v>Hà</v>
          </cell>
          <cell r="E167">
            <v>37125</v>
          </cell>
          <cell r="F167" t="str">
            <v>Nữ</v>
          </cell>
          <cell r="G167" t="str">
            <v>Đã Đăng Ký (chưa học xong)</v>
          </cell>
          <cell r="H167">
            <v>6.1</v>
          </cell>
          <cell r="I167">
            <v>7.7</v>
          </cell>
          <cell r="J167" t="str">
            <v/>
          </cell>
          <cell r="K167">
            <v>8.5</v>
          </cell>
          <cell r="L167" t="str">
            <v/>
          </cell>
          <cell r="M167">
            <v>6.8</v>
          </cell>
          <cell r="N167">
            <v>5.8</v>
          </cell>
          <cell r="O167">
            <v>6.8</v>
          </cell>
          <cell r="P167">
            <v>8.6</v>
          </cell>
          <cell r="Q167" t="str">
            <v/>
          </cell>
          <cell r="R167">
            <v>7.9</v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>
            <v>5.6</v>
          </cell>
          <cell r="X167">
            <v>9.6999999999999993</v>
          </cell>
          <cell r="Y167">
            <v>9.9</v>
          </cell>
          <cell r="Z167">
            <v>8.9</v>
          </cell>
          <cell r="AA167">
            <v>7.7</v>
          </cell>
          <cell r="AB167">
            <v>8.5</v>
          </cell>
          <cell r="AC167">
            <v>8.6999999999999993</v>
          </cell>
          <cell r="AD167">
            <v>7.5</v>
          </cell>
          <cell r="AE167">
            <v>8.6999999999999993</v>
          </cell>
          <cell r="AF167">
            <v>6.8</v>
          </cell>
          <cell r="AG167">
            <v>8.5</v>
          </cell>
          <cell r="AH167">
            <v>6.2</v>
          </cell>
          <cell r="AI167">
            <v>8.1999999999999993</v>
          </cell>
          <cell r="AJ167">
            <v>8.4</v>
          </cell>
          <cell r="AK167">
            <v>8.1999999999999993</v>
          </cell>
          <cell r="AL167">
            <v>8.6</v>
          </cell>
          <cell r="AM167">
            <v>8.1999999999999993</v>
          </cell>
          <cell r="AN167">
            <v>52</v>
          </cell>
          <cell r="AO167">
            <v>0</v>
          </cell>
          <cell r="AP167">
            <v>7.3</v>
          </cell>
          <cell r="AQ167">
            <v>6.5</v>
          </cell>
          <cell r="AR167">
            <v>8.6</v>
          </cell>
          <cell r="AS167" t="str">
            <v/>
          </cell>
          <cell r="AT167" t="str">
            <v/>
          </cell>
          <cell r="AU167" t="str">
            <v/>
          </cell>
          <cell r="AV167" t="str">
            <v/>
          </cell>
          <cell r="AW167" t="str">
            <v/>
          </cell>
          <cell r="AX167" t="str">
            <v/>
          </cell>
          <cell r="AY167" t="str">
            <v/>
          </cell>
          <cell r="AZ167" t="str">
            <v/>
          </cell>
          <cell r="BA167" t="str">
            <v/>
          </cell>
          <cell r="BB167" t="str">
            <v/>
          </cell>
          <cell r="BC167" t="str">
            <v/>
          </cell>
          <cell r="BD167">
            <v>7.1</v>
          </cell>
          <cell r="BE167">
            <v>4</v>
          </cell>
          <cell r="BF167">
            <v>1</v>
          </cell>
          <cell r="BG167">
            <v>6.1</v>
          </cell>
          <cell r="BH167">
            <v>8.6</v>
          </cell>
          <cell r="BI167">
            <v>5.9</v>
          </cell>
          <cell r="BJ167">
            <v>6.1</v>
          </cell>
          <cell r="BK167">
            <v>6.9</v>
          </cell>
          <cell r="BL167">
            <v>6.8</v>
          </cell>
          <cell r="BM167">
            <v>7.4</v>
          </cell>
          <cell r="BN167">
            <v>5.8</v>
          </cell>
          <cell r="BO167">
            <v>8.9</v>
          </cell>
          <cell r="BP167">
            <v>5.7</v>
          </cell>
          <cell r="BQ167">
            <v>6.8</v>
          </cell>
          <cell r="BR167">
            <v>6.8</v>
          </cell>
          <cell r="BS167">
            <v>8.3000000000000007</v>
          </cell>
          <cell r="BT167" t="str">
            <v/>
          </cell>
          <cell r="BU167">
            <v>7.7</v>
          </cell>
          <cell r="BV167">
            <v>6.6</v>
          </cell>
          <cell r="BW167">
            <v>6.8</v>
          </cell>
          <cell r="BX167">
            <v>8.5</v>
          </cell>
          <cell r="BY167">
            <v>8.1</v>
          </cell>
          <cell r="BZ167">
            <v>8.9</v>
          </cell>
          <cell r="CA167">
            <v>50</v>
          </cell>
          <cell r="CB167">
            <v>0</v>
          </cell>
          <cell r="CC167" t="str">
            <v/>
          </cell>
          <cell r="CD167">
            <v>7.7</v>
          </cell>
          <cell r="CE167" t="str">
            <v/>
          </cell>
          <cell r="CF167">
            <v>8.6</v>
          </cell>
          <cell r="CG167">
            <v>7.9</v>
          </cell>
          <cell r="CH167" t="str">
            <v/>
          </cell>
          <cell r="CI167">
            <v>8.1999999999999993</v>
          </cell>
          <cell r="CJ167">
            <v>8.1999999999999993</v>
          </cell>
          <cell r="CK167">
            <v>9.6999999999999993</v>
          </cell>
          <cell r="CL167" t="str">
            <v/>
          </cell>
          <cell r="CM167">
            <v>8</v>
          </cell>
          <cell r="CN167" t="str">
            <v/>
          </cell>
          <cell r="CO167">
            <v>8.9</v>
          </cell>
          <cell r="CP167">
            <v>7.8</v>
          </cell>
          <cell r="CQ167" t="str">
            <v/>
          </cell>
          <cell r="CR167" t="str">
            <v/>
          </cell>
          <cell r="CS167" t="str">
            <v>X</v>
          </cell>
          <cell r="CT167" t="str">
            <v/>
          </cell>
          <cell r="CU167">
            <v>9.9</v>
          </cell>
          <cell r="CV167">
            <v>8.6999999999999993</v>
          </cell>
          <cell r="CW167">
            <v>23</v>
          </cell>
          <cell r="CX167">
            <v>3</v>
          </cell>
          <cell r="CY167">
            <v>125</v>
          </cell>
          <cell r="CZ167">
            <v>3</v>
          </cell>
          <cell r="DA167">
            <v>0</v>
          </cell>
          <cell r="DB167">
            <v>128</v>
          </cell>
          <cell r="DC167">
            <v>7.47</v>
          </cell>
          <cell r="DD167">
            <v>3.17</v>
          </cell>
          <cell r="DE167" t="str">
            <v/>
          </cell>
          <cell r="DF167" t="str">
            <v/>
          </cell>
          <cell r="DG167" t="str">
            <v/>
          </cell>
          <cell r="DH167">
            <v>0</v>
          </cell>
          <cell r="DI167">
            <v>0</v>
          </cell>
          <cell r="DJ167">
            <v>0</v>
          </cell>
          <cell r="DK167">
            <v>5</v>
          </cell>
          <cell r="DL167">
            <v>125</v>
          </cell>
          <cell r="DM167">
            <v>8</v>
          </cell>
          <cell r="DN167">
            <v>7.19</v>
          </cell>
          <cell r="DO167">
            <v>3.05</v>
          </cell>
          <cell r="DP167">
            <v>129</v>
          </cell>
          <cell r="DQ167">
            <v>9</v>
          </cell>
          <cell r="DR167">
            <v>136</v>
          </cell>
          <cell r="DS167">
            <v>129</v>
          </cell>
          <cell r="DT167">
            <v>7.65</v>
          </cell>
          <cell r="DU167">
            <v>3.24</v>
          </cell>
          <cell r="DV167" t="str">
            <v/>
          </cell>
          <cell r="DW167">
            <v>2.34375E-2</v>
          </cell>
          <cell r="EA167" t="str">
            <v>Đạt</v>
          </cell>
        </row>
        <row r="168">
          <cell r="A168">
            <v>25207116961</v>
          </cell>
          <cell r="B168" t="str">
            <v>Đặng</v>
          </cell>
          <cell r="C168" t="str">
            <v>Thị Hồng</v>
          </cell>
          <cell r="D168" t="str">
            <v>Hà</v>
          </cell>
          <cell r="E168">
            <v>36908</v>
          </cell>
          <cell r="F168" t="str">
            <v>Nữ</v>
          </cell>
          <cell r="G168" t="str">
            <v>Đã Đăng Ký (chưa học xong)</v>
          </cell>
          <cell r="H168">
            <v>9</v>
          </cell>
          <cell r="I168">
            <v>9.1</v>
          </cell>
          <cell r="J168" t="str">
            <v/>
          </cell>
          <cell r="K168">
            <v>8.9</v>
          </cell>
          <cell r="L168" t="str">
            <v/>
          </cell>
          <cell r="M168" t="str">
            <v>P (P/F)</v>
          </cell>
          <cell r="N168">
            <v>9</v>
          </cell>
          <cell r="O168">
            <v>9.1999999999999993</v>
          </cell>
          <cell r="P168">
            <v>9.8000000000000007</v>
          </cell>
          <cell r="Q168" t="str">
            <v/>
          </cell>
          <cell r="R168">
            <v>8.8000000000000007</v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>
            <v>9.1999999999999993</v>
          </cell>
          <cell r="X168">
            <v>9.3000000000000007</v>
          </cell>
          <cell r="Y168">
            <v>9.3000000000000007</v>
          </cell>
          <cell r="Z168">
            <v>9.6999999999999993</v>
          </cell>
          <cell r="AA168">
            <v>9.5</v>
          </cell>
          <cell r="AB168">
            <v>9.1999999999999993</v>
          </cell>
          <cell r="AC168">
            <v>8.9</v>
          </cell>
          <cell r="AD168">
            <v>9.3000000000000007</v>
          </cell>
          <cell r="AE168">
            <v>9.5</v>
          </cell>
          <cell r="AF168" t="str">
            <v>P (P/F)</v>
          </cell>
          <cell r="AG168" t="str">
            <v>P (P/F)</v>
          </cell>
          <cell r="AH168">
            <v>7.5</v>
          </cell>
          <cell r="AI168">
            <v>9.1</v>
          </cell>
          <cell r="AJ168">
            <v>8.1999999999999993</v>
          </cell>
          <cell r="AK168">
            <v>9.1999999999999993</v>
          </cell>
          <cell r="AL168">
            <v>9.4</v>
          </cell>
          <cell r="AM168">
            <v>9.6</v>
          </cell>
          <cell r="AN168">
            <v>52</v>
          </cell>
          <cell r="AO168">
            <v>0</v>
          </cell>
          <cell r="AP168">
            <v>7.8</v>
          </cell>
          <cell r="AQ168">
            <v>7.3</v>
          </cell>
          <cell r="AR168" t="str">
            <v/>
          </cell>
          <cell r="AS168" t="str">
            <v/>
          </cell>
          <cell r="AT168" t="str">
            <v/>
          </cell>
          <cell r="AU168" t="str">
            <v/>
          </cell>
          <cell r="AV168" t="str">
            <v/>
          </cell>
          <cell r="AW168">
            <v>8.4</v>
          </cell>
          <cell r="AX168" t="str">
            <v/>
          </cell>
          <cell r="AY168" t="str">
            <v/>
          </cell>
          <cell r="AZ168" t="str">
            <v/>
          </cell>
          <cell r="BA168" t="str">
            <v/>
          </cell>
          <cell r="BB168" t="str">
            <v/>
          </cell>
          <cell r="BC168">
            <v>8.1999999999999993</v>
          </cell>
          <cell r="BD168">
            <v>8.4</v>
          </cell>
          <cell r="BE168">
            <v>5</v>
          </cell>
          <cell r="BF168">
            <v>0</v>
          </cell>
          <cell r="BG168">
            <v>9.6</v>
          </cell>
          <cell r="BH168">
            <v>9.6</v>
          </cell>
          <cell r="BI168">
            <v>9.6</v>
          </cell>
          <cell r="BJ168">
            <v>8.6999999999999993</v>
          </cell>
          <cell r="BK168">
            <v>8.3000000000000007</v>
          </cell>
          <cell r="BL168">
            <v>9.4</v>
          </cell>
          <cell r="BM168">
            <v>9.1</v>
          </cell>
          <cell r="BN168">
            <v>8.5</v>
          </cell>
          <cell r="BO168">
            <v>9.8000000000000007</v>
          </cell>
          <cell r="BP168">
            <v>9.4</v>
          </cell>
          <cell r="BQ168">
            <v>8.5</v>
          </cell>
          <cell r="BR168">
            <v>9.8000000000000007</v>
          </cell>
          <cell r="BS168">
            <v>10</v>
          </cell>
          <cell r="BT168" t="str">
            <v/>
          </cell>
          <cell r="BU168">
            <v>9.4</v>
          </cell>
          <cell r="BV168">
            <v>9.9</v>
          </cell>
          <cell r="BW168">
            <v>9.1</v>
          </cell>
          <cell r="BX168">
            <v>9</v>
          </cell>
          <cell r="BY168">
            <v>9.1</v>
          </cell>
          <cell r="BZ168">
            <v>9.9</v>
          </cell>
          <cell r="CA168">
            <v>50</v>
          </cell>
          <cell r="CB168">
            <v>0</v>
          </cell>
          <cell r="CC168">
            <v>9.3000000000000007</v>
          </cell>
          <cell r="CD168" t="str">
            <v/>
          </cell>
          <cell r="CE168" t="str">
            <v/>
          </cell>
          <cell r="CF168">
            <v>9.5</v>
          </cell>
          <cell r="CG168">
            <v>9.6</v>
          </cell>
          <cell r="CH168" t="str">
            <v/>
          </cell>
          <cell r="CI168">
            <v>9.9</v>
          </cell>
          <cell r="CJ168">
            <v>9.6999999999999993</v>
          </cell>
          <cell r="CK168">
            <v>9.6</v>
          </cell>
          <cell r="CL168" t="str">
            <v/>
          </cell>
          <cell r="CM168">
            <v>9.4</v>
          </cell>
          <cell r="CN168" t="str">
            <v/>
          </cell>
          <cell r="CO168">
            <v>9.6</v>
          </cell>
          <cell r="CP168">
            <v>9.5</v>
          </cell>
          <cell r="CQ168" t="str">
            <v/>
          </cell>
          <cell r="CR168" t="str">
            <v/>
          </cell>
          <cell r="CS168" t="str">
            <v/>
          </cell>
          <cell r="CT168" t="str">
            <v>X</v>
          </cell>
          <cell r="CU168">
            <v>9.4</v>
          </cell>
          <cell r="CV168">
            <v>9</v>
          </cell>
          <cell r="CW168">
            <v>24</v>
          </cell>
          <cell r="CX168">
            <v>3</v>
          </cell>
          <cell r="CY168">
            <v>126</v>
          </cell>
          <cell r="CZ168">
            <v>3</v>
          </cell>
          <cell r="DA168">
            <v>7</v>
          </cell>
          <cell r="DB168">
            <v>122</v>
          </cell>
          <cell r="DC168">
            <v>9.0500000000000007</v>
          </cell>
          <cell r="DD168">
            <v>3.88</v>
          </cell>
          <cell r="DE168" t="str">
            <v/>
          </cell>
          <cell r="DF168" t="str">
            <v/>
          </cell>
          <cell r="DG168" t="str">
            <v/>
          </cell>
          <cell r="DH168">
            <v>0</v>
          </cell>
          <cell r="DI168">
            <v>0</v>
          </cell>
          <cell r="DJ168">
            <v>0</v>
          </cell>
          <cell r="DK168">
            <v>5</v>
          </cell>
          <cell r="DL168">
            <v>119</v>
          </cell>
          <cell r="DM168">
            <v>8</v>
          </cell>
          <cell r="DN168">
            <v>8.69</v>
          </cell>
          <cell r="DO168">
            <v>3.73</v>
          </cell>
          <cell r="DP168">
            <v>131</v>
          </cell>
          <cell r="DQ168">
            <v>8</v>
          </cell>
          <cell r="DR168">
            <v>136</v>
          </cell>
          <cell r="DS168">
            <v>131</v>
          </cell>
          <cell r="DT168">
            <v>9.27</v>
          </cell>
          <cell r="DU168">
            <v>3.98</v>
          </cell>
          <cell r="DV168" t="str">
            <v/>
          </cell>
          <cell r="DW168">
            <v>2.3255813953488372E-2</v>
          </cell>
          <cell r="DZ168" t="str">
            <v>Đạt</v>
          </cell>
          <cell r="EA168" t="str">
            <v>Đạt</v>
          </cell>
        </row>
        <row r="169">
          <cell r="A169">
            <v>25207200341</v>
          </cell>
          <cell r="B169" t="str">
            <v>Nguyễn</v>
          </cell>
          <cell r="C169" t="str">
            <v>Thị Thu</v>
          </cell>
          <cell r="D169" t="str">
            <v>Hà</v>
          </cell>
          <cell r="E169">
            <v>36898</v>
          </cell>
          <cell r="F169" t="str">
            <v>Nữ</v>
          </cell>
          <cell r="G169" t="str">
            <v>Đã Đăng Ký (chưa học xong)</v>
          </cell>
          <cell r="H169">
            <v>5.8</v>
          </cell>
          <cell r="I169">
            <v>8.6999999999999993</v>
          </cell>
          <cell r="J169" t="str">
            <v/>
          </cell>
          <cell r="K169">
            <v>7.4</v>
          </cell>
          <cell r="L169" t="str">
            <v/>
          </cell>
          <cell r="M169">
            <v>7.5</v>
          </cell>
          <cell r="N169">
            <v>7.4</v>
          </cell>
          <cell r="O169">
            <v>5.6</v>
          </cell>
          <cell r="P169">
            <v>7.5</v>
          </cell>
          <cell r="Q169" t="str">
            <v/>
          </cell>
          <cell r="R169">
            <v>8.1</v>
          </cell>
          <cell r="S169" t="str">
            <v/>
          </cell>
          <cell r="T169" t="str">
            <v/>
          </cell>
          <cell r="U169" t="str">
            <v/>
          </cell>
          <cell r="V169">
            <v>8.5</v>
          </cell>
          <cell r="W169">
            <v>5.8</v>
          </cell>
          <cell r="X169" t="str">
            <v/>
          </cell>
          <cell r="Y169">
            <v>9</v>
          </cell>
          <cell r="Z169">
            <v>5.7</v>
          </cell>
          <cell r="AA169" t="str">
            <v>X</v>
          </cell>
          <cell r="AB169">
            <v>7.9</v>
          </cell>
          <cell r="AC169">
            <v>8.4</v>
          </cell>
          <cell r="AD169">
            <v>7.9</v>
          </cell>
          <cell r="AE169">
            <v>8.5</v>
          </cell>
          <cell r="AF169">
            <v>5.6</v>
          </cell>
          <cell r="AG169">
            <v>7.8</v>
          </cell>
          <cell r="AH169">
            <v>7.4</v>
          </cell>
          <cell r="AI169">
            <v>6.3</v>
          </cell>
          <cell r="AJ169">
            <v>7.4</v>
          </cell>
          <cell r="AK169">
            <v>7.8</v>
          </cell>
          <cell r="AL169">
            <v>5.2</v>
          </cell>
          <cell r="AM169">
            <v>8.1</v>
          </cell>
          <cell r="AN169">
            <v>50</v>
          </cell>
          <cell r="AO169">
            <v>2</v>
          </cell>
          <cell r="AP169">
            <v>7.2</v>
          </cell>
          <cell r="AQ169">
            <v>9.8000000000000007</v>
          </cell>
          <cell r="AR169" t="str">
            <v/>
          </cell>
          <cell r="AS169" t="str">
            <v/>
          </cell>
          <cell r="AT169">
            <v>8</v>
          </cell>
          <cell r="AU169" t="str">
            <v/>
          </cell>
          <cell r="AV169" t="str">
            <v/>
          </cell>
          <cell r="AW169" t="str">
            <v/>
          </cell>
          <cell r="AX169" t="str">
            <v/>
          </cell>
          <cell r="AY169" t="str">
            <v/>
          </cell>
          <cell r="AZ169">
            <v>8</v>
          </cell>
          <cell r="BA169" t="str">
            <v/>
          </cell>
          <cell r="BB169" t="str">
            <v/>
          </cell>
          <cell r="BC169" t="str">
            <v/>
          </cell>
          <cell r="BD169">
            <v>9.3000000000000007</v>
          </cell>
          <cell r="BE169">
            <v>5</v>
          </cell>
          <cell r="BF169">
            <v>0</v>
          </cell>
          <cell r="BG169">
            <v>7.2</v>
          </cell>
          <cell r="BH169">
            <v>6.5</v>
          </cell>
          <cell r="BI169">
            <v>9.1999999999999993</v>
          </cell>
          <cell r="BJ169">
            <v>6.6</v>
          </cell>
          <cell r="BK169">
            <v>6.4</v>
          </cell>
          <cell r="BL169">
            <v>6.5</v>
          </cell>
          <cell r="BM169">
            <v>7.9</v>
          </cell>
          <cell r="BN169">
            <v>4.8</v>
          </cell>
          <cell r="BO169">
            <v>4.5</v>
          </cell>
          <cell r="BP169">
            <v>5.7</v>
          </cell>
          <cell r="BQ169">
            <v>7.3</v>
          </cell>
          <cell r="BR169">
            <v>5</v>
          </cell>
          <cell r="BS169">
            <v>9.1999999999999993</v>
          </cell>
          <cell r="BT169" t="str">
            <v/>
          </cell>
          <cell r="BU169">
            <v>8</v>
          </cell>
          <cell r="BV169" t="str">
            <v/>
          </cell>
          <cell r="BW169">
            <v>7</v>
          </cell>
          <cell r="BX169">
            <v>7.7</v>
          </cell>
          <cell r="BY169" t="str">
            <v>X</v>
          </cell>
          <cell r="BZ169" t="str">
            <v/>
          </cell>
          <cell r="CA169">
            <v>43</v>
          </cell>
          <cell r="CB169">
            <v>7</v>
          </cell>
          <cell r="CC169">
            <v>5.5</v>
          </cell>
          <cell r="CD169" t="str">
            <v/>
          </cell>
          <cell r="CE169" t="str">
            <v/>
          </cell>
          <cell r="CF169">
            <v>8.4</v>
          </cell>
          <cell r="CG169" t="str">
            <v>X</v>
          </cell>
          <cell r="CH169" t="str">
            <v/>
          </cell>
          <cell r="CI169">
            <v>6.9</v>
          </cell>
          <cell r="CJ169">
            <v>7.6</v>
          </cell>
          <cell r="CK169">
            <v>9.1999999999999993</v>
          </cell>
          <cell r="CL169" t="str">
            <v/>
          </cell>
          <cell r="CM169">
            <v>5.9</v>
          </cell>
          <cell r="CN169" t="str">
            <v/>
          </cell>
          <cell r="CO169" t="str">
            <v>X</v>
          </cell>
          <cell r="CP169" t="str">
            <v>X</v>
          </cell>
          <cell r="CQ169" t="str">
            <v/>
          </cell>
          <cell r="CR169" t="str">
            <v/>
          </cell>
          <cell r="CS169" t="str">
            <v>X</v>
          </cell>
          <cell r="CT169" t="str">
            <v/>
          </cell>
          <cell r="CU169">
            <v>7.9</v>
          </cell>
          <cell r="CV169">
            <v>7.7</v>
          </cell>
          <cell r="CW169">
            <v>17</v>
          </cell>
          <cell r="CX169">
            <v>10</v>
          </cell>
          <cell r="CY169">
            <v>110</v>
          </cell>
          <cell r="CZ169">
            <v>19</v>
          </cell>
          <cell r="DA169">
            <v>0</v>
          </cell>
          <cell r="DB169">
            <v>129</v>
          </cell>
          <cell r="DC169">
            <v>6.08</v>
          </cell>
          <cell r="DD169">
            <v>2.5099999999999998</v>
          </cell>
          <cell r="DE169" t="str">
            <v/>
          </cell>
          <cell r="DF169" t="str">
            <v/>
          </cell>
          <cell r="DG169" t="str">
            <v/>
          </cell>
          <cell r="DH169">
            <v>0</v>
          </cell>
          <cell r="DI169">
            <v>0</v>
          </cell>
          <cell r="DJ169">
            <v>0</v>
          </cell>
          <cell r="DK169">
            <v>5</v>
          </cell>
          <cell r="DL169">
            <v>110</v>
          </cell>
          <cell r="DM169">
            <v>24</v>
          </cell>
          <cell r="DN169">
            <v>5.85</v>
          </cell>
          <cell r="DO169">
            <v>2.41</v>
          </cell>
          <cell r="DP169">
            <v>115</v>
          </cell>
          <cell r="DQ169">
            <v>24</v>
          </cell>
          <cell r="DR169">
            <v>136</v>
          </cell>
          <cell r="DS169">
            <v>115</v>
          </cell>
          <cell r="DT169">
            <v>7.13</v>
          </cell>
          <cell r="DU169">
            <v>2.94</v>
          </cell>
          <cell r="DV169" t="str">
            <v>OB 251</v>
          </cell>
          <cell r="DW169">
            <v>0.14728682170542637</v>
          </cell>
          <cell r="DZ169" t="str">
            <v>Đạt</v>
          </cell>
          <cell r="EA169" t="str">
            <v>Đạt</v>
          </cell>
        </row>
        <row r="170">
          <cell r="A170">
            <v>25207211431</v>
          </cell>
          <cell r="B170" t="str">
            <v>Nguyễn</v>
          </cell>
          <cell r="C170" t="str">
            <v>Thị Thu</v>
          </cell>
          <cell r="D170" t="str">
            <v>Hà</v>
          </cell>
          <cell r="E170">
            <v>37161</v>
          </cell>
          <cell r="F170" t="str">
            <v>Nữ</v>
          </cell>
          <cell r="G170" t="str">
            <v>Đã Đăng Ký (chưa học xong)</v>
          </cell>
          <cell r="H170">
            <v>8.5</v>
          </cell>
          <cell r="I170">
            <v>8.1999999999999993</v>
          </cell>
          <cell r="J170" t="str">
            <v/>
          </cell>
          <cell r="K170">
            <v>8</v>
          </cell>
          <cell r="L170" t="str">
            <v/>
          </cell>
          <cell r="M170">
            <v>7.1</v>
          </cell>
          <cell r="N170">
            <v>7.3</v>
          </cell>
          <cell r="O170">
            <v>8.6</v>
          </cell>
          <cell r="P170">
            <v>8.9</v>
          </cell>
          <cell r="Q170" t="str">
            <v/>
          </cell>
          <cell r="R170">
            <v>7.4</v>
          </cell>
          <cell r="S170" t="str">
            <v/>
          </cell>
          <cell r="T170" t="str">
            <v/>
          </cell>
          <cell r="U170" t="str">
            <v/>
          </cell>
          <cell r="V170">
            <v>8.5</v>
          </cell>
          <cell r="W170">
            <v>6.3</v>
          </cell>
          <cell r="X170" t="str">
            <v/>
          </cell>
          <cell r="Y170">
            <v>9.5</v>
          </cell>
          <cell r="Z170">
            <v>8.6999999999999993</v>
          </cell>
          <cell r="AA170">
            <v>8.4</v>
          </cell>
          <cell r="AB170">
            <v>8.1</v>
          </cell>
          <cell r="AC170">
            <v>6.9</v>
          </cell>
          <cell r="AD170">
            <v>8.1999999999999993</v>
          </cell>
          <cell r="AE170">
            <v>7.8</v>
          </cell>
          <cell r="AF170">
            <v>8.6</v>
          </cell>
          <cell r="AG170">
            <v>7.9</v>
          </cell>
          <cell r="AH170">
            <v>5.8</v>
          </cell>
          <cell r="AI170">
            <v>7.4</v>
          </cell>
          <cell r="AJ170">
            <v>6.4</v>
          </cell>
          <cell r="AK170">
            <v>8.8000000000000007</v>
          </cell>
          <cell r="AL170" t="str">
            <v>X</v>
          </cell>
          <cell r="AM170" t="str">
            <v>X</v>
          </cell>
          <cell r="AN170">
            <v>48</v>
          </cell>
          <cell r="AO170">
            <v>4</v>
          </cell>
          <cell r="AP170">
            <v>6.4</v>
          </cell>
          <cell r="AQ170">
            <v>6.5</v>
          </cell>
          <cell r="AR170">
            <v>8.6999999999999993</v>
          </cell>
          <cell r="AS170" t="str">
            <v/>
          </cell>
          <cell r="AT170" t="str">
            <v/>
          </cell>
          <cell r="AU170" t="str">
            <v/>
          </cell>
          <cell r="AV170" t="str">
            <v/>
          </cell>
          <cell r="AW170" t="str">
            <v/>
          </cell>
          <cell r="AX170">
            <v>5.2</v>
          </cell>
          <cell r="AY170" t="str">
            <v/>
          </cell>
          <cell r="AZ170" t="str">
            <v/>
          </cell>
          <cell r="BA170" t="str">
            <v/>
          </cell>
          <cell r="BB170" t="str">
            <v/>
          </cell>
          <cell r="BC170" t="str">
            <v/>
          </cell>
          <cell r="BD170">
            <v>6</v>
          </cell>
          <cell r="BE170">
            <v>5</v>
          </cell>
          <cell r="BF170">
            <v>0</v>
          </cell>
          <cell r="BG170">
            <v>8.4</v>
          </cell>
          <cell r="BH170">
            <v>8.6</v>
          </cell>
          <cell r="BI170">
            <v>8.6</v>
          </cell>
          <cell r="BJ170">
            <v>6.3</v>
          </cell>
          <cell r="BK170">
            <v>7.3</v>
          </cell>
          <cell r="BL170">
            <v>7.8</v>
          </cell>
          <cell r="BM170">
            <v>7</v>
          </cell>
          <cell r="BN170">
            <v>7.1</v>
          </cell>
          <cell r="BO170">
            <v>6.7</v>
          </cell>
          <cell r="BP170">
            <v>8.1</v>
          </cell>
          <cell r="BQ170">
            <v>7.6</v>
          </cell>
          <cell r="BR170">
            <v>5.7</v>
          </cell>
          <cell r="BS170">
            <v>8.1999999999999993</v>
          </cell>
          <cell r="BT170" t="str">
            <v/>
          </cell>
          <cell r="BU170">
            <v>7.8</v>
          </cell>
          <cell r="BV170">
            <v>7</v>
          </cell>
          <cell r="BW170">
            <v>5</v>
          </cell>
          <cell r="BX170">
            <v>4.7</v>
          </cell>
          <cell r="BY170">
            <v>7.7</v>
          </cell>
          <cell r="BZ170">
            <v>9.4</v>
          </cell>
          <cell r="CA170">
            <v>50</v>
          </cell>
          <cell r="CB170">
            <v>0</v>
          </cell>
          <cell r="CC170" t="str">
            <v/>
          </cell>
          <cell r="CD170">
            <v>8.3000000000000007</v>
          </cell>
          <cell r="CE170" t="str">
            <v/>
          </cell>
          <cell r="CF170">
            <v>8.1999999999999993</v>
          </cell>
          <cell r="CG170" t="str">
            <v>X</v>
          </cell>
          <cell r="CH170" t="str">
            <v/>
          </cell>
          <cell r="CI170">
            <v>8.9</v>
          </cell>
          <cell r="CJ170">
            <v>7.5</v>
          </cell>
          <cell r="CK170">
            <v>8.6</v>
          </cell>
          <cell r="CL170" t="str">
            <v/>
          </cell>
          <cell r="CM170">
            <v>7.8</v>
          </cell>
          <cell r="CN170" t="str">
            <v/>
          </cell>
          <cell r="CO170">
            <v>8.8000000000000007</v>
          </cell>
          <cell r="CP170">
            <v>8.4</v>
          </cell>
          <cell r="CQ170" t="str">
            <v/>
          </cell>
          <cell r="CR170" t="str">
            <v/>
          </cell>
          <cell r="CS170" t="str">
            <v>X</v>
          </cell>
          <cell r="CT170" t="str">
            <v/>
          </cell>
          <cell r="CU170">
            <v>7.7</v>
          </cell>
          <cell r="CV170" t="str">
            <v>X</v>
          </cell>
          <cell r="CW170">
            <v>20</v>
          </cell>
          <cell r="CX170">
            <v>6</v>
          </cell>
          <cell r="CY170">
            <v>118</v>
          </cell>
          <cell r="CZ170">
            <v>10</v>
          </cell>
          <cell r="DA170">
            <v>0</v>
          </cell>
          <cell r="DB170">
            <v>128</v>
          </cell>
          <cell r="DC170">
            <v>7.06</v>
          </cell>
          <cell r="DD170">
            <v>3.03</v>
          </cell>
          <cell r="DE170" t="str">
            <v/>
          </cell>
          <cell r="DF170" t="str">
            <v/>
          </cell>
          <cell r="DG170" t="str">
            <v/>
          </cell>
          <cell r="DH170">
            <v>0</v>
          </cell>
          <cell r="DI170">
            <v>0</v>
          </cell>
          <cell r="DJ170">
            <v>0</v>
          </cell>
          <cell r="DK170">
            <v>5</v>
          </cell>
          <cell r="DL170">
            <v>118</v>
          </cell>
          <cell r="DM170">
            <v>15</v>
          </cell>
          <cell r="DN170">
            <v>6.79</v>
          </cell>
          <cell r="DO170">
            <v>2.92</v>
          </cell>
          <cell r="DP170">
            <v>123</v>
          </cell>
          <cell r="DQ170">
            <v>15</v>
          </cell>
          <cell r="DR170">
            <v>136</v>
          </cell>
          <cell r="DS170">
            <v>123</v>
          </cell>
          <cell r="DT170">
            <v>7.65</v>
          </cell>
          <cell r="DU170">
            <v>3.29</v>
          </cell>
          <cell r="DV170" t="str">
            <v/>
          </cell>
          <cell r="DW170">
            <v>7.8125E-2</v>
          </cell>
          <cell r="DZ170" t="str">
            <v>Đạt</v>
          </cell>
          <cell r="EA170" t="str">
            <v>Đạt</v>
          </cell>
        </row>
        <row r="171">
          <cell r="A171">
            <v>25217104503</v>
          </cell>
          <cell r="B171" t="str">
            <v>Nguyễn</v>
          </cell>
          <cell r="C171" t="str">
            <v>Quang Duy</v>
          </cell>
          <cell r="D171" t="str">
            <v>Hà</v>
          </cell>
          <cell r="E171">
            <v>37252</v>
          </cell>
          <cell r="F171" t="str">
            <v>Nam</v>
          </cell>
          <cell r="G171" t="str">
            <v>Đã Đăng Ký (chưa học xong)</v>
          </cell>
          <cell r="H171">
            <v>7</v>
          </cell>
          <cell r="I171">
            <v>8.8000000000000007</v>
          </cell>
          <cell r="J171" t="str">
            <v/>
          </cell>
          <cell r="K171">
            <v>6.7</v>
          </cell>
          <cell r="L171" t="str">
            <v/>
          </cell>
          <cell r="M171">
            <v>6.6</v>
          </cell>
          <cell r="N171">
            <v>6.7</v>
          </cell>
          <cell r="O171">
            <v>5.7</v>
          </cell>
          <cell r="P171">
            <v>5.2</v>
          </cell>
          <cell r="Q171" t="str">
            <v/>
          </cell>
          <cell r="R171">
            <v>5.8</v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>
            <v>7.2</v>
          </cell>
          <cell r="X171" t="str">
            <v>X</v>
          </cell>
          <cell r="Y171">
            <v>9.1</v>
          </cell>
          <cell r="Z171">
            <v>8.8000000000000007</v>
          </cell>
          <cell r="AA171" t="str">
            <v>X</v>
          </cell>
          <cell r="AB171">
            <v>5.8</v>
          </cell>
          <cell r="AC171">
            <v>7.7</v>
          </cell>
          <cell r="AD171">
            <v>8.9</v>
          </cell>
          <cell r="AE171">
            <v>8.3000000000000007</v>
          </cell>
          <cell r="AF171">
            <v>6.9</v>
          </cell>
          <cell r="AG171">
            <v>5.6</v>
          </cell>
          <cell r="AH171">
            <v>5.2</v>
          </cell>
          <cell r="AI171">
            <v>7.8</v>
          </cell>
          <cell r="AJ171">
            <v>7.6</v>
          </cell>
          <cell r="AK171" t="str">
            <v>X</v>
          </cell>
          <cell r="AL171">
            <v>8.6999999999999993</v>
          </cell>
          <cell r="AM171">
            <v>8</v>
          </cell>
          <cell r="AN171">
            <v>46</v>
          </cell>
          <cell r="AO171">
            <v>6</v>
          </cell>
          <cell r="AP171">
            <v>7.9</v>
          </cell>
          <cell r="AQ171">
            <v>8.1999999999999993</v>
          </cell>
          <cell r="AR171">
            <v>8.1</v>
          </cell>
          <cell r="AS171" t="str">
            <v/>
          </cell>
          <cell r="AT171" t="str">
            <v/>
          </cell>
          <cell r="AU171" t="str">
            <v/>
          </cell>
          <cell r="AV171" t="str">
            <v/>
          </cell>
          <cell r="AW171" t="str">
            <v/>
          </cell>
          <cell r="AX171" t="str">
            <v/>
          </cell>
          <cell r="AY171" t="str">
            <v/>
          </cell>
          <cell r="AZ171" t="str">
            <v/>
          </cell>
          <cell r="BA171" t="str">
            <v/>
          </cell>
          <cell r="BB171">
            <v>6.8</v>
          </cell>
          <cell r="BC171" t="str">
            <v/>
          </cell>
          <cell r="BD171" t="str">
            <v/>
          </cell>
          <cell r="BE171">
            <v>4</v>
          </cell>
          <cell r="BF171">
            <v>1</v>
          </cell>
          <cell r="BG171">
            <v>6.7</v>
          </cell>
          <cell r="BH171">
            <v>8.1999999999999993</v>
          </cell>
          <cell r="BI171">
            <v>6.8</v>
          </cell>
          <cell r="BJ171">
            <v>4.3</v>
          </cell>
          <cell r="BK171">
            <v>6.8</v>
          </cell>
          <cell r="BL171">
            <v>6.2</v>
          </cell>
          <cell r="BM171">
            <v>8.6</v>
          </cell>
          <cell r="BN171">
            <v>7</v>
          </cell>
          <cell r="BO171" t="str">
            <v>X</v>
          </cell>
          <cell r="BP171">
            <v>6.8</v>
          </cell>
          <cell r="BQ171">
            <v>8.6999999999999993</v>
          </cell>
          <cell r="BR171">
            <v>4.2</v>
          </cell>
          <cell r="BS171">
            <v>8.6999999999999993</v>
          </cell>
          <cell r="BT171" t="str">
            <v/>
          </cell>
          <cell r="BU171">
            <v>8.1</v>
          </cell>
          <cell r="BV171">
            <v>7.1</v>
          </cell>
          <cell r="BW171">
            <v>0</v>
          </cell>
          <cell r="BX171">
            <v>7.5</v>
          </cell>
          <cell r="BY171" t="str">
            <v>X</v>
          </cell>
          <cell r="BZ171">
            <v>9.6</v>
          </cell>
          <cell r="CA171">
            <v>41</v>
          </cell>
          <cell r="CB171">
            <v>9</v>
          </cell>
          <cell r="CC171">
            <v>7.9</v>
          </cell>
          <cell r="CD171" t="str">
            <v/>
          </cell>
          <cell r="CE171" t="str">
            <v/>
          </cell>
          <cell r="CF171">
            <v>7.1</v>
          </cell>
          <cell r="CG171" t="str">
            <v/>
          </cell>
          <cell r="CH171" t="str">
            <v/>
          </cell>
          <cell r="CI171">
            <v>6.8</v>
          </cell>
          <cell r="CJ171">
            <v>7.4</v>
          </cell>
          <cell r="CK171">
            <v>8.8000000000000007</v>
          </cell>
          <cell r="CL171" t="str">
            <v/>
          </cell>
          <cell r="CM171">
            <v>7.9</v>
          </cell>
          <cell r="CN171" t="str">
            <v/>
          </cell>
          <cell r="CO171" t="str">
            <v>X</v>
          </cell>
          <cell r="CP171" t="str">
            <v>X</v>
          </cell>
          <cell r="CQ171" t="str">
            <v/>
          </cell>
          <cell r="CR171" t="str">
            <v/>
          </cell>
          <cell r="CS171">
            <v>7.2</v>
          </cell>
          <cell r="CT171" t="str">
            <v/>
          </cell>
          <cell r="CU171">
            <v>9.6</v>
          </cell>
          <cell r="CV171" t="str">
            <v/>
          </cell>
          <cell r="CW171">
            <v>19</v>
          </cell>
          <cell r="CX171">
            <v>8</v>
          </cell>
          <cell r="CY171">
            <v>106</v>
          </cell>
          <cell r="CZ171">
            <v>23</v>
          </cell>
          <cell r="DA171">
            <v>0</v>
          </cell>
          <cell r="DB171">
            <v>129</v>
          </cell>
          <cell r="DC171">
            <v>5.92</v>
          </cell>
          <cell r="DD171">
            <v>2.44</v>
          </cell>
          <cell r="DE171" t="str">
            <v/>
          </cell>
          <cell r="DF171" t="str">
            <v/>
          </cell>
          <cell r="DG171" t="str">
            <v/>
          </cell>
          <cell r="DH171">
            <v>0</v>
          </cell>
          <cell r="DI171">
            <v>0</v>
          </cell>
          <cell r="DJ171">
            <v>0</v>
          </cell>
          <cell r="DK171">
            <v>5</v>
          </cell>
          <cell r="DL171">
            <v>106</v>
          </cell>
          <cell r="DM171">
            <v>28</v>
          </cell>
          <cell r="DN171">
            <v>5.7</v>
          </cell>
          <cell r="DO171">
            <v>2.35</v>
          </cell>
          <cell r="DP171">
            <v>110</v>
          </cell>
          <cell r="DQ171">
            <v>29</v>
          </cell>
          <cell r="DR171">
            <v>136</v>
          </cell>
          <cell r="DS171">
            <v>113</v>
          </cell>
          <cell r="DT171">
            <v>7</v>
          </cell>
          <cell r="DU171">
            <v>2.89</v>
          </cell>
          <cell r="DV171" t="str">
            <v/>
          </cell>
          <cell r="DW171">
            <v>0.17829457364341086</v>
          </cell>
          <cell r="EA171" t="str">
            <v>Đạt</v>
          </cell>
        </row>
        <row r="172">
          <cell r="A172">
            <v>25217105403</v>
          </cell>
          <cell r="B172" t="str">
            <v>Phạm</v>
          </cell>
          <cell r="C172" t="str">
            <v>Viết</v>
          </cell>
          <cell r="D172" t="str">
            <v>Hà</v>
          </cell>
          <cell r="E172">
            <v>36810</v>
          </cell>
          <cell r="F172" t="str">
            <v>Nam</v>
          </cell>
          <cell r="G172" t="str">
            <v>Đã Đăng Ký (chưa học xong)</v>
          </cell>
          <cell r="H172">
            <v>5.7</v>
          </cell>
          <cell r="I172">
            <v>8.4</v>
          </cell>
          <cell r="J172" t="str">
            <v/>
          </cell>
          <cell r="K172">
            <v>7.2</v>
          </cell>
          <cell r="L172" t="str">
            <v/>
          </cell>
          <cell r="M172">
            <v>6.1</v>
          </cell>
          <cell r="N172">
            <v>4.8</v>
          </cell>
          <cell r="O172">
            <v>5</v>
          </cell>
          <cell r="P172">
            <v>7.3</v>
          </cell>
          <cell r="Q172" t="str">
            <v/>
          </cell>
          <cell r="R172">
            <v>8.3000000000000007</v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  <cell r="W172">
            <v>6.6</v>
          </cell>
          <cell r="X172">
            <v>9.3000000000000007</v>
          </cell>
          <cell r="Y172">
            <v>7.9</v>
          </cell>
          <cell r="Z172">
            <v>7.4</v>
          </cell>
          <cell r="AA172" t="str">
            <v>X</v>
          </cell>
          <cell r="AB172">
            <v>8</v>
          </cell>
          <cell r="AC172">
            <v>7.1</v>
          </cell>
          <cell r="AD172">
            <v>8.4</v>
          </cell>
          <cell r="AE172" t="str">
            <v>X</v>
          </cell>
          <cell r="AF172">
            <v>5.0999999999999996</v>
          </cell>
          <cell r="AG172">
            <v>6.3</v>
          </cell>
          <cell r="AH172">
            <v>5.2</v>
          </cell>
          <cell r="AI172">
            <v>0</v>
          </cell>
          <cell r="AJ172">
            <v>5.5</v>
          </cell>
          <cell r="AK172">
            <v>0</v>
          </cell>
          <cell r="AL172" t="str">
            <v>X</v>
          </cell>
          <cell r="AM172" t="str">
            <v/>
          </cell>
          <cell r="AN172">
            <v>40</v>
          </cell>
          <cell r="AO172">
            <v>12</v>
          </cell>
          <cell r="AP172">
            <v>6.3</v>
          </cell>
          <cell r="AQ172">
            <v>4</v>
          </cell>
          <cell r="AR172" t="str">
            <v/>
          </cell>
          <cell r="AS172" t="str">
            <v/>
          </cell>
          <cell r="AT172" t="str">
            <v/>
          </cell>
          <cell r="AU172" t="str">
            <v/>
          </cell>
          <cell r="AV172" t="str">
            <v/>
          </cell>
          <cell r="AW172">
            <v>9.8000000000000007</v>
          </cell>
          <cell r="AX172" t="str">
            <v/>
          </cell>
          <cell r="AY172" t="str">
            <v/>
          </cell>
          <cell r="AZ172" t="str">
            <v/>
          </cell>
          <cell r="BA172" t="str">
            <v/>
          </cell>
          <cell r="BB172" t="str">
            <v/>
          </cell>
          <cell r="BC172">
            <v>8.1999999999999993</v>
          </cell>
          <cell r="BD172">
            <v>8.8000000000000007</v>
          </cell>
          <cell r="BE172">
            <v>5</v>
          </cell>
          <cell r="BF172">
            <v>0</v>
          </cell>
          <cell r="BG172">
            <v>4.8</v>
          </cell>
          <cell r="BH172">
            <v>6.9</v>
          </cell>
          <cell r="BI172">
            <v>7.7</v>
          </cell>
          <cell r="BJ172">
            <v>8.5</v>
          </cell>
          <cell r="BK172">
            <v>6.1</v>
          </cell>
          <cell r="BL172">
            <v>7.3</v>
          </cell>
          <cell r="BM172">
            <v>6.1</v>
          </cell>
          <cell r="BN172">
            <v>6.3</v>
          </cell>
          <cell r="BO172" t="str">
            <v/>
          </cell>
          <cell r="BP172">
            <v>7.4</v>
          </cell>
          <cell r="BQ172">
            <v>4.5999999999999996</v>
          </cell>
          <cell r="BR172" t="str">
            <v>X</v>
          </cell>
          <cell r="BS172">
            <v>8.1</v>
          </cell>
          <cell r="BT172" t="str">
            <v/>
          </cell>
          <cell r="BU172">
            <v>6.1</v>
          </cell>
          <cell r="BV172">
            <v>4.9000000000000004</v>
          </cell>
          <cell r="BW172">
            <v>4.4000000000000004</v>
          </cell>
          <cell r="BX172">
            <v>5.6</v>
          </cell>
          <cell r="BY172">
            <v>5.3</v>
          </cell>
          <cell r="BZ172">
            <v>8.8000000000000007</v>
          </cell>
          <cell r="CA172">
            <v>45</v>
          </cell>
          <cell r="CB172">
            <v>5</v>
          </cell>
          <cell r="CC172">
            <v>6.9</v>
          </cell>
          <cell r="CD172" t="str">
            <v/>
          </cell>
          <cell r="CE172" t="str">
            <v/>
          </cell>
          <cell r="CF172" t="str">
            <v/>
          </cell>
          <cell r="CG172" t="str">
            <v>X</v>
          </cell>
          <cell r="CH172" t="str">
            <v/>
          </cell>
          <cell r="CI172">
            <v>7.2</v>
          </cell>
          <cell r="CJ172">
            <v>7.1</v>
          </cell>
          <cell r="CK172" t="str">
            <v/>
          </cell>
          <cell r="CL172" t="str">
            <v/>
          </cell>
          <cell r="CM172" t="str">
            <v/>
          </cell>
          <cell r="CN172" t="str">
            <v/>
          </cell>
          <cell r="CO172">
            <v>8.6999999999999993</v>
          </cell>
          <cell r="CP172" t="str">
            <v>X</v>
          </cell>
          <cell r="CQ172" t="str">
            <v/>
          </cell>
          <cell r="CR172" t="str">
            <v/>
          </cell>
          <cell r="CS172">
            <v>6.2</v>
          </cell>
          <cell r="CT172" t="str">
            <v/>
          </cell>
          <cell r="CU172">
            <v>9.1999999999999993</v>
          </cell>
          <cell r="CV172" t="str">
            <v>X</v>
          </cell>
          <cell r="CW172">
            <v>14</v>
          </cell>
          <cell r="CX172">
            <v>13</v>
          </cell>
          <cell r="CY172">
            <v>99</v>
          </cell>
          <cell r="CZ172">
            <v>30</v>
          </cell>
          <cell r="DA172">
            <v>0</v>
          </cell>
          <cell r="DB172">
            <v>129</v>
          </cell>
          <cell r="DC172">
            <v>5.0599999999999996</v>
          </cell>
          <cell r="DD172">
            <v>2</v>
          </cell>
          <cell r="DE172" t="str">
            <v/>
          </cell>
          <cell r="DF172" t="str">
            <v/>
          </cell>
          <cell r="DG172" t="str">
            <v/>
          </cell>
          <cell r="DH172">
            <v>0</v>
          </cell>
          <cell r="DI172">
            <v>0</v>
          </cell>
          <cell r="DJ172">
            <v>0</v>
          </cell>
          <cell r="DK172">
            <v>5</v>
          </cell>
          <cell r="DL172">
            <v>99</v>
          </cell>
          <cell r="DM172">
            <v>35</v>
          </cell>
          <cell r="DN172">
            <v>4.87</v>
          </cell>
          <cell r="DO172">
            <v>1.92</v>
          </cell>
          <cell r="DP172">
            <v>104</v>
          </cell>
          <cell r="DQ172">
            <v>35</v>
          </cell>
          <cell r="DR172">
            <v>136</v>
          </cell>
          <cell r="DS172">
            <v>108</v>
          </cell>
          <cell r="DT172">
            <v>6.33</v>
          </cell>
          <cell r="DU172">
            <v>2.5</v>
          </cell>
          <cell r="DV172" t="str">
            <v>ACC 296</v>
          </cell>
          <cell r="DW172">
            <v>0.23255813953488372</v>
          </cell>
          <cell r="DZ172" t="str">
            <v>Đạt</v>
          </cell>
          <cell r="EA172" t="str">
            <v>Đạt</v>
          </cell>
        </row>
        <row r="173">
          <cell r="A173">
            <v>25207117664</v>
          </cell>
          <cell r="B173" t="str">
            <v>Phan</v>
          </cell>
          <cell r="C173" t="str">
            <v>Thị</v>
          </cell>
          <cell r="D173" t="str">
            <v>Hải</v>
          </cell>
          <cell r="E173">
            <v>37102</v>
          </cell>
          <cell r="F173" t="str">
            <v>Nữ</v>
          </cell>
          <cell r="G173" t="str">
            <v>Đã Đăng Ký (chưa học xong)</v>
          </cell>
          <cell r="H173">
            <v>8.9</v>
          </cell>
          <cell r="I173">
            <v>7.6</v>
          </cell>
          <cell r="J173" t="str">
            <v/>
          </cell>
          <cell r="K173">
            <v>8</v>
          </cell>
          <cell r="L173" t="str">
            <v/>
          </cell>
          <cell r="M173">
            <v>8.1</v>
          </cell>
          <cell r="N173">
            <v>9.3000000000000007</v>
          </cell>
          <cell r="O173">
            <v>9.5</v>
          </cell>
          <cell r="P173">
            <v>9.6999999999999993</v>
          </cell>
          <cell r="Q173" t="str">
            <v/>
          </cell>
          <cell r="R173">
            <v>9.5</v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>
            <v>8.8000000000000007</v>
          </cell>
          <cell r="X173">
            <v>9.8000000000000007</v>
          </cell>
          <cell r="Y173">
            <v>8.1999999999999993</v>
          </cell>
          <cell r="Z173">
            <v>8.6999999999999993</v>
          </cell>
          <cell r="AA173" t="str">
            <v>X</v>
          </cell>
          <cell r="AB173">
            <v>8.4</v>
          </cell>
          <cell r="AC173">
            <v>9.1999999999999993</v>
          </cell>
          <cell r="AD173">
            <v>8.6999999999999993</v>
          </cell>
          <cell r="AE173">
            <v>8.8000000000000007</v>
          </cell>
          <cell r="AF173">
            <v>8.4</v>
          </cell>
          <cell r="AG173">
            <v>9.3000000000000007</v>
          </cell>
          <cell r="AH173">
            <v>5.6</v>
          </cell>
          <cell r="AI173">
            <v>8.4</v>
          </cell>
          <cell r="AJ173">
            <v>7.8</v>
          </cell>
          <cell r="AK173">
            <v>8</v>
          </cell>
          <cell r="AL173">
            <v>8.5</v>
          </cell>
          <cell r="AM173">
            <v>8</v>
          </cell>
          <cell r="AN173">
            <v>50</v>
          </cell>
          <cell r="AO173">
            <v>2</v>
          </cell>
          <cell r="AP173">
            <v>6.9</v>
          </cell>
          <cell r="AQ173">
            <v>6.7</v>
          </cell>
          <cell r="AR173" t="str">
            <v/>
          </cell>
          <cell r="AS173" t="str">
            <v/>
          </cell>
          <cell r="AT173" t="str">
            <v/>
          </cell>
          <cell r="AU173" t="str">
            <v/>
          </cell>
          <cell r="AV173">
            <v>6.5</v>
          </cell>
          <cell r="AW173" t="str">
            <v/>
          </cell>
          <cell r="AX173" t="str">
            <v/>
          </cell>
          <cell r="AY173" t="str">
            <v/>
          </cell>
          <cell r="AZ173" t="str">
            <v/>
          </cell>
          <cell r="BA173" t="str">
            <v/>
          </cell>
          <cell r="BB173">
            <v>5.3</v>
          </cell>
          <cell r="BC173" t="str">
            <v/>
          </cell>
          <cell r="BD173">
            <v>8.5</v>
          </cell>
          <cell r="BE173">
            <v>5</v>
          </cell>
          <cell r="BF173">
            <v>0</v>
          </cell>
          <cell r="BG173">
            <v>9.1</v>
          </cell>
          <cell r="BH173">
            <v>5.9</v>
          </cell>
          <cell r="BI173">
            <v>8.9</v>
          </cell>
          <cell r="BJ173">
            <v>7</v>
          </cell>
          <cell r="BK173">
            <v>8.1999999999999993</v>
          </cell>
          <cell r="BL173">
            <v>8</v>
          </cell>
          <cell r="BM173">
            <v>7.8</v>
          </cell>
          <cell r="BN173">
            <v>7.1</v>
          </cell>
          <cell r="BO173">
            <v>5.5</v>
          </cell>
          <cell r="BP173">
            <v>8</v>
          </cell>
          <cell r="BQ173">
            <v>8.9</v>
          </cell>
          <cell r="BR173">
            <v>8.6999999999999993</v>
          </cell>
          <cell r="BS173">
            <v>9.3000000000000007</v>
          </cell>
          <cell r="BT173" t="str">
            <v/>
          </cell>
          <cell r="BU173">
            <v>9.1</v>
          </cell>
          <cell r="BV173">
            <v>9.6</v>
          </cell>
          <cell r="BW173">
            <v>6</v>
          </cell>
          <cell r="BX173">
            <v>9</v>
          </cell>
          <cell r="BY173">
            <v>8.6999999999999993</v>
          </cell>
          <cell r="BZ173">
            <v>9.1</v>
          </cell>
          <cell r="CA173">
            <v>50</v>
          </cell>
          <cell r="CB173">
            <v>0</v>
          </cell>
          <cell r="CC173" t="str">
            <v/>
          </cell>
          <cell r="CD173">
            <v>8.6</v>
          </cell>
          <cell r="CE173" t="str">
            <v/>
          </cell>
          <cell r="CF173">
            <v>8.6999999999999993</v>
          </cell>
          <cell r="CG173" t="str">
            <v>X</v>
          </cell>
          <cell r="CH173" t="str">
            <v/>
          </cell>
          <cell r="CI173">
            <v>9</v>
          </cell>
          <cell r="CJ173">
            <v>8</v>
          </cell>
          <cell r="CK173">
            <v>9.5</v>
          </cell>
          <cell r="CL173" t="str">
            <v/>
          </cell>
          <cell r="CM173">
            <v>8.1</v>
          </cell>
          <cell r="CN173" t="str">
            <v/>
          </cell>
          <cell r="CO173" t="str">
            <v>X</v>
          </cell>
          <cell r="CP173" t="str">
            <v>X</v>
          </cell>
          <cell r="CQ173" t="str">
            <v/>
          </cell>
          <cell r="CR173" t="str">
            <v/>
          </cell>
          <cell r="CS173" t="str">
            <v>X</v>
          </cell>
          <cell r="CT173" t="str">
            <v/>
          </cell>
          <cell r="CU173">
            <v>8</v>
          </cell>
          <cell r="CV173">
            <v>7.7</v>
          </cell>
          <cell r="CW173">
            <v>16</v>
          </cell>
          <cell r="CX173">
            <v>10</v>
          </cell>
          <cell r="CY173">
            <v>116</v>
          </cell>
          <cell r="CZ173">
            <v>12</v>
          </cell>
          <cell r="DA173">
            <v>0</v>
          </cell>
          <cell r="DB173">
            <v>128</v>
          </cell>
          <cell r="DC173">
            <v>7.57</v>
          </cell>
          <cell r="DD173">
            <v>3.3</v>
          </cell>
          <cell r="DE173" t="str">
            <v/>
          </cell>
          <cell r="DF173" t="str">
            <v/>
          </cell>
          <cell r="DG173" t="str">
            <v/>
          </cell>
          <cell r="DH173">
            <v>0</v>
          </cell>
          <cell r="DI173">
            <v>0</v>
          </cell>
          <cell r="DJ173">
            <v>0</v>
          </cell>
          <cell r="DK173">
            <v>5</v>
          </cell>
          <cell r="DL173">
            <v>116</v>
          </cell>
          <cell r="DM173">
            <v>17</v>
          </cell>
          <cell r="DN173">
            <v>7.28</v>
          </cell>
          <cell r="DO173">
            <v>3.18</v>
          </cell>
          <cell r="DP173">
            <v>121</v>
          </cell>
          <cell r="DQ173">
            <v>17</v>
          </cell>
          <cell r="DR173">
            <v>136</v>
          </cell>
          <cell r="DS173">
            <v>121</v>
          </cell>
          <cell r="DT173">
            <v>8.35</v>
          </cell>
          <cell r="DU173">
            <v>3.64</v>
          </cell>
          <cell r="DV173" t="str">
            <v/>
          </cell>
          <cell r="DW173">
            <v>9.375E-2</v>
          </cell>
          <cell r="DZ173" t="str">
            <v>Đạt</v>
          </cell>
          <cell r="EA173" t="str">
            <v>Đạt</v>
          </cell>
        </row>
        <row r="174">
          <cell r="A174">
            <v>25213407234</v>
          </cell>
          <cell r="B174" t="str">
            <v>Trần</v>
          </cell>
          <cell r="C174" t="str">
            <v>Lâm</v>
          </cell>
          <cell r="D174" t="str">
            <v>Hải</v>
          </cell>
          <cell r="E174">
            <v>36759</v>
          </cell>
          <cell r="F174" t="str">
            <v>Nam</v>
          </cell>
          <cell r="G174" t="str">
            <v>Đã Đăng Ký (chưa học xong)</v>
          </cell>
          <cell r="H174">
            <v>6.6</v>
          </cell>
          <cell r="I174">
            <v>8.3000000000000007</v>
          </cell>
          <cell r="J174" t="str">
            <v/>
          </cell>
          <cell r="K174">
            <v>7.2</v>
          </cell>
          <cell r="L174" t="str">
            <v/>
          </cell>
          <cell r="M174">
            <v>5.6</v>
          </cell>
          <cell r="N174">
            <v>5.9</v>
          </cell>
          <cell r="O174">
            <v>8.4</v>
          </cell>
          <cell r="P174">
            <v>7.3</v>
          </cell>
          <cell r="Q174">
            <v>8.8000000000000007</v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>
            <v>9.1</v>
          </cell>
          <cell r="W174">
            <v>6.6</v>
          </cell>
          <cell r="X174" t="str">
            <v/>
          </cell>
          <cell r="Y174">
            <v>8.5</v>
          </cell>
          <cell r="Z174">
            <v>8.1</v>
          </cell>
          <cell r="AA174" t="str">
            <v>X</v>
          </cell>
          <cell r="AB174">
            <v>7</v>
          </cell>
          <cell r="AC174">
            <v>8.9</v>
          </cell>
          <cell r="AD174">
            <v>9.1</v>
          </cell>
          <cell r="AE174">
            <v>7.2</v>
          </cell>
          <cell r="AF174">
            <v>6.8</v>
          </cell>
          <cell r="AG174">
            <v>9.1999999999999993</v>
          </cell>
          <cell r="AH174">
            <v>5.9</v>
          </cell>
          <cell r="AI174">
            <v>6.9</v>
          </cell>
          <cell r="AJ174">
            <v>6.2</v>
          </cell>
          <cell r="AK174">
            <v>6.4</v>
          </cell>
          <cell r="AL174" t="str">
            <v>X</v>
          </cell>
          <cell r="AM174">
            <v>8.3000000000000007</v>
          </cell>
          <cell r="AN174">
            <v>48</v>
          </cell>
          <cell r="AO174">
            <v>4</v>
          </cell>
          <cell r="AP174">
            <v>5.5</v>
          </cell>
          <cell r="AQ174">
            <v>6.2</v>
          </cell>
          <cell r="AR174">
            <v>8.6999999999999993</v>
          </cell>
          <cell r="AS174" t="str">
            <v/>
          </cell>
          <cell r="AT174" t="str">
            <v/>
          </cell>
          <cell r="AU174" t="str">
            <v/>
          </cell>
          <cell r="AV174" t="str">
            <v/>
          </cell>
          <cell r="AW174" t="str">
            <v/>
          </cell>
          <cell r="AX174">
            <v>6</v>
          </cell>
          <cell r="AY174" t="str">
            <v/>
          </cell>
          <cell r="AZ174" t="str">
            <v/>
          </cell>
          <cell r="BA174" t="str">
            <v/>
          </cell>
          <cell r="BB174" t="str">
            <v/>
          </cell>
          <cell r="BC174" t="str">
            <v/>
          </cell>
          <cell r="BD174">
            <v>4.3</v>
          </cell>
          <cell r="BE174">
            <v>5</v>
          </cell>
          <cell r="BF174">
            <v>0</v>
          </cell>
          <cell r="BG174">
            <v>7</v>
          </cell>
          <cell r="BH174">
            <v>4.9000000000000004</v>
          </cell>
          <cell r="BI174" t="str">
            <v>X</v>
          </cell>
          <cell r="BJ174">
            <v>4.9000000000000004</v>
          </cell>
          <cell r="BK174">
            <v>6.5</v>
          </cell>
          <cell r="BL174">
            <v>6.4</v>
          </cell>
          <cell r="BM174">
            <v>5.2</v>
          </cell>
          <cell r="BN174">
            <v>7.8</v>
          </cell>
          <cell r="BO174">
            <v>7</v>
          </cell>
          <cell r="BP174">
            <v>6.9</v>
          </cell>
          <cell r="BQ174">
            <v>6.2</v>
          </cell>
          <cell r="BR174">
            <v>8.6999999999999993</v>
          </cell>
          <cell r="BS174">
            <v>7.2</v>
          </cell>
          <cell r="BT174" t="str">
            <v/>
          </cell>
          <cell r="BU174">
            <v>8.4</v>
          </cell>
          <cell r="BV174">
            <v>5.2</v>
          </cell>
          <cell r="BW174">
            <v>6.2</v>
          </cell>
          <cell r="BX174">
            <v>8.3000000000000007</v>
          </cell>
          <cell r="BY174" t="str">
            <v>X</v>
          </cell>
          <cell r="BZ174">
            <v>9.4</v>
          </cell>
          <cell r="CA174">
            <v>45</v>
          </cell>
          <cell r="CB174">
            <v>5</v>
          </cell>
          <cell r="CC174">
            <v>6.8</v>
          </cell>
          <cell r="CD174" t="str">
            <v/>
          </cell>
          <cell r="CE174" t="str">
            <v/>
          </cell>
          <cell r="CF174" t="str">
            <v/>
          </cell>
          <cell r="CG174">
            <v>8.8000000000000007</v>
          </cell>
          <cell r="CH174" t="str">
            <v/>
          </cell>
          <cell r="CI174">
            <v>6.4</v>
          </cell>
          <cell r="CJ174">
            <v>7</v>
          </cell>
          <cell r="CK174">
            <v>7.1</v>
          </cell>
          <cell r="CL174" t="str">
            <v/>
          </cell>
          <cell r="CM174">
            <v>8.6</v>
          </cell>
          <cell r="CN174" t="str">
            <v/>
          </cell>
          <cell r="CO174">
            <v>7.1</v>
          </cell>
          <cell r="CP174" t="str">
            <v>X</v>
          </cell>
          <cell r="CQ174" t="str">
            <v/>
          </cell>
          <cell r="CR174" t="str">
            <v/>
          </cell>
          <cell r="CS174">
            <v>8</v>
          </cell>
          <cell r="CT174" t="str">
            <v/>
          </cell>
          <cell r="CU174">
            <v>8.1999999999999993</v>
          </cell>
          <cell r="CV174" t="str">
            <v>X</v>
          </cell>
          <cell r="CW174">
            <v>21</v>
          </cell>
          <cell r="CX174">
            <v>6</v>
          </cell>
          <cell r="CY174">
            <v>114</v>
          </cell>
          <cell r="CZ174">
            <v>15</v>
          </cell>
          <cell r="DA174">
            <v>0</v>
          </cell>
          <cell r="DB174">
            <v>129</v>
          </cell>
          <cell r="DC174">
            <v>6.3</v>
          </cell>
          <cell r="DD174">
            <v>2.59</v>
          </cell>
          <cell r="DE174" t="str">
            <v/>
          </cell>
          <cell r="DF174" t="str">
            <v/>
          </cell>
          <cell r="DG174" t="str">
            <v/>
          </cell>
          <cell r="DH174">
            <v>0</v>
          </cell>
          <cell r="DI174">
            <v>0</v>
          </cell>
          <cell r="DJ174">
            <v>0</v>
          </cell>
          <cell r="DK174">
            <v>5</v>
          </cell>
          <cell r="DL174">
            <v>114</v>
          </cell>
          <cell r="DM174">
            <v>20</v>
          </cell>
          <cell r="DN174">
            <v>6.07</v>
          </cell>
          <cell r="DO174">
            <v>2.4900000000000002</v>
          </cell>
          <cell r="DP174">
            <v>119</v>
          </cell>
          <cell r="DQ174">
            <v>20</v>
          </cell>
          <cell r="DR174">
            <v>136</v>
          </cell>
          <cell r="DS174">
            <v>119</v>
          </cell>
          <cell r="DT174">
            <v>7.13</v>
          </cell>
          <cell r="DU174">
            <v>2.93</v>
          </cell>
          <cell r="DV174" t="str">
            <v/>
          </cell>
          <cell r="DW174">
            <v>0.11627906976744186</v>
          </cell>
          <cell r="DZ174" t="str">
            <v>Đạt</v>
          </cell>
          <cell r="EA174" t="str">
            <v>Đạt</v>
          </cell>
        </row>
        <row r="175">
          <cell r="A175">
            <v>25217105125</v>
          </cell>
          <cell r="B175" t="str">
            <v>Đặng</v>
          </cell>
          <cell r="C175" t="str">
            <v>Hồng</v>
          </cell>
          <cell r="D175" t="str">
            <v>Hải</v>
          </cell>
          <cell r="E175">
            <v>36984</v>
          </cell>
          <cell r="F175" t="str">
            <v>Nam</v>
          </cell>
          <cell r="G175" t="str">
            <v>Đã Đăng Ký (chưa học xong)</v>
          </cell>
          <cell r="H175">
            <v>6.1</v>
          </cell>
          <cell r="I175">
            <v>8.4</v>
          </cell>
          <cell r="J175" t="str">
            <v/>
          </cell>
          <cell r="K175">
            <v>7.4</v>
          </cell>
          <cell r="L175" t="str">
            <v/>
          </cell>
          <cell r="M175">
            <v>9.1</v>
          </cell>
          <cell r="N175">
            <v>8</v>
          </cell>
          <cell r="O175">
            <v>6</v>
          </cell>
          <cell r="P175">
            <v>6</v>
          </cell>
          <cell r="Q175" t="str">
            <v/>
          </cell>
          <cell r="R175">
            <v>7.9</v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>
            <v>7.5</v>
          </cell>
          <cell r="X175">
            <v>9.1</v>
          </cell>
          <cell r="Y175">
            <v>8.1</v>
          </cell>
          <cell r="Z175">
            <v>8</v>
          </cell>
          <cell r="AA175">
            <v>6.9</v>
          </cell>
          <cell r="AB175">
            <v>8.6</v>
          </cell>
          <cell r="AC175">
            <v>5.3</v>
          </cell>
          <cell r="AD175">
            <v>5.0999999999999996</v>
          </cell>
          <cell r="AE175">
            <v>7.6</v>
          </cell>
          <cell r="AF175">
            <v>4.8</v>
          </cell>
          <cell r="AG175">
            <v>5</v>
          </cell>
          <cell r="AH175">
            <v>5.5</v>
          </cell>
          <cell r="AI175">
            <v>5.4</v>
          </cell>
          <cell r="AJ175">
            <v>5.4</v>
          </cell>
          <cell r="AK175">
            <v>7.2</v>
          </cell>
          <cell r="AL175">
            <v>4.3</v>
          </cell>
          <cell r="AM175">
            <v>5.3</v>
          </cell>
          <cell r="AN175">
            <v>52</v>
          </cell>
          <cell r="AO175">
            <v>0</v>
          </cell>
          <cell r="AP175">
            <v>7.9</v>
          </cell>
          <cell r="AQ175">
            <v>6.8</v>
          </cell>
          <cell r="AR175" t="str">
            <v/>
          </cell>
          <cell r="AS175" t="str">
            <v/>
          </cell>
          <cell r="AT175" t="str">
            <v/>
          </cell>
          <cell r="AU175" t="str">
            <v/>
          </cell>
          <cell r="AV175">
            <v>6.9</v>
          </cell>
          <cell r="AW175" t="str">
            <v/>
          </cell>
          <cell r="AX175">
            <v>5.7</v>
          </cell>
          <cell r="AY175" t="str">
            <v/>
          </cell>
          <cell r="AZ175" t="str">
            <v/>
          </cell>
          <cell r="BA175" t="str">
            <v/>
          </cell>
          <cell r="BB175" t="str">
            <v/>
          </cell>
          <cell r="BC175" t="str">
            <v/>
          </cell>
          <cell r="BD175">
            <v>6</v>
          </cell>
          <cell r="BE175">
            <v>5</v>
          </cell>
          <cell r="BF175">
            <v>0</v>
          </cell>
          <cell r="BG175">
            <v>5.8</v>
          </cell>
          <cell r="BH175">
            <v>9.6999999999999993</v>
          </cell>
          <cell r="BI175">
            <v>7.8</v>
          </cell>
          <cell r="BJ175">
            <v>4.9000000000000004</v>
          </cell>
          <cell r="BK175">
            <v>5.2</v>
          </cell>
          <cell r="BL175">
            <v>5.5</v>
          </cell>
          <cell r="BM175">
            <v>7.7</v>
          </cell>
          <cell r="BN175">
            <v>5.2</v>
          </cell>
          <cell r="BO175" t="str">
            <v>X</v>
          </cell>
          <cell r="BP175">
            <v>7.7</v>
          </cell>
          <cell r="BQ175">
            <v>7.9</v>
          </cell>
          <cell r="BR175">
            <v>5.7</v>
          </cell>
          <cell r="BS175">
            <v>8.3000000000000007</v>
          </cell>
          <cell r="BT175" t="str">
            <v/>
          </cell>
          <cell r="BU175">
            <v>7.3</v>
          </cell>
          <cell r="BV175">
            <v>9.5</v>
          </cell>
          <cell r="BW175">
            <v>0</v>
          </cell>
          <cell r="BX175">
            <v>8.1</v>
          </cell>
          <cell r="BY175" t="str">
            <v>X</v>
          </cell>
          <cell r="BZ175">
            <v>8.4</v>
          </cell>
          <cell r="CA175">
            <v>41</v>
          </cell>
          <cell r="CB175">
            <v>9</v>
          </cell>
          <cell r="CC175" t="str">
            <v/>
          </cell>
          <cell r="CD175">
            <v>8.6999999999999993</v>
          </cell>
          <cell r="CE175" t="str">
            <v/>
          </cell>
          <cell r="CF175">
            <v>5.6</v>
          </cell>
          <cell r="CG175" t="str">
            <v/>
          </cell>
          <cell r="CH175" t="str">
            <v/>
          </cell>
          <cell r="CI175">
            <v>8.8000000000000007</v>
          </cell>
          <cell r="CJ175">
            <v>6.9</v>
          </cell>
          <cell r="CK175" t="str">
            <v/>
          </cell>
          <cell r="CL175" t="str">
            <v/>
          </cell>
          <cell r="CM175">
            <v>6.4</v>
          </cell>
          <cell r="CN175" t="str">
            <v/>
          </cell>
          <cell r="CO175">
            <v>8.6</v>
          </cell>
          <cell r="CP175">
            <v>6.3</v>
          </cell>
          <cell r="CQ175" t="str">
            <v/>
          </cell>
          <cell r="CR175" t="str">
            <v/>
          </cell>
          <cell r="CS175" t="str">
            <v/>
          </cell>
          <cell r="CT175" t="str">
            <v>X</v>
          </cell>
          <cell r="CU175" t="str">
            <v/>
          </cell>
          <cell r="CV175">
            <v>9.1999999999999993</v>
          </cell>
          <cell r="CW175">
            <v>17</v>
          </cell>
          <cell r="CX175">
            <v>9</v>
          </cell>
          <cell r="CY175">
            <v>110</v>
          </cell>
          <cell r="CZ175">
            <v>18</v>
          </cell>
          <cell r="DA175">
            <v>0</v>
          </cell>
          <cell r="DB175">
            <v>128</v>
          </cell>
          <cell r="DC175">
            <v>6.03</v>
          </cell>
          <cell r="DD175">
            <v>2.4300000000000002</v>
          </cell>
          <cell r="DE175" t="str">
            <v/>
          </cell>
          <cell r="DF175" t="str">
            <v/>
          </cell>
          <cell r="DG175" t="str">
            <v/>
          </cell>
          <cell r="DH175">
            <v>0</v>
          </cell>
          <cell r="DI175">
            <v>0</v>
          </cell>
          <cell r="DJ175">
            <v>0</v>
          </cell>
          <cell r="DK175">
            <v>5</v>
          </cell>
          <cell r="DL175">
            <v>110</v>
          </cell>
          <cell r="DM175">
            <v>23</v>
          </cell>
          <cell r="DN175">
            <v>5.81</v>
          </cell>
          <cell r="DO175">
            <v>2.34</v>
          </cell>
          <cell r="DP175">
            <v>115</v>
          </cell>
          <cell r="DQ175">
            <v>23</v>
          </cell>
          <cell r="DR175">
            <v>136</v>
          </cell>
          <cell r="DS175">
            <v>120</v>
          </cell>
          <cell r="DT175">
            <v>6.81</v>
          </cell>
          <cell r="DU175">
            <v>2.74</v>
          </cell>
          <cell r="DV175" t="str">
            <v>PSU-ENG 133; PSU-MGT 201 ~ MGT 201</v>
          </cell>
          <cell r="DW175">
            <v>0.140625</v>
          </cell>
          <cell r="DZ175" t="str">
            <v>Đạt</v>
          </cell>
          <cell r="EA175" t="str">
            <v>Đạt</v>
          </cell>
        </row>
        <row r="176">
          <cell r="A176">
            <v>25207104062</v>
          </cell>
          <cell r="B176" t="str">
            <v>Nguyễn</v>
          </cell>
          <cell r="C176" t="str">
            <v>Thị Ngọc</v>
          </cell>
          <cell r="D176" t="str">
            <v>Hân</v>
          </cell>
          <cell r="E176">
            <v>36936</v>
          </cell>
          <cell r="F176" t="str">
            <v>Nữ</v>
          </cell>
          <cell r="G176" t="str">
            <v>Đã Đăng Ký (chưa học xong)</v>
          </cell>
          <cell r="H176">
            <v>8</v>
          </cell>
          <cell r="I176">
            <v>8.5</v>
          </cell>
          <cell r="J176" t="str">
            <v/>
          </cell>
          <cell r="K176">
            <v>7.9</v>
          </cell>
          <cell r="L176" t="str">
            <v/>
          </cell>
          <cell r="M176" t="str">
            <v>P (P/F)</v>
          </cell>
          <cell r="N176">
            <v>7.1</v>
          </cell>
          <cell r="O176">
            <v>8.9</v>
          </cell>
          <cell r="P176">
            <v>8.8000000000000007</v>
          </cell>
          <cell r="Q176" t="str">
            <v/>
          </cell>
          <cell r="R176">
            <v>8.3000000000000007</v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>
            <v>7.8</v>
          </cell>
          <cell r="X176">
            <v>9.3000000000000007</v>
          </cell>
          <cell r="Y176">
            <v>8.8000000000000007</v>
          </cell>
          <cell r="Z176">
            <v>9.5</v>
          </cell>
          <cell r="AA176">
            <v>7.6</v>
          </cell>
          <cell r="AB176">
            <v>8.6999999999999993</v>
          </cell>
          <cell r="AC176">
            <v>9.3000000000000007</v>
          </cell>
          <cell r="AD176">
            <v>9.4</v>
          </cell>
          <cell r="AE176">
            <v>7.5</v>
          </cell>
          <cell r="AF176">
            <v>9.3000000000000007</v>
          </cell>
          <cell r="AG176">
            <v>8.8000000000000007</v>
          </cell>
          <cell r="AH176">
            <v>8</v>
          </cell>
          <cell r="AI176">
            <v>9.3000000000000007</v>
          </cell>
          <cell r="AJ176">
            <v>8.9</v>
          </cell>
          <cell r="AK176">
            <v>8.4</v>
          </cell>
          <cell r="AL176">
            <v>9.1999999999999993</v>
          </cell>
          <cell r="AM176" t="str">
            <v>X</v>
          </cell>
          <cell r="AN176">
            <v>50</v>
          </cell>
          <cell r="AO176">
            <v>2</v>
          </cell>
          <cell r="AP176">
            <v>6.8</v>
          </cell>
          <cell r="AQ176">
            <v>7.3</v>
          </cell>
          <cell r="AR176">
            <v>8.6999999999999993</v>
          </cell>
          <cell r="AS176" t="str">
            <v/>
          </cell>
          <cell r="AT176" t="str">
            <v/>
          </cell>
          <cell r="AU176" t="str">
            <v/>
          </cell>
          <cell r="AV176" t="str">
            <v/>
          </cell>
          <cell r="AW176" t="str">
            <v/>
          </cell>
          <cell r="AX176">
            <v>6.2</v>
          </cell>
          <cell r="AY176" t="str">
            <v/>
          </cell>
          <cell r="AZ176" t="str">
            <v/>
          </cell>
          <cell r="BA176" t="str">
            <v/>
          </cell>
          <cell r="BB176" t="str">
            <v/>
          </cell>
          <cell r="BC176" t="str">
            <v/>
          </cell>
          <cell r="BD176">
            <v>6.7</v>
          </cell>
          <cell r="BE176">
            <v>5</v>
          </cell>
          <cell r="BF176">
            <v>0</v>
          </cell>
          <cell r="BG176">
            <v>8.6999999999999993</v>
          </cell>
          <cell r="BH176">
            <v>8.9</v>
          </cell>
          <cell r="BI176">
            <v>9.4</v>
          </cell>
          <cell r="BJ176">
            <v>9.1</v>
          </cell>
          <cell r="BK176">
            <v>8.3000000000000007</v>
          </cell>
          <cell r="BL176">
            <v>8.5</v>
          </cell>
          <cell r="BM176">
            <v>9.1</v>
          </cell>
          <cell r="BN176">
            <v>8.1999999999999993</v>
          </cell>
          <cell r="BO176">
            <v>8.4</v>
          </cell>
          <cell r="BP176">
            <v>8.5</v>
          </cell>
          <cell r="BQ176">
            <v>7.9</v>
          </cell>
          <cell r="BR176">
            <v>9.6</v>
          </cell>
          <cell r="BS176">
            <v>9.1999999999999993</v>
          </cell>
          <cell r="BT176" t="str">
            <v/>
          </cell>
          <cell r="BU176">
            <v>8.3000000000000007</v>
          </cell>
          <cell r="BV176">
            <v>9.3000000000000007</v>
          </cell>
          <cell r="BW176">
            <v>8.3000000000000007</v>
          </cell>
          <cell r="BX176">
            <v>8.5</v>
          </cell>
          <cell r="BY176">
            <v>7.7</v>
          </cell>
          <cell r="BZ176">
            <v>9.9</v>
          </cell>
          <cell r="CA176">
            <v>50</v>
          </cell>
          <cell r="CB176">
            <v>0</v>
          </cell>
          <cell r="CC176">
            <v>7.8</v>
          </cell>
          <cell r="CD176" t="str">
            <v/>
          </cell>
          <cell r="CE176" t="str">
            <v/>
          </cell>
          <cell r="CF176">
            <v>8.3000000000000007</v>
          </cell>
          <cell r="CG176" t="str">
            <v>X</v>
          </cell>
          <cell r="CH176" t="str">
            <v/>
          </cell>
          <cell r="CI176">
            <v>8.6999999999999993</v>
          </cell>
          <cell r="CJ176">
            <v>8.5</v>
          </cell>
          <cell r="CK176">
            <v>9.1999999999999993</v>
          </cell>
          <cell r="CL176" t="str">
            <v/>
          </cell>
          <cell r="CM176">
            <v>7.8</v>
          </cell>
          <cell r="CN176" t="str">
            <v/>
          </cell>
          <cell r="CO176">
            <v>9.1999999999999993</v>
          </cell>
          <cell r="CP176">
            <v>8.1</v>
          </cell>
          <cell r="CQ176" t="str">
            <v/>
          </cell>
          <cell r="CR176" t="str">
            <v/>
          </cell>
          <cell r="CS176" t="str">
            <v/>
          </cell>
          <cell r="CT176" t="str">
            <v>X</v>
          </cell>
          <cell r="CU176">
            <v>10</v>
          </cell>
          <cell r="CV176">
            <v>8.6</v>
          </cell>
          <cell r="CW176">
            <v>22</v>
          </cell>
          <cell r="CX176">
            <v>5</v>
          </cell>
          <cell r="CY176">
            <v>122</v>
          </cell>
          <cell r="CZ176">
            <v>7</v>
          </cell>
          <cell r="DA176">
            <v>3</v>
          </cell>
          <cell r="DB176">
            <v>126</v>
          </cell>
          <cell r="DC176">
            <v>8.11</v>
          </cell>
          <cell r="DD176">
            <v>3.58</v>
          </cell>
          <cell r="DE176" t="str">
            <v/>
          </cell>
          <cell r="DF176" t="str">
            <v/>
          </cell>
          <cell r="DG176" t="str">
            <v/>
          </cell>
          <cell r="DH176">
            <v>0</v>
          </cell>
          <cell r="DI176">
            <v>0</v>
          </cell>
          <cell r="DJ176">
            <v>0</v>
          </cell>
          <cell r="DK176">
            <v>5</v>
          </cell>
          <cell r="DL176">
            <v>119</v>
          </cell>
          <cell r="DM176">
            <v>12</v>
          </cell>
          <cell r="DN176">
            <v>7.8</v>
          </cell>
          <cell r="DO176">
            <v>3.44</v>
          </cell>
          <cell r="DP176">
            <v>127</v>
          </cell>
          <cell r="DQ176">
            <v>12</v>
          </cell>
          <cell r="DR176">
            <v>136</v>
          </cell>
          <cell r="DS176">
            <v>127</v>
          </cell>
          <cell r="DT176">
            <v>8.58</v>
          </cell>
          <cell r="DU176">
            <v>3.79</v>
          </cell>
          <cell r="DV176" t="str">
            <v/>
          </cell>
          <cell r="DW176">
            <v>5.4263565891472867E-2</v>
          </cell>
          <cell r="DZ176" t="str">
            <v>Đạt</v>
          </cell>
          <cell r="EA176" t="str">
            <v>Đạt</v>
          </cell>
        </row>
        <row r="177">
          <cell r="A177">
            <v>25207115851</v>
          </cell>
          <cell r="B177" t="str">
            <v>Nguyễn</v>
          </cell>
          <cell r="C177" t="str">
            <v>Gia</v>
          </cell>
          <cell r="D177" t="str">
            <v>Hân</v>
          </cell>
          <cell r="E177">
            <v>37037</v>
          </cell>
          <cell r="F177" t="str">
            <v>Nữ</v>
          </cell>
          <cell r="G177" t="str">
            <v>Đã Đăng Ký (chưa học xong)</v>
          </cell>
          <cell r="H177">
            <v>8.1</v>
          </cell>
          <cell r="I177">
            <v>8.6999999999999993</v>
          </cell>
          <cell r="J177" t="str">
            <v/>
          </cell>
          <cell r="K177">
            <v>8</v>
          </cell>
          <cell r="L177" t="str">
            <v/>
          </cell>
          <cell r="M177">
            <v>7.9</v>
          </cell>
          <cell r="N177">
            <v>9.4</v>
          </cell>
          <cell r="O177">
            <v>8</v>
          </cell>
          <cell r="P177">
            <v>8.1</v>
          </cell>
          <cell r="Q177" t="str">
            <v/>
          </cell>
          <cell r="R177">
            <v>8.9</v>
          </cell>
          <cell r="S177" t="str">
            <v/>
          </cell>
          <cell r="T177" t="str">
            <v/>
          </cell>
          <cell r="U177" t="str">
            <v/>
          </cell>
          <cell r="V177">
            <v>9.6999999999999993</v>
          </cell>
          <cell r="W177">
            <v>7.6</v>
          </cell>
          <cell r="X177" t="str">
            <v/>
          </cell>
          <cell r="Y177">
            <v>9.1999999999999993</v>
          </cell>
          <cell r="Z177">
            <v>9.5</v>
          </cell>
          <cell r="AA177">
            <v>7.3</v>
          </cell>
          <cell r="AB177">
            <v>7.6</v>
          </cell>
          <cell r="AC177">
            <v>8.1</v>
          </cell>
          <cell r="AD177">
            <v>9.5</v>
          </cell>
          <cell r="AE177">
            <v>8.9</v>
          </cell>
          <cell r="AF177">
            <v>9.1999999999999993</v>
          </cell>
          <cell r="AG177">
            <v>9.3000000000000007</v>
          </cell>
          <cell r="AH177">
            <v>8.6</v>
          </cell>
          <cell r="AI177">
            <v>9.6999999999999993</v>
          </cell>
          <cell r="AJ177">
            <v>7.8</v>
          </cell>
          <cell r="AK177">
            <v>9.8000000000000007</v>
          </cell>
          <cell r="AL177">
            <v>8.5</v>
          </cell>
          <cell r="AM177">
            <v>9.5</v>
          </cell>
          <cell r="AN177">
            <v>52</v>
          </cell>
          <cell r="AO177">
            <v>0</v>
          </cell>
          <cell r="AP177">
            <v>6.1</v>
          </cell>
          <cell r="AQ177">
            <v>6.5</v>
          </cell>
          <cell r="AR177" t="str">
            <v/>
          </cell>
          <cell r="AS177" t="str">
            <v/>
          </cell>
          <cell r="AT177" t="str">
            <v/>
          </cell>
          <cell r="AU177" t="str">
            <v/>
          </cell>
          <cell r="AV177">
            <v>7.4</v>
          </cell>
          <cell r="AW177" t="str">
            <v/>
          </cell>
          <cell r="AX177">
            <v>8.5</v>
          </cell>
          <cell r="AY177" t="str">
            <v/>
          </cell>
          <cell r="AZ177" t="str">
            <v/>
          </cell>
          <cell r="BA177" t="str">
            <v/>
          </cell>
          <cell r="BB177" t="str">
            <v/>
          </cell>
          <cell r="BC177" t="str">
            <v/>
          </cell>
          <cell r="BD177">
            <v>8.8000000000000007</v>
          </cell>
          <cell r="BE177">
            <v>5</v>
          </cell>
          <cell r="BF177">
            <v>0</v>
          </cell>
          <cell r="BG177">
            <v>6.4</v>
          </cell>
          <cell r="BH177">
            <v>9.1</v>
          </cell>
          <cell r="BI177">
            <v>9</v>
          </cell>
          <cell r="BJ177">
            <v>8.5</v>
          </cell>
          <cell r="BK177">
            <v>8.3000000000000007</v>
          </cell>
          <cell r="BL177">
            <v>8.1999999999999993</v>
          </cell>
          <cell r="BM177">
            <v>9.9</v>
          </cell>
          <cell r="BN177">
            <v>8.3000000000000007</v>
          </cell>
          <cell r="BO177" t="str">
            <v>X</v>
          </cell>
          <cell r="BP177">
            <v>9</v>
          </cell>
          <cell r="BQ177">
            <v>8</v>
          </cell>
          <cell r="BR177">
            <v>8.4</v>
          </cell>
          <cell r="BS177">
            <v>9.1</v>
          </cell>
          <cell r="BT177" t="str">
            <v/>
          </cell>
          <cell r="BU177">
            <v>9.4</v>
          </cell>
          <cell r="BV177">
            <v>7.3</v>
          </cell>
          <cell r="BW177">
            <v>8.1</v>
          </cell>
          <cell r="BX177">
            <v>8.5</v>
          </cell>
          <cell r="BY177">
            <v>7.5</v>
          </cell>
          <cell r="BZ177">
            <v>9.9</v>
          </cell>
          <cell r="CA177">
            <v>47</v>
          </cell>
          <cell r="CB177">
            <v>3</v>
          </cell>
          <cell r="CC177">
            <v>8.3000000000000007</v>
          </cell>
          <cell r="CD177" t="str">
            <v/>
          </cell>
          <cell r="CE177" t="str">
            <v/>
          </cell>
          <cell r="CF177">
            <v>8.1999999999999993</v>
          </cell>
          <cell r="CG177">
            <v>9.1</v>
          </cell>
          <cell r="CH177" t="str">
            <v/>
          </cell>
          <cell r="CI177">
            <v>9.1</v>
          </cell>
          <cell r="CJ177">
            <v>9.3000000000000007</v>
          </cell>
          <cell r="CK177">
            <v>9.5</v>
          </cell>
          <cell r="CL177" t="str">
            <v/>
          </cell>
          <cell r="CM177">
            <v>8.9</v>
          </cell>
          <cell r="CN177" t="str">
            <v/>
          </cell>
          <cell r="CO177">
            <v>9</v>
          </cell>
          <cell r="CP177" t="str">
            <v>X</v>
          </cell>
          <cell r="CQ177" t="str">
            <v/>
          </cell>
          <cell r="CR177" t="str">
            <v/>
          </cell>
          <cell r="CS177" t="str">
            <v>X</v>
          </cell>
          <cell r="CT177" t="str">
            <v/>
          </cell>
          <cell r="CU177">
            <v>8.1999999999999993</v>
          </cell>
          <cell r="CV177">
            <v>9.6</v>
          </cell>
          <cell r="CW177">
            <v>21</v>
          </cell>
          <cell r="CX177">
            <v>6</v>
          </cell>
          <cell r="CY177">
            <v>120</v>
          </cell>
          <cell r="CZ177">
            <v>9</v>
          </cell>
          <cell r="DA177">
            <v>0</v>
          </cell>
          <cell r="DB177">
            <v>129</v>
          </cell>
          <cell r="DC177">
            <v>7.99</v>
          </cell>
          <cell r="DD177">
            <v>3.49</v>
          </cell>
          <cell r="DE177" t="str">
            <v/>
          </cell>
          <cell r="DF177" t="str">
            <v/>
          </cell>
          <cell r="DG177" t="str">
            <v/>
          </cell>
          <cell r="DH177">
            <v>0</v>
          </cell>
          <cell r="DI177">
            <v>0</v>
          </cell>
          <cell r="DJ177">
            <v>0</v>
          </cell>
          <cell r="DK177">
            <v>5</v>
          </cell>
          <cell r="DL177">
            <v>120</v>
          </cell>
          <cell r="DM177">
            <v>14</v>
          </cell>
          <cell r="DN177">
            <v>7.69</v>
          </cell>
          <cell r="DO177">
            <v>3.36</v>
          </cell>
          <cell r="DP177">
            <v>125</v>
          </cell>
          <cell r="DQ177">
            <v>14</v>
          </cell>
          <cell r="DR177">
            <v>136</v>
          </cell>
          <cell r="DS177">
            <v>125</v>
          </cell>
          <cell r="DT177">
            <v>8.59</v>
          </cell>
          <cell r="DU177">
            <v>3.75</v>
          </cell>
          <cell r="DV177" t="str">
            <v/>
          </cell>
          <cell r="DW177">
            <v>6.9767441860465115E-2</v>
          </cell>
          <cell r="DZ177" t="str">
            <v>Đạt</v>
          </cell>
          <cell r="EA177" t="str">
            <v>Đạt</v>
          </cell>
        </row>
        <row r="178">
          <cell r="A178">
            <v>25207201145</v>
          </cell>
          <cell r="B178" t="str">
            <v>Nguyễn</v>
          </cell>
          <cell r="C178" t="str">
            <v>Thị Tuyết</v>
          </cell>
          <cell r="D178" t="str">
            <v>Hân</v>
          </cell>
          <cell r="E178">
            <v>37156</v>
          </cell>
          <cell r="F178" t="str">
            <v>Nữ</v>
          </cell>
          <cell r="G178" t="str">
            <v>Đã Đăng Ký (chưa học xong)</v>
          </cell>
          <cell r="H178">
            <v>8.1999999999999993</v>
          </cell>
          <cell r="I178">
            <v>8.6999999999999993</v>
          </cell>
          <cell r="J178" t="str">
            <v/>
          </cell>
          <cell r="K178">
            <v>7.7</v>
          </cell>
          <cell r="L178" t="str">
            <v/>
          </cell>
          <cell r="M178">
            <v>7.1</v>
          </cell>
          <cell r="N178">
            <v>6.6</v>
          </cell>
          <cell r="O178">
            <v>7</v>
          </cell>
          <cell r="P178">
            <v>7.3</v>
          </cell>
          <cell r="Q178" t="str">
            <v/>
          </cell>
          <cell r="R178">
            <v>8.5</v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>
            <v>8.8000000000000007</v>
          </cell>
          <cell r="X178">
            <v>6.5</v>
          </cell>
          <cell r="Y178">
            <v>9.4</v>
          </cell>
          <cell r="Z178">
            <v>8.8000000000000007</v>
          </cell>
          <cell r="AA178">
            <v>8.4</v>
          </cell>
          <cell r="AB178">
            <v>7</v>
          </cell>
          <cell r="AC178">
            <v>7.2</v>
          </cell>
          <cell r="AD178">
            <v>7.5</v>
          </cell>
          <cell r="AE178">
            <v>8.9</v>
          </cell>
          <cell r="AF178">
            <v>6.4</v>
          </cell>
          <cell r="AG178">
            <v>7.1</v>
          </cell>
          <cell r="AH178">
            <v>6.1</v>
          </cell>
          <cell r="AI178">
            <v>7.9</v>
          </cell>
          <cell r="AJ178">
            <v>8.4</v>
          </cell>
          <cell r="AK178">
            <v>8.4</v>
          </cell>
          <cell r="AL178">
            <v>5.7</v>
          </cell>
          <cell r="AM178" t="str">
            <v>X</v>
          </cell>
          <cell r="AN178">
            <v>50</v>
          </cell>
          <cell r="AO178">
            <v>2</v>
          </cell>
          <cell r="AP178">
            <v>6.4</v>
          </cell>
          <cell r="AQ178">
            <v>6.7</v>
          </cell>
          <cell r="AR178" t="str">
            <v/>
          </cell>
          <cell r="AS178" t="str">
            <v/>
          </cell>
          <cell r="AT178">
            <v>8.9</v>
          </cell>
          <cell r="AU178" t="str">
            <v/>
          </cell>
          <cell r="AV178" t="str">
            <v/>
          </cell>
          <cell r="AW178" t="str">
            <v/>
          </cell>
          <cell r="AX178" t="str">
            <v/>
          </cell>
          <cell r="AY178" t="str">
            <v/>
          </cell>
          <cell r="AZ178">
            <v>6.8</v>
          </cell>
          <cell r="BA178" t="str">
            <v/>
          </cell>
          <cell r="BB178" t="str">
            <v/>
          </cell>
          <cell r="BC178" t="str">
            <v/>
          </cell>
          <cell r="BD178">
            <v>7.8</v>
          </cell>
          <cell r="BE178">
            <v>5</v>
          </cell>
          <cell r="BF178">
            <v>0</v>
          </cell>
          <cell r="BG178">
            <v>6.7</v>
          </cell>
          <cell r="BH178">
            <v>6.1</v>
          </cell>
          <cell r="BI178">
            <v>8.4</v>
          </cell>
          <cell r="BJ178">
            <v>6</v>
          </cell>
          <cell r="BK178">
            <v>8.4</v>
          </cell>
          <cell r="BL178">
            <v>8</v>
          </cell>
          <cell r="BM178">
            <v>8.1</v>
          </cell>
          <cell r="BN178">
            <v>5.4</v>
          </cell>
          <cell r="BO178">
            <v>7</v>
          </cell>
          <cell r="BP178">
            <v>5.6</v>
          </cell>
          <cell r="BQ178">
            <v>5.9</v>
          </cell>
          <cell r="BR178">
            <v>7.4</v>
          </cell>
          <cell r="BS178">
            <v>8.6</v>
          </cell>
          <cell r="BT178" t="str">
            <v/>
          </cell>
          <cell r="BU178">
            <v>8.1999999999999993</v>
          </cell>
          <cell r="BV178">
            <v>5.8</v>
          </cell>
          <cell r="BW178">
            <v>4.8</v>
          </cell>
          <cell r="BX178">
            <v>6.5</v>
          </cell>
          <cell r="BY178">
            <v>8.4</v>
          </cell>
          <cell r="BZ178">
            <v>9.6999999999999993</v>
          </cell>
          <cell r="CA178">
            <v>50</v>
          </cell>
          <cell r="CB178">
            <v>0</v>
          </cell>
          <cell r="CC178" t="str">
            <v/>
          </cell>
          <cell r="CD178">
            <v>7.7</v>
          </cell>
          <cell r="CE178" t="str">
            <v/>
          </cell>
          <cell r="CF178">
            <v>7.6</v>
          </cell>
          <cell r="CG178">
            <v>8.4</v>
          </cell>
          <cell r="CH178" t="str">
            <v/>
          </cell>
          <cell r="CI178">
            <v>7.3</v>
          </cell>
          <cell r="CJ178">
            <v>7.1</v>
          </cell>
          <cell r="CK178">
            <v>8.3000000000000007</v>
          </cell>
          <cell r="CL178" t="str">
            <v/>
          </cell>
          <cell r="CM178">
            <v>6.9</v>
          </cell>
          <cell r="CN178" t="str">
            <v/>
          </cell>
          <cell r="CO178">
            <v>7.5</v>
          </cell>
          <cell r="CP178" t="str">
            <v>X</v>
          </cell>
          <cell r="CQ178" t="str">
            <v/>
          </cell>
          <cell r="CR178" t="str">
            <v/>
          </cell>
          <cell r="CS178" t="str">
            <v>X</v>
          </cell>
          <cell r="CT178" t="str">
            <v/>
          </cell>
          <cell r="CU178">
            <v>8.6999999999999993</v>
          </cell>
          <cell r="CV178" t="str">
            <v>X</v>
          </cell>
          <cell r="CW178">
            <v>19</v>
          </cell>
          <cell r="CX178">
            <v>7</v>
          </cell>
          <cell r="CY178">
            <v>119</v>
          </cell>
          <cell r="CZ178">
            <v>9</v>
          </cell>
          <cell r="DA178">
            <v>0</v>
          </cell>
          <cell r="DB178">
            <v>128</v>
          </cell>
          <cell r="DC178">
            <v>6.8</v>
          </cell>
          <cell r="DD178">
            <v>2.85</v>
          </cell>
          <cell r="DE178" t="str">
            <v/>
          </cell>
          <cell r="DF178" t="str">
            <v/>
          </cell>
          <cell r="DG178" t="str">
            <v/>
          </cell>
          <cell r="DH178">
            <v>0</v>
          </cell>
          <cell r="DI178">
            <v>0</v>
          </cell>
          <cell r="DJ178">
            <v>0</v>
          </cell>
          <cell r="DK178">
            <v>5</v>
          </cell>
          <cell r="DL178">
            <v>119</v>
          </cell>
          <cell r="DM178">
            <v>14</v>
          </cell>
          <cell r="DN178">
            <v>6.54</v>
          </cell>
          <cell r="DO178">
            <v>2.75</v>
          </cell>
          <cell r="DP178">
            <v>124</v>
          </cell>
          <cell r="DQ178">
            <v>14</v>
          </cell>
          <cell r="DR178">
            <v>136</v>
          </cell>
          <cell r="DS178">
            <v>124</v>
          </cell>
          <cell r="DT178">
            <v>7.31</v>
          </cell>
          <cell r="DU178">
            <v>3.07</v>
          </cell>
          <cell r="DV178" t="str">
            <v/>
          </cell>
          <cell r="DW178">
            <v>7.03125E-2</v>
          </cell>
          <cell r="DZ178" t="str">
            <v>Đạt</v>
          </cell>
          <cell r="EA178" t="str">
            <v>Đạt</v>
          </cell>
        </row>
        <row r="179">
          <cell r="A179">
            <v>25207207306</v>
          </cell>
          <cell r="B179" t="str">
            <v>Phan</v>
          </cell>
          <cell r="C179" t="str">
            <v>Thị Ngọc</v>
          </cell>
          <cell r="D179" t="str">
            <v>Hân</v>
          </cell>
          <cell r="E179">
            <v>37057</v>
          </cell>
          <cell r="F179" t="str">
            <v>Nữ</v>
          </cell>
          <cell r="G179" t="str">
            <v>Đã Đăng Ký (chưa học xong)</v>
          </cell>
          <cell r="H179">
            <v>7.7</v>
          </cell>
          <cell r="I179">
            <v>8</v>
          </cell>
          <cell r="J179" t="str">
            <v/>
          </cell>
          <cell r="K179">
            <v>7.8</v>
          </cell>
          <cell r="L179" t="str">
            <v/>
          </cell>
          <cell r="M179" t="str">
            <v>P (P/F)</v>
          </cell>
          <cell r="N179">
            <v>6.9</v>
          </cell>
          <cell r="O179">
            <v>5.2</v>
          </cell>
          <cell r="P179">
            <v>5.9</v>
          </cell>
          <cell r="Q179">
            <v>8.6</v>
          </cell>
          <cell r="R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>
            <v>9.4</v>
          </cell>
          <cell r="W179" t="str">
            <v/>
          </cell>
          <cell r="X179">
            <v>7</v>
          </cell>
          <cell r="Y179">
            <v>9.4</v>
          </cell>
          <cell r="Z179">
            <v>8.9</v>
          </cell>
          <cell r="AA179">
            <v>7.9</v>
          </cell>
          <cell r="AB179">
            <v>8.3000000000000007</v>
          </cell>
          <cell r="AC179">
            <v>8.9</v>
          </cell>
          <cell r="AD179">
            <v>9.1</v>
          </cell>
          <cell r="AE179">
            <v>7</v>
          </cell>
          <cell r="AF179">
            <v>6.4</v>
          </cell>
          <cell r="AG179">
            <v>6.8</v>
          </cell>
          <cell r="AH179">
            <v>5.7</v>
          </cell>
          <cell r="AI179">
            <v>6.3</v>
          </cell>
          <cell r="AJ179">
            <v>5.5</v>
          </cell>
          <cell r="AK179">
            <v>4.5999999999999996</v>
          </cell>
          <cell r="AL179">
            <v>6.8</v>
          </cell>
          <cell r="AM179">
            <v>9.1999999999999993</v>
          </cell>
          <cell r="AN179">
            <v>52</v>
          </cell>
          <cell r="AO179">
            <v>0</v>
          </cell>
          <cell r="AP179">
            <v>6.8</v>
          </cell>
          <cell r="AQ179">
            <v>7.3</v>
          </cell>
          <cell r="AR179">
            <v>7.8</v>
          </cell>
          <cell r="AS179" t="str">
            <v/>
          </cell>
          <cell r="AT179" t="str">
            <v/>
          </cell>
          <cell r="AU179" t="str">
            <v/>
          </cell>
          <cell r="AV179" t="str">
            <v/>
          </cell>
          <cell r="AW179" t="str">
            <v/>
          </cell>
          <cell r="AX179">
            <v>6</v>
          </cell>
          <cell r="AY179" t="str">
            <v/>
          </cell>
          <cell r="AZ179" t="str">
            <v/>
          </cell>
          <cell r="BA179" t="str">
            <v/>
          </cell>
          <cell r="BB179" t="str">
            <v/>
          </cell>
          <cell r="BC179" t="str">
            <v/>
          </cell>
          <cell r="BD179">
            <v>7.6</v>
          </cell>
          <cell r="BE179">
            <v>5</v>
          </cell>
          <cell r="BF179">
            <v>0</v>
          </cell>
          <cell r="BG179">
            <v>5.3</v>
          </cell>
          <cell r="BH179">
            <v>8.5</v>
          </cell>
          <cell r="BI179">
            <v>7.2</v>
          </cell>
          <cell r="BJ179">
            <v>5.0999999999999996</v>
          </cell>
          <cell r="BK179">
            <v>7.3</v>
          </cell>
          <cell r="BL179">
            <v>7.9</v>
          </cell>
          <cell r="BM179">
            <v>8.1999999999999993</v>
          </cell>
          <cell r="BN179">
            <v>7.7</v>
          </cell>
          <cell r="BO179" t="str">
            <v>X</v>
          </cell>
          <cell r="BP179">
            <v>6.5</v>
          </cell>
          <cell r="BQ179">
            <v>8.1999999999999993</v>
          </cell>
          <cell r="BR179">
            <v>9.4</v>
          </cell>
          <cell r="BS179">
            <v>9.1</v>
          </cell>
          <cell r="BT179" t="str">
            <v/>
          </cell>
          <cell r="BU179">
            <v>8.8000000000000007</v>
          </cell>
          <cell r="BV179">
            <v>8.8000000000000007</v>
          </cell>
          <cell r="BW179">
            <v>8.5</v>
          </cell>
          <cell r="BX179">
            <v>7.9</v>
          </cell>
          <cell r="BY179" t="str">
            <v>X</v>
          </cell>
          <cell r="BZ179">
            <v>9.6</v>
          </cell>
          <cell r="CA179">
            <v>44</v>
          </cell>
          <cell r="CB179">
            <v>6</v>
          </cell>
          <cell r="CC179">
            <v>7.8</v>
          </cell>
          <cell r="CD179" t="str">
            <v/>
          </cell>
          <cell r="CE179" t="str">
            <v/>
          </cell>
          <cell r="CF179">
            <v>9.1</v>
          </cell>
          <cell r="CG179">
            <v>8.9</v>
          </cell>
          <cell r="CH179" t="str">
            <v/>
          </cell>
          <cell r="CI179">
            <v>7.6</v>
          </cell>
          <cell r="CJ179">
            <v>8.6999999999999993</v>
          </cell>
          <cell r="CK179">
            <v>8.4</v>
          </cell>
          <cell r="CL179" t="str">
            <v/>
          </cell>
          <cell r="CM179">
            <v>7.9</v>
          </cell>
          <cell r="CN179" t="str">
            <v/>
          </cell>
          <cell r="CO179">
            <v>8.6999999999999993</v>
          </cell>
          <cell r="CP179" t="str">
            <v>X</v>
          </cell>
          <cell r="CQ179" t="str">
            <v/>
          </cell>
          <cell r="CR179" t="str">
            <v/>
          </cell>
          <cell r="CS179">
            <v>6.7</v>
          </cell>
          <cell r="CT179" t="str">
            <v/>
          </cell>
          <cell r="CU179">
            <v>8.9</v>
          </cell>
          <cell r="CV179">
            <v>9.1999999999999993</v>
          </cell>
          <cell r="CW179">
            <v>24</v>
          </cell>
          <cell r="CX179">
            <v>3</v>
          </cell>
          <cell r="CY179">
            <v>120</v>
          </cell>
          <cell r="CZ179">
            <v>9</v>
          </cell>
          <cell r="DA179">
            <v>3</v>
          </cell>
          <cell r="DB179">
            <v>126</v>
          </cell>
          <cell r="DC179">
            <v>7.12</v>
          </cell>
          <cell r="DD179">
            <v>3.01</v>
          </cell>
          <cell r="DE179" t="str">
            <v/>
          </cell>
          <cell r="DF179" t="str">
            <v/>
          </cell>
          <cell r="DG179" t="str">
            <v/>
          </cell>
          <cell r="DH179">
            <v>0</v>
          </cell>
          <cell r="DI179">
            <v>0</v>
          </cell>
          <cell r="DJ179">
            <v>0</v>
          </cell>
          <cell r="DK179">
            <v>5</v>
          </cell>
          <cell r="DL179">
            <v>117</v>
          </cell>
          <cell r="DM179">
            <v>14</v>
          </cell>
          <cell r="DN179">
            <v>6.85</v>
          </cell>
          <cell r="DO179">
            <v>2.9</v>
          </cell>
          <cell r="DP179">
            <v>125</v>
          </cell>
          <cell r="DQ179">
            <v>14</v>
          </cell>
          <cell r="DR179">
            <v>136</v>
          </cell>
          <cell r="DS179">
            <v>125</v>
          </cell>
          <cell r="DT179">
            <v>7.67</v>
          </cell>
          <cell r="DU179">
            <v>3.24</v>
          </cell>
          <cell r="DV179" t="str">
            <v/>
          </cell>
          <cell r="DW179">
            <v>6.9767441860465115E-2</v>
          </cell>
          <cell r="DZ179" t="str">
            <v>Đạt</v>
          </cell>
          <cell r="EA179" t="str">
            <v>Đạt</v>
          </cell>
        </row>
        <row r="180">
          <cell r="A180">
            <v>25217101606</v>
          </cell>
          <cell r="B180" t="str">
            <v>Lê</v>
          </cell>
          <cell r="C180" t="str">
            <v>Nhật</v>
          </cell>
          <cell r="D180" t="str">
            <v>Hân</v>
          </cell>
          <cell r="E180">
            <v>37250</v>
          </cell>
          <cell r="F180" t="str">
            <v>Nam</v>
          </cell>
          <cell r="G180" t="str">
            <v>Đã Đăng Ký (chưa học xong)</v>
          </cell>
          <cell r="H180">
            <v>7.7</v>
          </cell>
          <cell r="I180">
            <v>8.8000000000000007</v>
          </cell>
          <cell r="J180" t="str">
            <v/>
          </cell>
          <cell r="K180">
            <v>7.4</v>
          </cell>
          <cell r="L180" t="str">
            <v/>
          </cell>
          <cell r="M180">
            <v>6.3</v>
          </cell>
          <cell r="N180">
            <v>6.5</v>
          </cell>
          <cell r="O180">
            <v>8.6999999999999993</v>
          </cell>
          <cell r="P180">
            <v>8.1</v>
          </cell>
          <cell r="Q180" t="str">
            <v/>
          </cell>
          <cell r="R180">
            <v>7.6</v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>
            <v>8</v>
          </cell>
          <cell r="X180">
            <v>8.1999999999999993</v>
          </cell>
          <cell r="Y180">
            <v>9.4</v>
          </cell>
          <cell r="Z180">
            <v>8.6999999999999993</v>
          </cell>
          <cell r="AA180">
            <v>8.6999999999999993</v>
          </cell>
          <cell r="AB180">
            <v>5.6</v>
          </cell>
          <cell r="AC180">
            <v>5.7</v>
          </cell>
          <cell r="AD180">
            <v>8.6</v>
          </cell>
          <cell r="AE180">
            <v>8</v>
          </cell>
          <cell r="AF180">
            <v>4</v>
          </cell>
          <cell r="AG180">
            <v>7</v>
          </cell>
          <cell r="AH180">
            <v>8.9</v>
          </cell>
          <cell r="AI180">
            <v>7.2</v>
          </cell>
          <cell r="AJ180">
            <v>8.3000000000000007</v>
          </cell>
          <cell r="AK180">
            <v>5.3</v>
          </cell>
          <cell r="AL180">
            <v>7.2</v>
          </cell>
          <cell r="AM180">
            <v>5.4</v>
          </cell>
          <cell r="AN180">
            <v>52</v>
          </cell>
          <cell r="AO180">
            <v>0</v>
          </cell>
          <cell r="AP180">
            <v>5.5</v>
          </cell>
          <cell r="AQ180">
            <v>6.7</v>
          </cell>
          <cell r="AR180">
            <v>8</v>
          </cell>
          <cell r="AS180" t="str">
            <v/>
          </cell>
          <cell r="AT180" t="str">
            <v/>
          </cell>
          <cell r="AU180" t="str">
            <v/>
          </cell>
          <cell r="AV180" t="str">
            <v/>
          </cell>
          <cell r="AW180" t="str">
            <v/>
          </cell>
          <cell r="AX180">
            <v>4.5</v>
          </cell>
          <cell r="AY180" t="str">
            <v/>
          </cell>
          <cell r="AZ180" t="str">
            <v/>
          </cell>
          <cell r="BA180" t="str">
            <v/>
          </cell>
          <cell r="BB180" t="str">
            <v/>
          </cell>
          <cell r="BC180" t="str">
            <v/>
          </cell>
          <cell r="BD180">
            <v>5.0999999999999996</v>
          </cell>
          <cell r="BE180">
            <v>5</v>
          </cell>
          <cell r="BF180">
            <v>0</v>
          </cell>
          <cell r="BG180">
            <v>6.4</v>
          </cell>
          <cell r="BH180">
            <v>7.3</v>
          </cell>
          <cell r="BI180">
            <v>9</v>
          </cell>
          <cell r="BJ180">
            <v>5</v>
          </cell>
          <cell r="BK180">
            <v>6.7</v>
          </cell>
          <cell r="BL180">
            <v>8.1</v>
          </cell>
          <cell r="BM180">
            <v>8.4</v>
          </cell>
          <cell r="BN180">
            <v>7</v>
          </cell>
          <cell r="BO180">
            <v>8.5</v>
          </cell>
          <cell r="BP180">
            <v>6.8</v>
          </cell>
          <cell r="BQ180">
            <v>8.6</v>
          </cell>
          <cell r="BR180">
            <v>7.4</v>
          </cell>
          <cell r="BS180">
            <v>7.8</v>
          </cell>
          <cell r="BT180" t="str">
            <v/>
          </cell>
          <cell r="BU180">
            <v>6.6</v>
          </cell>
          <cell r="BV180">
            <v>6.5</v>
          </cell>
          <cell r="BW180">
            <v>4.5999999999999996</v>
          </cell>
          <cell r="BX180">
            <v>8.6999999999999993</v>
          </cell>
          <cell r="BY180">
            <v>6.9</v>
          </cell>
          <cell r="BZ180">
            <v>8</v>
          </cell>
          <cell r="CA180">
            <v>50</v>
          </cell>
          <cell r="CB180">
            <v>0</v>
          </cell>
          <cell r="CC180" t="str">
            <v/>
          </cell>
          <cell r="CD180">
            <v>7.7</v>
          </cell>
          <cell r="CE180" t="str">
            <v/>
          </cell>
          <cell r="CF180">
            <v>7.6</v>
          </cell>
          <cell r="CG180" t="str">
            <v/>
          </cell>
          <cell r="CH180" t="str">
            <v/>
          </cell>
          <cell r="CI180">
            <v>7.2</v>
          </cell>
          <cell r="CJ180">
            <v>7.6</v>
          </cell>
          <cell r="CK180">
            <v>8.6999999999999993</v>
          </cell>
          <cell r="CL180" t="str">
            <v/>
          </cell>
          <cell r="CM180">
            <v>8</v>
          </cell>
          <cell r="CN180" t="str">
            <v/>
          </cell>
          <cell r="CO180">
            <v>8.4</v>
          </cell>
          <cell r="CP180" t="str">
            <v>X</v>
          </cell>
          <cell r="CQ180" t="str">
            <v/>
          </cell>
          <cell r="CR180" t="str">
            <v/>
          </cell>
          <cell r="CS180" t="str">
            <v>X</v>
          </cell>
          <cell r="CT180" t="str">
            <v/>
          </cell>
          <cell r="CU180">
            <v>8.8000000000000007</v>
          </cell>
          <cell r="CV180">
            <v>7.5</v>
          </cell>
          <cell r="CW180">
            <v>18</v>
          </cell>
          <cell r="CX180">
            <v>8</v>
          </cell>
          <cell r="CY180">
            <v>120</v>
          </cell>
          <cell r="CZ180">
            <v>8</v>
          </cell>
          <cell r="DA180">
            <v>0</v>
          </cell>
          <cell r="DB180">
            <v>128</v>
          </cell>
          <cell r="DC180">
            <v>6.9</v>
          </cell>
          <cell r="DD180">
            <v>2.92</v>
          </cell>
          <cell r="DE180" t="str">
            <v/>
          </cell>
          <cell r="DF180" t="str">
            <v/>
          </cell>
          <cell r="DG180" t="str">
            <v/>
          </cell>
          <cell r="DH180">
            <v>0</v>
          </cell>
          <cell r="DI180">
            <v>0</v>
          </cell>
          <cell r="DJ180">
            <v>0</v>
          </cell>
          <cell r="DK180">
            <v>5</v>
          </cell>
          <cell r="DL180">
            <v>120</v>
          </cell>
          <cell r="DM180">
            <v>13</v>
          </cell>
          <cell r="DN180">
            <v>6.64</v>
          </cell>
          <cell r="DO180">
            <v>2.81</v>
          </cell>
          <cell r="DP180">
            <v>125</v>
          </cell>
          <cell r="DQ180">
            <v>13</v>
          </cell>
          <cell r="DR180">
            <v>136</v>
          </cell>
          <cell r="DS180">
            <v>125</v>
          </cell>
          <cell r="DT180">
            <v>7.36</v>
          </cell>
          <cell r="DU180">
            <v>3.11</v>
          </cell>
          <cell r="DV180" t="str">
            <v/>
          </cell>
          <cell r="DW180">
            <v>6.25E-2</v>
          </cell>
          <cell r="DZ180" t="str">
            <v>Đạt</v>
          </cell>
          <cell r="EA180" t="str">
            <v>Đạt</v>
          </cell>
        </row>
        <row r="181">
          <cell r="A181">
            <v>25217104410</v>
          </cell>
          <cell r="B181" t="str">
            <v>Nguyễn</v>
          </cell>
          <cell r="C181" t="str">
            <v>Huy</v>
          </cell>
          <cell r="D181" t="str">
            <v>Hân</v>
          </cell>
          <cell r="E181">
            <v>37094</v>
          </cell>
          <cell r="F181" t="str">
            <v>Nam</v>
          </cell>
          <cell r="G181" t="str">
            <v>Đã Đăng Ký (chưa học xong)</v>
          </cell>
          <cell r="H181">
            <v>5.0999999999999996</v>
          </cell>
          <cell r="I181">
            <v>8.5</v>
          </cell>
          <cell r="J181" t="str">
            <v/>
          </cell>
          <cell r="K181">
            <v>7</v>
          </cell>
          <cell r="L181" t="str">
            <v/>
          </cell>
          <cell r="M181">
            <v>7</v>
          </cell>
          <cell r="N181">
            <v>6.9</v>
          </cell>
          <cell r="O181">
            <v>4.9000000000000004</v>
          </cell>
          <cell r="P181">
            <v>8.5</v>
          </cell>
          <cell r="Q181" t="str">
            <v/>
          </cell>
          <cell r="R181">
            <v>5.5</v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>
            <v>5.3</v>
          </cell>
          <cell r="X181">
            <v>6.2</v>
          </cell>
          <cell r="Y181">
            <v>8.1999999999999993</v>
          </cell>
          <cell r="Z181">
            <v>8.6</v>
          </cell>
          <cell r="AA181" t="str">
            <v>X</v>
          </cell>
          <cell r="AB181">
            <v>8.5</v>
          </cell>
          <cell r="AC181">
            <v>8.1</v>
          </cell>
          <cell r="AD181" t="str">
            <v>X</v>
          </cell>
          <cell r="AE181">
            <v>7.3</v>
          </cell>
          <cell r="AF181">
            <v>8.5</v>
          </cell>
          <cell r="AG181">
            <v>5.5</v>
          </cell>
          <cell r="AH181">
            <v>4</v>
          </cell>
          <cell r="AI181">
            <v>8.1999999999999993</v>
          </cell>
          <cell r="AJ181">
            <v>8.9</v>
          </cell>
          <cell r="AK181">
            <v>7.1</v>
          </cell>
          <cell r="AL181">
            <v>4.7</v>
          </cell>
          <cell r="AM181">
            <v>0</v>
          </cell>
          <cell r="AN181">
            <v>46</v>
          </cell>
          <cell r="AO181">
            <v>6</v>
          </cell>
          <cell r="AP181">
            <v>7.3</v>
          </cell>
          <cell r="AQ181">
            <v>7.1</v>
          </cell>
          <cell r="AR181" t="str">
            <v/>
          </cell>
          <cell r="AS181" t="str">
            <v/>
          </cell>
          <cell r="AT181" t="str">
            <v/>
          </cell>
          <cell r="AU181" t="str">
            <v/>
          </cell>
          <cell r="AV181">
            <v>7.9</v>
          </cell>
          <cell r="AW181" t="str">
            <v/>
          </cell>
          <cell r="AX181" t="str">
            <v/>
          </cell>
          <cell r="AY181" t="str">
            <v/>
          </cell>
          <cell r="AZ181" t="str">
            <v/>
          </cell>
          <cell r="BA181" t="str">
            <v/>
          </cell>
          <cell r="BB181">
            <v>6.8</v>
          </cell>
          <cell r="BC181" t="str">
            <v/>
          </cell>
          <cell r="BD181">
            <v>0</v>
          </cell>
          <cell r="BE181">
            <v>4</v>
          </cell>
          <cell r="BF181">
            <v>1</v>
          </cell>
          <cell r="BG181">
            <v>4.9000000000000004</v>
          </cell>
          <cell r="BH181">
            <v>4.5</v>
          </cell>
          <cell r="BI181">
            <v>9.1999999999999993</v>
          </cell>
          <cell r="BJ181">
            <v>5.0999999999999996</v>
          </cell>
          <cell r="BK181">
            <v>6</v>
          </cell>
          <cell r="BL181">
            <v>7.7</v>
          </cell>
          <cell r="BM181">
            <v>5.8</v>
          </cell>
          <cell r="BN181">
            <v>6.4</v>
          </cell>
          <cell r="BO181">
            <v>6.4</v>
          </cell>
          <cell r="BP181">
            <v>5.0999999999999996</v>
          </cell>
          <cell r="BQ181">
            <v>5.4</v>
          </cell>
          <cell r="BR181">
            <v>6.6</v>
          </cell>
          <cell r="BS181">
            <v>6.3</v>
          </cell>
          <cell r="BT181" t="str">
            <v/>
          </cell>
          <cell r="BU181">
            <v>6.4</v>
          </cell>
          <cell r="BV181">
            <v>5.6</v>
          </cell>
          <cell r="BW181">
            <v>6.1</v>
          </cell>
          <cell r="BX181">
            <v>7.4</v>
          </cell>
          <cell r="BY181" t="str">
            <v>X</v>
          </cell>
          <cell r="BZ181">
            <v>8.1999999999999993</v>
          </cell>
          <cell r="CA181">
            <v>47</v>
          </cell>
          <cell r="CB181">
            <v>3</v>
          </cell>
          <cell r="CC181">
            <v>7.7</v>
          </cell>
          <cell r="CD181" t="str">
            <v/>
          </cell>
          <cell r="CE181" t="str">
            <v/>
          </cell>
          <cell r="CF181">
            <v>7.3</v>
          </cell>
          <cell r="CG181">
            <v>0</v>
          </cell>
          <cell r="CH181" t="str">
            <v/>
          </cell>
          <cell r="CI181">
            <v>6.1</v>
          </cell>
          <cell r="CJ181">
            <v>7.1</v>
          </cell>
          <cell r="CK181">
            <v>8.9</v>
          </cell>
          <cell r="CL181" t="str">
            <v/>
          </cell>
          <cell r="CM181">
            <v>7.4</v>
          </cell>
          <cell r="CN181" t="str">
            <v/>
          </cell>
          <cell r="CO181">
            <v>0</v>
          </cell>
          <cell r="CP181" t="str">
            <v>X</v>
          </cell>
          <cell r="CQ181" t="str">
            <v/>
          </cell>
          <cell r="CR181" t="str">
            <v/>
          </cell>
          <cell r="CS181">
            <v>4.7</v>
          </cell>
          <cell r="CT181" t="str">
            <v/>
          </cell>
          <cell r="CU181" t="str">
            <v/>
          </cell>
          <cell r="CV181">
            <v>0</v>
          </cell>
          <cell r="CW181">
            <v>18</v>
          </cell>
          <cell r="CX181">
            <v>9</v>
          </cell>
          <cell r="CY181">
            <v>111</v>
          </cell>
          <cell r="CZ181">
            <v>18</v>
          </cell>
          <cell r="DA181">
            <v>0</v>
          </cell>
          <cell r="DB181">
            <v>129</v>
          </cell>
          <cell r="DC181">
            <v>5.67</v>
          </cell>
          <cell r="DD181">
            <v>2.2599999999999998</v>
          </cell>
          <cell r="DE181" t="str">
            <v/>
          </cell>
          <cell r="DF181" t="str">
            <v/>
          </cell>
          <cell r="DG181" t="str">
            <v/>
          </cell>
          <cell r="DH181">
            <v>0</v>
          </cell>
          <cell r="DI181">
            <v>0</v>
          </cell>
          <cell r="DJ181">
            <v>0</v>
          </cell>
          <cell r="DK181">
            <v>5</v>
          </cell>
          <cell r="DL181">
            <v>111</v>
          </cell>
          <cell r="DM181">
            <v>23</v>
          </cell>
          <cell r="DN181">
            <v>5.46</v>
          </cell>
          <cell r="DO181">
            <v>2.17</v>
          </cell>
          <cell r="DP181">
            <v>115</v>
          </cell>
          <cell r="DQ181">
            <v>24</v>
          </cell>
          <cell r="DR181">
            <v>136</v>
          </cell>
          <cell r="DS181">
            <v>118</v>
          </cell>
          <cell r="DT181">
            <v>6.42</v>
          </cell>
          <cell r="DU181">
            <v>2.56</v>
          </cell>
          <cell r="DV181" t="str">
            <v/>
          </cell>
          <cell r="DW181">
            <v>0.13953488372093023</v>
          </cell>
          <cell r="EA181" t="str">
            <v>Đạt</v>
          </cell>
        </row>
        <row r="182">
          <cell r="A182">
            <v>25207100077</v>
          </cell>
          <cell r="B182" t="str">
            <v>Huỳnh</v>
          </cell>
          <cell r="C182" t="str">
            <v>Thị Minh</v>
          </cell>
          <cell r="D182" t="str">
            <v>Hằng</v>
          </cell>
          <cell r="E182">
            <v>36735</v>
          </cell>
          <cell r="F182" t="str">
            <v>Nữ</v>
          </cell>
          <cell r="G182" t="str">
            <v>Đã Đăng Ký (chưa học xong)</v>
          </cell>
          <cell r="H182">
            <v>6.3</v>
          </cell>
          <cell r="I182">
            <v>7.5</v>
          </cell>
          <cell r="J182" t="str">
            <v/>
          </cell>
          <cell r="K182">
            <v>7.5</v>
          </cell>
          <cell r="L182" t="str">
            <v/>
          </cell>
          <cell r="M182">
            <v>6.5</v>
          </cell>
          <cell r="N182">
            <v>7.4</v>
          </cell>
          <cell r="O182">
            <v>7.5</v>
          </cell>
          <cell r="P182">
            <v>5.8</v>
          </cell>
          <cell r="Q182" t="str">
            <v/>
          </cell>
          <cell r="R182">
            <v>6.5</v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>
            <v>5.7</v>
          </cell>
          <cell r="X182">
            <v>8</v>
          </cell>
          <cell r="Y182">
            <v>8.6</v>
          </cell>
          <cell r="Z182">
            <v>8.6</v>
          </cell>
          <cell r="AA182">
            <v>8.5</v>
          </cell>
          <cell r="AB182">
            <v>6</v>
          </cell>
          <cell r="AC182">
            <v>6.8</v>
          </cell>
          <cell r="AD182">
            <v>8.6999999999999993</v>
          </cell>
          <cell r="AE182">
            <v>7.7</v>
          </cell>
          <cell r="AF182">
            <v>5.9</v>
          </cell>
          <cell r="AG182">
            <v>5</v>
          </cell>
          <cell r="AH182">
            <v>5.6</v>
          </cell>
          <cell r="AI182">
            <v>5.5</v>
          </cell>
          <cell r="AJ182">
            <v>7.1</v>
          </cell>
          <cell r="AK182">
            <v>7.3</v>
          </cell>
          <cell r="AL182">
            <v>8.1999999999999993</v>
          </cell>
          <cell r="AM182">
            <v>7.1</v>
          </cell>
          <cell r="AN182">
            <v>52</v>
          </cell>
          <cell r="AO182">
            <v>0</v>
          </cell>
          <cell r="AP182">
            <v>6</v>
          </cell>
          <cell r="AQ182">
            <v>5.7</v>
          </cell>
          <cell r="AR182" t="str">
            <v/>
          </cell>
          <cell r="AS182" t="str">
            <v/>
          </cell>
          <cell r="AT182">
            <v>8</v>
          </cell>
          <cell r="AU182" t="str">
            <v/>
          </cell>
          <cell r="AV182" t="str">
            <v/>
          </cell>
          <cell r="AW182" t="str">
            <v/>
          </cell>
          <cell r="AX182">
            <v>6</v>
          </cell>
          <cell r="AY182" t="str">
            <v/>
          </cell>
          <cell r="AZ182" t="str">
            <v/>
          </cell>
          <cell r="BA182" t="str">
            <v/>
          </cell>
          <cell r="BB182" t="str">
            <v/>
          </cell>
          <cell r="BC182" t="str">
            <v/>
          </cell>
          <cell r="BD182">
            <v>8.3000000000000007</v>
          </cell>
          <cell r="BE182">
            <v>5</v>
          </cell>
          <cell r="BF182">
            <v>0</v>
          </cell>
          <cell r="BG182">
            <v>4.2</v>
          </cell>
          <cell r="BH182">
            <v>4.8</v>
          </cell>
          <cell r="BI182">
            <v>7.6</v>
          </cell>
          <cell r="BJ182">
            <v>5.5</v>
          </cell>
          <cell r="BK182">
            <v>7.8</v>
          </cell>
          <cell r="BL182">
            <v>7.2</v>
          </cell>
          <cell r="BM182">
            <v>7.9</v>
          </cell>
          <cell r="BN182">
            <v>5</v>
          </cell>
          <cell r="BO182">
            <v>9.3000000000000007</v>
          </cell>
          <cell r="BP182">
            <v>6.5</v>
          </cell>
          <cell r="BQ182">
            <v>6.2</v>
          </cell>
          <cell r="BR182">
            <v>7.3</v>
          </cell>
          <cell r="BS182">
            <v>8.5</v>
          </cell>
          <cell r="BT182" t="str">
            <v/>
          </cell>
          <cell r="BU182">
            <v>8.1</v>
          </cell>
          <cell r="BV182">
            <v>8.6999999999999993</v>
          </cell>
          <cell r="BW182">
            <v>8</v>
          </cell>
          <cell r="BX182">
            <v>7.8</v>
          </cell>
          <cell r="BY182">
            <v>6.9</v>
          </cell>
          <cell r="BZ182">
            <v>9.9</v>
          </cell>
          <cell r="CA182">
            <v>50</v>
          </cell>
          <cell r="CB182">
            <v>0</v>
          </cell>
          <cell r="CC182">
            <v>6.6</v>
          </cell>
          <cell r="CD182" t="str">
            <v/>
          </cell>
          <cell r="CE182" t="str">
            <v/>
          </cell>
          <cell r="CF182">
            <v>7.3</v>
          </cell>
          <cell r="CG182">
            <v>8.3000000000000007</v>
          </cell>
          <cell r="CH182" t="str">
            <v/>
          </cell>
          <cell r="CI182">
            <v>8.1</v>
          </cell>
          <cell r="CJ182">
            <v>8</v>
          </cell>
          <cell r="CK182">
            <v>7.4</v>
          </cell>
          <cell r="CL182" t="str">
            <v/>
          </cell>
          <cell r="CM182">
            <v>5.8</v>
          </cell>
          <cell r="CN182" t="str">
            <v/>
          </cell>
          <cell r="CO182" t="str">
            <v>X</v>
          </cell>
          <cell r="CP182">
            <v>6.3</v>
          </cell>
          <cell r="CQ182" t="str">
            <v/>
          </cell>
          <cell r="CR182" t="str">
            <v/>
          </cell>
          <cell r="CS182" t="str">
            <v>X</v>
          </cell>
          <cell r="CT182" t="str">
            <v/>
          </cell>
          <cell r="CU182">
            <v>9.1999999999999993</v>
          </cell>
          <cell r="CV182" t="str">
            <v>X</v>
          </cell>
          <cell r="CW182">
            <v>21</v>
          </cell>
          <cell r="CX182">
            <v>6</v>
          </cell>
          <cell r="CY182">
            <v>123</v>
          </cell>
          <cell r="CZ182">
            <v>6</v>
          </cell>
          <cell r="DA182">
            <v>0</v>
          </cell>
          <cell r="DB182">
            <v>129</v>
          </cell>
          <cell r="DC182">
            <v>6.74</v>
          </cell>
          <cell r="DD182">
            <v>2.79</v>
          </cell>
          <cell r="DE182" t="str">
            <v/>
          </cell>
          <cell r="DF182" t="str">
            <v/>
          </cell>
          <cell r="DG182" t="str">
            <v/>
          </cell>
          <cell r="DH182">
            <v>0</v>
          </cell>
          <cell r="DI182">
            <v>0</v>
          </cell>
          <cell r="DJ182">
            <v>0</v>
          </cell>
          <cell r="DK182">
            <v>5</v>
          </cell>
          <cell r="DL182">
            <v>123</v>
          </cell>
          <cell r="DM182">
            <v>11</v>
          </cell>
          <cell r="DN182">
            <v>6.49</v>
          </cell>
          <cell r="DO182">
            <v>2.68</v>
          </cell>
          <cell r="DP182">
            <v>128</v>
          </cell>
          <cell r="DQ182">
            <v>11</v>
          </cell>
          <cell r="DR182">
            <v>136</v>
          </cell>
          <cell r="DS182">
            <v>128</v>
          </cell>
          <cell r="DT182">
            <v>7.07</v>
          </cell>
          <cell r="DU182">
            <v>2.92</v>
          </cell>
          <cell r="DV182" t="str">
            <v/>
          </cell>
          <cell r="DW182">
            <v>4.6511627906976744E-2</v>
          </cell>
          <cell r="DZ182" t="str">
            <v>Đạt</v>
          </cell>
          <cell r="EA182" t="str">
            <v>Đạt</v>
          </cell>
        </row>
        <row r="183">
          <cell r="A183">
            <v>25207100586</v>
          </cell>
          <cell r="B183" t="str">
            <v>Cái</v>
          </cell>
          <cell r="C183" t="str">
            <v>Thị Thu</v>
          </cell>
          <cell r="D183" t="str">
            <v>Hằng</v>
          </cell>
          <cell r="E183">
            <v>36971</v>
          </cell>
          <cell r="F183" t="str">
            <v>Nữ</v>
          </cell>
          <cell r="G183" t="str">
            <v>Đã Đăng Ký (chưa học xong)</v>
          </cell>
          <cell r="H183">
            <v>8.6</v>
          </cell>
          <cell r="I183">
            <v>8.8000000000000007</v>
          </cell>
          <cell r="J183" t="str">
            <v/>
          </cell>
          <cell r="K183">
            <v>9</v>
          </cell>
          <cell r="L183" t="str">
            <v/>
          </cell>
          <cell r="M183">
            <v>7.5</v>
          </cell>
          <cell r="N183">
            <v>6.8</v>
          </cell>
          <cell r="O183">
            <v>7.1</v>
          </cell>
          <cell r="P183">
            <v>8.1</v>
          </cell>
          <cell r="Q183" t="str">
            <v/>
          </cell>
          <cell r="R183">
            <v>8.1999999999999993</v>
          </cell>
          <cell r="S183" t="str">
            <v/>
          </cell>
          <cell r="T183">
            <v>8.1999999999999993</v>
          </cell>
          <cell r="U183" t="str">
            <v/>
          </cell>
          <cell r="V183" t="str">
            <v/>
          </cell>
          <cell r="W183">
            <v>8.5</v>
          </cell>
          <cell r="X183" t="str">
            <v/>
          </cell>
          <cell r="Y183">
            <v>9.6999999999999993</v>
          </cell>
          <cell r="Z183">
            <v>8.9</v>
          </cell>
          <cell r="AA183">
            <v>7</v>
          </cell>
          <cell r="AB183">
            <v>8.5</v>
          </cell>
          <cell r="AC183">
            <v>8.6999999999999993</v>
          </cell>
          <cell r="AD183">
            <v>8.6999999999999993</v>
          </cell>
          <cell r="AE183">
            <v>8.6999999999999993</v>
          </cell>
          <cell r="AF183">
            <v>6.4</v>
          </cell>
          <cell r="AG183">
            <v>5</v>
          </cell>
          <cell r="AH183">
            <v>6.3</v>
          </cell>
          <cell r="AI183">
            <v>5.7</v>
          </cell>
          <cell r="AJ183">
            <v>7.7</v>
          </cell>
          <cell r="AK183">
            <v>8.3000000000000007</v>
          </cell>
          <cell r="AL183">
            <v>6.7</v>
          </cell>
          <cell r="AM183">
            <v>4.5</v>
          </cell>
          <cell r="AN183">
            <v>52</v>
          </cell>
          <cell r="AO183">
            <v>0</v>
          </cell>
          <cell r="AP183">
            <v>6.5</v>
          </cell>
          <cell r="AQ183">
            <v>8.1999999999999993</v>
          </cell>
          <cell r="AR183" t="str">
            <v/>
          </cell>
          <cell r="AS183" t="str">
            <v/>
          </cell>
          <cell r="AT183" t="str">
            <v/>
          </cell>
          <cell r="AU183" t="str">
            <v/>
          </cell>
          <cell r="AV183">
            <v>7.5</v>
          </cell>
          <cell r="AW183" t="str">
            <v/>
          </cell>
          <cell r="AX183" t="str">
            <v/>
          </cell>
          <cell r="AY183" t="str">
            <v/>
          </cell>
          <cell r="AZ183" t="str">
            <v/>
          </cell>
          <cell r="BA183" t="str">
            <v/>
          </cell>
          <cell r="BB183">
            <v>7.9</v>
          </cell>
          <cell r="BC183" t="str">
            <v/>
          </cell>
          <cell r="BD183">
            <v>8.8000000000000007</v>
          </cell>
          <cell r="BE183">
            <v>5</v>
          </cell>
          <cell r="BF183">
            <v>0</v>
          </cell>
          <cell r="BG183">
            <v>7.5</v>
          </cell>
          <cell r="BH183">
            <v>7.4</v>
          </cell>
          <cell r="BI183">
            <v>9</v>
          </cell>
          <cell r="BJ183">
            <v>6.2</v>
          </cell>
          <cell r="BK183">
            <v>8.3000000000000007</v>
          </cell>
          <cell r="BL183">
            <v>8.9</v>
          </cell>
          <cell r="BM183">
            <v>8.1</v>
          </cell>
          <cell r="BN183" t="str">
            <v/>
          </cell>
          <cell r="BO183">
            <v>6.5</v>
          </cell>
          <cell r="BP183" t="str">
            <v/>
          </cell>
          <cell r="BQ183">
            <v>7.7</v>
          </cell>
          <cell r="BR183">
            <v>5.6</v>
          </cell>
          <cell r="BS183">
            <v>9.3000000000000007</v>
          </cell>
          <cell r="BT183" t="str">
            <v/>
          </cell>
          <cell r="BU183">
            <v>8.6999999999999993</v>
          </cell>
          <cell r="BV183">
            <v>8.1</v>
          </cell>
          <cell r="BW183">
            <v>5.8</v>
          </cell>
          <cell r="BX183">
            <v>5.6</v>
          </cell>
          <cell r="BY183">
            <v>8.1</v>
          </cell>
          <cell r="BZ183">
            <v>9.6999999999999993</v>
          </cell>
          <cell r="CA183">
            <v>45</v>
          </cell>
          <cell r="CB183">
            <v>5</v>
          </cell>
          <cell r="CC183" t="str">
            <v/>
          </cell>
          <cell r="CD183">
            <v>8</v>
          </cell>
          <cell r="CE183" t="str">
            <v/>
          </cell>
          <cell r="CF183">
            <v>7.8</v>
          </cell>
          <cell r="CG183" t="str">
            <v>X</v>
          </cell>
          <cell r="CH183" t="str">
            <v/>
          </cell>
          <cell r="CI183">
            <v>9.1999999999999993</v>
          </cell>
          <cell r="CJ183">
            <v>9.1</v>
          </cell>
          <cell r="CK183">
            <v>8.8000000000000007</v>
          </cell>
          <cell r="CL183" t="str">
            <v/>
          </cell>
          <cell r="CM183">
            <v>8.9</v>
          </cell>
          <cell r="CN183" t="str">
            <v/>
          </cell>
          <cell r="CO183" t="str">
            <v>X</v>
          </cell>
          <cell r="CP183" t="str">
            <v>X</v>
          </cell>
          <cell r="CQ183" t="str">
            <v/>
          </cell>
          <cell r="CR183" t="str">
            <v/>
          </cell>
          <cell r="CS183" t="str">
            <v/>
          </cell>
          <cell r="CT183" t="str">
            <v>X</v>
          </cell>
          <cell r="CU183">
            <v>8.6999999999999993</v>
          </cell>
          <cell r="CV183">
            <v>9.9</v>
          </cell>
          <cell r="CW183">
            <v>16</v>
          </cell>
          <cell r="CX183">
            <v>10</v>
          </cell>
          <cell r="CY183">
            <v>113</v>
          </cell>
          <cell r="CZ183">
            <v>15</v>
          </cell>
          <cell r="DA183">
            <v>0</v>
          </cell>
          <cell r="DB183">
            <v>128</v>
          </cell>
          <cell r="DC183">
            <v>6.84</v>
          </cell>
          <cell r="DD183">
            <v>2.94</v>
          </cell>
          <cell r="DE183" t="str">
            <v/>
          </cell>
          <cell r="DF183" t="str">
            <v/>
          </cell>
          <cell r="DG183" t="str">
            <v/>
          </cell>
          <cell r="DH183">
            <v>0</v>
          </cell>
          <cell r="DI183">
            <v>0</v>
          </cell>
          <cell r="DJ183">
            <v>0</v>
          </cell>
          <cell r="DK183">
            <v>5</v>
          </cell>
          <cell r="DL183">
            <v>113</v>
          </cell>
          <cell r="DM183">
            <v>20</v>
          </cell>
          <cell r="DN183">
            <v>6.58</v>
          </cell>
          <cell r="DO183">
            <v>2.83</v>
          </cell>
          <cell r="DP183">
            <v>118</v>
          </cell>
          <cell r="DQ183">
            <v>20</v>
          </cell>
          <cell r="DR183">
            <v>136</v>
          </cell>
          <cell r="DS183">
            <v>123</v>
          </cell>
          <cell r="DT183">
            <v>7.66</v>
          </cell>
          <cell r="DU183">
            <v>3.28</v>
          </cell>
          <cell r="DV183" t="str">
            <v>PSU-ACC 201 ~ ACC 201; PSU-ENG 133; PSU-HOS 371; PSU-MGT 201 ~ MGT 201</v>
          </cell>
          <cell r="DW183">
            <v>0.1171875</v>
          </cell>
          <cell r="DZ183" t="str">
            <v>Đạt</v>
          </cell>
          <cell r="EA183" t="str">
            <v>Đạt</v>
          </cell>
        </row>
        <row r="184">
          <cell r="A184">
            <v>25207101578</v>
          </cell>
          <cell r="B184" t="str">
            <v>Nguyễn</v>
          </cell>
          <cell r="C184" t="str">
            <v>Thị Thu</v>
          </cell>
          <cell r="D184" t="str">
            <v>Hằng</v>
          </cell>
          <cell r="E184">
            <v>37021</v>
          </cell>
          <cell r="F184" t="str">
            <v>Nữ</v>
          </cell>
          <cell r="G184" t="str">
            <v>Đã Đăng Ký (chưa học xong)</v>
          </cell>
          <cell r="H184">
            <v>7.7</v>
          </cell>
          <cell r="I184">
            <v>9</v>
          </cell>
          <cell r="J184" t="str">
            <v/>
          </cell>
          <cell r="K184">
            <v>8</v>
          </cell>
          <cell r="L184" t="str">
            <v/>
          </cell>
          <cell r="M184">
            <v>6.9</v>
          </cell>
          <cell r="N184">
            <v>8.3000000000000007</v>
          </cell>
          <cell r="O184">
            <v>6.6</v>
          </cell>
          <cell r="P184">
            <v>8.8000000000000007</v>
          </cell>
          <cell r="Q184" t="str">
            <v/>
          </cell>
          <cell r="R184">
            <v>8.9</v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>
            <v>7.1</v>
          </cell>
          <cell r="X184">
            <v>7.4</v>
          </cell>
          <cell r="Y184">
            <v>8.9</v>
          </cell>
          <cell r="Z184">
            <v>9</v>
          </cell>
          <cell r="AA184">
            <v>7.7</v>
          </cell>
          <cell r="AB184">
            <v>7.1</v>
          </cell>
          <cell r="AC184">
            <v>8.3000000000000007</v>
          </cell>
          <cell r="AD184">
            <v>8.3000000000000007</v>
          </cell>
          <cell r="AE184">
            <v>9</v>
          </cell>
          <cell r="AF184">
            <v>6.4</v>
          </cell>
          <cell r="AG184">
            <v>5.8</v>
          </cell>
          <cell r="AH184">
            <v>7.6</v>
          </cell>
          <cell r="AI184">
            <v>6.1</v>
          </cell>
          <cell r="AJ184">
            <v>5.9</v>
          </cell>
          <cell r="AK184">
            <v>6.9</v>
          </cell>
          <cell r="AL184">
            <v>8.6</v>
          </cell>
          <cell r="AM184">
            <v>7.2</v>
          </cell>
          <cell r="AN184">
            <v>52</v>
          </cell>
          <cell r="AO184">
            <v>0</v>
          </cell>
          <cell r="AP184">
            <v>6.8</v>
          </cell>
          <cell r="AQ184">
            <v>6.8</v>
          </cell>
          <cell r="AR184">
            <v>9.1999999999999993</v>
          </cell>
          <cell r="AS184" t="str">
            <v/>
          </cell>
          <cell r="AT184" t="str">
            <v/>
          </cell>
          <cell r="AU184" t="str">
            <v/>
          </cell>
          <cell r="AV184" t="str">
            <v/>
          </cell>
          <cell r="AW184" t="str">
            <v/>
          </cell>
          <cell r="AX184">
            <v>6.7</v>
          </cell>
          <cell r="AY184" t="str">
            <v/>
          </cell>
          <cell r="AZ184" t="str">
            <v/>
          </cell>
          <cell r="BA184" t="str">
            <v/>
          </cell>
          <cell r="BB184" t="str">
            <v/>
          </cell>
          <cell r="BC184" t="str">
            <v/>
          </cell>
          <cell r="BD184">
            <v>7</v>
          </cell>
          <cell r="BE184">
            <v>5</v>
          </cell>
          <cell r="BF184">
            <v>0</v>
          </cell>
          <cell r="BG184">
            <v>6</v>
          </cell>
          <cell r="BH184">
            <v>6.5</v>
          </cell>
          <cell r="BI184">
            <v>9.1</v>
          </cell>
          <cell r="BJ184">
            <v>6.3</v>
          </cell>
          <cell r="BK184">
            <v>6.1</v>
          </cell>
          <cell r="BL184">
            <v>8.5</v>
          </cell>
          <cell r="BM184">
            <v>8.1999999999999993</v>
          </cell>
          <cell r="BN184">
            <v>6.6</v>
          </cell>
          <cell r="BO184">
            <v>6.5</v>
          </cell>
          <cell r="BP184">
            <v>7.4</v>
          </cell>
          <cell r="BQ184">
            <v>6.9</v>
          </cell>
          <cell r="BR184">
            <v>8</v>
          </cell>
          <cell r="BS184">
            <v>8.5</v>
          </cell>
          <cell r="BT184" t="str">
            <v/>
          </cell>
          <cell r="BU184">
            <v>7.7</v>
          </cell>
          <cell r="BV184">
            <v>7.8</v>
          </cell>
          <cell r="BW184">
            <v>5.9</v>
          </cell>
          <cell r="BX184">
            <v>8.3000000000000007</v>
          </cell>
          <cell r="BY184">
            <v>7.9</v>
          </cell>
          <cell r="BZ184">
            <v>9.8000000000000007</v>
          </cell>
          <cell r="CA184">
            <v>50</v>
          </cell>
          <cell r="CB184">
            <v>0</v>
          </cell>
          <cell r="CC184">
            <v>7.4</v>
          </cell>
          <cell r="CD184" t="str">
            <v/>
          </cell>
          <cell r="CE184" t="str">
            <v/>
          </cell>
          <cell r="CF184">
            <v>8.6</v>
          </cell>
          <cell r="CG184">
            <v>8.6</v>
          </cell>
          <cell r="CH184" t="str">
            <v/>
          </cell>
          <cell r="CI184">
            <v>8.6999999999999993</v>
          </cell>
          <cell r="CJ184">
            <v>7.5</v>
          </cell>
          <cell r="CK184">
            <v>7.4</v>
          </cell>
          <cell r="CL184" t="str">
            <v/>
          </cell>
          <cell r="CM184">
            <v>8.6</v>
          </cell>
          <cell r="CN184" t="str">
            <v/>
          </cell>
          <cell r="CO184">
            <v>9.1999999999999993</v>
          </cell>
          <cell r="CP184" t="str">
            <v>X</v>
          </cell>
          <cell r="CQ184" t="str">
            <v/>
          </cell>
          <cell r="CR184" t="str">
            <v/>
          </cell>
          <cell r="CS184" t="str">
            <v>X</v>
          </cell>
          <cell r="CT184" t="str">
            <v/>
          </cell>
          <cell r="CU184">
            <v>8.6</v>
          </cell>
          <cell r="CV184" t="str">
            <v>X</v>
          </cell>
          <cell r="CW184">
            <v>20</v>
          </cell>
          <cell r="CX184">
            <v>7</v>
          </cell>
          <cell r="CY184">
            <v>122</v>
          </cell>
          <cell r="CZ184">
            <v>7</v>
          </cell>
          <cell r="DA184">
            <v>0</v>
          </cell>
          <cell r="DB184">
            <v>129</v>
          </cell>
          <cell r="DC184">
            <v>7.17</v>
          </cell>
          <cell r="DD184">
            <v>3.04</v>
          </cell>
          <cell r="DE184" t="str">
            <v/>
          </cell>
          <cell r="DF184" t="str">
            <v/>
          </cell>
          <cell r="DG184" t="str">
            <v/>
          </cell>
          <cell r="DH184">
            <v>0</v>
          </cell>
          <cell r="DI184">
            <v>0</v>
          </cell>
          <cell r="DJ184">
            <v>0</v>
          </cell>
          <cell r="DK184">
            <v>5</v>
          </cell>
          <cell r="DL184">
            <v>122</v>
          </cell>
          <cell r="DM184">
            <v>12</v>
          </cell>
          <cell r="DN184">
            <v>6.91</v>
          </cell>
          <cell r="DO184">
            <v>2.93</v>
          </cell>
          <cell r="DP184">
            <v>127</v>
          </cell>
          <cell r="DQ184">
            <v>12</v>
          </cell>
          <cell r="DR184">
            <v>136</v>
          </cell>
          <cell r="DS184">
            <v>127</v>
          </cell>
          <cell r="DT184">
            <v>7.58</v>
          </cell>
          <cell r="DU184">
            <v>3.22</v>
          </cell>
          <cell r="DV184" t="str">
            <v/>
          </cell>
          <cell r="DW184">
            <v>5.4263565891472867E-2</v>
          </cell>
          <cell r="DZ184" t="str">
            <v>Đạt</v>
          </cell>
          <cell r="EA184" t="str">
            <v>Đạt</v>
          </cell>
        </row>
        <row r="185">
          <cell r="A185">
            <v>25207104460</v>
          </cell>
          <cell r="B185" t="str">
            <v>Võ</v>
          </cell>
          <cell r="C185" t="str">
            <v>Cao Minh</v>
          </cell>
          <cell r="D185" t="str">
            <v>Hằng</v>
          </cell>
          <cell r="E185">
            <v>36995</v>
          </cell>
          <cell r="F185" t="str">
            <v>Nữ</v>
          </cell>
          <cell r="G185" t="str">
            <v>Đã Đăng Ký (chưa học xong)</v>
          </cell>
          <cell r="H185">
            <v>6.5</v>
          </cell>
          <cell r="I185">
            <v>8.5</v>
          </cell>
          <cell r="J185" t="str">
            <v/>
          </cell>
          <cell r="K185">
            <v>8.3000000000000007</v>
          </cell>
          <cell r="L185" t="str">
            <v/>
          </cell>
          <cell r="M185" t="str">
            <v>P (P/F)</v>
          </cell>
          <cell r="N185">
            <v>7.5</v>
          </cell>
          <cell r="O185">
            <v>5.6</v>
          </cell>
          <cell r="P185">
            <v>9.3000000000000007</v>
          </cell>
          <cell r="Q185" t="str">
            <v/>
          </cell>
          <cell r="R185">
            <v>6.6</v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>
            <v>6.3</v>
          </cell>
          <cell r="X185">
            <v>9.3000000000000007</v>
          </cell>
          <cell r="Y185">
            <v>8.6</v>
          </cell>
          <cell r="Z185">
            <v>8.8000000000000007</v>
          </cell>
          <cell r="AA185">
            <v>7.4</v>
          </cell>
          <cell r="AB185">
            <v>6.3</v>
          </cell>
          <cell r="AC185">
            <v>7.6</v>
          </cell>
          <cell r="AD185">
            <v>9.1</v>
          </cell>
          <cell r="AE185">
            <v>8.3000000000000007</v>
          </cell>
          <cell r="AF185">
            <v>7.8</v>
          </cell>
          <cell r="AG185">
            <v>6.1</v>
          </cell>
          <cell r="AH185">
            <v>5.2</v>
          </cell>
          <cell r="AI185">
            <v>8.6999999999999993</v>
          </cell>
          <cell r="AJ185">
            <v>8.4</v>
          </cell>
          <cell r="AK185">
            <v>8.1999999999999993</v>
          </cell>
          <cell r="AL185">
            <v>9.3000000000000007</v>
          </cell>
          <cell r="AM185">
            <v>8.8000000000000007</v>
          </cell>
          <cell r="AN185">
            <v>52</v>
          </cell>
          <cell r="AO185">
            <v>0</v>
          </cell>
          <cell r="AP185">
            <v>6.9</v>
          </cell>
          <cell r="AQ185">
            <v>7.3</v>
          </cell>
          <cell r="AR185" t="str">
            <v/>
          </cell>
          <cell r="AS185" t="str">
            <v/>
          </cell>
          <cell r="AT185" t="str">
            <v/>
          </cell>
          <cell r="AU185" t="str">
            <v/>
          </cell>
          <cell r="AV185" t="str">
            <v/>
          </cell>
          <cell r="AW185">
            <v>8.8000000000000007</v>
          </cell>
          <cell r="AX185" t="str">
            <v/>
          </cell>
          <cell r="AY185" t="str">
            <v/>
          </cell>
          <cell r="AZ185" t="str">
            <v/>
          </cell>
          <cell r="BA185" t="str">
            <v/>
          </cell>
          <cell r="BB185" t="str">
            <v/>
          </cell>
          <cell r="BC185">
            <v>8.8000000000000007</v>
          </cell>
          <cell r="BD185">
            <v>7.9</v>
          </cell>
          <cell r="BE185">
            <v>5</v>
          </cell>
          <cell r="BF185">
            <v>0</v>
          </cell>
          <cell r="BG185">
            <v>6.9</v>
          </cell>
          <cell r="BH185">
            <v>5.0999999999999996</v>
          </cell>
          <cell r="BI185">
            <v>9.3000000000000007</v>
          </cell>
          <cell r="BJ185">
            <v>5.8</v>
          </cell>
          <cell r="BK185">
            <v>8.1</v>
          </cell>
          <cell r="BL185">
            <v>8.4</v>
          </cell>
          <cell r="BM185">
            <v>7.4</v>
          </cell>
          <cell r="BN185">
            <v>5.0999999999999996</v>
          </cell>
          <cell r="BO185" t="str">
            <v>X</v>
          </cell>
          <cell r="BP185">
            <v>5.5</v>
          </cell>
          <cell r="BQ185">
            <v>7.3</v>
          </cell>
          <cell r="BR185">
            <v>7.8</v>
          </cell>
          <cell r="BS185">
            <v>9.1</v>
          </cell>
          <cell r="BT185" t="str">
            <v/>
          </cell>
          <cell r="BU185">
            <v>7.7</v>
          </cell>
          <cell r="BV185">
            <v>6.7</v>
          </cell>
          <cell r="BW185">
            <v>4.5999999999999996</v>
          </cell>
          <cell r="BX185">
            <v>6.8</v>
          </cell>
          <cell r="BY185">
            <v>7.6</v>
          </cell>
          <cell r="BZ185">
            <v>9</v>
          </cell>
          <cell r="CA185">
            <v>47</v>
          </cell>
          <cell r="CB185">
            <v>3</v>
          </cell>
          <cell r="CC185" t="str">
            <v/>
          </cell>
          <cell r="CD185">
            <v>8.5</v>
          </cell>
          <cell r="CE185" t="str">
            <v/>
          </cell>
          <cell r="CF185">
            <v>8.4</v>
          </cell>
          <cell r="CG185">
            <v>8.8000000000000007</v>
          </cell>
          <cell r="CH185" t="str">
            <v/>
          </cell>
          <cell r="CI185">
            <v>9</v>
          </cell>
          <cell r="CJ185">
            <v>7.4</v>
          </cell>
          <cell r="CK185">
            <v>8.3000000000000007</v>
          </cell>
          <cell r="CL185" t="str">
            <v/>
          </cell>
          <cell r="CM185">
            <v>8.6</v>
          </cell>
          <cell r="CN185" t="str">
            <v/>
          </cell>
          <cell r="CO185" t="str">
            <v>X</v>
          </cell>
          <cell r="CP185">
            <v>7.3</v>
          </cell>
          <cell r="CQ185" t="str">
            <v/>
          </cell>
          <cell r="CR185" t="str">
            <v/>
          </cell>
          <cell r="CS185" t="str">
            <v>X</v>
          </cell>
          <cell r="CT185" t="str">
            <v/>
          </cell>
          <cell r="CU185">
            <v>9.5</v>
          </cell>
          <cell r="CV185">
            <v>8.1</v>
          </cell>
          <cell r="CW185">
            <v>21</v>
          </cell>
          <cell r="CX185">
            <v>5</v>
          </cell>
          <cell r="CY185">
            <v>120</v>
          </cell>
          <cell r="CZ185">
            <v>8</v>
          </cell>
          <cell r="DA185">
            <v>3</v>
          </cell>
          <cell r="DB185">
            <v>125</v>
          </cell>
          <cell r="DC185">
            <v>7.02</v>
          </cell>
          <cell r="DD185">
            <v>2.94</v>
          </cell>
          <cell r="DE185" t="str">
            <v/>
          </cell>
          <cell r="DF185" t="str">
            <v/>
          </cell>
          <cell r="DG185" t="str">
            <v/>
          </cell>
          <cell r="DH185">
            <v>0</v>
          </cell>
          <cell r="DI185">
            <v>0</v>
          </cell>
          <cell r="DJ185">
            <v>0</v>
          </cell>
          <cell r="DK185">
            <v>5</v>
          </cell>
          <cell r="DL185">
            <v>117</v>
          </cell>
          <cell r="DM185">
            <v>13</v>
          </cell>
          <cell r="DN185">
            <v>6.75</v>
          </cell>
          <cell r="DO185">
            <v>2.83</v>
          </cell>
          <cell r="DP185">
            <v>125</v>
          </cell>
          <cell r="DQ185">
            <v>13</v>
          </cell>
          <cell r="DR185">
            <v>136</v>
          </cell>
          <cell r="DS185">
            <v>125</v>
          </cell>
          <cell r="DT185">
            <v>7.5</v>
          </cell>
          <cell r="DU185">
            <v>3.14</v>
          </cell>
          <cell r="DV185" t="str">
            <v/>
          </cell>
          <cell r="DW185">
            <v>6.25E-2</v>
          </cell>
          <cell r="DZ185" t="str">
            <v>Đạt</v>
          </cell>
          <cell r="EA185" t="str">
            <v>Đạt</v>
          </cell>
        </row>
        <row r="186">
          <cell r="A186">
            <v>25207105437</v>
          </cell>
          <cell r="B186" t="str">
            <v>Hồ</v>
          </cell>
          <cell r="C186" t="str">
            <v>Thị Thúy</v>
          </cell>
          <cell r="D186" t="str">
            <v>Hằng</v>
          </cell>
          <cell r="E186">
            <v>36976</v>
          </cell>
          <cell r="F186" t="str">
            <v>Nữ</v>
          </cell>
          <cell r="G186" t="str">
            <v>Đã Đăng Ký (chưa học xong)</v>
          </cell>
          <cell r="H186">
            <v>5.9</v>
          </cell>
          <cell r="I186">
            <v>7.7</v>
          </cell>
          <cell r="J186" t="str">
            <v/>
          </cell>
          <cell r="K186">
            <v>7.1</v>
          </cell>
          <cell r="L186" t="str">
            <v/>
          </cell>
          <cell r="M186">
            <v>6.3</v>
          </cell>
          <cell r="N186">
            <v>6.6</v>
          </cell>
          <cell r="O186">
            <v>6.3</v>
          </cell>
          <cell r="P186">
            <v>5.9</v>
          </cell>
          <cell r="Q186" t="str">
            <v/>
          </cell>
          <cell r="R186">
            <v>8.4</v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>
            <v>6.8</v>
          </cell>
          <cell r="X186">
            <v>9.3000000000000007</v>
          </cell>
          <cell r="Y186">
            <v>8.3000000000000007</v>
          </cell>
          <cell r="Z186">
            <v>8.5</v>
          </cell>
          <cell r="AA186" t="str">
            <v>X</v>
          </cell>
          <cell r="AB186">
            <v>6.4</v>
          </cell>
          <cell r="AC186">
            <v>9.1</v>
          </cell>
          <cell r="AD186">
            <v>6.7</v>
          </cell>
          <cell r="AE186">
            <v>9</v>
          </cell>
          <cell r="AF186">
            <v>6.2</v>
          </cell>
          <cell r="AG186">
            <v>5</v>
          </cell>
          <cell r="AH186">
            <v>8</v>
          </cell>
          <cell r="AI186">
            <v>8.1</v>
          </cell>
          <cell r="AJ186">
            <v>8.5</v>
          </cell>
          <cell r="AK186">
            <v>8.1</v>
          </cell>
          <cell r="AL186" t="str">
            <v>X</v>
          </cell>
          <cell r="AM186">
            <v>7</v>
          </cell>
          <cell r="AN186">
            <v>48</v>
          </cell>
          <cell r="AO186">
            <v>4</v>
          </cell>
          <cell r="AP186">
            <v>4.8</v>
          </cell>
          <cell r="AQ186">
            <v>7.1</v>
          </cell>
          <cell r="AR186" t="str">
            <v/>
          </cell>
          <cell r="AS186" t="str">
            <v/>
          </cell>
          <cell r="AT186" t="str">
            <v/>
          </cell>
          <cell r="AU186" t="str">
            <v/>
          </cell>
          <cell r="AV186" t="str">
            <v/>
          </cell>
          <cell r="AW186">
            <v>9.5</v>
          </cell>
          <cell r="AX186" t="str">
            <v/>
          </cell>
          <cell r="AY186" t="str">
            <v/>
          </cell>
          <cell r="AZ186" t="str">
            <v/>
          </cell>
          <cell r="BA186" t="str">
            <v/>
          </cell>
          <cell r="BB186" t="str">
            <v/>
          </cell>
          <cell r="BC186">
            <v>8.4</v>
          </cell>
          <cell r="BD186">
            <v>5.5</v>
          </cell>
          <cell r="BE186">
            <v>5</v>
          </cell>
          <cell r="BF186">
            <v>0</v>
          </cell>
          <cell r="BG186">
            <v>7.1</v>
          </cell>
          <cell r="BH186">
            <v>8.8000000000000007</v>
          </cell>
          <cell r="BI186">
            <v>7.8</v>
          </cell>
          <cell r="BJ186">
            <v>6.6</v>
          </cell>
          <cell r="BK186">
            <v>7.9</v>
          </cell>
          <cell r="BL186">
            <v>7.1</v>
          </cell>
          <cell r="BM186">
            <v>8.1999999999999993</v>
          </cell>
          <cell r="BN186">
            <v>5.7</v>
          </cell>
          <cell r="BO186">
            <v>5.4</v>
          </cell>
          <cell r="BP186">
            <v>4.4000000000000004</v>
          </cell>
          <cell r="BQ186">
            <v>7.2</v>
          </cell>
          <cell r="BR186">
            <v>9.1999999999999993</v>
          </cell>
          <cell r="BS186">
            <v>7.6</v>
          </cell>
          <cell r="BT186" t="str">
            <v/>
          </cell>
          <cell r="BU186">
            <v>8.3000000000000007</v>
          </cell>
          <cell r="BV186">
            <v>6.1</v>
          </cell>
          <cell r="BW186">
            <v>4.4000000000000004</v>
          </cell>
          <cell r="BX186">
            <v>8.1</v>
          </cell>
          <cell r="BY186" t="str">
            <v>X</v>
          </cell>
          <cell r="BZ186">
            <v>9.5</v>
          </cell>
          <cell r="CA186">
            <v>47</v>
          </cell>
          <cell r="CB186">
            <v>3</v>
          </cell>
          <cell r="CC186" t="str">
            <v/>
          </cell>
          <cell r="CD186">
            <v>7.8</v>
          </cell>
          <cell r="CE186" t="str">
            <v/>
          </cell>
          <cell r="CF186">
            <v>9</v>
          </cell>
          <cell r="CG186">
            <v>7.8</v>
          </cell>
          <cell r="CH186" t="str">
            <v/>
          </cell>
          <cell r="CI186">
            <v>8.1</v>
          </cell>
          <cell r="CJ186">
            <v>8.3000000000000007</v>
          </cell>
          <cell r="CK186">
            <v>8.3000000000000007</v>
          </cell>
          <cell r="CL186" t="str">
            <v/>
          </cell>
          <cell r="CM186">
            <v>6.8</v>
          </cell>
          <cell r="CN186" t="str">
            <v/>
          </cell>
          <cell r="CO186">
            <v>8.9</v>
          </cell>
          <cell r="CP186">
            <v>9.1</v>
          </cell>
          <cell r="CQ186" t="str">
            <v/>
          </cell>
          <cell r="CR186" t="str">
            <v/>
          </cell>
          <cell r="CS186" t="str">
            <v>X</v>
          </cell>
          <cell r="CT186" t="str">
            <v/>
          </cell>
          <cell r="CU186">
            <v>8.6999999999999993</v>
          </cell>
          <cell r="CV186" t="str">
            <v>X</v>
          </cell>
          <cell r="CW186">
            <v>22</v>
          </cell>
          <cell r="CX186">
            <v>4</v>
          </cell>
          <cell r="CY186">
            <v>117</v>
          </cell>
          <cell r="CZ186">
            <v>11</v>
          </cell>
          <cell r="DA186">
            <v>0</v>
          </cell>
          <cell r="DB186">
            <v>128</v>
          </cell>
          <cell r="DC186">
            <v>6.72</v>
          </cell>
          <cell r="DD186">
            <v>2.78</v>
          </cell>
          <cell r="DE186" t="str">
            <v/>
          </cell>
          <cell r="DF186" t="str">
            <v/>
          </cell>
          <cell r="DG186" t="str">
            <v/>
          </cell>
          <cell r="DH186">
            <v>0</v>
          </cell>
          <cell r="DI186">
            <v>0</v>
          </cell>
          <cell r="DJ186">
            <v>0</v>
          </cell>
          <cell r="DK186">
            <v>5</v>
          </cell>
          <cell r="DL186">
            <v>117</v>
          </cell>
          <cell r="DM186">
            <v>16</v>
          </cell>
          <cell r="DN186">
            <v>6.47</v>
          </cell>
          <cell r="DO186">
            <v>2.68</v>
          </cell>
          <cell r="DP186">
            <v>122</v>
          </cell>
          <cell r="DQ186">
            <v>16</v>
          </cell>
          <cell r="DR186">
            <v>136</v>
          </cell>
          <cell r="DS186">
            <v>122</v>
          </cell>
          <cell r="DT186">
            <v>7.35</v>
          </cell>
          <cell r="DU186">
            <v>3.04</v>
          </cell>
          <cell r="DV186" t="str">
            <v/>
          </cell>
          <cell r="DW186">
            <v>8.59375E-2</v>
          </cell>
          <cell r="DZ186" t="str">
            <v>Đạt</v>
          </cell>
          <cell r="EA186" t="str">
            <v>Đạt</v>
          </cell>
        </row>
        <row r="187">
          <cell r="A187">
            <v>25207105935</v>
          </cell>
          <cell r="B187" t="str">
            <v>Võ</v>
          </cell>
          <cell r="C187" t="str">
            <v>Thị Thu</v>
          </cell>
          <cell r="D187" t="str">
            <v>Hằng</v>
          </cell>
          <cell r="E187">
            <v>37049</v>
          </cell>
          <cell r="F187" t="str">
            <v>Nữ</v>
          </cell>
          <cell r="G187" t="str">
            <v>Đã Đăng Ký (chưa học xong)</v>
          </cell>
          <cell r="H187">
            <v>5.0999999999999996</v>
          </cell>
          <cell r="I187">
            <v>8.9</v>
          </cell>
          <cell r="J187" t="str">
            <v/>
          </cell>
          <cell r="K187">
            <v>8.3000000000000007</v>
          </cell>
          <cell r="L187" t="str">
            <v/>
          </cell>
          <cell r="M187">
            <v>7.4</v>
          </cell>
          <cell r="N187">
            <v>9</v>
          </cell>
          <cell r="O187">
            <v>5.5</v>
          </cell>
          <cell r="P187">
            <v>7.5</v>
          </cell>
          <cell r="Q187" t="str">
            <v/>
          </cell>
          <cell r="R187">
            <v>8.1999999999999993</v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>
            <v>8.9</v>
          </cell>
          <cell r="X187">
            <v>8.9</v>
          </cell>
          <cell r="Y187">
            <v>8.6</v>
          </cell>
          <cell r="Z187">
            <v>8.4</v>
          </cell>
          <cell r="AA187">
            <v>7.7</v>
          </cell>
          <cell r="AB187">
            <v>8.9</v>
          </cell>
          <cell r="AC187">
            <v>7.2</v>
          </cell>
          <cell r="AD187">
            <v>9.3000000000000007</v>
          </cell>
          <cell r="AE187">
            <v>9.6999999999999993</v>
          </cell>
          <cell r="AF187" t="str">
            <v>P (P/F)</v>
          </cell>
          <cell r="AG187" t="str">
            <v>P (P/F)</v>
          </cell>
          <cell r="AH187">
            <v>6</v>
          </cell>
          <cell r="AI187">
            <v>6</v>
          </cell>
          <cell r="AJ187">
            <v>7.3</v>
          </cell>
          <cell r="AK187">
            <v>6.8</v>
          </cell>
          <cell r="AL187">
            <v>7.5</v>
          </cell>
          <cell r="AM187">
            <v>6.5</v>
          </cell>
          <cell r="AN187">
            <v>52</v>
          </cell>
          <cell r="AO187">
            <v>0</v>
          </cell>
          <cell r="AP187">
            <v>7.6</v>
          </cell>
          <cell r="AQ187">
            <v>7.3</v>
          </cell>
          <cell r="AR187">
            <v>8.6999999999999993</v>
          </cell>
          <cell r="AS187" t="str">
            <v/>
          </cell>
          <cell r="AT187" t="str">
            <v/>
          </cell>
          <cell r="AU187" t="str">
            <v/>
          </cell>
          <cell r="AV187" t="str">
            <v/>
          </cell>
          <cell r="AW187" t="str">
            <v/>
          </cell>
          <cell r="AX187" t="str">
            <v/>
          </cell>
          <cell r="AY187" t="str">
            <v/>
          </cell>
          <cell r="AZ187" t="str">
            <v/>
          </cell>
          <cell r="BA187" t="str">
            <v/>
          </cell>
          <cell r="BB187" t="str">
            <v/>
          </cell>
          <cell r="BC187">
            <v>7.1</v>
          </cell>
          <cell r="BD187">
            <v>6.2</v>
          </cell>
          <cell r="BE187">
            <v>5</v>
          </cell>
          <cell r="BF187">
            <v>0</v>
          </cell>
          <cell r="BG187">
            <v>6.3</v>
          </cell>
          <cell r="BH187">
            <v>8.9</v>
          </cell>
          <cell r="BI187">
            <v>9.1</v>
          </cell>
          <cell r="BJ187">
            <v>7.2</v>
          </cell>
          <cell r="BK187">
            <v>8.8000000000000007</v>
          </cell>
          <cell r="BL187">
            <v>6.6</v>
          </cell>
          <cell r="BM187">
            <v>8.6999999999999993</v>
          </cell>
          <cell r="BN187">
            <v>7.3</v>
          </cell>
          <cell r="BO187">
            <v>9.1999999999999993</v>
          </cell>
          <cell r="BP187">
            <v>7.8</v>
          </cell>
          <cell r="BQ187">
            <v>5.3</v>
          </cell>
          <cell r="BR187" t="str">
            <v>X</v>
          </cell>
          <cell r="BS187">
            <v>9.4</v>
          </cell>
          <cell r="BT187" t="str">
            <v/>
          </cell>
          <cell r="BU187">
            <v>8</v>
          </cell>
          <cell r="BV187">
            <v>7.6</v>
          </cell>
          <cell r="BW187">
            <v>6.5</v>
          </cell>
          <cell r="BX187" t="str">
            <v>X</v>
          </cell>
          <cell r="BY187" t="str">
            <v>X</v>
          </cell>
          <cell r="BZ187">
            <v>8.8000000000000007</v>
          </cell>
          <cell r="CA187">
            <v>42</v>
          </cell>
          <cell r="CB187">
            <v>8</v>
          </cell>
          <cell r="CC187" t="str">
            <v/>
          </cell>
          <cell r="CD187">
            <v>7.9</v>
          </cell>
          <cell r="CE187" t="str">
            <v/>
          </cell>
          <cell r="CF187">
            <v>6.8</v>
          </cell>
          <cell r="CG187">
            <v>8.6999999999999993</v>
          </cell>
          <cell r="CH187" t="str">
            <v/>
          </cell>
          <cell r="CI187">
            <v>9.1</v>
          </cell>
          <cell r="CJ187">
            <v>8.4</v>
          </cell>
          <cell r="CK187">
            <v>8.1999999999999993</v>
          </cell>
          <cell r="CL187" t="str">
            <v/>
          </cell>
          <cell r="CM187">
            <v>7.5</v>
          </cell>
          <cell r="CN187" t="str">
            <v/>
          </cell>
          <cell r="CO187">
            <v>9.1999999999999993</v>
          </cell>
          <cell r="CP187">
            <v>7.7</v>
          </cell>
          <cell r="CQ187" t="str">
            <v/>
          </cell>
          <cell r="CR187" t="str">
            <v/>
          </cell>
          <cell r="CS187" t="str">
            <v/>
          </cell>
          <cell r="CT187" t="str">
            <v>X</v>
          </cell>
          <cell r="CU187">
            <v>8.6</v>
          </cell>
          <cell r="CV187">
            <v>8.6</v>
          </cell>
          <cell r="CW187">
            <v>23</v>
          </cell>
          <cell r="CX187">
            <v>3</v>
          </cell>
          <cell r="CY187">
            <v>117</v>
          </cell>
          <cell r="CZ187">
            <v>11</v>
          </cell>
          <cell r="DA187">
            <v>4</v>
          </cell>
          <cell r="DB187">
            <v>124</v>
          </cell>
          <cell r="DC187">
            <v>7.12</v>
          </cell>
          <cell r="DD187">
            <v>3.04</v>
          </cell>
          <cell r="DE187" t="str">
            <v/>
          </cell>
          <cell r="DF187" t="str">
            <v/>
          </cell>
          <cell r="DG187" t="str">
            <v/>
          </cell>
          <cell r="DH187">
            <v>0</v>
          </cell>
          <cell r="DI187">
            <v>0</v>
          </cell>
          <cell r="DJ187">
            <v>0</v>
          </cell>
          <cell r="DK187">
            <v>5</v>
          </cell>
          <cell r="DL187">
            <v>113</v>
          </cell>
          <cell r="DM187">
            <v>16</v>
          </cell>
          <cell r="DN187">
            <v>6.84</v>
          </cell>
          <cell r="DO187">
            <v>2.92</v>
          </cell>
          <cell r="DP187">
            <v>122</v>
          </cell>
          <cell r="DQ187">
            <v>16</v>
          </cell>
          <cell r="DR187">
            <v>136</v>
          </cell>
          <cell r="DS187">
            <v>122</v>
          </cell>
          <cell r="DT187">
            <v>7.81</v>
          </cell>
          <cell r="DU187">
            <v>3.33</v>
          </cell>
          <cell r="DV187" t="str">
            <v/>
          </cell>
          <cell r="DW187">
            <v>8.59375E-2</v>
          </cell>
          <cell r="DZ187" t="str">
            <v>Đạt</v>
          </cell>
          <cell r="EA187" t="str">
            <v>Đạt</v>
          </cell>
        </row>
        <row r="188">
          <cell r="A188">
            <v>25207115996</v>
          </cell>
          <cell r="B188" t="str">
            <v>Dương</v>
          </cell>
          <cell r="C188" t="str">
            <v>Thị Lệ</v>
          </cell>
          <cell r="D188" t="str">
            <v>Hằng</v>
          </cell>
          <cell r="E188">
            <v>37140</v>
          </cell>
          <cell r="F188" t="str">
            <v>Nữ</v>
          </cell>
          <cell r="G188" t="str">
            <v>Đã Đăng Ký (chưa học xong)</v>
          </cell>
          <cell r="H188">
            <v>7.1</v>
          </cell>
          <cell r="I188">
            <v>8.8000000000000007</v>
          </cell>
          <cell r="J188" t="str">
            <v/>
          </cell>
          <cell r="K188">
            <v>7.3</v>
          </cell>
          <cell r="L188" t="str">
            <v/>
          </cell>
          <cell r="M188">
            <v>6.2</v>
          </cell>
          <cell r="N188">
            <v>7.6</v>
          </cell>
          <cell r="O188">
            <v>9.1</v>
          </cell>
          <cell r="P188">
            <v>6.9</v>
          </cell>
          <cell r="Q188" t="str">
            <v/>
          </cell>
          <cell r="R188">
            <v>7.9</v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>
            <v>5.8</v>
          </cell>
          <cell r="X188">
            <v>8.4</v>
          </cell>
          <cell r="Y188">
            <v>9.3000000000000007</v>
          </cell>
          <cell r="Z188">
            <v>8.9</v>
          </cell>
          <cell r="AA188">
            <v>8.6999999999999993</v>
          </cell>
          <cell r="AB188">
            <v>5.3</v>
          </cell>
          <cell r="AC188">
            <v>8.5</v>
          </cell>
          <cell r="AD188" t="str">
            <v/>
          </cell>
          <cell r="AE188">
            <v>8.1</v>
          </cell>
          <cell r="AF188">
            <v>8.1999999999999993</v>
          </cell>
          <cell r="AG188">
            <v>8.1</v>
          </cell>
          <cell r="AH188">
            <v>5.4</v>
          </cell>
          <cell r="AI188">
            <v>9.5</v>
          </cell>
          <cell r="AJ188">
            <v>8.1999999999999993</v>
          </cell>
          <cell r="AK188">
            <v>8.6999999999999993</v>
          </cell>
          <cell r="AL188">
            <v>7.9</v>
          </cell>
          <cell r="AM188">
            <v>5.5</v>
          </cell>
          <cell r="AN188">
            <v>50</v>
          </cell>
          <cell r="AO188">
            <v>2</v>
          </cell>
          <cell r="AP188">
            <v>6</v>
          </cell>
          <cell r="AQ188">
            <v>6.3</v>
          </cell>
          <cell r="AR188">
            <v>7.7</v>
          </cell>
          <cell r="AS188" t="str">
            <v/>
          </cell>
          <cell r="AT188" t="str">
            <v/>
          </cell>
          <cell r="AU188" t="str">
            <v/>
          </cell>
          <cell r="AV188" t="str">
            <v/>
          </cell>
          <cell r="AW188" t="str">
            <v/>
          </cell>
          <cell r="AX188">
            <v>5.0999999999999996</v>
          </cell>
          <cell r="AY188" t="str">
            <v/>
          </cell>
          <cell r="AZ188" t="str">
            <v/>
          </cell>
          <cell r="BA188" t="str">
            <v/>
          </cell>
          <cell r="BB188" t="str">
            <v/>
          </cell>
          <cell r="BC188" t="str">
            <v/>
          </cell>
          <cell r="BD188">
            <v>7.9</v>
          </cell>
          <cell r="BE188">
            <v>5</v>
          </cell>
          <cell r="BF188">
            <v>0</v>
          </cell>
          <cell r="BG188">
            <v>6.8</v>
          </cell>
          <cell r="BH188">
            <v>7.8</v>
          </cell>
          <cell r="BI188">
            <v>8.9</v>
          </cell>
          <cell r="BJ188">
            <v>6.6</v>
          </cell>
          <cell r="BK188">
            <v>7.3</v>
          </cell>
          <cell r="BL188">
            <v>6.6</v>
          </cell>
          <cell r="BM188">
            <v>7.8</v>
          </cell>
          <cell r="BN188">
            <v>4.7</v>
          </cell>
          <cell r="BO188" t="str">
            <v>X</v>
          </cell>
          <cell r="BP188">
            <v>8</v>
          </cell>
          <cell r="BQ188">
            <v>7.6</v>
          </cell>
          <cell r="BR188">
            <v>8.6</v>
          </cell>
          <cell r="BS188">
            <v>7.9</v>
          </cell>
          <cell r="BT188" t="str">
            <v/>
          </cell>
          <cell r="BU188">
            <v>8.5</v>
          </cell>
          <cell r="BV188">
            <v>7.3</v>
          </cell>
          <cell r="BW188">
            <v>6.5</v>
          </cell>
          <cell r="BX188">
            <v>8.4</v>
          </cell>
          <cell r="BY188" t="str">
            <v>X</v>
          </cell>
          <cell r="BZ188">
            <v>9.9</v>
          </cell>
          <cell r="CA188">
            <v>44</v>
          </cell>
          <cell r="CB188">
            <v>6</v>
          </cell>
          <cell r="CC188" t="str">
            <v/>
          </cell>
          <cell r="CD188" t="str">
            <v/>
          </cell>
          <cell r="CE188" t="str">
            <v/>
          </cell>
          <cell r="CF188">
            <v>8.4</v>
          </cell>
          <cell r="CG188" t="str">
            <v>X</v>
          </cell>
          <cell r="CH188" t="str">
            <v/>
          </cell>
          <cell r="CI188">
            <v>7.4</v>
          </cell>
          <cell r="CJ188">
            <v>6.6</v>
          </cell>
          <cell r="CK188">
            <v>7.9</v>
          </cell>
          <cell r="CL188" t="str">
            <v/>
          </cell>
          <cell r="CM188">
            <v>8.4</v>
          </cell>
          <cell r="CN188" t="str">
            <v/>
          </cell>
          <cell r="CO188" t="str">
            <v/>
          </cell>
          <cell r="CP188" t="str">
            <v>X</v>
          </cell>
          <cell r="CQ188" t="str">
            <v/>
          </cell>
          <cell r="CR188" t="str">
            <v/>
          </cell>
          <cell r="CS188" t="str">
            <v>X</v>
          </cell>
          <cell r="CT188" t="str">
            <v/>
          </cell>
          <cell r="CU188">
            <v>8.6999999999999993</v>
          </cell>
          <cell r="CV188">
            <v>8.6</v>
          </cell>
          <cell r="CW188">
            <v>14</v>
          </cell>
          <cell r="CX188">
            <v>12</v>
          </cell>
          <cell r="CY188">
            <v>108</v>
          </cell>
          <cell r="CZ188">
            <v>20</v>
          </cell>
          <cell r="DA188">
            <v>0</v>
          </cell>
          <cell r="DB188">
            <v>128</v>
          </cell>
          <cell r="DC188">
            <v>6.41</v>
          </cell>
          <cell r="DD188">
            <v>2.72</v>
          </cell>
          <cell r="DE188" t="str">
            <v/>
          </cell>
          <cell r="DF188" t="str">
            <v/>
          </cell>
          <cell r="DG188" t="str">
            <v/>
          </cell>
          <cell r="DH188">
            <v>0</v>
          </cell>
          <cell r="DI188">
            <v>0</v>
          </cell>
          <cell r="DJ188">
            <v>0</v>
          </cell>
          <cell r="DK188">
            <v>5</v>
          </cell>
          <cell r="DL188">
            <v>108</v>
          </cell>
          <cell r="DM188">
            <v>25</v>
          </cell>
          <cell r="DN188">
            <v>6.17</v>
          </cell>
          <cell r="DO188">
            <v>2.61</v>
          </cell>
          <cell r="DP188">
            <v>113</v>
          </cell>
          <cell r="DQ188">
            <v>25</v>
          </cell>
          <cell r="DR188">
            <v>136</v>
          </cell>
          <cell r="DS188">
            <v>113</v>
          </cell>
          <cell r="DT188">
            <v>7.6</v>
          </cell>
          <cell r="DU188">
            <v>3.22</v>
          </cell>
          <cell r="DV188" t="str">
            <v/>
          </cell>
          <cell r="DW188">
            <v>0.15625</v>
          </cell>
          <cell r="DZ188" t="str">
            <v>Đạt</v>
          </cell>
          <cell r="EA188" t="str">
            <v>Đạt</v>
          </cell>
        </row>
        <row r="189">
          <cell r="A189">
            <v>25207116156</v>
          </cell>
          <cell r="B189" t="str">
            <v>Nguyễn</v>
          </cell>
          <cell r="C189" t="str">
            <v>Thị</v>
          </cell>
          <cell r="D189" t="str">
            <v>Hằng</v>
          </cell>
          <cell r="E189">
            <v>37045</v>
          </cell>
          <cell r="F189" t="str">
            <v>Nữ</v>
          </cell>
          <cell r="G189" t="str">
            <v>Đã Đăng Ký (chưa học xong)</v>
          </cell>
          <cell r="H189">
            <v>8.4</v>
          </cell>
          <cell r="I189">
            <v>8.6</v>
          </cell>
          <cell r="J189" t="str">
            <v/>
          </cell>
          <cell r="K189">
            <v>8.4</v>
          </cell>
          <cell r="L189" t="str">
            <v/>
          </cell>
          <cell r="M189">
            <v>7.7</v>
          </cell>
          <cell r="N189">
            <v>8.8000000000000007</v>
          </cell>
          <cell r="O189">
            <v>9.6999999999999993</v>
          </cell>
          <cell r="P189">
            <v>9.5</v>
          </cell>
          <cell r="Q189" t="str">
            <v/>
          </cell>
          <cell r="R189">
            <v>9.6</v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>
            <v>9.3000000000000007</v>
          </cell>
          <cell r="X189">
            <v>8.9</v>
          </cell>
          <cell r="Y189">
            <v>9</v>
          </cell>
          <cell r="Z189">
            <v>9.6999999999999993</v>
          </cell>
          <cell r="AA189">
            <v>9.1999999999999993</v>
          </cell>
          <cell r="AB189">
            <v>9.1</v>
          </cell>
          <cell r="AC189">
            <v>9.3000000000000007</v>
          </cell>
          <cell r="AD189">
            <v>8.9</v>
          </cell>
          <cell r="AE189">
            <v>8.6999999999999993</v>
          </cell>
          <cell r="AF189">
            <v>8.3000000000000007</v>
          </cell>
          <cell r="AG189">
            <v>9.4</v>
          </cell>
          <cell r="AH189">
            <v>5.6</v>
          </cell>
          <cell r="AI189">
            <v>9</v>
          </cell>
          <cell r="AJ189">
            <v>8</v>
          </cell>
          <cell r="AK189">
            <v>8.9</v>
          </cell>
          <cell r="AL189">
            <v>5.8</v>
          </cell>
          <cell r="AM189">
            <v>6.8</v>
          </cell>
          <cell r="AN189">
            <v>52</v>
          </cell>
          <cell r="AO189">
            <v>0</v>
          </cell>
          <cell r="AP189">
            <v>8.4</v>
          </cell>
          <cell r="AQ189">
            <v>8.4</v>
          </cell>
          <cell r="AR189">
            <v>9.5</v>
          </cell>
          <cell r="AS189" t="str">
            <v/>
          </cell>
          <cell r="AT189" t="str">
            <v/>
          </cell>
          <cell r="AU189" t="str">
            <v/>
          </cell>
          <cell r="AV189" t="str">
            <v/>
          </cell>
          <cell r="AW189" t="str">
            <v/>
          </cell>
          <cell r="AX189">
            <v>6.8</v>
          </cell>
          <cell r="AY189" t="str">
            <v/>
          </cell>
          <cell r="AZ189" t="str">
            <v/>
          </cell>
          <cell r="BA189" t="str">
            <v/>
          </cell>
          <cell r="BB189" t="str">
            <v/>
          </cell>
          <cell r="BC189" t="str">
            <v/>
          </cell>
          <cell r="BD189">
            <v>8.1</v>
          </cell>
          <cell r="BE189">
            <v>5</v>
          </cell>
          <cell r="BF189">
            <v>0</v>
          </cell>
          <cell r="BG189">
            <v>8.6999999999999993</v>
          </cell>
          <cell r="BH189">
            <v>8.1</v>
          </cell>
          <cell r="BI189">
            <v>9.4</v>
          </cell>
          <cell r="BJ189">
            <v>8</v>
          </cell>
          <cell r="BK189">
            <v>9.1999999999999993</v>
          </cell>
          <cell r="BL189">
            <v>9.6</v>
          </cell>
          <cell r="BM189">
            <v>8.5</v>
          </cell>
          <cell r="BN189">
            <v>7.6</v>
          </cell>
          <cell r="BO189">
            <v>9</v>
          </cell>
          <cell r="BP189">
            <v>7.8</v>
          </cell>
          <cell r="BQ189">
            <v>7.8</v>
          </cell>
          <cell r="BR189">
            <v>9.6</v>
          </cell>
          <cell r="BS189">
            <v>9.5</v>
          </cell>
          <cell r="BT189" t="str">
            <v/>
          </cell>
          <cell r="BU189">
            <v>8.8000000000000007</v>
          </cell>
          <cell r="BV189">
            <v>8.4</v>
          </cell>
          <cell r="BW189">
            <v>6.3</v>
          </cell>
          <cell r="BX189">
            <v>8.6999999999999993</v>
          </cell>
          <cell r="BY189">
            <v>8.1999999999999993</v>
          </cell>
          <cell r="BZ189">
            <v>9.8000000000000007</v>
          </cell>
          <cell r="CA189">
            <v>50</v>
          </cell>
          <cell r="CB189">
            <v>0</v>
          </cell>
          <cell r="CC189" t="str">
            <v/>
          </cell>
          <cell r="CD189" t="str">
            <v>X</v>
          </cell>
          <cell r="CE189" t="str">
            <v/>
          </cell>
          <cell r="CF189">
            <v>9.6</v>
          </cell>
          <cell r="CG189" t="str">
            <v>X</v>
          </cell>
          <cell r="CH189" t="str">
            <v/>
          </cell>
          <cell r="CI189">
            <v>9.6999999999999993</v>
          </cell>
          <cell r="CJ189">
            <v>9.1</v>
          </cell>
          <cell r="CK189">
            <v>9.6999999999999993</v>
          </cell>
          <cell r="CL189" t="str">
            <v/>
          </cell>
          <cell r="CM189">
            <v>8.3000000000000007</v>
          </cell>
          <cell r="CN189" t="str">
            <v/>
          </cell>
          <cell r="CO189">
            <v>9.1999999999999993</v>
          </cell>
          <cell r="CP189" t="str">
            <v>X</v>
          </cell>
          <cell r="CQ189" t="str">
            <v/>
          </cell>
          <cell r="CR189" t="str">
            <v/>
          </cell>
          <cell r="CS189" t="str">
            <v>X</v>
          </cell>
          <cell r="CT189" t="str">
            <v/>
          </cell>
          <cell r="CU189">
            <v>9.6</v>
          </cell>
          <cell r="CV189">
            <v>8.6999999999999993</v>
          </cell>
          <cell r="CW189">
            <v>16</v>
          </cell>
          <cell r="CX189">
            <v>10</v>
          </cell>
          <cell r="CY189">
            <v>118</v>
          </cell>
          <cell r="CZ189">
            <v>10</v>
          </cell>
          <cell r="DA189">
            <v>0</v>
          </cell>
          <cell r="DB189">
            <v>128</v>
          </cell>
          <cell r="DC189">
            <v>7.96</v>
          </cell>
          <cell r="DD189">
            <v>3.45</v>
          </cell>
          <cell r="DE189" t="str">
            <v/>
          </cell>
          <cell r="DF189" t="str">
            <v/>
          </cell>
          <cell r="DG189" t="str">
            <v/>
          </cell>
          <cell r="DH189">
            <v>0</v>
          </cell>
          <cell r="DI189">
            <v>0</v>
          </cell>
          <cell r="DJ189">
            <v>0</v>
          </cell>
          <cell r="DK189">
            <v>5</v>
          </cell>
          <cell r="DL189">
            <v>118</v>
          </cell>
          <cell r="DM189">
            <v>15</v>
          </cell>
          <cell r="DN189">
            <v>7.66</v>
          </cell>
          <cell r="DO189">
            <v>3.32</v>
          </cell>
          <cell r="DP189">
            <v>123</v>
          </cell>
          <cell r="DQ189">
            <v>15</v>
          </cell>
          <cell r="DR189">
            <v>136</v>
          </cell>
          <cell r="DS189">
            <v>123</v>
          </cell>
          <cell r="DT189">
            <v>8.64</v>
          </cell>
          <cell r="DU189">
            <v>3.74</v>
          </cell>
          <cell r="DV189" t="str">
            <v/>
          </cell>
          <cell r="DW189">
            <v>7.8125E-2</v>
          </cell>
          <cell r="DY189" t="str">
            <v>Đạt</v>
          </cell>
          <cell r="DZ189" t="str">
            <v>Đạt</v>
          </cell>
          <cell r="EA189" t="str">
            <v>Đạt</v>
          </cell>
        </row>
        <row r="190">
          <cell r="A190">
            <v>25207116376</v>
          </cell>
          <cell r="B190" t="str">
            <v>Nguyễn</v>
          </cell>
          <cell r="C190" t="str">
            <v>Thị Thu</v>
          </cell>
          <cell r="D190" t="str">
            <v>Hằng</v>
          </cell>
          <cell r="E190">
            <v>36964</v>
          </cell>
          <cell r="F190" t="str">
            <v>Nữ</v>
          </cell>
          <cell r="G190" t="str">
            <v>Đã Đăng Ký (chưa học xong)</v>
          </cell>
          <cell r="H190">
            <v>9</v>
          </cell>
          <cell r="I190">
            <v>9.8000000000000007</v>
          </cell>
          <cell r="J190" t="str">
            <v/>
          </cell>
          <cell r="K190">
            <v>8.8000000000000007</v>
          </cell>
          <cell r="L190" t="str">
            <v/>
          </cell>
          <cell r="M190">
            <v>9.1999999999999993</v>
          </cell>
          <cell r="N190">
            <v>9.1999999999999993</v>
          </cell>
          <cell r="O190">
            <v>8.9</v>
          </cell>
          <cell r="P190">
            <v>7.7</v>
          </cell>
          <cell r="Q190" t="str">
            <v/>
          </cell>
          <cell r="R190">
            <v>9.9</v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>
            <v>9.1</v>
          </cell>
          <cell r="X190">
            <v>9.9</v>
          </cell>
          <cell r="Y190">
            <v>9.9</v>
          </cell>
          <cell r="Z190">
            <v>10</v>
          </cell>
          <cell r="AA190">
            <v>8.5</v>
          </cell>
          <cell r="AB190">
            <v>8.9</v>
          </cell>
          <cell r="AC190">
            <v>8.9</v>
          </cell>
          <cell r="AD190">
            <v>9.1999999999999993</v>
          </cell>
          <cell r="AE190">
            <v>9.5</v>
          </cell>
          <cell r="AF190">
            <v>5.5</v>
          </cell>
          <cell r="AG190">
            <v>6.8</v>
          </cell>
          <cell r="AH190">
            <v>6.1</v>
          </cell>
          <cell r="AI190">
            <v>8.8000000000000007</v>
          </cell>
          <cell r="AJ190">
            <v>8.6</v>
          </cell>
          <cell r="AK190">
            <v>7.1</v>
          </cell>
          <cell r="AL190">
            <v>7</v>
          </cell>
          <cell r="AM190">
            <v>6.7</v>
          </cell>
          <cell r="AN190">
            <v>52</v>
          </cell>
          <cell r="AO190">
            <v>0</v>
          </cell>
          <cell r="AP190">
            <v>9.1999999999999993</v>
          </cell>
          <cell r="AQ190">
            <v>8.1</v>
          </cell>
          <cell r="AR190">
            <v>8.9</v>
          </cell>
          <cell r="AS190" t="str">
            <v/>
          </cell>
          <cell r="AT190" t="str">
            <v/>
          </cell>
          <cell r="AU190" t="str">
            <v/>
          </cell>
          <cell r="AV190" t="str">
            <v/>
          </cell>
          <cell r="AW190" t="str">
            <v/>
          </cell>
          <cell r="AX190">
            <v>6.5</v>
          </cell>
          <cell r="AY190" t="str">
            <v/>
          </cell>
          <cell r="AZ190" t="str">
            <v/>
          </cell>
          <cell r="BA190" t="str">
            <v/>
          </cell>
          <cell r="BB190" t="str">
            <v/>
          </cell>
          <cell r="BC190" t="str">
            <v/>
          </cell>
          <cell r="BD190">
            <v>9.3000000000000007</v>
          </cell>
          <cell r="BE190">
            <v>5</v>
          </cell>
          <cell r="BF190">
            <v>0</v>
          </cell>
          <cell r="BG190">
            <v>7.3</v>
          </cell>
          <cell r="BH190">
            <v>6.7</v>
          </cell>
          <cell r="BI190">
            <v>8.1</v>
          </cell>
          <cell r="BJ190">
            <v>7.5</v>
          </cell>
          <cell r="BK190">
            <v>8.9</v>
          </cell>
          <cell r="BL190">
            <v>9.6</v>
          </cell>
          <cell r="BM190">
            <v>9.3000000000000007</v>
          </cell>
          <cell r="BN190">
            <v>7.4</v>
          </cell>
          <cell r="BO190">
            <v>7.8</v>
          </cell>
          <cell r="BP190">
            <v>7</v>
          </cell>
          <cell r="BQ190">
            <v>9.4</v>
          </cell>
          <cell r="BR190">
            <v>9.3000000000000007</v>
          </cell>
          <cell r="BS190">
            <v>9.4</v>
          </cell>
          <cell r="BT190" t="str">
            <v/>
          </cell>
          <cell r="BU190">
            <v>8.5</v>
          </cell>
          <cell r="BV190">
            <v>8.4</v>
          </cell>
          <cell r="BW190">
            <v>7.1</v>
          </cell>
          <cell r="BX190">
            <v>4.9000000000000004</v>
          </cell>
          <cell r="BY190">
            <v>9.1999999999999993</v>
          </cell>
          <cell r="BZ190">
            <v>10</v>
          </cell>
          <cell r="CA190">
            <v>50</v>
          </cell>
          <cell r="CB190">
            <v>0</v>
          </cell>
          <cell r="CC190" t="str">
            <v/>
          </cell>
          <cell r="CD190">
            <v>9</v>
          </cell>
          <cell r="CE190" t="str">
            <v/>
          </cell>
          <cell r="CF190">
            <v>8.9</v>
          </cell>
          <cell r="CG190">
            <v>9.1</v>
          </cell>
          <cell r="CH190" t="str">
            <v/>
          </cell>
          <cell r="CI190">
            <v>9.6</v>
          </cell>
          <cell r="CJ190">
            <v>8.9</v>
          </cell>
          <cell r="CK190">
            <v>9.5</v>
          </cell>
          <cell r="CL190" t="str">
            <v/>
          </cell>
          <cell r="CM190">
            <v>9.3000000000000007</v>
          </cell>
          <cell r="CN190" t="str">
            <v/>
          </cell>
          <cell r="CO190">
            <v>9.3000000000000007</v>
          </cell>
          <cell r="CP190" t="str">
            <v>X</v>
          </cell>
          <cell r="CQ190" t="str">
            <v/>
          </cell>
          <cell r="CR190" t="str">
            <v/>
          </cell>
          <cell r="CS190" t="str">
            <v>X</v>
          </cell>
          <cell r="CT190" t="str">
            <v/>
          </cell>
          <cell r="CU190">
            <v>9.6999999999999993</v>
          </cell>
          <cell r="CV190">
            <v>8.6999999999999993</v>
          </cell>
          <cell r="CW190">
            <v>20</v>
          </cell>
          <cell r="CX190">
            <v>6</v>
          </cell>
          <cell r="CY190">
            <v>122</v>
          </cell>
          <cell r="CZ190">
            <v>6</v>
          </cell>
          <cell r="DA190">
            <v>0</v>
          </cell>
          <cell r="DB190">
            <v>128</v>
          </cell>
          <cell r="DC190">
            <v>8.0500000000000007</v>
          </cell>
          <cell r="DD190">
            <v>3.45</v>
          </cell>
          <cell r="DE190" t="str">
            <v/>
          </cell>
          <cell r="DF190" t="str">
            <v/>
          </cell>
          <cell r="DG190" t="str">
            <v/>
          </cell>
          <cell r="DH190">
            <v>0</v>
          </cell>
          <cell r="DI190">
            <v>0</v>
          </cell>
          <cell r="DJ190">
            <v>0</v>
          </cell>
          <cell r="DK190">
            <v>5</v>
          </cell>
          <cell r="DL190">
            <v>122</v>
          </cell>
          <cell r="DM190">
            <v>11</v>
          </cell>
          <cell r="DN190">
            <v>7.75</v>
          </cell>
          <cell r="DO190">
            <v>3.32</v>
          </cell>
          <cell r="DP190">
            <v>127</v>
          </cell>
          <cell r="DQ190">
            <v>11</v>
          </cell>
          <cell r="DR190">
            <v>136</v>
          </cell>
          <cell r="DS190">
            <v>127</v>
          </cell>
          <cell r="DT190">
            <v>8.4499999999999993</v>
          </cell>
          <cell r="DU190">
            <v>3.62</v>
          </cell>
          <cell r="DV190" t="str">
            <v/>
          </cell>
          <cell r="DW190">
            <v>4.6875E-2</v>
          </cell>
          <cell r="DZ190" t="str">
            <v>Đạt</v>
          </cell>
          <cell r="EA190" t="str">
            <v>Đạt</v>
          </cell>
        </row>
        <row r="191">
          <cell r="A191">
            <v>25207117201</v>
          </cell>
          <cell r="B191" t="str">
            <v>Trần</v>
          </cell>
          <cell r="C191" t="str">
            <v>Thị Thúy</v>
          </cell>
          <cell r="D191" t="str">
            <v>Hằng</v>
          </cell>
          <cell r="E191">
            <v>36557</v>
          </cell>
          <cell r="F191" t="str">
            <v>Nữ</v>
          </cell>
          <cell r="G191" t="str">
            <v>Đã Đăng Ký (chưa học xong)</v>
          </cell>
          <cell r="H191">
            <v>7.2</v>
          </cell>
          <cell r="I191">
            <v>7.9</v>
          </cell>
          <cell r="J191" t="str">
            <v/>
          </cell>
          <cell r="K191">
            <v>8.3000000000000007</v>
          </cell>
          <cell r="L191" t="str">
            <v/>
          </cell>
          <cell r="M191">
            <v>5.8</v>
          </cell>
          <cell r="N191">
            <v>9.3000000000000007</v>
          </cell>
          <cell r="O191">
            <v>8.1</v>
          </cell>
          <cell r="P191">
            <v>7.8</v>
          </cell>
          <cell r="Q191" t="str">
            <v/>
          </cell>
          <cell r="R191">
            <v>8.1999999999999993</v>
          </cell>
          <cell r="S191" t="str">
            <v/>
          </cell>
          <cell r="T191" t="str">
            <v/>
          </cell>
          <cell r="U191" t="str">
            <v/>
          </cell>
          <cell r="V191">
            <v>8.3000000000000007</v>
          </cell>
          <cell r="W191">
            <v>7</v>
          </cell>
          <cell r="X191" t="str">
            <v/>
          </cell>
          <cell r="Y191">
            <v>7.9</v>
          </cell>
          <cell r="Z191">
            <v>8.8000000000000007</v>
          </cell>
          <cell r="AA191">
            <v>8.8000000000000007</v>
          </cell>
          <cell r="AB191">
            <v>6.8</v>
          </cell>
          <cell r="AC191">
            <v>7.9</v>
          </cell>
          <cell r="AD191">
            <v>6.7</v>
          </cell>
          <cell r="AE191">
            <v>8.6</v>
          </cell>
          <cell r="AF191">
            <v>7.3</v>
          </cell>
          <cell r="AG191">
            <v>8</v>
          </cell>
          <cell r="AH191">
            <v>6.7</v>
          </cell>
          <cell r="AI191">
            <v>7.8</v>
          </cell>
          <cell r="AJ191">
            <v>7.8</v>
          </cell>
          <cell r="AK191">
            <v>6.1</v>
          </cell>
          <cell r="AL191" t="str">
            <v>X</v>
          </cell>
          <cell r="AM191">
            <v>8</v>
          </cell>
          <cell r="AN191">
            <v>50</v>
          </cell>
          <cell r="AO191">
            <v>2</v>
          </cell>
          <cell r="AP191">
            <v>5.5</v>
          </cell>
          <cell r="AQ191">
            <v>6</v>
          </cell>
          <cell r="AR191">
            <v>8.1</v>
          </cell>
          <cell r="AS191" t="str">
            <v/>
          </cell>
          <cell r="AT191" t="str">
            <v/>
          </cell>
          <cell r="AU191" t="str">
            <v/>
          </cell>
          <cell r="AV191" t="str">
            <v/>
          </cell>
          <cell r="AW191" t="str">
            <v/>
          </cell>
          <cell r="AX191">
            <v>8.9</v>
          </cell>
          <cell r="AY191" t="str">
            <v/>
          </cell>
          <cell r="AZ191" t="str">
            <v/>
          </cell>
          <cell r="BA191" t="str">
            <v/>
          </cell>
          <cell r="BB191" t="str">
            <v/>
          </cell>
          <cell r="BC191" t="str">
            <v/>
          </cell>
          <cell r="BD191">
            <v>5.5</v>
          </cell>
          <cell r="BE191">
            <v>5</v>
          </cell>
          <cell r="BF191">
            <v>0</v>
          </cell>
          <cell r="BG191">
            <v>7.7</v>
          </cell>
          <cell r="BH191">
            <v>7.2</v>
          </cell>
          <cell r="BI191">
            <v>8.3000000000000007</v>
          </cell>
          <cell r="BJ191">
            <v>7.6</v>
          </cell>
          <cell r="BK191">
            <v>9.5</v>
          </cell>
          <cell r="BL191">
            <v>6.3</v>
          </cell>
          <cell r="BM191">
            <v>9</v>
          </cell>
          <cell r="BN191">
            <v>6.7</v>
          </cell>
          <cell r="BO191">
            <v>7.4</v>
          </cell>
          <cell r="BP191">
            <v>6.4</v>
          </cell>
          <cell r="BQ191">
            <v>6.4</v>
          </cell>
          <cell r="BR191">
            <v>7.7</v>
          </cell>
          <cell r="BS191">
            <v>8.4</v>
          </cell>
          <cell r="BT191" t="str">
            <v/>
          </cell>
          <cell r="BU191">
            <v>6.8</v>
          </cell>
          <cell r="BV191">
            <v>5.4</v>
          </cell>
          <cell r="BW191">
            <v>4.8</v>
          </cell>
          <cell r="BX191">
            <v>7.9</v>
          </cell>
          <cell r="BY191">
            <v>8.8000000000000007</v>
          </cell>
          <cell r="BZ191">
            <v>9.1</v>
          </cell>
          <cell r="CA191">
            <v>50</v>
          </cell>
          <cell r="CB191">
            <v>0</v>
          </cell>
          <cell r="CC191">
            <v>7.4</v>
          </cell>
          <cell r="CD191" t="str">
            <v/>
          </cell>
          <cell r="CE191" t="str">
            <v/>
          </cell>
          <cell r="CF191">
            <v>5.5</v>
          </cell>
          <cell r="CG191">
            <v>8.1</v>
          </cell>
          <cell r="CH191" t="str">
            <v/>
          </cell>
          <cell r="CI191">
            <v>7.3</v>
          </cell>
          <cell r="CJ191">
            <v>6.5</v>
          </cell>
          <cell r="CK191">
            <v>7.8</v>
          </cell>
          <cell r="CL191" t="str">
            <v/>
          </cell>
          <cell r="CM191">
            <v>6.9</v>
          </cell>
          <cell r="CN191" t="str">
            <v/>
          </cell>
          <cell r="CO191">
            <v>8.9</v>
          </cell>
          <cell r="CP191" t="str">
            <v>X</v>
          </cell>
          <cell r="CQ191" t="str">
            <v/>
          </cell>
          <cell r="CR191" t="str">
            <v/>
          </cell>
          <cell r="CS191" t="str">
            <v>X</v>
          </cell>
          <cell r="CT191" t="str">
            <v/>
          </cell>
          <cell r="CU191">
            <v>6.1</v>
          </cell>
          <cell r="CV191">
            <v>8.6</v>
          </cell>
          <cell r="CW191">
            <v>21</v>
          </cell>
          <cell r="CX191">
            <v>6</v>
          </cell>
          <cell r="CY191">
            <v>121</v>
          </cell>
          <cell r="CZ191">
            <v>8</v>
          </cell>
          <cell r="DA191">
            <v>0</v>
          </cell>
          <cell r="DB191">
            <v>129</v>
          </cell>
          <cell r="DC191">
            <v>6.99</v>
          </cell>
          <cell r="DD191">
            <v>2.92</v>
          </cell>
          <cell r="DE191" t="str">
            <v/>
          </cell>
          <cell r="DF191" t="str">
            <v/>
          </cell>
          <cell r="DG191" t="str">
            <v/>
          </cell>
          <cell r="DH191">
            <v>0</v>
          </cell>
          <cell r="DI191">
            <v>0</v>
          </cell>
          <cell r="DJ191">
            <v>0</v>
          </cell>
          <cell r="DK191">
            <v>5</v>
          </cell>
          <cell r="DL191">
            <v>121</v>
          </cell>
          <cell r="DM191">
            <v>13</v>
          </cell>
          <cell r="DN191">
            <v>6.73</v>
          </cell>
          <cell r="DO191">
            <v>2.81</v>
          </cell>
          <cell r="DP191">
            <v>126</v>
          </cell>
          <cell r="DQ191">
            <v>13</v>
          </cell>
          <cell r="DR191">
            <v>136</v>
          </cell>
          <cell r="DS191">
            <v>126</v>
          </cell>
          <cell r="DT191">
            <v>7.45</v>
          </cell>
          <cell r="DU191">
            <v>3.11</v>
          </cell>
          <cell r="DV191" t="str">
            <v/>
          </cell>
          <cell r="DW191">
            <v>6.2015503875968991E-2</v>
          </cell>
          <cell r="DZ191" t="str">
            <v>Đạt</v>
          </cell>
          <cell r="EA191" t="str">
            <v>Đạt</v>
          </cell>
        </row>
        <row r="192">
          <cell r="A192">
            <v>25202209925</v>
          </cell>
          <cell r="B192" t="str">
            <v>Võ</v>
          </cell>
          <cell r="C192" t="str">
            <v>Thị Hồng</v>
          </cell>
          <cell r="D192" t="str">
            <v>Hạnh</v>
          </cell>
          <cell r="E192">
            <v>37179</v>
          </cell>
          <cell r="F192" t="str">
            <v>Nữ</v>
          </cell>
          <cell r="G192" t="str">
            <v>Đã Đăng Ký (chưa học xong)</v>
          </cell>
          <cell r="H192">
            <v>7.8</v>
          </cell>
          <cell r="I192">
            <v>8.3000000000000007</v>
          </cell>
          <cell r="J192" t="str">
            <v/>
          </cell>
          <cell r="K192">
            <v>7.9</v>
          </cell>
          <cell r="L192" t="str">
            <v/>
          </cell>
          <cell r="M192" t="str">
            <v>P (P/F)</v>
          </cell>
          <cell r="N192">
            <v>6.6</v>
          </cell>
          <cell r="O192">
            <v>6.5</v>
          </cell>
          <cell r="P192">
            <v>8.5</v>
          </cell>
          <cell r="Q192" t="str">
            <v/>
          </cell>
          <cell r="R192">
            <v>9.5</v>
          </cell>
          <cell r="S192" t="str">
            <v/>
          </cell>
          <cell r="T192" t="str">
            <v/>
          </cell>
          <cell r="U192" t="str">
            <v/>
          </cell>
          <cell r="V192">
            <v>8.3000000000000007</v>
          </cell>
          <cell r="W192">
            <v>8.1999999999999993</v>
          </cell>
          <cell r="X192" t="str">
            <v/>
          </cell>
          <cell r="Y192">
            <v>8.6</v>
          </cell>
          <cell r="Z192">
            <v>8.3000000000000007</v>
          </cell>
          <cell r="AA192">
            <v>8.9</v>
          </cell>
          <cell r="AB192">
            <v>9.1999999999999993</v>
          </cell>
          <cell r="AC192">
            <v>9.6</v>
          </cell>
          <cell r="AD192">
            <v>9.5</v>
          </cell>
          <cell r="AE192">
            <v>9.6</v>
          </cell>
          <cell r="AF192">
            <v>8.9</v>
          </cell>
          <cell r="AG192">
            <v>9.1</v>
          </cell>
          <cell r="AH192">
            <v>6.9</v>
          </cell>
          <cell r="AI192">
            <v>7.8</v>
          </cell>
          <cell r="AJ192">
            <v>9.4</v>
          </cell>
          <cell r="AK192">
            <v>8.9</v>
          </cell>
          <cell r="AL192">
            <v>7.3</v>
          </cell>
          <cell r="AM192">
            <v>9.1</v>
          </cell>
          <cell r="AN192">
            <v>52</v>
          </cell>
          <cell r="AO192">
            <v>0</v>
          </cell>
          <cell r="AP192">
            <v>6.4</v>
          </cell>
          <cell r="AQ192">
            <v>6.8</v>
          </cell>
          <cell r="AR192" t="str">
            <v/>
          </cell>
          <cell r="AS192" t="str">
            <v/>
          </cell>
          <cell r="AT192" t="str">
            <v/>
          </cell>
          <cell r="AU192" t="str">
            <v/>
          </cell>
          <cell r="AV192">
            <v>8.4</v>
          </cell>
          <cell r="AW192" t="str">
            <v/>
          </cell>
          <cell r="AX192" t="str">
            <v/>
          </cell>
          <cell r="AY192" t="str">
            <v/>
          </cell>
          <cell r="AZ192" t="str">
            <v/>
          </cell>
          <cell r="BA192" t="str">
            <v/>
          </cell>
          <cell r="BB192">
            <v>6.3</v>
          </cell>
          <cell r="BC192" t="str">
            <v/>
          </cell>
          <cell r="BD192">
            <v>8.8000000000000007</v>
          </cell>
          <cell r="BE192">
            <v>5</v>
          </cell>
          <cell r="BF192">
            <v>0</v>
          </cell>
          <cell r="BG192">
            <v>7</v>
          </cell>
          <cell r="BH192">
            <v>8</v>
          </cell>
          <cell r="BI192">
            <v>9.8000000000000007</v>
          </cell>
          <cell r="BJ192">
            <v>7.4</v>
          </cell>
          <cell r="BK192">
            <v>7.4</v>
          </cell>
          <cell r="BL192">
            <v>8.3000000000000007</v>
          </cell>
          <cell r="BM192">
            <v>7.6</v>
          </cell>
          <cell r="BN192">
            <v>6.3</v>
          </cell>
          <cell r="BO192">
            <v>6.4</v>
          </cell>
          <cell r="BP192">
            <v>6.9</v>
          </cell>
          <cell r="BQ192">
            <v>6.3</v>
          </cell>
          <cell r="BR192">
            <v>9.1</v>
          </cell>
          <cell r="BS192">
            <v>9.4</v>
          </cell>
          <cell r="BT192" t="str">
            <v/>
          </cell>
          <cell r="BU192">
            <v>7.3</v>
          </cell>
          <cell r="BV192">
            <v>8</v>
          </cell>
          <cell r="BW192">
            <v>7.8</v>
          </cell>
          <cell r="BX192">
            <v>4.9000000000000004</v>
          </cell>
          <cell r="BY192">
            <v>8.6999999999999993</v>
          </cell>
          <cell r="BZ192">
            <v>9.9</v>
          </cell>
          <cell r="CA192">
            <v>50</v>
          </cell>
          <cell r="CB192">
            <v>0</v>
          </cell>
          <cell r="CC192" t="str">
            <v/>
          </cell>
          <cell r="CD192">
            <v>7.7</v>
          </cell>
          <cell r="CE192" t="str">
            <v/>
          </cell>
          <cell r="CF192">
            <v>9</v>
          </cell>
          <cell r="CG192">
            <v>9</v>
          </cell>
          <cell r="CH192" t="str">
            <v/>
          </cell>
          <cell r="CI192">
            <v>9.1</v>
          </cell>
          <cell r="CJ192">
            <v>8.9</v>
          </cell>
          <cell r="CK192">
            <v>8.3000000000000007</v>
          </cell>
          <cell r="CL192" t="str">
            <v/>
          </cell>
          <cell r="CM192">
            <v>8.9</v>
          </cell>
          <cell r="CN192" t="str">
            <v/>
          </cell>
          <cell r="CO192">
            <v>8.1999999999999993</v>
          </cell>
          <cell r="CP192" t="str">
            <v>X</v>
          </cell>
          <cell r="CQ192" t="str">
            <v/>
          </cell>
          <cell r="CR192" t="str">
            <v/>
          </cell>
          <cell r="CS192">
            <v>8.9</v>
          </cell>
          <cell r="CT192" t="str">
            <v/>
          </cell>
          <cell r="CU192">
            <v>8.9</v>
          </cell>
          <cell r="CV192">
            <v>7.9</v>
          </cell>
          <cell r="CW192">
            <v>23</v>
          </cell>
          <cell r="CX192">
            <v>3</v>
          </cell>
          <cell r="CY192">
            <v>125</v>
          </cell>
          <cell r="CZ192">
            <v>3</v>
          </cell>
          <cell r="DA192">
            <v>3</v>
          </cell>
          <cell r="DB192">
            <v>125</v>
          </cell>
          <cell r="DC192">
            <v>7.91</v>
          </cell>
          <cell r="DD192">
            <v>3.38</v>
          </cell>
          <cell r="DE192" t="str">
            <v/>
          </cell>
          <cell r="DF192" t="str">
            <v/>
          </cell>
          <cell r="DG192" t="str">
            <v/>
          </cell>
          <cell r="DH192">
            <v>0</v>
          </cell>
          <cell r="DI192">
            <v>0</v>
          </cell>
          <cell r="DJ192">
            <v>0</v>
          </cell>
          <cell r="DK192">
            <v>5</v>
          </cell>
          <cell r="DL192">
            <v>122</v>
          </cell>
          <cell r="DM192">
            <v>8</v>
          </cell>
          <cell r="DN192">
            <v>7.61</v>
          </cell>
          <cell r="DO192">
            <v>3.25</v>
          </cell>
          <cell r="DP192">
            <v>130</v>
          </cell>
          <cell r="DQ192">
            <v>8</v>
          </cell>
          <cell r="DR192">
            <v>136</v>
          </cell>
          <cell r="DS192">
            <v>130</v>
          </cell>
          <cell r="DT192">
            <v>8.11</v>
          </cell>
          <cell r="DU192">
            <v>3.47</v>
          </cell>
          <cell r="DV192" t="str">
            <v/>
          </cell>
          <cell r="DW192">
            <v>2.34375E-2</v>
          </cell>
          <cell r="DZ192" t="str">
            <v>Đạt</v>
          </cell>
          <cell r="EA192" t="str">
            <v>Đạt</v>
          </cell>
        </row>
        <row r="193">
          <cell r="A193">
            <v>25207103052</v>
          </cell>
          <cell r="B193" t="str">
            <v>Lê</v>
          </cell>
          <cell r="C193" t="str">
            <v>Phước</v>
          </cell>
          <cell r="D193" t="str">
            <v>Hạnh</v>
          </cell>
          <cell r="E193">
            <v>37066</v>
          </cell>
          <cell r="F193" t="str">
            <v>Nữ</v>
          </cell>
          <cell r="G193" t="str">
            <v>Đã Đăng Ký (chưa học xong)</v>
          </cell>
          <cell r="H193">
            <v>8.1999999999999993</v>
          </cell>
          <cell r="I193">
            <v>7.8</v>
          </cell>
          <cell r="J193" t="str">
            <v/>
          </cell>
          <cell r="K193">
            <v>6.2</v>
          </cell>
          <cell r="L193" t="str">
            <v/>
          </cell>
          <cell r="M193">
            <v>6.3</v>
          </cell>
          <cell r="N193">
            <v>5.8</v>
          </cell>
          <cell r="O193">
            <v>5.6</v>
          </cell>
          <cell r="P193">
            <v>5.0999999999999996</v>
          </cell>
          <cell r="Q193" t="str">
            <v/>
          </cell>
          <cell r="R193">
            <v>8.4</v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>
            <v>5.4</v>
          </cell>
          <cell r="X193">
            <v>5.5</v>
          </cell>
          <cell r="Y193">
            <v>8.3000000000000007</v>
          </cell>
          <cell r="Z193">
            <v>8.1999999999999993</v>
          </cell>
          <cell r="AA193">
            <v>6</v>
          </cell>
          <cell r="AB193">
            <v>9</v>
          </cell>
          <cell r="AC193">
            <v>8.3000000000000007</v>
          </cell>
          <cell r="AD193" t="str">
            <v>X</v>
          </cell>
          <cell r="AE193">
            <v>7.1</v>
          </cell>
          <cell r="AF193">
            <v>7.2</v>
          </cell>
          <cell r="AG193">
            <v>7.5</v>
          </cell>
          <cell r="AH193">
            <v>7.1</v>
          </cell>
          <cell r="AI193">
            <v>5.2</v>
          </cell>
          <cell r="AJ193">
            <v>6.8</v>
          </cell>
          <cell r="AK193">
            <v>8.8000000000000007</v>
          </cell>
          <cell r="AL193">
            <v>6.5</v>
          </cell>
          <cell r="AM193">
            <v>4.3</v>
          </cell>
          <cell r="AN193">
            <v>50</v>
          </cell>
          <cell r="AO193">
            <v>2</v>
          </cell>
          <cell r="AP193">
            <v>4.2</v>
          </cell>
          <cell r="AQ193">
            <v>6.5</v>
          </cell>
          <cell r="AR193" t="str">
            <v/>
          </cell>
          <cell r="AS193" t="str">
            <v/>
          </cell>
          <cell r="AT193">
            <v>7.6</v>
          </cell>
          <cell r="AU193" t="str">
            <v/>
          </cell>
          <cell r="AV193" t="str">
            <v/>
          </cell>
          <cell r="AW193" t="str">
            <v/>
          </cell>
          <cell r="AX193" t="str">
            <v/>
          </cell>
          <cell r="AY193" t="str">
            <v/>
          </cell>
          <cell r="AZ193">
            <v>5.2</v>
          </cell>
          <cell r="BA193" t="str">
            <v/>
          </cell>
          <cell r="BB193" t="str">
            <v/>
          </cell>
          <cell r="BC193" t="str">
            <v/>
          </cell>
          <cell r="BD193">
            <v>5.9</v>
          </cell>
          <cell r="BE193">
            <v>5</v>
          </cell>
          <cell r="BF193">
            <v>0</v>
          </cell>
          <cell r="BG193">
            <v>5.9</v>
          </cell>
          <cell r="BH193">
            <v>5.6</v>
          </cell>
          <cell r="BI193">
            <v>7.5</v>
          </cell>
          <cell r="BJ193">
            <v>5.8</v>
          </cell>
          <cell r="BK193">
            <v>4.3</v>
          </cell>
          <cell r="BL193">
            <v>6.4</v>
          </cell>
          <cell r="BM193">
            <v>7.2</v>
          </cell>
          <cell r="BN193">
            <v>6.2</v>
          </cell>
          <cell r="BO193" t="str">
            <v>X</v>
          </cell>
          <cell r="BP193">
            <v>5.3</v>
          </cell>
          <cell r="BQ193">
            <v>5.0999999999999996</v>
          </cell>
          <cell r="BR193">
            <v>8.4</v>
          </cell>
          <cell r="BS193">
            <v>9.1999999999999993</v>
          </cell>
          <cell r="BT193" t="str">
            <v/>
          </cell>
          <cell r="BU193">
            <v>7.1</v>
          </cell>
          <cell r="BV193">
            <v>7.5</v>
          </cell>
          <cell r="BW193">
            <v>0</v>
          </cell>
          <cell r="BX193">
            <v>7</v>
          </cell>
          <cell r="BY193" t="str">
            <v>X</v>
          </cell>
          <cell r="BZ193">
            <v>8.4</v>
          </cell>
          <cell r="CA193">
            <v>41</v>
          </cell>
          <cell r="CB193">
            <v>9</v>
          </cell>
          <cell r="CC193">
            <v>8.4</v>
          </cell>
          <cell r="CD193" t="str">
            <v/>
          </cell>
          <cell r="CE193" t="str">
            <v/>
          </cell>
          <cell r="CF193">
            <v>7.8</v>
          </cell>
          <cell r="CG193" t="str">
            <v>X</v>
          </cell>
          <cell r="CH193" t="str">
            <v/>
          </cell>
          <cell r="CI193">
            <v>6.4</v>
          </cell>
          <cell r="CJ193">
            <v>7.3</v>
          </cell>
          <cell r="CK193">
            <v>7.9</v>
          </cell>
          <cell r="CL193" t="str">
            <v/>
          </cell>
          <cell r="CM193">
            <v>8.1999999999999993</v>
          </cell>
          <cell r="CN193" t="str">
            <v/>
          </cell>
          <cell r="CO193">
            <v>6.3</v>
          </cell>
          <cell r="CP193" t="str">
            <v>X</v>
          </cell>
          <cell r="CQ193" t="str">
            <v/>
          </cell>
          <cell r="CR193" t="str">
            <v/>
          </cell>
          <cell r="CS193" t="str">
            <v/>
          </cell>
          <cell r="CT193" t="str">
            <v/>
          </cell>
          <cell r="CU193">
            <v>8.5</v>
          </cell>
          <cell r="CV193">
            <v>8.4</v>
          </cell>
          <cell r="CW193">
            <v>19</v>
          </cell>
          <cell r="CX193">
            <v>8</v>
          </cell>
          <cell r="CY193">
            <v>110</v>
          </cell>
          <cell r="CZ193">
            <v>19</v>
          </cell>
          <cell r="DA193">
            <v>0</v>
          </cell>
          <cell r="DB193">
            <v>129</v>
          </cell>
          <cell r="DC193">
            <v>5.85</v>
          </cell>
          <cell r="DD193">
            <v>2.34</v>
          </cell>
          <cell r="DE193" t="str">
            <v/>
          </cell>
          <cell r="DF193" t="str">
            <v/>
          </cell>
          <cell r="DG193" t="str">
            <v/>
          </cell>
          <cell r="DH193">
            <v>0</v>
          </cell>
          <cell r="DI193">
            <v>0</v>
          </cell>
          <cell r="DJ193">
            <v>0</v>
          </cell>
          <cell r="DK193">
            <v>5</v>
          </cell>
          <cell r="DL193">
            <v>110</v>
          </cell>
          <cell r="DM193">
            <v>24</v>
          </cell>
          <cell r="DN193">
            <v>5.63</v>
          </cell>
          <cell r="DO193">
            <v>2.25</v>
          </cell>
          <cell r="DP193">
            <v>115</v>
          </cell>
          <cell r="DQ193">
            <v>24</v>
          </cell>
          <cell r="DR193">
            <v>136</v>
          </cell>
          <cell r="DS193">
            <v>118</v>
          </cell>
          <cell r="DT193">
            <v>6.68</v>
          </cell>
          <cell r="DU193">
            <v>2.67</v>
          </cell>
          <cell r="DV193" t="str">
            <v/>
          </cell>
          <cell r="DW193">
            <v>0.14728682170542637</v>
          </cell>
          <cell r="DZ193" t="str">
            <v>Đạt</v>
          </cell>
          <cell r="EA193" t="str">
            <v>Đạt</v>
          </cell>
        </row>
        <row r="194">
          <cell r="A194">
            <v>25207103442</v>
          </cell>
          <cell r="B194" t="str">
            <v>Phí</v>
          </cell>
          <cell r="C194" t="str">
            <v>Thị</v>
          </cell>
          <cell r="D194" t="str">
            <v>Hạnh</v>
          </cell>
          <cell r="E194">
            <v>37023</v>
          </cell>
          <cell r="F194" t="str">
            <v>Nữ</v>
          </cell>
          <cell r="G194" t="str">
            <v>Đã Đăng Ký (chưa học xong)</v>
          </cell>
          <cell r="H194">
            <v>5.6</v>
          </cell>
          <cell r="I194">
            <v>7.9</v>
          </cell>
          <cell r="J194" t="str">
            <v/>
          </cell>
          <cell r="K194">
            <v>6.4</v>
          </cell>
          <cell r="L194" t="str">
            <v/>
          </cell>
          <cell r="M194">
            <v>4.4000000000000004</v>
          </cell>
          <cell r="N194">
            <v>6</v>
          </cell>
          <cell r="O194">
            <v>5.6</v>
          </cell>
          <cell r="P194">
            <v>5.2</v>
          </cell>
          <cell r="Q194" t="str">
            <v/>
          </cell>
          <cell r="R194">
            <v>8.1</v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>
            <v>5.0999999999999996</v>
          </cell>
          <cell r="X194">
            <v>5.5</v>
          </cell>
          <cell r="Y194">
            <v>8</v>
          </cell>
          <cell r="Z194">
            <v>8.3000000000000007</v>
          </cell>
          <cell r="AA194">
            <v>6.7</v>
          </cell>
          <cell r="AB194">
            <v>8.3000000000000007</v>
          </cell>
          <cell r="AC194">
            <v>8.1999999999999993</v>
          </cell>
          <cell r="AD194" t="str">
            <v>X</v>
          </cell>
          <cell r="AE194">
            <v>6.9</v>
          </cell>
          <cell r="AF194">
            <v>8</v>
          </cell>
          <cell r="AG194">
            <v>7</v>
          </cell>
          <cell r="AH194">
            <v>7.1</v>
          </cell>
          <cell r="AI194">
            <v>4.0999999999999996</v>
          </cell>
          <cell r="AJ194">
            <v>7.1</v>
          </cell>
          <cell r="AK194">
            <v>8.6</v>
          </cell>
          <cell r="AL194">
            <v>8</v>
          </cell>
          <cell r="AM194">
            <v>5.8</v>
          </cell>
          <cell r="AN194">
            <v>50</v>
          </cell>
          <cell r="AO194">
            <v>2</v>
          </cell>
          <cell r="AP194">
            <v>5.7</v>
          </cell>
          <cell r="AQ194">
            <v>6.1</v>
          </cell>
          <cell r="AR194" t="str">
            <v/>
          </cell>
          <cell r="AS194" t="str">
            <v/>
          </cell>
          <cell r="AT194">
            <v>7.4</v>
          </cell>
          <cell r="AU194" t="str">
            <v/>
          </cell>
          <cell r="AV194" t="str">
            <v/>
          </cell>
          <cell r="AW194" t="str">
            <v/>
          </cell>
          <cell r="AX194" t="str">
            <v/>
          </cell>
          <cell r="AY194" t="str">
            <v/>
          </cell>
          <cell r="AZ194">
            <v>9.5</v>
          </cell>
          <cell r="BA194" t="str">
            <v/>
          </cell>
          <cell r="BB194" t="str">
            <v/>
          </cell>
          <cell r="BC194" t="str">
            <v/>
          </cell>
          <cell r="BD194">
            <v>6.7</v>
          </cell>
          <cell r="BE194">
            <v>5</v>
          </cell>
          <cell r="BF194">
            <v>0</v>
          </cell>
          <cell r="BG194">
            <v>6.8</v>
          </cell>
          <cell r="BH194">
            <v>5.7</v>
          </cell>
          <cell r="BI194">
            <v>7.5</v>
          </cell>
          <cell r="BJ194">
            <v>5.6</v>
          </cell>
          <cell r="BK194">
            <v>5.8</v>
          </cell>
          <cell r="BL194">
            <v>6.6</v>
          </cell>
          <cell r="BM194">
            <v>6.6</v>
          </cell>
          <cell r="BN194">
            <v>6.5</v>
          </cell>
          <cell r="BO194" t="str">
            <v>X</v>
          </cell>
          <cell r="BP194">
            <v>6.7</v>
          </cell>
          <cell r="BQ194">
            <v>4.2</v>
          </cell>
          <cell r="BR194">
            <v>8.4</v>
          </cell>
          <cell r="BS194">
            <v>8.9</v>
          </cell>
          <cell r="BT194" t="str">
            <v/>
          </cell>
          <cell r="BU194">
            <v>7</v>
          </cell>
          <cell r="BV194">
            <v>8.6999999999999993</v>
          </cell>
          <cell r="BW194">
            <v>0</v>
          </cell>
          <cell r="BX194">
            <v>6.4</v>
          </cell>
          <cell r="BY194" t="str">
            <v>X</v>
          </cell>
          <cell r="BZ194">
            <v>9.1999999999999993</v>
          </cell>
          <cell r="CA194">
            <v>41</v>
          </cell>
          <cell r="CB194">
            <v>9</v>
          </cell>
          <cell r="CC194">
            <v>8.5</v>
          </cell>
          <cell r="CD194" t="str">
            <v/>
          </cell>
          <cell r="CE194" t="str">
            <v/>
          </cell>
          <cell r="CF194">
            <v>7.6</v>
          </cell>
          <cell r="CG194" t="str">
            <v>X</v>
          </cell>
          <cell r="CH194" t="str">
            <v/>
          </cell>
          <cell r="CI194">
            <v>6.3</v>
          </cell>
          <cell r="CJ194">
            <v>6.9</v>
          </cell>
          <cell r="CK194">
            <v>8.6</v>
          </cell>
          <cell r="CL194" t="str">
            <v/>
          </cell>
          <cell r="CM194">
            <v>8.9</v>
          </cell>
          <cell r="CN194" t="str">
            <v/>
          </cell>
          <cell r="CO194">
            <v>7.5</v>
          </cell>
          <cell r="CP194" t="str">
            <v>X</v>
          </cell>
          <cell r="CQ194" t="str">
            <v/>
          </cell>
          <cell r="CR194" t="str">
            <v/>
          </cell>
          <cell r="CS194" t="str">
            <v/>
          </cell>
          <cell r="CT194" t="str">
            <v/>
          </cell>
          <cell r="CU194">
            <v>8.8000000000000007</v>
          </cell>
          <cell r="CV194">
            <v>8.4</v>
          </cell>
          <cell r="CW194">
            <v>19</v>
          </cell>
          <cell r="CX194">
            <v>8</v>
          </cell>
          <cell r="CY194">
            <v>110</v>
          </cell>
          <cell r="CZ194">
            <v>19</v>
          </cell>
          <cell r="DA194">
            <v>0</v>
          </cell>
          <cell r="DB194">
            <v>129</v>
          </cell>
          <cell r="DC194">
            <v>5.89</v>
          </cell>
          <cell r="DD194">
            <v>2.39</v>
          </cell>
          <cell r="DE194" t="str">
            <v/>
          </cell>
          <cell r="DF194" t="str">
            <v/>
          </cell>
          <cell r="DG194" t="str">
            <v/>
          </cell>
          <cell r="DH194">
            <v>0</v>
          </cell>
          <cell r="DI194">
            <v>0</v>
          </cell>
          <cell r="DJ194">
            <v>0</v>
          </cell>
          <cell r="DK194">
            <v>5</v>
          </cell>
          <cell r="DL194">
            <v>110</v>
          </cell>
          <cell r="DM194">
            <v>24</v>
          </cell>
          <cell r="DN194">
            <v>5.67</v>
          </cell>
          <cell r="DO194">
            <v>2.31</v>
          </cell>
          <cell r="DP194">
            <v>115</v>
          </cell>
          <cell r="DQ194">
            <v>24</v>
          </cell>
          <cell r="DR194">
            <v>136</v>
          </cell>
          <cell r="DS194">
            <v>118</v>
          </cell>
          <cell r="DT194">
            <v>6.83</v>
          </cell>
          <cell r="DU194">
            <v>2.73</v>
          </cell>
          <cell r="DV194" t="str">
            <v/>
          </cell>
          <cell r="DW194">
            <v>0.14728682170542637</v>
          </cell>
          <cell r="DZ194" t="str">
            <v>Đạt</v>
          </cell>
          <cell r="EA194" t="str">
            <v>Đạt</v>
          </cell>
        </row>
        <row r="195">
          <cell r="A195">
            <v>25207104025</v>
          </cell>
          <cell r="B195" t="str">
            <v>Nguyễn</v>
          </cell>
          <cell r="C195" t="str">
            <v>Mai</v>
          </cell>
          <cell r="D195" t="str">
            <v>Hạnh</v>
          </cell>
          <cell r="E195">
            <v>37086</v>
          </cell>
          <cell r="F195" t="str">
            <v>Nữ</v>
          </cell>
          <cell r="G195" t="str">
            <v>Đã Đăng Ký (chưa học xong)</v>
          </cell>
          <cell r="H195">
            <v>7</v>
          </cell>
          <cell r="I195">
            <v>6.7</v>
          </cell>
          <cell r="J195" t="str">
            <v/>
          </cell>
          <cell r="K195">
            <v>8.1999999999999993</v>
          </cell>
          <cell r="L195" t="str">
            <v/>
          </cell>
          <cell r="M195">
            <v>6.4</v>
          </cell>
          <cell r="N195">
            <v>4.5</v>
          </cell>
          <cell r="O195">
            <v>4</v>
          </cell>
          <cell r="P195">
            <v>0</v>
          </cell>
          <cell r="Q195">
            <v>9</v>
          </cell>
          <cell r="R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>
            <v>8.3000000000000007</v>
          </cell>
          <cell r="X195">
            <v>0</v>
          </cell>
          <cell r="Y195">
            <v>8.4</v>
          </cell>
          <cell r="Z195">
            <v>8</v>
          </cell>
          <cell r="AA195" t="str">
            <v>X</v>
          </cell>
          <cell r="AB195">
            <v>5.2</v>
          </cell>
          <cell r="AC195">
            <v>6.9</v>
          </cell>
          <cell r="AD195" t="str">
            <v>X</v>
          </cell>
          <cell r="AE195">
            <v>6.7</v>
          </cell>
          <cell r="AF195">
            <v>6</v>
          </cell>
          <cell r="AG195">
            <v>7</v>
          </cell>
          <cell r="AH195">
            <v>5.3</v>
          </cell>
          <cell r="AI195">
            <v>5.0999999999999996</v>
          </cell>
          <cell r="AJ195">
            <v>7</v>
          </cell>
          <cell r="AK195">
            <v>5.2</v>
          </cell>
          <cell r="AL195">
            <v>4.2</v>
          </cell>
          <cell r="AM195">
            <v>4</v>
          </cell>
          <cell r="AN195">
            <v>44</v>
          </cell>
          <cell r="AO195">
            <v>8</v>
          </cell>
          <cell r="AP195">
            <v>6.2</v>
          </cell>
          <cell r="AQ195">
            <v>6.7</v>
          </cell>
          <cell r="AR195" t="str">
            <v/>
          </cell>
          <cell r="AS195" t="str">
            <v/>
          </cell>
          <cell r="AT195" t="str">
            <v/>
          </cell>
          <cell r="AU195" t="str">
            <v/>
          </cell>
          <cell r="AV195">
            <v>7</v>
          </cell>
          <cell r="AW195" t="str">
            <v/>
          </cell>
          <cell r="AX195" t="str">
            <v/>
          </cell>
          <cell r="AY195" t="str">
            <v/>
          </cell>
          <cell r="AZ195" t="str">
            <v/>
          </cell>
          <cell r="BA195" t="str">
            <v/>
          </cell>
          <cell r="BB195">
            <v>10</v>
          </cell>
          <cell r="BC195" t="str">
            <v/>
          </cell>
          <cell r="BD195">
            <v>0</v>
          </cell>
          <cell r="BE195">
            <v>4</v>
          </cell>
          <cell r="BF195">
            <v>1</v>
          </cell>
          <cell r="BG195">
            <v>5.9</v>
          </cell>
          <cell r="BH195">
            <v>7.5</v>
          </cell>
          <cell r="BI195">
            <v>0</v>
          </cell>
          <cell r="BJ195">
            <v>6</v>
          </cell>
          <cell r="BK195">
            <v>5.5</v>
          </cell>
          <cell r="BL195">
            <v>6.4</v>
          </cell>
          <cell r="BM195">
            <v>6.6</v>
          </cell>
          <cell r="BN195" t="str">
            <v/>
          </cell>
          <cell r="BO195" t="str">
            <v/>
          </cell>
          <cell r="BP195">
            <v>6.9</v>
          </cell>
          <cell r="BQ195">
            <v>8.1</v>
          </cell>
          <cell r="BR195" t="str">
            <v/>
          </cell>
          <cell r="BS195">
            <v>9.1</v>
          </cell>
          <cell r="BT195" t="str">
            <v/>
          </cell>
          <cell r="BU195">
            <v>8.1999999999999993</v>
          </cell>
          <cell r="BV195">
            <v>5</v>
          </cell>
          <cell r="BW195" t="str">
            <v>X</v>
          </cell>
          <cell r="BX195">
            <v>7.8</v>
          </cell>
          <cell r="BY195" t="str">
            <v>X</v>
          </cell>
          <cell r="BZ195">
            <v>9.1999999999999993</v>
          </cell>
          <cell r="CA195">
            <v>35</v>
          </cell>
          <cell r="CB195">
            <v>15</v>
          </cell>
          <cell r="CC195" t="str">
            <v/>
          </cell>
          <cell r="CD195">
            <v>8.4</v>
          </cell>
          <cell r="CE195" t="str">
            <v/>
          </cell>
          <cell r="CF195">
            <v>4.5</v>
          </cell>
          <cell r="CG195" t="str">
            <v>X</v>
          </cell>
          <cell r="CH195" t="str">
            <v/>
          </cell>
          <cell r="CI195">
            <v>8.4</v>
          </cell>
          <cell r="CJ195">
            <v>6.4</v>
          </cell>
          <cell r="CK195">
            <v>0</v>
          </cell>
          <cell r="CL195" t="str">
            <v/>
          </cell>
          <cell r="CM195">
            <v>7.8</v>
          </cell>
          <cell r="CN195" t="str">
            <v/>
          </cell>
          <cell r="CO195" t="str">
            <v/>
          </cell>
          <cell r="CP195" t="str">
            <v>X</v>
          </cell>
          <cell r="CQ195" t="str">
            <v/>
          </cell>
          <cell r="CR195" t="str">
            <v/>
          </cell>
          <cell r="CS195" t="str">
            <v/>
          </cell>
          <cell r="CT195" t="str">
            <v/>
          </cell>
          <cell r="CU195" t="str">
            <v/>
          </cell>
          <cell r="CV195" t="str">
            <v/>
          </cell>
          <cell r="CW195">
            <v>11</v>
          </cell>
          <cell r="CX195">
            <v>15</v>
          </cell>
          <cell r="CY195">
            <v>90</v>
          </cell>
          <cell r="CZ195">
            <v>38</v>
          </cell>
          <cell r="DA195">
            <v>0</v>
          </cell>
          <cell r="DB195">
            <v>128</v>
          </cell>
          <cell r="DC195">
            <v>4.6399999999999997</v>
          </cell>
          <cell r="DD195">
            <v>1.83</v>
          </cell>
          <cell r="DE195" t="str">
            <v/>
          </cell>
          <cell r="DF195" t="str">
            <v/>
          </cell>
          <cell r="DG195" t="str">
            <v/>
          </cell>
          <cell r="DH195">
            <v>0</v>
          </cell>
          <cell r="DI195">
            <v>0</v>
          </cell>
          <cell r="DJ195">
            <v>0</v>
          </cell>
          <cell r="DK195">
            <v>5</v>
          </cell>
          <cell r="DL195">
            <v>90</v>
          </cell>
          <cell r="DM195">
            <v>43</v>
          </cell>
          <cell r="DN195">
            <v>4.46</v>
          </cell>
          <cell r="DO195">
            <v>1.76</v>
          </cell>
          <cell r="DP195">
            <v>94</v>
          </cell>
          <cell r="DQ195">
            <v>44</v>
          </cell>
          <cell r="DR195">
            <v>136</v>
          </cell>
          <cell r="DS195">
            <v>106</v>
          </cell>
          <cell r="DT195">
            <v>5.99</v>
          </cell>
          <cell r="DU195">
            <v>2.33</v>
          </cell>
          <cell r="DV195" t="str">
            <v>PSU-ACC 201 ~ ACC 201; PSU-ENG 133; PSU-HOS 371; PSU-MGT 201 ~ MGT 201</v>
          </cell>
          <cell r="DW195">
            <v>0.296875</v>
          </cell>
        </row>
        <row r="196">
          <cell r="A196">
            <v>25207108950</v>
          </cell>
          <cell r="B196" t="str">
            <v>Nguyễn</v>
          </cell>
          <cell r="C196" t="str">
            <v>Thị</v>
          </cell>
          <cell r="D196" t="str">
            <v>Hạnh</v>
          </cell>
          <cell r="E196">
            <v>36942</v>
          </cell>
          <cell r="F196" t="str">
            <v>Nữ</v>
          </cell>
          <cell r="G196" t="str">
            <v>Đã Đăng Ký (chưa học xong)</v>
          </cell>
          <cell r="H196">
            <v>8.1999999999999993</v>
          </cell>
          <cell r="I196">
            <v>7.4</v>
          </cell>
          <cell r="J196" t="str">
            <v/>
          </cell>
          <cell r="K196">
            <v>8.1999999999999993</v>
          </cell>
          <cell r="L196" t="str">
            <v/>
          </cell>
          <cell r="M196">
            <v>6.8</v>
          </cell>
          <cell r="N196">
            <v>8.4</v>
          </cell>
          <cell r="O196">
            <v>9</v>
          </cell>
          <cell r="P196">
            <v>9</v>
          </cell>
          <cell r="Q196" t="str">
            <v/>
          </cell>
          <cell r="R196">
            <v>9.6999999999999993</v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>
            <v>8.4</v>
          </cell>
          <cell r="X196">
            <v>8.8000000000000007</v>
          </cell>
          <cell r="Y196">
            <v>8.9</v>
          </cell>
          <cell r="Z196">
            <v>8.8000000000000007</v>
          </cell>
          <cell r="AA196">
            <v>8.8000000000000007</v>
          </cell>
          <cell r="AB196">
            <v>7.9</v>
          </cell>
          <cell r="AC196">
            <v>9.6999999999999993</v>
          </cell>
          <cell r="AD196">
            <v>9</v>
          </cell>
          <cell r="AE196">
            <v>9.4</v>
          </cell>
          <cell r="AF196">
            <v>6.9</v>
          </cell>
          <cell r="AG196">
            <v>6.4</v>
          </cell>
          <cell r="AH196">
            <v>6.3</v>
          </cell>
          <cell r="AI196">
            <v>7.5</v>
          </cell>
          <cell r="AJ196">
            <v>8</v>
          </cell>
          <cell r="AK196">
            <v>8.3000000000000007</v>
          </cell>
          <cell r="AL196">
            <v>7.8</v>
          </cell>
          <cell r="AM196">
            <v>7.8</v>
          </cell>
          <cell r="AN196">
            <v>52</v>
          </cell>
          <cell r="AO196">
            <v>0</v>
          </cell>
          <cell r="AP196">
            <v>7.3</v>
          </cell>
          <cell r="AQ196">
            <v>6.8</v>
          </cell>
          <cell r="AR196" t="str">
            <v/>
          </cell>
          <cell r="AS196" t="str">
            <v/>
          </cell>
          <cell r="AT196" t="str">
            <v/>
          </cell>
          <cell r="AU196" t="str">
            <v/>
          </cell>
          <cell r="AV196" t="str">
            <v/>
          </cell>
          <cell r="AW196">
            <v>9.3000000000000007</v>
          </cell>
          <cell r="AX196" t="str">
            <v/>
          </cell>
          <cell r="AY196" t="str">
            <v/>
          </cell>
          <cell r="AZ196" t="str">
            <v/>
          </cell>
          <cell r="BA196" t="str">
            <v/>
          </cell>
          <cell r="BB196" t="str">
            <v/>
          </cell>
          <cell r="BC196">
            <v>8.6999999999999993</v>
          </cell>
          <cell r="BD196">
            <v>7.1</v>
          </cell>
          <cell r="BE196">
            <v>5</v>
          </cell>
          <cell r="BF196">
            <v>0</v>
          </cell>
          <cell r="BG196">
            <v>5.6</v>
          </cell>
          <cell r="BH196">
            <v>6.9</v>
          </cell>
          <cell r="BI196">
            <v>8.6999999999999993</v>
          </cell>
          <cell r="BJ196">
            <v>8.6</v>
          </cell>
          <cell r="BK196">
            <v>8.9</v>
          </cell>
          <cell r="BL196">
            <v>8.6</v>
          </cell>
          <cell r="BM196">
            <v>8.9</v>
          </cell>
          <cell r="BN196">
            <v>7.2</v>
          </cell>
          <cell r="BO196">
            <v>8.5</v>
          </cell>
          <cell r="BP196">
            <v>9</v>
          </cell>
          <cell r="BQ196">
            <v>7.6</v>
          </cell>
          <cell r="BR196">
            <v>8.1999999999999993</v>
          </cell>
          <cell r="BS196">
            <v>8.5</v>
          </cell>
          <cell r="BT196" t="str">
            <v/>
          </cell>
          <cell r="BU196">
            <v>8.8000000000000007</v>
          </cell>
          <cell r="BV196">
            <v>6.9</v>
          </cell>
          <cell r="BW196">
            <v>8.1</v>
          </cell>
          <cell r="BX196">
            <v>7.7</v>
          </cell>
          <cell r="BY196">
            <v>8.6999999999999993</v>
          </cell>
          <cell r="BZ196">
            <v>9.6</v>
          </cell>
          <cell r="CA196">
            <v>50</v>
          </cell>
          <cell r="CB196">
            <v>0</v>
          </cell>
          <cell r="CC196" t="str">
            <v/>
          </cell>
          <cell r="CD196">
            <v>8.4</v>
          </cell>
          <cell r="CE196" t="str">
            <v/>
          </cell>
          <cell r="CF196">
            <v>8.6999999999999993</v>
          </cell>
          <cell r="CG196">
            <v>9</v>
          </cell>
          <cell r="CH196" t="str">
            <v/>
          </cell>
          <cell r="CI196">
            <v>9.4</v>
          </cell>
          <cell r="CJ196">
            <v>9.1</v>
          </cell>
          <cell r="CK196">
            <v>9.1</v>
          </cell>
          <cell r="CL196" t="str">
            <v/>
          </cell>
          <cell r="CM196">
            <v>9.1999999999999993</v>
          </cell>
          <cell r="CN196" t="str">
            <v/>
          </cell>
          <cell r="CO196" t="str">
            <v>X</v>
          </cell>
          <cell r="CP196" t="str">
            <v>X</v>
          </cell>
          <cell r="CQ196" t="str">
            <v/>
          </cell>
          <cell r="CR196" t="str">
            <v/>
          </cell>
          <cell r="CS196" t="str">
            <v>X</v>
          </cell>
          <cell r="CT196" t="str">
            <v/>
          </cell>
          <cell r="CU196">
            <v>8.5</v>
          </cell>
          <cell r="CV196">
            <v>8.6999999999999993</v>
          </cell>
          <cell r="CW196">
            <v>18</v>
          </cell>
          <cell r="CX196">
            <v>8</v>
          </cell>
          <cell r="CY196">
            <v>120</v>
          </cell>
          <cell r="CZ196">
            <v>8</v>
          </cell>
          <cell r="DA196">
            <v>0</v>
          </cell>
          <cell r="DB196">
            <v>128</v>
          </cell>
          <cell r="DC196">
            <v>7.74</v>
          </cell>
          <cell r="DD196">
            <v>3.37</v>
          </cell>
          <cell r="DE196" t="str">
            <v/>
          </cell>
          <cell r="DF196" t="str">
            <v/>
          </cell>
          <cell r="DG196" t="str">
            <v/>
          </cell>
          <cell r="DH196">
            <v>0</v>
          </cell>
          <cell r="DI196">
            <v>0</v>
          </cell>
          <cell r="DJ196">
            <v>0</v>
          </cell>
          <cell r="DK196">
            <v>5</v>
          </cell>
          <cell r="DL196">
            <v>120</v>
          </cell>
          <cell r="DM196">
            <v>13</v>
          </cell>
          <cell r="DN196">
            <v>7.45</v>
          </cell>
          <cell r="DO196">
            <v>3.24</v>
          </cell>
          <cell r="DP196">
            <v>125</v>
          </cell>
          <cell r="DQ196">
            <v>13</v>
          </cell>
          <cell r="DR196">
            <v>136</v>
          </cell>
          <cell r="DS196">
            <v>125</v>
          </cell>
          <cell r="DT196">
            <v>8.25</v>
          </cell>
          <cell r="DU196">
            <v>3.6</v>
          </cell>
          <cell r="DV196" t="str">
            <v/>
          </cell>
          <cell r="DW196">
            <v>6.25E-2</v>
          </cell>
          <cell r="DZ196" t="str">
            <v>Đạt</v>
          </cell>
          <cell r="EA196" t="str">
            <v>Đạt</v>
          </cell>
        </row>
        <row r="197">
          <cell r="A197">
            <v>25207115727</v>
          </cell>
          <cell r="B197" t="str">
            <v>Võ</v>
          </cell>
          <cell r="C197" t="str">
            <v>Thị Mỹ</v>
          </cell>
          <cell r="D197" t="str">
            <v>Hạnh</v>
          </cell>
          <cell r="E197">
            <v>36904</v>
          </cell>
          <cell r="F197" t="str">
            <v>Nữ</v>
          </cell>
          <cell r="G197" t="str">
            <v>Đã Đăng Ký (chưa học xong)</v>
          </cell>
          <cell r="H197">
            <v>5.6</v>
          </cell>
          <cell r="I197">
            <v>8.6999999999999993</v>
          </cell>
          <cell r="J197" t="str">
            <v/>
          </cell>
          <cell r="K197">
            <v>7.6</v>
          </cell>
          <cell r="L197" t="str">
            <v/>
          </cell>
          <cell r="M197">
            <v>8.9</v>
          </cell>
          <cell r="N197">
            <v>8.4</v>
          </cell>
          <cell r="O197">
            <v>7.5</v>
          </cell>
          <cell r="P197">
            <v>9.1999999999999993</v>
          </cell>
          <cell r="Q197" t="str">
            <v/>
          </cell>
          <cell r="R197">
            <v>9.4</v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  <cell r="W197">
            <v>8.3000000000000007</v>
          </cell>
          <cell r="X197">
            <v>8.8000000000000007</v>
          </cell>
          <cell r="Y197">
            <v>8.5</v>
          </cell>
          <cell r="Z197">
            <v>8.3000000000000007</v>
          </cell>
          <cell r="AA197">
            <v>8.5</v>
          </cell>
          <cell r="AB197">
            <v>7.6</v>
          </cell>
          <cell r="AC197">
            <v>9.3000000000000007</v>
          </cell>
          <cell r="AD197">
            <v>9.1999999999999993</v>
          </cell>
          <cell r="AE197">
            <v>9.1</v>
          </cell>
          <cell r="AF197">
            <v>4.8</v>
          </cell>
          <cell r="AG197">
            <v>5.9</v>
          </cell>
          <cell r="AH197">
            <v>7</v>
          </cell>
          <cell r="AI197">
            <v>7.7</v>
          </cell>
          <cell r="AJ197">
            <v>4.8</v>
          </cell>
          <cell r="AK197">
            <v>8</v>
          </cell>
          <cell r="AL197">
            <v>6.6</v>
          </cell>
          <cell r="AM197" t="str">
            <v>X</v>
          </cell>
          <cell r="AN197">
            <v>50</v>
          </cell>
          <cell r="AO197">
            <v>2</v>
          </cell>
          <cell r="AP197">
            <v>6.9</v>
          </cell>
          <cell r="AQ197">
            <v>8.4</v>
          </cell>
          <cell r="AR197">
            <v>8.6999999999999993</v>
          </cell>
          <cell r="AS197" t="str">
            <v/>
          </cell>
          <cell r="AT197" t="str">
            <v/>
          </cell>
          <cell r="AU197" t="str">
            <v/>
          </cell>
          <cell r="AV197" t="str">
            <v/>
          </cell>
          <cell r="AW197" t="str">
            <v/>
          </cell>
          <cell r="AX197">
            <v>8.5</v>
          </cell>
          <cell r="AY197" t="str">
            <v/>
          </cell>
          <cell r="AZ197" t="str">
            <v/>
          </cell>
          <cell r="BA197" t="str">
            <v/>
          </cell>
          <cell r="BB197" t="str">
            <v/>
          </cell>
          <cell r="BC197" t="str">
            <v/>
          </cell>
          <cell r="BD197">
            <v>5.5</v>
          </cell>
          <cell r="BE197">
            <v>5</v>
          </cell>
          <cell r="BF197">
            <v>0</v>
          </cell>
          <cell r="BG197">
            <v>8.6999999999999993</v>
          </cell>
          <cell r="BH197">
            <v>7.4</v>
          </cell>
          <cell r="BI197">
            <v>8.8000000000000007</v>
          </cell>
          <cell r="BJ197">
            <v>7.3</v>
          </cell>
          <cell r="BK197">
            <v>8.4</v>
          </cell>
          <cell r="BL197">
            <v>9.6</v>
          </cell>
          <cell r="BM197">
            <v>9.6</v>
          </cell>
          <cell r="BN197">
            <v>7.2</v>
          </cell>
          <cell r="BO197" t="str">
            <v>X</v>
          </cell>
          <cell r="BP197">
            <v>8.1999999999999993</v>
          </cell>
          <cell r="BQ197">
            <v>8.3000000000000007</v>
          </cell>
          <cell r="BR197">
            <v>9.6</v>
          </cell>
          <cell r="BS197">
            <v>9.1999999999999993</v>
          </cell>
          <cell r="BT197" t="str">
            <v/>
          </cell>
          <cell r="BU197">
            <v>8.8000000000000007</v>
          </cell>
          <cell r="BV197">
            <v>8.1999999999999993</v>
          </cell>
          <cell r="BW197">
            <v>7</v>
          </cell>
          <cell r="BX197">
            <v>8.1</v>
          </cell>
          <cell r="BY197">
            <v>9.1</v>
          </cell>
          <cell r="BZ197">
            <v>10</v>
          </cell>
          <cell r="CA197">
            <v>47</v>
          </cell>
          <cell r="CB197">
            <v>3</v>
          </cell>
          <cell r="CC197">
            <v>7.7</v>
          </cell>
          <cell r="CD197" t="str">
            <v/>
          </cell>
          <cell r="CE197" t="str">
            <v/>
          </cell>
          <cell r="CF197">
            <v>9</v>
          </cell>
          <cell r="CG197">
            <v>9.6</v>
          </cell>
          <cell r="CH197" t="str">
            <v/>
          </cell>
          <cell r="CI197">
            <v>7.9</v>
          </cell>
          <cell r="CJ197">
            <v>9.6999999999999993</v>
          </cell>
          <cell r="CK197">
            <v>9.6</v>
          </cell>
          <cell r="CL197" t="str">
            <v/>
          </cell>
          <cell r="CM197">
            <v>9.1</v>
          </cell>
          <cell r="CN197" t="str">
            <v/>
          </cell>
          <cell r="CO197">
            <v>9.1999999999999993</v>
          </cell>
          <cell r="CP197" t="str">
            <v>X</v>
          </cell>
          <cell r="CQ197" t="str">
            <v/>
          </cell>
          <cell r="CR197" t="str">
            <v/>
          </cell>
          <cell r="CS197" t="str">
            <v>X</v>
          </cell>
          <cell r="CT197" t="str">
            <v/>
          </cell>
          <cell r="CU197">
            <v>9.3000000000000007</v>
          </cell>
          <cell r="CV197">
            <v>7.8</v>
          </cell>
          <cell r="CW197">
            <v>21</v>
          </cell>
          <cell r="CX197">
            <v>6</v>
          </cell>
          <cell r="CY197">
            <v>118</v>
          </cell>
          <cell r="CZ197">
            <v>11</v>
          </cell>
          <cell r="DA197">
            <v>0</v>
          </cell>
          <cell r="DB197">
            <v>129</v>
          </cell>
          <cell r="DC197">
            <v>7.56</v>
          </cell>
          <cell r="DD197">
            <v>3.26</v>
          </cell>
          <cell r="DE197" t="str">
            <v/>
          </cell>
          <cell r="DF197" t="str">
            <v/>
          </cell>
          <cell r="DG197" t="str">
            <v/>
          </cell>
          <cell r="DH197">
            <v>0</v>
          </cell>
          <cell r="DI197">
            <v>0</v>
          </cell>
          <cell r="DJ197">
            <v>0</v>
          </cell>
          <cell r="DK197">
            <v>5</v>
          </cell>
          <cell r="DL197">
            <v>118</v>
          </cell>
          <cell r="DM197">
            <v>16</v>
          </cell>
          <cell r="DN197">
            <v>7.28</v>
          </cell>
          <cell r="DO197">
            <v>3.14</v>
          </cell>
          <cell r="DP197">
            <v>123</v>
          </cell>
          <cell r="DQ197">
            <v>16</v>
          </cell>
          <cell r="DR197">
            <v>136</v>
          </cell>
          <cell r="DS197">
            <v>123</v>
          </cell>
          <cell r="DT197">
            <v>8.27</v>
          </cell>
          <cell r="DU197">
            <v>3.56</v>
          </cell>
          <cell r="DV197" t="str">
            <v/>
          </cell>
          <cell r="DW197">
            <v>8.5271317829457363E-2</v>
          </cell>
          <cell r="DZ197" t="str">
            <v>Đạt</v>
          </cell>
          <cell r="EA197" t="str">
            <v>Đạt</v>
          </cell>
        </row>
        <row r="198">
          <cell r="A198">
            <v>25207116643</v>
          </cell>
          <cell r="B198" t="str">
            <v>Nguyễn</v>
          </cell>
          <cell r="C198" t="str">
            <v>Thị Bích</v>
          </cell>
          <cell r="D198" t="str">
            <v>Hạnh</v>
          </cell>
          <cell r="E198">
            <v>36962</v>
          </cell>
          <cell r="F198" t="str">
            <v>Nữ</v>
          </cell>
          <cell r="G198" t="str">
            <v>Đã Đăng Ký (chưa học xong)</v>
          </cell>
          <cell r="H198">
            <v>5.0999999999999996</v>
          </cell>
          <cell r="I198">
            <v>8.1</v>
          </cell>
          <cell r="J198" t="str">
            <v/>
          </cell>
          <cell r="K198">
            <v>7.4</v>
          </cell>
          <cell r="L198" t="str">
            <v/>
          </cell>
          <cell r="M198">
            <v>6.2</v>
          </cell>
          <cell r="N198">
            <v>8</v>
          </cell>
          <cell r="O198">
            <v>6.3</v>
          </cell>
          <cell r="P198">
            <v>7.8</v>
          </cell>
          <cell r="Q198" t="str">
            <v/>
          </cell>
          <cell r="R198">
            <v>7.7</v>
          </cell>
          <cell r="S198" t="str">
            <v/>
          </cell>
          <cell r="T198" t="str">
            <v/>
          </cell>
          <cell r="U198" t="str">
            <v/>
          </cell>
          <cell r="V198">
            <v>7.4</v>
          </cell>
          <cell r="W198">
            <v>5.3</v>
          </cell>
          <cell r="X198" t="str">
            <v/>
          </cell>
          <cell r="Y198">
            <v>8.4</v>
          </cell>
          <cell r="Z198">
            <v>8.6</v>
          </cell>
          <cell r="AA198">
            <v>8</v>
          </cell>
          <cell r="AB198">
            <v>6.7</v>
          </cell>
          <cell r="AC198">
            <v>7.1</v>
          </cell>
          <cell r="AD198">
            <v>7.6</v>
          </cell>
          <cell r="AE198">
            <v>7.7</v>
          </cell>
          <cell r="AF198">
            <v>5.7</v>
          </cell>
          <cell r="AG198">
            <v>5.2</v>
          </cell>
          <cell r="AH198">
            <v>4.8</v>
          </cell>
          <cell r="AI198">
            <v>7.5</v>
          </cell>
          <cell r="AJ198">
            <v>9.1999999999999993</v>
          </cell>
          <cell r="AK198">
            <v>6.6</v>
          </cell>
          <cell r="AL198" t="str">
            <v>X</v>
          </cell>
          <cell r="AM198">
            <v>9.6</v>
          </cell>
          <cell r="AN198">
            <v>50</v>
          </cell>
          <cell r="AO198">
            <v>2</v>
          </cell>
          <cell r="AP198">
            <v>6.1</v>
          </cell>
          <cell r="AQ198">
            <v>5.5</v>
          </cell>
          <cell r="AR198" t="str">
            <v/>
          </cell>
          <cell r="AS198">
            <v>7.9</v>
          </cell>
          <cell r="AT198" t="str">
            <v/>
          </cell>
          <cell r="AU198" t="str">
            <v/>
          </cell>
          <cell r="AV198" t="str">
            <v/>
          </cell>
          <cell r="AW198" t="str">
            <v/>
          </cell>
          <cell r="AX198" t="str">
            <v/>
          </cell>
          <cell r="AY198">
            <v>4.7</v>
          </cell>
          <cell r="AZ198" t="str">
            <v/>
          </cell>
          <cell r="BA198" t="str">
            <v/>
          </cell>
          <cell r="BB198" t="str">
            <v/>
          </cell>
          <cell r="BC198" t="str">
            <v/>
          </cell>
          <cell r="BD198">
            <v>5.8</v>
          </cell>
          <cell r="BE198">
            <v>5</v>
          </cell>
          <cell r="BF198">
            <v>0</v>
          </cell>
          <cell r="BG198">
            <v>6.6</v>
          </cell>
          <cell r="BH198">
            <v>7.6</v>
          </cell>
          <cell r="BI198">
            <v>9.8000000000000007</v>
          </cell>
          <cell r="BJ198">
            <v>5.0999999999999996</v>
          </cell>
          <cell r="BK198">
            <v>7.2</v>
          </cell>
          <cell r="BL198">
            <v>6.8</v>
          </cell>
          <cell r="BM198">
            <v>6.8</v>
          </cell>
          <cell r="BN198">
            <v>7.3</v>
          </cell>
          <cell r="BO198">
            <v>6</v>
          </cell>
          <cell r="BP198">
            <v>5.5</v>
          </cell>
          <cell r="BQ198">
            <v>6.6</v>
          </cell>
          <cell r="BR198">
            <v>8.9</v>
          </cell>
          <cell r="BS198">
            <v>9.1</v>
          </cell>
          <cell r="BT198" t="str">
            <v/>
          </cell>
          <cell r="BU198">
            <v>7.9</v>
          </cell>
          <cell r="BV198">
            <v>7.7</v>
          </cell>
          <cell r="BW198">
            <v>5.0999999999999996</v>
          </cell>
          <cell r="BX198">
            <v>7.8</v>
          </cell>
          <cell r="BY198">
            <v>8.6</v>
          </cell>
          <cell r="BZ198">
            <v>9.6999999999999993</v>
          </cell>
          <cell r="CA198">
            <v>50</v>
          </cell>
          <cell r="CB198">
            <v>0</v>
          </cell>
          <cell r="CC198" t="str">
            <v/>
          </cell>
          <cell r="CD198" t="str">
            <v>X</v>
          </cell>
          <cell r="CE198" t="str">
            <v/>
          </cell>
          <cell r="CF198">
            <v>9</v>
          </cell>
          <cell r="CG198">
            <v>8.6999999999999993</v>
          </cell>
          <cell r="CH198" t="str">
            <v/>
          </cell>
          <cell r="CI198">
            <v>8</v>
          </cell>
          <cell r="CJ198">
            <v>8.8000000000000007</v>
          </cell>
          <cell r="CK198">
            <v>8.4</v>
          </cell>
          <cell r="CL198" t="str">
            <v/>
          </cell>
          <cell r="CM198">
            <v>7.7</v>
          </cell>
          <cell r="CN198" t="str">
            <v/>
          </cell>
          <cell r="CO198">
            <v>9.4</v>
          </cell>
          <cell r="CP198" t="str">
            <v>X</v>
          </cell>
          <cell r="CQ198" t="str">
            <v/>
          </cell>
          <cell r="CR198" t="str">
            <v/>
          </cell>
          <cell r="CS198">
            <v>8.3000000000000007</v>
          </cell>
          <cell r="CT198" t="str">
            <v/>
          </cell>
          <cell r="CU198">
            <v>8.1999999999999993</v>
          </cell>
          <cell r="CV198">
            <v>7.7</v>
          </cell>
          <cell r="CW198">
            <v>21</v>
          </cell>
          <cell r="CX198">
            <v>5</v>
          </cell>
          <cell r="CY198">
            <v>121</v>
          </cell>
          <cell r="CZ198">
            <v>7</v>
          </cell>
          <cell r="DA198">
            <v>0</v>
          </cell>
          <cell r="DB198">
            <v>128</v>
          </cell>
          <cell r="DC198">
            <v>6.98</v>
          </cell>
          <cell r="DD198">
            <v>2.9</v>
          </cell>
          <cell r="DE198" t="str">
            <v/>
          </cell>
          <cell r="DF198" t="str">
            <v/>
          </cell>
          <cell r="DG198" t="str">
            <v/>
          </cell>
          <cell r="DH198">
            <v>0</v>
          </cell>
          <cell r="DI198">
            <v>0</v>
          </cell>
          <cell r="DJ198">
            <v>0</v>
          </cell>
          <cell r="DK198">
            <v>5</v>
          </cell>
          <cell r="DL198">
            <v>121</v>
          </cell>
          <cell r="DM198">
            <v>12</v>
          </cell>
          <cell r="DN198">
            <v>6.72</v>
          </cell>
          <cell r="DO198">
            <v>2.8</v>
          </cell>
          <cell r="DP198">
            <v>126</v>
          </cell>
          <cell r="DQ198">
            <v>12</v>
          </cell>
          <cell r="DR198">
            <v>136</v>
          </cell>
          <cell r="DS198">
            <v>126</v>
          </cell>
          <cell r="DT198">
            <v>7.38</v>
          </cell>
          <cell r="DU198">
            <v>3.07</v>
          </cell>
          <cell r="DV198" t="str">
            <v/>
          </cell>
          <cell r="DW198">
            <v>5.46875E-2</v>
          </cell>
          <cell r="DZ198" t="str">
            <v>Đạt</v>
          </cell>
          <cell r="EA198" t="str">
            <v>Đạt</v>
          </cell>
        </row>
        <row r="199">
          <cell r="A199">
            <v>25207116872</v>
          </cell>
          <cell r="B199" t="str">
            <v>Huỳnh</v>
          </cell>
          <cell r="C199" t="str">
            <v>Hồng</v>
          </cell>
          <cell r="D199" t="str">
            <v>Hạnh</v>
          </cell>
          <cell r="E199">
            <v>36912</v>
          </cell>
          <cell r="F199" t="str">
            <v>Nữ</v>
          </cell>
          <cell r="G199" t="str">
            <v>Đã Đăng Ký (chưa học xong)</v>
          </cell>
          <cell r="H199">
            <v>8.6</v>
          </cell>
          <cell r="I199">
            <v>8.4</v>
          </cell>
          <cell r="J199" t="str">
            <v/>
          </cell>
          <cell r="K199">
            <v>7.1</v>
          </cell>
          <cell r="L199" t="str">
            <v/>
          </cell>
          <cell r="M199">
            <v>9.4</v>
          </cell>
          <cell r="N199">
            <v>8.6</v>
          </cell>
          <cell r="O199">
            <v>8.4</v>
          </cell>
          <cell r="P199">
            <v>8</v>
          </cell>
          <cell r="Q199" t="str">
            <v/>
          </cell>
          <cell r="R199">
            <v>9.1999999999999993</v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>
            <v>8.3000000000000007</v>
          </cell>
          <cell r="X199">
            <v>9.1</v>
          </cell>
          <cell r="Y199">
            <v>9.1</v>
          </cell>
          <cell r="Z199">
            <v>9</v>
          </cell>
          <cell r="AA199">
            <v>6.9</v>
          </cell>
          <cell r="AB199">
            <v>6.9</v>
          </cell>
          <cell r="AC199">
            <v>7.5</v>
          </cell>
          <cell r="AD199">
            <v>6.6</v>
          </cell>
          <cell r="AE199">
            <v>9</v>
          </cell>
          <cell r="AF199">
            <v>6.9</v>
          </cell>
          <cell r="AG199">
            <v>7.3</v>
          </cell>
          <cell r="AH199">
            <v>6.2</v>
          </cell>
          <cell r="AI199">
            <v>9.3000000000000007</v>
          </cell>
          <cell r="AJ199">
            <v>7.4</v>
          </cell>
          <cell r="AK199">
            <v>9</v>
          </cell>
          <cell r="AL199">
            <v>6</v>
          </cell>
          <cell r="AM199" t="str">
            <v>X</v>
          </cell>
          <cell r="AN199">
            <v>50</v>
          </cell>
          <cell r="AO199">
            <v>2</v>
          </cell>
          <cell r="AP199">
            <v>7.8</v>
          </cell>
          <cell r="AQ199">
            <v>7.6</v>
          </cell>
          <cell r="AR199" t="str">
            <v/>
          </cell>
          <cell r="AS199" t="str">
            <v/>
          </cell>
          <cell r="AT199" t="str">
            <v/>
          </cell>
          <cell r="AU199" t="str">
            <v/>
          </cell>
          <cell r="AV199" t="str">
            <v/>
          </cell>
          <cell r="AW199">
            <v>10</v>
          </cell>
          <cell r="AX199" t="str">
            <v/>
          </cell>
          <cell r="AY199" t="str">
            <v/>
          </cell>
          <cell r="AZ199" t="str">
            <v/>
          </cell>
          <cell r="BA199" t="str">
            <v/>
          </cell>
          <cell r="BB199" t="str">
            <v/>
          </cell>
          <cell r="BC199">
            <v>7.3</v>
          </cell>
          <cell r="BD199">
            <v>8.1</v>
          </cell>
          <cell r="BE199">
            <v>5</v>
          </cell>
          <cell r="BF199">
            <v>0</v>
          </cell>
          <cell r="BG199">
            <v>7.7</v>
          </cell>
          <cell r="BH199">
            <v>8.5</v>
          </cell>
          <cell r="BI199">
            <v>8.6999999999999993</v>
          </cell>
          <cell r="BJ199">
            <v>8.5</v>
          </cell>
          <cell r="BK199">
            <v>7.9</v>
          </cell>
          <cell r="BL199">
            <v>9.4</v>
          </cell>
          <cell r="BM199">
            <v>9.1</v>
          </cell>
          <cell r="BN199">
            <v>8.1999999999999993</v>
          </cell>
          <cell r="BO199" t="str">
            <v>X</v>
          </cell>
          <cell r="BP199">
            <v>6.2</v>
          </cell>
          <cell r="BQ199">
            <v>8.1</v>
          </cell>
          <cell r="BR199">
            <v>8.1</v>
          </cell>
          <cell r="BS199">
            <v>8.1999999999999993</v>
          </cell>
          <cell r="BT199" t="str">
            <v/>
          </cell>
          <cell r="BU199">
            <v>7.7</v>
          </cell>
          <cell r="BV199">
            <v>7.5</v>
          </cell>
          <cell r="BW199">
            <v>7.5</v>
          </cell>
          <cell r="BX199">
            <v>7.4</v>
          </cell>
          <cell r="BY199">
            <v>8.8000000000000007</v>
          </cell>
          <cell r="BZ199">
            <v>9.8000000000000007</v>
          </cell>
          <cell r="CA199">
            <v>47</v>
          </cell>
          <cell r="CB199">
            <v>3</v>
          </cell>
          <cell r="CC199" t="str">
            <v/>
          </cell>
          <cell r="CD199">
            <v>9.1</v>
          </cell>
          <cell r="CE199" t="str">
            <v/>
          </cell>
          <cell r="CF199">
            <v>9</v>
          </cell>
          <cell r="CG199" t="str">
            <v>X</v>
          </cell>
          <cell r="CH199" t="str">
            <v/>
          </cell>
          <cell r="CI199">
            <v>8.9</v>
          </cell>
          <cell r="CJ199">
            <v>8.3000000000000007</v>
          </cell>
          <cell r="CK199">
            <v>8.8000000000000007</v>
          </cell>
          <cell r="CL199" t="str">
            <v/>
          </cell>
          <cell r="CM199">
            <v>8</v>
          </cell>
          <cell r="CN199" t="str">
            <v/>
          </cell>
          <cell r="CO199">
            <v>8</v>
          </cell>
          <cell r="CP199">
            <v>7.8</v>
          </cell>
          <cell r="CQ199" t="str">
            <v/>
          </cell>
          <cell r="CR199" t="str">
            <v/>
          </cell>
          <cell r="CS199" t="str">
            <v>X</v>
          </cell>
          <cell r="CT199" t="str">
            <v/>
          </cell>
          <cell r="CU199">
            <v>9.1</v>
          </cell>
          <cell r="CV199">
            <v>8.4</v>
          </cell>
          <cell r="CW199">
            <v>21</v>
          </cell>
          <cell r="CX199">
            <v>5</v>
          </cell>
          <cell r="CY199">
            <v>118</v>
          </cell>
          <cell r="CZ199">
            <v>10</v>
          </cell>
          <cell r="DA199">
            <v>0</v>
          </cell>
          <cell r="DB199">
            <v>128</v>
          </cell>
          <cell r="DC199">
            <v>7.49</v>
          </cell>
          <cell r="DD199">
            <v>3.26</v>
          </cell>
          <cell r="DE199" t="str">
            <v/>
          </cell>
          <cell r="DF199" t="str">
            <v/>
          </cell>
          <cell r="DG199" t="str">
            <v/>
          </cell>
          <cell r="DH199">
            <v>0</v>
          </cell>
          <cell r="DI199">
            <v>0</v>
          </cell>
          <cell r="DJ199">
            <v>0</v>
          </cell>
          <cell r="DK199">
            <v>5</v>
          </cell>
          <cell r="DL199">
            <v>118</v>
          </cell>
          <cell r="DM199">
            <v>15</v>
          </cell>
          <cell r="DN199">
            <v>7.2</v>
          </cell>
          <cell r="DO199">
            <v>3.14</v>
          </cell>
          <cell r="DP199">
            <v>123</v>
          </cell>
          <cell r="DQ199">
            <v>15</v>
          </cell>
          <cell r="DR199">
            <v>136</v>
          </cell>
          <cell r="DS199">
            <v>123</v>
          </cell>
          <cell r="DT199">
            <v>8.1199999999999992</v>
          </cell>
          <cell r="DU199">
            <v>3.53</v>
          </cell>
          <cell r="DV199" t="str">
            <v/>
          </cell>
          <cell r="DW199">
            <v>7.8125E-2</v>
          </cell>
          <cell r="DZ199" t="str">
            <v>Đạt</v>
          </cell>
          <cell r="EA199" t="str">
            <v>Đạt</v>
          </cell>
        </row>
        <row r="200">
          <cell r="A200">
            <v>25207116935</v>
          </cell>
          <cell r="B200" t="str">
            <v>Hoàng</v>
          </cell>
          <cell r="C200" t="str">
            <v>Thị Thảo</v>
          </cell>
          <cell r="D200" t="str">
            <v>Hạnh</v>
          </cell>
          <cell r="E200">
            <v>37152</v>
          </cell>
          <cell r="F200" t="str">
            <v>Nữ</v>
          </cell>
          <cell r="G200" t="str">
            <v>Đã Đăng Ký (chưa học xong)</v>
          </cell>
          <cell r="H200">
            <v>8</v>
          </cell>
          <cell r="I200">
            <v>7.2</v>
          </cell>
          <cell r="J200" t="str">
            <v/>
          </cell>
          <cell r="K200">
            <v>8.1999999999999993</v>
          </cell>
          <cell r="L200" t="str">
            <v/>
          </cell>
          <cell r="M200">
            <v>6.7</v>
          </cell>
          <cell r="N200">
            <v>8</v>
          </cell>
          <cell r="O200">
            <v>8.5</v>
          </cell>
          <cell r="P200">
            <v>8.5</v>
          </cell>
          <cell r="Q200" t="str">
            <v/>
          </cell>
          <cell r="R200">
            <v>9.3000000000000007</v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>
            <v>8.6</v>
          </cell>
          <cell r="X200">
            <v>8.9</v>
          </cell>
          <cell r="Y200">
            <v>9.1</v>
          </cell>
          <cell r="Z200">
            <v>8.8000000000000007</v>
          </cell>
          <cell r="AA200">
            <v>8.6999999999999993</v>
          </cell>
          <cell r="AB200">
            <v>6.3</v>
          </cell>
          <cell r="AC200">
            <v>8.5</v>
          </cell>
          <cell r="AD200">
            <v>8.8000000000000007</v>
          </cell>
          <cell r="AE200">
            <v>9.1</v>
          </cell>
          <cell r="AF200">
            <v>5.6</v>
          </cell>
          <cell r="AG200">
            <v>5.4</v>
          </cell>
          <cell r="AH200">
            <v>6.1</v>
          </cell>
          <cell r="AI200">
            <v>8.6</v>
          </cell>
          <cell r="AJ200">
            <v>8.5</v>
          </cell>
          <cell r="AK200">
            <v>8.4</v>
          </cell>
          <cell r="AL200">
            <v>7.2</v>
          </cell>
          <cell r="AM200">
            <v>7.5</v>
          </cell>
          <cell r="AN200">
            <v>52</v>
          </cell>
          <cell r="AO200">
            <v>0</v>
          </cell>
          <cell r="AP200">
            <v>7.3</v>
          </cell>
          <cell r="AQ200">
            <v>6</v>
          </cell>
          <cell r="AR200" t="str">
            <v/>
          </cell>
          <cell r="AS200" t="str">
            <v/>
          </cell>
          <cell r="AT200" t="str">
            <v/>
          </cell>
          <cell r="AU200" t="str">
            <v/>
          </cell>
          <cell r="AV200" t="str">
            <v/>
          </cell>
          <cell r="AW200">
            <v>9.3000000000000007</v>
          </cell>
          <cell r="AX200" t="str">
            <v/>
          </cell>
          <cell r="AY200" t="str">
            <v/>
          </cell>
          <cell r="AZ200" t="str">
            <v/>
          </cell>
          <cell r="BA200" t="str">
            <v/>
          </cell>
          <cell r="BB200" t="str">
            <v/>
          </cell>
          <cell r="BC200">
            <v>8.6999999999999993</v>
          </cell>
          <cell r="BD200">
            <v>6.6</v>
          </cell>
          <cell r="BE200">
            <v>5</v>
          </cell>
          <cell r="BF200">
            <v>0</v>
          </cell>
          <cell r="BG200">
            <v>7.6</v>
          </cell>
          <cell r="BH200">
            <v>6.8</v>
          </cell>
          <cell r="BI200">
            <v>8.5</v>
          </cell>
          <cell r="BJ200">
            <v>6.6</v>
          </cell>
          <cell r="BK200">
            <v>7.9</v>
          </cell>
          <cell r="BL200">
            <v>8</v>
          </cell>
          <cell r="BM200">
            <v>9</v>
          </cell>
          <cell r="BN200">
            <v>7.1</v>
          </cell>
          <cell r="BO200">
            <v>7.8</v>
          </cell>
          <cell r="BP200">
            <v>6.4</v>
          </cell>
          <cell r="BQ200">
            <v>7.6</v>
          </cell>
          <cell r="BR200">
            <v>8.1</v>
          </cell>
          <cell r="BS200">
            <v>9.1999999999999993</v>
          </cell>
          <cell r="BT200" t="str">
            <v/>
          </cell>
          <cell r="BU200">
            <v>8.9</v>
          </cell>
          <cell r="BV200">
            <v>8</v>
          </cell>
          <cell r="BW200">
            <v>7.7</v>
          </cell>
          <cell r="BX200">
            <v>7.4</v>
          </cell>
          <cell r="BY200">
            <v>8.6999999999999993</v>
          </cell>
          <cell r="BZ200">
            <v>9.3000000000000007</v>
          </cell>
          <cell r="CA200">
            <v>50</v>
          </cell>
          <cell r="CB200">
            <v>0</v>
          </cell>
          <cell r="CC200" t="str">
            <v/>
          </cell>
          <cell r="CD200">
            <v>8.5</v>
          </cell>
          <cell r="CE200" t="str">
            <v/>
          </cell>
          <cell r="CF200">
            <v>9.1999999999999993</v>
          </cell>
          <cell r="CG200">
            <v>9.3000000000000007</v>
          </cell>
          <cell r="CH200" t="str">
            <v/>
          </cell>
          <cell r="CI200">
            <v>9.1</v>
          </cell>
          <cell r="CJ200">
            <v>9</v>
          </cell>
          <cell r="CK200">
            <v>9.5</v>
          </cell>
          <cell r="CL200" t="str">
            <v/>
          </cell>
          <cell r="CM200">
            <v>9.6</v>
          </cell>
          <cell r="CN200" t="str">
            <v/>
          </cell>
          <cell r="CO200" t="str">
            <v>X</v>
          </cell>
          <cell r="CP200" t="str">
            <v>X</v>
          </cell>
          <cell r="CQ200" t="str">
            <v/>
          </cell>
          <cell r="CR200" t="str">
            <v/>
          </cell>
          <cell r="CS200" t="str">
            <v>X</v>
          </cell>
          <cell r="CT200" t="str">
            <v/>
          </cell>
          <cell r="CU200">
            <v>8.5</v>
          </cell>
          <cell r="CV200">
            <v>8.6999999999999993</v>
          </cell>
          <cell r="CW200">
            <v>18</v>
          </cell>
          <cell r="CX200">
            <v>8</v>
          </cell>
          <cell r="CY200">
            <v>120</v>
          </cell>
          <cell r="CZ200">
            <v>8</v>
          </cell>
          <cell r="DA200">
            <v>0</v>
          </cell>
          <cell r="DB200">
            <v>128</v>
          </cell>
          <cell r="DC200">
            <v>7.54</v>
          </cell>
          <cell r="DD200">
            <v>3.28</v>
          </cell>
          <cell r="DE200" t="str">
            <v/>
          </cell>
          <cell r="DF200" t="str">
            <v/>
          </cell>
          <cell r="DG200" t="str">
            <v/>
          </cell>
          <cell r="DH200">
            <v>0</v>
          </cell>
          <cell r="DI200">
            <v>0</v>
          </cell>
          <cell r="DJ200">
            <v>0</v>
          </cell>
          <cell r="DK200">
            <v>5</v>
          </cell>
          <cell r="DL200">
            <v>120</v>
          </cell>
          <cell r="DM200">
            <v>13</v>
          </cell>
          <cell r="DN200">
            <v>7.26</v>
          </cell>
          <cell r="DO200">
            <v>3.16</v>
          </cell>
          <cell r="DP200">
            <v>125</v>
          </cell>
          <cell r="DQ200">
            <v>13</v>
          </cell>
          <cell r="DR200">
            <v>136</v>
          </cell>
          <cell r="DS200">
            <v>125</v>
          </cell>
          <cell r="DT200">
            <v>8.0399999999999991</v>
          </cell>
          <cell r="DU200">
            <v>3.5</v>
          </cell>
          <cell r="DV200" t="str">
            <v/>
          </cell>
          <cell r="DW200">
            <v>6.25E-2</v>
          </cell>
          <cell r="DZ200" t="str">
            <v>Đạt</v>
          </cell>
          <cell r="EA200" t="str">
            <v>Đạt</v>
          </cell>
        </row>
        <row r="201">
          <cell r="A201">
            <v>25207205422</v>
          </cell>
          <cell r="B201" t="str">
            <v>Nguyễn</v>
          </cell>
          <cell r="C201" t="str">
            <v>Thị Mỹ</v>
          </cell>
          <cell r="D201" t="str">
            <v>Hạnh</v>
          </cell>
          <cell r="E201">
            <v>36909</v>
          </cell>
          <cell r="F201" t="str">
            <v>Nữ</v>
          </cell>
          <cell r="G201" t="str">
            <v>Đã Đăng Ký (chưa học xong)</v>
          </cell>
          <cell r="H201">
            <v>7.8</v>
          </cell>
          <cell r="I201">
            <v>7.8</v>
          </cell>
          <cell r="J201" t="str">
            <v/>
          </cell>
          <cell r="K201">
            <v>8.1</v>
          </cell>
          <cell r="L201" t="str">
            <v/>
          </cell>
          <cell r="M201">
            <v>6.6</v>
          </cell>
          <cell r="N201">
            <v>7.1</v>
          </cell>
          <cell r="O201">
            <v>6.8</v>
          </cell>
          <cell r="P201">
            <v>6</v>
          </cell>
          <cell r="Q201" t="str">
            <v/>
          </cell>
          <cell r="R201">
            <v>7.7</v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  <cell r="W201">
            <v>7.1</v>
          </cell>
          <cell r="X201">
            <v>7.2</v>
          </cell>
          <cell r="Y201">
            <v>8.4</v>
          </cell>
          <cell r="Z201">
            <v>8.9</v>
          </cell>
          <cell r="AA201">
            <v>8.5</v>
          </cell>
          <cell r="AB201">
            <v>6.5</v>
          </cell>
          <cell r="AC201">
            <v>7.7</v>
          </cell>
          <cell r="AD201" t="str">
            <v>X</v>
          </cell>
          <cell r="AE201">
            <v>7.8</v>
          </cell>
          <cell r="AF201">
            <v>6.7</v>
          </cell>
          <cell r="AG201">
            <v>7.2</v>
          </cell>
          <cell r="AH201">
            <v>5.9</v>
          </cell>
          <cell r="AI201">
            <v>5.6</v>
          </cell>
          <cell r="AJ201">
            <v>7.6</v>
          </cell>
          <cell r="AK201">
            <v>7.1</v>
          </cell>
          <cell r="AL201">
            <v>8.8000000000000007</v>
          </cell>
          <cell r="AM201">
            <v>9</v>
          </cell>
          <cell r="AN201">
            <v>50</v>
          </cell>
          <cell r="AO201">
            <v>2</v>
          </cell>
          <cell r="AP201">
            <v>6.3</v>
          </cell>
          <cell r="AQ201">
            <v>4.7</v>
          </cell>
          <cell r="AR201">
            <v>8.6999999999999993</v>
          </cell>
          <cell r="AS201" t="str">
            <v/>
          </cell>
          <cell r="AT201" t="str">
            <v/>
          </cell>
          <cell r="AU201" t="str">
            <v/>
          </cell>
          <cell r="AV201" t="str">
            <v/>
          </cell>
          <cell r="AW201" t="str">
            <v/>
          </cell>
          <cell r="AX201">
            <v>7.1</v>
          </cell>
          <cell r="AY201" t="str">
            <v/>
          </cell>
          <cell r="AZ201" t="str">
            <v/>
          </cell>
          <cell r="BA201" t="str">
            <v/>
          </cell>
          <cell r="BB201" t="str">
            <v/>
          </cell>
          <cell r="BC201" t="str">
            <v/>
          </cell>
          <cell r="BD201">
            <v>8.1999999999999993</v>
          </cell>
          <cell r="BE201">
            <v>5</v>
          </cell>
          <cell r="BF201">
            <v>0</v>
          </cell>
          <cell r="BG201">
            <v>4.8</v>
          </cell>
          <cell r="BH201">
            <v>5.8</v>
          </cell>
          <cell r="BI201">
            <v>9.5</v>
          </cell>
          <cell r="BJ201">
            <v>7.3</v>
          </cell>
          <cell r="BK201">
            <v>8.1999999999999993</v>
          </cell>
          <cell r="BL201">
            <v>8.1999999999999993</v>
          </cell>
          <cell r="BM201">
            <v>7.1</v>
          </cell>
          <cell r="BN201">
            <v>7.3</v>
          </cell>
          <cell r="BO201">
            <v>8.4</v>
          </cell>
          <cell r="BP201">
            <v>6.4</v>
          </cell>
          <cell r="BQ201">
            <v>7.5</v>
          </cell>
          <cell r="BR201">
            <v>8.5</v>
          </cell>
          <cell r="BS201">
            <v>8.6999999999999993</v>
          </cell>
          <cell r="BT201" t="str">
            <v/>
          </cell>
          <cell r="BU201">
            <v>7.3</v>
          </cell>
          <cell r="BV201">
            <v>8.1</v>
          </cell>
          <cell r="BW201">
            <v>7.6</v>
          </cell>
          <cell r="BX201" t="str">
            <v>X</v>
          </cell>
          <cell r="BY201" t="str">
            <v>X</v>
          </cell>
          <cell r="BZ201">
            <v>8.3000000000000007</v>
          </cell>
          <cell r="CA201">
            <v>44</v>
          </cell>
          <cell r="CB201">
            <v>6</v>
          </cell>
          <cell r="CC201" t="str">
            <v/>
          </cell>
          <cell r="CD201">
            <v>7.9</v>
          </cell>
          <cell r="CE201" t="str">
            <v/>
          </cell>
          <cell r="CF201">
            <v>8</v>
          </cell>
          <cell r="CG201">
            <v>8.6</v>
          </cell>
          <cell r="CH201" t="str">
            <v/>
          </cell>
          <cell r="CI201">
            <v>8.9</v>
          </cell>
          <cell r="CJ201">
            <v>7</v>
          </cell>
          <cell r="CK201">
            <v>8.1</v>
          </cell>
          <cell r="CL201" t="str">
            <v/>
          </cell>
          <cell r="CM201">
            <v>8.1999999999999993</v>
          </cell>
          <cell r="CN201" t="str">
            <v/>
          </cell>
          <cell r="CO201">
            <v>8.6999999999999993</v>
          </cell>
          <cell r="CP201" t="str">
            <v>X</v>
          </cell>
          <cell r="CQ201" t="str">
            <v/>
          </cell>
          <cell r="CR201" t="str">
            <v/>
          </cell>
          <cell r="CS201" t="str">
            <v/>
          </cell>
          <cell r="CT201" t="str">
            <v>X</v>
          </cell>
          <cell r="CU201">
            <v>8.9</v>
          </cell>
          <cell r="CV201">
            <v>7.9</v>
          </cell>
          <cell r="CW201">
            <v>20</v>
          </cell>
          <cell r="CX201">
            <v>6</v>
          </cell>
          <cell r="CY201">
            <v>114</v>
          </cell>
          <cell r="CZ201">
            <v>14</v>
          </cell>
          <cell r="DA201">
            <v>0</v>
          </cell>
          <cell r="DB201">
            <v>128</v>
          </cell>
          <cell r="DC201">
            <v>6.7</v>
          </cell>
          <cell r="DD201">
            <v>2.86</v>
          </cell>
          <cell r="DE201" t="str">
            <v/>
          </cell>
          <cell r="DF201" t="str">
            <v/>
          </cell>
          <cell r="DG201" t="str">
            <v/>
          </cell>
          <cell r="DH201">
            <v>0</v>
          </cell>
          <cell r="DI201">
            <v>0</v>
          </cell>
          <cell r="DJ201">
            <v>0</v>
          </cell>
          <cell r="DK201">
            <v>5</v>
          </cell>
          <cell r="DL201">
            <v>114</v>
          </cell>
          <cell r="DM201">
            <v>19</v>
          </cell>
          <cell r="DN201">
            <v>6.45</v>
          </cell>
          <cell r="DO201">
            <v>2.75</v>
          </cell>
          <cell r="DP201">
            <v>119</v>
          </cell>
          <cell r="DQ201">
            <v>19</v>
          </cell>
          <cell r="DR201">
            <v>136</v>
          </cell>
          <cell r="DS201">
            <v>119</v>
          </cell>
          <cell r="DT201">
            <v>7.53</v>
          </cell>
          <cell r="DU201">
            <v>3.21</v>
          </cell>
          <cell r="DV201" t="str">
            <v/>
          </cell>
          <cell r="DW201">
            <v>0.109375</v>
          </cell>
          <cell r="DZ201" t="str">
            <v>Đạt</v>
          </cell>
          <cell r="EA201" t="str">
            <v>Đạt</v>
          </cell>
        </row>
        <row r="202">
          <cell r="A202">
            <v>25207102683</v>
          </cell>
          <cell r="B202" t="str">
            <v>Hà</v>
          </cell>
          <cell r="C202" t="str">
            <v>Thị</v>
          </cell>
          <cell r="D202" t="str">
            <v>Hậu</v>
          </cell>
          <cell r="E202">
            <v>37037</v>
          </cell>
          <cell r="F202" t="str">
            <v>Nữ</v>
          </cell>
          <cell r="G202" t="str">
            <v>Đã Đăng Ký (chưa học xong)</v>
          </cell>
          <cell r="H202">
            <v>7.9</v>
          </cell>
          <cell r="I202">
            <v>8.6999999999999993</v>
          </cell>
          <cell r="J202" t="str">
            <v/>
          </cell>
          <cell r="K202">
            <v>7.6</v>
          </cell>
          <cell r="L202" t="str">
            <v/>
          </cell>
          <cell r="M202">
            <v>7.3</v>
          </cell>
          <cell r="N202">
            <v>6.2</v>
          </cell>
          <cell r="O202">
            <v>5.5</v>
          </cell>
          <cell r="P202">
            <v>6.2</v>
          </cell>
          <cell r="Q202" t="str">
            <v/>
          </cell>
          <cell r="R202">
            <v>6.8</v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>
            <v>9.3000000000000007</v>
          </cell>
          <cell r="X202">
            <v>7.1</v>
          </cell>
          <cell r="Y202">
            <v>9.1999999999999993</v>
          </cell>
          <cell r="Z202">
            <v>9.3000000000000007</v>
          </cell>
          <cell r="AA202" t="str">
            <v>X</v>
          </cell>
          <cell r="AB202">
            <v>7.9</v>
          </cell>
          <cell r="AC202">
            <v>8.3000000000000007</v>
          </cell>
          <cell r="AD202">
            <v>8.6</v>
          </cell>
          <cell r="AE202">
            <v>9.1999999999999993</v>
          </cell>
          <cell r="AF202" t="str">
            <v>P (P/F)</v>
          </cell>
          <cell r="AG202" t="str">
            <v>P (P/F)</v>
          </cell>
          <cell r="AH202">
            <v>5.0999999999999996</v>
          </cell>
          <cell r="AI202">
            <v>6.9</v>
          </cell>
          <cell r="AJ202">
            <v>7.3</v>
          </cell>
          <cell r="AK202">
            <v>6.6</v>
          </cell>
          <cell r="AL202">
            <v>6.6</v>
          </cell>
          <cell r="AM202">
            <v>5.7</v>
          </cell>
          <cell r="AN202">
            <v>50</v>
          </cell>
          <cell r="AO202">
            <v>2</v>
          </cell>
          <cell r="AP202">
            <v>6.2</v>
          </cell>
          <cell r="AQ202">
            <v>5.7</v>
          </cell>
          <cell r="AR202" t="str">
            <v/>
          </cell>
          <cell r="AS202" t="str">
            <v/>
          </cell>
          <cell r="AT202" t="str">
            <v/>
          </cell>
          <cell r="AU202" t="str">
            <v/>
          </cell>
          <cell r="AV202" t="str">
            <v/>
          </cell>
          <cell r="AW202">
            <v>8.4</v>
          </cell>
          <cell r="AX202" t="str">
            <v/>
          </cell>
          <cell r="AY202" t="str">
            <v/>
          </cell>
          <cell r="AZ202" t="str">
            <v/>
          </cell>
          <cell r="BA202" t="str">
            <v/>
          </cell>
          <cell r="BB202" t="str">
            <v/>
          </cell>
          <cell r="BC202">
            <v>8.1999999999999993</v>
          </cell>
          <cell r="BD202">
            <v>8.5</v>
          </cell>
          <cell r="BE202">
            <v>5</v>
          </cell>
          <cell r="BF202">
            <v>0</v>
          </cell>
          <cell r="BG202">
            <v>5.3</v>
          </cell>
          <cell r="BH202">
            <v>7.1</v>
          </cell>
          <cell r="BI202">
            <v>8.6999999999999993</v>
          </cell>
          <cell r="BJ202">
            <v>5.6</v>
          </cell>
          <cell r="BK202">
            <v>6.2</v>
          </cell>
          <cell r="BL202">
            <v>7.1</v>
          </cell>
          <cell r="BM202">
            <v>8</v>
          </cell>
          <cell r="BN202">
            <v>6.4</v>
          </cell>
          <cell r="BO202">
            <v>8.1</v>
          </cell>
          <cell r="BP202">
            <v>6.5</v>
          </cell>
          <cell r="BQ202">
            <v>5.5</v>
          </cell>
          <cell r="BR202">
            <v>8.3000000000000007</v>
          </cell>
          <cell r="BS202">
            <v>8.5</v>
          </cell>
          <cell r="BT202" t="str">
            <v/>
          </cell>
          <cell r="BU202">
            <v>7.1</v>
          </cell>
          <cell r="BV202">
            <v>7.7</v>
          </cell>
          <cell r="BW202">
            <v>5.6</v>
          </cell>
          <cell r="BX202">
            <v>7.6</v>
          </cell>
          <cell r="BY202">
            <v>7.4</v>
          </cell>
          <cell r="BZ202">
            <v>10</v>
          </cell>
          <cell r="CA202">
            <v>50</v>
          </cell>
          <cell r="CB202">
            <v>0</v>
          </cell>
          <cell r="CC202">
            <v>7.8</v>
          </cell>
          <cell r="CD202" t="str">
            <v/>
          </cell>
          <cell r="CE202" t="str">
            <v/>
          </cell>
          <cell r="CF202">
            <v>8.1</v>
          </cell>
          <cell r="CG202" t="str">
            <v/>
          </cell>
          <cell r="CH202" t="str">
            <v/>
          </cell>
          <cell r="CI202">
            <v>9.1999999999999993</v>
          </cell>
          <cell r="CJ202">
            <v>8.3000000000000007</v>
          </cell>
          <cell r="CK202">
            <v>7.2</v>
          </cell>
          <cell r="CL202" t="str">
            <v/>
          </cell>
          <cell r="CM202">
            <v>8.6999999999999993</v>
          </cell>
          <cell r="CN202" t="str">
            <v/>
          </cell>
          <cell r="CO202">
            <v>8.5</v>
          </cell>
          <cell r="CP202" t="str">
            <v>X</v>
          </cell>
          <cell r="CQ202" t="str">
            <v/>
          </cell>
          <cell r="CR202" t="str">
            <v/>
          </cell>
          <cell r="CS202" t="str">
            <v/>
          </cell>
          <cell r="CT202" t="str">
            <v>X</v>
          </cell>
          <cell r="CU202">
            <v>8.9</v>
          </cell>
          <cell r="CV202">
            <v>10</v>
          </cell>
          <cell r="CW202">
            <v>19</v>
          </cell>
          <cell r="CX202">
            <v>8</v>
          </cell>
          <cell r="CY202">
            <v>119</v>
          </cell>
          <cell r="CZ202">
            <v>10</v>
          </cell>
          <cell r="DA202">
            <v>4</v>
          </cell>
          <cell r="DB202">
            <v>125</v>
          </cell>
          <cell r="DC202">
            <v>6.76</v>
          </cell>
          <cell r="DD202">
            <v>2.82</v>
          </cell>
          <cell r="DE202" t="str">
            <v/>
          </cell>
          <cell r="DF202" t="str">
            <v/>
          </cell>
          <cell r="DG202" t="str">
            <v/>
          </cell>
          <cell r="DH202">
            <v>0</v>
          </cell>
          <cell r="DI202">
            <v>0</v>
          </cell>
          <cell r="DJ202">
            <v>0</v>
          </cell>
          <cell r="DK202">
            <v>5</v>
          </cell>
          <cell r="DL202">
            <v>115</v>
          </cell>
          <cell r="DM202">
            <v>15</v>
          </cell>
          <cell r="DN202">
            <v>6.5</v>
          </cell>
          <cell r="DO202">
            <v>2.71</v>
          </cell>
          <cell r="DP202">
            <v>124</v>
          </cell>
          <cell r="DQ202">
            <v>15</v>
          </cell>
          <cell r="DR202">
            <v>136</v>
          </cell>
          <cell r="DS202">
            <v>124</v>
          </cell>
          <cell r="DT202">
            <v>7.35</v>
          </cell>
          <cell r="DU202">
            <v>3.07</v>
          </cell>
          <cell r="DV202" t="str">
            <v/>
          </cell>
          <cell r="DW202">
            <v>7.7519379844961239E-2</v>
          </cell>
          <cell r="DY202" t="str">
            <v>Đạt</v>
          </cell>
          <cell r="DZ202" t="str">
            <v>Đạt</v>
          </cell>
          <cell r="EA202" t="str">
            <v>Đạt</v>
          </cell>
        </row>
        <row r="203">
          <cell r="A203">
            <v>25217110499</v>
          </cell>
          <cell r="B203" t="str">
            <v>Nguyễn</v>
          </cell>
          <cell r="C203" t="str">
            <v>Công</v>
          </cell>
          <cell r="D203" t="str">
            <v>Hậu</v>
          </cell>
          <cell r="E203">
            <v>37123</v>
          </cell>
          <cell r="F203" t="str">
            <v>Nam</v>
          </cell>
          <cell r="G203" t="str">
            <v>Đã Đăng Ký (chưa học xong)</v>
          </cell>
          <cell r="H203">
            <v>7.2</v>
          </cell>
          <cell r="I203">
            <v>9.1999999999999993</v>
          </cell>
          <cell r="J203" t="str">
            <v/>
          </cell>
          <cell r="K203">
            <v>7.1</v>
          </cell>
          <cell r="L203" t="str">
            <v/>
          </cell>
          <cell r="M203">
            <v>0</v>
          </cell>
          <cell r="N203">
            <v>6.7</v>
          </cell>
          <cell r="O203">
            <v>5</v>
          </cell>
          <cell r="P203">
            <v>6.1</v>
          </cell>
          <cell r="Q203" t="str">
            <v/>
          </cell>
          <cell r="R203">
            <v>7.4</v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>
            <v>7.3</v>
          </cell>
          <cell r="X203">
            <v>8.5</v>
          </cell>
          <cell r="Y203">
            <v>8.3000000000000007</v>
          </cell>
          <cell r="Z203">
            <v>7.6</v>
          </cell>
          <cell r="AA203">
            <v>7.1</v>
          </cell>
          <cell r="AB203">
            <v>8.6999999999999993</v>
          </cell>
          <cell r="AC203">
            <v>8.3000000000000007</v>
          </cell>
          <cell r="AD203">
            <v>8.5</v>
          </cell>
          <cell r="AE203">
            <v>8</v>
          </cell>
          <cell r="AF203">
            <v>8.1999999999999993</v>
          </cell>
          <cell r="AG203">
            <v>7.9</v>
          </cell>
          <cell r="AH203">
            <v>7.3</v>
          </cell>
          <cell r="AI203">
            <v>8</v>
          </cell>
          <cell r="AJ203">
            <v>6.7</v>
          </cell>
          <cell r="AK203">
            <v>8.4</v>
          </cell>
          <cell r="AL203">
            <v>9.3000000000000007</v>
          </cell>
          <cell r="AM203" t="str">
            <v/>
          </cell>
          <cell r="AN203">
            <v>47</v>
          </cell>
          <cell r="AO203">
            <v>5</v>
          </cell>
          <cell r="AP203">
            <v>5.5</v>
          </cell>
          <cell r="AQ203">
            <v>5.7</v>
          </cell>
          <cell r="AR203">
            <v>9.8000000000000007</v>
          </cell>
          <cell r="AS203" t="str">
            <v/>
          </cell>
          <cell r="AT203" t="str">
            <v/>
          </cell>
          <cell r="AU203" t="str">
            <v/>
          </cell>
          <cell r="AV203" t="str">
            <v/>
          </cell>
          <cell r="AW203" t="str">
            <v/>
          </cell>
          <cell r="AX203" t="str">
            <v/>
          </cell>
          <cell r="AY203" t="str">
            <v/>
          </cell>
          <cell r="AZ203" t="str">
            <v/>
          </cell>
          <cell r="BA203" t="str">
            <v/>
          </cell>
          <cell r="BB203">
            <v>8.5</v>
          </cell>
          <cell r="BC203" t="str">
            <v/>
          </cell>
          <cell r="BD203">
            <v>6.6</v>
          </cell>
          <cell r="BE203">
            <v>5</v>
          </cell>
          <cell r="BF203">
            <v>0</v>
          </cell>
          <cell r="BG203">
            <v>4.7</v>
          </cell>
          <cell r="BH203">
            <v>8.6999999999999993</v>
          </cell>
          <cell r="BI203" t="str">
            <v>X</v>
          </cell>
          <cell r="BJ203">
            <v>4.5</v>
          </cell>
          <cell r="BK203">
            <v>6.1</v>
          </cell>
          <cell r="BL203">
            <v>6.9</v>
          </cell>
          <cell r="BM203">
            <v>5.5</v>
          </cell>
          <cell r="BN203">
            <v>5.6</v>
          </cell>
          <cell r="BO203">
            <v>0</v>
          </cell>
          <cell r="BP203">
            <v>6</v>
          </cell>
          <cell r="BQ203">
            <v>7.1</v>
          </cell>
          <cell r="BR203">
            <v>7.3</v>
          </cell>
          <cell r="BS203">
            <v>7.2</v>
          </cell>
          <cell r="BT203" t="str">
            <v/>
          </cell>
          <cell r="BU203">
            <v>7.5</v>
          </cell>
          <cell r="BV203">
            <v>6.8</v>
          </cell>
          <cell r="BW203">
            <v>4.8</v>
          </cell>
          <cell r="BX203" t="str">
            <v>X</v>
          </cell>
          <cell r="BY203">
            <v>8.5</v>
          </cell>
          <cell r="BZ203">
            <v>9.8000000000000007</v>
          </cell>
          <cell r="CA203">
            <v>42</v>
          </cell>
          <cell r="CB203">
            <v>8</v>
          </cell>
          <cell r="CC203">
            <v>8</v>
          </cell>
          <cell r="CD203" t="str">
            <v>X</v>
          </cell>
          <cell r="CE203" t="str">
            <v/>
          </cell>
          <cell r="CF203">
            <v>7</v>
          </cell>
          <cell r="CG203">
            <v>6.9</v>
          </cell>
          <cell r="CH203" t="str">
            <v/>
          </cell>
          <cell r="CI203">
            <v>7.1</v>
          </cell>
          <cell r="CJ203">
            <v>7.3</v>
          </cell>
          <cell r="CK203">
            <v>6.1</v>
          </cell>
          <cell r="CL203" t="str">
            <v/>
          </cell>
          <cell r="CM203">
            <v>6.1</v>
          </cell>
          <cell r="CN203" t="str">
            <v/>
          </cell>
          <cell r="CO203">
            <v>7.8</v>
          </cell>
          <cell r="CP203" t="str">
            <v>X</v>
          </cell>
          <cell r="CQ203" t="str">
            <v/>
          </cell>
          <cell r="CR203" t="str">
            <v/>
          </cell>
          <cell r="CS203" t="str">
            <v/>
          </cell>
          <cell r="CT203">
            <v>5.6</v>
          </cell>
          <cell r="CU203">
            <v>8.4</v>
          </cell>
          <cell r="CV203">
            <v>6.2</v>
          </cell>
          <cell r="CW203">
            <v>24</v>
          </cell>
          <cell r="CX203">
            <v>3</v>
          </cell>
          <cell r="CY203">
            <v>113</v>
          </cell>
          <cell r="CZ203">
            <v>16</v>
          </cell>
          <cell r="DA203">
            <v>0</v>
          </cell>
          <cell r="DB203">
            <v>129</v>
          </cell>
          <cell r="DC203">
            <v>6.2</v>
          </cell>
          <cell r="DD203">
            <v>2.58</v>
          </cell>
          <cell r="DE203" t="str">
            <v/>
          </cell>
          <cell r="DF203" t="str">
            <v/>
          </cell>
          <cell r="DG203" t="str">
            <v/>
          </cell>
          <cell r="DH203">
            <v>0</v>
          </cell>
          <cell r="DI203">
            <v>0</v>
          </cell>
          <cell r="DJ203">
            <v>0</v>
          </cell>
          <cell r="DK203">
            <v>5</v>
          </cell>
          <cell r="DL203">
            <v>113</v>
          </cell>
          <cell r="DM203">
            <v>21</v>
          </cell>
          <cell r="DN203">
            <v>5.97</v>
          </cell>
          <cell r="DO203">
            <v>2.48</v>
          </cell>
          <cell r="DP203">
            <v>118</v>
          </cell>
          <cell r="DQ203">
            <v>21</v>
          </cell>
          <cell r="DR203">
            <v>136</v>
          </cell>
          <cell r="DS203">
            <v>124</v>
          </cell>
          <cell r="DT203">
            <v>6.82</v>
          </cell>
          <cell r="DU203">
            <v>2.8</v>
          </cell>
          <cell r="DV203" t="str">
            <v/>
          </cell>
          <cell r="DW203">
            <v>0.12403100775193798</v>
          </cell>
          <cell r="DZ203" t="str">
            <v>Đạt</v>
          </cell>
          <cell r="EA203" t="str">
            <v>Đạt</v>
          </cell>
        </row>
        <row r="204">
          <cell r="A204">
            <v>25203715964</v>
          </cell>
          <cell r="B204" t="str">
            <v>Đinh</v>
          </cell>
          <cell r="C204" t="str">
            <v>Thị Kim</v>
          </cell>
          <cell r="D204" t="str">
            <v>Hiến</v>
          </cell>
          <cell r="E204">
            <v>37108</v>
          </cell>
          <cell r="F204" t="str">
            <v>Nữ</v>
          </cell>
          <cell r="G204" t="str">
            <v>Đã Đăng Ký (chưa học xong)</v>
          </cell>
          <cell r="H204">
            <v>7.8</v>
          </cell>
          <cell r="I204">
            <v>8.6999999999999993</v>
          </cell>
          <cell r="J204" t="str">
            <v/>
          </cell>
          <cell r="K204">
            <v>8.4</v>
          </cell>
          <cell r="L204" t="str">
            <v/>
          </cell>
          <cell r="M204" t="str">
            <v>P (P/F)</v>
          </cell>
          <cell r="N204">
            <v>9.3000000000000007</v>
          </cell>
          <cell r="O204">
            <v>8.5</v>
          </cell>
          <cell r="P204">
            <v>9.9</v>
          </cell>
          <cell r="Q204" t="str">
            <v/>
          </cell>
          <cell r="R204">
            <v>9</v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>
            <v>9</v>
          </cell>
          <cell r="X204" t="str">
            <v>X</v>
          </cell>
          <cell r="Y204">
            <v>8.9</v>
          </cell>
          <cell r="Z204">
            <v>9</v>
          </cell>
          <cell r="AA204" t="str">
            <v>X</v>
          </cell>
          <cell r="AB204">
            <v>9.3000000000000007</v>
          </cell>
          <cell r="AC204">
            <v>9.8000000000000007</v>
          </cell>
          <cell r="AD204">
            <v>8.6999999999999993</v>
          </cell>
          <cell r="AE204">
            <v>8.1</v>
          </cell>
          <cell r="AF204">
            <v>8.5</v>
          </cell>
          <cell r="AG204">
            <v>6.6</v>
          </cell>
          <cell r="AH204">
            <v>6.4</v>
          </cell>
          <cell r="AI204">
            <v>8.4</v>
          </cell>
          <cell r="AJ204">
            <v>8.4</v>
          </cell>
          <cell r="AK204">
            <v>8.5</v>
          </cell>
          <cell r="AL204">
            <v>8.1</v>
          </cell>
          <cell r="AM204">
            <v>7.5</v>
          </cell>
          <cell r="AN204">
            <v>48</v>
          </cell>
          <cell r="AO204">
            <v>4</v>
          </cell>
          <cell r="AP204">
            <v>7.9</v>
          </cell>
          <cell r="AQ204">
            <v>7.9</v>
          </cell>
          <cell r="AR204" t="str">
            <v/>
          </cell>
          <cell r="AS204" t="str">
            <v/>
          </cell>
          <cell r="AT204">
            <v>9.5</v>
          </cell>
          <cell r="AU204" t="str">
            <v/>
          </cell>
          <cell r="AV204" t="str">
            <v/>
          </cell>
          <cell r="AW204" t="str">
            <v/>
          </cell>
          <cell r="AX204" t="str">
            <v/>
          </cell>
          <cell r="AY204" t="str">
            <v/>
          </cell>
          <cell r="AZ204">
            <v>8.4</v>
          </cell>
          <cell r="BA204" t="str">
            <v/>
          </cell>
          <cell r="BB204" t="str">
            <v/>
          </cell>
          <cell r="BC204" t="str">
            <v/>
          </cell>
          <cell r="BD204">
            <v>8.1999999999999993</v>
          </cell>
          <cell r="BE204">
            <v>5</v>
          </cell>
          <cell r="BF204">
            <v>0</v>
          </cell>
          <cell r="BG204">
            <v>8.5</v>
          </cell>
          <cell r="BH204">
            <v>9.6</v>
          </cell>
          <cell r="BI204">
            <v>9.3000000000000007</v>
          </cell>
          <cell r="BJ204">
            <v>9.3000000000000007</v>
          </cell>
          <cell r="BK204">
            <v>9.1999999999999993</v>
          </cell>
          <cell r="BL204">
            <v>9.5</v>
          </cell>
          <cell r="BM204">
            <v>9</v>
          </cell>
          <cell r="BN204">
            <v>8.1999999999999993</v>
          </cell>
          <cell r="BO204">
            <v>6.8</v>
          </cell>
          <cell r="BP204">
            <v>8.3000000000000007</v>
          </cell>
          <cell r="BQ204">
            <v>9.4</v>
          </cell>
          <cell r="BR204">
            <v>9.1999999999999993</v>
          </cell>
          <cell r="BS204">
            <v>9.4</v>
          </cell>
          <cell r="BT204" t="str">
            <v/>
          </cell>
          <cell r="BU204">
            <v>9.3000000000000007</v>
          </cell>
          <cell r="BV204">
            <v>8</v>
          </cell>
          <cell r="BW204">
            <v>6.9</v>
          </cell>
          <cell r="BX204">
            <v>8.1</v>
          </cell>
          <cell r="BY204" t="str">
            <v>X</v>
          </cell>
          <cell r="BZ204">
            <v>9.6</v>
          </cell>
          <cell r="CA204">
            <v>47</v>
          </cell>
          <cell r="CB204">
            <v>3</v>
          </cell>
          <cell r="CC204" t="str">
            <v/>
          </cell>
          <cell r="CD204">
            <v>9.1999999999999993</v>
          </cell>
          <cell r="CE204" t="str">
            <v/>
          </cell>
          <cell r="CF204">
            <v>8.5</v>
          </cell>
          <cell r="CG204">
            <v>9.6</v>
          </cell>
          <cell r="CH204" t="str">
            <v/>
          </cell>
          <cell r="CI204">
            <v>9.6</v>
          </cell>
          <cell r="CJ204">
            <v>9.1999999999999993</v>
          </cell>
          <cell r="CK204">
            <v>9.4</v>
          </cell>
          <cell r="CL204" t="str">
            <v/>
          </cell>
          <cell r="CM204">
            <v>8.4</v>
          </cell>
          <cell r="CN204" t="str">
            <v/>
          </cell>
          <cell r="CO204">
            <v>9</v>
          </cell>
          <cell r="CP204">
            <v>8.4</v>
          </cell>
          <cell r="CQ204" t="str">
            <v/>
          </cell>
          <cell r="CR204" t="str">
            <v/>
          </cell>
          <cell r="CS204" t="str">
            <v/>
          </cell>
          <cell r="CT204" t="str">
            <v>X</v>
          </cell>
          <cell r="CU204">
            <v>9.5</v>
          </cell>
          <cell r="CV204">
            <v>9.1</v>
          </cell>
          <cell r="CW204">
            <v>23</v>
          </cell>
          <cell r="CX204">
            <v>3</v>
          </cell>
          <cell r="CY204">
            <v>118</v>
          </cell>
          <cell r="CZ204">
            <v>10</v>
          </cell>
          <cell r="DA204">
            <v>3</v>
          </cell>
          <cell r="DB204">
            <v>125</v>
          </cell>
          <cell r="DC204">
            <v>8</v>
          </cell>
          <cell r="DD204">
            <v>3.47</v>
          </cell>
          <cell r="DE204" t="str">
            <v/>
          </cell>
          <cell r="DF204" t="str">
            <v/>
          </cell>
          <cell r="DG204" t="str">
            <v/>
          </cell>
          <cell r="DH204">
            <v>0</v>
          </cell>
          <cell r="DI204">
            <v>0</v>
          </cell>
          <cell r="DJ204">
            <v>0</v>
          </cell>
          <cell r="DK204">
            <v>5</v>
          </cell>
          <cell r="DL204">
            <v>115</v>
          </cell>
          <cell r="DM204">
            <v>15</v>
          </cell>
          <cell r="DN204">
            <v>7.69</v>
          </cell>
          <cell r="DO204">
            <v>3.34</v>
          </cell>
          <cell r="DP204">
            <v>123</v>
          </cell>
          <cell r="DQ204">
            <v>15</v>
          </cell>
          <cell r="DR204">
            <v>136</v>
          </cell>
          <cell r="DS204">
            <v>123</v>
          </cell>
          <cell r="DT204">
            <v>8.69</v>
          </cell>
          <cell r="DU204">
            <v>3.77</v>
          </cell>
          <cell r="DV204" t="str">
            <v>MTH 100; AES 251; ENG 116; ENG 117; PSY 151; PHI 306</v>
          </cell>
          <cell r="DW204">
            <v>7.8125E-2</v>
          </cell>
          <cell r="DZ204" t="str">
            <v>Đạt</v>
          </cell>
          <cell r="EA204" t="str">
            <v>Đạt</v>
          </cell>
        </row>
        <row r="205">
          <cell r="A205">
            <v>25203209157</v>
          </cell>
          <cell r="B205" t="str">
            <v>Đàm</v>
          </cell>
          <cell r="C205" t="str">
            <v>Phương</v>
          </cell>
          <cell r="D205" t="str">
            <v>Hiền</v>
          </cell>
          <cell r="E205">
            <v>37035</v>
          </cell>
          <cell r="F205" t="str">
            <v>Nữ</v>
          </cell>
          <cell r="G205" t="str">
            <v>Đã Đăng Ký (chưa học xong)</v>
          </cell>
          <cell r="H205">
            <v>8.6</v>
          </cell>
          <cell r="I205">
            <v>8.6999999999999993</v>
          </cell>
          <cell r="J205" t="str">
            <v/>
          </cell>
          <cell r="K205">
            <v>9.1</v>
          </cell>
          <cell r="L205" t="str">
            <v/>
          </cell>
          <cell r="M205">
            <v>7</v>
          </cell>
          <cell r="N205">
            <v>8</v>
          </cell>
          <cell r="O205">
            <v>6.6</v>
          </cell>
          <cell r="P205">
            <v>7.2</v>
          </cell>
          <cell r="Q205" t="str">
            <v/>
          </cell>
          <cell r="R205">
            <v>7.6</v>
          </cell>
          <cell r="S205" t="str">
            <v/>
          </cell>
          <cell r="T205" t="str">
            <v/>
          </cell>
          <cell r="U205" t="str">
            <v/>
          </cell>
          <cell r="V205">
            <v>9.6999999999999993</v>
          </cell>
          <cell r="W205">
            <v>8.3000000000000007</v>
          </cell>
          <cell r="X205" t="str">
            <v/>
          </cell>
          <cell r="Y205">
            <v>9.5</v>
          </cell>
          <cell r="Z205">
            <v>9.3000000000000007</v>
          </cell>
          <cell r="AA205" t="str">
            <v>X</v>
          </cell>
          <cell r="AB205">
            <v>8.5</v>
          </cell>
          <cell r="AC205">
            <v>8.6999999999999993</v>
          </cell>
          <cell r="AD205">
            <v>8.9</v>
          </cell>
          <cell r="AE205">
            <v>8.6</v>
          </cell>
          <cell r="AF205">
            <v>8.8000000000000007</v>
          </cell>
          <cell r="AG205">
            <v>7.7</v>
          </cell>
          <cell r="AH205">
            <v>6.1</v>
          </cell>
          <cell r="AI205">
            <v>6.6</v>
          </cell>
          <cell r="AJ205">
            <v>8.6999999999999993</v>
          </cell>
          <cell r="AK205">
            <v>7.6</v>
          </cell>
          <cell r="AL205">
            <v>8.4</v>
          </cell>
          <cell r="AM205">
            <v>7.1</v>
          </cell>
          <cell r="AN205">
            <v>50</v>
          </cell>
          <cell r="AO205">
            <v>2</v>
          </cell>
          <cell r="AP205">
            <v>6.2</v>
          </cell>
          <cell r="AQ205">
            <v>6.3</v>
          </cell>
          <cell r="AR205">
            <v>9.5</v>
          </cell>
          <cell r="AS205" t="str">
            <v/>
          </cell>
          <cell r="AT205" t="str">
            <v/>
          </cell>
          <cell r="AU205" t="str">
            <v/>
          </cell>
          <cell r="AV205" t="str">
            <v/>
          </cell>
          <cell r="AW205" t="str">
            <v/>
          </cell>
          <cell r="AX205">
            <v>5.5</v>
          </cell>
          <cell r="AY205" t="str">
            <v/>
          </cell>
          <cell r="AZ205" t="str">
            <v/>
          </cell>
          <cell r="BA205" t="str">
            <v/>
          </cell>
          <cell r="BB205" t="str">
            <v/>
          </cell>
          <cell r="BC205" t="str">
            <v/>
          </cell>
          <cell r="BD205">
            <v>5.5</v>
          </cell>
          <cell r="BE205">
            <v>5</v>
          </cell>
          <cell r="BF205">
            <v>0</v>
          </cell>
          <cell r="BG205">
            <v>8.1999999999999993</v>
          </cell>
          <cell r="BH205">
            <v>8.1</v>
          </cell>
          <cell r="BI205">
            <v>9.1999999999999993</v>
          </cell>
          <cell r="BJ205">
            <v>7.4</v>
          </cell>
          <cell r="BK205">
            <v>8.4</v>
          </cell>
          <cell r="BL205">
            <v>7.9</v>
          </cell>
          <cell r="BM205">
            <v>7.8</v>
          </cell>
          <cell r="BN205">
            <v>7.1</v>
          </cell>
          <cell r="BO205" t="str">
            <v>X</v>
          </cell>
          <cell r="BP205">
            <v>7.9</v>
          </cell>
          <cell r="BQ205">
            <v>8.4</v>
          </cell>
          <cell r="BR205">
            <v>8</v>
          </cell>
          <cell r="BS205">
            <v>8.4</v>
          </cell>
          <cell r="BT205" t="str">
            <v/>
          </cell>
          <cell r="BU205">
            <v>7.7</v>
          </cell>
          <cell r="BV205">
            <v>8</v>
          </cell>
          <cell r="BW205">
            <v>6.7</v>
          </cell>
          <cell r="BX205">
            <v>7.1</v>
          </cell>
          <cell r="BY205" t="str">
            <v>X</v>
          </cell>
          <cell r="BZ205">
            <v>9.5</v>
          </cell>
          <cell r="CA205">
            <v>44</v>
          </cell>
          <cell r="CB205">
            <v>6</v>
          </cell>
          <cell r="CC205" t="str">
            <v/>
          </cell>
          <cell r="CD205">
            <v>7.7</v>
          </cell>
          <cell r="CE205" t="str">
            <v/>
          </cell>
          <cell r="CF205">
            <v>8.1</v>
          </cell>
          <cell r="CG205">
            <v>9.1</v>
          </cell>
          <cell r="CH205" t="str">
            <v/>
          </cell>
          <cell r="CI205">
            <v>9.3000000000000007</v>
          </cell>
          <cell r="CJ205">
            <v>8.4</v>
          </cell>
          <cell r="CK205">
            <v>9.1</v>
          </cell>
          <cell r="CL205" t="str">
            <v/>
          </cell>
          <cell r="CM205">
            <v>8.1999999999999993</v>
          </cell>
          <cell r="CN205" t="str">
            <v/>
          </cell>
          <cell r="CO205">
            <v>8.5</v>
          </cell>
          <cell r="CP205">
            <v>8.3000000000000007</v>
          </cell>
          <cell r="CQ205" t="str">
            <v/>
          </cell>
          <cell r="CR205" t="str">
            <v/>
          </cell>
          <cell r="CS205" t="str">
            <v/>
          </cell>
          <cell r="CT205">
            <v>7.3</v>
          </cell>
          <cell r="CU205">
            <v>9.1</v>
          </cell>
          <cell r="CV205">
            <v>10</v>
          </cell>
          <cell r="CW205">
            <v>26</v>
          </cell>
          <cell r="CX205">
            <v>0</v>
          </cell>
          <cell r="CY205">
            <v>120</v>
          </cell>
          <cell r="CZ205">
            <v>8</v>
          </cell>
          <cell r="DA205">
            <v>0</v>
          </cell>
          <cell r="DB205">
            <v>128</v>
          </cell>
          <cell r="DC205">
            <v>7.58</v>
          </cell>
          <cell r="DD205">
            <v>3.3</v>
          </cell>
          <cell r="DE205" t="str">
            <v/>
          </cell>
          <cell r="DF205" t="str">
            <v/>
          </cell>
          <cell r="DG205" t="str">
            <v/>
          </cell>
          <cell r="DH205">
            <v>0</v>
          </cell>
          <cell r="DI205">
            <v>0</v>
          </cell>
          <cell r="DJ205">
            <v>0</v>
          </cell>
          <cell r="DK205">
            <v>5</v>
          </cell>
          <cell r="DL205">
            <v>120</v>
          </cell>
          <cell r="DM205">
            <v>13</v>
          </cell>
          <cell r="DN205">
            <v>7.29</v>
          </cell>
          <cell r="DO205">
            <v>3.18</v>
          </cell>
          <cell r="DP205">
            <v>125</v>
          </cell>
          <cell r="DQ205">
            <v>13</v>
          </cell>
          <cell r="DR205">
            <v>136</v>
          </cell>
          <cell r="DS205">
            <v>125</v>
          </cell>
          <cell r="DT205">
            <v>8.08</v>
          </cell>
          <cell r="DU205">
            <v>3.52</v>
          </cell>
          <cell r="DV205" t="str">
            <v/>
          </cell>
          <cell r="DW205">
            <v>6.25E-2</v>
          </cell>
          <cell r="DZ205" t="str">
            <v>Đạt</v>
          </cell>
          <cell r="EA205" t="str">
            <v>Đạt</v>
          </cell>
        </row>
        <row r="206">
          <cell r="A206">
            <v>25207101488</v>
          </cell>
          <cell r="B206" t="str">
            <v>Lê</v>
          </cell>
          <cell r="C206" t="str">
            <v>Nguyễn Thị Bích</v>
          </cell>
          <cell r="D206" t="str">
            <v>Hiền</v>
          </cell>
          <cell r="E206">
            <v>36920</v>
          </cell>
          <cell r="F206" t="str">
            <v>Nữ</v>
          </cell>
          <cell r="G206" t="str">
            <v>Đã Đăng Ký (chưa học xong)</v>
          </cell>
          <cell r="H206">
            <v>7.9</v>
          </cell>
          <cell r="I206">
            <v>8.6999999999999993</v>
          </cell>
          <cell r="J206" t="str">
            <v/>
          </cell>
          <cell r="K206">
            <v>7.6</v>
          </cell>
          <cell r="L206" t="str">
            <v/>
          </cell>
          <cell r="M206">
            <v>8.4</v>
          </cell>
          <cell r="N206">
            <v>8.6999999999999993</v>
          </cell>
          <cell r="O206">
            <v>7</v>
          </cell>
          <cell r="P206">
            <v>8.6</v>
          </cell>
          <cell r="Q206" t="str">
            <v/>
          </cell>
          <cell r="R206">
            <v>8.5</v>
          </cell>
          <cell r="S206" t="str">
            <v/>
          </cell>
          <cell r="T206" t="str">
            <v/>
          </cell>
          <cell r="U206" t="str">
            <v/>
          </cell>
          <cell r="V206">
            <v>9.1</v>
          </cell>
          <cell r="W206">
            <v>8.6</v>
          </cell>
          <cell r="X206" t="str">
            <v/>
          </cell>
          <cell r="Y206">
            <v>8.5</v>
          </cell>
          <cell r="Z206">
            <v>9.6999999999999993</v>
          </cell>
          <cell r="AA206">
            <v>6.2</v>
          </cell>
          <cell r="AB206">
            <v>7.4</v>
          </cell>
          <cell r="AC206">
            <v>9</v>
          </cell>
          <cell r="AD206">
            <v>9.1</v>
          </cell>
          <cell r="AE206">
            <v>9.4</v>
          </cell>
          <cell r="AF206">
            <v>4.5</v>
          </cell>
          <cell r="AG206">
            <v>5.9</v>
          </cell>
          <cell r="AH206">
            <v>6.6</v>
          </cell>
          <cell r="AI206">
            <v>8.5</v>
          </cell>
          <cell r="AJ206">
            <v>8.6999999999999993</v>
          </cell>
          <cell r="AK206">
            <v>8.4</v>
          </cell>
          <cell r="AL206">
            <v>7</v>
          </cell>
          <cell r="AM206">
            <v>8.5</v>
          </cell>
          <cell r="AN206">
            <v>52</v>
          </cell>
          <cell r="AO206">
            <v>0</v>
          </cell>
          <cell r="AP206">
            <v>7.1</v>
          </cell>
          <cell r="AQ206">
            <v>10</v>
          </cell>
          <cell r="AR206" t="str">
            <v/>
          </cell>
          <cell r="AS206" t="str">
            <v/>
          </cell>
          <cell r="AT206">
            <v>8.6</v>
          </cell>
          <cell r="AU206" t="str">
            <v/>
          </cell>
          <cell r="AV206" t="str">
            <v/>
          </cell>
          <cell r="AW206" t="str">
            <v/>
          </cell>
          <cell r="AX206">
            <v>7.9</v>
          </cell>
          <cell r="AY206" t="str">
            <v/>
          </cell>
          <cell r="AZ206" t="str">
            <v/>
          </cell>
          <cell r="BA206" t="str">
            <v/>
          </cell>
          <cell r="BB206" t="str">
            <v/>
          </cell>
          <cell r="BC206" t="str">
            <v/>
          </cell>
          <cell r="BD206">
            <v>7.7</v>
          </cell>
          <cell r="BE206">
            <v>5</v>
          </cell>
          <cell r="BF206">
            <v>0</v>
          </cell>
          <cell r="BG206">
            <v>8.4</v>
          </cell>
          <cell r="BH206">
            <v>7.6</v>
          </cell>
          <cell r="BI206">
            <v>9.1999999999999993</v>
          </cell>
          <cell r="BJ206">
            <v>7</v>
          </cell>
          <cell r="BK206">
            <v>8.3000000000000007</v>
          </cell>
          <cell r="BL206">
            <v>8.6999999999999993</v>
          </cell>
          <cell r="BM206">
            <v>9.4</v>
          </cell>
          <cell r="BN206">
            <v>7.8</v>
          </cell>
          <cell r="BO206">
            <v>9.1</v>
          </cell>
          <cell r="BP206">
            <v>8.5</v>
          </cell>
          <cell r="BQ206">
            <v>7.2</v>
          </cell>
          <cell r="BR206">
            <v>9.1999999999999993</v>
          </cell>
          <cell r="BS206">
            <v>9.6999999999999993</v>
          </cell>
          <cell r="BT206">
            <v>8.1</v>
          </cell>
          <cell r="BU206" t="str">
            <v/>
          </cell>
          <cell r="BV206">
            <v>7.4</v>
          </cell>
          <cell r="BW206">
            <v>5.9</v>
          </cell>
          <cell r="BX206">
            <v>8.1</v>
          </cell>
          <cell r="BY206">
            <v>6.4</v>
          </cell>
          <cell r="BZ206">
            <v>9.3000000000000007</v>
          </cell>
          <cell r="CA206">
            <v>50</v>
          </cell>
          <cell r="CB206">
            <v>0</v>
          </cell>
          <cell r="CC206" t="str">
            <v/>
          </cell>
          <cell r="CD206">
            <v>7.5</v>
          </cell>
          <cell r="CE206" t="str">
            <v/>
          </cell>
          <cell r="CF206">
            <v>9.4</v>
          </cell>
          <cell r="CG206" t="str">
            <v/>
          </cell>
          <cell r="CH206" t="str">
            <v/>
          </cell>
          <cell r="CI206">
            <v>7.1</v>
          </cell>
          <cell r="CJ206">
            <v>9</v>
          </cell>
          <cell r="CK206">
            <v>9.3000000000000007</v>
          </cell>
          <cell r="CL206" t="str">
            <v/>
          </cell>
          <cell r="CM206">
            <v>9.1</v>
          </cell>
          <cell r="CN206" t="str">
            <v/>
          </cell>
          <cell r="CO206" t="str">
            <v>X</v>
          </cell>
          <cell r="CP206">
            <v>7.3</v>
          </cell>
          <cell r="CQ206" t="str">
            <v/>
          </cell>
          <cell r="CR206" t="str">
            <v/>
          </cell>
          <cell r="CS206" t="str">
            <v/>
          </cell>
          <cell r="CT206" t="str">
            <v>X</v>
          </cell>
          <cell r="CU206">
            <v>8.4</v>
          </cell>
          <cell r="CV206" t="str">
            <v>X</v>
          </cell>
          <cell r="CW206">
            <v>18</v>
          </cell>
          <cell r="CX206">
            <v>8</v>
          </cell>
          <cell r="CY206">
            <v>120</v>
          </cell>
          <cell r="CZ206">
            <v>8</v>
          </cell>
          <cell r="DA206">
            <v>0</v>
          </cell>
          <cell r="DB206">
            <v>128</v>
          </cell>
          <cell r="DC206">
            <v>7.57</v>
          </cell>
          <cell r="DD206">
            <v>3.27</v>
          </cell>
          <cell r="DE206" t="str">
            <v/>
          </cell>
          <cell r="DF206" t="str">
            <v/>
          </cell>
          <cell r="DG206" t="str">
            <v/>
          </cell>
          <cell r="DH206">
            <v>0</v>
          </cell>
          <cell r="DI206">
            <v>0</v>
          </cell>
          <cell r="DJ206">
            <v>0</v>
          </cell>
          <cell r="DK206">
            <v>5</v>
          </cell>
          <cell r="DL206">
            <v>120</v>
          </cell>
          <cell r="DM206">
            <v>13</v>
          </cell>
          <cell r="DN206">
            <v>7.29</v>
          </cell>
          <cell r="DO206">
            <v>3.15</v>
          </cell>
          <cell r="DP206">
            <v>125</v>
          </cell>
          <cell r="DQ206">
            <v>13</v>
          </cell>
          <cell r="DR206">
            <v>136</v>
          </cell>
          <cell r="DS206">
            <v>125</v>
          </cell>
          <cell r="DT206">
            <v>8.08</v>
          </cell>
          <cell r="DU206">
            <v>3.49</v>
          </cell>
          <cell r="DV206" t="str">
            <v/>
          </cell>
          <cell r="DW206">
            <v>6.25E-2</v>
          </cell>
          <cell r="DZ206" t="str">
            <v>Đạt</v>
          </cell>
          <cell r="EA206" t="str">
            <v>Đạt</v>
          </cell>
        </row>
        <row r="207">
          <cell r="A207">
            <v>25207102922</v>
          </cell>
          <cell r="B207" t="str">
            <v>Vũ</v>
          </cell>
          <cell r="C207" t="str">
            <v>Thu</v>
          </cell>
          <cell r="D207" t="str">
            <v>Hiền</v>
          </cell>
          <cell r="E207">
            <v>37186</v>
          </cell>
          <cell r="F207" t="str">
            <v>Nữ</v>
          </cell>
          <cell r="G207" t="str">
            <v>Đã Đăng Ký (chưa học xong)</v>
          </cell>
          <cell r="H207">
            <v>8.1999999999999993</v>
          </cell>
          <cell r="I207">
            <v>8.3000000000000007</v>
          </cell>
          <cell r="J207" t="str">
            <v/>
          </cell>
          <cell r="K207">
            <v>8</v>
          </cell>
          <cell r="L207" t="str">
            <v/>
          </cell>
          <cell r="M207">
            <v>7.2</v>
          </cell>
          <cell r="N207">
            <v>7.9</v>
          </cell>
          <cell r="O207">
            <v>5.4</v>
          </cell>
          <cell r="P207">
            <v>5.8</v>
          </cell>
          <cell r="Q207" t="str">
            <v/>
          </cell>
          <cell r="R207">
            <v>9.1999999999999993</v>
          </cell>
          <cell r="S207" t="str">
            <v/>
          </cell>
          <cell r="T207" t="str">
            <v/>
          </cell>
          <cell r="U207" t="str">
            <v/>
          </cell>
          <cell r="V207">
            <v>9.3000000000000007</v>
          </cell>
          <cell r="W207">
            <v>8.8000000000000007</v>
          </cell>
          <cell r="X207" t="str">
            <v/>
          </cell>
          <cell r="Y207">
            <v>9.1999999999999993</v>
          </cell>
          <cell r="Z207">
            <v>9.1</v>
          </cell>
          <cell r="AA207">
            <v>9</v>
          </cell>
          <cell r="AB207">
            <v>9.1999999999999993</v>
          </cell>
          <cell r="AC207">
            <v>9.1999999999999993</v>
          </cell>
          <cell r="AD207">
            <v>9</v>
          </cell>
          <cell r="AE207">
            <v>9</v>
          </cell>
          <cell r="AF207" t="str">
            <v>P (P/F)</v>
          </cell>
          <cell r="AG207" t="str">
            <v>P (P/F)</v>
          </cell>
          <cell r="AH207">
            <v>5.9</v>
          </cell>
          <cell r="AI207">
            <v>7.6</v>
          </cell>
          <cell r="AJ207">
            <v>9</v>
          </cell>
          <cell r="AK207">
            <v>8.1999999999999993</v>
          </cell>
          <cell r="AL207">
            <v>8.6999999999999993</v>
          </cell>
          <cell r="AM207">
            <v>7.9</v>
          </cell>
          <cell r="AN207">
            <v>52</v>
          </cell>
          <cell r="AO207">
            <v>0</v>
          </cell>
          <cell r="AP207">
            <v>6.2</v>
          </cell>
          <cell r="AQ207">
            <v>5.7</v>
          </cell>
          <cell r="AR207">
            <v>9.5</v>
          </cell>
          <cell r="AS207" t="str">
            <v/>
          </cell>
          <cell r="AT207" t="str">
            <v/>
          </cell>
          <cell r="AU207" t="str">
            <v/>
          </cell>
          <cell r="AV207" t="str">
            <v/>
          </cell>
          <cell r="AW207" t="str">
            <v/>
          </cell>
          <cell r="AX207">
            <v>6.9</v>
          </cell>
          <cell r="AY207" t="str">
            <v/>
          </cell>
          <cell r="AZ207" t="str">
            <v/>
          </cell>
          <cell r="BA207" t="str">
            <v/>
          </cell>
          <cell r="BB207" t="str">
            <v/>
          </cell>
          <cell r="BC207" t="str">
            <v/>
          </cell>
          <cell r="BD207">
            <v>6.6</v>
          </cell>
          <cell r="BE207">
            <v>5</v>
          </cell>
          <cell r="BF207">
            <v>0</v>
          </cell>
          <cell r="BG207">
            <v>6.1</v>
          </cell>
          <cell r="BH207">
            <v>6.8</v>
          </cell>
          <cell r="BI207">
            <v>8.9</v>
          </cell>
          <cell r="BJ207">
            <v>7.3</v>
          </cell>
          <cell r="BK207">
            <v>8.3000000000000007</v>
          </cell>
          <cell r="BL207">
            <v>9</v>
          </cell>
          <cell r="BM207">
            <v>7.6</v>
          </cell>
          <cell r="BN207">
            <v>7.4</v>
          </cell>
          <cell r="BO207">
            <v>8.1999999999999993</v>
          </cell>
          <cell r="BP207">
            <v>6.1</v>
          </cell>
          <cell r="BQ207">
            <v>7.4</v>
          </cell>
          <cell r="BR207">
            <v>8.8000000000000007</v>
          </cell>
          <cell r="BS207">
            <v>9.3000000000000007</v>
          </cell>
          <cell r="BT207" t="str">
            <v/>
          </cell>
          <cell r="BU207">
            <v>8.6999999999999993</v>
          </cell>
          <cell r="BV207">
            <v>7.9</v>
          </cell>
          <cell r="BW207">
            <v>7.7</v>
          </cell>
          <cell r="BX207">
            <v>7.8</v>
          </cell>
          <cell r="BY207">
            <v>6.9</v>
          </cell>
          <cell r="BZ207">
            <v>10</v>
          </cell>
          <cell r="CA207">
            <v>50</v>
          </cell>
          <cell r="CB207">
            <v>0</v>
          </cell>
          <cell r="CC207" t="str">
            <v/>
          </cell>
          <cell r="CD207">
            <v>9</v>
          </cell>
          <cell r="CE207" t="str">
            <v/>
          </cell>
          <cell r="CF207">
            <v>7.8</v>
          </cell>
          <cell r="CG207">
            <v>8.8000000000000007</v>
          </cell>
          <cell r="CH207" t="str">
            <v/>
          </cell>
          <cell r="CI207">
            <v>9.1999999999999993</v>
          </cell>
          <cell r="CJ207">
            <v>9</v>
          </cell>
          <cell r="CK207">
            <v>7.8</v>
          </cell>
          <cell r="CL207" t="str">
            <v/>
          </cell>
          <cell r="CM207">
            <v>8.5</v>
          </cell>
          <cell r="CN207" t="str">
            <v/>
          </cell>
          <cell r="CO207">
            <v>8.5</v>
          </cell>
          <cell r="CP207">
            <v>7.6</v>
          </cell>
          <cell r="CQ207" t="str">
            <v/>
          </cell>
          <cell r="CR207" t="str">
            <v/>
          </cell>
          <cell r="CS207">
            <v>8</v>
          </cell>
          <cell r="CT207" t="str">
            <v/>
          </cell>
          <cell r="CU207">
            <v>8.6999999999999993</v>
          </cell>
          <cell r="CV207">
            <v>8.6999999999999993</v>
          </cell>
          <cell r="CW207">
            <v>26</v>
          </cell>
          <cell r="CX207">
            <v>0</v>
          </cell>
          <cell r="CY207">
            <v>128</v>
          </cell>
          <cell r="CZ207">
            <v>0</v>
          </cell>
          <cell r="DA207">
            <v>4</v>
          </cell>
          <cell r="DB207">
            <v>124</v>
          </cell>
          <cell r="DC207">
            <v>8.0399999999999991</v>
          </cell>
          <cell r="DD207">
            <v>3.46</v>
          </cell>
          <cell r="DE207">
            <v>9.1999999999999993</v>
          </cell>
          <cell r="DF207" t="str">
            <v/>
          </cell>
          <cell r="DG207">
            <v>8.3000000000000007</v>
          </cell>
          <cell r="DH207">
            <v>8.8000000000000007</v>
          </cell>
          <cell r="DI207">
            <v>3.9</v>
          </cell>
          <cell r="DJ207">
            <v>5</v>
          </cell>
          <cell r="DK207">
            <v>0</v>
          </cell>
          <cell r="DL207">
            <v>129</v>
          </cell>
          <cell r="DM207">
            <v>0</v>
          </cell>
          <cell r="DN207">
            <v>8.07</v>
          </cell>
          <cell r="DO207">
            <v>3.47</v>
          </cell>
          <cell r="DP207">
            <v>138</v>
          </cell>
          <cell r="DQ207">
            <v>0</v>
          </cell>
          <cell r="DR207">
            <v>136</v>
          </cell>
          <cell r="DS207">
            <v>138</v>
          </cell>
          <cell r="DT207">
            <v>8.07</v>
          </cell>
          <cell r="DU207">
            <v>3.47</v>
          </cell>
          <cell r="DV207" t="str">
            <v/>
          </cell>
          <cell r="DW207">
            <v>0</v>
          </cell>
          <cell r="DX207" t="str">
            <v>Đạt</v>
          </cell>
          <cell r="DY207" t="str">
            <v>Đạt</v>
          </cell>
          <cell r="DZ207" t="str">
            <v>Đạt</v>
          </cell>
          <cell r="EA207" t="str">
            <v>Đạt</v>
          </cell>
          <cell r="EB207" t="str">
            <v>Tốt</v>
          </cell>
        </row>
        <row r="208">
          <cell r="A208">
            <v>25207103458</v>
          </cell>
          <cell r="B208" t="str">
            <v>Đặng</v>
          </cell>
          <cell r="C208" t="str">
            <v>Vũ Ngọc</v>
          </cell>
          <cell r="D208" t="str">
            <v>Hiền</v>
          </cell>
          <cell r="E208">
            <v>36917</v>
          </cell>
          <cell r="F208" t="str">
            <v>Nữ</v>
          </cell>
          <cell r="G208" t="str">
            <v>Đã Đăng Ký (chưa học xong)</v>
          </cell>
          <cell r="H208">
            <v>8.5</v>
          </cell>
          <cell r="I208">
            <v>8.1999999999999993</v>
          </cell>
          <cell r="J208" t="str">
            <v/>
          </cell>
          <cell r="K208">
            <v>8.1</v>
          </cell>
          <cell r="L208" t="str">
            <v/>
          </cell>
          <cell r="M208" t="str">
            <v>P (P/F)</v>
          </cell>
          <cell r="N208">
            <v>6</v>
          </cell>
          <cell r="O208">
            <v>5.6</v>
          </cell>
          <cell r="P208">
            <v>7.5</v>
          </cell>
          <cell r="Q208" t="str">
            <v/>
          </cell>
          <cell r="R208">
            <v>9.9</v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>
            <v>9.5</v>
          </cell>
          <cell r="X208">
            <v>6.3</v>
          </cell>
          <cell r="Y208">
            <v>9.4</v>
          </cell>
          <cell r="Z208">
            <v>9.3000000000000007</v>
          </cell>
          <cell r="AA208">
            <v>9.1999999999999993</v>
          </cell>
          <cell r="AB208">
            <v>8.4</v>
          </cell>
          <cell r="AC208">
            <v>9.4</v>
          </cell>
          <cell r="AD208">
            <v>8.5</v>
          </cell>
          <cell r="AE208">
            <v>6.8</v>
          </cell>
          <cell r="AF208">
            <v>8.3000000000000007</v>
          </cell>
          <cell r="AG208">
            <v>7.9</v>
          </cell>
          <cell r="AH208">
            <v>5.9</v>
          </cell>
          <cell r="AI208">
            <v>6.1</v>
          </cell>
          <cell r="AJ208">
            <v>4.8</v>
          </cell>
          <cell r="AK208">
            <v>8.5</v>
          </cell>
          <cell r="AL208">
            <v>7.7</v>
          </cell>
          <cell r="AM208" t="str">
            <v/>
          </cell>
          <cell r="AN208">
            <v>50</v>
          </cell>
          <cell r="AO208">
            <v>2</v>
          </cell>
          <cell r="AP208">
            <v>6.2</v>
          </cell>
          <cell r="AQ208">
            <v>5.3</v>
          </cell>
          <cell r="AR208" t="str">
            <v/>
          </cell>
          <cell r="AS208" t="str">
            <v/>
          </cell>
          <cell r="AT208" t="str">
            <v/>
          </cell>
          <cell r="AU208" t="str">
            <v/>
          </cell>
          <cell r="AV208">
            <v>9.5</v>
          </cell>
          <cell r="AW208" t="str">
            <v/>
          </cell>
          <cell r="AX208" t="str">
            <v/>
          </cell>
          <cell r="AY208" t="str">
            <v/>
          </cell>
          <cell r="AZ208" t="str">
            <v/>
          </cell>
          <cell r="BA208" t="str">
            <v/>
          </cell>
          <cell r="BB208">
            <v>7.9</v>
          </cell>
          <cell r="BC208" t="str">
            <v/>
          </cell>
          <cell r="BD208">
            <v>5.9</v>
          </cell>
          <cell r="BE208">
            <v>5</v>
          </cell>
          <cell r="BF208">
            <v>0</v>
          </cell>
          <cell r="BG208">
            <v>4.4000000000000004</v>
          </cell>
          <cell r="BH208">
            <v>6.1</v>
          </cell>
          <cell r="BI208">
            <v>8.4</v>
          </cell>
          <cell r="BJ208">
            <v>6.5</v>
          </cell>
          <cell r="BK208">
            <v>8.6</v>
          </cell>
          <cell r="BL208">
            <v>7.8</v>
          </cell>
          <cell r="BM208">
            <v>7.7</v>
          </cell>
          <cell r="BN208">
            <v>6.8</v>
          </cell>
          <cell r="BO208">
            <v>6.6</v>
          </cell>
          <cell r="BP208">
            <v>5</v>
          </cell>
          <cell r="BQ208" t="str">
            <v>X</v>
          </cell>
          <cell r="BR208" t="str">
            <v/>
          </cell>
          <cell r="BS208">
            <v>8.1</v>
          </cell>
          <cell r="BT208" t="str">
            <v/>
          </cell>
          <cell r="BU208">
            <v>6.7</v>
          </cell>
          <cell r="BV208">
            <v>6.7</v>
          </cell>
          <cell r="BW208">
            <v>8.1</v>
          </cell>
          <cell r="BX208">
            <v>6.7</v>
          </cell>
          <cell r="BY208" t="str">
            <v>X</v>
          </cell>
          <cell r="BZ208">
            <v>9.1</v>
          </cell>
          <cell r="CA208">
            <v>42</v>
          </cell>
          <cell r="CB208">
            <v>8</v>
          </cell>
          <cell r="CC208" t="str">
            <v/>
          </cell>
          <cell r="CD208">
            <v>8.1</v>
          </cell>
          <cell r="CE208" t="str">
            <v/>
          </cell>
          <cell r="CF208">
            <v>8.5</v>
          </cell>
          <cell r="CG208">
            <v>9</v>
          </cell>
          <cell r="CH208" t="str">
            <v/>
          </cell>
          <cell r="CI208">
            <v>7.5</v>
          </cell>
          <cell r="CJ208">
            <v>9</v>
          </cell>
          <cell r="CK208">
            <v>7.1</v>
          </cell>
          <cell r="CL208" t="str">
            <v/>
          </cell>
          <cell r="CM208">
            <v>9</v>
          </cell>
          <cell r="CN208" t="str">
            <v/>
          </cell>
          <cell r="CO208">
            <v>7</v>
          </cell>
          <cell r="CP208">
            <v>8.6</v>
          </cell>
          <cell r="CQ208" t="str">
            <v/>
          </cell>
          <cell r="CR208" t="str">
            <v/>
          </cell>
          <cell r="CS208">
            <v>8.1999999999999993</v>
          </cell>
          <cell r="CT208" t="str">
            <v/>
          </cell>
          <cell r="CU208">
            <v>8.6999999999999993</v>
          </cell>
          <cell r="CV208" t="str">
            <v>X</v>
          </cell>
          <cell r="CW208">
            <v>25</v>
          </cell>
          <cell r="CX208">
            <v>1</v>
          </cell>
          <cell r="CY208">
            <v>117</v>
          </cell>
          <cell r="CZ208">
            <v>11</v>
          </cell>
          <cell r="DA208">
            <v>3</v>
          </cell>
          <cell r="DB208">
            <v>125</v>
          </cell>
          <cell r="DC208">
            <v>6.85</v>
          </cell>
          <cell r="DD208">
            <v>2.89</v>
          </cell>
          <cell r="DE208" t="str">
            <v/>
          </cell>
          <cell r="DF208" t="str">
            <v/>
          </cell>
          <cell r="DG208" t="str">
            <v/>
          </cell>
          <cell r="DH208">
            <v>0</v>
          </cell>
          <cell r="DI208">
            <v>0</v>
          </cell>
          <cell r="DJ208">
            <v>0</v>
          </cell>
          <cell r="DK208">
            <v>5</v>
          </cell>
          <cell r="DL208">
            <v>114</v>
          </cell>
          <cell r="DM208">
            <v>16</v>
          </cell>
          <cell r="DN208">
            <v>6.59</v>
          </cell>
          <cell r="DO208">
            <v>2.78</v>
          </cell>
          <cell r="DP208">
            <v>122</v>
          </cell>
          <cell r="DQ208">
            <v>16</v>
          </cell>
          <cell r="DR208">
            <v>136</v>
          </cell>
          <cell r="DS208">
            <v>125</v>
          </cell>
          <cell r="DT208">
            <v>7.42</v>
          </cell>
          <cell r="DU208">
            <v>3.09</v>
          </cell>
          <cell r="DV208" t="str">
            <v>ENG 119</v>
          </cell>
          <cell r="DW208">
            <v>8.59375E-2</v>
          </cell>
          <cell r="DZ208" t="str">
            <v>Đạt</v>
          </cell>
          <cell r="EA208" t="str">
            <v>Đạt</v>
          </cell>
        </row>
        <row r="209">
          <cell r="A209">
            <v>25207104838</v>
          </cell>
          <cell r="B209" t="str">
            <v>Trương</v>
          </cell>
          <cell r="C209" t="str">
            <v>Lê Thu</v>
          </cell>
          <cell r="D209" t="str">
            <v>Hiền</v>
          </cell>
          <cell r="E209">
            <v>37124</v>
          </cell>
          <cell r="F209" t="str">
            <v>Nữ</v>
          </cell>
          <cell r="G209" t="str">
            <v>Đã Đăng Ký (chưa học xong)</v>
          </cell>
          <cell r="H209">
            <v>8.8000000000000007</v>
          </cell>
          <cell r="I209">
            <v>7.6</v>
          </cell>
          <cell r="J209" t="str">
            <v/>
          </cell>
          <cell r="K209">
            <v>7.4</v>
          </cell>
          <cell r="L209" t="str">
            <v/>
          </cell>
          <cell r="M209">
            <v>6.5</v>
          </cell>
          <cell r="N209">
            <v>6.1</v>
          </cell>
          <cell r="O209">
            <v>6.7</v>
          </cell>
          <cell r="P209">
            <v>6.5</v>
          </cell>
          <cell r="Q209" t="str">
            <v/>
          </cell>
          <cell r="R209">
            <v>8.5</v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>
            <v>6.9</v>
          </cell>
          <cell r="X209">
            <v>8.4</v>
          </cell>
          <cell r="Y209">
            <v>9.5</v>
          </cell>
          <cell r="Z209">
            <v>9.3000000000000007</v>
          </cell>
          <cell r="AA209">
            <v>8.1999999999999993</v>
          </cell>
          <cell r="AB209">
            <v>8.3000000000000007</v>
          </cell>
          <cell r="AC209">
            <v>9</v>
          </cell>
          <cell r="AD209">
            <v>7.3</v>
          </cell>
          <cell r="AE209">
            <v>9.3000000000000007</v>
          </cell>
          <cell r="AF209" t="str">
            <v>P (P/F)</v>
          </cell>
          <cell r="AG209" t="str">
            <v>P (P/F)</v>
          </cell>
          <cell r="AH209">
            <v>6.7</v>
          </cell>
          <cell r="AI209">
            <v>8.4</v>
          </cell>
          <cell r="AJ209">
            <v>8.9</v>
          </cell>
          <cell r="AK209">
            <v>8.1</v>
          </cell>
          <cell r="AL209">
            <v>9</v>
          </cell>
          <cell r="AM209">
            <v>9</v>
          </cell>
          <cell r="AN209">
            <v>52</v>
          </cell>
          <cell r="AO209">
            <v>0</v>
          </cell>
          <cell r="AP209">
            <v>6.5</v>
          </cell>
          <cell r="AQ209">
            <v>5.7</v>
          </cell>
          <cell r="AR209">
            <v>8.8000000000000007</v>
          </cell>
          <cell r="AS209" t="str">
            <v/>
          </cell>
          <cell r="AT209" t="str">
            <v/>
          </cell>
          <cell r="AU209" t="str">
            <v/>
          </cell>
          <cell r="AV209" t="str">
            <v/>
          </cell>
          <cell r="AW209" t="str">
            <v/>
          </cell>
          <cell r="AX209">
            <v>6.7</v>
          </cell>
          <cell r="AY209" t="str">
            <v/>
          </cell>
          <cell r="AZ209" t="str">
            <v/>
          </cell>
          <cell r="BA209" t="str">
            <v/>
          </cell>
          <cell r="BB209" t="str">
            <v/>
          </cell>
          <cell r="BC209" t="str">
            <v/>
          </cell>
          <cell r="BD209">
            <v>7.2</v>
          </cell>
          <cell r="BE209">
            <v>5</v>
          </cell>
          <cell r="BF209">
            <v>0</v>
          </cell>
          <cell r="BG209">
            <v>7</v>
          </cell>
          <cell r="BH209">
            <v>7.4</v>
          </cell>
          <cell r="BI209">
            <v>8.9</v>
          </cell>
          <cell r="BJ209">
            <v>5.5</v>
          </cell>
          <cell r="BK209">
            <v>8.1</v>
          </cell>
          <cell r="BL209">
            <v>7.4</v>
          </cell>
          <cell r="BM209">
            <v>6.5</v>
          </cell>
          <cell r="BN209">
            <v>5.6</v>
          </cell>
          <cell r="BO209">
            <v>6.3</v>
          </cell>
          <cell r="BP209">
            <v>7.3</v>
          </cell>
          <cell r="BQ209">
            <v>9.1999999999999993</v>
          </cell>
          <cell r="BR209">
            <v>9.4</v>
          </cell>
          <cell r="BS209">
            <v>9.5</v>
          </cell>
          <cell r="BT209" t="str">
            <v/>
          </cell>
          <cell r="BU209">
            <v>8.1</v>
          </cell>
          <cell r="BV209">
            <v>8.1999999999999993</v>
          </cell>
          <cell r="BW209">
            <v>8.1</v>
          </cell>
          <cell r="BX209">
            <v>8.3000000000000007</v>
          </cell>
          <cell r="BY209">
            <v>8.5</v>
          </cell>
          <cell r="BZ209">
            <v>9.3000000000000007</v>
          </cell>
          <cell r="CA209">
            <v>50</v>
          </cell>
          <cell r="CB209">
            <v>0</v>
          </cell>
          <cell r="CC209" t="str">
            <v/>
          </cell>
          <cell r="CD209">
            <v>8.6</v>
          </cell>
          <cell r="CE209" t="str">
            <v/>
          </cell>
          <cell r="CF209">
            <v>8.1999999999999993</v>
          </cell>
          <cell r="CG209">
            <v>9.1</v>
          </cell>
          <cell r="CH209" t="str">
            <v/>
          </cell>
          <cell r="CI209">
            <v>8.3000000000000007</v>
          </cell>
          <cell r="CJ209">
            <v>8.9</v>
          </cell>
          <cell r="CK209">
            <v>8.9</v>
          </cell>
          <cell r="CL209" t="str">
            <v/>
          </cell>
          <cell r="CM209">
            <v>7.6</v>
          </cell>
          <cell r="CN209" t="str">
            <v/>
          </cell>
          <cell r="CO209">
            <v>7.9</v>
          </cell>
          <cell r="CP209">
            <v>7.9</v>
          </cell>
          <cell r="CQ209" t="str">
            <v/>
          </cell>
          <cell r="CR209" t="str">
            <v/>
          </cell>
          <cell r="CS209" t="str">
            <v/>
          </cell>
          <cell r="CT209">
            <v>7.5</v>
          </cell>
          <cell r="CU209">
            <v>8.6999999999999993</v>
          </cell>
          <cell r="CV209">
            <v>9.3000000000000007</v>
          </cell>
          <cell r="CW209">
            <v>26</v>
          </cell>
          <cell r="CX209">
            <v>0</v>
          </cell>
          <cell r="CY209">
            <v>128</v>
          </cell>
          <cell r="CZ209">
            <v>0</v>
          </cell>
          <cell r="DA209">
            <v>4</v>
          </cell>
          <cell r="DB209">
            <v>124</v>
          </cell>
          <cell r="DC209">
            <v>7.93</v>
          </cell>
          <cell r="DD209">
            <v>3.41</v>
          </cell>
          <cell r="DE209" t="str">
            <v/>
          </cell>
          <cell r="DF209" t="str">
            <v/>
          </cell>
          <cell r="DG209" t="str">
            <v/>
          </cell>
          <cell r="DH209">
            <v>0</v>
          </cell>
          <cell r="DI209">
            <v>0</v>
          </cell>
          <cell r="DJ209">
            <v>0</v>
          </cell>
          <cell r="DK209">
            <v>5</v>
          </cell>
          <cell r="DL209">
            <v>124</v>
          </cell>
          <cell r="DM209">
            <v>5</v>
          </cell>
          <cell r="DN209">
            <v>7.62</v>
          </cell>
          <cell r="DO209">
            <v>3.28</v>
          </cell>
          <cell r="DP209">
            <v>133</v>
          </cell>
          <cell r="DQ209">
            <v>5</v>
          </cell>
          <cell r="DR209">
            <v>136</v>
          </cell>
          <cell r="DS209">
            <v>133</v>
          </cell>
          <cell r="DT209">
            <v>7.93</v>
          </cell>
          <cell r="DU209">
            <v>3.41</v>
          </cell>
          <cell r="DV209" t="str">
            <v/>
          </cell>
          <cell r="DW209">
            <v>0</v>
          </cell>
          <cell r="DZ209" t="str">
            <v>Đạt</v>
          </cell>
          <cell r="EA209" t="str">
            <v>Đạt</v>
          </cell>
        </row>
        <row r="210">
          <cell r="A210">
            <v>25207105089</v>
          </cell>
          <cell r="B210" t="str">
            <v>Nguyễn</v>
          </cell>
          <cell r="C210" t="str">
            <v>Thị Bảo</v>
          </cell>
          <cell r="D210" t="str">
            <v>Hiền</v>
          </cell>
          <cell r="E210">
            <v>37044</v>
          </cell>
          <cell r="F210" t="str">
            <v>Nữ</v>
          </cell>
          <cell r="G210" t="str">
            <v>Đã Đăng Ký (chưa học xong)</v>
          </cell>
          <cell r="H210">
            <v>8</v>
          </cell>
          <cell r="I210">
            <v>8.8000000000000007</v>
          </cell>
          <cell r="J210" t="str">
            <v/>
          </cell>
          <cell r="K210">
            <v>7.6</v>
          </cell>
          <cell r="L210" t="str">
            <v/>
          </cell>
          <cell r="M210" t="str">
            <v>P (P/F)</v>
          </cell>
          <cell r="N210">
            <v>7.4</v>
          </cell>
          <cell r="O210">
            <v>5.5</v>
          </cell>
          <cell r="P210">
            <v>6.8</v>
          </cell>
          <cell r="Q210" t="str">
            <v/>
          </cell>
          <cell r="R210">
            <v>8.1</v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>
            <v>6.2</v>
          </cell>
          <cell r="X210">
            <v>7.1</v>
          </cell>
          <cell r="Y210">
            <v>9.5</v>
          </cell>
          <cell r="Z210">
            <v>8.8000000000000007</v>
          </cell>
          <cell r="AA210">
            <v>6.6</v>
          </cell>
          <cell r="AB210">
            <v>7.3</v>
          </cell>
          <cell r="AC210">
            <v>9</v>
          </cell>
          <cell r="AD210">
            <v>7.5</v>
          </cell>
          <cell r="AE210">
            <v>8.6999999999999993</v>
          </cell>
          <cell r="AF210">
            <v>6.7</v>
          </cell>
          <cell r="AG210">
            <v>9.1999999999999993</v>
          </cell>
          <cell r="AH210">
            <v>6.5</v>
          </cell>
          <cell r="AI210">
            <v>6.8</v>
          </cell>
          <cell r="AJ210">
            <v>7.7</v>
          </cell>
          <cell r="AK210">
            <v>5</v>
          </cell>
          <cell r="AL210">
            <v>6.2</v>
          </cell>
          <cell r="AM210">
            <v>7.4</v>
          </cell>
          <cell r="AN210">
            <v>52</v>
          </cell>
          <cell r="AO210">
            <v>0</v>
          </cell>
          <cell r="AP210">
            <v>5.0999999999999996</v>
          </cell>
          <cell r="AQ210">
            <v>6.3</v>
          </cell>
          <cell r="AR210">
            <v>8.1999999999999993</v>
          </cell>
          <cell r="AS210" t="str">
            <v/>
          </cell>
          <cell r="AT210" t="str">
            <v/>
          </cell>
          <cell r="AU210" t="str">
            <v/>
          </cell>
          <cell r="AV210" t="str">
            <v/>
          </cell>
          <cell r="AW210" t="str">
            <v/>
          </cell>
          <cell r="AX210" t="str">
            <v/>
          </cell>
          <cell r="AY210" t="str">
            <v/>
          </cell>
          <cell r="AZ210" t="str">
            <v/>
          </cell>
          <cell r="BA210" t="str">
            <v/>
          </cell>
          <cell r="BB210" t="str">
            <v/>
          </cell>
          <cell r="BC210">
            <v>8.4</v>
          </cell>
          <cell r="BD210">
            <v>5.9</v>
          </cell>
          <cell r="BE210">
            <v>5</v>
          </cell>
          <cell r="BF210">
            <v>0</v>
          </cell>
          <cell r="BG210">
            <v>8.4</v>
          </cell>
          <cell r="BH210">
            <v>7.1</v>
          </cell>
          <cell r="BI210">
            <v>4.9000000000000004</v>
          </cell>
          <cell r="BJ210">
            <v>5.3</v>
          </cell>
          <cell r="BK210">
            <v>6.9</v>
          </cell>
          <cell r="BL210">
            <v>6.4</v>
          </cell>
          <cell r="BM210">
            <v>6.6</v>
          </cell>
          <cell r="BN210">
            <v>4.5999999999999996</v>
          </cell>
          <cell r="BO210" t="str">
            <v>X</v>
          </cell>
          <cell r="BP210">
            <v>6.2</v>
          </cell>
          <cell r="BQ210">
            <v>9.1999999999999993</v>
          </cell>
          <cell r="BR210">
            <v>7.8</v>
          </cell>
          <cell r="BS210">
            <v>8</v>
          </cell>
          <cell r="BT210" t="str">
            <v/>
          </cell>
          <cell r="BU210">
            <v>8.1999999999999993</v>
          </cell>
          <cell r="BV210">
            <v>6.4</v>
          </cell>
          <cell r="BW210">
            <v>8.1</v>
          </cell>
          <cell r="BX210">
            <v>8.3000000000000007</v>
          </cell>
          <cell r="BY210">
            <v>6.5</v>
          </cell>
          <cell r="BZ210">
            <v>9.1</v>
          </cell>
          <cell r="CA210">
            <v>47</v>
          </cell>
          <cell r="CB210">
            <v>3</v>
          </cell>
          <cell r="CC210">
            <v>6.5</v>
          </cell>
          <cell r="CD210" t="str">
            <v/>
          </cell>
          <cell r="CE210" t="str">
            <v/>
          </cell>
          <cell r="CF210">
            <v>7.4</v>
          </cell>
          <cell r="CG210" t="str">
            <v>X</v>
          </cell>
          <cell r="CH210" t="str">
            <v/>
          </cell>
          <cell r="CI210">
            <v>9</v>
          </cell>
          <cell r="CJ210">
            <v>8.1999999999999993</v>
          </cell>
          <cell r="CK210">
            <v>7.6</v>
          </cell>
          <cell r="CL210" t="str">
            <v/>
          </cell>
          <cell r="CM210">
            <v>7.5</v>
          </cell>
          <cell r="CN210" t="str">
            <v/>
          </cell>
          <cell r="CO210">
            <v>8.4</v>
          </cell>
          <cell r="CP210">
            <v>5.6</v>
          </cell>
          <cell r="CQ210" t="str">
            <v/>
          </cell>
          <cell r="CR210" t="str">
            <v/>
          </cell>
          <cell r="CS210" t="str">
            <v/>
          </cell>
          <cell r="CT210">
            <v>6.4</v>
          </cell>
          <cell r="CU210">
            <v>7.9</v>
          </cell>
          <cell r="CV210">
            <v>9.5</v>
          </cell>
          <cell r="CW210">
            <v>25</v>
          </cell>
          <cell r="CX210">
            <v>2</v>
          </cell>
          <cell r="CY210">
            <v>124</v>
          </cell>
          <cell r="CZ210">
            <v>5</v>
          </cell>
          <cell r="DA210">
            <v>3</v>
          </cell>
          <cell r="DB210">
            <v>126</v>
          </cell>
          <cell r="DC210">
            <v>6.97</v>
          </cell>
          <cell r="DD210">
            <v>2.89</v>
          </cell>
          <cell r="DE210" t="str">
            <v/>
          </cell>
          <cell r="DF210" t="str">
            <v/>
          </cell>
          <cell r="DG210" t="str">
            <v/>
          </cell>
          <cell r="DH210">
            <v>0</v>
          </cell>
          <cell r="DI210">
            <v>0</v>
          </cell>
          <cell r="DJ210">
            <v>0</v>
          </cell>
          <cell r="DK210">
            <v>5</v>
          </cell>
          <cell r="DL210">
            <v>121</v>
          </cell>
          <cell r="DM210">
            <v>10</v>
          </cell>
          <cell r="DN210">
            <v>6.71</v>
          </cell>
          <cell r="DO210">
            <v>2.78</v>
          </cell>
          <cell r="DP210">
            <v>129</v>
          </cell>
          <cell r="DQ210">
            <v>10</v>
          </cell>
          <cell r="DR210">
            <v>136</v>
          </cell>
          <cell r="DS210">
            <v>129</v>
          </cell>
          <cell r="DT210">
            <v>7.26</v>
          </cell>
          <cell r="DU210">
            <v>3.01</v>
          </cell>
          <cell r="DV210" t="str">
            <v>ENG 118</v>
          </cell>
          <cell r="DW210">
            <v>3.875968992248062E-2</v>
          </cell>
          <cell r="DZ210" t="str">
            <v>Đạt</v>
          </cell>
          <cell r="EA210" t="str">
            <v>Đạt</v>
          </cell>
        </row>
        <row r="211">
          <cell r="A211">
            <v>25207105918</v>
          </cell>
          <cell r="B211" t="str">
            <v>Phạm</v>
          </cell>
          <cell r="C211" t="str">
            <v>Thị Thu</v>
          </cell>
          <cell r="D211" t="str">
            <v>Hiền</v>
          </cell>
          <cell r="E211">
            <v>37194</v>
          </cell>
          <cell r="F211" t="str">
            <v>Nữ</v>
          </cell>
          <cell r="G211" t="str">
            <v>Đã Đăng Ký (chưa học xong)</v>
          </cell>
          <cell r="H211">
            <v>8.3000000000000007</v>
          </cell>
          <cell r="I211">
            <v>9.1999999999999993</v>
          </cell>
          <cell r="J211" t="str">
            <v/>
          </cell>
          <cell r="K211">
            <v>7.9</v>
          </cell>
          <cell r="L211" t="str">
            <v/>
          </cell>
          <cell r="M211">
            <v>7.2</v>
          </cell>
          <cell r="N211">
            <v>6.7</v>
          </cell>
          <cell r="O211">
            <v>7.8</v>
          </cell>
          <cell r="P211">
            <v>6.8</v>
          </cell>
          <cell r="Q211" t="str">
            <v/>
          </cell>
          <cell r="R211">
            <v>8.6</v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>
            <v>8.3000000000000007</v>
          </cell>
          <cell r="X211">
            <v>9.1</v>
          </cell>
          <cell r="Y211">
            <v>9.5</v>
          </cell>
          <cell r="Z211">
            <v>9.3000000000000007</v>
          </cell>
          <cell r="AA211">
            <v>8.5</v>
          </cell>
          <cell r="AB211">
            <v>9.1</v>
          </cell>
          <cell r="AC211">
            <v>8.9</v>
          </cell>
          <cell r="AD211">
            <v>9.1999999999999993</v>
          </cell>
          <cell r="AE211">
            <v>9.1999999999999993</v>
          </cell>
          <cell r="AF211">
            <v>8.6999999999999993</v>
          </cell>
          <cell r="AG211">
            <v>8.1</v>
          </cell>
          <cell r="AH211">
            <v>6.7</v>
          </cell>
          <cell r="AI211">
            <v>8.8000000000000007</v>
          </cell>
          <cell r="AJ211">
            <v>8.8000000000000007</v>
          </cell>
          <cell r="AK211">
            <v>8.8000000000000007</v>
          </cell>
          <cell r="AL211">
            <v>7.5</v>
          </cell>
          <cell r="AM211">
            <v>8</v>
          </cell>
          <cell r="AN211">
            <v>52</v>
          </cell>
          <cell r="AO211">
            <v>0</v>
          </cell>
          <cell r="AP211">
            <v>7.2</v>
          </cell>
          <cell r="AQ211">
            <v>6.9</v>
          </cell>
          <cell r="AR211">
            <v>9.5</v>
          </cell>
          <cell r="AS211" t="str">
            <v/>
          </cell>
          <cell r="AT211" t="str">
            <v/>
          </cell>
          <cell r="AU211" t="str">
            <v/>
          </cell>
          <cell r="AV211" t="str">
            <v/>
          </cell>
          <cell r="AW211" t="str">
            <v/>
          </cell>
          <cell r="AX211">
            <v>6.8</v>
          </cell>
          <cell r="AY211" t="str">
            <v/>
          </cell>
          <cell r="AZ211" t="str">
            <v/>
          </cell>
          <cell r="BA211" t="str">
            <v/>
          </cell>
          <cell r="BB211" t="str">
            <v/>
          </cell>
          <cell r="BC211" t="str">
            <v/>
          </cell>
          <cell r="BD211">
            <v>6.2</v>
          </cell>
          <cell r="BE211">
            <v>5</v>
          </cell>
          <cell r="BF211">
            <v>0</v>
          </cell>
          <cell r="BG211">
            <v>8.5</v>
          </cell>
          <cell r="BH211">
            <v>9.8000000000000007</v>
          </cell>
          <cell r="BI211">
            <v>8.9</v>
          </cell>
          <cell r="BJ211">
            <v>8.5</v>
          </cell>
          <cell r="BK211">
            <v>8.6</v>
          </cell>
          <cell r="BL211">
            <v>8.9</v>
          </cell>
          <cell r="BM211">
            <v>9.4</v>
          </cell>
          <cell r="BN211">
            <v>7.2</v>
          </cell>
          <cell r="BO211">
            <v>6.1</v>
          </cell>
          <cell r="BP211">
            <v>5.0999999999999996</v>
          </cell>
          <cell r="BQ211">
            <v>9.4</v>
          </cell>
          <cell r="BR211">
            <v>9</v>
          </cell>
          <cell r="BS211">
            <v>9.3000000000000007</v>
          </cell>
          <cell r="BT211" t="str">
            <v/>
          </cell>
          <cell r="BU211">
            <v>8.1</v>
          </cell>
          <cell r="BV211">
            <v>8.8000000000000007</v>
          </cell>
          <cell r="BW211">
            <v>8.1999999999999993</v>
          </cell>
          <cell r="BX211">
            <v>6.7</v>
          </cell>
          <cell r="BY211">
            <v>8.5</v>
          </cell>
          <cell r="BZ211">
            <v>9.4</v>
          </cell>
          <cell r="CA211">
            <v>50</v>
          </cell>
          <cell r="CB211">
            <v>0</v>
          </cell>
          <cell r="CC211">
            <v>8</v>
          </cell>
          <cell r="CD211" t="str">
            <v/>
          </cell>
          <cell r="CE211" t="str">
            <v/>
          </cell>
          <cell r="CF211">
            <v>9.1</v>
          </cell>
          <cell r="CG211">
            <v>8.6999999999999993</v>
          </cell>
          <cell r="CH211" t="str">
            <v/>
          </cell>
          <cell r="CI211">
            <v>9</v>
          </cell>
          <cell r="CJ211">
            <v>7.9</v>
          </cell>
          <cell r="CK211">
            <v>7.6</v>
          </cell>
          <cell r="CL211" t="str">
            <v/>
          </cell>
          <cell r="CM211">
            <v>8.1</v>
          </cell>
          <cell r="CN211" t="str">
            <v/>
          </cell>
          <cell r="CO211">
            <v>9</v>
          </cell>
          <cell r="CP211">
            <v>8.6</v>
          </cell>
          <cell r="CQ211" t="str">
            <v/>
          </cell>
          <cell r="CR211" t="str">
            <v/>
          </cell>
          <cell r="CS211" t="str">
            <v>X</v>
          </cell>
          <cell r="CT211" t="str">
            <v/>
          </cell>
          <cell r="CU211">
            <v>7.9</v>
          </cell>
          <cell r="CV211">
            <v>7.4</v>
          </cell>
          <cell r="CW211">
            <v>24</v>
          </cell>
          <cell r="CX211">
            <v>3</v>
          </cell>
          <cell r="CY211">
            <v>126</v>
          </cell>
          <cell r="CZ211">
            <v>3</v>
          </cell>
          <cell r="DA211">
            <v>0</v>
          </cell>
          <cell r="DB211">
            <v>129</v>
          </cell>
          <cell r="DC211">
            <v>8.08</v>
          </cell>
          <cell r="DD211">
            <v>3.54</v>
          </cell>
          <cell r="DE211" t="str">
            <v/>
          </cell>
          <cell r="DF211" t="str">
            <v/>
          </cell>
          <cell r="DG211" t="str">
            <v/>
          </cell>
          <cell r="DH211">
            <v>0</v>
          </cell>
          <cell r="DI211">
            <v>0</v>
          </cell>
          <cell r="DJ211">
            <v>0</v>
          </cell>
          <cell r="DK211">
            <v>5</v>
          </cell>
          <cell r="DL211">
            <v>126</v>
          </cell>
          <cell r="DM211">
            <v>8</v>
          </cell>
          <cell r="DN211">
            <v>7.78</v>
          </cell>
          <cell r="DO211">
            <v>3.41</v>
          </cell>
          <cell r="DP211">
            <v>131</v>
          </cell>
          <cell r="DQ211">
            <v>8</v>
          </cell>
          <cell r="DR211">
            <v>136</v>
          </cell>
          <cell r="DS211">
            <v>131</v>
          </cell>
          <cell r="DT211">
            <v>8.2799999999999994</v>
          </cell>
          <cell r="DU211">
            <v>3.62</v>
          </cell>
          <cell r="DV211" t="str">
            <v/>
          </cell>
          <cell r="DW211">
            <v>2.3255813953488372E-2</v>
          </cell>
          <cell r="DZ211" t="str">
            <v>Đạt</v>
          </cell>
          <cell r="EA211" t="str">
            <v>Đạt</v>
          </cell>
        </row>
        <row r="212">
          <cell r="A212">
            <v>25207109779</v>
          </cell>
          <cell r="B212" t="str">
            <v>Lê</v>
          </cell>
          <cell r="C212" t="str">
            <v>Thị Thu</v>
          </cell>
          <cell r="D212" t="str">
            <v>Hiền</v>
          </cell>
          <cell r="E212">
            <v>37068</v>
          </cell>
          <cell r="F212" t="str">
            <v>Nữ</v>
          </cell>
          <cell r="G212" t="str">
            <v>Đã Đăng Ký (chưa học xong)</v>
          </cell>
          <cell r="H212">
            <v>6.6</v>
          </cell>
          <cell r="I212">
            <v>7.8</v>
          </cell>
          <cell r="J212" t="str">
            <v/>
          </cell>
          <cell r="K212">
            <v>8.1999999999999993</v>
          </cell>
          <cell r="L212" t="str">
            <v/>
          </cell>
          <cell r="M212">
            <v>6.1</v>
          </cell>
          <cell r="N212">
            <v>5</v>
          </cell>
          <cell r="O212">
            <v>5.7</v>
          </cell>
          <cell r="P212">
            <v>8.8000000000000007</v>
          </cell>
          <cell r="Q212" t="str">
            <v/>
          </cell>
          <cell r="R212">
            <v>7.5</v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>
            <v>8.6</v>
          </cell>
          <cell r="X212">
            <v>8.6999999999999993</v>
          </cell>
          <cell r="Y212">
            <v>8.5</v>
          </cell>
          <cell r="Z212">
            <v>8.9</v>
          </cell>
          <cell r="AA212">
            <v>8</v>
          </cell>
          <cell r="AB212">
            <v>6.1</v>
          </cell>
          <cell r="AC212">
            <v>9.1</v>
          </cell>
          <cell r="AD212">
            <v>7.7</v>
          </cell>
          <cell r="AE212">
            <v>9</v>
          </cell>
          <cell r="AF212">
            <v>5</v>
          </cell>
          <cell r="AG212">
            <v>5.0999999999999996</v>
          </cell>
          <cell r="AH212">
            <v>6</v>
          </cell>
          <cell r="AI212">
            <v>7.7</v>
          </cell>
          <cell r="AJ212">
            <v>8.4</v>
          </cell>
          <cell r="AK212">
            <v>9.3000000000000007</v>
          </cell>
          <cell r="AL212">
            <v>8.4</v>
          </cell>
          <cell r="AM212">
            <v>7.3</v>
          </cell>
          <cell r="AN212">
            <v>52</v>
          </cell>
          <cell r="AO212">
            <v>0</v>
          </cell>
          <cell r="AP212">
            <v>6</v>
          </cell>
          <cell r="AQ212">
            <v>6.5</v>
          </cell>
          <cell r="AR212">
            <v>9.1</v>
          </cell>
          <cell r="AS212" t="str">
            <v/>
          </cell>
          <cell r="AT212" t="str">
            <v/>
          </cell>
          <cell r="AU212" t="str">
            <v/>
          </cell>
          <cell r="AV212" t="str">
            <v/>
          </cell>
          <cell r="AW212" t="str">
            <v/>
          </cell>
          <cell r="AX212">
            <v>7.2</v>
          </cell>
          <cell r="AY212" t="str">
            <v/>
          </cell>
          <cell r="AZ212" t="str">
            <v/>
          </cell>
          <cell r="BA212" t="str">
            <v/>
          </cell>
          <cell r="BB212" t="str">
            <v/>
          </cell>
          <cell r="BC212" t="str">
            <v/>
          </cell>
          <cell r="BD212">
            <v>6</v>
          </cell>
          <cell r="BE212">
            <v>5</v>
          </cell>
          <cell r="BF212">
            <v>0</v>
          </cell>
          <cell r="BG212">
            <v>5</v>
          </cell>
          <cell r="BH212">
            <v>9.5</v>
          </cell>
          <cell r="BI212">
            <v>8.1</v>
          </cell>
          <cell r="BJ212">
            <v>5.7</v>
          </cell>
          <cell r="BK212">
            <v>5.7</v>
          </cell>
          <cell r="BL212">
            <v>6.2</v>
          </cell>
          <cell r="BM212">
            <v>7.4</v>
          </cell>
          <cell r="BN212">
            <v>7</v>
          </cell>
          <cell r="BO212" t="str">
            <v>X</v>
          </cell>
          <cell r="BP212">
            <v>5.2</v>
          </cell>
          <cell r="BQ212">
            <v>8.6</v>
          </cell>
          <cell r="BR212">
            <v>9.1</v>
          </cell>
          <cell r="BS212">
            <v>8.6999999999999993</v>
          </cell>
          <cell r="BT212" t="str">
            <v/>
          </cell>
          <cell r="BU212">
            <v>8.1999999999999993</v>
          </cell>
          <cell r="BV212">
            <v>8.5</v>
          </cell>
          <cell r="BW212">
            <v>7.7</v>
          </cell>
          <cell r="BX212">
            <v>6.3</v>
          </cell>
          <cell r="BY212">
            <v>7.9</v>
          </cell>
          <cell r="BZ212">
            <v>9.4</v>
          </cell>
          <cell r="CA212">
            <v>47</v>
          </cell>
          <cell r="CB212">
            <v>3</v>
          </cell>
          <cell r="CC212">
            <v>7.6</v>
          </cell>
          <cell r="CD212" t="str">
            <v/>
          </cell>
          <cell r="CE212" t="str">
            <v/>
          </cell>
          <cell r="CF212">
            <v>8.5</v>
          </cell>
          <cell r="CG212">
            <v>7.7</v>
          </cell>
          <cell r="CH212" t="str">
            <v/>
          </cell>
          <cell r="CI212">
            <v>6.1</v>
          </cell>
          <cell r="CJ212">
            <v>7.3</v>
          </cell>
          <cell r="CK212">
            <v>7.1</v>
          </cell>
          <cell r="CL212" t="str">
            <v/>
          </cell>
          <cell r="CM212">
            <v>7.8</v>
          </cell>
          <cell r="CN212" t="str">
            <v/>
          </cell>
          <cell r="CO212">
            <v>8.9</v>
          </cell>
          <cell r="CP212">
            <v>8.1999999999999993</v>
          </cell>
          <cell r="CQ212" t="str">
            <v/>
          </cell>
          <cell r="CR212" t="str">
            <v/>
          </cell>
          <cell r="CS212" t="str">
            <v>X</v>
          </cell>
          <cell r="CT212" t="str">
            <v/>
          </cell>
          <cell r="CU212">
            <v>7.6</v>
          </cell>
          <cell r="CV212">
            <v>7.5</v>
          </cell>
          <cell r="CW212">
            <v>24</v>
          </cell>
          <cell r="CX212">
            <v>3</v>
          </cell>
          <cell r="CY212">
            <v>123</v>
          </cell>
          <cell r="CZ212">
            <v>6</v>
          </cell>
          <cell r="DA212">
            <v>0</v>
          </cell>
          <cell r="DB212">
            <v>129</v>
          </cell>
          <cell r="DC212">
            <v>7.06</v>
          </cell>
          <cell r="DD212">
            <v>2.97</v>
          </cell>
          <cell r="DE212" t="str">
            <v/>
          </cell>
          <cell r="DF212" t="str">
            <v/>
          </cell>
          <cell r="DG212" t="str">
            <v/>
          </cell>
          <cell r="DH212">
            <v>0</v>
          </cell>
          <cell r="DI212">
            <v>0</v>
          </cell>
          <cell r="DJ212">
            <v>0</v>
          </cell>
          <cell r="DK212">
            <v>5</v>
          </cell>
          <cell r="DL212">
            <v>123</v>
          </cell>
          <cell r="DM212">
            <v>11</v>
          </cell>
          <cell r="DN212">
            <v>6.8</v>
          </cell>
          <cell r="DO212">
            <v>2.86</v>
          </cell>
          <cell r="DP212">
            <v>128</v>
          </cell>
          <cell r="DQ212">
            <v>11</v>
          </cell>
          <cell r="DR212">
            <v>136</v>
          </cell>
          <cell r="DS212">
            <v>128</v>
          </cell>
          <cell r="DT212">
            <v>7.4</v>
          </cell>
          <cell r="DU212">
            <v>3.11</v>
          </cell>
          <cell r="DV212" t="str">
            <v/>
          </cell>
          <cell r="DW212">
            <v>4.6511627906976744E-2</v>
          </cell>
          <cell r="DZ212" t="str">
            <v>Đạt</v>
          </cell>
          <cell r="EA212" t="str">
            <v>Đạt</v>
          </cell>
        </row>
        <row r="213">
          <cell r="A213">
            <v>25207110405</v>
          </cell>
          <cell r="B213" t="str">
            <v>Vũ</v>
          </cell>
          <cell r="C213" t="str">
            <v>Thị Thu</v>
          </cell>
          <cell r="D213" t="str">
            <v>Hiền</v>
          </cell>
          <cell r="E213">
            <v>36995</v>
          </cell>
          <cell r="F213" t="str">
            <v>Nữ</v>
          </cell>
          <cell r="G213" t="str">
            <v>Đã Đăng Ký (chưa học xong)</v>
          </cell>
          <cell r="H213">
            <v>6.5</v>
          </cell>
          <cell r="I213">
            <v>8.8000000000000007</v>
          </cell>
          <cell r="J213" t="str">
            <v/>
          </cell>
          <cell r="K213">
            <v>8</v>
          </cell>
          <cell r="L213" t="str">
            <v/>
          </cell>
          <cell r="M213">
            <v>8.6999999999999993</v>
          </cell>
          <cell r="N213">
            <v>6.9</v>
          </cell>
          <cell r="O213">
            <v>8.4</v>
          </cell>
          <cell r="P213">
            <v>7.8</v>
          </cell>
          <cell r="Q213" t="str">
            <v/>
          </cell>
          <cell r="R213">
            <v>8.4</v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>
            <v>7.6</v>
          </cell>
          <cell r="X213">
            <v>8.9</v>
          </cell>
          <cell r="Y213">
            <v>9.4</v>
          </cell>
          <cell r="Z213">
            <v>9.4</v>
          </cell>
          <cell r="AA213">
            <v>8.6999999999999993</v>
          </cell>
          <cell r="AB213">
            <v>8.5</v>
          </cell>
          <cell r="AC213">
            <v>9</v>
          </cell>
          <cell r="AD213">
            <v>9.8000000000000007</v>
          </cell>
          <cell r="AE213">
            <v>8.8000000000000007</v>
          </cell>
          <cell r="AF213">
            <v>7.1</v>
          </cell>
          <cell r="AG213">
            <v>7.9</v>
          </cell>
          <cell r="AH213">
            <v>4.8</v>
          </cell>
          <cell r="AI213">
            <v>8.5</v>
          </cell>
          <cell r="AJ213">
            <v>8</v>
          </cell>
          <cell r="AK213">
            <v>7.4</v>
          </cell>
          <cell r="AL213">
            <v>9.1</v>
          </cell>
          <cell r="AM213">
            <v>6.7</v>
          </cell>
          <cell r="AN213">
            <v>52</v>
          </cell>
          <cell r="AO213">
            <v>0</v>
          </cell>
          <cell r="AP213">
            <v>6.1</v>
          </cell>
          <cell r="AQ213">
            <v>6.7</v>
          </cell>
          <cell r="AR213" t="str">
            <v/>
          </cell>
          <cell r="AS213">
            <v>7.1</v>
          </cell>
          <cell r="AT213" t="str">
            <v/>
          </cell>
          <cell r="AU213" t="str">
            <v/>
          </cell>
          <cell r="AV213" t="str">
            <v/>
          </cell>
          <cell r="AW213" t="str">
            <v/>
          </cell>
          <cell r="AX213" t="str">
            <v/>
          </cell>
          <cell r="AY213" t="str">
            <v/>
          </cell>
          <cell r="AZ213">
            <v>7.8</v>
          </cell>
          <cell r="BA213" t="str">
            <v/>
          </cell>
          <cell r="BB213" t="str">
            <v/>
          </cell>
          <cell r="BC213" t="str">
            <v/>
          </cell>
          <cell r="BD213">
            <v>8.6999999999999993</v>
          </cell>
          <cell r="BE213">
            <v>5</v>
          </cell>
          <cell r="BF213">
            <v>0</v>
          </cell>
          <cell r="BG213">
            <v>7.7</v>
          </cell>
          <cell r="BH213">
            <v>6.2</v>
          </cell>
          <cell r="BI213">
            <v>9.4</v>
          </cell>
          <cell r="BJ213">
            <v>6.1</v>
          </cell>
          <cell r="BK213">
            <v>8.6999999999999993</v>
          </cell>
          <cell r="BL213">
            <v>9</v>
          </cell>
          <cell r="BM213">
            <v>8</v>
          </cell>
          <cell r="BN213">
            <v>7.1</v>
          </cell>
          <cell r="BO213">
            <v>6.6</v>
          </cell>
          <cell r="BP213">
            <v>7.8</v>
          </cell>
          <cell r="BQ213">
            <v>9.6</v>
          </cell>
          <cell r="BR213">
            <v>8.5</v>
          </cell>
          <cell r="BS213">
            <v>9.1</v>
          </cell>
          <cell r="BT213" t="str">
            <v/>
          </cell>
          <cell r="BU213">
            <v>7.5</v>
          </cell>
          <cell r="BV213">
            <v>8</v>
          </cell>
          <cell r="BW213">
            <v>8.1</v>
          </cell>
          <cell r="BX213">
            <v>9.3000000000000007</v>
          </cell>
          <cell r="BY213">
            <v>8.4</v>
          </cell>
          <cell r="BZ213">
            <v>9.1999999999999993</v>
          </cell>
          <cell r="CA213">
            <v>50</v>
          </cell>
          <cell r="CB213">
            <v>0</v>
          </cell>
          <cell r="CC213" t="str">
            <v/>
          </cell>
          <cell r="CD213">
            <v>8.9</v>
          </cell>
          <cell r="CE213" t="str">
            <v/>
          </cell>
          <cell r="CF213">
            <v>9.4</v>
          </cell>
          <cell r="CG213">
            <v>9.1</v>
          </cell>
          <cell r="CH213" t="str">
            <v/>
          </cell>
          <cell r="CI213">
            <v>9.5</v>
          </cell>
          <cell r="CJ213">
            <v>9.5</v>
          </cell>
          <cell r="CK213">
            <v>9.6</v>
          </cell>
          <cell r="CL213" t="str">
            <v/>
          </cell>
          <cell r="CM213">
            <v>8.3000000000000007</v>
          </cell>
          <cell r="CN213" t="str">
            <v/>
          </cell>
          <cell r="CO213">
            <v>9.5</v>
          </cell>
          <cell r="CP213">
            <v>9</v>
          </cell>
          <cell r="CQ213" t="str">
            <v/>
          </cell>
          <cell r="CR213" t="str">
            <v/>
          </cell>
          <cell r="CS213" t="str">
            <v/>
          </cell>
          <cell r="CT213">
            <v>8.1</v>
          </cell>
          <cell r="CU213">
            <v>9.4</v>
          </cell>
          <cell r="CV213">
            <v>10</v>
          </cell>
          <cell r="CW213">
            <v>26</v>
          </cell>
          <cell r="CX213">
            <v>0</v>
          </cell>
          <cell r="CY213">
            <v>128</v>
          </cell>
          <cell r="CZ213">
            <v>0</v>
          </cell>
          <cell r="DA213">
            <v>0</v>
          </cell>
          <cell r="DB213">
            <v>128</v>
          </cell>
          <cell r="DC213">
            <v>8.2799999999999994</v>
          </cell>
          <cell r="DD213">
            <v>3.59</v>
          </cell>
          <cell r="DE213">
            <v>9.8000000000000007</v>
          </cell>
          <cell r="DF213" t="str">
            <v/>
          </cell>
          <cell r="DG213">
            <v>9</v>
          </cell>
          <cell r="DH213">
            <v>9.5</v>
          </cell>
          <cell r="DI213">
            <v>4</v>
          </cell>
          <cell r="DJ213">
            <v>5</v>
          </cell>
          <cell r="DK213">
            <v>0</v>
          </cell>
          <cell r="DL213">
            <v>133</v>
          </cell>
          <cell r="DM213">
            <v>0</v>
          </cell>
          <cell r="DN213">
            <v>8.33</v>
          </cell>
          <cell r="DO213">
            <v>3.6</v>
          </cell>
          <cell r="DP213">
            <v>138</v>
          </cell>
          <cell r="DQ213">
            <v>0</v>
          </cell>
          <cell r="DR213">
            <v>136</v>
          </cell>
          <cell r="DS213">
            <v>138</v>
          </cell>
          <cell r="DT213">
            <v>8.33</v>
          </cell>
          <cell r="DU213">
            <v>3.6</v>
          </cell>
          <cell r="DV213" t="str">
            <v/>
          </cell>
          <cell r="DW213">
            <v>0</v>
          </cell>
          <cell r="DX213" t="str">
            <v>Đạt</v>
          </cell>
          <cell r="DY213" t="str">
            <v>Đạt</v>
          </cell>
          <cell r="DZ213" t="str">
            <v>Đạt</v>
          </cell>
          <cell r="EA213" t="str">
            <v>Đạt</v>
          </cell>
          <cell r="EB213" t="str">
            <v>Tốt</v>
          </cell>
        </row>
        <row r="214">
          <cell r="A214">
            <v>25207115758</v>
          </cell>
          <cell r="B214" t="str">
            <v>Nguyễn</v>
          </cell>
          <cell r="C214" t="str">
            <v>Thị</v>
          </cell>
          <cell r="D214" t="str">
            <v>Hiền</v>
          </cell>
          <cell r="E214">
            <v>37118</v>
          </cell>
          <cell r="F214" t="str">
            <v>Nữ</v>
          </cell>
          <cell r="G214" t="str">
            <v>Đã Đăng Ký (chưa học xong)</v>
          </cell>
          <cell r="H214">
            <v>7.8</v>
          </cell>
          <cell r="I214">
            <v>8</v>
          </cell>
          <cell r="J214" t="str">
            <v/>
          </cell>
          <cell r="K214">
            <v>8.4</v>
          </cell>
          <cell r="L214" t="str">
            <v/>
          </cell>
          <cell r="M214">
            <v>7.2</v>
          </cell>
          <cell r="N214">
            <v>7.6</v>
          </cell>
          <cell r="O214">
            <v>9.1999999999999993</v>
          </cell>
          <cell r="P214">
            <v>8.9</v>
          </cell>
          <cell r="Q214" t="str">
            <v/>
          </cell>
          <cell r="R214">
            <v>7.7</v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>
            <v>8.6</v>
          </cell>
          <cell r="X214">
            <v>8</v>
          </cell>
          <cell r="Y214">
            <v>9.6</v>
          </cell>
          <cell r="Z214">
            <v>8.8000000000000007</v>
          </cell>
          <cell r="AA214">
            <v>8.8000000000000007</v>
          </cell>
          <cell r="AB214">
            <v>8.5</v>
          </cell>
          <cell r="AC214">
            <v>9.3000000000000007</v>
          </cell>
          <cell r="AD214">
            <v>8.9</v>
          </cell>
          <cell r="AE214">
            <v>9.6</v>
          </cell>
          <cell r="AF214">
            <v>8.3000000000000007</v>
          </cell>
          <cell r="AG214">
            <v>8.4</v>
          </cell>
          <cell r="AH214">
            <v>4.4000000000000004</v>
          </cell>
          <cell r="AI214">
            <v>7.7</v>
          </cell>
          <cell r="AJ214">
            <v>8.3000000000000007</v>
          </cell>
          <cell r="AK214">
            <v>7.9</v>
          </cell>
          <cell r="AL214">
            <v>8.6</v>
          </cell>
          <cell r="AM214" t="str">
            <v>X</v>
          </cell>
          <cell r="AN214">
            <v>50</v>
          </cell>
          <cell r="AO214">
            <v>2</v>
          </cell>
          <cell r="AP214">
            <v>6.4</v>
          </cell>
          <cell r="AQ214">
            <v>5.7</v>
          </cell>
          <cell r="AR214">
            <v>8.6999999999999993</v>
          </cell>
          <cell r="AS214" t="str">
            <v/>
          </cell>
          <cell r="AT214" t="str">
            <v/>
          </cell>
          <cell r="AU214" t="str">
            <v/>
          </cell>
          <cell r="AV214" t="str">
            <v/>
          </cell>
          <cell r="AW214" t="str">
            <v/>
          </cell>
          <cell r="AX214">
            <v>7.9</v>
          </cell>
          <cell r="AY214" t="str">
            <v/>
          </cell>
          <cell r="AZ214" t="str">
            <v/>
          </cell>
          <cell r="BA214" t="str">
            <v/>
          </cell>
          <cell r="BB214" t="str">
            <v/>
          </cell>
          <cell r="BC214" t="str">
            <v/>
          </cell>
          <cell r="BD214">
            <v>5.5</v>
          </cell>
          <cell r="BE214">
            <v>5</v>
          </cell>
          <cell r="BF214">
            <v>0</v>
          </cell>
          <cell r="BG214">
            <v>7.4</v>
          </cell>
          <cell r="BH214">
            <v>8.6</v>
          </cell>
          <cell r="BI214">
            <v>8.8000000000000007</v>
          </cell>
          <cell r="BJ214">
            <v>6</v>
          </cell>
          <cell r="BK214">
            <v>8.4</v>
          </cell>
          <cell r="BL214">
            <v>7.6</v>
          </cell>
          <cell r="BM214">
            <v>7.3</v>
          </cell>
          <cell r="BN214">
            <v>7.1</v>
          </cell>
          <cell r="BO214" t="str">
            <v>X</v>
          </cell>
          <cell r="BP214">
            <v>6.3</v>
          </cell>
          <cell r="BQ214">
            <v>6.8</v>
          </cell>
          <cell r="BR214">
            <v>9.5</v>
          </cell>
          <cell r="BS214">
            <v>9.1</v>
          </cell>
          <cell r="BT214" t="str">
            <v/>
          </cell>
          <cell r="BU214">
            <v>8.1</v>
          </cell>
          <cell r="BV214">
            <v>8.6999999999999993</v>
          </cell>
          <cell r="BW214">
            <v>6.9</v>
          </cell>
          <cell r="BX214">
            <v>7</v>
          </cell>
          <cell r="BY214" t="str">
            <v>X</v>
          </cell>
          <cell r="BZ214">
            <v>9.8000000000000007</v>
          </cell>
          <cell r="CA214">
            <v>44</v>
          </cell>
          <cell r="CB214">
            <v>6</v>
          </cell>
          <cell r="CC214">
            <v>8.4</v>
          </cell>
          <cell r="CD214" t="str">
            <v/>
          </cell>
          <cell r="CE214" t="str">
            <v/>
          </cell>
          <cell r="CF214">
            <v>9.1999999999999993</v>
          </cell>
          <cell r="CG214">
            <v>8.9</v>
          </cell>
          <cell r="CH214" t="str">
            <v/>
          </cell>
          <cell r="CI214">
            <v>9</v>
          </cell>
          <cell r="CJ214">
            <v>8.6</v>
          </cell>
          <cell r="CK214">
            <v>9.6999999999999993</v>
          </cell>
          <cell r="CL214" t="str">
            <v/>
          </cell>
          <cell r="CM214">
            <v>9.5</v>
          </cell>
          <cell r="CN214" t="str">
            <v/>
          </cell>
          <cell r="CO214">
            <v>8.6</v>
          </cell>
          <cell r="CP214" t="str">
            <v>X</v>
          </cell>
          <cell r="CQ214" t="str">
            <v/>
          </cell>
          <cell r="CR214" t="str">
            <v/>
          </cell>
          <cell r="CS214" t="str">
            <v>X</v>
          </cell>
          <cell r="CT214" t="str">
            <v/>
          </cell>
          <cell r="CU214">
            <v>9.6</v>
          </cell>
          <cell r="CV214">
            <v>8.9</v>
          </cell>
          <cell r="CW214">
            <v>21</v>
          </cell>
          <cell r="CX214">
            <v>6</v>
          </cell>
          <cell r="CY214">
            <v>115</v>
          </cell>
          <cell r="CZ214">
            <v>14</v>
          </cell>
          <cell r="DA214">
            <v>0</v>
          </cell>
          <cell r="DB214">
            <v>129</v>
          </cell>
          <cell r="DC214">
            <v>7.28</v>
          </cell>
          <cell r="DD214">
            <v>3.15</v>
          </cell>
          <cell r="DE214" t="str">
            <v/>
          </cell>
          <cell r="DF214" t="str">
            <v/>
          </cell>
          <cell r="DG214" t="str">
            <v/>
          </cell>
          <cell r="DH214">
            <v>0</v>
          </cell>
          <cell r="DI214">
            <v>0</v>
          </cell>
          <cell r="DJ214">
            <v>0</v>
          </cell>
          <cell r="DK214">
            <v>5</v>
          </cell>
          <cell r="DL214">
            <v>115</v>
          </cell>
          <cell r="DM214">
            <v>19</v>
          </cell>
          <cell r="DN214">
            <v>7.01</v>
          </cell>
          <cell r="DO214">
            <v>3.03</v>
          </cell>
          <cell r="DP214">
            <v>120</v>
          </cell>
          <cell r="DQ214">
            <v>19</v>
          </cell>
          <cell r="DR214">
            <v>136</v>
          </cell>
          <cell r="DS214">
            <v>120</v>
          </cell>
          <cell r="DT214">
            <v>8.17</v>
          </cell>
          <cell r="DU214">
            <v>3.53</v>
          </cell>
          <cell r="DV214" t="str">
            <v/>
          </cell>
          <cell r="DW214">
            <v>0.10852713178294573</v>
          </cell>
          <cell r="DY214" t="str">
            <v>Đạt</v>
          </cell>
          <cell r="DZ214" t="str">
            <v>Đạt</v>
          </cell>
          <cell r="EA214" t="str">
            <v>Đạt</v>
          </cell>
        </row>
        <row r="215">
          <cell r="A215">
            <v>25207116807</v>
          </cell>
          <cell r="B215" t="str">
            <v>Nguyễn</v>
          </cell>
          <cell r="C215" t="str">
            <v>Thị Thanh</v>
          </cell>
          <cell r="D215" t="str">
            <v>Hiền</v>
          </cell>
          <cell r="E215">
            <v>37069</v>
          </cell>
          <cell r="F215" t="str">
            <v>Nữ</v>
          </cell>
          <cell r="G215" t="str">
            <v>Đã Đăng Ký (chưa học xong)</v>
          </cell>
          <cell r="H215">
            <v>8</v>
          </cell>
          <cell r="I215">
            <v>8.9</v>
          </cell>
          <cell r="J215" t="str">
            <v/>
          </cell>
          <cell r="K215">
            <v>8.6999999999999993</v>
          </cell>
          <cell r="L215" t="str">
            <v/>
          </cell>
          <cell r="M215">
            <v>9.5</v>
          </cell>
          <cell r="N215">
            <v>7.7</v>
          </cell>
          <cell r="O215">
            <v>10</v>
          </cell>
          <cell r="P215">
            <v>8.9</v>
          </cell>
          <cell r="Q215" t="str">
            <v/>
          </cell>
          <cell r="R215">
            <v>9</v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>
            <v>9.1999999999999993</v>
          </cell>
          <cell r="X215">
            <v>9.4</v>
          </cell>
          <cell r="Y215">
            <v>9.4</v>
          </cell>
          <cell r="Z215">
            <v>9.4</v>
          </cell>
          <cell r="AA215">
            <v>8.1999999999999993</v>
          </cell>
          <cell r="AB215">
            <v>9.1999999999999993</v>
          </cell>
          <cell r="AC215">
            <v>10</v>
          </cell>
          <cell r="AD215">
            <v>8.8000000000000007</v>
          </cell>
          <cell r="AE215">
            <v>9.1999999999999993</v>
          </cell>
          <cell r="AF215" t="str">
            <v>P (P/F)</v>
          </cell>
          <cell r="AG215" t="str">
            <v>P (P/F)</v>
          </cell>
          <cell r="AH215">
            <v>5</v>
          </cell>
          <cell r="AI215">
            <v>8.9</v>
          </cell>
          <cell r="AJ215">
            <v>9</v>
          </cell>
          <cell r="AK215">
            <v>8.6999999999999993</v>
          </cell>
          <cell r="AL215">
            <v>8.6999999999999993</v>
          </cell>
          <cell r="AM215">
            <v>9.4</v>
          </cell>
          <cell r="AN215">
            <v>52</v>
          </cell>
          <cell r="AO215">
            <v>0</v>
          </cell>
          <cell r="AP215">
            <v>7.9</v>
          </cell>
          <cell r="AQ215">
            <v>8.1</v>
          </cell>
          <cell r="AR215" t="str">
            <v/>
          </cell>
          <cell r="AS215" t="str">
            <v/>
          </cell>
          <cell r="AT215">
            <v>7.9</v>
          </cell>
          <cell r="AU215" t="str">
            <v/>
          </cell>
          <cell r="AV215" t="str">
            <v/>
          </cell>
          <cell r="AW215" t="str">
            <v/>
          </cell>
          <cell r="AX215" t="str">
            <v/>
          </cell>
          <cell r="AY215" t="str">
            <v/>
          </cell>
          <cell r="AZ215">
            <v>8.9</v>
          </cell>
          <cell r="BA215" t="str">
            <v/>
          </cell>
          <cell r="BB215" t="str">
            <v/>
          </cell>
          <cell r="BC215" t="str">
            <v/>
          </cell>
          <cell r="BD215">
            <v>6.5</v>
          </cell>
          <cell r="BE215">
            <v>5</v>
          </cell>
          <cell r="BF215">
            <v>0</v>
          </cell>
          <cell r="BG215">
            <v>8.3000000000000007</v>
          </cell>
          <cell r="BH215">
            <v>8.8000000000000007</v>
          </cell>
          <cell r="BI215">
            <v>9.9</v>
          </cell>
          <cell r="BJ215">
            <v>8.6999999999999993</v>
          </cell>
          <cell r="BK215">
            <v>8.5</v>
          </cell>
          <cell r="BL215">
            <v>9.1999999999999993</v>
          </cell>
          <cell r="BM215">
            <v>8.6</v>
          </cell>
          <cell r="BN215">
            <v>5.5</v>
          </cell>
          <cell r="BO215">
            <v>8.6</v>
          </cell>
          <cell r="BP215">
            <v>9.1</v>
          </cell>
          <cell r="BQ215">
            <v>9.9</v>
          </cell>
          <cell r="BR215">
            <v>9.3000000000000007</v>
          </cell>
          <cell r="BS215">
            <v>9.5</v>
          </cell>
          <cell r="BT215" t="str">
            <v/>
          </cell>
          <cell r="BU215">
            <v>9</v>
          </cell>
          <cell r="BV215">
            <v>8.4</v>
          </cell>
          <cell r="BW215">
            <v>7.6</v>
          </cell>
          <cell r="BX215">
            <v>8.1999999999999993</v>
          </cell>
          <cell r="BY215" t="str">
            <v>X</v>
          </cell>
          <cell r="BZ215">
            <v>9.4</v>
          </cell>
          <cell r="CA215">
            <v>47</v>
          </cell>
          <cell r="CB215">
            <v>3</v>
          </cell>
          <cell r="CC215">
            <v>8.8000000000000007</v>
          </cell>
          <cell r="CD215" t="str">
            <v/>
          </cell>
          <cell r="CE215" t="str">
            <v/>
          </cell>
          <cell r="CF215">
            <v>9.6999999999999993</v>
          </cell>
          <cell r="CG215">
            <v>9.3000000000000007</v>
          </cell>
          <cell r="CH215" t="str">
            <v/>
          </cell>
          <cell r="CI215">
            <v>9.8000000000000007</v>
          </cell>
          <cell r="CJ215">
            <v>8.6</v>
          </cell>
          <cell r="CK215">
            <v>8.8000000000000007</v>
          </cell>
          <cell r="CL215" t="str">
            <v/>
          </cell>
          <cell r="CM215">
            <v>9.6999999999999993</v>
          </cell>
          <cell r="CN215" t="str">
            <v/>
          </cell>
          <cell r="CO215" t="str">
            <v>X</v>
          </cell>
          <cell r="CP215">
            <v>8.3000000000000007</v>
          </cell>
          <cell r="CQ215" t="str">
            <v/>
          </cell>
          <cell r="CR215" t="str">
            <v/>
          </cell>
          <cell r="CS215">
            <v>6.5</v>
          </cell>
          <cell r="CT215" t="str">
            <v/>
          </cell>
          <cell r="CU215">
            <v>10</v>
          </cell>
          <cell r="CV215">
            <v>9.6</v>
          </cell>
          <cell r="CW215">
            <v>25</v>
          </cell>
          <cell r="CX215">
            <v>2</v>
          </cell>
          <cell r="CY215">
            <v>124</v>
          </cell>
          <cell r="CZ215">
            <v>5</v>
          </cell>
          <cell r="DA215">
            <v>4</v>
          </cell>
          <cell r="DB215">
            <v>125</v>
          </cell>
          <cell r="DC215">
            <v>8.42</v>
          </cell>
          <cell r="DD215">
            <v>3.66</v>
          </cell>
          <cell r="DE215" t="str">
            <v/>
          </cell>
          <cell r="DF215" t="str">
            <v/>
          </cell>
          <cell r="DG215" t="str">
            <v/>
          </cell>
          <cell r="DH215">
            <v>0</v>
          </cell>
          <cell r="DI215">
            <v>0</v>
          </cell>
          <cell r="DJ215">
            <v>0</v>
          </cell>
          <cell r="DK215">
            <v>5</v>
          </cell>
          <cell r="DL215">
            <v>120</v>
          </cell>
          <cell r="DM215">
            <v>10</v>
          </cell>
          <cell r="DN215">
            <v>8.1</v>
          </cell>
          <cell r="DO215">
            <v>3.52</v>
          </cell>
          <cell r="DP215">
            <v>129</v>
          </cell>
          <cell r="DQ215">
            <v>10</v>
          </cell>
          <cell r="DR215">
            <v>136</v>
          </cell>
          <cell r="DS215">
            <v>129</v>
          </cell>
          <cell r="DT215">
            <v>8.77</v>
          </cell>
          <cell r="DU215">
            <v>3.81</v>
          </cell>
          <cell r="DV215" t="str">
            <v/>
          </cell>
          <cell r="DW215">
            <v>3.875968992248062E-2</v>
          </cell>
          <cell r="DZ215" t="str">
            <v>Đạt</v>
          </cell>
          <cell r="EA215" t="str">
            <v>Đạt</v>
          </cell>
        </row>
        <row r="216">
          <cell r="A216">
            <v>25207117616</v>
          </cell>
          <cell r="B216" t="str">
            <v>Phạm</v>
          </cell>
          <cell r="C216" t="str">
            <v>Hoàn Thanh</v>
          </cell>
          <cell r="D216" t="str">
            <v>Hiền</v>
          </cell>
          <cell r="E216">
            <v>36899</v>
          </cell>
          <cell r="F216" t="str">
            <v>Nữ</v>
          </cell>
          <cell r="G216" t="str">
            <v>Đã Đăng Ký (chưa học xong)</v>
          </cell>
          <cell r="H216">
            <v>6.5</v>
          </cell>
          <cell r="I216">
            <v>8.5</v>
          </cell>
          <cell r="J216" t="str">
            <v/>
          </cell>
          <cell r="K216">
            <v>7.5</v>
          </cell>
          <cell r="L216" t="str">
            <v/>
          </cell>
          <cell r="M216">
            <v>6.5</v>
          </cell>
          <cell r="N216">
            <v>7</v>
          </cell>
          <cell r="O216">
            <v>6.8</v>
          </cell>
          <cell r="P216">
            <v>8.8000000000000007</v>
          </cell>
          <cell r="Q216" t="str">
            <v/>
          </cell>
          <cell r="R216">
            <v>6.4</v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>
            <v>5.9</v>
          </cell>
          <cell r="X216">
            <v>6.2</v>
          </cell>
          <cell r="Y216">
            <v>8.6</v>
          </cell>
          <cell r="Z216">
            <v>8</v>
          </cell>
          <cell r="AA216" t="str">
            <v>X</v>
          </cell>
          <cell r="AB216">
            <v>8.5</v>
          </cell>
          <cell r="AC216">
            <v>6</v>
          </cell>
          <cell r="AD216">
            <v>9.1</v>
          </cell>
          <cell r="AE216">
            <v>9.5</v>
          </cell>
          <cell r="AF216">
            <v>8.5</v>
          </cell>
          <cell r="AG216">
            <v>7.7</v>
          </cell>
          <cell r="AH216">
            <v>5.3</v>
          </cell>
          <cell r="AI216">
            <v>6.5</v>
          </cell>
          <cell r="AJ216">
            <v>7.4</v>
          </cell>
          <cell r="AK216">
            <v>7.9</v>
          </cell>
          <cell r="AL216">
            <v>5.0999999999999996</v>
          </cell>
          <cell r="AM216">
            <v>5.3</v>
          </cell>
          <cell r="AN216">
            <v>50</v>
          </cell>
          <cell r="AO216">
            <v>2</v>
          </cell>
          <cell r="AP216">
            <v>6.5</v>
          </cell>
          <cell r="AQ216">
            <v>6.2</v>
          </cell>
          <cell r="AR216">
            <v>8.1999999999999993</v>
          </cell>
          <cell r="AS216" t="str">
            <v/>
          </cell>
          <cell r="AT216" t="str">
            <v/>
          </cell>
          <cell r="AU216" t="str">
            <v/>
          </cell>
          <cell r="AV216" t="str">
            <v/>
          </cell>
          <cell r="AW216" t="str">
            <v/>
          </cell>
          <cell r="AX216">
            <v>5.5</v>
          </cell>
          <cell r="AY216" t="str">
            <v/>
          </cell>
          <cell r="AZ216" t="str">
            <v/>
          </cell>
          <cell r="BA216" t="str">
            <v/>
          </cell>
          <cell r="BB216" t="str">
            <v/>
          </cell>
          <cell r="BC216" t="str">
            <v/>
          </cell>
          <cell r="BD216">
            <v>6.3</v>
          </cell>
          <cell r="BE216">
            <v>5</v>
          </cell>
          <cell r="BF216">
            <v>0</v>
          </cell>
          <cell r="BG216">
            <v>5</v>
          </cell>
          <cell r="BH216">
            <v>8.1999999999999993</v>
          </cell>
          <cell r="BI216">
            <v>8.6999999999999993</v>
          </cell>
          <cell r="BJ216">
            <v>5</v>
          </cell>
          <cell r="BK216">
            <v>7.3</v>
          </cell>
          <cell r="BL216">
            <v>7.3</v>
          </cell>
          <cell r="BM216">
            <v>7.9</v>
          </cell>
          <cell r="BN216">
            <v>7.1</v>
          </cell>
          <cell r="BO216" t="str">
            <v>X</v>
          </cell>
          <cell r="BP216">
            <v>5.5</v>
          </cell>
          <cell r="BQ216">
            <v>6.2</v>
          </cell>
          <cell r="BR216">
            <v>8.4</v>
          </cell>
          <cell r="BS216">
            <v>8.4</v>
          </cell>
          <cell r="BT216" t="str">
            <v/>
          </cell>
          <cell r="BU216">
            <v>8.1</v>
          </cell>
          <cell r="BV216">
            <v>7</v>
          </cell>
          <cell r="BW216">
            <v>6.1</v>
          </cell>
          <cell r="BX216">
            <v>7.5</v>
          </cell>
          <cell r="BY216">
            <v>8.8000000000000007</v>
          </cell>
          <cell r="BZ216">
            <v>9.6</v>
          </cell>
          <cell r="CA216">
            <v>47</v>
          </cell>
          <cell r="CB216">
            <v>3</v>
          </cell>
          <cell r="CC216" t="str">
            <v/>
          </cell>
          <cell r="CD216" t="str">
            <v>X</v>
          </cell>
          <cell r="CE216" t="str">
            <v/>
          </cell>
          <cell r="CF216">
            <v>8.3000000000000007</v>
          </cell>
          <cell r="CG216" t="str">
            <v>X</v>
          </cell>
          <cell r="CH216" t="str">
            <v/>
          </cell>
          <cell r="CI216">
            <v>9.1999999999999993</v>
          </cell>
          <cell r="CJ216">
            <v>7.5</v>
          </cell>
          <cell r="CK216">
            <v>8.8000000000000007</v>
          </cell>
          <cell r="CL216" t="str">
            <v/>
          </cell>
          <cell r="CM216">
            <v>7.1</v>
          </cell>
          <cell r="CN216" t="str">
            <v/>
          </cell>
          <cell r="CO216" t="str">
            <v>X</v>
          </cell>
          <cell r="CP216">
            <v>7.7</v>
          </cell>
          <cell r="CQ216" t="str">
            <v/>
          </cell>
          <cell r="CR216" t="str">
            <v/>
          </cell>
          <cell r="CS216" t="str">
            <v>X</v>
          </cell>
          <cell r="CT216" t="str">
            <v/>
          </cell>
          <cell r="CU216">
            <v>9.5</v>
          </cell>
          <cell r="CV216" t="str">
            <v>X</v>
          </cell>
          <cell r="CW216">
            <v>16</v>
          </cell>
          <cell r="CX216">
            <v>10</v>
          </cell>
          <cell r="CY216">
            <v>113</v>
          </cell>
          <cell r="CZ216">
            <v>15</v>
          </cell>
          <cell r="DA216">
            <v>0</v>
          </cell>
          <cell r="DB216">
            <v>128</v>
          </cell>
          <cell r="DC216">
            <v>6.47</v>
          </cell>
          <cell r="DD216">
            <v>2.71</v>
          </cell>
          <cell r="DE216" t="str">
            <v/>
          </cell>
          <cell r="DF216" t="str">
            <v/>
          </cell>
          <cell r="DG216" t="str">
            <v/>
          </cell>
          <cell r="DH216">
            <v>0</v>
          </cell>
          <cell r="DI216">
            <v>0</v>
          </cell>
          <cell r="DJ216">
            <v>0</v>
          </cell>
          <cell r="DK216">
            <v>5</v>
          </cell>
          <cell r="DL216">
            <v>113</v>
          </cell>
          <cell r="DM216">
            <v>20</v>
          </cell>
          <cell r="DN216">
            <v>6.22</v>
          </cell>
          <cell r="DO216">
            <v>2.61</v>
          </cell>
          <cell r="DP216">
            <v>118</v>
          </cell>
          <cell r="DQ216">
            <v>20</v>
          </cell>
          <cell r="DR216">
            <v>136</v>
          </cell>
          <cell r="DS216">
            <v>118</v>
          </cell>
          <cell r="DT216">
            <v>7.32</v>
          </cell>
          <cell r="DU216">
            <v>3.07</v>
          </cell>
          <cell r="DV216" t="str">
            <v/>
          </cell>
          <cell r="DW216">
            <v>0.1171875</v>
          </cell>
          <cell r="DZ216" t="str">
            <v>Đạt</v>
          </cell>
          <cell r="EA216" t="str">
            <v>Đạt</v>
          </cell>
        </row>
        <row r="217">
          <cell r="A217">
            <v>25207101289</v>
          </cell>
          <cell r="B217" t="str">
            <v>Phan</v>
          </cell>
          <cell r="C217" t="str">
            <v>Thị</v>
          </cell>
          <cell r="D217" t="str">
            <v>Hiệp</v>
          </cell>
          <cell r="E217">
            <v>37229</v>
          </cell>
          <cell r="F217" t="str">
            <v>Nữ</v>
          </cell>
          <cell r="G217" t="str">
            <v>Đã Đăng Ký (chưa học xong)</v>
          </cell>
          <cell r="H217">
            <v>4.4000000000000004</v>
          </cell>
          <cell r="I217">
            <v>8.6</v>
          </cell>
          <cell r="J217" t="str">
            <v/>
          </cell>
          <cell r="K217">
            <v>8</v>
          </cell>
          <cell r="L217" t="str">
            <v/>
          </cell>
          <cell r="M217">
            <v>5.7</v>
          </cell>
          <cell r="N217">
            <v>8.1</v>
          </cell>
          <cell r="O217">
            <v>6.7</v>
          </cell>
          <cell r="P217">
            <v>8.1999999999999993</v>
          </cell>
          <cell r="Q217" t="str">
            <v/>
          </cell>
          <cell r="R217">
            <v>8.1</v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>
            <v>8.3000000000000007</v>
          </cell>
          <cell r="X217">
            <v>9.1</v>
          </cell>
          <cell r="Y217">
            <v>8.3000000000000007</v>
          </cell>
          <cell r="Z217">
            <v>9.3000000000000007</v>
          </cell>
          <cell r="AA217">
            <v>8.6999999999999993</v>
          </cell>
          <cell r="AB217">
            <v>7.1</v>
          </cell>
          <cell r="AC217">
            <v>8.9</v>
          </cell>
          <cell r="AD217">
            <v>8.6999999999999993</v>
          </cell>
          <cell r="AE217">
            <v>9.1999999999999993</v>
          </cell>
          <cell r="AF217">
            <v>7.2</v>
          </cell>
          <cell r="AG217">
            <v>6</v>
          </cell>
          <cell r="AH217">
            <v>8.4</v>
          </cell>
          <cell r="AI217">
            <v>8.3000000000000007</v>
          </cell>
          <cell r="AJ217">
            <v>4.8</v>
          </cell>
          <cell r="AK217">
            <v>8.1999999999999993</v>
          </cell>
          <cell r="AL217">
            <v>7.2</v>
          </cell>
          <cell r="AM217">
            <v>8.3000000000000007</v>
          </cell>
          <cell r="AN217">
            <v>52</v>
          </cell>
          <cell r="AO217">
            <v>0</v>
          </cell>
          <cell r="AP217">
            <v>7.6</v>
          </cell>
          <cell r="AQ217">
            <v>8.6</v>
          </cell>
          <cell r="AR217" t="str">
            <v/>
          </cell>
          <cell r="AS217" t="str">
            <v/>
          </cell>
          <cell r="AT217" t="str">
            <v/>
          </cell>
          <cell r="AU217" t="str">
            <v/>
          </cell>
          <cell r="AV217" t="str">
            <v/>
          </cell>
          <cell r="AW217">
            <v>8.6999999999999993</v>
          </cell>
          <cell r="AX217" t="str">
            <v/>
          </cell>
          <cell r="AY217" t="str">
            <v/>
          </cell>
          <cell r="AZ217" t="str">
            <v/>
          </cell>
          <cell r="BA217" t="str">
            <v/>
          </cell>
          <cell r="BB217" t="str">
            <v/>
          </cell>
          <cell r="BC217">
            <v>8.6999999999999993</v>
          </cell>
          <cell r="BD217">
            <v>8.6999999999999993</v>
          </cell>
          <cell r="BE217">
            <v>5</v>
          </cell>
          <cell r="BF217">
            <v>0</v>
          </cell>
          <cell r="BG217">
            <v>5.3</v>
          </cell>
          <cell r="BH217">
            <v>9</v>
          </cell>
          <cell r="BI217">
            <v>7.4</v>
          </cell>
          <cell r="BJ217">
            <v>6</v>
          </cell>
          <cell r="BK217">
            <v>7.2</v>
          </cell>
          <cell r="BL217">
            <v>7.2</v>
          </cell>
          <cell r="BM217">
            <v>8</v>
          </cell>
          <cell r="BN217">
            <v>7.1</v>
          </cell>
          <cell r="BO217">
            <v>8.6999999999999993</v>
          </cell>
          <cell r="BP217">
            <v>5.9</v>
          </cell>
          <cell r="BQ217">
            <v>6.4</v>
          </cell>
          <cell r="BR217">
            <v>8.9</v>
          </cell>
          <cell r="BS217">
            <v>8.9</v>
          </cell>
          <cell r="BT217" t="str">
            <v/>
          </cell>
          <cell r="BU217">
            <v>8.5</v>
          </cell>
          <cell r="BV217">
            <v>9.6</v>
          </cell>
          <cell r="BW217">
            <v>5.6</v>
          </cell>
          <cell r="BX217">
            <v>7.7</v>
          </cell>
          <cell r="BY217">
            <v>9.1</v>
          </cell>
          <cell r="BZ217">
            <v>9.6999999999999993</v>
          </cell>
          <cell r="CA217">
            <v>50</v>
          </cell>
          <cell r="CB217">
            <v>0</v>
          </cell>
          <cell r="CC217">
            <v>8.1999999999999993</v>
          </cell>
          <cell r="CD217" t="str">
            <v/>
          </cell>
          <cell r="CE217" t="str">
            <v/>
          </cell>
          <cell r="CF217">
            <v>7.2</v>
          </cell>
          <cell r="CG217" t="str">
            <v>X</v>
          </cell>
          <cell r="CH217" t="str">
            <v/>
          </cell>
          <cell r="CI217">
            <v>9</v>
          </cell>
          <cell r="CJ217">
            <v>8.5</v>
          </cell>
          <cell r="CK217">
            <v>8.6999999999999993</v>
          </cell>
          <cell r="CL217" t="str">
            <v/>
          </cell>
          <cell r="CM217">
            <v>9.1</v>
          </cell>
          <cell r="CN217" t="str">
            <v/>
          </cell>
          <cell r="CO217">
            <v>8.6</v>
          </cell>
          <cell r="CP217" t="str">
            <v>X</v>
          </cell>
          <cell r="CQ217" t="str">
            <v/>
          </cell>
          <cell r="CR217" t="str">
            <v/>
          </cell>
          <cell r="CS217">
            <v>6.1</v>
          </cell>
          <cell r="CT217" t="str">
            <v/>
          </cell>
          <cell r="CU217">
            <v>10</v>
          </cell>
          <cell r="CV217" t="str">
            <v>X</v>
          </cell>
          <cell r="CW217">
            <v>21</v>
          </cell>
          <cell r="CX217">
            <v>6</v>
          </cell>
          <cell r="CY217">
            <v>123</v>
          </cell>
          <cell r="CZ217">
            <v>6</v>
          </cell>
          <cell r="DA217">
            <v>0</v>
          </cell>
          <cell r="DB217">
            <v>129</v>
          </cell>
          <cell r="DC217">
            <v>7.37</v>
          </cell>
          <cell r="DD217">
            <v>3.14</v>
          </cell>
          <cell r="DE217" t="str">
            <v/>
          </cell>
          <cell r="DF217" t="str">
            <v/>
          </cell>
          <cell r="DG217" t="str">
            <v/>
          </cell>
          <cell r="DH217">
            <v>0</v>
          </cell>
          <cell r="DI217">
            <v>0</v>
          </cell>
          <cell r="DJ217">
            <v>0</v>
          </cell>
          <cell r="DK217">
            <v>5</v>
          </cell>
          <cell r="DL217">
            <v>123</v>
          </cell>
          <cell r="DM217">
            <v>11</v>
          </cell>
          <cell r="DN217">
            <v>7.09</v>
          </cell>
          <cell r="DO217">
            <v>3.02</v>
          </cell>
          <cell r="DP217">
            <v>128</v>
          </cell>
          <cell r="DQ217">
            <v>11</v>
          </cell>
          <cell r="DR217">
            <v>136</v>
          </cell>
          <cell r="DS217">
            <v>128</v>
          </cell>
          <cell r="DT217">
            <v>7.73</v>
          </cell>
          <cell r="DU217">
            <v>3.29</v>
          </cell>
          <cell r="DV217" t="str">
            <v/>
          </cell>
          <cell r="DW217">
            <v>4.6511627906976744E-2</v>
          </cell>
          <cell r="DX217" t="str">
            <v>Đạt</v>
          </cell>
          <cell r="DY217" t="str">
            <v>Đạt</v>
          </cell>
          <cell r="DZ217" t="str">
            <v>Đạt</v>
          </cell>
          <cell r="EA217" t="str">
            <v>Đạt</v>
          </cell>
        </row>
        <row r="218">
          <cell r="A218">
            <v>25217103980</v>
          </cell>
          <cell r="B218" t="str">
            <v>Trần</v>
          </cell>
          <cell r="C218" t="str">
            <v>Trường</v>
          </cell>
          <cell r="D218" t="str">
            <v>Hiệp</v>
          </cell>
          <cell r="E218">
            <v>37116</v>
          </cell>
          <cell r="F218" t="str">
            <v>Nam</v>
          </cell>
          <cell r="G218" t="str">
            <v>Đã Đăng Ký (chưa học xong)</v>
          </cell>
          <cell r="H218">
            <v>7.1</v>
          </cell>
          <cell r="I218">
            <v>7.7</v>
          </cell>
          <cell r="J218" t="str">
            <v/>
          </cell>
          <cell r="K218">
            <v>6.3</v>
          </cell>
          <cell r="L218" t="str">
            <v/>
          </cell>
          <cell r="M218">
            <v>7.5</v>
          </cell>
          <cell r="N218">
            <v>8.5</v>
          </cell>
          <cell r="O218">
            <v>7.9</v>
          </cell>
          <cell r="P218">
            <v>6.4</v>
          </cell>
          <cell r="Q218">
            <v>8.6999999999999993</v>
          </cell>
          <cell r="R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>
            <v>7.6</v>
          </cell>
          <cell r="X218">
            <v>7.5</v>
          </cell>
          <cell r="Y218">
            <v>8.5</v>
          </cell>
          <cell r="Z218">
            <v>9.1999999999999993</v>
          </cell>
          <cell r="AA218">
            <v>7.3</v>
          </cell>
          <cell r="AB218">
            <v>5.7</v>
          </cell>
          <cell r="AC218">
            <v>9.1999999999999993</v>
          </cell>
          <cell r="AD218">
            <v>6.4</v>
          </cell>
          <cell r="AE218">
            <v>7.1</v>
          </cell>
          <cell r="AF218">
            <v>6.2</v>
          </cell>
          <cell r="AG218">
            <v>5</v>
          </cell>
          <cell r="AH218">
            <v>6.4</v>
          </cell>
          <cell r="AI218">
            <v>8.9</v>
          </cell>
          <cell r="AJ218" t="str">
            <v/>
          </cell>
          <cell r="AK218">
            <v>7.5</v>
          </cell>
          <cell r="AL218">
            <v>9.1</v>
          </cell>
          <cell r="AM218">
            <v>6.7</v>
          </cell>
          <cell r="AN218">
            <v>50</v>
          </cell>
          <cell r="AO218">
            <v>2</v>
          </cell>
          <cell r="AP218">
            <v>6</v>
          </cell>
          <cell r="AQ218">
            <v>6.7</v>
          </cell>
          <cell r="AR218">
            <v>7.2</v>
          </cell>
          <cell r="AS218" t="str">
            <v/>
          </cell>
          <cell r="AT218" t="str">
            <v/>
          </cell>
          <cell r="AU218" t="str">
            <v/>
          </cell>
          <cell r="AV218" t="str">
            <v/>
          </cell>
          <cell r="AW218" t="str">
            <v/>
          </cell>
          <cell r="AX218">
            <v>7.8</v>
          </cell>
          <cell r="AY218" t="str">
            <v/>
          </cell>
          <cell r="AZ218" t="str">
            <v/>
          </cell>
          <cell r="BA218" t="str">
            <v/>
          </cell>
          <cell r="BB218" t="str">
            <v/>
          </cell>
          <cell r="BC218" t="str">
            <v/>
          </cell>
          <cell r="BD218">
            <v>6.7</v>
          </cell>
          <cell r="BE218">
            <v>5</v>
          </cell>
          <cell r="BF218">
            <v>0</v>
          </cell>
          <cell r="BG218">
            <v>5.5</v>
          </cell>
          <cell r="BH218">
            <v>6.2</v>
          </cell>
          <cell r="BI218">
            <v>8.8000000000000007</v>
          </cell>
          <cell r="BJ218">
            <v>5.0999999999999996</v>
          </cell>
          <cell r="BK218">
            <v>7.9</v>
          </cell>
          <cell r="BL218">
            <v>7.3</v>
          </cell>
          <cell r="BM218">
            <v>7.5</v>
          </cell>
          <cell r="BN218">
            <v>7</v>
          </cell>
          <cell r="BO218" t="str">
            <v>X</v>
          </cell>
          <cell r="BP218">
            <v>5.6</v>
          </cell>
          <cell r="BQ218">
            <v>6.6</v>
          </cell>
          <cell r="BR218">
            <v>9.1</v>
          </cell>
          <cell r="BS218">
            <v>9</v>
          </cell>
          <cell r="BT218" t="str">
            <v/>
          </cell>
          <cell r="BU218">
            <v>8.6</v>
          </cell>
          <cell r="BV218">
            <v>6.8</v>
          </cell>
          <cell r="BW218">
            <v>7.1</v>
          </cell>
          <cell r="BX218">
            <v>8</v>
          </cell>
          <cell r="BY218">
            <v>7.7</v>
          </cell>
          <cell r="BZ218">
            <v>9.9</v>
          </cell>
          <cell r="CA218">
            <v>47</v>
          </cell>
          <cell r="CB218">
            <v>3</v>
          </cell>
          <cell r="CC218">
            <v>7.9</v>
          </cell>
          <cell r="CD218" t="str">
            <v/>
          </cell>
          <cell r="CE218" t="str">
            <v/>
          </cell>
          <cell r="CF218">
            <v>6.7</v>
          </cell>
          <cell r="CG218" t="str">
            <v>X</v>
          </cell>
          <cell r="CH218" t="str">
            <v/>
          </cell>
          <cell r="CI218">
            <v>8</v>
          </cell>
          <cell r="CJ218">
            <v>9.4</v>
          </cell>
          <cell r="CK218">
            <v>8.1</v>
          </cell>
          <cell r="CL218" t="str">
            <v/>
          </cell>
          <cell r="CM218">
            <v>8.5</v>
          </cell>
          <cell r="CN218" t="str">
            <v/>
          </cell>
          <cell r="CO218" t="str">
            <v>X</v>
          </cell>
          <cell r="CP218" t="str">
            <v>X</v>
          </cell>
          <cell r="CQ218" t="str">
            <v/>
          </cell>
          <cell r="CR218" t="str">
            <v/>
          </cell>
          <cell r="CS218" t="str">
            <v/>
          </cell>
          <cell r="CT218" t="str">
            <v>X</v>
          </cell>
          <cell r="CU218">
            <v>8.6999999999999993</v>
          </cell>
          <cell r="CV218">
            <v>8.6</v>
          </cell>
          <cell r="CW218">
            <v>17</v>
          </cell>
          <cell r="CX218">
            <v>10</v>
          </cell>
          <cell r="CY218">
            <v>114</v>
          </cell>
          <cell r="CZ218">
            <v>15</v>
          </cell>
          <cell r="DA218">
            <v>0</v>
          </cell>
          <cell r="DB218">
            <v>129</v>
          </cell>
          <cell r="DC218">
            <v>6.59</v>
          </cell>
          <cell r="DD218">
            <v>2.78</v>
          </cell>
          <cell r="DE218" t="str">
            <v/>
          </cell>
          <cell r="DF218" t="str">
            <v/>
          </cell>
          <cell r="DG218" t="str">
            <v/>
          </cell>
          <cell r="DH218">
            <v>0</v>
          </cell>
          <cell r="DI218">
            <v>0</v>
          </cell>
          <cell r="DJ218">
            <v>0</v>
          </cell>
          <cell r="DK218">
            <v>5</v>
          </cell>
          <cell r="DL218">
            <v>114</v>
          </cell>
          <cell r="DM218">
            <v>20</v>
          </cell>
          <cell r="DN218">
            <v>6.34</v>
          </cell>
          <cell r="DO218">
            <v>2.67</v>
          </cell>
          <cell r="DP218">
            <v>119</v>
          </cell>
          <cell r="DQ218">
            <v>20</v>
          </cell>
          <cell r="DR218">
            <v>136</v>
          </cell>
          <cell r="DS218">
            <v>119</v>
          </cell>
          <cell r="DT218">
            <v>7.45</v>
          </cell>
          <cell r="DU218">
            <v>3.14</v>
          </cell>
          <cell r="DV218" t="str">
            <v>ENG 116</v>
          </cell>
          <cell r="DW218">
            <v>0.11627906976744186</v>
          </cell>
          <cell r="DZ218" t="str">
            <v>Đạt</v>
          </cell>
          <cell r="EA218" t="str">
            <v>Đạt</v>
          </cell>
        </row>
        <row r="219">
          <cell r="A219">
            <v>2320123365</v>
          </cell>
          <cell r="B219" t="str">
            <v>Đặng</v>
          </cell>
          <cell r="C219" t="str">
            <v>Minh</v>
          </cell>
          <cell r="D219" t="str">
            <v>Hiếu</v>
          </cell>
          <cell r="E219">
            <v>36412</v>
          </cell>
          <cell r="F219" t="str">
            <v>Nam</v>
          </cell>
          <cell r="G219" t="str">
            <v>Đã Đăng Ký (chưa học xong)</v>
          </cell>
          <cell r="H219">
            <v>7.9</v>
          </cell>
          <cell r="I219">
            <v>5.7</v>
          </cell>
          <cell r="J219" t="str">
            <v/>
          </cell>
          <cell r="K219">
            <v>7</v>
          </cell>
          <cell r="L219" t="str">
            <v/>
          </cell>
          <cell r="M219">
            <v>7.9</v>
          </cell>
          <cell r="N219">
            <v>8.6999999999999993</v>
          </cell>
          <cell r="O219">
            <v>5.6</v>
          </cell>
          <cell r="P219">
            <v>7.3</v>
          </cell>
          <cell r="Q219" t="str">
            <v/>
          </cell>
          <cell r="R219">
            <v>7.4</v>
          </cell>
          <cell r="S219" t="str">
            <v/>
          </cell>
          <cell r="T219" t="str">
            <v/>
          </cell>
          <cell r="U219" t="str">
            <v/>
          </cell>
          <cell r="V219">
            <v>6.2</v>
          </cell>
          <cell r="W219">
            <v>7.9</v>
          </cell>
          <cell r="X219" t="str">
            <v/>
          </cell>
          <cell r="Y219">
            <v>8.5</v>
          </cell>
          <cell r="Z219">
            <v>8.5</v>
          </cell>
          <cell r="AA219">
            <v>8.3000000000000007</v>
          </cell>
          <cell r="AB219">
            <v>6.3</v>
          </cell>
          <cell r="AC219">
            <v>5.9</v>
          </cell>
          <cell r="AD219" t="str">
            <v>X</v>
          </cell>
          <cell r="AE219">
            <v>7.5</v>
          </cell>
          <cell r="AF219" t="str">
            <v/>
          </cell>
          <cell r="AG219">
            <v>0</v>
          </cell>
          <cell r="AH219">
            <v>5</v>
          </cell>
          <cell r="AI219">
            <v>8.1999999999999993</v>
          </cell>
          <cell r="AJ219" t="str">
            <v/>
          </cell>
          <cell r="AK219" t="str">
            <v/>
          </cell>
          <cell r="AL219">
            <v>6.4</v>
          </cell>
          <cell r="AM219">
            <v>5.9</v>
          </cell>
          <cell r="AN219">
            <v>42</v>
          </cell>
          <cell r="AO219">
            <v>10</v>
          </cell>
          <cell r="AP219">
            <v>6.2</v>
          </cell>
          <cell r="AQ219">
            <v>4.9000000000000004</v>
          </cell>
          <cell r="AR219">
            <v>6.3</v>
          </cell>
          <cell r="AS219" t="str">
            <v/>
          </cell>
          <cell r="AT219" t="str">
            <v/>
          </cell>
          <cell r="AU219" t="str">
            <v/>
          </cell>
          <cell r="AV219" t="str">
            <v/>
          </cell>
          <cell r="AW219" t="str">
            <v/>
          </cell>
          <cell r="AX219">
            <v>4.5999999999999996</v>
          </cell>
          <cell r="AY219" t="str">
            <v/>
          </cell>
          <cell r="AZ219" t="str">
            <v/>
          </cell>
          <cell r="BA219" t="str">
            <v/>
          </cell>
          <cell r="BB219" t="str">
            <v/>
          </cell>
          <cell r="BC219">
            <v>0</v>
          </cell>
          <cell r="BD219">
            <v>7.1</v>
          </cell>
          <cell r="BE219">
            <v>5</v>
          </cell>
          <cell r="BF219">
            <v>0</v>
          </cell>
          <cell r="BG219">
            <v>6.2</v>
          </cell>
          <cell r="BH219">
            <v>6.3</v>
          </cell>
          <cell r="BI219">
            <v>5.6</v>
          </cell>
          <cell r="BJ219">
            <v>4.5</v>
          </cell>
          <cell r="BK219">
            <v>7.5</v>
          </cell>
          <cell r="BL219">
            <v>6.4</v>
          </cell>
          <cell r="BM219">
            <v>6.8</v>
          </cell>
          <cell r="BN219">
            <v>5.0999999999999996</v>
          </cell>
          <cell r="BO219">
            <v>8.4</v>
          </cell>
          <cell r="BP219" t="str">
            <v>X</v>
          </cell>
          <cell r="BQ219" t="str">
            <v/>
          </cell>
          <cell r="BR219" t="str">
            <v/>
          </cell>
          <cell r="BS219">
            <v>9.1</v>
          </cell>
          <cell r="BT219" t="str">
            <v/>
          </cell>
          <cell r="BU219">
            <v>7.5</v>
          </cell>
          <cell r="BV219">
            <v>6.4</v>
          </cell>
          <cell r="BW219">
            <v>5.6</v>
          </cell>
          <cell r="BX219">
            <v>5.9</v>
          </cell>
          <cell r="BY219">
            <v>7.2</v>
          </cell>
          <cell r="BZ219">
            <v>8.3000000000000007</v>
          </cell>
          <cell r="CA219">
            <v>42</v>
          </cell>
          <cell r="CB219">
            <v>8</v>
          </cell>
          <cell r="CC219">
            <v>8.1999999999999993</v>
          </cell>
          <cell r="CD219" t="str">
            <v/>
          </cell>
          <cell r="CE219" t="str">
            <v/>
          </cell>
          <cell r="CF219">
            <v>7.3</v>
          </cell>
          <cell r="CG219" t="str">
            <v/>
          </cell>
          <cell r="CH219" t="str">
            <v/>
          </cell>
          <cell r="CI219">
            <v>8.8000000000000007</v>
          </cell>
          <cell r="CJ219" t="str">
            <v>X</v>
          </cell>
          <cell r="CK219">
            <v>7.5</v>
          </cell>
          <cell r="CL219" t="str">
            <v/>
          </cell>
          <cell r="CM219">
            <v>6.3</v>
          </cell>
          <cell r="CN219" t="str">
            <v/>
          </cell>
          <cell r="CO219">
            <v>8.1999999999999993</v>
          </cell>
          <cell r="CP219" t="str">
            <v>X</v>
          </cell>
          <cell r="CQ219" t="str">
            <v/>
          </cell>
          <cell r="CR219" t="str">
            <v/>
          </cell>
          <cell r="CS219" t="str">
            <v>X</v>
          </cell>
          <cell r="CT219" t="str">
            <v/>
          </cell>
          <cell r="CU219">
            <v>8.6999999999999993</v>
          </cell>
          <cell r="CV219" t="str">
            <v>X</v>
          </cell>
          <cell r="CW219">
            <v>15</v>
          </cell>
          <cell r="CX219">
            <v>12</v>
          </cell>
          <cell r="CY219">
            <v>99</v>
          </cell>
          <cell r="CZ219">
            <v>30</v>
          </cell>
          <cell r="DA219">
            <v>0</v>
          </cell>
          <cell r="DB219">
            <v>129</v>
          </cell>
          <cell r="DC219">
            <v>5.36</v>
          </cell>
          <cell r="DD219">
            <v>2.1800000000000002</v>
          </cell>
          <cell r="DE219" t="str">
            <v/>
          </cell>
          <cell r="DF219" t="str">
            <v/>
          </cell>
          <cell r="DG219" t="str">
            <v/>
          </cell>
          <cell r="DH219">
            <v>0</v>
          </cell>
          <cell r="DI219">
            <v>0</v>
          </cell>
          <cell r="DJ219">
            <v>0</v>
          </cell>
          <cell r="DK219">
            <v>5</v>
          </cell>
          <cell r="DL219">
            <v>99</v>
          </cell>
          <cell r="DM219">
            <v>35</v>
          </cell>
          <cell r="DN219">
            <v>5.16</v>
          </cell>
          <cell r="DO219">
            <v>2.1</v>
          </cell>
          <cell r="DP219">
            <v>104</v>
          </cell>
          <cell r="DQ219">
            <v>35</v>
          </cell>
          <cell r="DR219">
            <v>136</v>
          </cell>
          <cell r="DS219">
            <v>110</v>
          </cell>
          <cell r="DT219">
            <v>6.86</v>
          </cell>
          <cell r="DU219">
            <v>2.79</v>
          </cell>
          <cell r="DV219" t="str">
            <v>MTH 103; CHE 101; CS 100; MTH 104 ~ MTH 102; CR 210; CS 211; CS 297; ENG 116; PHY 101; CR 250; CS 226; CS 311; ENG 117; ENG 118; ENG 119; CS 252; CS 316; CS 347; ENG 166; ENG 167; ENG 168; ENG 169</v>
          </cell>
          <cell r="DW219">
            <v>0.23255813953488372</v>
          </cell>
          <cell r="DZ219" t="str">
            <v>Đạt</v>
          </cell>
          <cell r="EA219" t="str">
            <v>Đạt</v>
          </cell>
        </row>
        <row r="220">
          <cell r="A220">
            <v>24217104516</v>
          </cell>
          <cell r="B220" t="str">
            <v>Võ</v>
          </cell>
          <cell r="C220" t="str">
            <v>Đức</v>
          </cell>
          <cell r="D220" t="str">
            <v>Hiếu</v>
          </cell>
          <cell r="E220">
            <v>36799</v>
          </cell>
          <cell r="F220" t="str">
            <v>Nam</v>
          </cell>
          <cell r="G220" t="str">
            <v>Đang Học Lại</v>
          </cell>
          <cell r="H220">
            <v>6.5</v>
          </cell>
          <cell r="I220">
            <v>7.4</v>
          </cell>
          <cell r="J220" t="str">
            <v/>
          </cell>
          <cell r="K220">
            <v>6.3</v>
          </cell>
          <cell r="L220" t="str">
            <v/>
          </cell>
          <cell r="M220">
            <v>4.4000000000000004</v>
          </cell>
          <cell r="N220">
            <v>6</v>
          </cell>
          <cell r="O220">
            <v>4.3</v>
          </cell>
          <cell r="P220">
            <v>7.6</v>
          </cell>
          <cell r="Q220" t="str">
            <v/>
          </cell>
          <cell r="R220">
            <v>4.0999999999999996</v>
          </cell>
          <cell r="S220" t="str">
            <v/>
          </cell>
          <cell r="T220" t="str">
            <v/>
          </cell>
          <cell r="U220" t="str">
            <v/>
          </cell>
          <cell r="V220">
            <v>7.2</v>
          </cell>
          <cell r="W220">
            <v>0</v>
          </cell>
          <cell r="X220">
            <v>6.2</v>
          </cell>
          <cell r="Y220">
            <v>8.9</v>
          </cell>
          <cell r="Z220">
            <v>10</v>
          </cell>
          <cell r="AA220">
            <v>6.2</v>
          </cell>
          <cell r="AB220">
            <v>4.7</v>
          </cell>
          <cell r="AC220">
            <v>6.2</v>
          </cell>
          <cell r="AD220">
            <v>7.1</v>
          </cell>
          <cell r="AE220">
            <v>7</v>
          </cell>
          <cell r="AF220">
            <v>6.5</v>
          </cell>
          <cell r="AG220">
            <v>5.9</v>
          </cell>
          <cell r="AH220">
            <v>7</v>
          </cell>
          <cell r="AI220">
            <v>8.3000000000000007</v>
          </cell>
          <cell r="AJ220" t="str">
            <v>X</v>
          </cell>
          <cell r="AK220">
            <v>5.8</v>
          </cell>
          <cell r="AL220">
            <v>5.7</v>
          </cell>
          <cell r="AM220">
            <v>8</v>
          </cell>
          <cell r="AN220">
            <v>50</v>
          </cell>
          <cell r="AO220">
            <v>2</v>
          </cell>
          <cell r="AP220">
            <v>5.7</v>
          </cell>
          <cell r="AQ220">
            <v>5.2</v>
          </cell>
          <cell r="AR220" t="str">
            <v/>
          </cell>
          <cell r="AS220" t="str">
            <v/>
          </cell>
          <cell r="AT220" t="str">
            <v/>
          </cell>
          <cell r="AU220" t="str">
            <v/>
          </cell>
          <cell r="AV220" t="str">
            <v/>
          </cell>
          <cell r="AW220">
            <v>5</v>
          </cell>
          <cell r="AX220">
            <v>6.6</v>
          </cell>
          <cell r="AY220" t="str">
            <v/>
          </cell>
          <cell r="AZ220" t="str">
            <v/>
          </cell>
          <cell r="BA220" t="str">
            <v/>
          </cell>
          <cell r="BB220" t="str">
            <v/>
          </cell>
          <cell r="BC220" t="str">
            <v/>
          </cell>
          <cell r="BD220">
            <v>7.7</v>
          </cell>
          <cell r="BE220">
            <v>5</v>
          </cell>
          <cell r="BF220">
            <v>0</v>
          </cell>
          <cell r="BG220">
            <v>4.3</v>
          </cell>
          <cell r="BH220">
            <v>5.8</v>
          </cell>
          <cell r="BI220">
            <v>8.1999999999999993</v>
          </cell>
          <cell r="BJ220">
            <v>5.5</v>
          </cell>
          <cell r="BK220">
            <v>6.8</v>
          </cell>
          <cell r="BL220">
            <v>6.2</v>
          </cell>
          <cell r="BM220">
            <v>5.3</v>
          </cell>
          <cell r="BN220">
            <v>4.7</v>
          </cell>
          <cell r="BO220">
            <v>7.4</v>
          </cell>
          <cell r="BP220">
            <v>8.8000000000000007</v>
          </cell>
          <cell r="BQ220">
            <v>8</v>
          </cell>
          <cell r="BR220">
            <v>8.4</v>
          </cell>
          <cell r="BS220">
            <v>8.1</v>
          </cell>
          <cell r="BT220" t="str">
            <v/>
          </cell>
          <cell r="BU220">
            <v>6.4</v>
          </cell>
          <cell r="BV220">
            <v>6</v>
          </cell>
          <cell r="BW220">
            <v>6.9</v>
          </cell>
          <cell r="BX220">
            <v>8</v>
          </cell>
          <cell r="BY220">
            <v>7.6</v>
          </cell>
          <cell r="BZ220">
            <v>7.2</v>
          </cell>
          <cell r="CA220">
            <v>50</v>
          </cell>
          <cell r="CB220">
            <v>0</v>
          </cell>
          <cell r="CC220">
            <v>4.9000000000000004</v>
          </cell>
          <cell r="CD220" t="str">
            <v/>
          </cell>
          <cell r="CE220" t="str">
            <v/>
          </cell>
          <cell r="CF220">
            <v>6.2</v>
          </cell>
          <cell r="CG220">
            <v>8.5</v>
          </cell>
          <cell r="CH220" t="str">
            <v/>
          </cell>
          <cell r="CI220">
            <v>5.4</v>
          </cell>
          <cell r="CJ220">
            <v>7.5</v>
          </cell>
          <cell r="CK220">
            <v>5.7</v>
          </cell>
          <cell r="CL220" t="str">
            <v/>
          </cell>
          <cell r="CM220">
            <v>7.2</v>
          </cell>
          <cell r="CN220" t="str">
            <v/>
          </cell>
          <cell r="CO220">
            <v>9.1</v>
          </cell>
          <cell r="CP220">
            <v>8.3000000000000007</v>
          </cell>
          <cell r="CQ220" t="str">
            <v/>
          </cell>
          <cell r="CR220" t="str">
            <v/>
          </cell>
          <cell r="CS220">
            <v>9.6</v>
          </cell>
          <cell r="CT220" t="str">
            <v/>
          </cell>
          <cell r="CU220">
            <v>8.3000000000000007</v>
          </cell>
          <cell r="CV220">
            <v>7.1</v>
          </cell>
          <cell r="CW220">
            <v>27</v>
          </cell>
          <cell r="CX220">
            <v>0</v>
          </cell>
          <cell r="CY220">
            <v>127</v>
          </cell>
          <cell r="CZ220">
            <v>2</v>
          </cell>
          <cell r="DA220">
            <v>0</v>
          </cell>
          <cell r="DB220">
            <v>129</v>
          </cell>
          <cell r="DC220">
            <v>6.61</v>
          </cell>
          <cell r="DD220">
            <v>2.62</v>
          </cell>
          <cell r="DE220">
            <v>6.3</v>
          </cell>
          <cell r="DF220" t="str">
            <v/>
          </cell>
          <cell r="DG220">
            <v>5.5</v>
          </cell>
          <cell r="DH220">
            <v>6</v>
          </cell>
          <cell r="DI220">
            <v>2.2000000000000002</v>
          </cell>
          <cell r="DJ220">
            <v>5</v>
          </cell>
          <cell r="DK220">
            <v>0</v>
          </cell>
          <cell r="DL220">
            <v>132</v>
          </cell>
          <cell r="DM220">
            <v>2</v>
          </cell>
          <cell r="DN220">
            <v>6.58</v>
          </cell>
          <cell r="DO220">
            <v>2.61</v>
          </cell>
          <cell r="DP220">
            <v>137</v>
          </cell>
          <cell r="DQ220">
            <v>2</v>
          </cell>
          <cell r="DR220">
            <v>136</v>
          </cell>
          <cell r="DS220">
            <v>139</v>
          </cell>
          <cell r="DT220">
            <v>6.58</v>
          </cell>
          <cell r="DU220">
            <v>2.61</v>
          </cell>
          <cell r="DV220" t="str">
            <v/>
          </cell>
          <cell r="DW220">
            <v>1.5503875968992248E-2</v>
          </cell>
          <cell r="DZ220" t="str">
            <v>Đạt</v>
          </cell>
          <cell r="EA220" t="str">
            <v>Đạt</v>
          </cell>
          <cell r="EB220" t="str">
            <v>Khá</v>
          </cell>
        </row>
        <row r="221">
          <cell r="A221">
            <v>24217104902</v>
          </cell>
          <cell r="B221" t="str">
            <v>Phạm</v>
          </cell>
          <cell r="C221" t="str">
            <v>Văn</v>
          </cell>
          <cell r="D221" t="str">
            <v>Hiếu</v>
          </cell>
          <cell r="E221">
            <v>36526</v>
          </cell>
          <cell r="F221" t="str">
            <v>Nam</v>
          </cell>
          <cell r="G221" t="str">
            <v>Đang Học Lại</v>
          </cell>
          <cell r="H221">
            <v>7.6</v>
          </cell>
          <cell r="I221">
            <v>4.0999999999999996</v>
          </cell>
          <cell r="J221" t="str">
            <v/>
          </cell>
          <cell r="K221">
            <v>6.8</v>
          </cell>
          <cell r="L221" t="str">
            <v/>
          </cell>
          <cell r="M221">
            <v>7.6</v>
          </cell>
          <cell r="N221">
            <v>7</v>
          </cell>
          <cell r="O221">
            <v>7.2</v>
          </cell>
          <cell r="P221">
            <v>7.9</v>
          </cell>
          <cell r="Q221" t="str">
            <v/>
          </cell>
          <cell r="R221">
            <v>7.9</v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>
            <v>5</v>
          </cell>
          <cell r="X221">
            <v>8.3000000000000007</v>
          </cell>
          <cell r="Y221">
            <v>7.7</v>
          </cell>
          <cell r="Z221">
            <v>6.9</v>
          </cell>
          <cell r="AA221" t="str">
            <v>X</v>
          </cell>
          <cell r="AB221">
            <v>6.6</v>
          </cell>
          <cell r="AC221">
            <v>5.5</v>
          </cell>
          <cell r="AD221" t="str">
            <v>X</v>
          </cell>
          <cell r="AE221" t="str">
            <v/>
          </cell>
          <cell r="AF221">
            <v>5.3</v>
          </cell>
          <cell r="AG221">
            <v>0</v>
          </cell>
          <cell r="AH221">
            <v>5</v>
          </cell>
          <cell r="AI221">
            <v>6.6</v>
          </cell>
          <cell r="AJ221">
            <v>7.6</v>
          </cell>
          <cell r="AK221" t="str">
            <v/>
          </cell>
          <cell r="AL221">
            <v>8.8000000000000007</v>
          </cell>
          <cell r="AM221" t="str">
            <v>X</v>
          </cell>
          <cell r="AN221">
            <v>40</v>
          </cell>
          <cell r="AO221">
            <v>12</v>
          </cell>
          <cell r="AP221">
            <v>7.1</v>
          </cell>
          <cell r="AQ221">
            <v>6.7</v>
          </cell>
          <cell r="AR221">
            <v>7.6</v>
          </cell>
          <cell r="AS221" t="str">
            <v/>
          </cell>
          <cell r="AT221" t="str">
            <v/>
          </cell>
          <cell r="AU221" t="str">
            <v/>
          </cell>
          <cell r="AV221" t="str">
            <v/>
          </cell>
          <cell r="AW221" t="str">
            <v/>
          </cell>
          <cell r="AX221">
            <v>5.9</v>
          </cell>
          <cell r="AY221" t="str">
            <v/>
          </cell>
          <cell r="AZ221" t="str">
            <v/>
          </cell>
          <cell r="BA221" t="str">
            <v/>
          </cell>
          <cell r="BB221" t="str">
            <v/>
          </cell>
          <cell r="BC221" t="str">
            <v/>
          </cell>
          <cell r="BD221">
            <v>7.7</v>
          </cell>
          <cell r="BE221">
            <v>5</v>
          </cell>
          <cell r="BF221">
            <v>0</v>
          </cell>
          <cell r="BG221">
            <v>4.5</v>
          </cell>
          <cell r="BH221">
            <v>6</v>
          </cell>
          <cell r="BI221" t="str">
            <v>X</v>
          </cell>
          <cell r="BJ221">
            <v>6.1</v>
          </cell>
          <cell r="BK221">
            <v>7</v>
          </cell>
          <cell r="BL221">
            <v>5.7</v>
          </cell>
          <cell r="BM221">
            <v>5.3</v>
          </cell>
          <cell r="BN221">
            <v>4.4000000000000004</v>
          </cell>
          <cell r="BO221">
            <v>4.5999999999999996</v>
          </cell>
          <cell r="BP221">
            <v>5.5</v>
          </cell>
          <cell r="BQ221">
            <v>6.3</v>
          </cell>
          <cell r="BR221">
            <v>4.4000000000000004</v>
          </cell>
          <cell r="BS221">
            <v>6.6</v>
          </cell>
          <cell r="BT221" t="str">
            <v/>
          </cell>
          <cell r="BU221">
            <v>8</v>
          </cell>
          <cell r="BV221">
            <v>6.8</v>
          </cell>
          <cell r="BW221">
            <v>8.1</v>
          </cell>
          <cell r="BX221">
            <v>8</v>
          </cell>
          <cell r="BY221">
            <v>7.8</v>
          </cell>
          <cell r="BZ221">
            <v>6.9</v>
          </cell>
          <cell r="CA221">
            <v>48</v>
          </cell>
          <cell r="CB221">
            <v>2</v>
          </cell>
          <cell r="CC221" t="str">
            <v/>
          </cell>
          <cell r="CD221">
            <v>5.5</v>
          </cell>
          <cell r="CE221" t="str">
            <v/>
          </cell>
          <cell r="CF221" t="str">
            <v/>
          </cell>
          <cell r="CG221" t="str">
            <v/>
          </cell>
          <cell r="CH221" t="str">
            <v/>
          </cell>
          <cell r="CI221">
            <v>7.8</v>
          </cell>
          <cell r="CJ221">
            <v>6.9</v>
          </cell>
          <cell r="CK221">
            <v>8.5</v>
          </cell>
          <cell r="CL221" t="str">
            <v/>
          </cell>
          <cell r="CM221">
            <v>0</v>
          </cell>
          <cell r="CN221" t="str">
            <v/>
          </cell>
          <cell r="CO221">
            <v>8.1999999999999993</v>
          </cell>
          <cell r="CP221" t="str">
            <v>X</v>
          </cell>
          <cell r="CQ221" t="str">
            <v/>
          </cell>
          <cell r="CR221" t="str">
            <v/>
          </cell>
          <cell r="CS221">
            <v>5.5</v>
          </cell>
          <cell r="CT221" t="str">
            <v/>
          </cell>
          <cell r="CU221" t="str">
            <v/>
          </cell>
          <cell r="CV221" t="str">
            <v/>
          </cell>
          <cell r="CW221">
            <v>15</v>
          </cell>
          <cell r="CX221">
            <v>11</v>
          </cell>
          <cell r="CY221">
            <v>103</v>
          </cell>
          <cell r="CZ221">
            <v>25</v>
          </cell>
          <cell r="DA221">
            <v>0</v>
          </cell>
          <cell r="DB221">
            <v>128</v>
          </cell>
          <cell r="DC221">
            <v>5.31</v>
          </cell>
          <cell r="DD221">
            <v>2.12</v>
          </cell>
          <cell r="DE221" t="str">
            <v/>
          </cell>
          <cell r="DF221" t="str">
            <v/>
          </cell>
          <cell r="DG221" t="str">
            <v/>
          </cell>
          <cell r="DH221">
            <v>0</v>
          </cell>
          <cell r="DI221">
            <v>0</v>
          </cell>
          <cell r="DJ221">
            <v>0</v>
          </cell>
          <cell r="DK221">
            <v>5</v>
          </cell>
          <cell r="DL221">
            <v>103</v>
          </cell>
          <cell r="DM221">
            <v>30</v>
          </cell>
          <cell r="DN221">
            <v>5.1100000000000003</v>
          </cell>
          <cell r="DO221">
            <v>2.04</v>
          </cell>
          <cell r="DP221">
            <v>108</v>
          </cell>
          <cell r="DQ221">
            <v>30</v>
          </cell>
          <cell r="DR221">
            <v>136</v>
          </cell>
          <cell r="DS221">
            <v>112</v>
          </cell>
          <cell r="DT221">
            <v>6.49</v>
          </cell>
          <cell r="DU221">
            <v>2.54</v>
          </cell>
          <cell r="DV221" t="str">
            <v>PHI 161; PHI 162</v>
          </cell>
          <cell r="DW221">
            <v>0.1953125</v>
          </cell>
          <cell r="DZ221" t="str">
            <v>Đạt</v>
          </cell>
          <cell r="EA221" t="str">
            <v>Đạt</v>
          </cell>
        </row>
        <row r="222">
          <cell r="A222">
            <v>25207115837</v>
          </cell>
          <cell r="B222" t="str">
            <v>Trần</v>
          </cell>
          <cell r="C222" t="str">
            <v>Thị Bảo</v>
          </cell>
          <cell r="D222" t="str">
            <v>Hiếu</v>
          </cell>
          <cell r="E222">
            <v>37202</v>
          </cell>
          <cell r="F222" t="str">
            <v>Nữ</v>
          </cell>
          <cell r="G222" t="str">
            <v>Đã Đăng Ký (chưa học xong)</v>
          </cell>
          <cell r="H222">
            <v>8.1</v>
          </cell>
          <cell r="I222">
            <v>8.6999999999999993</v>
          </cell>
          <cell r="J222" t="str">
            <v/>
          </cell>
          <cell r="K222">
            <v>7.7</v>
          </cell>
          <cell r="L222" t="str">
            <v/>
          </cell>
          <cell r="M222">
            <v>6.5</v>
          </cell>
          <cell r="N222">
            <v>7.1</v>
          </cell>
          <cell r="O222">
            <v>9.5</v>
          </cell>
          <cell r="P222">
            <v>9.5</v>
          </cell>
          <cell r="Q222" t="str">
            <v/>
          </cell>
          <cell r="R222">
            <v>8.4</v>
          </cell>
          <cell r="S222" t="str">
            <v/>
          </cell>
          <cell r="T222" t="str">
            <v/>
          </cell>
          <cell r="U222" t="str">
            <v/>
          </cell>
          <cell r="V222" t="str">
            <v/>
          </cell>
          <cell r="W222">
            <v>8.4</v>
          </cell>
          <cell r="X222">
            <v>9</v>
          </cell>
          <cell r="Y222">
            <v>9.4</v>
          </cell>
          <cell r="Z222">
            <v>9.1</v>
          </cell>
          <cell r="AA222">
            <v>9</v>
          </cell>
          <cell r="AB222">
            <v>6.3</v>
          </cell>
          <cell r="AC222">
            <v>7.8</v>
          </cell>
          <cell r="AD222">
            <v>8.8000000000000007</v>
          </cell>
          <cell r="AE222">
            <v>8.8000000000000007</v>
          </cell>
          <cell r="AF222">
            <v>6.6</v>
          </cell>
          <cell r="AG222">
            <v>8</v>
          </cell>
          <cell r="AH222">
            <v>5.4</v>
          </cell>
          <cell r="AI222">
            <v>8</v>
          </cell>
          <cell r="AJ222">
            <v>6.9</v>
          </cell>
          <cell r="AK222">
            <v>8.1999999999999993</v>
          </cell>
          <cell r="AL222">
            <v>7.2</v>
          </cell>
          <cell r="AM222">
            <v>9.1999999999999993</v>
          </cell>
          <cell r="AN222">
            <v>52</v>
          </cell>
          <cell r="AO222">
            <v>0</v>
          </cell>
          <cell r="AP222">
            <v>7.6</v>
          </cell>
          <cell r="AQ222">
            <v>7.3</v>
          </cell>
          <cell r="AR222">
            <v>8.9</v>
          </cell>
          <cell r="AS222" t="str">
            <v/>
          </cell>
          <cell r="AT222" t="str">
            <v/>
          </cell>
          <cell r="AU222" t="str">
            <v/>
          </cell>
          <cell r="AV222" t="str">
            <v/>
          </cell>
          <cell r="AW222" t="str">
            <v/>
          </cell>
          <cell r="AX222">
            <v>8.3000000000000007</v>
          </cell>
          <cell r="AY222" t="str">
            <v/>
          </cell>
          <cell r="AZ222" t="str">
            <v/>
          </cell>
          <cell r="BA222" t="str">
            <v/>
          </cell>
          <cell r="BB222" t="str">
            <v/>
          </cell>
          <cell r="BC222" t="str">
            <v/>
          </cell>
          <cell r="BD222">
            <v>9.8000000000000007</v>
          </cell>
          <cell r="BE222">
            <v>5</v>
          </cell>
          <cell r="BF222">
            <v>0</v>
          </cell>
          <cell r="BG222">
            <v>8.1999999999999993</v>
          </cell>
          <cell r="BH222">
            <v>8.3000000000000007</v>
          </cell>
          <cell r="BI222">
            <v>9.1999999999999993</v>
          </cell>
          <cell r="BJ222">
            <v>6.9</v>
          </cell>
          <cell r="BK222">
            <v>7.5</v>
          </cell>
          <cell r="BL222">
            <v>7.9</v>
          </cell>
          <cell r="BM222">
            <v>7.5</v>
          </cell>
          <cell r="BN222">
            <v>7.6</v>
          </cell>
          <cell r="BO222">
            <v>8</v>
          </cell>
          <cell r="BP222">
            <v>9.1</v>
          </cell>
          <cell r="BQ222">
            <v>9.8000000000000007</v>
          </cell>
          <cell r="BR222">
            <v>8.6999999999999993</v>
          </cell>
          <cell r="BS222">
            <v>9.4</v>
          </cell>
          <cell r="BT222" t="str">
            <v/>
          </cell>
          <cell r="BU222">
            <v>8.5</v>
          </cell>
          <cell r="BV222">
            <v>7.4</v>
          </cell>
          <cell r="BW222">
            <v>5.9</v>
          </cell>
          <cell r="BX222">
            <v>7</v>
          </cell>
          <cell r="BY222">
            <v>8</v>
          </cell>
          <cell r="BZ222">
            <v>8.6999999999999993</v>
          </cell>
          <cell r="CA222">
            <v>50</v>
          </cell>
          <cell r="CB222">
            <v>0</v>
          </cell>
          <cell r="CC222" t="str">
            <v/>
          </cell>
          <cell r="CD222" t="str">
            <v>X</v>
          </cell>
          <cell r="CE222" t="str">
            <v/>
          </cell>
          <cell r="CF222">
            <v>9.5</v>
          </cell>
          <cell r="CG222">
            <v>8.8000000000000007</v>
          </cell>
          <cell r="CH222" t="str">
            <v/>
          </cell>
          <cell r="CI222">
            <v>8.3000000000000007</v>
          </cell>
          <cell r="CJ222">
            <v>7.8</v>
          </cell>
          <cell r="CK222">
            <v>8.6999999999999993</v>
          </cell>
          <cell r="CL222" t="str">
            <v/>
          </cell>
          <cell r="CM222">
            <v>8.6</v>
          </cell>
          <cell r="CN222" t="str">
            <v/>
          </cell>
          <cell r="CO222">
            <v>9</v>
          </cell>
          <cell r="CP222">
            <v>8.6</v>
          </cell>
          <cell r="CQ222" t="str">
            <v/>
          </cell>
          <cell r="CR222" t="str">
            <v/>
          </cell>
          <cell r="CS222" t="str">
            <v>X</v>
          </cell>
          <cell r="CT222" t="str">
            <v/>
          </cell>
          <cell r="CU222">
            <v>9.1</v>
          </cell>
          <cell r="CV222">
            <v>9.1</v>
          </cell>
          <cell r="CW222">
            <v>21</v>
          </cell>
          <cell r="CX222">
            <v>5</v>
          </cell>
          <cell r="CY222">
            <v>123</v>
          </cell>
          <cell r="CZ222">
            <v>5</v>
          </cell>
          <cell r="DA222">
            <v>0</v>
          </cell>
          <cell r="DB222">
            <v>128</v>
          </cell>
          <cell r="DC222">
            <v>7.8</v>
          </cell>
          <cell r="DD222">
            <v>3.37</v>
          </cell>
          <cell r="DE222" t="str">
            <v/>
          </cell>
          <cell r="DF222" t="str">
            <v/>
          </cell>
          <cell r="DG222" t="str">
            <v/>
          </cell>
          <cell r="DH222">
            <v>0</v>
          </cell>
          <cell r="DI222">
            <v>0</v>
          </cell>
          <cell r="DJ222">
            <v>0</v>
          </cell>
          <cell r="DK222">
            <v>5</v>
          </cell>
          <cell r="DL222">
            <v>123</v>
          </cell>
          <cell r="DM222">
            <v>10</v>
          </cell>
          <cell r="DN222">
            <v>7.51</v>
          </cell>
          <cell r="DO222">
            <v>3.25</v>
          </cell>
          <cell r="DP222">
            <v>128</v>
          </cell>
          <cell r="DQ222">
            <v>10</v>
          </cell>
          <cell r="DR222">
            <v>136</v>
          </cell>
          <cell r="DS222">
            <v>128</v>
          </cell>
          <cell r="DT222">
            <v>8.1199999999999992</v>
          </cell>
          <cell r="DU222">
            <v>3.51</v>
          </cell>
          <cell r="DV222" t="str">
            <v/>
          </cell>
          <cell r="DW222">
            <v>3.90625E-2</v>
          </cell>
          <cell r="DY222" t="str">
            <v>Đạt</v>
          </cell>
          <cell r="DZ222" t="str">
            <v>Đạt</v>
          </cell>
          <cell r="EA222" t="str">
            <v>Đạt</v>
          </cell>
        </row>
        <row r="223">
          <cell r="A223">
            <v>25207116025</v>
          </cell>
          <cell r="B223" t="str">
            <v>Nguyễn</v>
          </cell>
          <cell r="C223" t="str">
            <v>Thị</v>
          </cell>
          <cell r="D223" t="str">
            <v>Hiếu</v>
          </cell>
          <cell r="E223">
            <v>37173</v>
          </cell>
          <cell r="F223" t="str">
            <v>Nữ</v>
          </cell>
          <cell r="G223" t="str">
            <v>Đã Đăng Ký (chưa học xong)</v>
          </cell>
          <cell r="H223">
            <v>7.6</v>
          </cell>
          <cell r="I223">
            <v>8.6999999999999993</v>
          </cell>
          <cell r="J223" t="str">
            <v/>
          </cell>
          <cell r="K223">
            <v>7.5</v>
          </cell>
          <cell r="L223" t="str">
            <v/>
          </cell>
          <cell r="M223">
            <v>7.1</v>
          </cell>
          <cell r="N223">
            <v>7.6</v>
          </cell>
          <cell r="O223">
            <v>6</v>
          </cell>
          <cell r="P223">
            <v>6</v>
          </cell>
          <cell r="Q223" t="str">
            <v/>
          </cell>
          <cell r="R223">
            <v>7.7</v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  <cell r="W223">
            <v>7.9</v>
          </cell>
          <cell r="X223">
            <v>9.1999999999999993</v>
          </cell>
          <cell r="Y223">
            <v>8.6</v>
          </cell>
          <cell r="Z223">
            <v>9</v>
          </cell>
          <cell r="AA223" t="str">
            <v>X</v>
          </cell>
          <cell r="AB223">
            <v>6.4</v>
          </cell>
          <cell r="AC223">
            <v>8.8000000000000007</v>
          </cell>
          <cell r="AD223">
            <v>9</v>
          </cell>
          <cell r="AE223">
            <v>8.6999999999999993</v>
          </cell>
          <cell r="AF223">
            <v>6.4</v>
          </cell>
          <cell r="AG223">
            <v>7.1</v>
          </cell>
          <cell r="AH223">
            <v>6.8</v>
          </cell>
          <cell r="AI223">
            <v>8.1999999999999993</v>
          </cell>
          <cell r="AJ223">
            <v>8.3000000000000007</v>
          </cell>
          <cell r="AK223">
            <v>7.3</v>
          </cell>
          <cell r="AL223">
            <v>5.8</v>
          </cell>
          <cell r="AM223">
            <v>7.6</v>
          </cell>
          <cell r="AN223">
            <v>50</v>
          </cell>
          <cell r="AO223">
            <v>2</v>
          </cell>
          <cell r="AP223">
            <v>7.2</v>
          </cell>
          <cell r="AQ223">
            <v>8.9</v>
          </cell>
          <cell r="AR223">
            <v>9.5</v>
          </cell>
          <cell r="AS223" t="str">
            <v/>
          </cell>
          <cell r="AT223" t="str">
            <v/>
          </cell>
          <cell r="AU223" t="str">
            <v/>
          </cell>
          <cell r="AV223" t="str">
            <v/>
          </cell>
          <cell r="AW223" t="str">
            <v/>
          </cell>
          <cell r="AX223" t="str">
            <v/>
          </cell>
          <cell r="AY223" t="str">
            <v/>
          </cell>
          <cell r="AZ223">
            <v>9.6</v>
          </cell>
          <cell r="BA223" t="str">
            <v/>
          </cell>
          <cell r="BB223" t="str">
            <v/>
          </cell>
          <cell r="BC223" t="str">
            <v/>
          </cell>
          <cell r="BD223">
            <v>8.9</v>
          </cell>
          <cell r="BE223">
            <v>5</v>
          </cell>
          <cell r="BF223">
            <v>0</v>
          </cell>
          <cell r="BG223">
            <v>7.1</v>
          </cell>
          <cell r="BH223">
            <v>6.8</v>
          </cell>
          <cell r="BI223">
            <v>9.3000000000000007</v>
          </cell>
          <cell r="BJ223">
            <v>8.3000000000000007</v>
          </cell>
          <cell r="BK223">
            <v>7</v>
          </cell>
          <cell r="BL223">
            <v>8.3000000000000007</v>
          </cell>
          <cell r="BM223">
            <v>8.9</v>
          </cell>
          <cell r="BN223">
            <v>7.9</v>
          </cell>
          <cell r="BO223">
            <v>6</v>
          </cell>
          <cell r="BP223">
            <v>8.5</v>
          </cell>
          <cell r="BQ223">
            <v>9.1</v>
          </cell>
          <cell r="BR223">
            <v>9</v>
          </cell>
          <cell r="BS223">
            <v>9.1999999999999993</v>
          </cell>
          <cell r="BT223" t="str">
            <v/>
          </cell>
          <cell r="BU223">
            <v>7.6</v>
          </cell>
          <cell r="BV223">
            <v>9.3000000000000007</v>
          </cell>
          <cell r="BW223">
            <v>6.5</v>
          </cell>
          <cell r="BX223">
            <v>8.1999999999999993</v>
          </cell>
          <cell r="BY223">
            <v>8.8000000000000007</v>
          </cell>
          <cell r="BZ223">
            <v>9.9</v>
          </cell>
          <cell r="CA223">
            <v>50</v>
          </cell>
          <cell r="CB223">
            <v>0</v>
          </cell>
          <cell r="CC223">
            <v>7.9</v>
          </cell>
          <cell r="CD223" t="str">
            <v/>
          </cell>
          <cell r="CE223" t="str">
            <v/>
          </cell>
          <cell r="CF223">
            <v>9.6</v>
          </cell>
          <cell r="CG223" t="str">
            <v>X</v>
          </cell>
          <cell r="CH223" t="str">
            <v/>
          </cell>
          <cell r="CI223">
            <v>9.3000000000000007</v>
          </cell>
          <cell r="CJ223">
            <v>8.1</v>
          </cell>
          <cell r="CK223">
            <v>9</v>
          </cell>
          <cell r="CL223" t="str">
            <v/>
          </cell>
          <cell r="CM223">
            <v>7.9</v>
          </cell>
          <cell r="CN223" t="str">
            <v/>
          </cell>
          <cell r="CO223" t="str">
            <v>X</v>
          </cell>
          <cell r="CP223" t="str">
            <v>X</v>
          </cell>
          <cell r="CQ223" t="str">
            <v/>
          </cell>
          <cell r="CR223" t="str">
            <v/>
          </cell>
          <cell r="CS223" t="str">
            <v>X</v>
          </cell>
          <cell r="CT223" t="str">
            <v/>
          </cell>
          <cell r="CU223">
            <v>9</v>
          </cell>
          <cell r="CV223" t="str">
            <v>X</v>
          </cell>
          <cell r="CW223">
            <v>16</v>
          </cell>
          <cell r="CX223">
            <v>11</v>
          </cell>
          <cell r="CY223">
            <v>116</v>
          </cell>
          <cell r="CZ223">
            <v>13</v>
          </cell>
          <cell r="DA223">
            <v>0</v>
          </cell>
          <cell r="DB223">
            <v>129</v>
          </cell>
          <cell r="DC223">
            <v>7.12</v>
          </cell>
          <cell r="DD223">
            <v>3.06</v>
          </cell>
          <cell r="DE223" t="str">
            <v/>
          </cell>
          <cell r="DF223" t="str">
            <v/>
          </cell>
          <cell r="DG223" t="str">
            <v/>
          </cell>
          <cell r="DH223">
            <v>0</v>
          </cell>
          <cell r="DI223">
            <v>0</v>
          </cell>
          <cell r="DJ223">
            <v>0</v>
          </cell>
          <cell r="DK223">
            <v>5</v>
          </cell>
          <cell r="DL223">
            <v>116</v>
          </cell>
          <cell r="DM223">
            <v>18</v>
          </cell>
          <cell r="DN223">
            <v>6.86</v>
          </cell>
          <cell r="DO223">
            <v>2.94</v>
          </cell>
          <cell r="DP223">
            <v>121</v>
          </cell>
          <cell r="DQ223">
            <v>18</v>
          </cell>
          <cell r="DR223">
            <v>136</v>
          </cell>
          <cell r="DS223">
            <v>121</v>
          </cell>
          <cell r="DT223">
            <v>7.92</v>
          </cell>
          <cell r="DU223">
            <v>3.4</v>
          </cell>
          <cell r="DV223" t="str">
            <v/>
          </cell>
          <cell r="DW223">
            <v>0.10077519379844961</v>
          </cell>
          <cell r="DZ223" t="str">
            <v>Đạt</v>
          </cell>
          <cell r="EA223" t="str">
            <v>Đạt</v>
          </cell>
        </row>
        <row r="224">
          <cell r="A224">
            <v>25207216999</v>
          </cell>
          <cell r="B224" t="str">
            <v>Đinh</v>
          </cell>
          <cell r="C224" t="str">
            <v>Thị Mai</v>
          </cell>
          <cell r="D224" t="str">
            <v>Hiếu</v>
          </cell>
          <cell r="E224">
            <v>36991</v>
          </cell>
          <cell r="F224" t="str">
            <v>Nữ</v>
          </cell>
          <cell r="G224" t="str">
            <v>Đã Đăng Ký (chưa học xong)</v>
          </cell>
          <cell r="H224">
            <v>6</v>
          </cell>
          <cell r="I224">
            <v>7.4</v>
          </cell>
          <cell r="J224" t="str">
            <v/>
          </cell>
          <cell r="K224">
            <v>7.5</v>
          </cell>
          <cell r="L224" t="str">
            <v/>
          </cell>
          <cell r="M224">
            <v>6.6</v>
          </cell>
          <cell r="N224">
            <v>6.8</v>
          </cell>
          <cell r="O224">
            <v>6.7</v>
          </cell>
          <cell r="P224">
            <v>8.9</v>
          </cell>
          <cell r="Q224" t="str">
            <v/>
          </cell>
          <cell r="R224">
            <v>9</v>
          </cell>
          <cell r="S224" t="str">
            <v/>
          </cell>
          <cell r="T224" t="str">
            <v/>
          </cell>
          <cell r="U224" t="str">
            <v/>
          </cell>
          <cell r="V224">
            <v>8.6</v>
          </cell>
          <cell r="W224">
            <v>6.9</v>
          </cell>
          <cell r="X224" t="str">
            <v/>
          </cell>
          <cell r="Y224">
            <v>8.6</v>
          </cell>
          <cell r="Z224">
            <v>9.5</v>
          </cell>
          <cell r="AA224" t="str">
            <v>X</v>
          </cell>
          <cell r="AB224">
            <v>8.9</v>
          </cell>
          <cell r="AC224">
            <v>9</v>
          </cell>
          <cell r="AD224" t="str">
            <v>X</v>
          </cell>
          <cell r="AE224">
            <v>8.5</v>
          </cell>
          <cell r="AF224">
            <v>7.2</v>
          </cell>
          <cell r="AG224">
            <v>9</v>
          </cell>
          <cell r="AH224">
            <v>7.9</v>
          </cell>
          <cell r="AI224">
            <v>9.3000000000000007</v>
          </cell>
          <cell r="AJ224">
            <v>9.1</v>
          </cell>
          <cell r="AK224" t="str">
            <v>X</v>
          </cell>
          <cell r="AL224" t="str">
            <v>X</v>
          </cell>
          <cell r="AM224">
            <v>9.1999999999999993</v>
          </cell>
          <cell r="AN224">
            <v>44</v>
          </cell>
          <cell r="AO224">
            <v>8</v>
          </cell>
          <cell r="AP224">
            <v>6.4</v>
          </cell>
          <cell r="AQ224">
            <v>7.1</v>
          </cell>
          <cell r="AR224">
            <v>10</v>
          </cell>
          <cell r="AS224" t="str">
            <v/>
          </cell>
          <cell r="AT224" t="str">
            <v/>
          </cell>
          <cell r="AU224" t="str">
            <v/>
          </cell>
          <cell r="AV224" t="str">
            <v/>
          </cell>
          <cell r="AW224" t="str">
            <v/>
          </cell>
          <cell r="AX224" t="str">
            <v/>
          </cell>
          <cell r="AY224" t="str">
            <v/>
          </cell>
          <cell r="AZ224" t="str">
            <v/>
          </cell>
          <cell r="BA224" t="str">
            <v/>
          </cell>
          <cell r="BB224">
            <v>5.7</v>
          </cell>
          <cell r="BC224" t="str">
            <v/>
          </cell>
          <cell r="BD224">
            <v>6.8</v>
          </cell>
          <cell r="BE224">
            <v>5</v>
          </cell>
          <cell r="BF224">
            <v>0</v>
          </cell>
          <cell r="BG224">
            <v>8</v>
          </cell>
          <cell r="BH224">
            <v>7.5</v>
          </cell>
          <cell r="BI224">
            <v>8.3000000000000007</v>
          </cell>
          <cell r="BJ224">
            <v>6</v>
          </cell>
          <cell r="BK224">
            <v>7.2</v>
          </cell>
          <cell r="BL224">
            <v>8.5</v>
          </cell>
          <cell r="BM224">
            <v>7.8</v>
          </cell>
          <cell r="BN224">
            <v>8.1999999999999993</v>
          </cell>
          <cell r="BO224">
            <v>8.4</v>
          </cell>
          <cell r="BP224">
            <v>6.5</v>
          </cell>
          <cell r="BQ224">
            <v>6</v>
          </cell>
          <cell r="BR224">
            <v>8.5</v>
          </cell>
          <cell r="BS224">
            <v>8.8000000000000007</v>
          </cell>
          <cell r="BT224" t="str">
            <v/>
          </cell>
          <cell r="BU224">
            <v>9.1</v>
          </cell>
          <cell r="BV224">
            <v>9.6999999999999993</v>
          </cell>
          <cell r="BW224">
            <v>7.1</v>
          </cell>
          <cell r="BX224">
            <v>6.1</v>
          </cell>
          <cell r="BY224">
            <v>7.4</v>
          </cell>
          <cell r="BZ224">
            <v>8.6999999999999993</v>
          </cell>
          <cell r="CA224">
            <v>50</v>
          </cell>
          <cell r="CB224">
            <v>0</v>
          </cell>
          <cell r="CC224">
            <v>8.5</v>
          </cell>
          <cell r="CD224" t="str">
            <v/>
          </cell>
          <cell r="CE224" t="str">
            <v/>
          </cell>
          <cell r="CF224">
            <v>8.1</v>
          </cell>
          <cell r="CG224" t="str">
            <v/>
          </cell>
          <cell r="CH224" t="str">
            <v/>
          </cell>
          <cell r="CI224">
            <v>9</v>
          </cell>
          <cell r="CJ224" t="str">
            <v>X</v>
          </cell>
          <cell r="CK224">
            <v>9.1</v>
          </cell>
          <cell r="CL224" t="str">
            <v/>
          </cell>
          <cell r="CM224">
            <v>8.4</v>
          </cell>
          <cell r="CN224" t="str">
            <v/>
          </cell>
          <cell r="CO224" t="str">
            <v/>
          </cell>
          <cell r="CP224" t="str">
            <v>X</v>
          </cell>
          <cell r="CQ224" t="str">
            <v/>
          </cell>
          <cell r="CR224" t="str">
            <v/>
          </cell>
          <cell r="CS224" t="str">
            <v>X</v>
          </cell>
          <cell r="CT224" t="str">
            <v/>
          </cell>
          <cell r="CU224">
            <v>8.3000000000000007</v>
          </cell>
          <cell r="CV224">
            <v>9.4</v>
          </cell>
          <cell r="CW224">
            <v>14</v>
          </cell>
          <cell r="CX224">
            <v>13</v>
          </cell>
          <cell r="CY224">
            <v>108</v>
          </cell>
          <cell r="CZ224">
            <v>21</v>
          </cell>
          <cell r="DA224">
            <v>0</v>
          </cell>
          <cell r="DB224">
            <v>129</v>
          </cell>
          <cell r="DC224">
            <v>6.66</v>
          </cell>
          <cell r="DD224">
            <v>2.88</v>
          </cell>
          <cell r="DE224" t="str">
            <v/>
          </cell>
          <cell r="DF224" t="str">
            <v/>
          </cell>
          <cell r="DG224" t="str">
            <v/>
          </cell>
          <cell r="DH224">
            <v>0</v>
          </cell>
          <cell r="DI224">
            <v>0</v>
          </cell>
          <cell r="DJ224">
            <v>0</v>
          </cell>
          <cell r="DK224">
            <v>5</v>
          </cell>
          <cell r="DL224">
            <v>108</v>
          </cell>
          <cell r="DM224">
            <v>26</v>
          </cell>
          <cell r="DN224">
            <v>6.41</v>
          </cell>
          <cell r="DO224">
            <v>2.77</v>
          </cell>
          <cell r="DP224">
            <v>113</v>
          </cell>
          <cell r="DQ224">
            <v>26</v>
          </cell>
          <cell r="DR224">
            <v>136</v>
          </cell>
          <cell r="DS224">
            <v>113</v>
          </cell>
          <cell r="DT224">
            <v>7.96</v>
          </cell>
          <cell r="DU224">
            <v>3.44</v>
          </cell>
          <cell r="DV224" t="str">
            <v/>
          </cell>
          <cell r="DW224">
            <v>0.16279069767441862</v>
          </cell>
          <cell r="DZ224" t="str">
            <v>Đạt</v>
          </cell>
          <cell r="EA224" t="str">
            <v>Đạt</v>
          </cell>
        </row>
        <row r="225">
          <cell r="A225">
            <v>25214307364</v>
          </cell>
          <cell r="B225" t="str">
            <v>Nguyễn</v>
          </cell>
          <cell r="C225" t="str">
            <v>Đình</v>
          </cell>
          <cell r="D225" t="str">
            <v>Hiếu</v>
          </cell>
          <cell r="E225">
            <v>36965</v>
          </cell>
          <cell r="F225" t="str">
            <v>Nam</v>
          </cell>
          <cell r="G225" t="str">
            <v>Đã Đăng Ký (chưa học xong)</v>
          </cell>
          <cell r="H225">
            <v>7.5</v>
          </cell>
          <cell r="I225">
            <v>7.8</v>
          </cell>
          <cell r="J225" t="str">
            <v/>
          </cell>
          <cell r="K225">
            <v>8</v>
          </cell>
          <cell r="L225" t="str">
            <v/>
          </cell>
          <cell r="M225">
            <v>8.5</v>
          </cell>
          <cell r="N225">
            <v>7.4</v>
          </cell>
          <cell r="O225">
            <v>6.2</v>
          </cell>
          <cell r="P225">
            <v>6</v>
          </cell>
          <cell r="Q225" t="str">
            <v/>
          </cell>
          <cell r="R225">
            <v>8.1999999999999993</v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>
            <v>8.4</v>
          </cell>
          <cell r="X225">
            <v>9.5</v>
          </cell>
          <cell r="Y225">
            <v>9.1999999999999993</v>
          </cell>
          <cell r="Z225">
            <v>9.9</v>
          </cell>
          <cell r="AA225">
            <v>7.7</v>
          </cell>
          <cell r="AB225">
            <v>5.8</v>
          </cell>
          <cell r="AC225">
            <v>8.5</v>
          </cell>
          <cell r="AD225">
            <v>8.6999999999999993</v>
          </cell>
          <cell r="AE225">
            <v>9</v>
          </cell>
          <cell r="AF225">
            <v>4.7</v>
          </cell>
          <cell r="AG225">
            <v>4</v>
          </cell>
          <cell r="AH225">
            <v>5.4</v>
          </cell>
          <cell r="AI225">
            <v>7.2</v>
          </cell>
          <cell r="AJ225">
            <v>8.9</v>
          </cell>
          <cell r="AK225">
            <v>9.3000000000000007</v>
          </cell>
          <cell r="AL225">
            <v>8.6</v>
          </cell>
          <cell r="AM225" t="str">
            <v>X</v>
          </cell>
          <cell r="AN225">
            <v>50</v>
          </cell>
          <cell r="AO225">
            <v>2</v>
          </cell>
          <cell r="AP225">
            <v>7.5</v>
          </cell>
          <cell r="AQ225">
            <v>8.9</v>
          </cell>
          <cell r="AR225" t="str">
            <v/>
          </cell>
          <cell r="AS225" t="str">
            <v/>
          </cell>
          <cell r="AT225" t="str">
            <v/>
          </cell>
          <cell r="AU225" t="str">
            <v/>
          </cell>
          <cell r="AV225" t="str">
            <v/>
          </cell>
          <cell r="AW225">
            <v>10</v>
          </cell>
          <cell r="AX225" t="str">
            <v/>
          </cell>
          <cell r="AY225" t="str">
            <v/>
          </cell>
          <cell r="AZ225" t="str">
            <v/>
          </cell>
          <cell r="BA225" t="str">
            <v/>
          </cell>
          <cell r="BB225" t="str">
            <v/>
          </cell>
          <cell r="BC225">
            <v>8.4</v>
          </cell>
          <cell r="BD225">
            <v>7.8</v>
          </cell>
          <cell r="BE225">
            <v>5</v>
          </cell>
          <cell r="BF225">
            <v>0</v>
          </cell>
          <cell r="BG225">
            <v>6</v>
          </cell>
          <cell r="BH225">
            <v>9.1999999999999993</v>
          </cell>
          <cell r="BI225">
            <v>8.9</v>
          </cell>
          <cell r="BJ225">
            <v>5.6</v>
          </cell>
          <cell r="BK225">
            <v>7.3</v>
          </cell>
          <cell r="BL225">
            <v>7.1</v>
          </cell>
          <cell r="BM225">
            <v>8.5</v>
          </cell>
          <cell r="BN225">
            <v>6.7</v>
          </cell>
          <cell r="BO225">
            <v>7.2</v>
          </cell>
          <cell r="BP225">
            <v>7</v>
          </cell>
          <cell r="BQ225">
            <v>6.3</v>
          </cell>
          <cell r="BR225">
            <v>8.9</v>
          </cell>
          <cell r="BS225">
            <v>9.3000000000000007</v>
          </cell>
          <cell r="BT225" t="str">
            <v/>
          </cell>
          <cell r="BU225">
            <v>8</v>
          </cell>
          <cell r="BV225">
            <v>8.5</v>
          </cell>
          <cell r="BW225">
            <v>6.1</v>
          </cell>
          <cell r="BX225">
            <v>8.1</v>
          </cell>
          <cell r="BY225">
            <v>7.1</v>
          </cell>
          <cell r="BZ225">
            <v>8.6</v>
          </cell>
          <cell r="CA225">
            <v>50</v>
          </cell>
          <cell r="CB225">
            <v>0</v>
          </cell>
          <cell r="CC225" t="str">
            <v/>
          </cell>
          <cell r="CD225">
            <v>8</v>
          </cell>
          <cell r="CE225" t="str">
            <v/>
          </cell>
          <cell r="CF225">
            <v>6.9</v>
          </cell>
          <cell r="CG225" t="str">
            <v/>
          </cell>
          <cell r="CH225" t="str">
            <v/>
          </cell>
          <cell r="CI225">
            <v>7.6</v>
          </cell>
          <cell r="CJ225">
            <v>8.6999999999999993</v>
          </cell>
          <cell r="CK225">
            <v>8.8000000000000007</v>
          </cell>
          <cell r="CL225" t="str">
            <v/>
          </cell>
          <cell r="CM225">
            <v>7.1</v>
          </cell>
          <cell r="CN225" t="str">
            <v/>
          </cell>
          <cell r="CO225" t="str">
            <v>X</v>
          </cell>
          <cell r="CP225">
            <v>6.7</v>
          </cell>
          <cell r="CQ225" t="str">
            <v/>
          </cell>
          <cell r="CR225" t="str">
            <v/>
          </cell>
          <cell r="CS225" t="str">
            <v>X</v>
          </cell>
          <cell r="CT225" t="str">
            <v/>
          </cell>
          <cell r="CU225">
            <v>8.6999999999999993</v>
          </cell>
          <cell r="CV225" t="str">
            <v>X</v>
          </cell>
          <cell r="CW225">
            <v>18</v>
          </cell>
          <cell r="CX225">
            <v>8</v>
          </cell>
          <cell r="CY225">
            <v>118</v>
          </cell>
          <cell r="CZ225">
            <v>10</v>
          </cell>
          <cell r="DA225">
            <v>0</v>
          </cell>
          <cell r="DB225">
            <v>128</v>
          </cell>
          <cell r="DC225">
            <v>6.98</v>
          </cell>
          <cell r="DD225">
            <v>2.97</v>
          </cell>
          <cell r="DE225" t="str">
            <v/>
          </cell>
          <cell r="DF225" t="str">
            <v/>
          </cell>
          <cell r="DG225" t="str">
            <v/>
          </cell>
          <cell r="DH225">
            <v>0</v>
          </cell>
          <cell r="DI225">
            <v>0</v>
          </cell>
          <cell r="DJ225">
            <v>0</v>
          </cell>
          <cell r="DK225">
            <v>5</v>
          </cell>
          <cell r="DL225">
            <v>118</v>
          </cell>
          <cell r="DM225">
            <v>15</v>
          </cell>
          <cell r="DN225">
            <v>6.72</v>
          </cell>
          <cell r="DO225">
            <v>2.86</v>
          </cell>
          <cell r="DP225">
            <v>123</v>
          </cell>
          <cell r="DQ225">
            <v>15</v>
          </cell>
          <cell r="DR225">
            <v>136</v>
          </cell>
          <cell r="DS225">
            <v>123</v>
          </cell>
          <cell r="DT225">
            <v>7.57</v>
          </cell>
          <cell r="DU225">
            <v>3.22</v>
          </cell>
          <cell r="DV225" t="str">
            <v/>
          </cell>
          <cell r="DW225">
            <v>7.8125E-2</v>
          </cell>
          <cell r="DZ225" t="str">
            <v>Đạt</v>
          </cell>
          <cell r="EA225" t="str">
            <v>Đạt</v>
          </cell>
        </row>
        <row r="226">
          <cell r="A226">
            <v>25217105300</v>
          </cell>
          <cell r="B226" t="str">
            <v>Nguyễn</v>
          </cell>
          <cell r="C226" t="str">
            <v>Quang</v>
          </cell>
          <cell r="D226" t="str">
            <v>Hiếu</v>
          </cell>
          <cell r="E226">
            <v>37086</v>
          </cell>
          <cell r="F226" t="str">
            <v>Nam</v>
          </cell>
          <cell r="G226" t="str">
            <v>Đã Đăng Ký (chưa học xong)</v>
          </cell>
          <cell r="H226">
            <v>7.1</v>
          </cell>
          <cell r="I226">
            <v>8</v>
          </cell>
          <cell r="J226" t="str">
            <v/>
          </cell>
          <cell r="K226">
            <v>6.8</v>
          </cell>
          <cell r="L226" t="str">
            <v/>
          </cell>
          <cell r="M226">
            <v>6.2</v>
          </cell>
          <cell r="N226">
            <v>8.1999999999999993</v>
          </cell>
          <cell r="O226">
            <v>6.7</v>
          </cell>
          <cell r="P226">
            <v>8.6999999999999993</v>
          </cell>
          <cell r="Q226" t="str">
            <v/>
          </cell>
          <cell r="R226">
            <v>8.4</v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>
            <v>7.8</v>
          </cell>
          <cell r="X226">
            <v>9.4</v>
          </cell>
          <cell r="Y226">
            <v>8.9</v>
          </cell>
          <cell r="Z226">
            <v>9</v>
          </cell>
          <cell r="AA226">
            <v>7.5</v>
          </cell>
          <cell r="AB226">
            <v>8.6</v>
          </cell>
          <cell r="AC226">
            <v>8.1</v>
          </cell>
          <cell r="AD226">
            <v>8.6</v>
          </cell>
          <cell r="AE226">
            <v>9</v>
          </cell>
          <cell r="AF226">
            <v>6.6</v>
          </cell>
          <cell r="AG226">
            <v>8.3000000000000007</v>
          </cell>
          <cell r="AH226">
            <v>7.9</v>
          </cell>
          <cell r="AI226">
            <v>6.4</v>
          </cell>
          <cell r="AJ226">
            <v>5.2</v>
          </cell>
          <cell r="AK226">
            <v>8.4</v>
          </cell>
          <cell r="AL226">
            <v>5.6</v>
          </cell>
          <cell r="AM226">
            <v>9.3000000000000007</v>
          </cell>
          <cell r="AN226">
            <v>52</v>
          </cell>
          <cell r="AO226">
            <v>0</v>
          </cell>
          <cell r="AP226">
            <v>8.9</v>
          </cell>
          <cell r="AQ226">
            <v>9.8000000000000007</v>
          </cell>
          <cell r="AR226" t="str">
            <v/>
          </cell>
          <cell r="AS226" t="str">
            <v/>
          </cell>
          <cell r="AT226" t="str">
            <v/>
          </cell>
          <cell r="AU226" t="str">
            <v/>
          </cell>
          <cell r="AV226">
            <v>8</v>
          </cell>
          <cell r="AW226" t="str">
            <v/>
          </cell>
          <cell r="AX226" t="str">
            <v/>
          </cell>
          <cell r="AY226" t="str">
            <v/>
          </cell>
          <cell r="AZ226" t="str">
            <v/>
          </cell>
          <cell r="BA226" t="str">
            <v/>
          </cell>
          <cell r="BB226">
            <v>7.6</v>
          </cell>
          <cell r="BC226" t="str">
            <v/>
          </cell>
          <cell r="BD226">
            <v>7.2</v>
          </cell>
          <cell r="BE226">
            <v>5</v>
          </cell>
          <cell r="BF226">
            <v>0</v>
          </cell>
          <cell r="BG226">
            <v>6.2</v>
          </cell>
          <cell r="BH226">
            <v>6.5</v>
          </cell>
          <cell r="BI226">
            <v>9.6</v>
          </cell>
          <cell r="BJ226">
            <v>7.2</v>
          </cell>
          <cell r="BK226">
            <v>6.6</v>
          </cell>
          <cell r="BL226">
            <v>8</v>
          </cell>
          <cell r="BM226">
            <v>8.3000000000000007</v>
          </cell>
          <cell r="BN226">
            <v>5.6</v>
          </cell>
          <cell r="BO226">
            <v>9.1999999999999993</v>
          </cell>
          <cell r="BP226">
            <v>7.3</v>
          </cell>
          <cell r="BQ226">
            <v>6.8</v>
          </cell>
          <cell r="BR226">
            <v>8.5</v>
          </cell>
          <cell r="BS226">
            <v>8.6999999999999993</v>
          </cell>
          <cell r="BT226" t="str">
            <v/>
          </cell>
          <cell r="BU226">
            <v>7.7</v>
          </cell>
          <cell r="BV226" t="str">
            <v>X</v>
          </cell>
          <cell r="BW226">
            <v>7.5</v>
          </cell>
          <cell r="BX226">
            <v>8.1</v>
          </cell>
          <cell r="BY226">
            <v>5.9</v>
          </cell>
          <cell r="BZ226">
            <v>9.8000000000000007</v>
          </cell>
          <cell r="CA226">
            <v>47</v>
          </cell>
          <cell r="CB226">
            <v>3</v>
          </cell>
          <cell r="CC226">
            <v>7.6</v>
          </cell>
          <cell r="CD226">
            <v>7.5</v>
          </cell>
          <cell r="CE226" t="str">
            <v/>
          </cell>
          <cell r="CF226">
            <v>8</v>
          </cell>
          <cell r="CG226">
            <v>8.6999999999999993</v>
          </cell>
          <cell r="CH226" t="str">
            <v/>
          </cell>
          <cell r="CI226">
            <v>7.4</v>
          </cell>
          <cell r="CJ226">
            <v>8.4</v>
          </cell>
          <cell r="CK226">
            <v>8.6999999999999993</v>
          </cell>
          <cell r="CL226" t="str">
            <v/>
          </cell>
          <cell r="CM226">
            <v>8.1999999999999993</v>
          </cell>
          <cell r="CN226" t="str">
            <v/>
          </cell>
          <cell r="CO226">
            <v>8.6999999999999993</v>
          </cell>
          <cell r="CP226" t="str">
            <v>X</v>
          </cell>
          <cell r="CQ226" t="str">
            <v/>
          </cell>
          <cell r="CR226" t="str">
            <v/>
          </cell>
          <cell r="CS226" t="str">
            <v>X</v>
          </cell>
          <cell r="CT226" t="str">
            <v/>
          </cell>
          <cell r="CU226">
            <v>8.8000000000000007</v>
          </cell>
          <cell r="CV226">
            <v>9.1</v>
          </cell>
          <cell r="CW226">
            <v>23</v>
          </cell>
          <cell r="CX226">
            <v>6</v>
          </cell>
          <cell r="CY226">
            <v>122</v>
          </cell>
          <cell r="CZ226">
            <v>9</v>
          </cell>
          <cell r="DA226">
            <v>0</v>
          </cell>
          <cell r="DB226">
            <v>131</v>
          </cell>
          <cell r="DC226">
            <v>7.21</v>
          </cell>
          <cell r="DD226">
            <v>3.09</v>
          </cell>
          <cell r="DE226" t="str">
            <v/>
          </cell>
          <cell r="DF226" t="str">
            <v/>
          </cell>
          <cell r="DG226" t="str">
            <v/>
          </cell>
          <cell r="DH226">
            <v>0</v>
          </cell>
          <cell r="DI226">
            <v>0</v>
          </cell>
          <cell r="DJ226">
            <v>0</v>
          </cell>
          <cell r="DK226">
            <v>5</v>
          </cell>
          <cell r="DL226">
            <v>122</v>
          </cell>
          <cell r="DM226">
            <v>14</v>
          </cell>
          <cell r="DN226">
            <v>6.94</v>
          </cell>
          <cell r="DO226">
            <v>2.97</v>
          </cell>
          <cell r="DP226">
            <v>127</v>
          </cell>
          <cell r="DQ226">
            <v>14</v>
          </cell>
          <cell r="DR226">
            <v>136</v>
          </cell>
          <cell r="DS226">
            <v>127</v>
          </cell>
          <cell r="DT226">
            <v>7.74</v>
          </cell>
          <cell r="DU226">
            <v>3.32</v>
          </cell>
          <cell r="DV226" t="str">
            <v/>
          </cell>
          <cell r="DW226">
            <v>6.8702290076335881E-2</v>
          </cell>
          <cell r="DZ226" t="str">
            <v>Đạt</v>
          </cell>
          <cell r="EA226" t="str">
            <v>Đạt</v>
          </cell>
        </row>
        <row r="227">
          <cell r="A227">
            <v>25217105808</v>
          </cell>
          <cell r="B227" t="str">
            <v>Nguyễn</v>
          </cell>
          <cell r="C227" t="str">
            <v>Văn Trung</v>
          </cell>
          <cell r="D227" t="str">
            <v>Hiếu</v>
          </cell>
          <cell r="E227">
            <v>37147</v>
          </cell>
          <cell r="F227" t="str">
            <v>Nam</v>
          </cell>
          <cell r="G227" t="str">
            <v>Đã Đăng Ký (chưa học xong)</v>
          </cell>
          <cell r="H227">
            <v>7.6</v>
          </cell>
          <cell r="I227">
            <v>7.4</v>
          </cell>
          <cell r="J227" t="str">
            <v/>
          </cell>
          <cell r="K227">
            <v>6.3</v>
          </cell>
          <cell r="L227" t="str">
            <v/>
          </cell>
          <cell r="M227">
            <v>7.1</v>
          </cell>
          <cell r="N227">
            <v>6.7</v>
          </cell>
          <cell r="O227">
            <v>6.5</v>
          </cell>
          <cell r="P227">
            <v>5.7</v>
          </cell>
          <cell r="Q227">
            <v>8.6999999999999993</v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>
            <v>6.8</v>
          </cell>
          <cell r="W227">
            <v>7.3</v>
          </cell>
          <cell r="X227" t="str">
            <v/>
          </cell>
          <cell r="Y227">
            <v>8.8000000000000007</v>
          </cell>
          <cell r="Z227">
            <v>8.5</v>
          </cell>
          <cell r="AA227">
            <v>8.6</v>
          </cell>
          <cell r="AB227">
            <v>6.1</v>
          </cell>
          <cell r="AC227">
            <v>8.9</v>
          </cell>
          <cell r="AD227">
            <v>8.5</v>
          </cell>
          <cell r="AE227">
            <v>9.3000000000000007</v>
          </cell>
          <cell r="AF227">
            <v>7.1</v>
          </cell>
          <cell r="AG227">
            <v>4.4000000000000004</v>
          </cell>
          <cell r="AH227">
            <v>5</v>
          </cell>
          <cell r="AI227">
            <v>7.8</v>
          </cell>
          <cell r="AJ227">
            <v>7.4</v>
          </cell>
          <cell r="AK227">
            <v>8</v>
          </cell>
          <cell r="AL227">
            <v>7.6</v>
          </cell>
          <cell r="AM227">
            <v>8.3000000000000007</v>
          </cell>
          <cell r="AN227">
            <v>52</v>
          </cell>
          <cell r="AO227">
            <v>0</v>
          </cell>
          <cell r="AP227">
            <v>9</v>
          </cell>
          <cell r="AQ227">
            <v>8.8000000000000007</v>
          </cell>
          <cell r="AR227">
            <v>8.6999999999999993</v>
          </cell>
          <cell r="AS227" t="str">
            <v/>
          </cell>
          <cell r="AT227" t="str">
            <v/>
          </cell>
          <cell r="AU227" t="str">
            <v/>
          </cell>
          <cell r="AV227" t="str">
            <v/>
          </cell>
          <cell r="AW227" t="str">
            <v/>
          </cell>
          <cell r="AX227">
            <v>8.1</v>
          </cell>
          <cell r="AY227" t="str">
            <v/>
          </cell>
          <cell r="AZ227" t="str">
            <v/>
          </cell>
          <cell r="BA227" t="str">
            <v/>
          </cell>
          <cell r="BB227" t="str">
            <v/>
          </cell>
          <cell r="BC227" t="str">
            <v/>
          </cell>
          <cell r="BD227">
            <v>7.3</v>
          </cell>
          <cell r="BE227">
            <v>5</v>
          </cell>
          <cell r="BF227">
            <v>0</v>
          </cell>
          <cell r="BG227">
            <v>5.6</v>
          </cell>
          <cell r="BH227">
            <v>5</v>
          </cell>
          <cell r="BI227">
            <v>6.3</v>
          </cell>
          <cell r="BJ227">
            <v>5.9</v>
          </cell>
          <cell r="BK227">
            <v>6.6</v>
          </cell>
          <cell r="BL227">
            <v>6.6</v>
          </cell>
          <cell r="BM227">
            <v>6.8</v>
          </cell>
          <cell r="BN227">
            <v>6.1</v>
          </cell>
          <cell r="BO227">
            <v>9.5</v>
          </cell>
          <cell r="BP227">
            <v>5.2</v>
          </cell>
          <cell r="BQ227">
            <v>6.3</v>
          </cell>
          <cell r="BR227">
            <v>8.3000000000000007</v>
          </cell>
          <cell r="BS227">
            <v>8.3000000000000007</v>
          </cell>
          <cell r="BT227" t="str">
            <v/>
          </cell>
          <cell r="BU227">
            <v>7.5</v>
          </cell>
          <cell r="BV227">
            <v>9.5</v>
          </cell>
          <cell r="BW227" t="str">
            <v>X</v>
          </cell>
          <cell r="BX227">
            <v>7.5</v>
          </cell>
          <cell r="BY227" t="str">
            <v>X</v>
          </cell>
          <cell r="BZ227">
            <v>9.5</v>
          </cell>
          <cell r="CA227">
            <v>44</v>
          </cell>
          <cell r="CB227">
            <v>6</v>
          </cell>
          <cell r="CC227">
            <v>8.1</v>
          </cell>
          <cell r="CD227" t="str">
            <v/>
          </cell>
          <cell r="CE227" t="str">
            <v/>
          </cell>
          <cell r="CF227">
            <v>6.6</v>
          </cell>
          <cell r="CG227">
            <v>8.6999999999999993</v>
          </cell>
          <cell r="CH227" t="str">
            <v/>
          </cell>
          <cell r="CI227">
            <v>6.8</v>
          </cell>
          <cell r="CJ227">
            <v>8</v>
          </cell>
          <cell r="CK227">
            <v>8.1999999999999993</v>
          </cell>
          <cell r="CL227" t="str">
            <v/>
          </cell>
          <cell r="CM227">
            <v>8.4</v>
          </cell>
          <cell r="CN227" t="str">
            <v/>
          </cell>
          <cell r="CO227">
            <v>8.4</v>
          </cell>
          <cell r="CP227">
            <v>7</v>
          </cell>
          <cell r="CQ227" t="str">
            <v/>
          </cell>
          <cell r="CR227" t="str">
            <v/>
          </cell>
          <cell r="CS227" t="str">
            <v>X</v>
          </cell>
          <cell r="CT227" t="str">
            <v/>
          </cell>
          <cell r="CU227">
            <v>9.3000000000000007</v>
          </cell>
          <cell r="CV227" t="str">
            <v>X</v>
          </cell>
          <cell r="CW227">
            <v>23</v>
          </cell>
          <cell r="CX227">
            <v>4</v>
          </cell>
          <cell r="CY227">
            <v>119</v>
          </cell>
          <cell r="CZ227">
            <v>10</v>
          </cell>
          <cell r="DA227">
            <v>0</v>
          </cell>
          <cell r="DB227">
            <v>129</v>
          </cell>
          <cell r="DC227">
            <v>6.72</v>
          </cell>
          <cell r="DD227">
            <v>2.79</v>
          </cell>
          <cell r="DE227" t="str">
            <v/>
          </cell>
          <cell r="DF227" t="str">
            <v/>
          </cell>
          <cell r="DG227" t="str">
            <v/>
          </cell>
          <cell r="DH227">
            <v>0</v>
          </cell>
          <cell r="DI227">
            <v>0</v>
          </cell>
          <cell r="DJ227">
            <v>0</v>
          </cell>
          <cell r="DK227">
            <v>5</v>
          </cell>
          <cell r="DL227">
            <v>119</v>
          </cell>
          <cell r="DM227">
            <v>15</v>
          </cell>
          <cell r="DN227">
            <v>6.47</v>
          </cell>
          <cell r="DO227">
            <v>2.68</v>
          </cell>
          <cell r="DP227">
            <v>124</v>
          </cell>
          <cell r="DQ227">
            <v>15</v>
          </cell>
          <cell r="DR227">
            <v>136</v>
          </cell>
          <cell r="DS227">
            <v>124</v>
          </cell>
          <cell r="DT227">
            <v>7.29</v>
          </cell>
          <cell r="DU227">
            <v>3.02</v>
          </cell>
          <cell r="DV227" t="str">
            <v/>
          </cell>
          <cell r="DW227">
            <v>7.7519379844961239E-2</v>
          </cell>
          <cell r="DZ227" t="str">
            <v>Đạt</v>
          </cell>
          <cell r="EA227" t="str">
            <v>Đạt</v>
          </cell>
        </row>
        <row r="228">
          <cell r="A228">
            <v>25217108784</v>
          </cell>
          <cell r="B228" t="str">
            <v>Trần</v>
          </cell>
          <cell r="C228" t="str">
            <v>Công</v>
          </cell>
          <cell r="D228" t="str">
            <v>Hiếu</v>
          </cell>
          <cell r="E228">
            <v>35850</v>
          </cell>
          <cell r="F228" t="str">
            <v>Nam</v>
          </cell>
          <cell r="G228" t="str">
            <v>Đã Đăng Ký (chưa học xong)</v>
          </cell>
          <cell r="H228">
            <v>5.5</v>
          </cell>
          <cell r="I228">
            <v>0</v>
          </cell>
          <cell r="J228" t="str">
            <v/>
          </cell>
          <cell r="K228">
            <v>7.8</v>
          </cell>
          <cell r="L228" t="str">
            <v/>
          </cell>
          <cell r="M228" t="str">
            <v>P (P/F)</v>
          </cell>
          <cell r="N228">
            <v>7.7</v>
          </cell>
          <cell r="O228">
            <v>4.5999999999999996</v>
          </cell>
          <cell r="P228">
            <v>8.6999999999999993</v>
          </cell>
          <cell r="Q228" t="str">
            <v/>
          </cell>
          <cell r="R228">
            <v>5.3</v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>
            <v>7.6</v>
          </cell>
          <cell r="X228" t="str">
            <v>X</v>
          </cell>
          <cell r="Y228">
            <v>7.8</v>
          </cell>
          <cell r="Z228">
            <v>8.8000000000000007</v>
          </cell>
          <cell r="AA228" t="str">
            <v/>
          </cell>
          <cell r="AB228">
            <v>6.1</v>
          </cell>
          <cell r="AC228">
            <v>8.6</v>
          </cell>
          <cell r="AD228" t="str">
            <v/>
          </cell>
          <cell r="AE228" t="str">
            <v/>
          </cell>
          <cell r="AF228">
            <v>5.8</v>
          </cell>
          <cell r="AG228">
            <v>5.7</v>
          </cell>
          <cell r="AH228">
            <v>6.2</v>
          </cell>
          <cell r="AI228">
            <v>6.7</v>
          </cell>
          <cell r="AJ228">
            <v>0</v>
          </cell>
          <cell r="AK228">
            <v>0</v>
          </cell>
          <cell r="AL228" t="str">
            <v>X</v>
          </cell>
          <cell r="AM228" t="str">
            <v>X</v>
          </cell>
          <cell r="AN228">
            <v>34</v>
          </cell>
          <cell r="AO228">
            <v>17</v>
          </cell>
          <cell r="AP228">
            <v>6.4</v>
          </cell>
          <cell r="AQ228">
            <v>6.5</v>
          </cell>
          <cell r="AR228">
            <v>6.5</v>
          </cell>
          <cell r="AS228" t="str">
            <v/>
          </cell>
          <cell r="AT228" t="str">
            <v/>
          </cell>
          <cell r="AU228" t="str">
            <v/>
          </cell>
          <cell r="AV228" t="str">
            <v/>
          </cell>
          <cell r="AW228" t="str">
            <v/>
          </cell>
          <cell r="AX228">
            <v>0</v>
          </cell>
          <cell r="AY228" t="str">
            <v/>
          </cell>
          <cell r="AZ228" t="str">
            <v/>
          </cell>
          <cell r="BA228" t="str">
            <v/>
          </cell>
          <cell r="BB228" t="str">
            <v/>
          </cell>
          <cell r="BC228" t="str">
            <v/>
          </cell>
          <cell r="BD228" t="str">
            <v/>
          </cell>
          <cell r="BE228">
            <v>3</v>
          </cell>
          <cell r="BF228">
            <v>2</v>
          </cell>
          <cell r="BG228">
            <v>6.8</v>
          </cell>
          <cell r="BH228">
            <v>5.2</v>
          </cell>
          <cell r="BI228">
            <v>0</v>
          </cell>
          <cell r="BJ228">
            <v>5.2</v>
          </cell>
          <cell r="BK228">
            <v>6.2</v>
          </cell>
          <cell r="BL228">
            <v>5.3</v>
          </cell>
          <cell r="BM228">
            <v>7.9</v>
          </cell>
          <cell r="BN228">
            <v>6.1</v>
          </cell>
          <cell r="BO228">
            <v>6.4</v>
          </cell>
          <cell r="BP228">
            <v>5.7</v>
          </cell>
          <cell r="BQ228">
            <v>0</v>
          </cell>
          <cell r="BR228" t="str">
            <v/>
          </cell>
          <cell r="BS228">
            <v>7.8</v>
          </cell>
          <cell r="BT228" t="str">
            <v/>
          </cell>
          <cell r="BU228">
            <v>7.9</v>
          </cell>
          <cell r="BV228" t="str">
            <v/>
          </cell>
          <cell r="BW228">
            <v>7.7</v>
          </cell>
          <cell r="BX228">
            <v>0</v>
          </cell>
          <cell r="BY228" t="str">
            <v>X</v>
          </cell>
          <cell r="BZ228">
            <v>8</v>
          </cell>
          <cell r="CA228">
            <v>34</v>
          </cell>
          <cell r="CB228">
            <v>16</v>
          </cell>
          <cell r="CC228" t="str">
            <v>X</v>
          </cell>
          <cell r="CD228" t="str">
            <v/>
          </cell>
          <cell r="CE228" t="str">
            <v/>
          </cell>
          <cell r="CF228">
            <v>0</v>
          </cell>
          <cell r="CG228" t="str">
            <v/>
          </cell>
          <cell r="CH228" t="str">
            <v/>
          </cell>
          <cell r="CI228">
            <v>6.4</v>
          </cell>
          <cell r="CJ228" t="str">
            <v/>
          </cell>
          <cell r="CK228" t="str">
            <v/>
          </cell>
          <cell r="CL228" t="str">
            <v/>
          </cell>
          <cell r="CM228">
            <v>5.5</v>
          </cell>
          <cell r="CN228" t="str">
            <v/>
          </cell>
          <cell r="CO228" t="str">
            <v/>
          </cell>
          <cell r="CP228" t="str">
            <v/>
          </cell>
          <cell r="CQ228" t="str">
            <v/>
          </cell>
          <cell r="CR228" t="str">
            <v/>
          </cell>
          <cell r="CS228" t="str">
            <v/>
          </cell>
          <cell r="CT228" t="str">
            <v/>
          </cell>
          <cell r="CU228" t="str">
            <v/>
          </cell>
          <cell r="CV228" t="str">
            <v>X</v>
          </cell>
          <cell r="CW228">
            <v>4</v>
          </cell>
          <cell r="CX228">
            <v>22</v>
          </cell>
          <cell r="CY228">
            <v>72</v>
          </cell>
          <cell r="CZ228">
            <v>55</v>
          </cell>
          <cell r="DA228">
            <v>3</v>
          </cell>
          <cell r="DB228">
            <v>124</v>
          </cell>
          <cell r="DC228">
            <v>3.66</v>
          </cell>
          <cell r="DD228">
            <v>1.43</v>
          </cell>
          <cell r="DE228" t="str">
            <v/>
          </cell>
          <cell r="DF228" t="str">
            <v/>
          </cell>
          <cell r="DG228" t="str">
            <v/>
          </cell>
          <cell r="DH228">
            <v>0</v>
          </cell>
          <cell r="DI228">
            <v>0</v>
          </cell>
          <cell r="DJ228">
            <v>0</v>
          </cell>
          <cell r="DK228">
            <v>5</v>
          </cell>
          <cell r="DL228">
            <v>69</v>
          </cell>
          <cell r="DM228">
            <v>60</v>
          </cell>
          <cell r="DN228">
            <v>3.52</v>
          </cell>
          <cell r="DO228">
            <v>1.38</v>
          </cell>
          <cell r="DP228">
            <v>75</v>
          </cell>
          <cell r="DQ228">
            <v>62</v>
          </cell>
          <cell r="DR228">
            <v>136</v>
          </cell>
          <cell r="DS228">
            <v>91</v>
          </cell>
          <cell r="DT228">
            <v>5.53</v>
          </cell>
          <cell r="DU228">
            <v>2.09</v>
          </cell>
          <cell r="DV228" t="str">
            <v>HIS 361</v>
          </cell>
          <cell r="DW228">
            <v>0.43307086614173229</v>
          </cell>
        </row>
        <row r="229">
          <cell r="A229">
            <v>25217109442</v>
          </cell>
          <cell r="B229" t="str">
            <v>Nguyễn</v>
          </cell>
          <cell r="C229" t="str">
            <v>Văn</v>
          </cell>
          <cell r="D229" t="str">
            <v>Hiếu</v>
          </cell>
          <cell r="E229">
            <v>37166</v>
          </cell>
          <cell r="F229" t="str">
            <v>Nam</v>
          </cell>
          <cell r="G229" t="str">
            <v>Đã Đăng Ký (chưa học xong)</v>
          </cell>
          <cell r="H229">
            <v>7.8</v>
          </cell>
          <cell r="I229">
            <v>8.8000000000000007</v>
          </cell>
          <cell r="J229" t="str">
            <v/>
          </cell>
          <cell r="K229">
            <v>8.5</v>
          </cell>
          <cell r="L229" t="str">
            <v/>
          </cell>
          <cell r="M229">
            <v>6.5</v>
          </cell>
          <cell r="N229">
            <v>8.1999999999999993</v>
          </cell>
          <cell r="O229">
            <v>6.4</v>
          </cell>
          <cell r="P229">
            <v>9.1999999999999993</v>
          </cell>
          <cell r="Q229" t="str">
            <v/>
          </cell>
          <cell r="R229">
            <v>6.5</v>
          </cell>
          <cell r="S229" t="str">
            <v/>
          </cell>
          <cell r="T229" t="str">
            <v/>
          </cell>
          <cell r="U229" t="str">
            <v/>
          </cell>
          <cell r="V229" t="str">
            <v/>
          </cell>
          <cell r="W229">
            <v>6.4</v>
          </cell>
          <cell r="X229">
            <v>7.4</v>
          </cell>
          <cell r="Y229">
            <v>8.6</v>
          </cell>
          <cell r="Z229">
            <v>9.1</v>
          </cell>
          <cell r="AA229" t="str">
            <v>X</v>
          </cell>
          <cell r="AB229">
            <v>6.4</v>
          </cell>
          <cell r="AC229">
            <v>8.4</v>
          </cell>
          <cell r="AD229">
            <v>8.6</v>
          </cell>
          <cell r="AE229">
            <v>6.9</v>
          </cell>
          <cell r="AF229">
            <v>6.9</v>
          </cell>
          <cell r="AG229">
            <v>6.4</v>
          </cell>
          <cell r="AH229">
            <v>5.4</v>
          </cell>
          <cell r="AI229">
            <v>9</v>
          </cell>
          <cell r="AJ229">
            <v>6.6</v>
          </cell>
          <cell r="AK229">
            <v>5.7</v>
          </cell>
          <cell r="AL229">
            <v>9</v>
          </cell>
          <cell r="AM229">
            <v>7.9</v>
          </cell>
          <cell r="AN229">
            <v>50</v>
          </cell>
          <cell r="AO229">
            <v>2</v>
          </cell>
          <cell r="AP229">
            <v>8.6</v>
          </cell>
          <cell r="AQ229">
            <v>8.3000000000000007</v>
          </cell>
          <cell r="AR229" t="str">
            <v/>
          </cell>
          <cell r="AS229" t="str">
            <v/>
          </cell>
          <cell r="AT229" t="str">
            <v/>
          </cell>
          <cell r="AU229" t="str">
            <v/>
          </cell>
          <cell r="AV229">
            <v>6.9</v>
          </cell>
          <cell r="AW229" t="str">
            <v/>
          </cell>
          <cell r="AX229" t="str">
            <v/>
          </cell>
          <cell r="AY229" t="str">
            <v/>
          </cell>
          <cell r="AZ229" t="str">
            <v/>
          </cell>
          <cell r="BA229" t="str">
            <v/>
          </cell>
          <cell r="BB229">
            <v>4.8</v>
          </cell>
          <cell r="BC229" t="str">
            <v/>
          </cell>
          <cell r="BD229">
            <v>7.5</v>
          </cell>
          <cell r="BE229">
            <v>5</v>
          </cell>
          <cell r="BF229">
            <v>0</v>
          </cell>
          <cell r="BG229">
            <v>6.9</v>
          </cell>
          <cell r="BH229">
            <v>8.5</v>
          </cell>
          <cell r="BI229">
            <v>8.1</v>
          </cell>
          <cell r="BJ229">
            <v>6.3</v>
          </cell>
          <cell r="BK229">
            <v>7.3</v>
          </cell>
          <cell r="BL229">
            <v>7.5</v>
          </cell>
          <cell r="BM229">
            <v>7.9</v>
          </cell>
          <cell r="BN229">
            <v>5.5</v>
          </cell>
          <cell r="BO229">
            <v>4.7</v>
          </cell>
          <cell r="BP229">
            <v>4.4000000000000004</v>
          </cell>
          <cell r="BQ229">
            <v>5.5</v>
          </cell>
          <cell r="BR229">
            <v>8.9</v>
          </cell>
          <cell r="BS229">
            <v>9.1999999999999993</v>
          </cell>
          <cell r="BT229" t="str">
            <v/>
          </cell>
          <cell r="BU229" t="str">
            <v/>
          </cell>
          <cell r="BV229">
            <v>5.9</v>
          </cell>
          <cell r="BW229">
            <v>7.9</v>
          </cell>
          <cell r="BX229">
            <v>7.7</v>
          </cell>
          <cell r="BY229">
            <v>6.3</v>
          </cell>
          <cell r="BZ229">
            <v>8.6</v>
          </cell>
          <cell r="CA229">
            <v>47</v>
          </cell>
          <cell r="CB229">
            <v>3</v>
          </cell>
          <cell r="CC229" t="str">
            <v/>
          </cell>
          <cell r="CD229">
            <v>8.1</v>
          </cell>
          <cell r="CE229" t="str">
            <v/>
          </cell>
          <cell r="CF229">
            <v>7</v>
          </cell>
          <cell r="CG229">
            <v>6.9</v>
          </cell>
          <cell r="CH229" t="str">
            <v/>
          </cell>
          <cell r="CI229">
            <v>8</v>
          </cell>
          <cell r="CJ229">
            <v>8.1</v>
          </cell>
          <cell r="CK229">
            <v>7.9</v>
          </cell>
          <cell r="CL229" t="str">
            <v/>
          </cell>
          <cell r="CM229">
            <v>7.7</v>
          </cell>
          <cell r="CN229" t="str">
            <v/>
          </cell>
          <cell r="CO229" t="str">
            <v>X</v>
          </cell>
          <cell r="CP229" t="str">
            <v>X</v>
          </cell>
          <cell r="CQ229" t="str">
            <v/>
          </cell>
          <cell r="CR229" t="str">
            <v/>
          </cell>
          <cell r="CS229" t="str">
            <v>X</v>
          </cell>
          <cell r="CT229" t="str">
            <v/>
          </cell>
          <cell r="CU229">
            <v>8.1999999999999993</v>
          </cell>
          <cell r="CV229">
            <v>6.5</v>
          </cell>
          <cell r="CW229">
            <v>18</v>
          </cell>
          <cell r="CX229">
            <v>8</v>
          </cell>
          <cell r="CY229">
            <v>115</v>
          </cell>
          <cell r="CZ229">
            <v>13</v>
          </cell>
          <cell r="DA229">
            <v>0</v>
          </cell>
          <cell r="DB229">
            <v>128</v>
          </cell>
          <cell r="DC229">
            <v>6.53</v>
          </cell>
          <cell r="DD229">
            <v>2.69</v>
          </cell>
          <cell r="DE229" t="str">
            <v/>
          </cell>
          <cell r="DF229" t="str">
            <v/>
          </cell>
          <cell r="DG229" t="str">
            <v/>
          </cell>
          <cell r="DH229">
            <v>0</v>
          </cell>
          <cell r="DI229">
            <v>0</v>
          </cell>
          <cell r="DJ229">
            <v>0</v>
          </cell>
          <cell r="DK229">
            <v>5</v>
          </cell>
          <cell r="DL229">
            <v>115</v>
          </cell>
          <cell r="DM229">
            <v>18</v>
          </cell>
          <cell r="DN229">
            <v>6.28</v>
          </cell>
          <cell r="DO229">
            <v>2.59</v>
          </cell>
          <cell r="DP229">
            <v>120</v>
          </cell>
          <cell r="DQ229">
            <v>18</v>
          </cell>
          <cell r="DR229">
            <v>136</v>
          </cell>
          <cell r="DS229">
            <v>120</v>
          </cell>
          <cell r="DT229">
            <v>7.27</v>
          </cell>
          <cell r="DU229">
            <v>3</v>
          </cell>
          <cell r="DV229" t="str">
            <v/>
          </cell>
          <cell r="DW229">
            <v>0.1015625</v>
          </cell>
          <cell r="DZ229" t="str">
            <v>Đạt</v>
          </cell>
          <cell r="EA229" t="str">
            <v>Đạt</v>
          </cell>
        </row>
        <row r="230">
          <cell r="A230">
            <v>25217110070</v>
          </cell>
          <cell r="B230" t="str">
            <v>Nguyễn</v>
          </cell>
          <cell r="C230" t="str">
            <v>Đoàn Thị</v>
          </cell>
          <cell r="D230" t="str">
            <v>Hiếu</v>
          </cell>
          <cell r="E230">
            <v>37030</v>
          </cell>
          <cell r="F230" t="str">
            <v>Nam</v>
          </cell>
          <cell r="G230" t="str">
            <v>Đã Đăng Ký (chưa học xong)</v>
          </cell>
          <cell r="H230">
            <v>5.9</v>
          </cell>
          <cell r="I230">
            <v>8.4</v>
          </cell>
          <cell r="J230" t="str">
            <v/>
          </cell>
          <cell r="K230">
            <v>7.6</v>
          </cell>
          <cell r="L230" t="str">
            <v/>
          </cell>
          <cell r="M230" t="str">
            <v>P (P/F)</v>
          </cell>
          <cell r="N230">
            <v>5.9</v>
          </cell>
          <cell r="O230">
            <v>7.3</v>
          </cell>
          <cell r="P230">
            <v>7.1</v>
          </cell>
          <cell r="Q230" t="str">
            <v/>
          </cell>
          <cell r="R230">
            <v>9.1</v>
          </cell>
          <cell r="S230" t="str">
            <v/>
          </cell>
          <cell r="T230" t="str">
            <v/>
          </cell>
          <cell r="U230" t="str">
            <v/>
          </cell>
          <cell r="V230" t="str">
            <v/>
          </cell>
          <cell r="W230">
            <v>8.1999999999999993</v>
          </cell>
          <cell r="X230">
            <v>9.3000000000000007</v>
          </cell>
          <cell r="Y230">
            <v>9</v>
          </cell>
          <cell r="Z230">
            <v>8.6999999999999993</v>
          </cell>
          <cell r="AA230">
            <v>8.3000000000000007</v>
          </cell>
          <cell r="AB230">
            <v>6</v>
          </cell>
          <cell r="AC230">
            <v>6.5</v>
          </cell>
          <cell r="AD230">
            <v>8.6</v>
          </cell>
          <cell r="AE230">
            <v>9</v>
          </cell>
          <cell r="AF230">
            <v>6.2</v>
          </cell>
          <cell r="AG230">
            <v>6.2</v>
          </cell>
          <cell r="AH230">
            <v>5.0999999999999996</v>
          </cell>
          <cell r="AI230">
            <v>7.6</v>
          </cell>
          <cell r="AJ230">
            <v>7.5</v>
          </cell>
          <cell r="AK230">
            <v>8.5</v>
          </cell>
          <cell r="AL230">
            <v>8.8000000000000007</v>
          </cell>
          <cell r="AM230">
            <v>8.4</v>
          </cell>
          <cell r="AN230">
            <v>52</v>
          </cell>
          <cell r="AO230">
            <v>0</v>
          </cell>
          <cell r="AP230">
            <v>5.3</v>
          </cell>
          <cell r="AQ230">
            <v>7.1</v>
          </cell>
          <cell r="AR230">
            <v>10</v>
          </cell>
          <cell r="AS230" t="str">
            <v/>
          </cell>
          <cell r="AT230" t="str">
            <v/>
          </cell>
          <cell r="AU230" t="str">
            <v/>
          </cell>
          <cell r="AV230" t="str">
            <v/>
          </cell>
          <cell r="AW230" t="str">
            <v/>
          </cell>
          <cell r="AX230" t="str">
            <v/>
          </cell>
          <cell r="AY230" t="str">
            <v/>
          </cell>
          <cell r="AZ230" t="str">
            <v/>
          </cell>
          <cell r="BA230" t="str">
            <v/>
          </cell>
          <cell r="BB230">
            <v>7.3</v>
          </cell>
          <cell r="BC230" t="str">
            <v/>
          </cell>
          <cell r="BD230">
            <v>6.3</v>
          </cell>
          <cell r="BE230">
            <v>5</v>
          </cell>
          <cell r="BF230">
            <v>0</v>
          </cell>
          <cell r="BG230">
            <v>6.5</v>
          </cell>
          <cell r="BH230">
            <v>6.2</v>
          </cell>
          <cell r="BI230">
            <v>9.1</v>
          </cell>
          <cell r="BJ230">
            <v>6.4</v>
          </cell>
          <cell r="BK230">
            <v>8.9</v>
          </cell>
          <cell r="BL230">
            <v>7.3</v>
          </cell>
          <cell r="BM230">
            <v>7.1</v>
          </cell>
          <cell r="BN230">
            <v>7.6</v>
          </cell>
          <cell r="BO230" t="str">
            <v>X</v>
          </cell>
          <cell r="BP230">
            <v>6.7</v>
          </cell>
          <cell r="BQ230">
            <v>7.2</v>
          </cell>
          <cell r="BR230">
            <v>8.6</v>
          </cell>
          <cell r="BS230">
            <v>9.1</v>
          </cell>
          <cell r="BT230" t="str">
            <v/>
          </cell>
          <cell r="BU230">
            <v>8.5</v>
          </cell>
          <cell r="BV230">
            <v>9.1</v>
          </cell>
          <cell r="BW230">
            <v>7.3</v>
          </cell>
          <cell r="BX230">
            <v>8.8000000000000007</v>
          </cell>
          <cell r="BY230" t="str">
            <v>X</v>
          </cell>
          <cell r="BZ230">
            <v>9.4</v>
          </cell>
          <cell r="CA230">
            <v>44</v>
          </cell>
          <cell r="CB230">
            <v>6</v>
          </cell>
          <cell r="CC230" t="str">
            <v/>
          </cell>
          <cell r="CD230" t="str">
            <v>X</v>
          </cell>
          <cell r="CE230" t="str">
            <v/>
          </cell>
          <cell r="CF230">
            <v>9.1999999999999993</v>
          </cell>
          <cell r="CG230">
            <v>9.1999999999999993</v>
          </cell>
          <cell r="CH230" t="str">
            <v/>
          </cell>
          <cell r="CI230">
            <v>9.1999999999999993</v>
          </cell>
          <cell r="CJ230">
            <v>9</v>
          </cell>
          <cell r="CK230">
            <v>8.6999999999999993</v>
          </cell>
          <cell r="CL230" t="str">
            <v/>
          </cell>
          <cell r="CM230">
            <v>8.6</v>
          </cell>
          <cell r="CN230" t="str">
            <v/>
          </cell>
          <cell r="CO230">
            <v>9.1</v>
          </cell>
          <cell r="CP230" t="str">
            <v>X</v>
          </cell>
          <cell r="CQ230" t="str">
            <v/>
          </cell>
          <cell r="CR230" t="str">
            <v/>
          </cell>
          <cell r="CS230" t="str">
            <v>X</v>
          </cell>
          <cell r="CT230" t="str">
            <v/>
          </cell>
          <cell r="CU230" t="str">
            <v/>
          </cell>
          <cell r="CV230" t="str">
            <v>X</v>
          </cell>
          <cell r="CW230">
            <v>16</v>
          </cell>
          <cell r="CX230">
            <v>10</v>
          </cell>
          <cell r="CY230">
            <v>112</v>
          </cell>
          <cell r="CZ230">
            <v>16</v>
          </cell>
          <cell r="DA230">
            <v>3</v>
          </cell>
          <cell r="DB230">
            <v>125</v>
          </cell>
          <cell r="DC230">
            <v>6.82</v>
          </cell>
          <cell r="DD230">
            <v>2.92</v>
          </cell>
          <cell r="DE230" t="str">
            <v/>
          </cell>
          <cell r="DF230" t="str">
            <v/>
          </cell>
          <cell r="DG230" t="str">
            <v/>
          </cell>
          <cell r="DH230">
            <v>0</v>
          </cell>
          <cell r="DI230">
            <v>0</v>
          </cell>
          <cell r="DJ230">
            <v>0</v>
          </cell>
          <cell r="DK230">
            <v>5</v>
          </cell>
          <cell r="DL230">
            <v>109</v>
          </cell>
          <cell r="DM230">
            <v>21</v>
          </cell>
          <cell r="DN230">
            <v>6.56</v>
          </cell>
          <cell r="DO230">
            <v>2.8</v>
          </cell>
          <cell r="DP230">
            <v>117</v>
          </cell>
          <cell r="DQ230">
            <v>21</v>
          </cell>
          <cell r="DR230">
            <v>136</v>
          </cell>
          <cell r="DS230">
            <v>117</v>
          </cell>
          <cell r="DT230">
            <v>7.82</v>
          </cell>
          <cell r="DU230">
            <v>3.35</v>
          </cell>
          <cell r="DV230" t="str">
            <v/>
          </cell>
          <cell r="DW230">
            <v>0.125</v>
          </cell>
          <cell r="DZ230" t="str">
            <v>Đạt</v>
          </cell>
          <cell r="EA230" t="str">
            <v>Đạt</v>
          </cell>
        </row>
        <row r="231">
          <cell r="A231">
            <v>25217115725</v>
          </cell>
          <cell r="B231" t="str">
            <v>Trần</v>
          </cell>
          <cell r="C231" t="str">
            <v>Phước</v>
          </cell>
          <cell r="D231" t="str">
            <v>Hiếu</v>
          </cell>
          <cell r="E231">
            <v>37004</v>
          </cell>
          <cell r="F231" t="str">
            <v>Nam</v>
          </cell>
          <cell r="G231" t="str">
            <v>Đã Đăng Ký (chưa học xong)</v>
          </cell>
          <cell r="H231">
            <v>7.1</v>
          </cell>
          <cell r="I231">
            <v>6.2</v>
          </cell>
          <cell r="J231" t="str">
            <v/>
          </cell>
          <cell r="K231">
            <v>5.9</v>
          </cell>
          <cell r="L231" t="str">
            <v/>
          </cell>
          <cell r="M231">
            <v>4.2</v>
          </cell>
          <cell r="N231">
            <v>4.9000000000000004</v>
          </cell>
          <cell r="O231">
            <v>7</v>
          </cell>
          <cell r="P231">
            <v>7.3</v>
          </cell>
          <cell r="Q231" t="str">
            <v/>
          </cell>
          <cell r="R231">
            <v>6.1</v>
          </cell>
          <cell r="S231" t="str">
            <v/>
          </cell>
          <cell r="T231" t="str">
            <v/>
          </cell>
          <cell r="U231">
            <v>0</v>
          </cell>
          <cell r="V231" t="str">
            <v/>
          </cell>
          <cell r="W231">
            <v>6</v>
          </cell>
          <cell r="X231" t="str">
            <v/>
          </cell>
          <cell r="Y231">
            <v>8.5</v>
          </cell>
          <cell r="Z231">
            <v>6.7</v>
          </cell>
          <cell r="AA231" t="str">
            <v/>
          </cell>
          <cell r="AB231">
            <v>4.5</v>
          </cell>
          <cell r="AC231" t="str">
            <v>X</v>
          </cell>
          <cell r="AD231" t="str">
            <v/>
          </cell>
          <cell r="AE231">
            <v>7.9</v>
          </cell>
          <cell r="AF231">
            <v>6.4</v>
          </cell>
          <cell r="AG231">
            <v>8</v>
          </cell>
          <cell r="AH231">
            <v>0</v>
          </cell>
          <cell r="AI231">
            <v>0</v>
          </cell>
          <cell r="AJ231">
            <v>5.7</v>
          </cell>
          <cell r="AK231">
            <v>7.3</v>
          </cell>
          <cell r="AL231" t="str">
            <v/>
          </cell>
          <cell r="AM231" t="str">
            <v/>
          </cell>
          <cell r="AN231">
            <v>36</v>
          </cell>
          <cell r="AO231">
            <v>16</v>
          </cell>
          <cell r="AP231">
            <v>5.4</v>
          </cell>
          <cell r="AQ231">
            <v>5.9</v>
          </cell>
          <cell r="AR231" t="str">
            <v/>
          </cell>
          <cell r="AS231" t="str">
            <v/>
          </cell>
          <cell r="AT231">
            <v>6.1</v>
          </cell>
          <cell r="AU231" t="str">
            <v/>
          </cell>
          <cell r="AV231" t="str">
            <v/>
          </cell>
          <cell r="AW231" t="str">
            <v/>
          </cell>
          <cell r="AX231" t="str">
            <v/>
          </cell>
          <cell r="AY231" t="str">
            <v/>
          </cell>
          <cell r="AZ231">
            <v>5.4</v>
          </cell>
          <cell r="BA231" t="str">
            <v/>
          </cell>
          <cell r="BB231" t="str">
            <v/>
          </cell>
          <cell r="BC231" t="str">
            <v/>
          </cell>
          <cell r="BD231">
            <v>5.8</v>
          </cell>
          <cell r="BE231">
            <v>5</v>
          </cell>
          <cell r="BF231">
            <v>0</v>
          </cell>
          <cell r="BG231">
            <v>5.5</v>
          </cell>
          <cell r="BH231">
            <v>6.7</v>
          </cell>
          <cell r="BI231">
            <v>8.1</v>
          </cell>
          <cell r="BJ231">
            <v>6.9</v>
          </cell>
          <cell r="BK231">
            <v>5.3</v>
          </cell>
          <cell r="BL231" t="str">
            <v>X</v>
          </cell>
          <cell r="BM231">
            <v>5.5</v>
          </cell>
          <cell r="BN231">
            <v>4.5999999999999996</v>
          </cell>
          <cell r="BO231">
            <v>6.3</v>
          </cell>
          <cell r="BP231">
            <v>5.2</v>
          </cell>
          <cell r="BQ231">
            <v>7.3</v>
          </cell>
          <cell r="BR231">
            <v>0</v>
          </cell>
          <cell r="BS231">
            <v>6.1</v>
          </cell>
          <cell r="BT231" t="str">
            <v/>
          </cell>
          <cell r="BU231">
            <v>7.4</v>
          </cell>
          <cell r="BV231">
            <v>0</v>
          </cell>
          <cell r="BW231">
            <v>4.0999999999999996</v>
          </cell>
          <cell r="BX231">
            <v>7.6</v>
          </cell>
          <cell r="BY231" t="str">
            <v>X</v>
          </cell>
          <cell r="BZ231">
            <v>9</v>
          </cell>
          <cell r="CA231">
            <v>39</v>
          </cell>
          <cell r="CB231">
            <v>11</v>
          </cell>
          <cell r="CC231" t="str">
            <v/>
          </cell>
          <cell r="CD231" t="str">
            <v/>
          </cell>
          <cell r="CE231" t="str">
            <v/>
          </cell>
          <cell r="CF231">
            <v>0</v>
          </cell>
          <cell r="CG231" t="str">
            <v>X</v>
          </cell>
          <cell r="CH231" t="str">
            <v/>
          </cell>
          <cell r="CI231">
            <v>8.1</v>
          </cell>
          <cell r="CJ231">
            <v>6.9</v>
          </cell>
          <cell r="CK231">
            <v>0</v>
          </cell>
          <cell r="CL231" t="str">
            <v/>
          </cell>
          <cell r="CM231" t="str">
            <v/>
          </cell>
          <cell r="CN231" t="str">
            <v/>
          </cell>
          <cell r="CO231" t="str">
            <v/>
          </cell>
          <cell r="CP231" t="str">
            <v>X</v>
          </cell>
          <cell r="CQ231" t="str">
            <v/>
          </cell>
          <cell r="CR231" t="str">
            <v/>
          </cell>
          <cell r="CS231" t="str">
            <v>X</v>
          </cell>
          <cell r="CT231" t="str">
            <v/>
          </cell>
          <cell r="CU231">
            <v>7.1</v>
          </cell>
          <cell r="CV231">
            <v>5</v>
          </cell>
          <cell r="CW231">
            <v>7</v>
          </cell>
          <cell r="CX231">
            <v>19</v>
          </cell>
          <cell r="CY231">
            <v>82</v>
          </cell>
          <cell r="CZ231">
            <v>46</v>
          </cell>
          <cell r="DA231">
            <v>0</v>
          </cell>
          <cell r="DB231">
            <v>128</v>
          </cell>
          <cell r="DC231">
            <v>4.0599999999999996</v>
          </cell>
          <cell r="DD231">
            <v>1.57</v>
          </cell>
          <cell r="DE231" t="str">
            <v/>
          </cell>
          <cell r="DF231" t="str">
            <v/>
          </cell>
          <cell r="DG231" t="str">
            <v/>
          </cell>
          <cell r="DH231">
            <v>0</v>
          </cell>
          <cell r="DI231">
            <v>0</v>
          </cell>
          <cell r="DJ231">
            <v>0</v>
          </cell>
          <cell r="DK231">
            <v>5</v>
          </cell>
          <cell r="DL231">
            <v>82</v>
          </cell>
          <cell r="DM231">
            <v>51</v>
          </cell>
          <cell r="DN231">
            <v>3.9</v>
          </cell>
          <cell r="DO231">
            <v>1.51</v>
          </cell>
          <cell r="DP231">
            <v>87</v>
          </cell>
          <cell r="DQ231">
            <v>51</v>
          </cell>
          <cell r="DR231">
            <v>136</v>
          </cell>
          <cell r="DS231">
            <v>106</v>
          </cell>
          <cell r="DT231">
            <v>5.36</v>
          </cell>
          <cell r="DU231">
            <v>1.99</v>
          </cell>
          <cell r="DV231" t="str">
            <v/>
          </cell>
          <cell r="DW231">
            <v>0.359375</v>
          </cell>
          <cell r="DZ231" t="str">
            <v>Đạt</v>
          </cell>
          <cell r="EA231" t="str">
            <v>Đạt</v>
          </cell>
        </row>
        <row r="232">
          <cell r="A232">
            <v>25217116938</v>
          </cell>
          <cell r="B232" t="str">
            <v>Đỗ</v>
          </cell>
          <cell r="C232" t="str">
            <v>Trung</v>
          </cell>
          <cell r="D232" t="str">
            <v>Hiếu</v>
          </cell>
          <cell r="E232">
            <v>36878</v>
          </cell>
          <cell r="F232" t="str">
            <v>Nam</v>
          </cell>
          <cell r="G232" t="str">
            <v>Đã Đăng Ký (chưa học xong)</v>
          </cell>
          <cell r="H232">
            <v>7.2</v>
          </cell>
          <cell r="I232">
            <v>7.6</v>
          </cell>
          <cell r="J232" t="str">
            <v/>
          </cell>
          <cell r="K232">
            <v>7.8</v>
          </cell>
          <cell r="L232" t="str">
            <v/>
          </cell>
          <cell r="M232">
            <v>8.1</v>
          </cell>
          <cell r="N232">
            <v>8.3000000000000007</v>
          </cell>
          <cell r="O232">
            <v>5.3</v>
          </cell>
          <cell r="P232">
            <v>5.9</v>
          </cell>
          <cell r="Q232" t="str">
            <v/>
          </cell>
          <cell r="R232">
            <v>7.9</v>
          </cell>
          <cell r="S232" t="str">
            <v/>
          </cell>
          <cell r="T232" t="str">
            <v/>
          </cell>
          <cell r="U232" t="str">
            <v/>
          </cell>
          <cell r="V232">
            <v>9.1999999999999993</v>
          </cell>
          <cell r="W232">
            <v>5.8</v>
          </cell>
          <cell r="X232" t="str">
            <v/>
          </cell>
          <cell r="Y232">
            <v>7.9</v>
          </cell>
          <cell r="Z232">
            <v>7.7</v>
          </cell>
          <cell r="AA232" t="str">
            <v>X</v>
          </cell>
          <cell r="AB232">
            <v>6.9</v>
          </cell>
          <cell r="AC232">
            <v>8</v>
          </cell>
          <cell r="AD232">
            <v>9</v>
          </cell>
          <cell r="AE232">
            <v>9.1999999999999993</v>
          </cell>
          <cell r="AF232">
            <v>5.4</v>
          </cell>
          <cell r="AG232">
            <v>8.8000000000000007</v>
          </cell>
          <cell r="AH232">
            <v>4.3</v>
          </cell>
          <cell r="AI232">
            <v>7.8</v>
          </cell>
          <cell r="AJ232">
            <v>7.7</v>
          </cell>
          <cell r="AK232">
            <v>7.8</v>
          </cell>
          <cell r="AL232" t="str">
            <v>X</v>
          </cell>
          <cell r="AM232">
            <v>6.5</v>
          </cell>
          <cell r="AN232">
            <v>48</v>
          </cell>
          <cell r="AO232">
            <v>4</v>
          </cell>
          <cell r="AP232">
            <v>6.7</v>
          </cell>
          <cell r="AQ232">
            <v>7.9</v>
          </cell>
          <cell r="AR232">
            <v>8.1</v>
          </cell>
          <cell r="AS232" t="str">
            <v/>
          </cell>
          <cell r="AT232" t="str">
            <v/>
          </cell>
          <cell r="AU232" t="str">
            <v/>
          </cell>
          <cell r="AV232" t="str">
            <v/>
          </cell>
          <cell r="AW232" t="str">
            <v/>
          </cell>
          <cell r="AX232">
            <v>5.0999999999999996</v>
          </cell>
          <cell r="AY232" t="str">
            <v/>
          </cell>
          <cell r="AZ232" t="str">
            <v/>
          </cell>
          <cell r="BA232" t="str">
            <v/>
          </cell>
          <cell r="BB232" t="str">
            <v/>
          </cell>
          <cell r="BC232" t="str">
            <v/>
          </cell>
          <cell r="BD232" t="str">
            <v/>
          </cell>
          <cell r="BE232">
            <v>4</v>
          </cell>
          <cell r="BF232">
            <v>1</v>
          </cell>
          <cell r="BG232">
            <v>5.5</v>
          </cell>
          <cell r="BH232">
            <v>8.1</v>
          </cell>
          <cell r="BI232">
            <v>9.4</v>
          </cell>
          <cell r="BJ232">
            <v>7.4</v>
          </cell>
          <cell r="BK232">
            <v>6.3</v>
          </cell>
          <cell r="BL232">
            <v>8.1</v>
          </cell>
          <cell r="BM232">
            <v>6.9</v>
          </cell>
          <cell r="BN232">
            <v>6.4</v>
          </cell>
          <cell r="BO232">
            <v>5.4</v>
          </cell>
          <cell r="BP232">
            <v>4.9000000000000004</v>
          </cell>
          <cell r="BQ232">
            <v>4.5999999999999996</v>
          </cell>
          <cell r="BR232">
            <v>5.5</v>
          </cell>
          <cell r="BS232">
            <v>8.1999999999999993</v>
          </cell>
          <cell r="BT232" t="str">
            <v/>
          </cell>
          <cell r="BU232">
            <v>8.3000000000000007</v>
          </cell>
          <cell r="BV232">
            <v>8.3000000000000007</v>
          </cell>
          <cell r="BW232">
            <v>4.9000000000000004</v>
          </cell>
          <cell r="BX232">
            <v>7.1</v>
          </cell>
          <cell r="BY232">
            <v>6.3</v>
          </cell>
          <cell r="BZ232">
            <v>9.9</v>
          </cell>
          <cell r="CA232">
            <v>50</v>
          </cell>
          <cell r="CB232">
            <v>0</v>
          </cell>
          <cell r="CC232">
            <v>8.1999999999999993</v>
          </cell>
          <cell r="CD232" t="str">
            <v/>
          </cell>
          <cell r="CE232" t="str">
            <v/>
          </cell>
          <cell r="CF232">
            <v>8</v>
          </cell>
          <cell r="CG232" t="str">
            <v>X</v>
          </cell>
          <cell r="CH232" t="str">
            <v/>
          </cell>
          <cell r="CI232">
            <v>8.6999999999999993</v>
          </cell>
          <cell r="CJ232">
            <v>9</v>
          </cell>
          <cell r="CK232">
            <v>7.8</v>
          </cell>
          <cell r="CL232" t="str">
            <v/>
          </cell>
          <cell r="CM232">
            <v>7.8</v>
          </cell>
          <cell r="CN232" t="str">
            <v/>
          </cell>
          <cell r="CO232">
            <v>8.1</v>
          </cell>
          <cell r="CP232">
            <v>6.5</v>
          </cell>
          <cell r="CQ232" t="str">
            <v/>
          </cell>
          <cell r="CR232" t="str">
            <v/>
          </cell>
          <cell r="CS232" t="str">
            <v>X</v>
          </cell>
          <cell r="CT232" t="str">
            <v/>
          </cell>
          <cell r="CU232">
            <v>8.8000000000000007</v>
          </cell>
          <cell r="CV232">
            <v>8.6</v>
          </cell>
          <cell r="CW232">
            <v>22</v>
          </cell>
          <cell r="CX232">
            <v>5</v>
          </cell>
          <cell r="CY232">
            <v>120</v>
          </cell>
          <cell r="CZ232">
            <v>9</v>
          </cell>
          <cell r="DA232">
            <v>0</v>
          </cell>
          <cell r="DB232">
            <v>129</v>
          </cell>
          <cell r="DC232">
            <v>6.75</v>
          </cell>
          <cell r="DD232">
            <v>2.79</v>
          </cell>
          <cell r="DE232" t="str">
            <v/>
          </cell>
          <cell r="DF232" t="str">
            <v/>
          </cell>
          <cell r="DG232" t="str">
            <v/>
          </cell>
          <cell r="DH232">
            <v>0</v>
          </cell>
          <cell r="DI232">
            <v>0</v>
          </cell>
          <cell r="DJ232">
            <v>0</v>
          </cell>
          <cell r="DK232">
            <v>5</v>
          </cell>
          <cell r="DL232">
            <v>120</v>
          </cell>
          <cell r="DM232">
            <v>14</v>
          </cell>
          <cell r="DN232">
            <v>6.5</v>
          </cell>
          <cell r="DO232">
            <v>2.68</v>
          </cell>
          <cell r="DP232">
            <v>124</v>
          </cell>
          <cell r="DQ232">
            <v>15</v>
          </cell>
          <cell r="DR232">
            <v>136</v>
          </cell>
          <cell r="DS232">
            <v>126</v>
          </cell>
          <cell r="DT232">
            <v>7.14</v>
          </cell>
          <cell r="DU232">
            <v>2.95</v>
          </cell>
          <cell r="DV232" t="str">
            <v/>
          </cell>
          <cell r="DW232">
            <v>6.9767441860465115E-2</v>
          </cell>
          <cell r="EA232" t="str">
            <v>Đạt</v>
          </cell>
        </row>
        <row r="233">
          <cell r="A233">
            <v>25217203575</v>
          </cell>
          <cell r="B233" t="str">
            <v>Phùng</v>
          </cell>
          <cell r="C233" t="str">
            <v>Văn</v>
          </cell>
          <cell r="D233" t="str">
            <v>Hiếu</v>
          </cell>
          <cell r="E233">
            <v>37159</v>
          </cell>
          <cell r="F233" t="str">
            <v>Nam</v>
          </cell>
          <cell r="G233" t="str">
            <v>Đã Đăng Ký (chưa học xong)</v>
          </cell>
          <cell r="H233">
            <v>6.8</v>
          </cell>
          <cell r="I233">
            <v>8.1999999999999993</v>
          </cell>
          <cell r="J233" t="str">
            <v/>
          </cell>
          <cell r="K233">
            <v>6</v>
          </cell>
          <cell r="L233" t="str">
            <v/>
          </cell>
          <cell r="M233">
            <v>8.9</v>
          </cell>
          <cell r="N233">
            <v>6.1</v>
          </cell>
          <cell r="O233">
            <v>6</v>
          </cell>
          <cell r="P233">
            <v>5.5</v>
          </cell>
          <cell r="Q233" t="str">
            <v/>
          </cell>
          <cell r="R233">
            <v>8.6</v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>
            <v>9</v>
          </cell>
          <cell r="X233">
            <v>8.8000000000000007</v>
          </cell>
          <cell r="Y233">
            <v>7.9</v>
          </cell>
          <cell r="Z233">
            <v>7.6</v>
          </cell>
          <cell r="AA233">
            <v>6.1</v>
          </cell>
          <cell r="AB233">
            <v>6</v>
          </cell>
          <cell r="AC233">
            <v>8.6999999999999993</v>
          </cell>
          <cell r="AD233">
            <v>8.9</v>
          </cell>
          <cell r="AE233">
            <v>9.5</v>
          </cell>
          <cell r="AF233">
            <v>6.4</v>
          </cell>
          <cell r="AG233">
            <v>7.5</v>
          </cell>
          <cell r="AH233">
            <v>7.6</v>
          </cell>
          <cell r="AI233">
            <v>8.1</v>
          </cell>
          <cell r="AJ233">
            <v>8.1999999999999993</v>
          </cell>
          <cell r="AK233">
            <v>8.8000000000000007</v>
          </cell>
          <cell r="AL233">
            <v>8</v>
          </cell>
          <cell r="AM233">
            <v>8.8000000000000007</v>
          </cell>
          <cell r="AN233">
            <v>52</v>
          </cell>
          <cell r="AO233">
            <v>0</v>
          </cell>
          <cell r="AP233">
            <v>6.5</v>
          </cell>
          <cell r="AQ233">
            <v>7.1</v>
          </cell>
          <cell r="AR233" t="str">
            <v/>
          </cell>
          <cell r="AS233" t="str">
            <v/>
          </cell>
          <cell r="AT233">
            <v>7.8</v>
          </cell>
          <cell r="AU233" t="str">
            <v/>
          </cell>
          <cell r="AV233" t="str">
            <v/>
          </cell>
          <cell r="AW233" t="str">
            <v/>
          </cell>
          <cell r="AX233">
            <v>4.5</v>
          </cell>
          <cell r="AY233" t="str">
            <v/>
          </cell>
          <cell r="AZ233" t="str">
            <v/>
          </cell>
          <cell r="BA233" t="str">
            <v/>
          </cell>
          <cell r="BB233" t="str">
            <v/>
          </cell>
          <cell r="BC233" t="str">
            <v/>
          </cell>
          <cell r="BD233">
            <v>6.3</v>
          </cell>
          <cell r="BE233">
            <v>5</v>
          </cell>
          <cell r="BF233">
            <v>0</v>
          </cell>
          <cell r="BG233">
            <v>4.7</v>
          </cell>
          <cell r="BH233">
            <v>8.3000000000000007</v>
          </cell>
          <cell r="BI233">
            <v>8.3000000000000007</v>
          </cell>
          <cell r="BJ233">
            <v>5.9</v>
          </cell>
          <cell r="BK233">
            <v>8.1</v>
          </cell>
          <cell r="BL233">
            <v>6.7</v>
          </cell>
          <cell r="BM233">
            <v>7.8</v>
          </cell>
          <cell r="BN233">
            <v>8.1999999999999993</v>
          </cell>
          <cell r="BO233" t="str">
            <v>X</v>
          </cell>
          <cell r="BP233">
            <v>6.3</v>
          </cell>
          <cell r="BQ233">
            <v>6.4</v>
          </cell>
          <cell r="BR233">
            <v>9</v>
          </cell>
          <cell r="BS233">
            <v>9</v>
          </cell>
          <cell r="BT233" t="str">
            <v/>
          </cell>
          <cell r="BU233">
            <v>7.6</v>
          </cell>
          <cell r="BV233">
            <v>7.2</v>
          </cell>
          <cell r="BW233">
            <v>6.5</v>
          </cell>
          <cell r="BX233">
            <v>8.5</v>
          </cell>
          <cell r="BY233">
            <v>8.5</v>
          </cell>
          <cell r="BZ233">
            <v>9.8000000000000007</v>
          </cell>
          <cell r="CA233">
            <v>47</v>
          </cell>
          <cell r="CB233">
            <v>3</v>
          </cell>
          <cell r="CC233">
            <v>8</v>
          </cell>
          <cell r="CD233" t="str">
            <v/>
          </cell>
          <cell r="CE233" t="str">
            <v/>
          </cell>
          <cell r="CF233">
            <v>7</v>
          </cell>
          <cell r="CG233" t="str">
            <v/>
          </cell>
          <cell r="CH233" t="str">
            <v/>
          </cell>
          <cell r="CI233">
            <v>7</v>
          </cell>
          <cell r="CJ233">
            <v>6.7</v>
          </cell>
          <cell r="CK233">
            <v>8.6999999999999993</v>
          </cell>
          <cell r="CL233" t="str">
            <v/>
          </cell>
          <cell r="CM233">
            <v>6.9</v>
          </cell>
          <cell r="CN233" t="str">
            <v/>
          </cell>
          <cell r="CO233">
            <v>8.5</v>
          </cell>
          <cell r="CP233" t="str">
            <v>X</v>
          </cell>
          <cell r="CQ233" t="str">
            <v/>
          </cell>
          <cell r="CR233" t="str">
            <v/>
          </cell>
          <cell r="CS233" t="str">
            <v>X</v>
          </cell>
          <cell r="CT233" t="str">
            <v/>
          </cell>
          <cell r="CU233">
            <v>9.6</v>
          </cell>
          <cell r="CV233" t="str">
            <v>X</v>
          </cell>
          <cell r="CW233">
            <v>18</v>
          </cell>
          <cell r="CX233">
            <v>9</v>
          </cell>
          <cell r="CY233">
            <v>117</v>
          </cell>
          <cell r="CZ233">
            <v>12</v>
          </cell>
          <cell r="DA233">
            <v>0</v>
          </cell>
          <cell r="DB233">
            <v>129</v>
          </cell>
          <cell r="DC233">
            <v>6.85</v>
          </cell>
          <cell r="DD233">
            <v>2.92</v>
          </cell>
          <cell r="DE233" t="str">
            <v/>
          </cell>
          <cell r="DF233" t="str">
            <v/>
          </cell>
          <cell r="DG233" t="str">
            <v/>
          </cell>
          <cell r="DH233">
            <v>0</v>
          </cell>
          <cell r="DI233">
            <v>0</v>
          </cell>
          <cell r="DJ233">
            <v>0</v>
          </cell>
          <cell r="DK233">
            <v>5</v>
          </cell>
          <cell r="DL233">
            <v>117</v>
          </cell>
          <cell r="DM233">
            <v>17</v>
          </cell>
          <cell r="DN233">
            <v>6.59</v>
          </cell>
          <cell r="DO233">
            <v>2.81</v>
          </cell>
          <cell r="DP233">
            <v>122</v>
          </cell>
          <cell r="DQ233">
            <v>17</v>
          </cell>
          <cell r="DR233">
            <v>136</v>
          </cell>
          <cell r="DS233">
            <v>122</v>
          </cell>
          <cell r="DT233">
            <v>7.55</v>
          </cell>
          <cell r="DU233">
            <v>3.22</v>
          </cell>
          <cell r="DV233" t="str">
            <v/>
          </cell>
          <cell r="DW233">
            <v>9.3023255813953487E-2</v>
          </cell>
          <cell r="DZ233" t="str">
            <v>Đạt</v>
          </cell>
          <cell r="EA233" t="str">
            <v>Đạt</v>
          </cell>
        </row>
        <row r="234">
          <cell r="A234">
            <v>25217204997</v>
          </cell>
          <cell r="B234" t="str">
            <v>Nguyễn</v>
          </cell>
          <cell r="C234" t="str">
            <v>Tấn</v>
          </cell>
          <cell r="D234" t="str">
            <v>Hiếu</v>
          </cell>
          <cell r="E234">
            <v>36987</v>
          </cell>
          <cell r="F234" t="str">
            <v>Nam</v>
          </cell>
          <cell r="G234" t="str">
            <v>Đã Đăng Ký (chưa học xong)</v>
          </cell>
          <cell r="H234">
            <v>4.0999999999999996</v>
          </cell>
          <cell r="I234">
            <v>7.9</v>
          </cell>
          <cell r="J234" t="str">
            <v/>
          </cell>
          <cell r="K234">
            <v>5.5</v>
          </cell>
          <cell r="L234" t="str">
            <v/>
          </cell>
          <cell r="M234">
            <v>7.8</v>
          </cell>
          <cell r="N234">
            <v>8</v>
          </cell>
          <cell r="O234">
            <v>6.8</v>
          </cell>
          <cell r="P234">
            <v>5.9</v>
          </cell>
          <cell r="Q234" t="str">
            <v/>
          </cell>
          <cell r="R234">
            <v>9</v>
          </cell>
          <cell r="S234" t="str">
            <v/>
          </cell>
          <cell r="T234" t="str">
            <v/>
          </cell>
          <cell r="U234" t="str">
            <v/>
          </cell>
          <cell r="V234" t="str">
            <v/>
          </cell>
          <cell r="W234">
            <v>7.2</v>
          </cell>
          <cell r="X234">
            <v>9.4</v>
          </cell>
          <cell r="Y234">
            <v>8.5</v>
          </cell>
          <cell r="Z234">
            <v>9.4</v>
          </cell>
          <cell r="AA234">
            <v>8</v>
          </cell>
          <cell r="AB234">
            <v>4.9000000000000004</v>
          </cell>
          <cell r="AC234">
            <v>6.1</v>
          </cell>
          <cell r="AD234" t="str">
            <v>X</v>
          </cell>
          <cell r="AE234">
            <v>8.8000000000000007</v>
          </cell>
          <cell r="AF234">
            <v>4.8</v>
          </cell>
          <cell r="AG234">
            <v>4.4000000000000004</v>
          </cell>
          <cell r="AH234">
            <v>7</v>
          </cell>
          <cell r="AI234">
            <v>6.3</v>
          </cell>
          <cell r="AJ234">
            <v>7.7</v>
          </cell>
          <cell r="AK234">
            <v>7.8</v>
          </cell>
          <cell r="AL234">
            <v>8.1999999999999993</v>
          </cell>
          <cell r="AM234">
            <v>4.7</v>
          </cell>
          <cell r="AN234">
            <v>50</v>
          </cell>
          <cell r="AO234">
            <v>2</v>
          </cell>
          <cell r="AP234">
            <v>7.8</v>
          </cell>
          <cell r="AQ234">
            <v>8.3000000000000007</v>
          </cell>
          <cell r="AR234">
            <v>8.1999999999999993</v>
          </cell>
          <cell r="AS234" t="str">
            <v/>
          </cell>
          <cell r="AT234" t="str">
            <v/>
          </cell>
          <cell r="AU234" t="str">
            <v/>
          </cell>
          <cell r="AV234" t="str">
            <v/>
          </cell>
          <cell r="AW234" t="str">
            <v/>
          </cell>
          <cell r="AX234">
            <v>5.7</v>
          </cell>
          <cell r="AY234" t="str">
            <v/>
          </cell>
          <cell r="AZ234" t="str">
            <v/>
          </cell>
          <cell r="BA234" t="str">
            <v/>
          </cell>
          <cell r="BB234" t="str">
            <v/>
          </cell>
          <cell r="BC234" t="str">
            <v/>
          </cell>
          <cell r="BD234">
            <v>7.3</v>
          </cell>
          <cell r="BE234">
            <v>5</v>
          </cell>
          <cell r="BF234">
            <v>0</v>
          </cell>
          <cell r="BG234">
            <v>4.4000000000000004</v>
          </cell>
          <cell r="BH234">
            <v>4.9000000000000004</v>
          </cell>
          <cell r="BI234">
            <v>9.4</v>
          </cell>
          <cell r="BJ234">
            <v>5.7</v>
          </cell>
          <cell r="BK234">
            <v>7.7</v>
          </cell>
          <cell r="BL234">
            <v>7.7</v>
          </cell>
          <cell r="BM234">
            <v>8</v>
          </cell>
          <cell r="BN234">
            <v>6.6</v>
          </cell>
          <cell r="BO234">
            <v>6.2</v>
          </cell>
          <cell r="BP234">
            <v>6.4</v>
          </cell>
          <cell r="BQ234">
            <v>6.3</v>
          </cell>
          <cell r="BR234">
            <v>8.8000000000000007</v>
          </cell>
          <cell r="BS234">
            <v>9.1</v>
          </cell>
          <cell r="BT234" t="str">
            <v/>
          </cell>
          <cell r="BU234">
            <v>6.5</v>
          </cell>
          <cell r="BV234">
            <v>8.1</v>
          </cell>
          <cell r="BW234">
            <v>4.5</v>
          </cell>
          <cell r="BX234" t="str">
            <v>X</v>
          </cell>
          <cell r="BY234">
            <v>8</v>
          </cell>
          <cell r="BZ234">
            <v>9.9</v>
          </cell>
          <cell r="CA234">
            <v>47</v>
          </cell>
          <cell r="CB234">
            <v>3</v>
          </cell>
          <cell r="CC234" t="str">
            <v/>
          </cell>
          <cell r="CD234">
            <v>7.5</v>
          </cell>
          <cell r="CE234" t="str">
            <v/>
          </cell>
          <cell r="CF234">
            <v>7.2</v>
          </cell>
          <cell r="CG234">
            <v>7.9</v>
          </cell>
          <cell r="CH234" t="str">
            <v/>
          </cell>
          <cell r="CI234">
            <v>8.4</v>
          </cell>
          <cell r="CJ234">
            <v>6.5</v>
          </cell>
          <cell r="CK234">
            <v>8.6999999999999993</v>
          </cell>
          <cell r="CL234" t="str">
            <v/>
          </cell>
          <cell r="CM234">
            <v>7.6</v>
          </cell>
          <cell r="CN234" t="str">
            <v/>
          </cell>
          <cell r="CO234">
            <v>7.8</v>
          </cell>
          <cell r="CP234" t="str">
            <v>X</v>
          </cell>
          <cell r="CQ234" t="str">
            <v/>
          </cell>
          <cell r="CR234" t="str">
            <v/>
          </cell>
          <cell r="CS234" t="str">
            <v/>
          </cell>
          <cell r="CT234" t="str">
            <v>X</v>
          </cell>
          <cell r="CU234">
            <v>10</v>
          </cell>
          <cell r="CV234">
            <v>9.6</v>
          </cell>
          <cell r="CW234">
            <v>20</v>
          </cell>
          <cell r="CX234">
            <v>6</v>
          </cell>
          <cell r="CY234">
            <v>117</v>
          </cell>
          <cell r="CZ234">
            <v>11</v>
          </cell>
          <cell r="DA234">
            <v>0</v>
          </cell>
          <cell r="DB234">
            <v>128</v>
          </cell>
          <cell r="DC234">
            <v>6.47</v>
          </cell>
          <cell r="DD234">
            <v>2.65</v>
          </cell>
          <cell r="DE234" t="str">
            <v/>
          </cell>
          <cell r="DF234" t="str">
            <v/>
          </cell>
          <cell r="DG234" t="str">
            <v/>
          </cell>
          <cell r="DH234">
            <v>0</v>
          </cell>
          <cell r="DI234">
            <v>0</v>
          </cell>
          <cell r="DJ234">
            <v>0</v>
          </cell>
          <cell r="DK234">
            <v>5</v>
          </cell>
          <cell r="DL234">
            <v>117</v>
          </cell>
          <cell r="DM234">
            <v>16</v>
          </cell>
          <cell r="DN234">
            <v>6.23</v>
          </cell>
          <cell r="DO234">
            <v>2.5499999999999998</v>
          </cell>
          <cell r="DP234">
            <v>122</v>
          </cell>
          <cell r="DQ234">
            <v>16</v>
          </cell>
          <cell r="DR234">
            <v>136</v>
          </cell>
          <cell r="DS234">
            <v>122</v>
          </cell>
          <cell r="DT234">
            <v>7.08</v>
          </cell>
          <cell r="DU234">
            <v>2.9</v>
          </cell>
          <cell r="DV234" t="str">
            <v/>
          </cell>
          <cell r="DW234">
            <v>8.59375E-2</v>
          </cell>
          <cell r="DZ234" t="str">
            <v>Đạt</v>
          </cell>
          <cell r="EA234" t="str">
            <v>Đạt</v>
          </cell>
        </row>
        <row r="235">
          <cell r="A235">
            <v>25217211750</v>
          </cell>
          <cell r="B235" t="str">
            <v>Ngô</v>
          </cell>
          <cell r="C235" t="str">
            <v>Hoàng</v>
          </cell>
          <cell r="D235" t="str">
            <v>Hiếu</v>
          </cell>
          <cell r="E235">
            <v>37026</v>
          </cell>
          <cell r="F235" t="str">
            <v>Nam</v>
          </cell>
          <cell r="G235" t="str">
            <v>Đã Đăng Ký (chưa học xong)</v>
          </cell>
          <cell r="H235">
            <v>7.3</v>
          </cell>
          <cell r="I235">
            <v>7.6</v>
          </cell>
          <cell r="J235" t="str">
            <v/>
          </cell>
          <cell r="K235">
            <v>7.3</v>
          </cell>
          <cell r="L235" t="str">
            <v/>
          </cell>
          <cell r="M235">
            <v>5.6</v>
          </cell>
          <cell r="N235">
            <v>7.7</v>
          </cell>
          <cell r="O235">
            <v>6</v>
          </cell>
          <cell r="P235">
            <v>5.9</v>
          </cell>
          <cell r="Q235" t="str">
            <v/>
          </cell>
          <cell r="R235">
            <v>5.8</v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>
            <v>6.5</v>
          </cell>
          <cell r="X235" t="str">
            <v/>
          </cell>
          <cell r="Y235">
            <v>9.3000000000000007</v>
          </cell>
          <cell r="Z235">
            <v>9.1</v>
          </cell>
          <cell r="AA235">
            <v>7.3</v>
          </cell>
          <cell r="AB235">
            <v>5.9</v>
          </cell>
          <cell r="AC235">
            <v>8.1999999999999993</v>
          </cell>
          <cell r="AD235">
            <v>6.1</v>
          </cell>
          <cell r="AE235" t="str">
            <v/>
          </cell>
          <cell r="AF235">
            <v>6.1</v>
          </cell>
          <cell r="AG235">
            <v>7.5</v>
          </cell>
          <cell r="AH235">
            <v>5.2</v>
          </cell>
          <cell r="AI235">
            <v>6.7</v>
          </cell>
          <cell r="AJ235">
            <v>7.8</v>
          </cell>
          <cell r="AK235">
            <v>6.3</v>
          </cell>
          <cell r="AL235" t="str">
            <v/>
          </cell>
          <cell r="AM235" t="str">
            <v/>
          </cell>
          <cell r="AN235">
            <v>44</v>
          </cell>
          <cell r="AO235">
            <v>8</v>
          </cell>
          <cell r="AP235">
            <v>7</v>
          </cell>
          <cell r="AQ235">
            <v>7.4</v>
          </cell>
          <cell r="AR235" t="str">
            <v/>
          </cell>
          <cell r="AS235" t="str">
            <v/>
          </cell>
          <cell r="AT235">
            <v>5.4</v>
          </cell>
          <cell r="AU235" t="str">
            <v/>
          </cell>
          <cell r="AV235" t="str">
            <v/>
          </cell>
          <cell r="AW235" t="str">
            <v/>
          </cell>
          <cell r="AX235" t="str">
            <v/>
          </cell>
          <cell r="AY235" t="str">
            <v/>
          </cell>
          <cell r="AZ235">
            <v>8</v>
          </cell>
          <cell r="BA235" t="str">
            <v/>
          </cell>
          <cell r="BB235" t="str">
            <v/>
          </cell>
          <cell r="BC235" t="str">
            <v/>
          </cell>
          <cell r="BD235">
            <v>7.6</v>
          </cell>
          <cell r="BE235">
            <v>5</v>
          </cell>
          <cell r="BF235">
            <v>0</v>
          </cell>
          <cell r="BG235">
            <v>6.1</v>
          </cell>
          <cell r="BH235" t="str">
            <v>X</v>
          </cell>
          <cell r="BI235">
            <v>7.2</v>
          </cell>
          <cell r="BJ235">
            <v>5.9</v>
          </cell>
          <cell r="BK235">
            <v>7</v>
          </cell>
          <cell r="BL235">
            <v>6.6</v>
          </cell>
          <cell r="BM235">
            <v>7.8</v>
          </cell>
          <cell r="BN235">
            <v>7</v>
          </cell>
          <cell r="BO235" t="str">
            <v/>
          </cell>
          <cell r="BP235">
            <v>6.2</v>
          </cell>
          <cell r="BQ235">
            <v>6.9</v>
          </cell>
          <cell r="BR235">
            <v>5.0999999999999996</v>
          </cell>
          <cell r="BS235">
            <v>7.9</v>
          </cell>
          <cell r="BT235" t="str">
            <v/>
          </cell>
          <cell r="BU235">
            <v>5.5</v>
          </cell>
          <cell r="BV235" t="str">
            <v>X</v>
          </cell>
          <cell r="BW235">
            <v>4.9000000000000004</v>
          </cell>
          <cell r="BX235">
            <v>6.5</v>
          </cell>
          <cell r="BY235" t="str">
            <v/>
          </cell>
          <cell r="BZ235">
            <v>9.1</v>
          </cell>
          <cell r="CA235">
            <v>38</v>
          </cell>
          <cell r="CB235">
            <v>12</v>
          </cell>
          <cell r="CC235" t="str">
            <v/>
          </cell>
          <cell r="CD235" t="str">
            <v/>
          </cell>
          <cell r="CE235" t="str">
            <v/>
          </cell>
          <cell r="CF235">
            <v>7.9</v>
          </cell>
          <cell r="CG235">
            <v>6.7</v>
          </cell>
          <cell r="CH235" t="str">
            <v/>
          </cell>
          <cell r="CI235">
            <v>6.8</v>
          </cell>
          <cell r="CJ235">
            <v>5.9</v>
          </cell>
          <cell r="CK235">
            <v>7.3</v>
          </cell>
          <cell r="CL235" t="str">
            <v/>
          </cell>
          <cell r="CM235">
            <v>7.1</v>
          </cell>
          <cell r="CN235" t="str">
            <v/>
          </cell>
          <cell r="CO235" t="str">
            <v/>
          </cell>
          <cell r="CP235" t="str">
            <v>X</v>
          </cell>
          <cell r="CQ235" t="str">
            <v/>
          </cell>
          <cell r="CR235" t="str">
            <v/>
          </cell>
          <cell r="CS235" t="str">
            <v/>
          </cell>
          <cell r="CT235" t="str">
            <v>X</v>
          </cell>
          <cell r="CU235">
            <v>8.6</v>
          </cell>
          <cell r="CV235" t="str">
            <v>X</v>
          </cell>
          <cell r="CW235">
            <v>15</v>
          </cell>
          <cell r="CX235">
            <v>11</v>
          </cell>
          <cell r="CY235">
            <v>97</v>
          </cell>
          <cell r="CZ235">
            <v>31</v>
          </cell>
          <cell r="DA235">
            <v>0</v>
          </cell>
          <cell r="DB235">
            <v>128</v>
          </cell>
          <cell r="DC235">
            <v>5.07</v>
          </cell>
          <cell r="DD235">
            <v>2.0099999999999998</v>
          </cell>
          <cell r="DE235" t="str">
            <v/>
          </cell>
          <cell r="DF235" t="str">
            <v/>
          </cell>
          <cell r="DG235" t="str">
            <v/>
          </cell>
          <cell r="DH235">
            <v>0</v>
          </cell>
          <cell r="DI235">
            <v>0</v>
          </cell>
          <cell r="DJ235">
            <v>0</v>
          </cell>
          <cell r="DK235">
            <v>5</v>
          </cell>
          <cell r="DL235">
            <v>97</v>
          </cell>
          <cell r="DM235">
            <v>36</v>
          </cell>
          <cell r="DN235">
            <v>4.88</v>
          </cell>
          <cell r="DO235">
            <v>1.93</v>
          </cell>
          <cell r="DP235">
            <v>102</v>
          </cell>
          <cell r="DQ235">
            <v>36</v>
          </cell>
          <cell r="DR235">
            <v>136</v>
          </cell>
          <cell r="DS235">
            <v>105</v>
          </cell>
          <cell r="DT235">
            <v>6.58</v>
          </cell>
          <cell r="DU235">
            <v>2.57</v>
          </cell>
          <cell r="DV235" t="str">
            <v/>
          </cell>
          <cell r="DW235">
            <v>0.2421875</v>
          </cell>
          <cell r="DZ235" t="str">
            <v>Đạt</v>
          </cell>
          <cell r="EA235" t="str">
            <v>Đạt</v>
          </cell>
        </row>
        <row r="236">
          <cell r="A236">
            <v>25217100674</v>
          </cell>
          <cell r="B236" t="str">
            <v>Hồ</v>
          </cell>
          <cell r="C236" t="str">
            <v>Quốc</v>
          </cell>
          <cell r="D236" t="str">
            <v>Hiệu</v>
          </cell>
          <cell r="E236">
            <v>37076</v>
          </cell>
          <cell r="F236" t="str">
            <v>Nam</v>
          </cell>
          <cell r="G236" t="str">
            <v>Đã Đăng Ký (chưa học xong)</v>
          </cell>
          <cell r="H236">
            <v>8.8000000000000007</v>
          </cell>
          <cell r="I236">
            <v>8.3000000000000007</v>
          </cell>
          <cell r="J236" t="str">
            <v/>
          </cell>
          <cell r="K236">
            <v>8.1999999999999993</v>
          </cell>
          <cell r="L236" t="str">
            <v/>
          </cell>
          <cell r="M236">
            <v>7.5</v>
          </cell>
          <cell r="N236">
            <v>8</v>
          </cell>
          <cell r="O236">
            <v>6.2</v>
          </cell>
          <cell r="P236">
            <v>8.8000000000000007</v>
          </cell>
          <cell r="Q236">
            <v>9.4</v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>
            <v>8.6999999999999993</v>
          </cell>
          <cell r="X236">
            <v>9.6999999999999993</v>
          </cell>
          <cell r="Y236">
            <v>8.6</v>
          </cell>
          <cell r="Z236">
            <v>9.4</v>
          </cell>
          <cell r="AA236">
            <v>8.6</v>
          </cell>
          <cell r="AB236">
            <v>8.4</v>
          </cell>
          <cell r="AC236">
            <v>7.2</v>
          </cell>
          <cell r="AD236">
            <v>9.5</v>
          </cell>
          <cell r="AE236">
            <v>8.1999999999999993</v>
          </cell>
          <cell r="AF236" t="str">
            <v>P (P/F)</v>
          </cell>
          <cell r="AG236" t="str">
            <v>P (P/F)</v>
          </cell>
          <cell r="AH236">
            <v>6.2</v>
          </cell>
          <cell r="AI236">
            <v>9.5</v>
          </cell>
          <cell r="AJ236">
            <v>7.8</v>
          </cell>
          <cell r="AK236">
            <v>8.8000000000000007</v>
          </cell>
          <cell r="AL236">
            <v>8.3000000000000007</v>
          </cell>
          <cell r="AM236">
            <v>7.9</v>
          </cell>
          <cell r="AN236">
            <v>52</v>
          </cell>
          <cell r="AO236">
            <v>0</v>
          </cell>
          <cell r="AP236">
            <v>6.8</v>
          </cell>
          <cell r="AQ236">
            <v>6</v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>
            <v>8.6999999999999993</v>
          </cell>
          <cell r="AX236" t="str">
            <v/>
          </cell>
          <cell r="AY236" t="str">
            <v/>
          </cell>
          <cell r="AZ236" t="str">
            <v/>
          </cell>
          <cell r="BA236" t="str">
            <v/>
          </cell>
          <cell r="BB236" t="str">
            <v/>
          </cell>
          <cell r="BC236">
            <v>9</v>
          </cell>
          <cell r="BD236">
            <v>7.7</v>
          </cell>
          <cell r="BE236">
            <v>5</v>
          </cell>
          <cell r="BF236">
            <v>0</v>
          </cell>
          <cell r="BG236">
            <v>7.4</v>
          </cell>
          <cell r="BH236">
            <v>7.4</v>
          </cell>
          <cell r="BI236">
            <v>8.1</v>
          </cell>
          <cell r="BJ236">
            <v>5.7</v>
          </cell>
          <cell r="BK236">
            <v>8.1999999999999993</v>
          </cell>
          <cell r="BL236">
            <v>8.6</v>
          </cell>
          <cell r="BM236">
            <v>6.5</v>
          </cell>
          <cell r="BN236">
            <v>7.8</v>
          </cell>
          <cell r="BO236" t="str">
            <v>X</v>
          </cell>
          <cell r="BP236">
            <v>6.2</v>
          </cell>
          <cell r="BQ236">
            <v>8.3000000000000007</v>
          </cell>
          <cell r="BR236">
            <v>8.6999999999999993</v>
          </cell>
          <cell r="BS236">
            <v>9.1999999999999993</v>
          </cell>
          <cell r="BT236" t="str">
            <v/>
          </cell>
          <cell r="BU236">
            <v>9.3000000000000007</v>
          </cell>
          <cell r="BV236">
            <v>7.6</v>
          </cell>
          <cell r="BW236" t="str">
            <v>X</v>
          </cell>
          <cell r="BX236">
            <v>8.1999999999999993</v>
          </cell>
          <cell r="BY236">
            <v>7.1</v>
          </cell>
          <cell r="BZ236">
            <v>8.8000000000000007</v>
          </cell>
          <cell r="CA236">
            <v>44</v>
          </cell>
          <cell r="CB236">
            <v>6</v>
          </cell>
          <cell r="CC236">
            <v>7.7</v>
          </cell>
          <cell r="CD236" t="str">
            <v/>
          </cell>
          <cell r="CE236" t="str">
            <v/>
          </cell>
          <cell r="CF236">
            <v>8.9</v>
          </cell>
          <cell r="CG236">
            <v>8.8000000000000007</v>
          </cell>
          <cell r="CH236" t="str">
            <v/>
          </cell>
          <cell r="CI236">
            <v>7.9</v>
          </cell>
          <cell r="CJ236">
            <v>8.9</v>
          </cell>
          <cell r="CK236">
            <v>8.8000000000000007</v>
          </cell>
          <cell r="CL236" t="str">
            <v/>
          </cell>
          <cell r="CM236" t="str">
            <v/>
          </cell>
          <cell r="CN236" t="str">
            <v/>
          </cell>
          <cell r="CO236">
            <v>9</v>
          </cell>
          <cell r="CP236">
            <v>8.3000000000000007</v>
          </cell>
          <cell r="CQ236" t="str">
            <v/>
          </cell>
          <cell r="CR236" t="str">
            <v/>
          </cell>
          <cell r="CS236">
            <v>7.8</v>
          </cell>
          <cell r="CT236" t="str">
            <v/>
          </cell>
          <cell r="CU236">
            <v>9.1</v>
          </cell>
          <cell r="CV236">
            <v>9</v>
          </cell>
          <cell r="CW236">
            <v>25</v>
          </cell>
          <cell r="CX236">
            <v>2</v>
          </cell>
          <cell r="CY236">
            <v>121</v>
          </cell>
          <cell r="CZ236">
            <v>8</v>
          </cell>
          <cell r="DA236">
            <v>4</v>
          </cell>
          <cell r="DB236">
            <v>125</v>
          </cell>
          <cell r="DC236">
            <v>7.6</v>
          </cell>
          <cell r="DD236">
            <v>3.3</v>
          </cell>
          <cell r="DE236" t="str">
            <v/>
          </cell>
          <cell r="DF236" t="str">
            <v/>
          </cell>
          <cell r="DG236" t="str">
            <v/>
          </cell>
          <cell r="DH236">
            <v>0</v>
          </cell>
          <cell r="DI236">
            <v>0</v>
          </cell>
          <cell r="DJ236">
            <v>0</v>
          </cell>
          <cell r="DK236">
            <v>5</v>
          </cell>
          <cell r="DL236">
            <v>117</v>
          </cell>
          <cell r="DM236">
            <v>13</v>
          </cell>
          <cell r="DN236">
            <v>7.31</v>
          </cell>
          <cell r="DO236">
            <v>3.17</v>
          </cell>
          <cell r="DP236">
            <v>126</v>
          </cell>
          <cell r="DQ236">
            <v>13</v>
          </cell>
          <cell r="DR236">
            <v>136</v>
          </cell>
          <cell r="DS236">
            <v>129</v>
          </cell>
          <cell r="DT236">
            <v>7.92</v>
          </cell>
          <cell r="DU236">
            <v>3.43</v>
          </cell>
          <cell r="DV236" t="str">
            <v/>
          </cell>
          <cell r="DW236">
            <v>6.2015503875968991E-2</v>
          </cell>
          <cell r="DZ236" t="str">
            <v>Đạt</v>
          </cell>
          <cell r="EA236" t="str">
            <v>Đạt</v>
          </cell>
        </row>
        <row r="237">
          <cell r="A237">
            <v>25207101002</v>
          </cell>
          <cell r="B237" t="str">
            <v>Phan</v>
          </cell>
          <cell r="C237" t="str">
            <v>Thị Mỹ</v>
          </cell>
          <cell r="D237" t="str">
            <v>Hoa</v>
          </cell>
          <cell r="E237">
            <v>36566</v>
          </cell>
          <cell r="F237" t="str">
            <v>Nữ</v>
          </cell>
          <cell r="G237" t="str">
            <v>Đã Đăng Ký (chưa học xong)</v>
          </cell>
          <cell r="H237">
            <v>7.8</v>
          </cell>
          <cell r="I237">
            <v>8</v>
          </cell>
          <cell r="J237" t="str">
            <v/>
          </cell>
          <cell r="K237">
            <v>7.5</v>
          </cell>
          <cell r="L237" t="str">
            <v/>
          </cell>
          <cell r="M237">
            <v>5.8</v>
          </cell>
          <cell r="N237">
            <v>4.7</v>
          </cell>
          <cell r="O237">
            <v>4.7</v>
          </cell>
          <cell r="P237">
            <v>5.8</v>
          </cell>
          <cell r="Q237" t="str">
            <v/>
          </cell>
          <cell r="R237">
            <v>7.1</v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>
            <v>5.2</v>
          </cell>
          <cell r="X237">
            <v>5.2</v>
          </cell>
          <cell r="Y237">
            <v>8</v>
          </cell>
          <cell r="Z237">
            <v>8.5</v>
          </cell>
          <cell r="AA237">
            <v>8</v>
          </cell>
          <cell r="AB237">
            <v>5.5</v>
          </cell>
          <cell r="AC237">
            <v>6.3</v>
          </cell>
          <cell r="AD237">
            <v>6.5</v>
          </cell>
          <cell r="AE237">
            <v>8.5</v>
          </cell>
          <cell r="AF237">
            <v>4.0999999999999996</v>
          </cell>
          <cell r="AG237">
            <v>4.5999999999999996</v>
          </cell>
          <cell r="AH237">
            <v>4</v>
          </cell>
          <cell r="AI237">
            <v>6.1</v>
          </cell>
          <cell r="AJ237" t="str">
            <v>X</v>
          </cell>
          <cell r="AK237">
            <v>4.5999999999999996</v>
          </cell>
          <cell r="AL237">
            <v>5.2</v>
          </cell>
          <cell r="AM237" t="str">
            <v/>
          </cell>
          <cell r="AN237">
            <v>48</v>
          </cell>
          <cell r="AO237">
            <v>4</v>
          </cell>
          <cell r="AP237">
            <v>4.4000000000000004</v>
          </cell>
          <cell r="AQ237">
            <v>5.6</v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>
            <v>7.5</v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  <cell r="BA237" t="str">
            <v/>
          </cell>
          <cell r="BB237">
            <v>7.4</v>
          </cell>
          <cell r="BC237" t="str">
            <v/>
          </cell>
          <cell r="BD237">
            <v>7.3</v>
          </cell>
          <cell r="BE237">
            <v>5</v>
          </cell>
          <cell r="BF237">
            <v>0</v>
          </cell>
          <cell r="BG237">
            <v>4.5999999999999996</v>
          </cell>
          <cell r="BH237">
            <v>4.5999999999999996</v>
          </cell>
          <cell r="BI237">
            <v>8.6999999999999993</v>
          </cell>
          <cell r="BJ237">
            <v>5.8</v>
          </cell>
          <cell r="BK237">
            <v>6.8</v>
          </cell>
          <cell r="BL237">
            <v>5.8</v>
          </cell>
          <cell r="BM237">
            <v>7.4</v>
          </cell>
          <cell r="BN237">
            <v>5.3</v>
          </cell>
          <cell r="BO237" t="str">
            <v>X</v>
          </cell>
          <cell r="BP237">
            <v>5.3</v>
          </cell>
          <cell r="BQ237">
            <v>4.0999999999999996</v>
          </cell>
          <cell r="BR237" t="str">
            <v>X</v>
          </cell>
          <cell r="BS237">
            <v>7.8</v>
          </cell>
          <cell r="BT237" t="str">
            <v/>
          </cell>
          <cell r="BU237">
            <v>6.5</v>
          </cell>
          <cell r="BV237" t="str">
            <v>X</v>
          </cell>
          <cell r="BW237">
            <v>5</v>
          </cell>
          <cell r="BX237">
            <v>6.8</v>
          </cell>
          <cell r="BY237" t="str">
            <v/>
          </cell>
          <cell r="BZ237">
            <v>8.8000000000000007</v>
          </cell>
          <cell r="CA237">
            <v>39</v>
          </cell>
          <cell r="CB237">
            <v>11</v>
          </cell>
          <cell r="CC237">
            <v>8.4</v>
          </cell>
          <cell r="CD237" t="str">
            <v/>
          </cell>
          <cell r="CE237" t="str">
            <v/>
          </cell>
          <cell r="CF237">
            <v>6.8</v>
          </cell>
          <cell r="CG237" t="str">
            <v>X</v>
          </cell>
          <cell r="CH237" t="str">
            <v/>
          </cell>
          <cell r="CI237">
            <v>7.2</v>
          </cell>
          <cell r="CJ237">
            <v>7.7</v>
          </cell>
          <cell r="CK237">
            <v>8.3000000000000007</v>
          </cell>
          <cell r="CL237" t="str">
            <v/>
          </cell>
          <cell r="CM237">
            <v>6.4</v>
          </cell>
          <cell r="CN237" t="str">
            <v/>
          </cell>
          <cell r="CO237">
            <v>7.4</v>
          </cell>
          <cell r="CP237">
            <v>6.1</v>
          </cell>
          <cell r="CQ237" t="str">
            <v/>
          </cell>
          <cell r="CR237" t="str">
            <v/>
          </cell>
          <cell r="CS237" t="str">
            <v>X</v>
          </cell>
          <cell r="CT237" t="str">
            <v/>
          </cell>
          <cell r="CU237">
            <v>8.1</v>
          </cell>
          <cell r="CV237" t="str">
            <v/>
          </cell>
          <cell r="CW237">
            <v>21</v>
          </cell>
          <cell r="CX237">
            <v>6</v>
          </cell>
          <cell r="CY237">
            <v>108</v>
          </cell>
          <cell r="CZ237">
            <v>21</v>
          </cell>
          <cell r="DA237">
            <v>0</v>
          </cell>
          <cell r="DB237">
            <v>129</v>
          </cell>
          <cell r="DC237">
            <v>5.25</v>
          </cell>
          <cell r="DD237">
            <v>2.0299999999999998</v>
          </cell>
          <cell r="DE237" t="str">
            <v/>
          </cell>
          <cell r="DF237" t="str">
            <v/>
          </cell>
          <cell r="DG237" t="str">
            <v/>
          </cell>
          <cell r="DH237">
            <v>0</v>
          </cell>
          <cell r="DI237">
            <v>0</v>
          </cell>
          <cell r="DJ237">
            <v>0</v>
          </cell>
          <cell r="DK237">
            <v>5</v>
          </cell>
          <cell r="DL237">
            <v>108</v>
          </cell>
          <cell r="DM237">
            <v>26</v>
          </cell>
          <cell r="DN237">
            <v>5.05</v>
          </cell>
          <cell r="DO237">
            <v>1.96</v>
          </cell>
          <cell r="DP237">
            <v>113</v>
          </cell>
          <cell r="DQ237">
            <v>26</v>
          </cell>
          <cell r="DR237">
            <v>136</v>
          </cell>
          <cell r="DS237">
            <v>115</v>
          </cell>
          <cell r="DT237">
            <v>6.22</v>
          </cell>
          <cell r="DU237">
            <v>2.39</v>
          </cell>
          <cell r="DV237" t="str">
            <v/>
          </cell>
          <cell r="DW237">
            <v>0.16279069767441862</v>
          </cell>
          <cell r="DZ237" t="str">
            <v>Đạt</v>
          </cell>
          <cell r="EA237" t="str">
            <v>Đạt</v>
          </cell>
        </row>
        <row r="238">
          <cell r="A238">
            <v>25207101037</v>
          </cell>
          <cell r="B238" t="str">
            <v>Đặng</v>
          </cell>
          <cell r="C238" t="str">
            <v>Thị Hồng</v>
          </cell>
          <cell r="D238" t="str">
            <v>Hoa</v>
          </cell>
          <cell r="E238">
            <v>36969</v>
          </cell>
          <cell r="F238" t="str">
            <v>Nữ</v>
          </cell>
          <cell r="G238" t="str">
            <v>Đã Đăng Ký (chưa học xong)</v>
          </cell>
          <cell r="H238">
            <v>6.3</v>
          </cell>
          <cell r="I238">
            <v>7.6</v>
          </cell>
          <cell r="J238" t="str">
            <v/>
          </cell>
          <cell r="K238">
            <v>7.7</v>
          </cell>
          <cell r="L238" t="str">
            <v/>
          </cell>
          <cell r="M238">
            <v>6.6</v>
          </cell>
          <cell r="N238">
            <v>7.1</v>
          </cell>
          <cell r="O238">
            <v>8</v>
          </cell>
          <cell r="P238">
            <v>6.1</v>
          </cell>
          <cell r="Q238">
            <v>9.5</v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>
            <v>7.5</v>
          </cell>
          <cell r="X238">
            <v>9.1999999999999993</v>
          </cell>
          <cell r="Y238">
            <v>7.1</v>
          </cell>
          <cell r="Z238">
            <v>8.5</v>
          </cell>
          <cell r="AA238" t="str">
            <v>X</v>
          </cell>
          <cell r="AB238">
            <v>7.1</v>
          </cell>
          <cell r="AC238">
            <v>8.6</v>
          </cell>
          <cell r="AD238">
            <v>7.6</v>
          </cell>
          <cell r="AE238">
            <v>8.8000000000000007</v>
          </cell>
          <cell r="AF238">
            <v>5.2</v>
          </cell>
          <cell r="AG238">
            <v>9.4</v>
          </cell>
          <cell r="AH238">
            <v>5</v>
          </cell>
          <cell r="AI238">
            <v>6.1</v>
          </cell>
          <cell r="AJ238">
            <v>8.1999999999999993</v>
          </cell>
          <cell r="AK238">
            <v>9.1</v>
          </cell>
          <cell r="AL238">
            <v>7.7</v>
          </cell>
          <cell r="AM238">
            <v>6.4</v>
          </cell>
          <cell r="AN238">
            <v>50</v>
          </cell>
          <cell r="AO238">
            <v>2</v>
          </cell>
          <cell r="AP238">
            <v>7.3</v>
          </cell>
          <cell r="AQ238">
            <v>6.9</v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>
            <v>7.2</v>
          </cell>
          <cell r="AX238" t="str">
            <v/>
          </cell>
          <cell r="AY238" t="str">
            <v/>
          </cell>
          <cell r="AZ238" t="str">
            <v/>
          </cell>
          <cell r="BA238" t="str">
            <v/>
          </cell>
          <cell r="BB238" t="str">
            <v/>
          </cell>
          <cell r="BC238">
            <v>7.4</v>
          </cell>
          <cell r="BD238">
            <v>7.3</v>
          </cell>
          <cell r="BE238">
            <v>5</v>
          </cell>
          <cell r="BF238">
            <v>0</v>
          </cell>
          <cell r="BG238">
            <v>6.5</v>
          </cell>
          <cell r="BH238">
            <v>6.4</v>
          </cell>
          <cell r="BI238">
            <v>8.4</v>
          </cell>
          <cell r="BJ238">
            <v>5.2</v>
          </cell>
          <cell r="BK238">
            <v>8.3000000000000007</v>
          </cell>
          <cell r="BL238">
            <v>7</v>
          </cell>
          <cell r="BM238">
            <v>5.9</v>
          </cell>
          <cell r="BN238">
            <v>6.4</v>
          </cell>
          <cell r="BO238">
            <v>9.6</v>
          </cell>
          <cell r="BP238">
            <v>4.5999999999999996</v>
          </cell>
          <cell r="BQ238">
            <v>6.6</v>
          </cell>
          <cell r="BR238">
            <v>5.0999999999999996</v>
          </cell>
          <cell r="BS238">
            <v>7.4</v>
          </cell>
          <cell r="BT238" t="str">
            <v/>
          </cell>
          <cell r="BU238">
            <v>7.1</v>
          </cell>
          <cell r="BV238">
            <v>7.5</v>
          </cell>
          <cell r="BW238">
            <v>4.9000000000000004</v>
          </cell>
          <cell r="BX238">
            <v>6.8</v>
          </cell>
          <cell r="BY238">
            <v>6.2</v>
          </cell>
          <cell r="BZ238">
            <v>9.4</v>
          </cell>
          <cell r="CA238">
            <v>50</v>
          </cell>
          <cell r="CB238">
            <v>0</v>
          </cell>
          <cell r="CC238" t="str">
            <v/>
          </cell>
          <cell r="CD238">
            <v>7.7</v>
          </cell>
          <cell r="CE238" t="str">
            <v/>
          </cell>
          <cell r="CF238">
            <v>8.3000000000000007</v>
          </cell>
          <cell r="CG238">
            <v>7.6</v>
          </cell>
          <cell r="CH238" t="str">
            <v/>
          </cell>
          <cell r="CI238">
            <v>6.2</v>
          </cell>
          <cell r="CJ238">
            <v>7.1</v>
          </cell>
          <cell r="CK238">
            <v>8.9</v>
          </cell>
          <cell r="CL238" t="str">
            <v/>
          </cell>
          <cell r="CM238">
            <v>6.1</v>
          </cell>
          <cell r="CN238" t="str">
            <v/>
          </cell>
          <cell r="CO238" t="str">
            <v>X</v>
          </cell>
          <cell r="CP238" t="str">
            <v>X</v>
          </cell>
          <cell r="CQ238" t="str">
            <v/>
          </cell>
          <cell r="CR238" t="str">
            <v/>
          </cell>
          <cell r="CS238" t="str">
            <v>X</v>
          </cell>
          <cell r="CT238" t="str">
            <v/>
          </cell>
          <cell r="CU238">
            <v>8</v>
          </cell>
          <cell r="CV238">
            <v>8.5</v>
          </cell>
          <cell r="CW238">
            <v>18</v>
          </cell>
          <cell r="CX238">
            <v>8</v>
          </cell>
          <cell r="CY238">
            <v>118</v>
          </cell>
          <cell r="CZ238">
            <v>10</v>
          </cell>
          <cell r="DA238">
            <v>0</v>
          </cell>
          <cell r="DB238">
            <v>128</v>
          </cell>
          <cell r="DC238">
            <v>6.6</v>
          </cell>
          <cell r="DD238">
            <v>2.72</v>
          </cell>
          <cell r="DE238" t="str">
            <v/>
          </cell>
          <cell r="DF238" t="str">
            <v/>
          </cell>
          <cell r="DG238" t="str">
            <v/>
          </cell>
          <cell r="DH238">
            <v>0</v>
          </cell>
          <cell r="DI238">
            <v>0</v>
          </cell>
          <cell r="DJ238">
            <v>0</v>
          </cell>
          <cell r="DK238">
            <v>5</v>
          </cell>
          <cell r="DL238">
            <v>118</v>
          </cell>
          <cell r="DM238">
            <v>15</v>
          </cell>
          <cell r="DN238">
            <v>6.36</v>
          </cell>
          <cell r="DO238">
            <v>2.62</v>
          </cell>
          <cell r="DP238">
            <v>123</v>
          </cell>
          <cell r="DQ238">
            <v>15</v>
          </cell>
          <cell r="DR238">
            <v>136</v>
          </cell>
          <cell r="DS238">
            <v>123</v>
          </cell>
          <cell r="DT238">
            <v>7.16</v>
          </cell>
          <cell r="DU238">
            <v>2.95</v>
          </cell>
          <cell r="DV238" t="str">
            <v/>
          </cell>
          <cell r="DW238">
            <v>7.8125E-2</v>
          </cell>
          <cell r="DZ238" t="str">
            <v>Đạt</v>
          </cell>
          <cell r="EA238" t="str">
            <v>Đạt</v>
          </cell>
        </row>
        <row r="239">
          <cell r="A239">
            <v>25207105965</v>
          </cell>
          <cell r="B239" t="str">
            <v>Lê</v>
          </cell>
          <cell r="C239" t="str">
            <v>Thị Mỹ</v>
          </cell>
          <cell r="D239" t="str">
            <v>Hoa</v>
          </cell>
          <cell r="E239">
            <v>37149</v>
          </cell>
          <cell r="F239" t="str">
            <v>Nữ</v>
          </cell>
          <cell r="G239" t="str">
            <v>Đã Đăng Ký (chưa học xong)</v>
          </cell>
          <cell r="H239">
            <v>5.9</v>
          </cell>
          <cell r="I239">
            <v>7</v>
          </cell>
          <cell r="J239" t="str">
            <v/>
          </cell>
          <cell r="K239">
            <v>7.4</v>
          </cell>
          <cell r="L239" t="str">
            <v/>
          </cell>
          <cell r="M239">
            <v>6</v>
          </cell>
          <cell r="N239">
            <v>6.3</v>
          </cell>
          <cell r="O239">
            <v>4.9000000000000004</v>
          </cell>
          <cell r="P239">
            <v>8.6</v>
          </cell>
          <cell r="Q239" t="str">
            <v/>
          </cell>
          <cell r="R239">
            <v>6.9</v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>
            <v>7.7</v>
          </cell>
          <cell r="X239">
            <v>8.5</v>
          </cell>
          <cell r="Y239">
            <v>8.9</v>
          </cell>
          <cell r="Z239">
            <v>9</v>
          </cell>
          <cell r="AA239">
            <v>8.1</v>
          </cell>
          <cell r="AB239">
            <v>8.8000000000000007</v>
          </cell>
          <cell r="AC239">
            <v>6.5</v>
          </cell>
          <cell r="AD239">
            <v>9.3000000000000007</v>
          </cell>
          <cell r="AE239">
            <v>8.3000000000000007</v>
          </cell>
          <cell r="AF239">
            <v>8.1</v>
          </cell>
          <cell r="AG239">
            <v>6.2</v>
          </cell>
          <cell r="AH239">
            <v>4.7</v>
          </cell>
          <cell r="AI239">
            <v>6</v>
          </cell>
          <cell r="AJ239">
            <v>5.5</v>
          </cell>
          <cell r="AK239">
            <v>6.7</v>
          </cell>
          <cell r="AL239" t="str">
            <v>X</v>
          </cell>
          <cell r="AM239" t="str">
            <v/>
          </cell>
          <cell r="AN239">
            <v>48</v>
          </cell>
          <cell r="AO239">
            <v>4</v>
          </cell>
          <cell r="AP239">
            <v>6.1</v>
          </cell>
          <cell r="AQ239">
            <v>4.5</v>
          </cell>
          <cell r="AR239">
            <v>7.4</v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>
            <v>6.3</v>
          </cell>
          <cell r="BA239" t="str">
            <v/>
          </cell>
          <cell r="BB239" t="str">
            <v/>
          </cell>
          <cell r="BC239" t="str">
            <v/>
          </cell>
          <cell r="BD239">
            <v>5.6</v>
          </cell>
          <cell r="BE239">
            <v>5</v>
          </cell>
          <cell r="BF239">
            <v>0</v>
          </cell>
          <cell r="BG239">
            <v>7.2</v>
          </cell>
          <cell r="BH239">
            <v>8.4</v>
          </cell>
          <cell r="BI239">
            <v>8.9</v>
          </cell>
          <cell r="BJ239">
            <v>4.8</v>
          </cell>
          <cell r="BK239">
            <v>7.5</v>
          </cell>
          <cell r="BL239">
            <v>5.8</v>
          </cell>
          <cell r="BM239">
            <v>7.6</v>
          </cell>
          <cell r="BN239">
            <v>6.7</v>
          </cell>
          <cell r="BO239">
            <v>6.3</v>
          </cell>
          <cell r="BP239">
            <v>4</v>
          </cell>
          <cell r="BQ239">
            <v>6.8</v>
          </cell>
          <cell r="BR239" t="str">
            <v>X</v>
          </cell>
          <cell r="BS239">
            <v>9.3000000000000007</v>
          </cell>
          <cell r="BT239" t="str">
            <v/>
          </cell>
          <cell r="BU239">
            <v>8.4</v>
          </cell>
          <cell r="BV239" t="str">
            <v>X</v>
          </cell>
          <cell r="BW239">
            <v>4.8</v>
          </cell>
          <cell r="BX239">
            <v>7.3</v>
          </cell>
          <cell r="BY239">
            <v>6.8</v>
          </cell>
          <cell r="BZ239">
            <v>9.4</v>
          </cell>
          <cell r="CA239">
            <v>45</v>
          </cell>
          <cell r="CB239">
            <v>5</v>
          </cell>
          <cell r="CC239" t="str">
            <v/>
          </cell>
          <cell r="CD239">
            <v>7.2</v>
          </cell>
          <cell r="CE239" t="str">
            <v/>
          </cell>
          <cell r="CF239">
            <v>6.8</v>
          </cell>
          <cell r="CG239" t="str">
            <v>X</v>
          </cell>
          <cell r="CH239" t="str">
            <v/>
          </cell>
          <cell r="CI239">
            <v>8.4</v>
          </cell>
          <cell r="CJ239">
            <v>8.4</v>
          </cell>
          <cell r="CK239">
            <v>7.8</v>
          </cell>
          <cell r="CL239" t="str">
            <v/>
          </cell>
          <cell r="CM239">
            <v>6.4</v>
          </cell>
          <cell r="CN239" t="str">
            <v/>
          </cell>
          <cell r="CO239">
            <v>9</v>
          </cell>
          <cell r="CP239">
            <v>6.1</v>
          </cell>
          <cell r="CQ239" t="str">
            <v/>
          </cell>
          <cell r="CR239" t="str">
            <v/>
          </cell>
          <cell r="CS239" t="str">
            <v>X</v>
          </cell>
          <cell r="CT239" t="str">
            <v/>
          </cell>
          <cell r="CU239">
            <v>8.3000000000000007</v>
          </cell>
          <cell r="CV239">
            <v>8.6</v>
          </cell>
          <cell r="CW239">
            <v>21</v>
          </cell>
          <cell r="CX239">
            <v>5</v>
          </cell>
          <cell r="CY239">
            <v>114</v>
          </cell>
          <cell r="CZ239">
            <v>14</v>
          </cell>
          <cell r="DA239">
            <v>0</v>
          </cell>
          <cell r="DB239">
            <v>128</v>
          </cell>
          <cell r="DC239">
            <v>6.32</v>
          </cell>
          <cell r="DD239">
            <v>2.59</v>
          </cell>
          <cell r="DE239" t="str">
            <v/>
          </cell>
          <cell r="DF239" t="str">
            <v/>
          </cell>
          <cell r="DG239" t="str">
            <v/>
          </cell>
          <cell r="DH239">
            <v>0</v>
          </cell>
          <cell r="DI239">
            <v>0</v>
          </cell>
          <cell r="DJ239">
            <v>0</v>
          </cell>
          <cell r="DK239">
            <v>5</v>
          </cell>
          <cell r="DL239">
            <v>114</v>
          </cell>
          <cell r="DM239">
            <v>19</v>
          </cell>
          <cell r="DN239">
            <v>6.08</v>
          </cell>
          <cell r="DO239">
            <v>2.4900000000000002</v>
          </cell>
          <cell r="DP239">
            <v>119</v>
          </cell>
          <cell r="DQ239">
            <v>19</v>
          </cell>
          <cell r="DR239">
            <v>136</v>
          </cell>
          <cell r="DS239">
            <v>119</v>
          </cell>
          <cell r="DT239">
            <v>7.09</v>
          </cell>
          <cell r="DU239">
            <v>2.9</v>
          </cell>
          <cell r="DV239" t="str">
            <v/>
          </cell>
          <cell r="DW239">
            <v>0.109375</v>
          </cell>
          <cell r="DZ239" t="str">
            <v>Đạt</v>
          </cell>
          <cell r="EA239" t="str">
            <v>Đạt</v>
          </cell>
        </row>
        <row r="240">
          <cell r="A240">
            <v>25207110138</v>
          </cell>
          <cell r="B240" t="str">
            <v>Phạm</v>
          </cell>
          <cell r="C240" t="str">
            <v>Thị Ngọc</v>
          </cell>
          <cell r="D240" t="str">
            <v>Hoa</v>
          </cell>
          <cell r="E240">
            <v>37244</v>
          </cell>
          <cell r="F240" t="str">
            <v>Nữ</v>
          </cell>
          <cell r="G240" t="str">
            <v>Đã Đăng Ký (chưa học xong)</v>
          </cell>
          <cell r="H240">
            <v>8.4</v>
          </cell>
          <cell r="I240">
            <v>10</v>
          </cell>
          <cell r="J240" t="str">
            <v/>
          </cell>
          <cell r="K240">
            <v>7.8</v>
          </cell>
          <cell r="L240" t="str">
            <v/>
          </cell>
          <cell r="M240">
            <v>6.6</v>
          </cell>
          <cell r="N240">
            <v>8.5</v>
          </cell>
          <cell r="O240">
            <v>7.2</v>
          </cell>
          <cell r="P240">
            <v>9.1999999999999993</v>
          </cell>
          <cell r="Q240">
            <v>9.6</v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>
            <v>9.1</v>
          </cell>
          <cell r="X240">
            <v>9.8000000000000007</v>
          </cell>
          <cell r="Y240">
            <v>8.3000000000000007</v>
          </cell>
          <cell r="Z240">
            <v>9.4</v>
          </cell>
          <cell r="AA240">
            <v>9</v>
          </cell>
          <cell r="AB240">
            <v>8.5</v>
          </cell>
          <cell r="AC240">
            <v>8</v>
          </cell>
          <cell r="AD240">
            <v>9.5</v>
          </cell>
          <cell r="AE240">
            <v>8</v>
          </cell>
          <cell r="AF240" t="str">
            <v>P (P/F)</v>
          </cell>
          <cell r="AG240" t="str">
            <v>P (P/F)</v>
          </cell>
          <cell r="AH240">
            <v>7</v>
          </cell>
          <cell r="AI240">
            <v>9.4</v>
          </cell>
          <cell r="AJ240">
            <v>8.1</v>
          </cell>
          <cell r="AK240">
            <v>9.1</v>
          </cell>
          <cell r="AL240">
            <v>8.5</v>
          </cell>
          <cell r="AM240">
            <v>9.3000000000000007</v>
          </cell>
          <cell r="AN240">
            <v>52</v>
          </cell>
          <cell r="AO240">
            <v>0</v>
          </cell>
          <cell r="AP240">
            <v>7.3</v>
          </cell>
          <cell r="AQ240">
            <v>5.7</v>
          </cell>
          <cell r="AR240">
            <v>7.7</v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>
            <v>7.6</v>
          </cell>
          <cell r="AY240" t="str">
            <v/>
          </cell>
          <cell r="AZ240" t="str">
            <v/>
          </cell>
          <cell r="BA240" t="str">
            <v/>
          </cell>
          <cell r="BB240" t="str">
            <v/>
          </cell>
          <cell r="BC240" t="str">
            <v/>
          </cell>
          <cell r="BD240">
            <v>6.1</v>
          </cell>
          <cell r="BE240">
            <v>5</v>
          </cell>
          <cell r="BF240">
            <v>0</v>
          </cell>
          <cell r="BG240">
            <v>7.4</v>
          </cell>
          <cell r="BH240">
            <v>7.6</v>
          </cell>
          <cell r="BI240">
            <v>9.1</v>
          </cell>
          <cell r="BJ240">
            <v>7.3</v>
          </cell>
          <cell r="BK240">
            <v>8.6</v>
          </cell>
          <cell r="BL240">
            <v>8.6</v>
          </cell>
          <cell r="BM240">
            <v>7.4</v>
          </cell>
          <cell r="BN240">
            <v>8.1</v>
          </cell>
          <cell r="BO240" t="str">
            <v>X</v>
          </cell>
          <cell r="BP240">
            <v>5.9</v>
          </cell>
          <cell r="BQ240">
            <v>8</v>
          </cell>
          <cell r="BR240">
            <v>8.5</v>
          </cell>
          <cell r="BS240">
            <v>8.5</v>
          </cell>
          <cell r="BT240" t="str">
            <v/>
          </cell>
          <cell r="BU240">
            <v>9.3000000000000007</v>
          </cell>
          <cell r="BV240">
            <v>7.7</v>
          </cell>
          <cell r="BW240">
            <v>4.5999999999999996</v>
          </cell>
          <cell r="BX240">
            <v>8.6</v>
          </cell>
          <cell r="BY240">
            <v>7.7</v>
          </cell>
          <cell r="BZ240">
            <v>8.5</v>
          </cell>
          <cell r="CA240">
            <v>47</v>
          </cell>
          <cell r="CB240">
            <v>3</v>
          </cell>
          <cell r="CC240">
            <v>8.1</v>
          </cell>
          <cell r="CD240" t="str">
            <v/>
          </cell>
          <cell r="CE240" t="str">
            <v/>
          </cell>
          <cell r="CF240">
            <v>9.5</v>
          </cell>
          <cell r="CG240">
            <v>9.4</v>
          </cell>
          <cell r="CH240" t="str">
            <v/>
          </cell>
          <cell r="CI240">
            <v>8.9</v>
          </cell>
          <cell r="CJ240">
            <v>9.5</v>
          </cell>
          <cell r="CK240">
            <v>8.5</v>
          </cell>
          <cell r="CL240" t="str">
            <v/>
          </cell>
          <cell r="CM240" t="str">
            <v/>
          </cell>
          <cell r="CN240" t="str">
            <v/>
          </cell>
          <cell r="CO240">
            <v>8.6</v>
          </cell>
          <cell r="CP240">
            <v>8.1</v>
          </cell>
          <cell r="CQ240" t="str">
            <v/>
          </cell>
          <cell r="CR240" t="str">
            <v/>
          </cell>
          <cell r="CS240">
            <v>8.6999999999999993</v>
          </cell>
          <cell r="CT240" t="str">
            <v/>
          </cell>
          <cell r="CU240">
            <v>9.1</v>
          </cell>
          <cell r="CV240">
            <v>9</v>
          </cell>
          <cell r="CW240">
            <v>25</v>
          </cell>
          <cell r="CX240">
            <v>2</v>
          </cell>
          <cell r="CY240">
            <v>124</v>
          </cell>
          <cell r="CZ240">
            <v>5</v>
          </cell>
          <cell r="DA240">
            <v>4</v>
          </cell>
          <cell r="DB240">
            <v>125</v>
          </cell>
          <cell r="DC240">
            <v>7.96</v>
          </cell>
          <cell r="DD240">
            <v>3.48</v>
          </cell>
          <cell r="DE240" t="str">
            <v/>
          </cell>
          <cell r="DF240" t="str">
            <v/>
          </cell>
          <cell r="DG240" t="str">
            <v/>
          </cell>
          <cell r="DH240">
            <v>0</v>
          </cell>
          <cell r="DI240">
            <v>0</v>
          </cell>
          <cell r="DJ240">
            <v>0</v>
          </cell>
          <cell r="DK240">
            <v>5</v>
          </cell>
          <cell r="DL240">
            <v>120</v>
          </cell>
          <cell r="DM240">
            <v>10</v>
          </cell>
          <cell r="DN240">
            <v>7.65</v>
          </cell>
          <cell r="DO240">
            <v>3.35</v>
          </cell>
          <cell r="DP240">
            <v>129</v>
          </cell>
          <cell r="DQ240">
            <v>10</v>
          </cell>
          <cell r="DR240">
            <v>136</v>
          </cell>
          <cell r="DS240">
            <v>129</v>
          </cell>
          <cell r="DT240">
            <v>8.2899999999999991</v>
          </cell>
          <cell r="DU240">
            <v>3.63</v>
          </cell>
          <cell r="DV240" t="str">
            <v/>
          </cell>
          <cell r="DW240">
            <v>3.875968992248062E-2</v>
          </cell>
          <cell r="DZ240" t="str">
            <v>Đạt</v>
          </cell>
          <cell r="EA240" t="str">
            <v>Đạt</v>
          </cell>
        </row>
        <row r="241">
          <cell r="A241">
            <v>25207116545</v>
          </cell>
          <cell r="B241" t="str">
            <v>Nguyễn</v>
          </cell>
          <cell r="C241" t="str">
            <v>Thị Ngọc</v>
          </cell>
          <cell r="D241" t="str">
            <v>Hoa</v>
          </cell>
          <cell r="E241">
            <v>37145</v>
          </cell>
          <cell r="F241" t="str">
            <v>Nữ</v>
          </cell>
          <cell r="G241" t="str">
            <v>Đã Đăng Ký (chưa học xong)</v>
          </cell>
          <cell r="H241">
            <v>8</v>
          </cell>
          <cell r="I241">
            <v>8.3000000000000007</v>
          </cell>
          <cell r="J241" t="str">
            <v/>
          </cell>
          <cell r="K241">
            <v>7.9</v>
          </cell>
          <cell r="L241" t="str">
            <v/>
          </cell>
          <cell r="M241">
            <v>6.9</v>
          </cell>
          <cell r="N241">
            <v>8</v>
          </cell>
          <cell r="O241">
            <v>8.6</v>
          </cell>
          <cell r="P241">
            <v>9.3000000000000007</v>
          </cell>
          <cell r="Q241" t="str">
            <v/>
          </cell>
          <cell r="R241">
            <v>8.6</v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>
            <v>8.5</v>
          </cell>
          <cell r="X241">
            <v>9</v>
          </cell>
          <cell r="Y241">
            <v>8.8000000000000007</v>
          </cell>
          <cell r="Z241">
            <v>8.1</v>
          </cell>
          <cell r="AA241">
            <v>8.4</v>
          </cell>
          <cell r="AB241">
            <v>9.6</v>
          </cell>
          <cell r="AC241">
            <v>9</v>
          </cell>
          <cell r="AD241">
            <v>8.8000000000000007</v>
          </cell>
          <cell r="AE241">
            <v>8.4</v>
          </cell>
          <cell r="AF241" t="str">
            <v>P (P/F)</v>
          </cell>
          <cell r="AG241" t="str">
            <v>P (P/F)</v>
          </cell>
          <cell r="AH241">
            <v>5</v>
          </cell>
          <cell r="AI241">
            <v>8.3000000000000007</v>
          </cell>
          <cell r="AJ241">
            <v>8.6999999999999993</v>
          </cell>
          <cell r="AK241">
            <v>9.1999999999999993</v>
          </cell>
          <cell r="AL241" t="str">
            <v>X</v>
          </cell>
          <cell r="AM241">
            <v>9.1999999999999993</v>
          </cell>
          <cell r="AN241">
            <v>50</v>
          </cell>
          <cell r="AO241">
            <v>2</v>
          </cell>
          <cell r="AP241">
            <v>7</v>
          </cell>
          <cell r="AQ241">
            <v>7.1</v>
          </cell>
          <cell r="AR241">
            <v>8.6999999999999993</v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>
            <v>9</v>
          </cell>
          <cell r="AY241" t="str">
            <v/>
          </cell>
          <cell r="AZ241" t="str">
            <v/>
          </cell>
          <cell r="BA241" t="str">
            <v/>
          </cell>
          <cell r="BB241" t="str">
            <v/>
          </cell>
          <cell r="BC241" t="str">
            <v/>
          </cell>
          <cell r="BD241">
            <v>7.4</v>
          </cell>
          <cell r="BE241">
            <v>5</v>
          </cell>
          <cell r="BF241">
            <v>0</v>
          </cell>
          <cell r="BG241">
            <v>8</v>
          </cell>
          <cell r="BH241">
            <v>6.5</v>
          </cell>
          <cell r="BI241">
            <v>8.4</v>
          </cell>
          <cell r="BJ241">
            <v>7.5</v>
          </cell>
          <cell r="BK241">
            <v>8.8000000000000007</v>
          </cell>
          <cell r="BL241">
            <v>8.8000000000000007</v>
          </cell>
          <cell r="BM241">
            <v>8.9</v>
          </cell>
          <cell r="BN241">
            <v>8.6</v>
          </cell>
          <cell r="BO241" t="str">
            <v>X</v>
          </cell>
          <cell r="BP241">
            <v>6.8</v>
          </cell>
          <cell r="BQ241">
            <v>8</v>
          </cell>
          <cell r="BR241">
            <v>8.6</v>
          </cell>
          <cell r="BS241">
            <v>9.3000000000000007</v>
          </cell>
          <cell r="BT241">
            <v>7.6</v>
          </cell>
          <cell r="BU241" t="str">
            <v/>
          </cell>
          <cell r="BV241">
            <v>9</v>
          </cell>
          <cell r="BW241">
            <v>8.5</v>
          </cell>
          <cell r="BX241">
            <v>8.3000000000000007</v>
          </cell>
          <cell r="BY241">
            <v>7.7</v>
          </cell>
          <cell r="BZ241">
            <v>9.6999999999999993</v>
          </cell>
          <cell r="CA241">
            <v>47</v>
          </cell>
          <cell r="CB241">
            <v>3</v>
          </cell>
          <cell r="CC241" t="str">
            <v/>
          </cell>
          <cell r="CD241" t="str">
            <v>X</v>
          </cell>
          <cell r="CE241" t="str">
            <v/>
          </cell>
          <cell r="CF241">
            <v>8.6999999999999993</v>
          </cell>
          <cell r="CG241" t="str">
            <v>X</v>
          </cell>
          <cell r="CH241" t="str">
            <v/>
          </cell>
          <cell r="CI241">
            <v>9.3000000000000007</v>
          </cell>
          <cell r="CJ241">
            <v>9.1</v>
          </cell>
          <cell r="CK241">
            <v>9.6999999999999993</v>
          </cell>
          <cell r="CL241" t="str">
            <v/>
          </cell>
          <cell r="CM241">
            <v>8.5</v>
          </cell>
          <cell r="CN241" t="str">
            <v/>
          </cell>
          <cell r="CO241">
            <v>9.1</v>
          </cell>
          <cell r="CP241" t="str">
            <v>X</v>
          </cell>
          <cell r="CQ241" t="str">
            <v/>
          </cell>
          <cell r="CR241" t="str">
            <v/>
          </cell>
          <cell r="CS241" t="str">
            <v/>
          </cell>
          <cell r="CT241" t="str">
            <v>X</v>
          </cell>
          <cell r="CU241">
            <v>10</v>
          </cell>
          <cell r="CV241">
            <v>9.1999999999999993</v>
          </cell>
          <cell r="CW241">
            <v>16</v>
          </cell>
          <cell r="CX241">
            <v>10</v>
          </cell>
          <cell r="CY241">
            <v>113</v>
          </cell>
          <cell r="CZ241">
            <v>15</v>
          </cell>
          <cell r="DA241">
            <v>4</v>
          </cell>
          <cell r="DB241">
            <v>124</v>
          </cell>
          <cell r="DC241">
            <v>7.39</v>
          </cell>
          <cell r="DD241">
            <v>3.25</v>
          </cell>
          <cell r="DE241" t="str">
            <v/>
          </cell>
          <cell r="DF241" t="str">
            <v/>
          </cell>
          <cell r="DG241" t="str">
            <v/>
          </cell>
          <cell r="DH241">
            <v>0</v>
          </cell>
          <cell r="DI241">
            <v>0</v>
          </cell>
          <cell r="DJ241">
            <v>0</v>
          </cell>
          <cell r="DK241">
            <v>5</v>
          </cell>
          <cell r="DL241">
            <v>109</v>
          </cell>
          <cell r="DM241">
            <v>20</v>
          </cell>
          <cell r="DN241">
            <v>7.1</v>
          </cell>
          <cell r="DO241">
            <v>3.12</v>
          </cell>
          <cell r="DP241">
            <v>118</v>
          </cell>
          <cell r="DQ241">
            <v>20</v>
          </cell>
          <cell r="DR241">
            <v>136</v>
          </cell>
          <cell r="DS241">
            <v>118</v>
          </cell>
          <cell r="DT241">
            <v>8.41</v>
          </cell>
          <cell r="DU241">
            <v>3.7</v>
          </cell>
          <cell r="DV241" t="str">
            <v/>
          </cell>
          <cell r="DW241">
            <v>0.1171875</v>
          </cell>
          <cell r="DZ241" t="str">
            <v>Đạt</v>
          </cell>
          <cell r="EA241" t="str">
            <v>Đạt</v>
          </cell>
        </row>
        <row r="242">
          <cell r="A242">
            <v>25207103933</v>
          </cell>
          <cell r="B242" t="str">
            <v>Võ</v>
          </cell>
          <cell r="C242" t="str">
            <v>Thái</v>
          </cell>
          <cell r="D242" t="str">
            <v>Hòa</v>
          </cell>
          <cell r="E242">
            <v>37161</v>
          </cell>
          <cell r="F242" t="str">
            <v>Nữ</v>
          </cell>
          <cell r="G242" t="str">
            <v>Đã Đăng Ký (chưa học xong)</v>
          </cell>
          <cell r="H242">
            <v>6.1</v>
          </cell>
          <cell r="I242">
            <v>8.4</v>
          </cell>
          <cell r="J242" t="str">
            <v/>
          </cell>
          <cell r="K242">
            <v>6.4</v>
          </cell>
          <cell r="L242" t="str">
            <v/>
          </cell>
          <cell r="M242">
            <v>7.5</v>
          </cell>
          <cell r="N242">
            <v>6.8</v>
          </cell>
          <cell r="O242">
            <v>5.8</v>
          </cell>
          <cell r="P242">
            <v>7.1</v>
          </cell>
          <cell r="Q242" t="str">
            <v/>
          </cell>
          <cell r="R242">
            <v>7.9</v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>
            <v>5.4</v>
          </cell>
          <cell r="X242">
            <v>8.3000000000000007</v>
          </cell>
          <cell r="Y242">
            <v>8</v>
          </cell>
          <cell r="Z242">
            <v>8.8000000000000007</v>
          </cell>
          <cell r="AA242">
            <v>7.6</v>
          </cell>
          <cell r="AB242">
            <v>8</v>
          </cell>
          <cell r="AC242">
            <v>9.1</v>
          </cell>
          <cell r="AD242">
            <v>7.3</v>
          </cell>
          <cell r="AE242">
            <v>8.8000000000000007</v>
          </cell>
          <cell r="AF242">
            <v>5.3</v>
          </cell>
          <cell r="AG242">
            <v>6.2</v>
          </cell>
          <cell r="AH242">
            <v>4.8</v>
          </cell>
          <cell r="AI242">
            <v>5.2</v>
          </cell>
          <cell r="AJ242">
            <v>5.6</v>
          </cell>
          <cell r="AK242">
            <v>6.3</v>
          </cell>
          <cell r="AL242">
            <v>4.9000000000000004</v>
          </cell>
          <cell r="AM242">
            <v>5.7</v>
          </cell>
          <cell r="AN242">
            <v>52</v>
          </cell>
          <cell r="AO242">
            <v>0</v>
          </cell>
          <cell r="AP242">
            <v>8.6999999999999993</v>
          </cell>
          <cell r="AQ242">
            <v>8.1999999999999993</v>
          </cell>
          <cell r="AR242" t="str">
            <v/>
          </cell>
          <cell r="AS242" t="str">
            <v/>
          </cell>
          <cell r="AT242">
            <v>7.8</v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>
            <v>5.7</v>
          </cell>
          <cell r="BA242" t="str">
            <v/>
          </cell>
          <cell r="BB242" t="str">
            <v/>
          </cell>
          <cell r="BC242" t="str">
            <v/>
          </cell>
          <cell r="BD242">
            <v>6</v>
          </cell>
          <cell r="BE242">
            <v>5</v>
          </cell>
          <cell r="BF242">
            <v>0</v>
          </cell>
          <cell r="BG242">
            <v>5.7</v>
          </cell>
          <cell r="BH242">
            <v>7.4</v>
          </cell>
          <cell r="BI242">
            <v>9.4</v>
          </cell>
          <cell r="BJ242">
            <v>5.4</v>
          </cell>
          <cell r="BK242">
            <v>8</v>
          </cell>
          <cell r="BL242">
            <v>6.9</v>
          </cell>
          <cell r="BM242" t="str">
            <v>X</v>
          </cell>
          <cell r="BN242">
            <v>7.6</v>
          </cell>
          <cell r="BO242">
            <v>8.3000000000000007</v>
          </cell>
          <cell r="BP242">
            <v>8.9</v>
          </cell>
          <cell r="BQ242">
            <v>6.2</v>
          </cell>
          <cell r="BR242">
            <v>5.3</v>
          </cell>
          <cell r="BS242">
            <v>9.3000000000000007</v>
          </cell>
          <cell r="BT242" t="str">
            <v/>
          </cell>
          <cell r="BU242">
            <v>5.7</v>
          </cell>
          <cell r="BV242">
            <v>8.6</v>
          </cell>
          <cell r="BW242">
            <v>6.8</v>
          </cell>
          <cell r="BX242">
            <v>5.2</v>
          </cell>
          <cell r="BY242">
            <v>8.5</v>
          </cell>
          <cell r="BZ242">
            <v>9.6</v>
          </cell>
          <cell r="CA242">
            <v>48</v>
          </cell>
          <cell r="CB242">
            <v>2</v>
          </cell>
          <cell r="CC242" t="str">
            <v/>
          </cell>
          <cell r="CD242">
            <v>7.3</v>
          </cell>
          <cell r="CE242" t="str">
            <v/>
          </cell>
          <cell r="CF242">
            <v>7.7</v>
          </cell>
          <cell r="CG242">
            <v>7.9</v>
          </cell>
          <cell r="CH242" t="str">
            <v/>
          </cell>
          <cell r="CI242">
            <v>6</v>
          </cell>
          <cell r="CJ242">
            <v>8.8000000000000007</v>
          </cell>
          <cell r="CK242">
            <v>8.4</v>
          </cell>
          <cell r="CL242" t="str">
            <v/>
          </cell>
          <cell r="CM242">
            <v>9.5</v>
          </cell>
          <cell r="CN242" t="str">
            <v/>
          </cell>
          <cell r="CO242">
            <v>8.4</v>
          </cell>
          <cell r="CP242">
            <v>8.4</v>
          </cell>
          <cell r="CQ242" t="str">
            <v/>
          </cell>
          <cell r="CR242" t="str">
            <v/>
          </cell>
          <cell r="CS242">
            <v>6.4</v>
          </cell>
          <cell r="CT242" t="str">
            <v/>
          </cell>
          <cell r="CU242">
            <v>8</v>
          </cell>
          <cell r="CV242">
            <v>8.8000000000000007</v>
          </cell>
          <cell r="CW242">
            <v>26</v>
          </cell>
          <cell r="CX242">
            <v>0</v>
          </cell>
          <cell r="CY242">
            <v>126</v>
          </cell>
          <cell r="CZ242">
            <v>2</v>
          </cell>
          <cell r="DA242">
            <v>0</v>
          </cell>
          <cell r="DB242">
            <v>128</v>
          </cell>
          <cell r="DC242">
            <v>7.1</v>
          </cell>
          <cell r="DD242">
            <v>2.9</v>
          </cell>
          <cell r="DE242" t="str">
            <v/>
          </cell>
          <cell r="DF242" t="str">
            <v/>
          </cell>
          <cell r="DG242" t="str">
            <v/>
          </cell>
          <cell r="DH242">
            <v>0</v>
          </cell>
          <cell r="DI242">
            <v>0</v>
          </cell>
          <cell r="DJ242">
            <v>0</v>
          </cell>
          <cell r="DK242">
            <v>5</v>
          </cell>
          <cell r="DL242">
            <v>126</v>
          </cell>
          <cell r="DM242">
            <v>7</v>
          </cell>
          <cell r="DN242">
            <v>6.84</v>
          </cell>
          <cell r="DO242">
            <v>2.79</v>
          </cell>
          <cell r="DP242">
            <v>131</v>
          </cell>
          <cell r="DQ242">
            <v>7</v>
          </cell>
          <cell r="DR242">
            <v>136</v>
          </cell>
          <cell r="DS242">
            <v>131</v>
          </cell>
          <cell r="DT242">
            <v>7.22</v>
          </cell>
          <cell r="DU242">
            <v>2.95</v>
          </cell>
          <cell r="DV242" t="str">
            <v/>
          </cell>
          <cell r="DW242">
            <v>1.5625E-2</v>
          </cell>
          <cell r="DZ242" t="str">
            <v>Đạt</v>
          </cell>
          <cell r="EA242" t="str">
            <v>Đạt</v>
          </cell>
        </row>
        <row r="243">
          <cell r="A243">
            <v>25207115736</v>
          </cell>
          <cell r="B243" t="str">
            <v>Trương</v>
          </cell>
          <cell r="C243" t="str">
            <v>Thị Khánh</v>
          </cell>
          <cell r="D243" t="str">
            <v>Hòa</v>
          </cell>
          <cell r="E243">
            <v>37046</v>
          </cell>
          <cell r="F243" t="str">
            <v>Nữ</v>
          </cell>
          <cell r="G243" t="str">
            <v>Đã Đăng Ký (chưa học xong)</v>
          </cell>
          <cell r="H243">
            <v>5.7</v>
          </cell>
          <cell r="I243">
            <v>8.1999999999999993</v>
          </cell>
          <cell r="J243" t="str">
            <v/>
          </cell>
          <cell r="K243">
            <v>8.6</v>
          </cell>
          <cell r="L243" t="str">
            <v/>
          </cell>
          <cell r="M243">
            <v>8.4</v>
          </cell>
          <cell r="N243">
            <v>7.9</v>
          </cell>
          <cell r="O243">
            <v>8.9</v>
          </cell>
          <cell r="P243">
            <v>8.1999999999999993</v>
          </cell>
          <cell r="Q243">
            <v>8.8000000000000007</v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>
            <v>9.5</v>
          </cell>
          <cell r="W243" t="str">
            <v/>
          </cell>
          <cell r="X243">
            <v>5.8</v>
          </cell>
          <cell r="Y243">
            <v>8</v>
          </cell>
          <cell r="Z243">
            <v>8.8000000000000007</v>
          </cell>
          <cell r="AA243">
            <v>8.9</v>
          </cell>
          <cell r="AB243">
            <v>6.7</v>
          </cell>
          <cell r="AC243">
            <v>8.5</v>
          </cell>
          <cell r="AD243">
            <v>9.1</v>
          </cell>
          <cell r="AE243">
            <v>7.3</v>
          </cell>
          <cell r="AF243">
            <v>7.8</v>
          </cell>
          <cell r="AG243">
            <v>8</v>
          </cell>
          <cell r="AH243">
            <v>6</v>
          </cell>
          <cell r="AI243">
            <v>8.4</v>
          </cell>
          <cell r="AJ243">
            <v>6.2</v>
          </cell>
          <cell r="AK243">
            <v>6.1</v>
          </cell>
          <cell r="AL243">
            <v>6.9</v>
          </cell>
          <cell r="AM243">
            <v>9.5</v>
          </cell>
          <cell r="AN243">
            <v>52</v>
          </cell>
          <cell r="AO243">
            <v>0</v>
          </cell>
          <cell r="AP243">
            <v>6.5</v>
          </cell>
          <cell r="AQ243">
            <v>7.1</v>
          </cell>
          <cell r="AR243">
            <v>8.5</v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>
            <v>6</v>
          </cell>
          <cell r="AY243" t="str">
            <v/>
          </cell>
          <cell r="AZ243" t="str">
            <v/>
          </cell>
          <cell r="BA243" t="str">
            <v/>
          </cell>
          <cell r="BB243" t="str">
            <v/>
          </cell>
          <cell r="BC243" t="str">
            <v/>
          </cell>
          <cell r="BD243">
            <v>6.3</v>
          </cell>
          <cell r="BE243">
            <v>5</v>
          </cell>
          <cell r="BF243">
            <v>0</v>
          </cell>
          <cell r="BG243">
            <v>6.3</v>
          </cell>
          <cell r="BH243">
            <v>8.6</v>
          </cell>
          <cell r="BI243">
            <v>7.4</v>
          </cell>
          <cell r="BJ243">
            <v>8.6</v>
          </cell>
          <cell r="BK243">
            <v>9.4</v>
          </cell>
          <cell r="BL243">
            <v>8.5</v>
          </cell>
          <cell r="BM243">
            <v>8.5</v>
          </cell>
          <cell r="BN243">
            <v>7.5</v>
          </cell>
          <cell r="BO243">
            <v>5.3</v>
          </cell>
          <cell r="BP243">
            <v>8.3000000000000007</v>
          </cell>
          <cell r="BQ243">
            <v>8.5</v>
          </cell>
          <cell r="BR243">
            <v>9.1</v>
          </cell>
          <cell r="BS243">
            <v>8</v>
          </cell>
          <cell r="BT243" t="str">
            <v/>
          </cell>
          <cell r="BU243">
            <v>8.6999999999999993</v>
          </cell>
          <cell r="BV243">
            <v>8.6999999999999993</v>
          </cell>
          <cell r="BW243">
            <v>8.6999999999999993</v>
          </cell>
          <cell r="BX243">
            <v>8.3000000000000007</v>
          </cell>
          <cell r="BY243" t="str">
            <v>X</v>
          </cell>
          <cell r="BZ243">
            <v>9.6</v>
          </cell>
          <cell r="CA243">
            <v>47</v>
          </cell>
          <cell r="CB243">
            <v>3</v>
          </cell>
          <cell r="CC243">
            <v>8.3000000000000007</v>
          </cell>
          <cell r="CD243" t="str">
            <v/>
          </cell>
          <cell r="CE243" t="str">
            <v/>
          </cell>
          <cell r="CF243">
            <v>9.4</v>
          </cell>
          <cell r="CG243">
            <v>9.3000000000000007</v>
          </cell>
          <cell r="CH243" t="str">
            <v/>
          </cell>
          <cell r="CI243">
            <v>8.3000000000000007</v>
          </cell>
          <cell r="CJ243">
            <v>9</v>
          </cell>
          <cell r="CK243">
            <v>8.9</v>
          </cell>
          <cell r="CL243" t="str">
            <v/>
          </cell>
          <cell r="CM243">
            <v>8.3000000000000007</v>
          </cell>
          <cell r="CN243" t="str">
            <v/>
          </cell>
          <cell r="CO243">
            <v>9.1999999999999993</v>
          </cell>
          <cell r="CP243" t="str">
            <v>X</v>
          </cell>
          <cell r="CQ243" t="str">
            <v/>
          </cell>
          <cell r="CR243" t="str">
            <v/>
          </cell>
          <cell r="CS243">
            <v>7.3</v>
          </cell>
          <cell r="CT243" t="str">
            <v/>
          </cell>
          <cell r="CU243">
            <v>8.4</v>
          </cell>
          <cell r="CV243">
            <v>9.1999999999999993</v>
          </cell>
          <cell r="CW243">
            <v>24</v>
          </cell>
          <cell r="CX243">
            <v>3</v>
          </cell>
          <cell r="CY243">
            <v>123</v>
          </cell>
          <cell r="CZ243">
            <v>6</v>
          </cell>
          <cell r="DA243">
            <v>0</v>
          </cell>
          <cell r="DB243">
            <v>129</v>
          </cell>
          <cell r="DC243">
            <v>7.73</v>
          </cell>
          <cell r="DD243">
            <v>3.36</v>
          </cell>
          <cell r="DE243" t="str">
            <v/>
          </cell>
          <cell r="DF243" t="str">
            <v/>
          </cell>
          <cell r="DG243" t="str">
            <v/>
          </cell>
          <cell r="DH243">
            <v>0</v>
          </cell>
          <cell r="DI243">
            <v>0</v>
          </cell>
          <cell r="DJ243">
            <v>0</v>
          </cell>
          <cell r="DK243">
            <v>5</v>
          </cell>
          <cell r="DL243">
            <v>123</v>
          </cell>
          <cell r="DM243">
            <v>11</v>
          </cell>
          <cell r="DN243">
            <v>7.44</v>
          </cell>
          <cell r="DO243">
            <v>3.23</v>
          </cell>
          <cell r="DP243">
            <v>128</v>
          </cell>
          <cell r="DQ243">
            <v>11</v>
          </cell>
          <cell r="DR243">
            <v>136</v>
          </cell>
          <cell r="DS243">
            <v>128</v>
          </cell>
          <cell r="DT243">
            <v>8.11</v>
          </cell>
          <cell r="DU243">
            <v>3.52</v>
          </cell>
          <cell r="DV243" t="str">
            <v/>
          </cell>
          <cell r="DW243">
            <v>4.6511627906976744E-2</v>
          </cell>
          <cell r="DZ243" t="str">
            <v>Đạt</v>
          </cell>
          <cell r="EA243" t="str">
            <v>Đạt</v>
          </cell>
        </row>
        <row r="244">
          <cell r="A244">
            <v>25213208920</v>
          </cell>
          <cell r="B244" t="str">
            <v>Nguyễn</v>
          </cell>
          <cell r="D244" t="str">
            <v>Hòa</v>
          </cell>
          <cell r="E244">
            <v>37234</v>
          </cell>
          <cell r="F244" t="str">
            <v>Nam</v>
          </cell>
          <cell r="G244" t="str">
            <v>Đã Đăng Ký (chưa học xong)</v>
          </cell>
          <cell r="H244">
            <v>8.4</v>
          </cell>
          <cell r="I244">
            <v>9.1999999999999993</v>
          </cell>
          <cell r="J244" t="str">
            <v/>
          </cell>
          <cell r="K244">
            <v>8</v>
          </cell>
          <cell r="L244" t="str">
            <v/>
          </cell>
          <cell r="M244">
            <v>7.9</v>
          </cell>
          <cell r="N244">
            <v>7.9</v>
          </cell>
          <cell r="O244">
            <v>7.5</v>
          </cell>
          <cell r="P244">
            <v>8</v>
          </cell>
          <cell r="Q244" t="str">
            <v/>
          </cell>
          <cell r="R244">
            <v>5.4</v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>
            <v>5.7</v>
          </cell>
          <cell r="X244">
            <v>6.6</v>
          </cell>
          <cell r="Y244">
            <v>7.5</v>
          </cell>
          <cell r="Z244">
            <v>8.6999999999999993</v>
          </cell>
          <cell r="AA244" t="str">
            <v/>
          </cell>
          <cell r="AB244">
            <v>5.5</v>
          </cell>
          <cell r="AC244">
            <v>8.4</v>
          </cell>
          <cell r="AD244">
            <v>7</v>
          </cell>
          <cell r="AE244">
            <v>9.1</v>
          </cell>
          <cell r="AF244">
            <v>4.5999999999999996</v>
          </cell>
          <cell r="AG244">
            <v>4.8</v>
          </cell>
          <cell r="AH244">
            <v>5.6</v>
          </cell>
          <cell r="AI244">
            <v>6.1</v>
          </cell>
          <cell r="AJ244">
            <v>7.7</v>
          </cell>
          <cell r="AK244">
            <v>8.3000000000000007</v>
          </cell>
          <cell r="AL244" t="str">
            <v/>
          </cell>
          <cell r="AM244" t="str">
            <v/>
          </cell>
          <cell r="AN244">
            <v>46</v>
          </cell>
          <cell r="AO244">
            <v>6</v>
          </cell>
          <cell r="AP244">
            <v>7</v>
          </cell>
          <cell r="AQ244">
            <v>7</v>
          </cell>
          <cell r="AR244">
            <v>8.8000000000000007</v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>
            <v>6.4</v>
          </cell>
          <cell r="AY244" t="str">
            <v/>
          </cell>
          <cell r="AZ244" t="str">
            <v/>
          </cell>
          <cell r="BA244" t="str">
            <v/>
          </cell>
          <cell r="BB244" t="str">
            <v/>
          </cell>
          <cell r="BC244" t="str">
            <v/>
          </cell>
          <cell r="BD244">
            <v>5.5</v>
          </cell>
          <cell r="BE244">
            <v>5</v>
          </cell>
          <cell r="BF244">
            <v>0</v>
          </cell>
          <cell r="BG244">
            <v>5.5</v>
          </cell>
          <cell r="BH244">
            <v>8</v>
          </cell>
          <cell r="BI244">
            <v>8.8000000000000007</v>
          </cell>
          <cell r="BJ244">
            <v>6.4</v>
          </cell>
          <cell r="BK244">
            <v>5.7</v>
          </cell>
          <cell r="BL244">
            <v>7.5</v>
          </cell>
          <cell r="BM244">
            <v>7.6</v>
          </cell>
          <cell r="BN244">
            <v>6.4</v>
          </cell>
          <cell r="BO244" t="str">
            <v>X</v>
          </cell>
          <cell r="BP244">
            <v>5.0999999999999996</v>
          </cell>
          <cell r="BQ244">
            <v>8.3000000000000007</v>
          </cell>
          <cell r="BR244">
            <v>9</v>
          </cell>
          <cell r="BS244">
            <v>8.3000000000000007</v>
          </cell>
          <cell r="BT244" t="str">
            <v/>
          </cell>
          <cell r="BU244">
            <v>8.1</v>
          </cell>
          <cell r="BV244">
            <v>7.6</v>
          </cell>
          <cell r="BW244">
            <v>6.6</v>
          </cell>
          <cell r="BX244">
            <v>7.3</v>
          </cell>
          <cell r="BY244">
            <v>6.9</v>
          </cell>
          <cell r="BZ244">
            <v>8.9</v>
          </cell>
          <cell r="CA244">
            <v>47</v>
          </cell>
          <cell r="CB244">
            <v>3</v>
          </cell>
          <cell r="CC244" t="str">
            <v/>
          </cell>
          <cell r="CD244" t="str">
            <v>X</v>
          </cell>
          <cell r="CE244" t="str">
            <v/>
          </cell>
          <cell r="CF244">
            <v>6.6</v>
          </cell>
          <cell r="CG244" t="str">
            <v/>
          </cell>
          <cell r="CH244" t="str">
            <v/>
          </cell>
          <cell r="CI244">
            <v>7.2</v>
          </cell>
          <cell r="CJ244">
            <v>7.5</v>
          </cell>
          <cell r="CK244">
            <v>7.9</v>
          </cell>
          <cell r="CL244" t="str">
            <v/>
          </cell>
          <cell r="CM244">
            <v>7.8</v>
          </cell>
          <cell r="CN244" t="str">
            <v/>
          </cell>
          <cell r="CO244">
            <v>6.9</v>
          </cell>
          <cell r="CP244" t="str">
            <v>X</v>
          </cell>
          <cell r="CQ244" t="str">
            <v/>
          </cell>
          <cell r="CR244" t="str">
            <v/>
          </cell>
          <cell r="CS244" t="str">
            <v>X</v>
          </cell>
          <cell r="CT244" t="str">
            <v/>
          </cell>
          <cell r="CU244" t="str">
            <v/>
          </cell>
          <cell r="CV244" t="str">
            <v>X</v>
          </cell>
          <cell r="CW244">
            <v>14</v>
          </cell>
          <cell r="CX244">
            <v>12</v>
          </cell>
          <cell r="CY244">
            <v>107</v>
          </cell>
          <cell r="CZ244">
            <v>21</v>
          </cell>
          <cell r="DA244">
            <v>0</v>
          </cell>
          <cell r="DB244">
            <v>128</v>
          </cell>
          <cell r="DC244">
            <v>6.03</v>
          </cell>
          <cell r="DD244">
            <v>2.5099999999999998</v>
          </cell>
          <cell r="DE244" t="str">
            <v/>
          </cell>
          <cell r="DF244" t="str">
            <v/>
          </cell>
          <cell r="DG244" t="str">
            <v/>
          </cell>
          <cell r="DH244">
            <v>0</v>
          </cell>
          <cell r="DI244">
            <v>0</v>
          </cell>
          <cell r="DJ244">
            <v>0</v>
          </cell>
          <cell r="DK244">
            <v>5</v>
          </cell>
          <cell r="DL244">
            <v>107</v>
          </cell>
          <cell r="DM244">
            <v>26</v>
          </cell>
          <cell r="DN244">
            <v>5.81</v>
          </cell>
          <cell r="DO244">
            <v>2.42</v>
          </cell>
          <cell r="DP244">
            <v>112</v>
          </cell>
          <cell r="DQ244">
            <v>26</v>
          </cell>
          <cell r="DR244">
            <v>136</v>
          </cell>
          <cell r="DS244">
            <v>112</v>
          </cell>
          <cell r="DT244">
            <v>7.22</v>
          </cell>
          <cell r="DU244">
            <v>3</v>
          </cell>
          <cell r="DV244" t="str">
            <v/>
          </cell>
          <cell r="DW244">
            <v>0.1640625</v>
          </cell>
          <cell r="DZ244" t="str">
            <v>Đạt</v>
          </cell>
          <cell r="EA244" t="str">
            <v>Đạt</v>
          </cell>
        </row>
        <row r="245">
          <cell r="A245">
            <v>2320710413</v>
          </cell>
          <cell r="B245" t="str">
            <v>Nguyễn</v>
          </cell>
          <cell r="C245" t="str">
            <v>Thị</v>
          </cell>
          <cell r="D245" t="str">
            <v>Hoài</v>
          </cell>
          <cell r="E245">
            <v>36299</v>
          </cell>
          <cell r="F245" t="str">
            <v>Nữ</v>
          </cell>
          <cell r="G245" t="str">
            <v>Đang Học Lại</v>
          </cell>
          <cell r="H245">
            <v>4.0999999999999996</v>
          </cell>
          <cell r="I245">
            <v>9.5</v>
          </cell>
          <cell r="J245" t="str">
            <v/>
          </cell>
          <cell r="K245">
            <v>7.2</v>
          </cell>
          <cell r="L245" t="str">
            <v/>
          </cell>
          <cell r="M245">
            <v>7.1</v>
          </cell>
          <cell r="N245">
            <v>4.5</v>
          </cell>
          <cell r="O245">
            <v>6.3</v>
          </cell>
          <cell r="P245">
            <v>5.4</v>
          </cell>
          <cell r="Q245" t="str">
            <v/>
          </cell>
          <cell r="R245">
            <v>0</v>
          </cell>
          <cell r="S245" t="str">
            <v/>
          </cell>
          <cell r="T245" t="str">
            <v/>
          </cell>
          <cell r="U245" t="str">
            <v/>
          </cell>
          <cell r="V245">
            <v>8.9</v>
          </cell>
          <cell r="W245">
            <v>9.1999999999999993</v>
          </cell>
          <cell r="X245" t="str">
            <v/>
          </cell>
          <cell r="Y245">
            <v>8.4</v>
          </cell>
          <cell r="Z245">
            <v>8</v>
          </cell>
          <cell r="AA245">
            <v>8.3000000000000007</v>
          </cell>
          <cell r="AB245">
            <v>5.8</v>
          </cell>
          <cell r="AC245">
            <v>7.2</v>
          </cell>
          <cell r="AD245">
            <v>8.5</v>
          </cell>
          <cell r="AE245">
            <v>7.5</v>
          </cell>
          <cell r="AF245">
            <v>4.8</v>
          </cell>
          <cell r="AG245">
            <v>4.3</v>
          </cell>
          <cell r="AH245">
            <v>7.5</v>
          </cell>
          <cell r="AI245">
            <v>0</v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>
            <v>40</v>
          </cell>
          <cell r="AO245">
            <v>12</v>
          </cell>
          <cell r="AP245">
            <v>8.3000000000000007</v>
          </cell>
          <cell r="AQ245">
            <v>6.5</v>
          </cell>
          <cell r="AR245" t="str">
            <v/>
          </cell>
          <cell r="AS245" t="str">
            <v/>
          </cell>
          <cell r="AT245">
            <v>6.8</v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>
            <v>7.7</v>
          </cell>
          <cell r="BA245" t="str">
            <v/>
          </cell>
          <cell r="BB245" t="str">
            <v/>
          </cell>
          <cell r="BC245" t="str">
            <v/>
          </cell>
          <cell r="BD245">
            <v>7.5</v>
          </cell>
          <cell r="BE245">
            <v>5</v>
          </cell>
          <cell r="BF245">
            <v>0</v>
          </cell>
          <cell r="BG245">
            <v>4.4000000000000004</v>
          </cell>
          <cell r="BH245">
            <v>6.6</v>
          </cell>
          <cell r="BI245">
            <v>8.3000000000000007</v>
          </cell>
          <cell r="BJ245">
            <v>4</v>
          </cell>
          <cell r="BK245">
            <v>5.3</v>
          </cell>
          <cell r="BL245">
            <v>8.6</v>
          </cell>
          <cell r="BM245">
            <v>7.5</v>
          </cell>
          <cell r="BN245">
            <v>7.5</v>
          </cell>
          <cell r="BO245">
            <v>6.2</v>
          </cell>
          <cell r="BP245">
            <v>8.5</v>
          </cell>
          <cell r="BQ245">
            <v>7</v>
          </cell>
          <cell r="BR245">
            <v>0</v>
          </cell>
          <cell r="BS245">
            <v>9.9</v>
          </cell>
          <cell r="BT245" t="str">
            <v/>
          </cell>
          <cell r="BU245">
            <v>4.7</v>
          </cell>
          <cell r="BV245" t="str">
            <v/>
          </cell>
          <cell r="BW245">
            <v>4.0999999999999996</v>
          </cell>
          <cell r="BX245">
            <v>7.5</v>
          </cell>
          <cell r="BY245">
            <v>7.5</v>
          </cell>
          <cell r="BZ245">
            <v>7.6</v>
          </cell>
          <cell r="CA245">
            <v>45</v>
          </cell>
          <cell r="CB245">
            <v>5</v>
          </cell>
          <cell r="CC245" t="str">
            <v/>
          </cell>
          <cell r="CD245">
            <v>7.4</v>
          </cell>
          <cell r="CE245" t="str">
            <v/>
          </cell>
          <cell r="CF245">
            <v>6.8</v>
          </cell>
          <cell r="CG245">
            <v>8.5</v>
          </cell>
          <cell r="CH245" t="str">
            <v/>
          </cell>
          <cell r="CI245">
            <v>7.6</v>
          </cell>
          <cell r="CJ245">
            <v>6.9</v>
          </cell>
          <cell r="CK245">
            <v>4.7</v>
          </cell>
          <cell r="CL245" t="str">
            <v/>
          </cell>
          <cell r="CM245">
            <v>8</v>
          </cell>
          <cell r="CN245" t="str">
            <v/>
          </cell>
          <cell r="CO245">
            <v>6.8</v>
          </cell>
          <cell r="CP245">
            <v>7.9</v>
          </cell>
          <cell r="CQ245" t="str">
            <v/>
          </cell>
          <cell r="CR245" t="str">
            <v/>
          </cell>
          <cell r="CS245" t="str">
            <v/>
          </cell>
          <cell r="CT245">
            <v>5.3</v>
          </cell>
          <cell r="CU245">
            <v>9.1</v>
          </cell>
          <cell r="CV245">
            <v>8.6</v>
          </cell>
          <cell r="CW245">
            <v>26</v>
          </cell>
          <cell r="CX245">
            <v>0</v>
          </cell>
          <cell r="CY245">
            <v>111</v>
          </cell>
          <cell r="CZ245">
            <v>17</v>
          </cell>
          <cell r="DA245">
            <v>0</v>
          </cell>
          <cell r="DB245">
            <v>128</v>
          </cell>
          <cell r="DC245">
            <v>5.91</v>
          </cell>
          <cell r="DD245">
            <v>2.38</v>
          </cell>
          <cell r="DE245" t="str">
            <v/>
          </cell>
          <cell r="DF245" t="str">
            <v/>
          </cell>
          <cell r="DG245" t="str">
            <v/>
          </cell>
          <cell r="DH245">
            <v>0</v>
          </cell>
          <cell r="DI245">
            <v>0</v>
          </cell>
          <cell r="DJ245">
            <v>0</v>
          </cell>
          <cell r="DK245">
            <v>5</v>
          </cell>
          <cell r="DL245">
            <v>111</v>
          </cell>
          <cell r="DM245">
            <v>22</v>
          </cell>
          <cell r="DN245">
            <v>5.69</v>
          </cell>
          <cell r="DO245">
            <v>2.29</v>
          </cell>
          <cell r="DP245">
            <v>116</v>
          </cell>
          <cell r="DQ245">
            <v>22</v>
          </cell>
          <cell r="DR245">
            <v>136</v>
          </cell>
          <cell r="DS245">
            <v>122</v>
          </cell>
          <cell r="DT245">
            <v>6.52</v>
          </cell>
          <cell r="DU245">
            <v>2.61</v>
          </cell>
          <cell r="DV245" t="str">
            <v/>
          </cell>
          <cell r="DW245">
            <v>0.1328125</v>
          </cell>
          <cell r="EA245" t="str">
            <v>Đạt</v>
          </cell>
        </row>
        <row r="246">
          <cell r="A246">
            <v>25207211837</v>
          </cell>
          <cell r="B246" t="str">
            <v>Nguyễn</v>
          </cell>
          <cell r="C246" t="str">
            <v>Thị</v>
          </cell>
          <cell r="D246" t="str">
            <v>Hoài</v>
          </cell>
          <cell r="E246">
            <v>36899</v>
          </cell>
          <cell r="F246" t="str">
            <v>Nữ</v>
          </cell>
          <cell r="G246" t="str">
            <v>Đã Đăng Ký (chưa học xong)</v>
          </cell>
          <cell r="H246">
            <v>8</v>
          </cell>
          <cell r="I246">
            <v>8.6999999999999993</v>
          </cell>
          <cell r="J246" t="str">
            <v/>
          </cell>
          <cell r="K246">
            <v>7.6</v>
          </cell>
          <cell r="L246" t="str">
            <v/>
          </cell>
          <cell r="M246">
            <v>6.5</v>
          </cell>
          <cell r="N246">
            <v>8.3000000000000007</v>
          </cell>
          <cell r="O246">
            <v>6.1</v>
          </cell>
          <cell r="P246">
            <v>6.7</v>
          </cell>
          <cell r="Q246" t="str">
            <v/>
          </cell>
          <cell r="R246">
            <v>8.5</v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>
            <v>5.5</v>
          </cell>
          <cell r="X246">
            <v>6.9</v>
          </cell>
          <cell r="Y246">
            <v>9</v>
          </cell>
          <cell r="Z246">
            <v>8.5</v>
          </cell>
          <cell r="AA246" t="str">
            <v>X</v>
          </cell>
          <cell r="AB246">
            <v>6.4</v>
          </cell>
          <cell r="AC246">
            <v>8.9</v>
          </cell>
          <cell r="AD246">
            <v>7.2</v>
          </cell>
          <cell r="AE246">
            <v>7.7</v>
          </cell>
          <cell r="AF246">
            <v>4.5</v>
          </cell>
          <cell r="AG246">
            <v>5.8</v>
          </cell>
          <cell r="AH246">
            <v>5.0999999999999996</v>
          </cell>
          <cell r="AI246">
            <v>7.6</v>
          </cell>
          <cell r="AJ246">
            <v>8.6999999999999993</v>
          </cell>
          <cell r="AK246">
            <v>8.8000000000000007</v>
          </cell>
          <cell r="AL246">
            <v>6</v>
          </cell>
          <cell r="AM246">
            <v>6.4</v>
          </cell>
          <cell r="AN246">
            <v>50</v>
          </cell>
          <cell r="AO246">
            <v>2</v>
          </cell>
          <cell r="AP246">
            <v>7.2</v>
          </cell>
          <cell r="AQ246">
            <v>8.1</v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>
            <v>8.6999999999999993</v>
          </cell>
          <cell r="AX246" t="str">
            <v/>
          </cell>
          <cell r="AY246" t="str">
            <v/>
          </cell>
          <cell r="AZ246" t="str">
            <v/>
          </cell>
          <cell r="BA246" t="str">
            <v/>
          </cell>
          <cell r="BB246" t="str">
            <v/>
          </cell>
          <cell r="BC246">
            <v>7.9</v>
          </cell>
          <cell r="BD246">
            <v>9.1</v>
          </cell>
          <cell r="BE246">
            <v>5</v>
          </cell>
          <cell r="BF246">
            <v>0</v>
          </cell>
          <cell r="BG246">
            <v>7</v>
          </cell>
          <cell r="BH246">
            <v>9.9</v>
          </cell>
          <cell r="BI246">
            <v>9</v>
          </cell>
          <cell r="BJ246">
            <v>5</v>
          </cell>
          <cell r="BK246">
            <v>8.6</v>
          </cell>
          <cell r="BL246">
            <v>8.6999999999999993</v>
          </cell>
          <cell r="BM246">
            <v>6.6</v>
          </cell>
          <cell r="BN246">
            <v>6.1</v>
          </cell>
          <cell r="BO246" t="str">
            <v>X</v>
          </cell>
          <cell r="BP246">
            <v>5.6</v>
          </cell>
          <cell r="BQ246">
            <v>9.1999999999999993</v>
          </cell>
          <cell r="BR246">
            <v>5.4</v>
          </cell>
          <cell r="BS246">
            <v>8</v>
          </cell>
          <cell r="BT246" t="str">
            <v/>
          </cell>
          <cell r="BU246">
            <v>8.1999999999999993</v>
          </cell>
          <cell r="BV246">
            <v>9.5</v>
          </cell>
          <cell r="BW246">
            <v>8</v>
          </cell>
          <cell r="BX246">
            <v>8.6999999999999993</v>
          </cell>
          <cell r="BY246">
            <v>8.3000000000000007</v>
          </cell>
          <cell r="BZ246">
            <v>9.1999999999999993</v>
          </cell>
          <cell r="CA246">
            <v>47</v>
          </cell>
          <cell r="CB246">
            <v>3</v>
          </cell>
          <cell r="CC246">
            <v>7.3</v>
          </cell>
          <cell r="CD246" t="str">
            <v/>
          </cell>
          <cell r="CE246" t="str">
            <v/>
          </cell>
          <cell r="CF246">
            <v>8.4</v>
          </cell>
          <cell r="CG246">
            <v>8.6999999999999993</v>
          </cell>
          <cell r="CH246" t="str">
            <v/>
          </cell>
          <cell r="CI246">
            <v>6.9</v>
          </cell>
          <cell r="CJ246">
            <v>9.5</v>
          </cell>
          <cell r="CK246">
            <v>7.9</v>
          </cell>
          <cell r="CL246" t="str">
            <v/>
          </cell>
          <cell r="CM246">
            <v>8.6</v>
          </cell>
          <cell r="CN246" t="str">
            <v/>
          </cell>
          <cell r="CO246">
            <v>8.6</v>
          </cell>
          <cell r="CP246" t="str">
            <v>X</v>
          </cell>
          <cell r="CQ246" t="str">
            <v/>
          </cell>
          <cell r="CR246" t="str">
            <v/>
          </cell>
          <cell r="CS246" t="str">
            <v>X</v>
          </cell>
          <cell r="CT246" t="str">
            <v/>
          </cell>
          <cell r="CU246">
            <v>9.5</v>
          </cell>
          <cell r="CV246">
            <v>7.4</v>
          </cell>
          <cell r="CW246">
            <v>21</v>
          </cell>
          <cell r="CX246">
            <v>6</v>
          </cell>
          <cell r="CY246">
            <v>118</v>
          </cell>
          <cell r="CZ246">
            <v>11</v>
          </cell>
          <cell r="DA246">
            <v>0</v>
          </cell>
          <cell r="DB246">
            <v>129</v>
          </cell>
          <cell r="DC246">
            <v>6.97</v>
          </cell>
          <cell r="DD246">
            <v>2.95</v>
          </cell>
          <cell r="DE246" t="str">
            <v/>
          </cell>
          <cell r="DF246" t="str">
            <v/>
          </cell>
          <cell r="DG246" t="str">
            <v/>
          </cell>
          <cell r="DH246">
            <v>0</v>
          </cell>
          <cell r="DI246">
            <v>0</v>
          </cell>
          <cell r="DJ246">
            <v>0</v>
          </cell>
          <cell r="DK246">
            <v>5</v>
          </cell>
          <cell r="DL246">
            <v>118</v>
          </cell>
          <cell r="DM246">
            <v>16</v>
          </cell>
          <cell r="DN246">
            <v>6.71</v>
          </cell>
          <cell r="DO246">
            <v>2.84</v>
          </cell>
          <cell r="DP246">
            <v>123</v>
          </cell>
          <cell r="DQ246">
            <v>16</v>
          </cell>
          <cell r="DR246">
            <v>136</v>
          </cell>
          <cell r="DS246">
            <v>123</v>
          </cell>
          <cell r="DT246">
            <v>7.62</v>
          </cell>
          <cell r="DU246">
            <v>3.22</v>
          </cell>
          <cell r="DV246" t="str">
            <v/>
          </cell>
          <cell r="DW246">
            <v>8.5271317829457363E-2</v>
          </cell>
          <cell r="DZ246" t="str">
            <v>Đạt</v>
          </cell>
          <cell r="EA246" t="str">
            <v>Đạt</v>
          </cell>
        </row>
        <row r="247">
          <cell r="A247">
            <v>25217116761</v>
          </cell>
          <cell r="B247" t="str">
            <v>Bùi</v>
          </cell>
          <cell r="C247" t="str">
            <v>Đức</v>
          </cell>
          <cell r="D247" t="str">
            <v>Hoài</v>
          </cell>
          <cell r="E247">
            <v>36975</v>
          </cell>
          <cell r="F247" t="str">
            <v>Nam</v>
          </cell>
          <cell r="G247" t="str">
            <v>Đã Đăng Ký (chưa học xong)</v>
          </cell>
          <cell r="H247">
            <v>6.7</v>
          </cell>
          <cell r="I247">
            <v>7.6</v>
          </cell>
          <cell r="J247" t="str">
            <v/>
          </cell>
          <cell r="K247">
            <v>6.9</v>
          </cell>
          <cell r="L247" t="str">
            <v/>
          </cell>
          <cell r="M247">
            <v>6.3</v>
          </cell>
          <cell r="N247">
            <v>5.5</v>
          </cell>
          <cell r="O247">
            <v>5.3</v>
          </cell>
          <cell r="P247">
            <v>5.7</v>
          </cell>
          <cell r="Q247" t="str">
            <v/>
          </cell>
          <cell r="R247">
            <v>5</v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>
            <v>5.4</v>
          </cell>
          <cell r="X247">
            <v>8.9</v>
          </cell>
          <cell r="Y247">
            <v>8.1</v>
          </cell>
          <cell r="Z247">
            <v>8.4</v>
          </cell>
          <cell r="AA247">
            <v>6.8</v>
          </cell>
          <cell r="AB247">
            <v>6.9</v>
          </cell>
          <cell r="AC247">
            <v>8.3000000000000007</v>
          </cell>
          <cell r="AD247">
            <v>8.9</v>
          </cell>
          <cell r="AE247">
            <v>9.3000000000000007</v>
          </cell>
          <cell r="AF247">
            <v>6.4</v>
          </cell>
          <cell r="AG247">
            <v>7</v>
          </cell>
          <cell r="AH247">
            <v>5.2</v>
          </cell>
          <cell r="AI247">
            <v>4.9000000000000004</v>
          </cell>
          <cell r="AJ247">
            <v>8.1</v>
          </cell>
          <cell r="AK247">
            <v>9</v>
          </cell>
          <cell r="AL247">
            <v>5.8</v>
          </cell>
          <cell r="AM247" t="str">
            <v/>
          </cell>
          <cell r="AN247">
            <v>50</v>
          </cell>
          <cell r="AO247">
            <v>2</v>
          </cell>
          <cell r="AP247">
            <v>6.5</v>
          </cell>
          <cell r="AQ247">
            <v>8.1999999999999993</v>
          </cell>
          <cell r="AR247" t="str">
            <v/>
          </cell>
          <cell r="AS247" t="str">
            <v/>
          </cell>
          <cell r="AT247">
            <v>6.9</v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>
            <v>9</v>
          </cell>
          <cell r="BA247" t="str">
            <v/>
          </cell>
          <cell r="BB247" t="str">
            <v/>
          </cell>
          <cell r="BC247" t="str">
            <v/>
          </cell>
          <cell r="BD247">
            <v>6.9</v>
          </cell>
          <cell r="BE247">
            <v>5</v>
          </cell>
          <cell r="BF247">
            <v>0</v>
          </cell>
          <cell r="BG247">
            <v>6.5</v>
          </cell>
          <cell r="BH247">
            <v>7.7</v>
          </cell>
          <cell r="BI247">
            <v>9.4</v>
          </cell>
          <cell r="BJ247">
            <v>5.9</v>
          </cell>
          <cell r="BK247">
            <v>5.8</v>
          </cell>
          <cell r="BL247">
            <v>6</v>
          </cell>
          <cell r="BM247">
            <v>4.7</v>
          </cell>
          <cell r="BN247">
            <v>6.4</v>
          </cell>
          <cell r="BO247" t="str">
            <v>X</v>
          </cell>
          <cell r="BP247">
            <v>8.5</v>
          </cell>
          <cell r="BQ247">
            <v>9.1</v>
          </cell>
          <cell r="BR247">
            <v>4.8</v>
          </cell>
          <cell r="BS247">
            <v>9.1</v>
          </cell>
          <cell r="BT247" t="str">
            <v/>
          </cell>
          <cell r="BU247">
            <v>6.8</v>
          </cell>
          <cell r="BV247">
            <v>5.4</v>
          </cell>
          <cell r="BW247">
            <v>4.5999999999999996</v>
          </cell>
          <cell r="BX247">
            <v>5.0999999999999996</v>
          </cell>
          <cell r="BY247" t="str">
            <v>X</v>
          </cell>
          <cell r="BZ247">
            <v>9.6</v>
          </cell>
          <cell r="CA247">
            <v>44</v>
          </cell>
          <cell r="CB247">
            <v>6</v>
          </cell>
          <cell r="CC247">
            <v>7.7</v>
          </cell>
          <cell r="CD247" t="str">
            <v/>
          </cell>
          <cell r="CE247" t="str">
            <v/>
          </cell>
          <cell r="CF247">
            <v>6.8</v>
          </cell>
          <cell r="CG247">
            <v>8.8000000000000007</v>
          </cell>
          <cell r="CH247" t="str">
            <v/>
          </cell>
          <cell r="CI247">
            <v>6.2</v>
          </cell>
          <cell r="CJ247">
            <v>6.8</v>
          </cell>
          <cell r="CK247">
            <v>7</v>
          </cell>
          <cell r="CL247" t="str">
            <v/>
          </cell>
          <cell r="CM247">
            <v>6.6</v>
          </cell>
          <cell r="CN247" t="str">
            <v/>
          </cell>
          <cell r="CO247" t="str">
            <v>X</v>
          </cell>
          <cell r="CP247">
            <v>5.9</v>
          </cell>
          <cell r="CQ247" t="str">
            <v/>
          </cell>
          <cell r="CR247" t="str">
            <v/>
          </cell>
          <cell r="CS247" t="str">
            <v>X</v>
          </cell>
          <cell r="CT247" t="str">
            <v/>
          </cell>
          <cell r="CU247">
            <v>7.9</v>
          </cell>
          <cell r="CV247">
            <v>8.5</v>
          </cell>
          <cell r="CW247">
            <v>22</v>
          </cell>
          <cell r="CX247">
            <v>5</v>
          </cell>
          <cell r="CY247">
            <v>116</v>
          </cell>
          <cell r="CZ247">
            <v>13</v>
          </cell>
          <cell r="DA247">
            <v>0</v>
          </cell>
          <cell r="DB247">
            <v>129</v>
          </cell>
          <cell r="DC247">
            <v>6.14</v>
          </cell>
          <cell r="DD247">
            <v>2.44</v>
          </cell>
          <cell r="DE247" t="str">
            <v/>
          </cell>
          <cell r="DF247" t="str">
            <v/>
          </cell>
          <cell r="DG247" t="str">
            <v/>
          </cell>
          <cell r="DH247">
            <v>0</v>
          </cell>
          <cell r="DI247">
            <v>0</v>
          </cell>
          <cell r="DJ247">
            <v>0</v>
          </cell>
          <cell r="DK247">
            <v>5</v>
          </cell>
          <cell r="DL247">
            <v>116</v>
          </cell>
          <cell r="DM247">
            <v>18</v>
          </cell>
          <cell r="DN247">
            <v>5.91</v>
          </cell>
          <cell r="DO247">
            <v>2.35</v>
          </cell>
          <cell r="DP247">
            <v>121</v>
          </cell>
          <cell r="DQ247">
            <v>18</v>
          </cell>
          <cell r="DR247">
            <v>136</v>
          </cell>
          <cell r="DS247">
            <v>121</v>
          </cell>
          <cell r="DT247">
            <v>6.82</v>
          </cell>
          <cell r="DU247">
            <v>2.71</v>
          </cell>
          <cell r="DV247" t="str">
            <v/>
          </cell>
          <cell r="DW247">
            <v>0.10077519379844961</v>
          </cell>
          <cell r="DZ247" t="str">
            <v>Đạt</v>
          </cell>
          <cell r="EA247" t="str">
            <v>Đạt</v>
          </cell>
        </row>
        <row r="248">
          <cell r="A248">
            <v>25207116262</v>
          </cell>
          <cell r="B248" t="str">
            <v>Lê</v>
          </cell>
          <cell r="C248" t="str">
            <v>Thị Kim</v>
          </cell>
          <cell r="D248" t="str">
            <v>Hoàn</v>
          </cell>
          <cell r="E248">
            <v>37101</v>
          </cell>
          <cell r="F248" t="str">
            <v>Nữ</v>
          </cell>
          <cell r="G248" t="str">
            <v>Đã Đăng Ký (chưa học xong)</v>
          </cell>
          <cell r="H248">
            <v>9.1999999999999993</v>
          </cell>
          <cell r="I248">
            <v>8.9</v>
          </cell>
          <cell r="J248" t="str">
            <v/>
          </cell>
          <cell r="K248">
            <v>8.3000000000000007</v>
          </cell>
          <cell r="L248" t="str">
            <v/>
          </cell>
          <cell r="M248" t="str">
            <v>P (P/F)</v>
          </cell>
          <cell r="N248">
            <v>8.4</v>
          </cell>
          <cell r="O248">
            <v>8.6999999999999993</v>
          </cell>
          <cell r="P248">
            <v>8.1</v>
          </cell>
          <cell r="Q248" t="str">
            <v/>
          </cell>
          <cell r="R248" t="str">
            <v/>
          </cell>
          <cell r="S248">
            <v>8.8000000000000007</v>
          </cell>
          <cell r="T248" t="str">
            <v/>
          </cell>
          <cell r="U248" t="str">
            <v/>
          </cell>
          <cell r="V248" t="str">
            <v/>
          </cell>
          <cell r="W248">
            <v>9.6999999999999993</v>
          </cell>
          <cell r="X248">
            <v>8.1</v>
          </cell>
          <cell r="Y248">
            <v>8.5</v>
          </cell>
          <cell r="Z248">
            <v>9.1</v>
          </cell>
          <cell r="AA248">
            <v>9.1999999999999993</v>
          </cell>
          <cell r="AB248">
            <v>8.5</v>
          </cell>
          <cell r="AC248">
            <v>9.4</v>
          </cell>
          <cell r="AD248">
            <v>9.1999999999999993</v>
          </cell>
          <cell r="AE248">
            <v>9.8000000000000007</v>
          </cell>
          <cell r="AF248" t="str">
            <v>P (P/F)</v>
          </cell>
          <cell r="AG248" t="str">
            <v>P (P/F)</v>
          </cell>
          <cell r="AH248">
            <v>6.7</v>
          </cell>
          <cell r="AI248">
            <v>7.8</v>
          </cell>
          <cell r="AJ248">
            <v>8.4</v>
          </cell>
          <cell r="AK248">
            <v>8.1</v>
          </cell>
          <cell r="AL248">
            <v>8.6</v>
          </cell>
          <cell r="AM248">
            <v>9.3000000000000007</v>
          </cell>
          <cell r="AN248">
            <v>52</v>
          </cell>
          <cell r="AO248">
            <v>0</v>
          </cell>
          <cell r="AP248">
            <v>7.6</v>
          </cell>
          <cell r="AQ248">
            <v>6</v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>
            <v>8.4</v>
          </cell>
          <cell r="AX248" t="str">
            <v/>
          </cell>
          <cell r="AY248" t="str">
            <v/>
          </cell>
          <cell r="AZ248">
            <v>6.3</v>
          </cell>
          <cell r="BA248" t="str">
            <v/>
          </cell>
          <cell r="BB248" t="str">
            <v/>
          </cell>
          <cell r="BC248" t="str">
            <v/>
          </cell>
          <cell r="BD248">
            <v>6.8</v>
          </cell>
          <cell r="BE248">
            <v>5</v>
          </cell>
          <cell r="BF248">
            <v>0</v>
          </cell>
          <cell r="BG248">
            <v>7.2</v>
          </cell>
          <cell r="BH248">
            <v>8.6</v>
          </cell>
          <cell r="BI248">
            <v>9.6</v>
          </cell>
          <cell r="BJ248">
            <v>7</v>
          </cell>
          <cell r="BK248">
            <v>8.9</v>
          </cell>
          <cell r="BL248">
            <v>8.4</v>
          </cell>
          <cell r="BM248">
            <v>8.6</v>
          </cell>
          <cell r="BN248">
            <v>6.8</v>
          </cell>
          <cell r="BO248">
            <v>8.1</v>
          </cell>
          <cell r="BP248">
            <v>8.5</v>
          </cell>
          <cell r="BQ248">
            <v>8.6</v>
          </cell>
          <cell r="BR248">
            <v>8.3000000000000007</v>
          </cell>
          <cell r="BS248">
            <v>8.8000000000000007</v>
          </cell>
          <cell r="BT248">
            <v>7.7</v>
          </cell>
          <cell r="BU248" t="str">
            <v/>
          </cell>
          <cell r="BV248">
            <v>7.9</v>
          </cell>
          <cell r="BW248">
            <v>7</v>
          </cell>
          <cell r="BX248">
            <v>8.6</v>
          </cell>
          <cell r="BY248" t="str">
            <v>X</v>
          </cell>
          <cell r="BZ248">
            <v>9.8000000000000007</v>
          </cell>
          <cell r="CA248">
            <v>47</v>
          </cell>
          <cell r="CB248">
            <v>3</v>
          </cell>
          <cell r="CC248" t="str">
            <v/>
          </cell>
          <cell r="CD248">
            <v>8</v>
          </cell>
          <cell r="CE248" t="str">
            <v/>
          </cell>
          <cell r="CF248">
            <v>9.6</v>
          </cell>
          <cell r="CG248" t="str">
            <v>X</v>
          </cell>
          <cell r="CH248" t="str">
            <v/>
          </cell>
          <cell r="CI248">
            <v>9.4</v>
          </cell>
          <cell r="CJ248">
            <v>9.6999999999999993</v>
          </cell>
          <cell r="CK248">
            <v>9.1</v>
          </cell>
          <cell r="CL248" t="str">
            <v/>
          </cell>
          <cell r="CM248">
            <v>9.1999999999999993</v>
          </cell>
          <cell r="CN248" t="str">
            <v/>
          </cell>
          <cell r="CO248">
            <v>9.1</v>
          </cell>
          <cell r="CP248" t="str">
            <v>X</v>
          </cell>
          <cell r="CQ248" t="str">
            <v/>
          </cell>
          <cell r="CR248" t="str">
            <v/>
          </cell>
          <cell r="CS248" t="str">
            <v/>
          </cell>
          <cell r="CT248">
            <v>8</v>
          </cell>
          <cell r="CU248">
            <v>9.1</v>
          </cell>
          <cell r="CV248">
            <v>9.1999999999999993</v>
          </cell>
          <cell r="CW248">
            <v>21</v>
          </cell>
          <cell r="CX248">
            <v>5</v>
          </cell>
          <cell r="CY248">
            <v>120</v>
          </cell>
          <cell r="CZ248">
            <v>8</v>
          </cell>
          <cell r="DA248">
            <v>7</v>
          </cell>
          <cell r="DB248">
            <v>121</v>
          </cell>
          <cell r="DC248">
            <v>7.95</v>
          </cell>
          <cell r="DD248">
            <v>3.5</v>
          </cell>
          <cell r="DE248" t="str">
            <v/>
          </cell>
          <cell r="DF248" t="str">
            <v/>
          </cell>
          <cell r="DG248" t="str">
            <v/>
          </cell>
          <cell r="DH248">
            <v>0</v>
          </cell>
          <cell r="DI248">
            <v>0</v>
          </cell>
          <cell r="DJ248">
            <v>0</v>
          </cell>
          <cell r="DK248">
            <v>5</v>
          </cell>
          <cell r="DL248">
            <v>113</v>
          </cell>
          <cell r="DM248">
            <v>13</v>
          </cell>
          <cell r="DN248">
            <v>7.64</v>
          </cell>
          <cell r="DO248">
            <v>3.36</v>
          </cell>
          <cell r="DP248">
            <v>125</v>
          </cell>
          <cell r="DQ248">
            <v>13</v>
          </cell>
          <cell r="DR248">
            <v>136</v>
          </cell>
          <cell r="DS248">
            <v>125</v>
          </cell>
          <cell r="DT248">
            <v>8.52</v>
          </cell>
          <cell r="DU248">
            <v>3.74</v>
          </cell>
          <cell r="DV248" t="str">
            <v/>
          </cell>
          <cell r="DW248">
            <v>6.25E-2</v>
          </cell>
          <cell r="DY248" t="str">
            <v>Đạt</v>
          </cell>
          <cell r="DZ248" t="str">
            <v>Đạt</v>
          </cell>
          <cell r="EA248" t="str">
            <v>Đạt</v>
          </cell>
        </row>
        <row r="249">
          <cell r="A249">
            <v>25207109509</v>
          </cell>
          <cell r="B249" t="str">
            <v>Đinh</v>
          </cell>
          <cell r="C249" t="str">
            <v>Thị Mỹ</v>
          </cell>
          <cell r="D249" t="str">
            <v>Hoàng</v>
          </cell>
          <cell r="E249">
            <v>37065</v>
          </cell>
          <cell r="F249" t="str">
            <v>Nữ</v>
          </cell>
          <cell r="G249" t="str">
            <v>Đã Đăng Ký (chưa học xong)</v>
          </cell>
          <cell r="H249">
            <v>7.8</v>
          </cell>
          <cell r="I249">
            <v>8.4</v>
          </cell>
          <cell r="J249" t="str">
            <v/>
          </cell>
          <cell r="K249">
            <v>7.7</v>
          </cell>
          <cell r="L249" t="str">
            <v/>
          </cell>
          <cell r="M249" t="str">
            <v>P (P/F)</v>
          </cell>
          <cell r="N249">
            <v>7.4</v>
          </cell>
          <cell r="O249">
            <v>6.9</v>
          </cell>
          <cell r="P249">
            <v>7.2</v>
          </cell>
          <cell r="Q249" t="str">
            <v/>
          </cell>
          <cell r="R249">
            <v>8.1</v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>
            <v>8.4</v>
          </cell>
          <cell r="X249" t="str">
            <v>X</v>
          </cell>
          <cell r="Y249">
            <v>9.3000000000000007</v>
          </cell>
          <cell r="Z249">
            <v>9.1</v>
          </cell>
          <cell r="AA249">
            <v>8.6</v>
          </cell>
          <cell r="AB249">
            <v>7</v>
          </cell>
          <cell r="AC249">
            <v>9.1999999999999993</v>
          </cell>
          <cell r="AD249">
            <v>9.3000000000000007</v>
          </cell>
          <cell r="AE249">
            <v>9.1999999999999993</v>
          </cell>
          <cell r="AF249">
            <v>7.7</v>
          </cell>
          <cell r="AG249">
            <v>7.5</v>
          </cell>
          <cell r="AH249">
            <v>7.1</v>
          </cell>
          <cell r="AI249">
            <v>8</v>
          </cell>
          <cell r="AJ249">
            <v>9</v>
          </cell>
          <cell r="AK249">
            <v>9.5</v>
          </cell>
          <cell r="AL249" t="str">
            <v>X</v>
          </cell>
          <cell r="AM249">
            <v>6.4</v>
          </cell>
          <cell r="AN249">
            <v>48</v>
          </cell>
          <cell r="AO249">
            <v>4</v>
          </cell>
          <cell r="AP249">
            <v>5.6</v>
          </cell>
          <cell r="AQ249">
            <v>6.9</v>
          </cell>
          <cell r="AR249">
            <v>8.3000000000000007</v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>
            <v>8.4</v>
          </cell>
          <cell r="AY249" t="str">
            <v/>
          </cell>
          <cell r="AZ249" t="str">
            <v/>
          </cell>
          <cell r="BA249" t="str">
            <v/>
          </cell>
          <cell r="BB249" t="str">
            <v/>
          </cell>
          <cell r="BC249" t="str">
            <v/>
          </cell>
          <cell r="BD249">
            <v>6.6</v>
          </cell>
          <cell r="BE249">
            <v>5</v>
          </cell>
          <cell r="BF249">
            <v>0</v>
          </cell>
          <cell r="BG249">
            <v>7.7</v>
          </cell>
          <cell r="BH249">
            <v>8.5</v>
          </cell>
          <cell r="BI249">
            <v>9.6999999999999993</v>
          </cell>
          <cell r="BJ249">
            <v>5.7</v>
          </cell>
          <cell r="BK249">
            <v>7.4</v>
          </cell>
          <cell r="BL249">
            <v>8</v>
          </cell>
          <cell r="BM249">
            <v>7.6</v>
          </cell>
          <cell r="BN249">
            <v>7.2</v>
          </cell>
          <cell r="BO249" t="str">
            <v>X</v>
          </cell>
          <cell r="BP249">
            <v>8.1999999999999993</v>
          </cell>
          <cell r="BQ249">
            <v>6.9</v>
          </cell>
          <cell r="BR249">
            <v>8.6</v>
          </cell>
          <cell r="BS249">
            <v>8.8000000000000007</v>
          </cell>
          <cell r="BT249" t="str">
            <v/>
          </cell>
          <cell r="BU249">
            <v>8.6999999999999993</v>
          </cell>
          <cell r="BV249">
            <v>8.6</v>
          </cell>
          <cell r="BW249">
            <v>7.9</v>
          </cell>
          <cell r="BX249">
            <v>8.1</v>
          </cell>
          <cell r="BY249" t="str">
            <v>X</v>
          </cell>
          <cell r="BZ249">
            <v>8.6999999999999993</v>
          </cell>
          <cell r="CA249">
            <v>44</v>
          </cell>
          <cell r="CB249">
            <v>6</v>
          </cell>
          <cell r="CC249" t="str">
            <v/>
          </cell>
          <cell r="CD249">
            <v>7.7</v>
          </cell>
          <cell r="CE249" t="str">
            <v/>
          </cell>
          <cell r="CF249">
            <v>8.8000000000000007</v>
          </cell>
          <cell r="CG249">
            <v>8.9</v>
          </cell>
          <cell r="CH249" t="str">
            <v/>
          </cell>
          <cell r="CI249">
            <v>8.5</v>
          </cell>
          <cell r="CJ249">
            <v>8.6</v>
          </cell>
          <cell r="CK249">
            <v>8</v>
          </cell>
          <cell r="CL249" t="str">
            <v/>
          </cell>
          <cell r="CM249">
            <v>9.1999999999999993</v>
          </cell>
          <cell r="CN249" t="str">
            <v/>
          </cell>
          <cell r="CO249">
            <v>8.8000000000000007</v>
          </cell>
          <cell r="CP249">
            <v>9.1999999999999993</v>
          </cell>
          <cell r="CQ249" t="str">
            <v/>
          </cell>
          <cell r="CR249" t="str">
            <v/>
          </cell>
          <cell r="CS249" t="str">
            <v>X</v>
          </cell>
          <cell r="CT249" t="str">
            <v/>
          </cell>
          <cell r="CU249">
            <v>9.6</v>
          </cell>
          <cell r="CV249">
            <v>9.1999999999999993</v>
          </cell>
          <cell r="CW249">
            <v>23</v>
          </cell>
          <cell r="CX249">
            <v>3</v>
          </cell>
          <cell r="CY249">
            <v>115</v>
          </cell>
          <cell r="CZ249">
            <v>13</v>
          </cell>
          <cell r="DA249">
            <v>3</v>
          </cell>
          <cell r="DB249">
            <v>125</v>
          </cell>
          <cell r="DC249">
            <v>7.29</v>
          </cell>
          <cell r="DD249">
            <v>3.18</v>
          </cell>
          <cell r="DE249" t="str">
            <v/>
          </cell>
          <cell r="DF249" t="str">
            <v/>
          </cell>
          <cell r="DG249" t="str">
            <v/>
          </cell>
          <cell r="DH249">
            <v>0</v>
          </cell>
          <cell r="DI249">
            <v>0</v>
          </cell>
          <cell r="DJ249">
            <v>0</v>
          </cell>
          <cell r="DK249">
            <v>5</v>
          </cell>
          <cell r="DL249">
            <v>112</v>
          </cell>
          <cell r="DM249">
            <v>18</v>
          </cell>
          <cell r="DN249">
            <v>7.01</v>
          </cell>
          <cell r="DO249">
            <v>3.06</v>
          </cell>
          <cell r="DP249">
            <v>120</v>
          </cell>
          <cell r="DQ249">
            <v>18</v>
          </cell>
          <cell r="DR249">
            <v>136</v>
          </cell>
          <cell r="DS249">
            <v>120</v>
          </cell>
          <cell r="DT249">
            <v>8.14</v>
          </cell>
          <cell r="DU249">
            <v>3.55</v>
          </cell>
          <cell r="DV249" t="str">
            <v/>
          </cell>
          <cell r="DW249">
            <v>0.1015625</v>
          </cell>
          <cell r="DZ249" t="str">
            <v>Đạt</v>
          </cell>
          <cell r="EA249" t="str">
            <v>Đạt</v>
          </cell>
        </row>
        <row r="250">
          <cell r="A250">
            <v>25217101721</v>
          </cell>
          <cell r="B250" t="str">
            <v>Nguyễn</v>
          </cell>
          <cell r="C250" t="str">
            <v>Huy</v>
          </cell>
          <cell r="D250" t="str">
            <v>Hoàng</v>
          </cell>
          <cell r="E250">
            <v>36656</v>
          </cell>
          <cell r="F250" t="str">
            <v>Nam</v>
          </cell>
          <cell r="G250" t="str">
            <v>Đã Đăng Ký (chưa học xong)</v>
          </cell>
          <cell r="H250">
            <v>6</v>
          </cell>
          <cell r="I250">
            <v>8.4</v>
          </cell>
          <cell r="J250" t="str">
            <v/>
          </cell>
          <cell r="K250">
            <v>8</v>
          </cell>
          <cell r="L250" t="str">
            <v/>
          </cell>
          <cell r="M250">
            <v>9.1</v>
          </cell>
          <cell r="N250">
            <v>8.4</v>
          </cell>
          <cell r="O250">
            <v>6.9</v>
          </cell>
          <cell r="P250">
            <v>6.4</v>
          </cell>
          <cell r="Q250" t="str">
            <v/>
          </cell>
          <cell r="R250">
            <v>8.1</v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>
            <v>7.8</v>
          </cell>
          <cell r="X250">
            <v>7.8</v>
          </cell>
          <cell r="Y250">
            <v>8.4</v>
          </cell>
          <cell r="Z250">
            <v>8.6</v>
          </cell>
          <cell r="AA250" t="str">
            <v/>
          </cell>
          <cell r="AB250">
            <v>5.6</v>
          </cell>
          <cell r="AC250">
            <v>8.5</v>
          </cell>
          <cell r="AD250" t="str">
            <v/>
          </cell>
          <cell r="AE250">
            <v>6.1</v>
          </cell>
          <cell r="AF250">
            <v>4.8</v>
          </cell>
          <cell r="AG250">
            <v>5</v>
          </cell>
          <cell r="AH250">
            <v>5.2</v>
          </cell>
          <cell r="AI250">
            <v>7.7</v>
          </cell>
          <cell r="AJ250">
            <v>7.3</v>
          </cell>
          <cell r="AK250">
            <v>8</v>
          </cell>
          <cell r="AL250">
            <v>7.7</v>
          </cell>
          <cell r="AM250">
            <v>7.9</v>
          </cell>
          <cell r="AN250">
            <v>48</v>
          </cell>
          <cell r="AO250">
            <v>4</v>
          </cell>
          <cell r="AP250">
            <v>6.4</v>
          </cell>
          <cell r="AQ250">
            <v>6.4</v>
          </cell>
          <cell r="AR250">
            <v>9.5</v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>
            <v>5.7</v>
          </cell>
          <cell r="AY250" t="str">
            <v/>
          </cell>
          <cell r="AZ250" t="str">
            <v/>
          </cell>
          <cell r="BA250" t="str">
            <v/>
          </cell>
          <cell r="BB250" t="str">
            <v/>
          </cell>
          <cell r="BC250" t="str">
            <v/>
          </cell>
          <cell r="BD250">
            <v>5.5</v>
          </cell>
          <cell r="BE250">
            <v>5</v>
          </cell>
          <cell r="BF250">
            <v>0</v>
          </cell>
          <cell r="BG250">
            <v>6.7</v>
          </cell>
          <cell r="BH250">
            <v>6.9</v>
          </cell>
          <cell r="BI250">
            <v>6.1</v>
          </cell>
          <cell r="BJ250">
            <v>5.8</v>
          </cell>
          <cell r="BK250">
            <v>8.1</v>
          </cell>
          <cell r="BL250">
            <v>8</v>
          </cell>
          <cell r="BM250">
            <v>6.7</v>
          </cell>
          <cell r="BN250">
            <v>9.4</v>
          </cell>
          <cell r="BO250">
            <v>9.1</v>
          </cell>
          <cell r="BP250">
            <v>7.9</v>
          </cell>
          <cell r="BQ250">
            <v>8.8000000000000007</v>
          </cell>
          <cell r="BR250" t="str">
            <v>X</v>
          </cell>
          <cell r="BS250">
            <v>9.1</v>
          </cell>
          <cell r="BT250" t="str">
            <v/>
          </cell>
          <cell r="BU250">
            <v>7.5</v>
          </cell>
          <cell r="BV250">
            <v>7.8</v>
          </cell>
          <cell r="BW250">
            <v>6.5</v>
          </cell>
          <cell r="BX250">
            <v>8.5</v>
          </cell>
          <cell r="BY250" t="str">
            <v>X</v>
          </cell>
          <cell r="BZ250">
            <v>9.6</v>
          </cell>
          <cell r="CA250">
            <v>45</v>
          </cell>
          <cell r="CB250">
            <v>5</v>
          </cell>
          <cell r="CC250" t="str">
            <v/>
          </cell>
          <cell r="CD250" t="str">
            <v>X</v>
          </cell>
          <cell r="CE250" t="str">
            <v/>
          </cell>
          <cell r="CF250">
            <v>7.9</v>
          </cell>
          <cell r="CG250">
            <v>9.1</v>
          </cell>
          <cell r="CH250" t="str">
            <v/>
          </cell>
          <cell r="CI250">
            <v>8.6</v>
          </cell>
          <cell r="CJ250">
            <v>8.3000000000000007</v>
          </cell>
          <cell r="CK250">
            <v>8.9</v>
          </cell>
          <cell r="CL250" t="str">
            <v/>
          </cell>
          <cell r="CM250">
            <v>8.6</v>
          </cell>
          <cell r="CN250" t="str">
            <v/>
          </cell>
          <cell r="CO250">
            <v>9.1</v>
          </cell>
          <cell r="CP250">
            <v>6.5</v>
          </cell>
          <cell r="CQ250" t="str">
            <v/>
          </cell>
          <cell r="CR250" t="str">
            <v/>
          </cell>
          <cell r="CS250" t="str">
            <v>X</v>
          </cell>
          <cell r="CT250" t="str">
            <v/>
          </cell>
          <cell r="CU250">
            <v>9.4</v>
          </cell>
          <cell r="CV250" t="str">
            <v>X</v>
          </cell>
          <cell r="CW250">
            <v>20</v>
          </cell>
          <cell r="CX250">
            <v>6</v>
          </cell>
          <cell r="CY250">
            <v>113</v>
          </cell>
          <cell r="CZ250">
            <v>15</v>
          </cell>
          <cell r="DA250">
            <v>0</v>
          </cell>
          <cell r="DB250">
            <v>128</v>
          </cell>
          <cell r="DC250">
            <v>6.75</v>
          </cell>
          <cell r="DD250">
            <v>2.86</v>
          </cell>
          <cell r="DE250" t="str">
            <v/>
          </cell>
          <cell r="DF250" t="str">
            <v/>
          </cell>
          <cell r="DG250" t="str">
            <v/>
          </cell>
          <cell r="DH250">
            <v>0</v>
          </cell>
          <cell r="DI250">
            <v>0</v>
          </cell>
          <cell r="DJ250">
            <v>0</v>
          </cell>
          <cell r="DK250">
            <v>5</v>
          </cell>
          <cell r="DL250">
            <v>113</v>
          </cell>
          <cell r="DM250">
            <v>20</v>
          </cell>
          <cell r="DN250">
            <v>6.49</v>
          </cell>
          <cell r="DO250">
            <v>2.76</v>
          </cell>
          <cell r="DP250">
            <v>118</v>
          </cell>
          <cell r="DQ250">
            <v>20</v>
          </cell>
          <cell r="DR250">
            <v>136</v>
          </cell>
          <cell r="DS250">
            <v>118</v>
          </cell>
          <cell r="DT250">
            <v>7.64</v>
          </cell>
          <cell r="DU250">
            <v>3.24</v>
          </cell>
          <cell r="DV250" t="str">
            <v/>
          </cell>
          <cell r="DW250">
            <v>0.1171875</v>
          </cell>
          <cell r="DZ250" t="str">
            <v>Đạt</v>
          </cell>
          <cell r="EA250" t="str">
            <v>Đạt</v>
          </cell>
        </row>
        <row r="251">
          <cell r="A251">
            <v>25217105815</v>
          </cell>
          <cell r="B251" t="str">
            <v>Đoàn</v>
          </cell>
          <cell r="C251" t="str">
            <v>Văn</v>
          </cell>
          <cell r="D251" t="str">
            <v>Hoàng</v>
          </cell>
          <cell r="E251">
            <v>36950</v>
          </cell>
          <cell r="F251" t="str">
            <v>Nam</v>
          </cell>
          <cell r="G251" t="str">
            <v>Đã Đăng Ký (chưa học xong)</v>
          </cell>
          <cell r="H251">
            <v>7.8</v>
          </cell>
          <cell r="I251">
            <v>8.5</v>
          </cell>
          <cell r="J251" t="str">
            <v/>
          </cell>
          <cell r="K251">
            <v>7.4</v>
          </cell>
          <cell r="L251" t="str">
            <v/>
          </cell>
          <cell r="M251">
            <v>8.1999999999999993</v>
          </cell>
          <cell r="N251">
            <v>6.7</v>
          </cell>
          <cell r="O251">
            <v>5.7</v>
          </cell>
          <cell r="P251">
            <v>8.6</v>
          </cell>
          <cell r="Q251">
            <v>8.5</v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>
            <v>8.3000000000000007</v>
          </cell>
          <cell r="W251">
            <v>7.4</v>
          </cell>
          <cell r="X251" t="str">
            <v/>
          </cell>
          <cell r="Y251">
            <v>8.6999999999999993</v>
          </cell>
          <cell r="Z251">
            <v>8.3000000000000007</v>
          </cell>
          <cell r="AA251">
            <v>7.8</v>
          </cell>
          <cell r="AB251">
            <v>8.8000000000000007</v>
          </cell>
          <cell r="AC251">
            <v>6.5</v>
          </cell>
          <cell r="AD251">
            <v>6</v>
          </cell>
          <cell r="AE251">
            <v>9.1</v>
          </cell>
          <cell r="AF251">
            <v>8.3000000000000007</v>
          </cell>
          <cell r="AG251">
            <v>8.1</v>
          </cell>
          <cell r="AH251">
            <v>8</v>
          </cell>
          <cell r="AI251">
            <v>5.7</v>
          </cell>
          <cell r="AJ251">
            <v>7.2</v>
          </cell>
          <cell r="AK251">
            <v>5</v>
          </cell>
          <cell r="AL251">
            <v>5.8</v>
          </cell>
          <cell r="AM251">
            <v>7</v>
          </cell>
          <cell r="AN251">
            <v>52</v>
          </cell>
          <cell r="AO251">
            <v>0</v>
          </cell>
          <cell r="AP251">
            <v>7.3</v>
          </cell>
          <cell r="AQ251">
            <v>6.1</v>
          </cell>
          <cell r="AR251">
            <v>9</v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>
            <v>7.9</v>
          </cell>
          <cell r="AY251" t="str">
            <v/>
          </cell>
          <cell r="AZ251" t="str">
            <v/>
          </cell>
          <cell r="BA251" t="str">
            <v/>
          </cell>
          <cell r="BB251" t="str">
            <v/>
          </cell>
          <cell r="BC251" t="str">
            <v/>
          </cell>
          <cell r="BD251">
            <v>6</v>
          </cell>
          <cell r="BE251">
            <v>5</v>
          </cell>
          <cell r="BF251">
            <v>0</v>
          </cell>
          <cell r="BG251">
            <v>5.2</v>
          </cell>
          <cell r="BH251">
            <v>6.3</v>
          </cell>
          <cell r="BI251">
            <v>9.6</v>
          </cell>
          <cell r="BJ251">
            <v>5.7</v>
          </cell>
          <cell r="BK251">
            <v>7.2</v>
          </cell>
          <cell r="BL251">
            <v>7.7</v>
          </cell>
          <cell r="BM251">
            <v>5.9</v>
          </cell>
          <cell r="BN251">
            <v>5.5</v>
          </cell>
          <cell r="BO251">
            <v>8.4</v>
          </cell>
          <cell r="BP251">
            <v>5.6</v>
          </cell>
          <cell r="BQ251">
            <v>7</v>
          </cell>
          <cell r="BR251">
            <v>4.5</v>
          </cell>
          <cell r="BS251">
            <v>8.1999999999999993</v>
          </cell>
          <cell r="BT251">
            <v>7.7</v>
          </cell>
          <cell r="BU251" t="str">
            <v/>
          </cell>
          <cell r="BV251">
            <v>7.7</v>
          </cell>
          <cell r="BW251">
            <v>5.9</v>
          </cell>
          <cell r="BX251">
            <v>7.2</v>
          </cell>
          <cell r="BY251">
            <v>7.2</v>
          </cell>
          <cell r="BZ251">
            <v>8.6999999999999993</v>
          </cell>
          <cell r="CA251">
            <v>50</v>
          </cell>
          <cell r="CB251">
            <v>0</v>
          </cell>
          <cell r="CC251" t="str">
            <v/>
          </cell>
          <cell r="CD251">
            <v>8.1</v>
          </cell>
          <cell r="CE251" t="str">
            <v/>
          </cell>
          <cell r="CF251">
            <v>6.9</v>
          </cell>
          <cell r="CG251" t="str">
            <v/>
          </cell>
          <cell r="CH251" t="str">
            <v/>
          </cell>
          <cell r="CI251">
            <v>6.2</v>
          </cell>
          <cell r="CJ251">
            <v>7</v>
          </cell>
          <cell r="CK251">
            <v>9</v>
          </cell>
          <cell r="CL251" t="str">
            <v/>
          </cell>
          <cell r="CM251">
            <v>6.7</v>
          </cell>
          <cell r="CN251" t="str">
            <v/>
          </cell>
          <cell r="CO251">
            <v>7.4</v>
          </cell>
          <cell r="CP251" t="str">
            <v>X</v>
          </cell>
          <cell r="CQ251" t="str">
            <v/>
          </cell>
          <cell r="CR251" t="str">
            <v/>
          </cell>
          <cell r="CS251" t="str">
            <v>X</v>
          </cell>
          <cell r="CT251" t="str">
            <v/>
          </cell>
          <cell r="CU251">
            <v>8.6999999999999993</v>
          </cell>
          <cell r="CV251">
            <v>8.6</v>
          </cell>
          <cell r="CW251">
            <v>18</v>
          </cell>
          <cell r="CX251">
            <v>8</v>
          </cell>
          <cell r="CY251">
            <v>120</v>
          </cell>
          <cell r="CZ251">
            <v>8</v>
          </cell>
          <cell r="DA251">
            <v>0</v>
          </cell>
          <cell r="DB251">
            <v>128</v>
          </cell>
          <cell r="DC251">
            <v>6.77</v>
          </cell>
          <cell r="DD251">
            <v>2.81</v>
          </cell>
          <cell r="DE251" t="str">
            <v/>
          </cell>
          <cell r="DF251" t="str">
            <v/>
          </cell>
          <cell r="DG251" t="str">
            <v/>
          </cell>
          <cell r="DH251">
            <v>0</v>
          </cell>
          <cell r="DI251">
            <v>0</v>
          </cell>
          <cell r="DJ251">
            <v>0</v>
          </cell>
          <cell r="DK251">
            <v>5</v>
          </cell>
          <cell r="DL251">
            <v>120</v>
          </cell>
          <cell r="DM251">
            <v>13</v>
          </cell>
          <cell r="DN251">
            <v>6.52</v>
          </cell>
          <cell r="DO251">
            <v>2.71</v>
          </cell>
          <cell r="DP251">
            <v>125</v>
          </cell>
          <cell r="DQ251">
            <v>13</v>
          </cell>
          <cell r="DR251">
            <v>136</v>
          </cell>
          <cell r="DS251">
            <v>125</v>
          </cell>
          <cell r="DT251">
            <v>7.22</v>
          </cell>
          <cell r="DU251">
            <v>3</v>
          </cell>
          <cell r="DV251" t="str">
            <v/>
          </cell>
          <cell r="DW251">
            <v>6.25E-2</v>
          </cell>
          <cell r="DZ251" t="str">
            <v>Đạt</v>
          </cell>
          <cell r="EA251" t="str">
            <v>Đạt</v>
          </cell>
        </row>
        <row r="252">
          <cell r="A252">
            <v>25217109033</v>
          </cell>
          <cell r="B252" t="str">
            <v>Nguyễn</v>
          </cell>
          <cell r="C252" t="str">
            <v>Văn Thế</v>
          </cell>
          <cell r="D252" t="str">
            <v>Hoàng</v>
          </cell>
          <cell r="E252">
            <v>37079</v>
          </cell>
          <cell r="F252" t="str">
            <v>Nam</v>
          </cell>
          <cell r="G252" t="str">
            <v>Đã Đăng Ký (chưa học xong)</v>
          </cell>
          <cell r="H252">
            <v>7.2</v>
          </cell>
          <cell r="I252">
            <v>8.6</v>
          </cell>
          <cell r="J252" t="str">
            <v/>
          </cell>
          <cell r="K252">
            <v>7.5</v>
          </cell>
          <cell r="L252" t="str">
            <v/>
          </cell>
          <cell r="M252">
            <v>6.5</v>
          </cell>
          <cell r="N252">
            <v>6</v>
          </cell>
          <cell r="O252">
            <v>6.2</v>
          </cell>
          <cell r="P252">
            <v>8</v>
          </cell>
          <cell r="Q252" t="str">
            <v/>
          </cell>
          <cell r="R252">
            <v>7.1</v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>
            <v>5.5</v>
          </cell>
          <cell r="X252">
            <v>8.6999999999999993</v>
          </cell>
          <cell r="Y252">
            <v>7.2</v>
          </cell>
          <cell r="Z252">
            <v>8.6</v>
          </cell>
          <cell r="AA252">
            <v>7.4</v>
          </cell>
          <cell r="AB252">
            <v>4.9000000000000004</v>
          </cell>
          <cell r="AC252">
            <v>6.1</v>
          </cell>
          <cell r="AD252">
            <v>8.1999999999999993</v>
          </cell>
          <cell r="AE252">
            <v>7.3</v>
          </cell>
          <cell r="AF252">
            <v>7.1</v>
          </cell>
          <cell r="AG252">
            <v>4.5999999999999996</v>
          </cell>
          <cell r="AH252">
            <v>5.4</v>
          </cell>
          <cell r="AI252">
            <v>7.7</v>
          </cell>
          <cell r="AJ252">
            <v>7.3</v>
          </cell>
          <cell r="AK252">
            <v>8.4</v>
          </cell>
          <cell r="AL252">
            <v>6.1</v>
          </cell>
          <cell r="AM252">
            <v>7.3</v>
          </cell>
          <cell r="AN252">
            <v>52</v>
          </cell>
          <cell r="AO252">
            <v>0</v>
          </cell>
          <cell r="AP252">
            <v>8.1999999999999993</v>
          </cell>
          <cell r="AQ252">
            <v>9.8000000000000007</v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>
            <v>9.1</v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  <cell r="BA252" t="str">
            <v/>
          </cell>
          <cell r="BB252">
            <v>8.4</v>
          </cell>
          <cell r="BC252" t="str">
            <v/>
          </cell>
          <cell r="BD252">
            <v>8.4</v>
          </cell>
          <cell r="BE252">
            <v>5</v>
          </cell>
          <cell r="BF252">
            <v>0</v>
          </cell>
          <cell r="BG252">
            <v>5.4</v>
          </cell>
          <cell r="BH252">
            <v>4.9000000000000004</v>
          </cell>
          <cell r="BI252">
            <v>8</v>
          </cell>
          <cell r="BJ252">
            <v>5.7</v>
          </cell>
          <cell r="BK252">
            <v>6.2</v>
          </cell>
          <cell r="BL252">
            <v>5.5</v>
          </cell>
          <cell r="BM252">
            <v>7.8</v>
          </cell>
          <cell r="BN252">
            <v>6.4</v>
          </cell>
          <cell r="BO252">
            <v>7.8</v>
          </cell>
          <cell r="BP252">
            <v>4</v>
          </cell>
          <cell r="BQ252">
            <v>6.1</v>
          </cell>
          <cell r="BR252">
            <v>4.2</v>
          </cell>
          <cell r="BS252">
            <v>7.5</v>
          </cell>
          <cell r="BT252" t="str">
            <v/>
          </cell>
          <cell r="BU252">
            <v>7.2</v>
          </cell>
          <cell r="BV252" t="str">
            <v>X</v>
          </cell>
          <cell r="BW252">
            <v>4.4000000000000004</v>
          </cell>
          <cell r="BX252">
            <v>6.8</v>
          </cell>
          <cell r="BY252">
            <v>8</v>
          </cell>
          <cell r="BZ252">
            <v>9.9</v>
          </cell>
          <cell r="CA252">
            <v>47</v>
          </cell>
          <cell r="CB252">
            <v>3</v>
          </cell>
          <cell r="CC252" t="str">
            <v/>
          </cell>
          <cell r="CD252">
            <v>7.7</v>
          </cell>
          <cell r="CE252" t="str">
            <v/>
          </cell>
          <cell r="CF252">
            <v>8.5</v>
          </cell>
          <cell r="CG252">
            <v>6.8</v>
          </cell>
          <cell r="CH252" t="str">
            <v/>
          </cell>
          <cell r="CI252">
            <v>6.2</v>
          </cell>
          <cell r="CJ252">
            <v>7.2</v>
          </cell>
          <cell r="CK252">
            <v>8.5</v>
          </cell>
          <cell r="CL252" t="str">
            <v/>
          </cell>
          <cell r="CM252">
            <v>8.1</v>
          </cell>
          <cell r="CN252" t="str">
            <v/>
          </cell>
          <cell r="CO252">
            <v>7.2</v>
          </cell>
          <cell r="CP252" t="str">
            <v>X</v>
          </cell>
          <cell r="CQ252" t="str">
            <v/>
          </cell>
          <cell r="CR252" t="str">
            <v/>
          </cell>
          <cell r="CS252" t="str">
            <v/>
          </cell>
          <cell r="CT252" t="str">
            <v>X</v>
          </cell>
          <cell r="CU252">
            <v>8.5</v>
          </cell>
          <cell r="CV252">
            <v>7.6</v>
          </cell>
          <cell r="CW252">
            <v>20</v>
          </cell>
          <cell r="CX252">
            <v>6</v>
          </cell>
          <cell r="CY252">
            <v>119</v>
          </cell>
          <cell r="CZ252">
            <v>9</v>
          </cell>
          <cell r="DA252">
            <v>0</v>
          </cell>
          <cell r="DB252">
            <v>128</v>
          </cell>
          <cell r="DC252">
            <v>6.29</v>
          </cell>
          <cell r="DD252">
            <v>2.54</v>
          </cell>
          <cell r="DE252" t="str">
            <v/>
          </cell>
          <cell r="DF252" t="str">
            <v/>
          </cell>
          <cell r="DG252" t="str">
            <v/>
          </cell>
          <cell r="DH252">
            <v>0</v>
          </cell>
          <cell r="DI252">
            <v>0</v>
          </cell>
          <cell r="DJ252">
            <v>0</v>
          </cell>
          <cell r="DK252">
            <v>5</v>
          </cell>
          <cell r="DL252">
            <v>119</v>
          </cell>
          <cell r="DM252">
            <v>14</v>
          </cell>
          <cell r="DN252">
            <v>6.05</v>
          </cell>
          <cell r="DO252">
            <v>2.4500000000000002</v>
          </cell>
          <cell r="DP252">
            <v>124</v>
          </cell>
          <cell r="DQ252">
            <v>14</v>
          </cell>
          <cell r="DR252">
            <v>136</v>
          </cell>
          <cell r="DS252">
            <v>124</v>
          </cell>
          <cell r="DT252">
            <v>6.76</v>
          </cell>
          <cell r="DU252">
            <v>2.73</v>
          </cell>
          <cell r="DV252" t="str">
            <v/>
          </cell>
          <cell r="DW252">
            <v>7.03125E-2</v>
          </cell>
          <cell r="DZ252" t="str">
            <v>Đạt</v>
          </cell>
          <cell r="EA252" t="str">
            <v>Đạt</v>
          </cell>
        </row>
        <row r="253">
          <cell r="A253">
            <v>25217115740</v>
          </cell>
          <cell r="B253" t="str">
            <v>Vương</v>
          </cell>
          <cell r="C253" t="str">
            <v>Quốc</v>
          </cell>
          <cell r="D253" t="str">
            <v>Hoàng</v>
          </cell>
          <cell r="E253">
            <v>37017</v>
          </cell>
          <cell r="F253" t="str">
            <v>Nam</v>
          </cell>
          <cell r="G253" t="str">
            <v>Đã Đăng Ký (chưa học xong)</v>
          </cell>
          <cell r="H253">
            <v>8.9</v>
          </cell>
          <cell r="I253">
            <v>8.5</v>
          </cell>
          <cell r="J253" t="str">
            <v/>
          </cell>
          <cell r="K253">
            <v>7.9</v>
          </cell>
          <cell r="L253" t="str">
            <v/>
          </cell>
          <cell r="M253" t="str">
            <v>P (P/F)</v>
          </cell>
          <cell r="N253">
            <v>7.2</v>
          </cell>
          <cell r="O253">
            <v>9.1999999999999993</v>
          </cell>
          <cell r="P253">
            <v>6.8</v>
          </cell>
          <cell r="Q253" t="str">
            <v/>
          </cell>
          <cell r="R253">
            <v>8.4</v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>
            <v>8</v>
          </cell>
          <cell r="X253">
            <v>8.9</v>
          </cell>
          <cell r="Y253">
            <v>9.3000000000000007</v>
          </cell>
          <cell r="Z253">
            <v>9.1999999999999993</v>
          </cell>
          <cell r="AA253">
            <v>7.4</v>
          </cell>
          <cell r="AB253">
            <v>8.1</v>
          </cell>
          <cell r="AC253">
            <v>9.4</v>
          </cell>
          <cell r="AD253">
            <v>9.1</v>
          </cell>
          <cell r="AE253" t="str">
            <v/>
          </cell>
          <cell r="AF253">
            <v>5.9</v>
          </cell>
          <cell r="AG253">
            <v>6.9</v>
          </cell>
          <cell r="AH253">
            <v>7.8</v>
          </cell>
          <cell r="AI253">
            <v>7.6</v>
          </cell>
          <cell r="AJ253">
            <v>9.1</v>
          </cell>
          <cell r="AK253">
            <v>7.1</v>
          </cell>
          <cell r="AL253" t="str">
            <v/>
          </cell>
          <cell r="AM253">
            <v>7.9</v>
          </cell>
          <cell r="AN253">
            <v>48</v>
          </cell>
          <cell r="AO253">
            <v>4</v>
          </cell>
          <cell r="AP253">
            <v>8.4</v>
          </cell>
          <cell r="AQ253">
            <v>8.6999999999999993</v>
          </cell>
          <cell r="AR253" t="str">
            <v/>
          </cell>
          <cell r="AS253" t="str">
            <v/>
          </cell>
          <cell r="AT253">
            <v>9</v>
          </cell>
          <cell r="AU253" t="str">
            <v/>
          </cell>
          <cell r="AV253" t="str">
            <v/>
          </cell>
          <cell r="AW253" t="str">
            <v/>
          </cell>
          <cell r="AX253">
            <v>6.5</v>
          </cell>
          <cell r="AY253" t="str">
            <v/>
          </cell>
          <cell r="AZ253" t="str">
            <v/>
          </cell>
          <cell r="BA253" t="str">
            <v/>
          </cell>
          <cell r="BB253" t="str">
            <v/>
          </cell>
          <cell r="BC253" t="str">
            <v/>
          </cell>
          <cell r="BD253">
            <v>7.3</v>
          </cell>
          <cell r="BE253">
            <v>5</v>
          </cell>
          <cell r="BF253">
            <v>0</v>
          </cell>
          <cell r="BG253">
            <v>6.7</v>
          </cell>
          <cell r="BH253">
            <v>8.6999999999999993</v>
          </cell>
          <cell r="BI253">
            <v>9.6</v>
          </cell>
          <cell r="BJ253">
            <v>7.2</v>
          </cell>
          <cell r="BK253">
            <v>7.5</v>
          </cell>
          <cell r="BL253">
            <v>8.1999999999999993</v>
          </cell>
          <cell r="BM253">
            <v>9.1</v>
          </cell>
          <cell r="BN253">
            <v>6.9</v>
          </cell>
          <cell r="BO253" t="str">
            <v>X</v>
          </cell>
          <cell r="BP253">
            <v>6.9</v>
          </cell>
          <cell r="BQ253">
            <v>8.6</v>
          </cell>
          <cell r="BR253">
            <v>6.8</v>
          </cell>
          <cell r="BS253">
            <v>9.5</v>
          </cell>
          <cell r="BT253" t="str">
            <v/>
          </cell>
          <cell r="BU253">
            <v>8.4</v>
          </cell>
          <cell r="BV253">
            <v>8.9</v>
          </cell>
          <cell r="BW253">
            <v>7.6</v>
          </cell>
          <cell r="BX253">
            <v>7.9</v>
          </cell>
          <cell r="BY253">
            <v>8.3000000000000007</v>
          </cell>
          <cell r="BZ253">
            <v>9.6</v>
          </cell>
          <cell r="CA253">
            <v>47</v>
          </cell>
          <cell r="CB253">
            <v>3</v>
          </cell>
          <cell r="CC253" t="str">
            <v/>
          </cell>
          <cell r="CD253">
            <v>8.3000000000000007</v>
          </cell>
          <cell r="CE253" t="str">
            <v/>
          </cell>
          <cell r="CF253">
            <v>9.1</v>
          </cell>
          <cell r="CG253" t="str">
            <v/>
          </cell>
          <cell r="CH253" t="str">
            <v/>
          </cell>
          <cell r="CI253">
            <v>9.1</v>
          </cell>
          <cell r="CJ253" t="str">
            <v>X</v>
          </cell>
          <cell r="CK253">
            <v>9.5</v>
          </cell>
          <cell r="CL253" t="str">
            <v/>
          </cell>
          <cell r="CM253">
            <v>8.3000000000000007</v>
          </cell>
          <cell r="CN253" t="str">
            <v/>
          </cell>
          <cell r="CO253">
            <v>9</v>
          </cell>
          <cell r="CP253" t="str">
            <v>X</v>
          </cell>
          <cell r="CQ253" t="str">
            <v/>
          </cell>
          <cell r="CR253" t="str">
            <v/>
          </cell>
          <cell r="CS253" t="str">
            <v>X</v>
          </cell>
          <cell r="CT253" t="str">
            <v/>
          </cell>
          <cell r="CU253">
            <v>10</v>
          </cell>
          <cell r="CV253" t="str">
            <v>X</v>
          </cell>
          <cell r="CW253">
            <v>14</v>
          </cell>
          <cell r="CX253">
            <v>12</v>
          </cell>
          <cell r="CY253">
            <v>109</v>
          </cell>
          <cell r="CZ253">
            <v>19</v>
          </cell>
          <cell r="DA253">
            <v>3</v>
          </cell>
          <cell r="DB253">
            <v>125</v>
          </cell>
          <cell r="DC253">
            <v>6.96</v>
          </cell>
          <cell r="DD253">
            <v>2.99</v>
          </cell>
          <cell r="DE253" t="str">
            <v/>
          </cell>
          <cell r="DF253" t="str">
            <v/>
          </cell>
          <cell r="DG253" t="str">
            <v/>
          </cell>
          <cell r="DH253">
            <v>0</v>
          </cell>
          <cell r="DI253">
            <v>0</v>
          </cell>
          <cell r="DJ253">
            <v>0</v>
          </cell>
          <cell r="DK253">
            <v>5</v>
          </cell>
          <cell r="DL253">
            <v>106</v>
          </cell>
          <cell r="DM253">
            <v>24</v>
          </cell>
          <cell r="DN253">
            <v>6.69</v>
          </cell>
          <cell r="DO253">
            <v>2.87</v>
          </cell>
          <cell r="DP253">
            <v>114</v>
          </cell>
          <cell r="DQ253">
            <v>24</v>
          </cell>
          <cell r="DR253">
            <v>136</v>
          </cell>
          <cell r="DS253">
            <v>114</v>
          </cell>
          <cell r="DT253">
            <v>8.1999999999999993</v>
          </cell>
          <cell r="DU253">
            <v>3.52</v>
          </cell>
          <cell r="DV253" t="str">
            <v/>
          </cell>
          <cell r="DW253">
            <v>0.1484375</v>
          </cell>
          <cell r="DZ253" t="str">
            <v>Đạt</v>
          </cell>
          <cell r="EA253" t="str">
            <v>Đạt</v>
          </cell>
        </row>
        <row r="254">
          <cell r="A254">
            <v>25217211888</v>
          </cell>
          <cell r="B254" t="str">
            <v>Trần</v>
          </cell>
          <cell r="C254" t="str">
            <v>Đình</v>
          </cell>
          <cell r="D254" t="str">
            <v>Hoàng</v>
          </cell>
          <cell r="E254">
            <v>37228</v>
          </cell>
          <cell r="F254" t="str">
            <v>Nam</v>
          </cell>
          <cell r="G254" t="str">
            <v>Đã Đăng Ký (chưa học xong)</v>
          </cell>
          <cell r="H254">
            <v>5.5</v>
          </cell>
          <cell r="I254">
            <v>8.3000000000000007</v>
          </cell>
          <cell r="J254" t="str">
            <v/>
          </cell>
          <cell r="K254">
            <v>7.5</v>
          </cell>
          <cell r="L254" t="str">
            <v/>
          </cell>
          <cell r="M254">
            <v>7.7</v>
          </cell>
          <cell r="N254">
            <v>7.3</v>
          </cell>
          <cell r="O254">
            <v>6.1</v>
          </cell>
          <cell r="P254">
            <v>5.4</v>
          </cell>
          <cell r="Q254">
            <v>8.4</v>
          </cell>
          <cell r="R254">
            <v>6.9</v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>
            <v>8</v>
          </cell>
          <cell r="X254">
            <v>9.5</v>
          </cell>
          <cell r="Y254">
            <v>7.6</v>
          </cell>
          <cell r="Z254">
            <v>8.8000000000000007</v>
          </cell>
          <cell r="AA254">
            <v>7.8</v>
          </cell>
          <cell r="AB254">
            <v>8.4</v>
          </cell>
          <cell r="AC254">
            <v>7.6</v>
          </cell>
          <cell r="AD254" t="str">
            <v>X</v>
          </cell>
          <cell r="AE254">
            <v>7.6</v>
          </cell>
          <cell r="AF254">
            <v>4.2</v>
          </cell>
          <cell r="AG254">
            <v>6.8</v>
          </cell>
          <cell r="AH254">
            <v>7.7</v>
          </cell>
          <cell r="AI254">
            <v>8.3000000000000007</v>
          </cell>
          <cell r="AJ254">
            <v>8.4</v>
          </cell>
          <cell r="AK254">
            <v>8.9</v>
          </cell>
          <cell r="AL254">
            <v>7.3</v>
          </cell>
          <cell r="AM254">
            <v>7.9</v>
          </cell>
          <cell r="AN254">
            <v>52</v>
          </cell>
          <cell r="AO254">
            <v>2</v>
          </cell>
          <cell r="AP254">
            <v>5.6</v>
          </cell>
          <cell r="AQ254">
            <v>7.4</v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>
            <v>8</v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  <cell r="BA254" t="str">
            <v/>
          </cell>
          <cell r="BB254">
            <v>9.6</v>
          </cell>
          <cell r="BC254" t="str">
            <v/>
          </cell>
          <cell r="BD254">
            <v>5.6</v>
          </cell>
          <cell r="BE254">
            <v>5</v>
          </cell>
          <cell r="BF254">
            <v>0</v>
          </cell>
          <cell r="BG254">
            <v>5.5</v>
          </cell>
          <cell r="BH254">
            <v>7.8</v>
          </cell>
          <cell r="BI254">
            <v>9.4</v>
          </cell>
          <cell r="BJ254">
            <v>6</v>
          </cell>
          <cell r="BK254">
            <v>8.5</v>
          </cell>
          <cell r="BL254">
            <v>6.2</v>
          </cell>
          <cell r="BM254">
            <v>6.6</v>
          </cell>
          <cell r="BN254">
            <v>5.0999999999999996</v>
          </cell>
          <cell r="BO254">
            <v>7.7</v>
          </cell>
          <cell r="BP254">
            <v>7.4</v>
          </cell>
          <cell r="BQ254" t="str">
            <v>X</v>
          </cell>
          <cell r="BR254" t="str">
            <v/>
          </cell>
          <cell r="BS254">
            <v>7.5</v>
          </cell>
          <cell r="BT254">
            <v>7</v>
          </cell>
          <cell r="BU254" t="str">
            <v/>
          </cell>
          <cell r="BV254">
            <v>5.8</v>
          </cell>
          <cell r="BW254">
            <v>6</v>
          </cell>
          <cell r="BX254">
            <v>5.5</v>
          </cell>
          <cell r="BY254" t="str">
            <v>X</v>
          </cell>
          <cell r="BZ254">
            <v>9.6</v>
          </cell>
          <cell r="CA254">
            <v>42</v>
          </cell>
          <cell r="CB254">
            <v>8</v>
          </cell>
          <cell r="CC254" t="str">
            <v/>
          </cell>
          <cell r="CD254" t="str">
            <v>X</v>
          </cell>
          <cell r="CE254" t="str">
            <v/>
          </cell>
          <cell r="CF254">
            <v>7.8</v>
          </cell>
          <cell r="CG254" t="str">
            <v/>
          </cell>
          <cell r="CH254" t="str">
            <v/>
          </cell>
          <cell r="CI254">
            <v>7.5</v>
          </cell>
          <cell r="CJ254" t="str">
            <v/>
          </cell>
          <cell r="CK254">
            <v>8.1999999999999993</v>
          </cell>
          <cell r="CL254" t="str">
            <v/>
          </cell>
          <cell r="CM254">
            <v>5.7</v>
          </cell>
          <cell r="CN254" t="str">
            <v/>
          </cell>
          <cell r="CO254" t="str">
            <v/>
          </cell>
          <cell r="CP254" t="str">
            <v>X</v>
          </cell>
          <cell r="CQ254" t="str">
            <v/>
          </cell>
          <cell r="CR254" t="str">
            <v/>
          </cell>
          <cell r="CS254" t="str">
            <v>X</v>
          </cell>
          <cell r="CT254" t="str">
            <v/>
          </cell>
          <cell r="CU254" t="str">
            <v/>
          </cell>
          <cell r="CV254">
            <v>7.4</v>
          </cell>
          <cell r="CW254">
            <v>10</v>
          </cell>
          <cell r="CX254">
            <v>16</v>
          </cell>
          <cell r="CY254">
            <v>104</v>
          </cell>
          <cell r="CZ254">
            <v>26</v>
          </cell>
          <cell r="DA254">
            <v>0</v>
          </cell>
          <cell r="DB254">
            <v>130</v>
          </cell>
          <cell r="DC254">
            <v>5.76</v>
          </cell>
          <cell r="DD254">
            <v>2.38</v>
          </cell>
          <cell r="DE254" t="str">
            <v/>
          </cell>
          <cell r="DF254" t="str">
            <v/>
          </cell>
          <cell r="DG254" t="str">
            <v/>
          </cell>
          <cell r="DH254">
            <v>0</v>
          </cell>
          <cell r="DI254">
            <v>0</v>
          </cell>
          <cell r="DJ254">
            <v>0</v>
          </cell>
          <cell r="DK254">
            <v>5</v>
          </cell>
          <cell r="DL254">
            <v>104</v>
          </cell>
          <cell r="DM254">
            <v>31</v>
          </cell>
          <cell r="DN254">
            <v>5.55</v>
          </cell>
          <cell r="DO254">
            <v>2.29</v>
          </cell>
          <cell r="DP254">
            <v>109</v>
          </cell>
          <cell r="DQ254">
            <v>31</v>
          </cell>
          <cell r="DR254">
            <v>136</v>
          </cell>
          <cell r="DS254">
            <v>109</v>
          </cell>
          <cell r="DT254">
            <v>7.2</v>
          </cell>
          <cell r="DU254">
            <v>2.98</v>
          </cell>
          <cell r="DV254" t="str">
            <v/>
          </cell>
          <cell r="DW254">
            <v>0.2</v>
          </cell>
          <cell r="DZ254" t="str">
            <v>Đạt</v>
          </cell>
          <cell r="EA254" t="str">
            <v>Đạt</v>
          </cell>
        </row>
        <row r="255">
          <cell r="A255">
            <v>25207105910</v>
          </cell>
          <cell r="B255" t="str">
            <v>Phạm</v>
          </cell>
          <cell r="C255" t="str">
            <v>Thị Thanh</v>
          </cell>
          <cell r="D255" t="str">
            <v>Hồng</v>
          </cell>
          <cell r="E255">
            <v>37072</v>
          </cell>
          <cell r="F255" t="str">
            <v>Nữ</v>
          </cell>
          <cell r="G255" t="str">
            <v>Đã Đăng Ký (chưa học xong)</v>
          </cell>
          <cell r="H255">
            <v>8.1999999999999993</v>
          </cell>
          <cell r="I255">
            <v>8.4</v>
          </cell>
          <cell r="J255" t="str">
            <v/>
          </cell>
          <cell r="K255">
            <v>7.9</v>
          </cell>
          <cell r="L255" t="str">
            <v/>
          </cell>
          <cell r="M255">
            <v>8.6999999999999993</v>
          </cell>
          <cell r="N255">
            <v>8</v>
          </cell>
          <cell r="O255">
            <v>6.5</v>
          </cell>
          <cell r="P255">
            <v>6.1</v>
          </cell>
          <cell r="Q255" t="str">
            <v/>
          </cell>
          <cell r="R255">
            <v>7.8</v>
          </cell>
          <cell r="S255" t="str">
            <v/>
          </cell>
          <cell r="T255" t="str">
            <v/>
          </cell>
          <cell r="U255" t="str">
            <v/>
          </cell>
          <cell r="V255">
            <v>9.1999999999999993</v>
          </cell>
          <cell r="W255">
            <v>7.2</v>
          </cell>
          <cell r="X255" t="str">
            <v/>
          </cell>
          <cell r="Y255">
            <v>7</v>
          </cell>
          <cell r="Z255">
            <v>9.5</v>
          </cell>
          <cell r="AA255">
            <v>9.1999999999999993</v>
          </cell>
          <cell r="AB255">
            <v>6.6</v>
          </cell>
          <cell r="AC255">
            <v>9.1999999999999993</v>
          </cell>
          <cell r="AD255">
            <v>9.1999999999999993</v>
          </cell>
          <cell r="AE255">
            <v>8.9</v>
          </cell>
          <cell r="AF255">
            <v>6.2</v>
          </cell>
          <cell r="AG255">
            <v>4.9000000000000004</v>
          </cell>
          <cell r="AH255">
            <v>7.6</v>
          </cell>
          <cell r="AI255">
            <v>8.5</v>
          </cell>
          <cell r="AJ255">
            <v>7.9</v>
          </cell>
          <cell r="AK255">
            <v>8.5</v>
          </cell>
          <cell r="AL255">
            <v>6.2</v>
          </cell>
          <cell r="AM255">
            <v>7.8</v>
          </cell>
          <cell r="AN255">
            <v>52</v>
          </cell>
          <cell r="AO255">
            <v>0</v>
          </cell>
          <cell r="AP255">
            <v>6.8</v>
          </cell>
          <cell r="AQ255">
            <v>7.1</v>
          </cell>
          <cell r="AR255">
            <v>9.1999999999999993</v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>
            <v>6</v>
          </cell>
          <cell r="AY255" t="str">
            <v/>
          </cell>
          <cell r="AZ255" t="str">
            <v/>
          </cell>
          <cell r="BA255" t="str">
            <v/>
          </cell>
          <cell r="BB255" t="str">
            <v/>
          </cell>
          <cell r="BC255" t="str">
            <v/>
          </cell>
          <cell r="BD255">
            <v>7.3</v>
          </cell>
          <cell r="BE255">
            <v>5</v>
          </cell>
          <cell r="BF255">
            <v>0</v>
          </cell>
          <cell r="BG255">
            <v>6.6</v>
          </cell>
          <cell r="BH255">
            <v>7.4</v>
          </cell>
          <cell r="BI255">
            <v>8.5</v>
          </cell>
          <cell r="BJ255">
            <v>7.2</v>
          </cell>
          <cell r="BK255">
            <v>7.4</v>
          </cell>
          <cell r="BL255">
            <v>7.5</v>
          </cell>
          <cell r="BM255">
            <v>8.8000000000000007</v>
          </cell>
          <cell r="BN255">
            <v>7.8</v>
          </cell>
          <cell r="BO255">
            <v>7.2</v>
          </cell>
          <cell r="BP255">
            <v>7.7</v>
          </cell>
          <cell r="BQ255">
            <v>5.9</v>
          </cell>
          <cell r="BR255">
            <v>8.6999999999999993</v>
          </cell>
          <cell r="BS255">
            <v>9.3000000000000007</v>
          </cell>
          <cell r="BT255" t="str">
            <v/>
          </cell>
          <cell r="BU255">
            <v>7.5</v>
          </cell>
          <cell r="BV255">
            <v>6.5</v>
          </cell>
          <cell r="BW255">
            <v>6.8</v>
          </cell>
          <cell r="BX255">
            <v>5.3</v>
          </cell>
          <cell r="BY255" t="str">
            <v>X</v>
          </cell>
          <cell r="BZ255">
            <v>9.6999999999999993</v>
          </cell>
          <cell r="CA255">
            <v>47</v>
          </cell>
          <cell r="CB255">
            <v>3</v>
          </cell>
          <cell r="CC255">
            <v>8.1</v>
          </cell>
          <cell r="CD255" t="str">
            <v/>
          </cell>
          <cell r="CE255" t="str">
            <v/>
          </cell>
          <cell r="CF255">
            <v>7.3</v>
          </cell>
          <cell r="CG255">
            <v>9.3000000000000007</v>
          </cell>
          <cell r="CH255" t="str">
            <v/>
          </cell>
          <cell r="CI255">
            <v>8.4</v>
          </cell>
          <cell r="CJ255">
            <v>7.9</v>
          </cell>
          <cell r="CK255">
            <v>8</v>
          </cell>
          <cell r="CL255" t="str">
            <v/>
          </cell>
          <cell r="CM255">
            <v>8.1999999999999993</v>
          </cell>
          <cell r="CN255" t="str">
            <v/>
          </cell>
          <cell r="CO255">
            <v>8.6</v>
          </cell>
          <cell r="CP255">
            <v>7.2</v>
          </cell>
          <cell r="CQ255" t="str">
            <v/>
          </cell>
          <cell r="CR255" t="str">
            <v/>
          </cell>
          <cell r="CS255" t="str">
            <v>X</v>
          </cell>
          <cell r="CT255" t="str">
            <v/>
          </cell>
          <cell r="CU255">
            <v>10</v>
          </cell>
          <cell r="CV255">
            <v>9.4</v>
          </cell>
          <cell r="CW255">
            <v>24</v>
          </cell>
          <cell r="CX255">
            <v>3</v>
          </cell>
          <cell r="CY255">
            <v>123</v>
          </cell>
          <cell r="CZ255">
            <v>6</v>
          </cell>
          <cell r="DA255">
            <v>0</v>
          </cell>
          <cell r="DB255">
            <v>129</v>
          </cell>
          <cell r="DC255">
            <v>7.34</v>
          </cell>
          <cell r="DD255">
            <v>3.12</v>
          </cell>
          <cell r="DE255" t="str">
            <v/>
          </cell>
          <cell r="DF255" t="str">
            <v/>
          </cell>
          <cell r="DG255" t="str">
            <v/>
          </cell>
          <cell r="DH255">
            <v>0</v>
          </cell>
          <cell r="DI255">
            <v>0</v>
          </cell>
          <cell r="DJ255">
            <v>0</v>
          </cell>
          <cell r="DK255">
            <v>5</v>
          </cell>
          <cell r="DL255">
            <v>123</v>
          </cell>
          <cell r="DM255">
            <v>11</v>
          </cell>
          <cell r="DN255">
            <v>7.07</v>
          </cell>
          <cell r="DO255">
            <v>3.01</v>
          </cell>
          <cell r="DP255">
            <v>128</v>
          </cell>
          <cell r="DQ255">
            <v>11</v>
          </cell>
          <cell r="DR255">
            <v>136</v>
          </cell>
          <cell r="DS255">
            <v>128</v>
          </cell>
          <cell r="DT255">
            <v>7.7</v>
          </cell>
          <cell r="DU255">
            <v>3.28</v>
          </cell>
          <cell r="DV255" t="str">
            <v/>
          </cell>
          <cell r="DW255">
            <v>4.6511627906976744E-2</v>
          </cell>
          <cell r="DZ255" t="str">
            <v>Đạt</v>
          </cell>
          <cell r="EA255" t="str">
            <v>Đạt</v>
          </cell>
        </row>
        <row r="256">
          <cell r="A256">
            <v>25207107246</v>
          </cell>
          <cell r="B256" t="str">
            <v>Hồ</v>
          </cell>
          <cell r="C256" t="str">
            <v>Thị</v>
          </cell>
          <cell r="D256" t="str">
            <v>Hồng</v>
          </cell>
          <cell r="E256">
            <v>36951</v>
          </cell>
          <cell r="F256" t="str">
            <v>Nữ</v>
          </cell>
          <cell r="G256" t="str">
            <v>Đã Đăng Ký (chưa học xong)</v>
          </cell>
          <cell r="H256">
            <v>8.6</v>
          </cell>
          <cell r="I256">
            <v>8.3000000000000007</v>
          </cell>
          <cell r="J256" t="str">
            <v/>
          </cell>
          <cell r="K256">
            <v>8.5</v>
          </cell>
          <cell r="L256" t="str">
            <v/>
          </cell>
          <cell r="M256">
            <v>6.4</v>
          </cell>
          <cell r="N256">
            <v>6.5</v>
          </cell>
          <cell r="O256">
            <v>8.5</v>
          </cell>
          <cell r="P256">
            <v>7.8</v>
          </cell>
          <cell r="Q256" t="str">
            <v/>
          </cell>
          <cell r="R256">
            <v>8.3000000000000007</v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>
            <v>8.4</v>
          </cell>
          <cell r="X256">
            <v>9.3000000000000007</v>
          </cell>
          <cell r="Y256">
            <v>9.6999999999999993</v>
          </cell>
          <cell r="Z256">
            <v>9.5</v>
          </cell>
          <cell r="AA256">
            <v>8.9</v>
          </cell>
          <cell r="AB256">
            <v>9.1999999999999993</v>
          </cell>
          <cell r="AC256">
            <v>9.3000000000000007</v>
          </cell>
          <cell r="AD256">
            <v>9.1999999999999993</v>
          </cell>
          <cell r="AE256">
            <v>9.1999999999999993</v>
          </cell>
          <cell r="AF256" t="str">
            <v>P (P/F)</v>
          </cell>
          <cell r="AG256" t="str">
            <v>P (P/F)</v>
          </cell>
          <cell r="AH256">
            <v>4.7</v>
          </cell>
          <cell r="AI256">
            <v>7.4</v>
          </cell>
          <cell r="AJ256">
            <v>8.5</v>
          </cell>
          <cell r="AK256">
            <v>8.6</v>
          </cell>
          <cell r="AL256">
            <v>7.7</v>
          </cell>
          <cell r="AM256">
            <v>5.9</v>
          </cell>
          <cell r="AN256">
            <v>52</v>
          </cell>
          <cell r="AO256">
            <v>0</v>
          </cell>
          <cell r="AP256">
            <v>7.3</v>
          </cell>
          <cell r="AQ256">
            <v>8.6999999999999993</v>
          </cell>
          <cell r="AR256">
            <v>8.6999999999999993</v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>
            <v>6.2</v>
          </cell>
          <cell r="AY256" t="str">
            <v/>
          </cell>
          <cell r="AZ256" t="str">
            <v/>
          </cell>
          <cell r="BA256" t="str">
            <v/>
          </cell>
          <cell r="BB256" t="str">
            <v/>
          </cell>
          <cell r="BC256" t="str">
            <v/>
          </cell>
          <cell r="BD256">
            <v>7.3</v>
          </cell>
          <cell r="BE256">
            <v>5</v>
          </cell>
          <cell r="BF256">
            <v>0</v>
          </cell>
          <cell r="BG256">
            <v>6</v>
          </cell>
          <cell r="BH256">
            <v>7.7</v>
          </cell>
          <cell r="BI256">
            <v>6.8</v>
          </cell>
          <cell r="BJ256">
            <v>7.6</v>
          </cell>
          <cell r="BK256">
            <v>8.9</v>
          </cell>
          <cell r="BL256">
            <v>8.1999999999999993</v>
          </cell>
          <cell r="BM256">
            <v>9.5</v>
          </cell>
          <cell r="BN256">
            <v>7.8</v>
          </cell>
          <cell r="BO256">
            <v>5.0999999999999996</v>
          </cell>
          <cell r="BP256">
            <v>5.8</v>
          </cell>
          <cell r="BQ256">
            <v>6.9</v>
          </cell>
          <cell r="BR256">
            <v>8.6999999999999993</v>
          </cell>
          <cell r="BS256">
            <v>9.4</v>
          </cell>
          <cell r="BT256" t="str">
            <v/>
          </cell>
          <cell r="BU256">
            <v>9.1999999999999993</v>
          </cell>
          <cell r="BV256">
            <v>8.5</v>
          </cell>
          <cell r="BW256">
            <v>6.8</v>
          </cell>
          <cell r="BX256">
            <v>7.7</v>
          </cell>
          <cell r="BY256">
            <v>6.1</v>
          </cell>
          <cell r="BZ256">
            <v>9.5</v>
          </cell>
          <cell r="CA256">
            <v>50</v>
          </cell>
          <cell r="CB256">
            <v>0</v>
          </cell>
          <cell r="CC256">
            <v>9</v>
          </cell>
          <cell r="CD256" t="str">
            <v/>
          </cell>
          <cell r="CE256" t="str">
            <v/>
          </cell>
          <cell r="CF256">
            <v>9.6</v>
          </cell>
          <cell r="CG256">
            <v>9.6</v>
          </cell>
          <cell r="CH256" t="str">
            <v/>
          </cell>
          <cell r="CI256">
            <v>9.1</v>
          </cell>
          <cell r="CJ256">
            <v>8.6</v>
          </cell>
          <cell r="CK256">
            <v>8.9</v>
          </cell>
          <cell r="CL256" t="str">
            <v/>
          </cell>
          <cell r="CM256">
            <v>9</v>
          </cell>
          <cell r="CN256" t="str">
            <v/>
          </cell>
          <cell r="CO256">
            <v>8.1999999999999993</v>
          </cell>
          <cell r="CP256" t="str">
            <v>X</v>
          </cell>
          <cell r="CQ256" t="str">
            <v/>
          </cell>
          <cell r="CR256" t="str">
            <v/>
          </cell>
          <cell r="CS256">
            <v>7.9</v>
          </cell>
          <cell r="CT256" t="str">
            <v/>
          </cell>
          <cell r="CU256">
            <v>8.5</v>
          </cell>
          <cell r="CV256">
            <v>9.6</v>
          </cell>
          <cell r="CW256">
            <v>24</v>
          </cell>
          <cell r="CX256">
            <v>3</v>
          </cell>
          <cell r="CY256">
            <v>126</v>
          </cell>
          <cell r="CZ256">
            <v>3</v>
          </cell>
          <cell r="DA256">
            <v>4</v>
          </cell>
          <cell r="DB256">
            <v>125</v>
          </cell>
          <cell r="DC256">
            <v>7.83</v>
          </cell>
          <cell r="DD256">
            <v>3.35</v>
          </cell>
          <cell r="DE256" t="str">
            <v/>
          </cell>
          <cell r="DF256" t="str">
            <v/>
          </cell>
          <cell r="DG256" t="str">
            <v/>
          </cell>
          <cell r="DH256">
            <v>0</v>
          </cell>
          <cell r="DI256">
            <v>0</v>
          </cell>
          <cell r="DJ256">
            <v>0</v>
          </cell>
          <cell r="DK256">
            <v>5</v>
          </cell>
          <cell r="DL256">
            <v>122</v>
          </cell>
          <cell r="DM256">
            <v>8</v>
          </cell>
          <cell r="DN256">
            <v>7.53</v>
          </cell>
          <cell r="DO256">
            <v>3.22</v>
          </cell>
          <cell r="DP256">
            <v>131</v>
          </cell>
          <cell r="DQ256">
            <v>8</v>
          </cell>
          <cell r="DR256">
            <v>136</v>
          </cell>
          <cell r="DS256">
            <v>131</v>
          </cell>
          <cell r="DT256">
            <v>8.02</v>
          </cell>
          <cell r="DU256">
            <v>3.43</v>
          </cell>
          <cell r="DV256" t="str">
            <v/>
          </cell>
          <cell r="DW256">
            <v>2.3255813953488372E-2</v>
          </cell>
          <cell r="DZ256" t="str">
            <v>Đạt</v>
          </cell>
          <cell r="EA256" t="str">
            <v>Đạt</v>
          </cell>
        </row>
        <row r="257">
          <cell r="A257">
            <v>25207107761</v>
          </cell>
          <cell r="B257" t="str">
            <v>Phan</v>
          </cell>
          <cell r="C257" t="str">
            <v>Thị Thúy</v>
          </cell>
          <cell r="D257" t="str">
            <v>Hồng</v>
          </cell>
          <cell r="E257">
            <v>37222</v>
          </cell>
          <cell r="F257" t="str">
            <v>Nữ</v>
          </cell>
          <cell r="G257" t="str">
            <v>Đã Đăng Ký (chưa học xong)</v>
          </cell>
          <cell r="H257">
            <v>8.4</v>
          </cell>
          <cell r="I257">
            <v>8.6</v>
          </cell>
          <cell r="J257" t="str">
            <v/>
          </cell>
          <cell r="K257">
            <v>8</v>
          </cell>
          <cell r="L257" t="str">
            <v/>
          </cell>
          <cell r="M257">
            <v>7.9</v>
          </cell>
          <cell r="N257">
            <v>9.3000000000000007</v>
          </cell>
          <cell r="O257">
            <v>8.5</v>
          </cell>
          <cell r="P257">
            <v>9.6</v>
          </cell>
          <cell r="Q257">
            <v>8.4</v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>
            <v>8.6999999999999993</v>
          </cell>
          <cell r="X257">
            <v>8.3000000000000007</v>
          </cell>
          <cell r="Y257">
            <v>9.6</v>
          </cell>
          <cell r="Z257">
            <v>9.3000000000000007</v>
          </cell>
          <cell r="AA257">
            <v>8.6999999999999993</v>
          </cell>
          <cell r="AB257">
            <v>9.1</v>
          </cell>
          <cell r="AC257">
            <v>9.3000000000000007</v>
          </cell>
          <cell r="AD257" t="str">
            <v>X</v>
          </cell>
          <cell r="AE257">
            <v>8</v>
          </cell>
          <cell r="AF257">
            <v>8.6</v>
          </cell>
          <cell r="AG257">
            <v>6</v>
          </cell>
          <cell r="AH257">
            <v>5.0999999999999996</v>
          </cell>
          <cell r="AI257">
            <v>8.4</v>
          </cell>
          <cell r="AJ257">
            <v>6</v>
          </cell>
          <cell r="AK257">
            <v>8.9</v>
          </cell>
          <cell r="AL257">
            <v>9.3000000000000007</v>
          </cell>
          <cell r="AM257">
            <v>9.6</v>
          </cell>
          <cell r="AN257">
            <v>50</v>
          </cell>
          <cell r="AO257">
            <v>2</v>
          </cell>
          <cell r="AP257">
            <v>7.4</v>
          </cell>
          <cell r="AQ257">
            <v>7.3</v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>
            <v>8</v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  <cell r="BA257" t="str">
            <v/>
          </cell>
          <cell r="BB257">
            <v>9.5</v>
          </cell>
          <cell r="BC257" t="str">
            <v/>
          </cell>
          <cell r="BD257">
            <v>7.8</v>
          </cell>
          <cell r="BE257">
            <v>5</v>
          </cell>
          <cell r="BF257">
            <v>0</v>
          </cell>
          <cell r="BG257">
            <v>7.5</v>
          </cell>
          <cell r="BH257">
            <v>6.5</v>
          </cell>
          <cell r="BI257">
            <v>9.6999999999999993</v>
          </cell>
          <cell r="BJ257">
            <v>8.1</v>
          </cell>
          <cell r="BK257">
            <v>8.6</v>
          </cell>
          <cell r="BL257">
            <v>7.4</v>
          </cell>
          <cell r="BM257">
            <v>8</v>
          </cell>
          <cell r="BN257">
            <v>6.3</v>
          </cell>
          <cell r="BO257">
            <v>9.4</v>
          </cell>
          <cell r="BP257">
            <v>7.6</v>
          </cell>
          <cell r="BQ257">
            <v>7.3</v>
          </cell>
          <cell r="BR257">
            <v>9.1</v>
          </cell>
          <cell r="BS257">
            <v>8.1999999999999993</v>
          </cell>
          <cell r="BT257" t="str">
            <v/>
          </cell>
          <cell r="BU257">
            <v>7.9</v>
          </cell>
          <cell r="BV257">
            <v>8.6999999999999993</v>
          </cell>
          <cell r="BW257">
            <v>8.1999999999999993</v>
          </cell>
          <cell r="BX257">
            <v>7.4</v>
          </cell>
          <cell r="BY257">
            <v>8.6</v>
          </cell>
          <cell r="BZ257">
            <v>9.5</v>
          </cell>
          <cell r="CA257">
            <v>50</v>
          </cell>
          <cell r="CB257">
            <v>0</v>
          </cell>
          <cell r="CC257">
            <v>8.1999999999999993</v>
          </cell>
          <cell r="CD257" t="str">
            <v/>
          </cell>
          <cell r="CE257" t="str">
            <v/>
          </cell>
          <cell r="CF257">
            <v>9</v>
          </cell>
          <cell r="CG257">
            <v>8.8000000000000007</v>
          </cell>
          <cell r="CH257" t="str">
            <v/>
          </cell>
          <cell r="CI257">
            <v>9</v>
          </cell>
          <cell r="CJ257">
            <v>8.6999999999999993</v>
          </cell>
          <cell r="CK257">
            <v>9.4</v>
          </cell>
          <cell r="CL257" t="str">
            <v/>
          </cell>
          <cell r="CM257">
            <v>9</v>
          </cell>
          <cell r="CN257" t="str">
            <v/>
          </cell>
          <cell r="CO257">
            <v>8.8000000000000007</v>
          </cell>
          <cell r="CP257" t="str">
            <v>X</v>
          </cell>
          <cell r="CQ257" t="str">
            <v/>
          </cell>
          <cell r="CR257" t="str">
            <v/>
          </cell>
          <cell r="CS257">
            <v>8.6999999999999993</v>
          </cell>
          <cell r="CT257" t="str">
            <v/>
          </cell>
          <cell r="CU257">
            <v>7.8</v>
          </cell>
          <cell r="CV257">
            <v>8.6</v>
          </cell>
          <cell r="CW257">
            <v>24</v>
          </cell>
          <cell r="CX257">
            <v>3</v>
          </cell>
          <cell r="CY257">
            <v>124</v>
          </cell>
          <cell r="CZ257">
            <v>5</v>
          </cell>
          <cell r="DA257">
            <v>0</v>
          </cell>
          <cell r="DB257">
            <v>129</v>
          </cell>
          <cell r="DC257">
            <v>7.99</v>
          </cell>
          <cell r="DD257">
            <v>3.49</v>
          </cell>
          <cell r="DE257" t="str">
            <v/>
          </cell>
          <cell r="DF257" t="str">
            <v/>
          </cell>
          <cell r="DG257" t="str">
            <v/>
          </cell>
          <cell r="DH257">
            <v>0</v>
          </cell>
          <cell r="DI257">
            <v>0</v>
          </cell>
          <cell r="DJ257">
            <v>0</v>
          </cell>
          <cell r="DK257">
            <v>5</v>
          </cell>
          <cell r="DL257">
            <v>124</v>
          </cell>
          <cell r="DM257">
            <v>10</v>
          </cell>
          <cell r="DN257">
            <v>7.69</v>
          </cell>
          <cell r="DO257">
            <v>3.36</v>
          </cell>
          <cell r="DP257">
            <v>129</v>
          </cell>
          <cell r="DQ257">
            <v>10</v>
          </cell>
          <cell r="DR257">
            <v>136</v>
          </cell>
          <cell r="DS257">
            <v>129</v>
          </cell>
          <cell r="DT257">
            <v>8.31</v>
          </cell>
          <cell r="DU257">
            <v>3.63</v>
          </cell>
          <cell r="DV257" t="str">
            <v/>
          </cell>
          <cell r="DW257">
            <v>3.875968992248062E-2</v>
          </cell>
          <cell r="DZ257" t="str">
            <v>Đạt</v>
          </cell>
          <cell r="EA257" t="str">
            <v>Đạt</v>
          </cell>
        </row>
        <row r="258">
          <cell r="A258">
            <v>25207116878</v>
          </cell>
          <cell r="B258" t="str">
            <v>Nguyễn</v>
          </cell>
          <cell r="C258" t="str">
            <v>Thị</v>
          </cell>
          <cell r="D258" t="str">
            <v>Hồng</v>
          </cell>
          <cell r="E258">
            <v>37231</v>
          </cell>
          <cell r="F258" t="str">
            <v>Nữ</v>
          </cell>
          <cell r="G258" t="str">
            <v>Đã Đăng Ký (chưa học xong)</v>
          </cell>
          <cell r="H258">
            <v>8.4</v>
          </cell>
          <cell r="I258">
            <v>8.9</v>
          </cell>
          <cell r="J258" t="str">
            <v/>
          </cell>
          <cell r="K258">
            <v>8.1999999999999993</v>
          </cell>
          <cell r="L258" t="str">
            <v/>
          </cell>
          <cell r="M258">
            <v>7.7</v>
          </cell>
          <cell r="N258">
            <v>8.6</v>
          </cell>
          <cell r="O258">
            <v>8.9</v>
          </cell>
          <cell r="P258">
            <v>8.4</v>
          </cell>
          <cell r="Q258" t="str">
            <v/>
          </cell>
          <cell r="R258">
            <v>9.1</v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>
            <v>7.6</v>
          </cell>
          <cell r="X258">
            <v>10</v>
          </cell>
          <cell r="Y258">
            <v>8.6</v>
          </cell>
          <cell r="Z258">
            <v>9.1</v>
          </cell>
          <cell r="AA258">
            <v>8.8000000000000007</v>
          </cell>
          <cell r="AB258">
            <v>8</v>
          </cell>
          <cell r="AC258">
            <v>8.6999999999999993</v>
          </cell>
          <cell r="AD258">
            <v>8.9</v>
          </cell>
          <cell r="AE258">
            <v>9.4</v>
          </cell>
          <cell r="AF258" t="str">
            <v>P (P/F)</v>
          </cell>
          <cell r="AG258" t="str">
            <v>P (P/F)</v>
          </cell>
          <cell r="AH258">
            <v>6.6</v>
          </cell>
          <cell r="AI258">
            <v>7.7</v>
          </cell>
          <cell r="AJ258">
            <v>6.7</v>
          </cell>
          <cell r="AK258">
            <v>8.8000000000000007</v>
          </cell>
          <cell r="AL258">
            <v>8.1999999999999993</v>
          </cell>
          <cell r="AM258">
            <v>9.4</v>
          </cell>
          <cell r="AN258">
            <v>52</v>
          </cell>
          <cell r="AO258">
            <v>0</v>
          </cell>
          <cell r="AP258">
            <v>6.9</v>
          </cell>
          <cell r="AQ258">
            <v>7.3</v>
          </cell>
          <cell r="AR258">
            <v>8.1</v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>
            <v>5.7</v>
          </cell>
          <cell r="AY258" t="str">
            <v/>
          </cell>
          <cell r="AZ258" t="str">
            <v/>
          </cell>
          <cell r="BA258" t="str">
            <v/>
          </cell>
          <cell r="BB258" t="str">
            <v/>
          </cell>
          <cell r="BC258" t="str">
            <v/>
          </cell>
          <cell r="BD258">
            <v>5.3</v>
          </cell>
          <cell r="BE258">
            <v>5</v>
          </cell>
          <cell r="BF258">
            <v>0</v>
          </cell>
          <cell r="BG258">
            <v>6.4</v>
          </cell>
          <cell r="BH258">
            <v>7.4</v>
          </cell>
          <cell r="BI258">
            <v>8.3000000000000007</v>
          </cell>
          <cell r="BJ258">
            <v>5.8</v>
          </cell>
          <cell r="BK258">
            <v>7</v>
          </cell>
          <cell r="BL258">
            <v>7.9</v>
          </cell>
          <cell r="BM258">
            <v>8.4</v>
          </cell>
          <cell r="BN258">
            <v>7.6</v>
          </cell>
          <cell r="BO258">
            <v>7.5</v>
          </cell>
          <cell r="BP258">
            <v>6.6</v>
          </cell>
          <cell r="BQ258">
            <v>6.7</v>
          </cell>
          <cell r="BR258">
            <v>8.1</v>
          </cell>
          <cell r="BS258">
            <v>8.9</v>
          </cell>
          <cell r="BT258" t="str">
            <v/>
          </cell>
          <cell r="BU258">
            <v>8.6</v>
          </cell>
          <cell r="BV258">
            <v>8.5</v>
          </cell>
          <cell r="BW258">
            <v>6.9</v>
          </cell>
          <cell r="BX258">
            <v>8.1</v>
          </cell>
          <cell r="BY258">
            <v>8.1999999999999993</v>
          </cell>
          <cell r="BZ258">
            <v>9.6999999999999993</v>
          </cell>
          <cell r="CA258">
            <v>50</v>
          </cell>
          <cell r="CB258">
            <v>0</v>
          </cell>
          <cell r="CC258">
            <v>7.6</v>
          </cell>
          <cell r="CD258" t="str">
            <v/>
          </cell>
          <cell r="CE258" t="str">
            <v/>
          </cell>
          <cell r="CF258">
            <v>7.9</v>
          </cell>
          <cell r="CG258" t="str">
            <v>X</v>
          </cell>
          <cell r="CH258" t="str">
            <v/>
          </cell>
          <cell r="CI258">
            <v>8.6</v>
          </cell>
          <cell r="CJ258">
            <v>8.6</v>
          </cell>
          <cell r="CK258">
            <v>9</v>
          </cell>
          <cell r="CL258" t="str">
            <v/>
          </cell>
          <cell r="CM258">
            <v>8.6999999999999993</v>
          </cell>
          <cell r="CN258" t="str">
            <v/>
          </cell>
          <cell r="CO258">
            <v>8</v>
          </cell>
          <cell r="CP258">
            <v>8.1</v>
          </cell>
          <cell r="CQ258" t="str">
            <v/>
          </cell>
          <cell r="CR258" t="str">
            <v/>
          </cell>
          <cell r="CS258" t="str">
            <v/>
          </cell>
          <cell r="CT258">
            <v>9.3000000000000007</v>
          </cell>
          <cell r="CU258">
            <v>7.3</v>
          </cell>
          <cell r="CV258">
            <v>8.6</v>
          </cell>
          <cell r="CW258">
            <v>25</v>
          </cell>
          <cell r="CX258">
            <v>2</v>
          </cell>
          <cell r="CY258">
            <v>127</v>
          </cell>
          <cell r="CZ258">
            <v>2</v>
          </cell>
          <cell r="DA258">
            <v>4</v>
          </cell>
          <cell r="DB258">
            <v>125</v>
          </cell>
          <cell r="DC258">
            <v>7.97</v>
          </cell>
          <cell r="DD258">
            <v>3.47</v>
          </cell>
          <cell r="DE258" t="str">
            <v/>
          </cell>
          <cell r="DF258" t="str">
            <v/>
          </cell>
          <cell r="DG258" t="str">
            <v/>
          </cell>
          <cell r="DH258">
            <v>0</v>
          </cell>
          <cell r="DI258">
            <v>0</v>
          </cell>
          <cell r="DJ258">
            <v>0</v>
          </cell>
          <cell r="DK258">
            <v>5</v>
          </cell>
          <cell r="DL258">
            <v>123</v>
          </cell>
          <cell r="DM258">
            <v>7</v>
          </cell>
          <cell r="DN258">
            <v>7.66</v>
          </cell>
          <cell r="DO258">
            <v>3.34</v>
          </cell>
          <cell r="DP258">
            <v>132</v>
          </cell>
          <cell r="DQ258">
            <v>7</v>
          </cell>
          <cell r="DR258">
            <v>136</v>
          </cell>
          <cell r="DS258">
            <v>132</v>
          </cell>
          <cell r="DT258">
            <v>8.1</v>
          </cell>
          <cell r="DU258">
            <v>3.53</v>
          </cell>
          <cell r="DV258" t="str">
            <v/>
          </cell>
          <cell r="DW258">
            <v>1.5503875968992248E-2</v>
          </cell>
          <cell r="DZ258" t="str">
            <v>Đạt</v>
          </cell>
          <cell r="EA258" t="str">
            <v>Đạt</v>
          </cell>
        </row>
        <row r="259">
          <cell r="A259">
            <v>25217101893</v>
          </cell>
          <cell r="B259" t="str">
            <v>Trần</v>
          </cell>
          <cell r="C259" t="str">
            <v>Thành Thanh</v>
          </cell>
          <cell r="D259" t="str">
            <v>Hùng</v>
          </cell>
          <cell r="E259">
            <v>37101</v>
          </cell>
          <cell r="F259" t="str">
            <v>Nam</v>
          </cell>
          <cell r="G259" t="str">
            <v>Đã Đăng Ký (chưa học xong)</v>
          </cell>
          <cell r="H259">
            <v>6.4</v>
          </cell>
          <cell r="I259">
            <v>6.2</v>
          </cell>
          <cell r="J259" t="str">
            <v/>
          </cell>
          <cell r="K259">
            <v>8</v>
          </cell>
          <cell r="L259" t="str">
            <v/>
          </cell>
          <cell r="M259">
            <v>6.5</v>
          </cell>
          <cell r="N259">
            <v>7.2</v>
          </cell>
          <cell r="O259">
            <v>5.9</v>
          </cell>
          <cell r="P259">
            <v>5.9</v>
          </cell>
          <cell r="Q259">
            <v>8.9</v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>
            <v>6.5</v>
          </cell>
          <cell r="X259">
            <v>8.4</v>
          </cell>
          <cell r="Y259">
            <v>8.9</v>
          </cell>
          <cell r="Z259">
            <v>9</v>
          </cell>
          <cell r="AA259">
            <v>7.5</v>
          </cell>
          <cell r="AB259">
            <v>5.2</v>
          </cell>
          <cell r="AC259">
            <v>8.1999999999999993</v>
          </cell>
          <cell r="AD259">
            <v>8.6</v>
          </cell>
          <cell r="AE259">
            <v>0</v>
          </cell>
          <cell r="AF259">
            <v>4.3</v>
          </cell>
          <cell r="AG259">
            <v>4.8</v>
          </cell>
          <cell r="AH259">
            <v>4.7</v>
          </cell>
          <cell r="AI259">
            <v>6.2</v>
          </cell>
          <cell r="AJ259">
            <v>8.6999999999999993</v>
          </cell>
          <cell r="AK259">
            <v>6.6</v>
          </cell>
          <cell r="AL259">
            <v>5.9</v>
          </cell>
          <cell r="AM259">
            <v>5.5</v>
          </cell>
          <cell r="AN259">
            <v>50</v>
          </cell>
          <cell r="AO259">
            <v>2</v>
          </cell>
          <cell r="AP259">
            <v>6.7</v>
          </cell>
          <cell r="AQ259">
            <v>6.4</v>
          </cell>
          <cell r="AR259">
            <v>6.8</v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>
            <v>8.4</v>
          </cell>
          <cell r="AY259" t="str">
            <v/>
          </cell>
          <cell r="AZ259" t="str">
            <v/>
          </cell>
          <cell r="BA259" t="str">
            <v/>
          </cell>
          <cell r="BB259" t="str">
            <v/>
          </cell>
          <cell r="BC259" t="str">
            <v/>
          </cell>
          <cell r="BD259">
            <v>7.6</v>
          </cell>
          <cell r="BE259">
            <v>5</v>
          </cell>
          <cell r="BF259">
            <v>0</v>
          </cell>
          <cell r="BG259">
            <v>5.4</v>
          </cell>
          <cell r="BH259">
            <v>4.4000000000000004</v>
          </cell>
          <cell r="BI259">
            <v>6.6</v>
          </cell>
          <cell r="BJ259">
            <v>4.5999999999999996</v>
          </cell>
          <cell r="BK259">
            <v>6.7</v>
          </cell>
          <cell r="BL259">
            <v>4.3</v>
          </cell>
          <cell r="BM259">
            <v>8.1</v>
          </cell>
          <cell r="BN259">
            <v>6.1</v>
          </cell>
          <cell r="BO259" t="str">
            <v>X</v>
          </cell>
          <cell r="BP259">
            <v>4.2</v>
          </cell>
          <cell r="BQ259">
            <v>7.3</v>
          </cell>
          <cell r="BR259">
            <v>5.3</v>
          </cell>
          <cell r="BS259">
            <v>5.5</v>
          </cell>
          <cell r="BT259" t="str">
            <v/>
          </cell>
          <cell r="BU259" t="str">
            <v/>
          </cell>
          <cell r="BV259">
            <v>5.7</v>
          </cell>
          <cell r="BW259">
            <v>4.3</v>
          </cell>
          <cell r="BX259" t="str">
            <v>X</v>
          </cell>
          <cell r="BY259">
            <v>6.2</v>
          </cell>
          <cell r="BZ259">
            <v>9.6999999999999993</v>
          </cell>
          <cell r="CA259">
            <v>41</v>
          </cell>
          <cell r="CB259">
            <v>9</v>
          </cell>
          <cell r="CC259" t="str">
            <v/>
          </cell>
          <cell r="CD259" t="str">
            <v>X</v>
          </cell>
          <cell r="CE259" t="str">
            <v/>
          </cell>
          <cell r="CF259">
            <v>6.7</v>
          </cell>
          <cell r="CG259" t="str">
            <v>X</v>
          </cell>
          <cell r="CH259" t="str">
            <v/>
          </cell>
          <cell r="CI259">
            <v>7</v>
          </cell>
          <cell r="CJ259">
            <v>6.5</v>
          </cell>
          <cell r="CK259">
            <v>5.9</v>
          </cell>
          <cell r="CL259" t="str">
            <v/>
          </cell>
          <cell r="CM259">
            <v>8.1</v>
          </cell>
          <cell r="CN259" t="str">
            <v/>
          </cell>
          <cell r="CO259" t="str">
            <v>X</v>
          </cell>
          <cell r="CP259">
            <v>6.2</v>
          </cell>
          <cell r="CQ259" t="str">
            <v/>
          </cell>
          <cell r="CR259" t="str">
            <v/>
          </cell>
          <cell r="CS259" t="str">
            <v/>
          </cell>
          <cell r="CT259" t="str">
            <v>X</v>
          </cell>
          <cell r="CU259">
            <v>9</v>
          </cell>
          <cell r="CV259" t="str">
            <v/>
          </cell>
          <cell r="CW259">
            <v>16</v>
          </cell>
          <cell r="CX259">
            <v>10</v>
          </cell>
          <cell r="CY259">
            <v>107</v>
          </cell>
          <cell r="CZ259">
            <v>21</v>
          </cell>
          <cell r="DA259">
            <v>0</v>
          </cell>
          <cell r="DB259">
            <v>128</v>
          </cell>
          <cell r="DC259">
            <v>5.27</v>
          </cell>
          <cell r="DD259">
            <v>2.0099999999999998</v>
          </cell>
          <cell r="DE259" t="str">
            <v/>
          </cell>
          <cell r="DF259" t="str">
            <v/>
          </cell>
          <cell r="DG259" t="str">
            <v/>
          </cell>
          <cell r="DH259">
            <v>0</v>
          </cell>
          <cell r="DI259">
            <v>0</v>
          </cell>
          <cell r="DJ259">
            <v>0</v>
          </cell>
          <cell r="DK259">
            <v>5</v>
          </cell>
          <cell r="DL259">
            <v>107</v>
          </cell>
          <cell r="DM259">
            <v>26</v>
          </cell>
          <cell r="DN259">
            <v>5.07</v>
          </cell>
          <cell r="DO259">
            <v>1.93</v>
          </cell>
          <cell r="DP259">
            <v>112</v>
          </cell>
          <cell r="DQ259">
            <v>26</v>
          </cell>
          <cell r="DR259">
            <v>136</v>
          </cell>
          <cell r="DS259">
            <v>117</v>
          </cell>
          <cell r="DT259">
            <v>6.1</v>
          </cell>
          <cell r="DU259">
            <v>2.29</v>
          </cell>
          <cell r="DV259" t="str">
            <v/>
          </cell>
          <cell r="DW259">
            <v>0.1640625</v>
          </cell>
          <cell r="DZ259" t="str">
            <v>Đạt</v>
          </cell>
          <cell r="EA259" t="str">
            <v>Đạt</v>
          </cell>
        </row>
        <row r="260">
          <cell r="A260">
            <v>25217115800</v>
          </cell>
          <cell r="B260" t="str">
            <v>Lê</v>
          </cell>
          <cell r="C260" t="str">
            <v>Tuấn</v>
          </cell>
          <cell r="D260" t="str">
            <v>Hùng</v>
          </cell>
          <cell r="E260">
            <v>37086</v>
          </cell>
          <cell r="F260" t="str">
            <v>Nam</v>
          </cell>
          <cell r="G260" t="str">
            <v>Đã Đăng Ký (chưa học xong)</v>
          </cell>
          <cell r="H260">
            <v>7.3</v>
          </cell>
          <cell r="I260">
            <v>7.2</v>
          </cell>
          <cell r="J260" t="str">
            <v/>
          </cell>
          <cell r="K260">
            <v>6.6</v>
          </cell>
          <cell r="L260" t="str">
            <v/>
          </cell>
          <cell r="M260">
            <v>7.2</v>
          </cell>
          <cell r="N260">
            <v>5.0999999999999996</v>
          </cell>
          <cell r="O260">
            <v>5.8</v>
          </cell>
          <cell r="P260">
            <v>7.3</v>
          </cell>
          <cell r="Q260" t="str">
            <v/>
          </cell>
          <cell r="R260">
            <v>6.7</v>
          </cell>
          <cell r="S260" t="str">
            <v/>
          </cell>
          <cell r="T260" t="str">
            <v/>
          </cell>
          <cell r="U260" t="str">
            <v/>
          </cell>
          <cell r="V260">
            <v>7.1</v>
          </cell>
          <cell r="W260">
            <v>7.2</v>
          </cell>
          <cell r="X260" t="str">
            <v/>
          </cell>
          <cell r="Y260">
            <v>8.8000000000000007</v>
          </cell>
          <cell r="Z260">
            <v>8.1999999999999993</v>
          </cell>
          <cell r="AA260">
            <v>6.1</v>
          </cell>
          <cell r="AB260">
            <v>6.2</v>
          </cell>
          <cell r="AC260">
            <v>6.6</v>
          </cell>
          <cell r="AD260">
            <v>4.2</v>
          </cell>
          <cell r="AE260">
            <v>6.2</v>
          </cell>
          <cell r="AF260">
            <v>0</v>
          </cell>
          <cell r="AG260">
            <v>4.5999999999999996</v>
          </cell>
          <cell r="AH260">
            <v>6.1</v>
          </cell>
          <cell r="AI260">
            <v>6.1</v>
          </cell>
          <cell r="AJ260" t="str">
            <v/>
          </cell>
          <cell r="AK260" t="str">
            <v>X</v>
          </cell>
          <cell r="AL260">
            <v>7.6</v>
          </cell>
          <cell r="AM260">
            <v>0</v>
          </cell>
          <cell r="AN260">
            <v>44</v>
          </cell>
          <cell r="AO260">
            <v>8</v>
          </cell>
          <cell r="AP260">
            <v>6</v>
          </cell>
          <cell r="AQ260">
            <v>8.4</v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>
            <v>7.2</v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  <cell r="BA260" t="str">
            <v/>
          </cell>
          <cell r="BB260">
            <v>0</v>
          </cell>
          <cell r="BC260" t="str">
            <v/>
          </cell>
          <cell r="BD260">
            <v>4.7</v>
          </cell>
          <cell r="BE260">
            <v>4</v>
          </cell>
          <cell r="BF260">
            <v>1</v>
          </cell>
          <cell r="BG260">
            <v>4.5</v>
          </cell>
          <cell r="BH260">
            <v>7.7</v>
          </cell>
          <cell r="BI260">
            <v>0</v>
          </cell>
          <cell r="BJ260">
            <v>4.4000000000000004</v>
          </cell>
          <cell r="BK260">
            <v>5.6</v>
          </cell>
          <cell r="BL260">
            <v>8.1</v>
          </cell>
          <cell r="BM260">
            <v>4.9000000000000004</v>
          </cell>
          <cell r="BN260">
            <v>7.1</v>
          </cell>
          <cell r="BO260" t="str">
            <v>X</v>
          </cell>
          <cell r="BP260">
            <v>7.6</v>
          </cell>
          <cell r="BQ260">
            <v>7.2</v>
          </cell>
          <cell r="BR260">
            <v>4.2</v>
          </cell>
          <cell r="BS260" t="str">
            <v>X</v>
          </cell>
          <cell r="BT260">
            <v>5.3</v>
          </cell>
          <cell r="BU260" t="str">
            <v/>
          </cell>
          <cell r="BV260">
            <v>7.9</v>
          </cell>
          <cell r="BW260">
            <v>5.0999999999999996</v>
          </cell>
          <cell r="BX260">
            <v>7.3</v>
          </cell>
          <cell r="BY260">
            <v>7.6</v>
          </cell>
          <cell r="BZ260">
            <v>0</v>
          </cell>
          <cell r="CA260">
            <v>41</v>
          </cell>
          <cell r="CB260">
            <v>9</v>
          </cell>
          <cell r="CC260" t="str">
            <v>X</v>
          </cell>
          <cell r="CD260" t="str">
            <v/>
          </cell>
          <cell r="CE260" t="str">
            <v/>
          </cell>
          <cell r="CF260">
            <v>5.3</v>
          </cell>
          <cell r="CG260" t="str">
            <v/>
          </cell>
          <cell r="CH260" t="str">
            <v/>
          </cell>
          <cell r="CI260">
            <v>5.4</v>
          </cell>
          <cell r="CJ260">
            <v>4.7</v>
          </cell>
          <cell r="CK260">
            <v>6.2</v>
          </cell>
          <cell r="CL260" t="str">
            <v/>
          </cell>
          <cell r="CM260">
            <v>6</v>
          </cell>
          <cell r="CN260" t="str">
            <v/>
          </cell>
          <cell r="CO260">
            <v>7.8</v>
          </cell>
          <cell r="CP260" t="str">
            <v>X</v>
          </cell>
          <cell r="CQ260" t="str">
            <v/>
          </cell>
          <cell r="CR260" t="str">
            <v/>
          </cell>
          <cell r="CS260">
            <v>5.8</v>
          </cell>
          <cell r="CT260" t="str">
            <v/>
          </cell>
          <cell r="CU260" t="str">
            <v/>
          </cell>
          <cell r="CV260" t="str">
            <v/>
          </cell>
          <cell r="CW260">
            <v>17</v>
          </cell>
          <cell r="CX260">
            <v>9</v>
          </cell>
          <cell r="CY260">
            <v>102</v>
          </cell>
          <cell r="CZ260">
            <v>26</v>
          </cell>
          <cell r="DA260">
            <v>0</v>
          </cell>
          <cell r="DB260">
            <v>128</v>
          </cell>
          <cell r="DC260">
            <v>5.04</v>
          </cell>
          <cell r="DD260">
            <v>1.95</v>
          </cell>
          <cell r="DE260" t="str">
            <v/>
          </cell>
          <cell r="DF260" t="str">
            <v/>
          </cell>
          <cell r="DG260" t="str">
            <v/>
          </cell>
          <cell r="DH260">
            <v>0</v>
          </cell>
          <cell r="DI260">
            <v>0</v>
          </cell>
          <cell r="DJ260">
            <v>0</v>
          </cell>
          <cell r="DK260">
            <v>5</v>
          </cell>
          <cell r="DL260">
            <v>102</v>
          </cell>
          <cell r="DM260">
            <v>31</v>
          </cell>
          <cell r="DN260">
            <v>4.8499999999999996</v>
          </cell>
          <cell r="DO260">
            <v>1.87</v>
          </cell>
          <cell r="DP260">
            <v>106</v>
          </cell>
          <cell r="DQ260">
            <v>32</v>
          </cell>
          <cell r="DR260">
            <v>136</v>
          </cell>
          <cell r="DS260">
            <v>118</v>
          </cell>
          <cell r="DT260">
            <v>5.97</v>
          </cell>
          <cell r="DU260">
            <v>2.1800000000000002</v>
          </cell>
          <cell r="DV260" t="str">
            <v/>
          </cell>
          <cell r="DW260">
            <v>0.203125</v>
          </cell>
          <cell r="EA260" t="str">
            <v>Đạt</v>
          </cell>
        </row>
        <row r="261">
          <cell r="A261">
            <v>24211200702</v>
          </cell>
          <cell r="B261" t="str">
            <v>Ngô</v>
          </cell>
          <cell r="C261" t="str">
            <v>Khánh</v>
          </cell>
          <cell r="D261" t="str">
            <v>Hưng</v>
          </cell>
          <cell r="E261">
            <v>36798</v>
          </cell>
          <cell r="F261" t="str">
            <v>Nam</v>
          </cell>
          <cell r="G261" t="str">
            <v>Đã Đăng Ký (chưa học xong)</v>
          </cell>
          <cell r="H261">
            <v>5.7</v>
          </cell>
          <cell r="I261">
            <v>4.5</v>
          </cell>
          <cell r="J261" t="str">
            <v/>
          </cell>
          <cell r="K261">
            <v>4.8</v>
          </cell>
          <cell r="L261" t="str">
            <v/>
          </cell>
          <cell r="M261">
            <v>6.6</v>
          </cell>
          <cell r="N261">
            <v>5.0999999999999996</v>
          </cell>
          <cell r="O261">
            <v>8.8000000000000007</v>
          </cell>
          <cell r="P261">
            <v>8.9</v>
          </cell>
          <cell r="Q261">
            <v>7.7</v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>
            <v>6.5</v>
          </cell>
          <cell r="X261">
            <v>5.6</v>
          </cell>
          <cell r="Y261">
            <v>7.2</v>
          </cell>
          <cell r="Z261">
            <v>8.1999999999999993</v>
          </cell>
          <cell r="AA261">
            <v>7.6</v>
          </cell>
          <cell r="AB261">
            <v>6.6</v>
          </cell>
          <cell r="AC261">
            <v>8.6</v>
          </cell>
          <cell r="AD261">
            <v>6.1</v>
          </cell>
          <cell r="AE261">
            <v>7</v>
          </cell>
          <cell r="AF261">
            <v>5.3</v>
          </cell>
          <cell r="AG261">
            <v>5.2</v>
          </cell>
          <cell r="AH261">
            <v>5.0999999999999996</v>
          </cell>
          <cell r="AI261">
            <v>6.6</v>
          </cell>
          <cell r="AJ261">
            <v>5.2</v>
          </cell>
          <cell r="AK261">
            <v>7.4</v>
          </cell>
          <cell r="AL261" t="str">
            <v>X</v>
          </cell>
          <cell r="AM261" t="str">
            <v>X</v>
          </cell>
          <cell r="AN261">
            <v>48</v>
          </cell>
          <cell r="AO261">
            <v>4</v>
          </cell>
          <cell r="AP261">
            <v>6.7</v>
          </cell>
          <cell r="AQ261">
            <v>6.3</v>
          </cell>
          <cell r="AR261">
            <v>7.4</v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>
            <v>5.8</v>
          </cell>
          <cell r="AY261" t="str">
            <v/>
          </cell>
          <cell r="AZ261" t="str">
            <v/>
          </cell>
          <cell r="BA261" t="str">
            <v/>
          </cell>
          <cell r="BB261" t="str">
            <v/>
          </cell>
          <cell r="BC261" t="str">
            <v/>
          </cell>
          <cell r="BD261">
            <v>8.9</v>
          </cell>
          <cell r="BE261">
            <v>5</v>
          </cell>
          <cell r="BF261">
            <v>0</v>
          </cell>
          <cell r="BG261">
            <v>5.4</v>
          </cell>
          <cell r="BH261">
            <v>6.4</v>
          </cell>
          <cell r="BI261">
            <v>6.8</v>
          </cell>
          <cell r="BJ261">
            <v>5.4</v>
          </cell>
          <cell r="BK261">
            <v>5.2</v>
          </cell>
          <cell r="BL261">
            <v>6.8</v>
          </cell>
          <cell r="BM261">
            <v>8.4</v>
          </cell>
          <cell r="BN261">
            <v>5.6</v>
          </cell>
          <cell r="BO261">
            <v>6.9</v>
          </cell>
          <cell r="BP261">
            <v>4.9000000000000004</v>
          </cell>
          <cell r="BQ261">
            <v>6.8</v>
          </cell>
          <cell r="BR261">
            <v>8</v>
          </cell>
          <cell r="BS261">
            <v>8.6</v>
          </cell>
          <cell r="BT261" t="str">
            <v/>
          </cell>
          <cell r="BU261" t="str">
            <v/>
          </cell>
          <cell r="BV261">
            <v>7.4</v>
          </cell>
          <cell r="BW261">
            <v>8.1</v>
          </cell>
          <cell r="BX261">
            <v>7.8</v>
          </cell>
          <cell r="BY261">
            <v>7.5</v>
          </cell>
          <cell r="BZ261">
            <v>9.8000000000000007</v>
          </cell>
          <cell r="CA261">
            <v>47</v>
          </cell>
          <cell r="CB261">
            <v>3</v>
          </cell>
          <cell r="CC261" t="str">
            <v/>
          </cell>
          <cell r="CD261" t="str">
            <v>X</v>
          </cell>
          <cell r="CE261" t="str">
            <v/>
          </cell>
          <cell r="CF261">
            <v>6.8</v>
          </cell>
          <cell r="CG261">
            <v>6.2</v>
          </cell>
          <cell r="CH261" t="str">
            <v/>
          </cell>
          <cell r="CI261">
            <v>7.2</v>
          </cell>
          <cell r="CJ261">
            <v>6.6</v>
          </cell>
          <cell r="CK261">
            <v>8.1999999999999993</v>
          </cell>
          <cell r="CL261" t="str">
            <v/>
          </cell>
          <cell r="CM261">
            <v>6.4</v>
          </cell>
          <cell r="CN261" t="str">
            <v/>
          </cell>
          <cell r="CO261">
            <v>6.5</v>
          </cell>
          <cell r="CP261" t="str">
            <v>X</v>
          </cell>
          <cell r="CQ261" t="str">
            <v/>
          </cell>
          <cell r="CR261" t="str">
            <v/>
          </cell>
          <cell r="CS261" t="str">
            <v/>
          </cell>
          <cell r="CT261" t="str">
            <v>X</v>
          </cell>
          <cell r="CU261">
            <v>8.9</v>
          </cell>
          <cell r="CV261">
            <v>7.8</v>
          </cell>
          <cell r="CW261">
            <v>18</v>
          </cell>
          <cell r="CX261">
            <v>8</v>
          </cell>
          <cell r="CY261">
            <v>113</v>
          </cell>
          <cell r="CZ261">
            <v>15</v>
          </cell>
          <cell r="DA261">
            <v>0</v>
          </cell>
          <cell r="DB261">
            <v>128</v>
          </cell>
          <cell r="DC261">
            <v>5.96</v>
          </cell>
          <cell r="DD261">
            <v>2.38</v>
          </cell>
          <cell r="DE261" t="str">
            <v/>
          </cell>
          <cell r="DF261" t="str">
            <v/>
          </cell>
          <cell r="DG261" t="str">
            <v/>
          </cell>
          <cell r="DH261">
            <v>0</v>
          </cell>
          <cell r="DI261">
            <v>0</v>
          </cell>
          <cell r="DJ261">
            <v>0</v>
          </cell>
          <cell r="DK261">
            <v>5</v>
          </cell>
          <cell r="DL261">
            <v>113</v>
          </cell>
          <cell r="DM261">
            <v>20</v>
          </cell>
          <cell r="DN261">
            <v>5.74</v>
          </cell>
          <cell r="DO261">
            <v>2.29</v>
          </cell>
          <cell r="DP261">
            <v>118</v>
          </cell>
          <cell r="DQ261">
            <v>20</v>
          </cell>
          <cell r="DR261">
            <v>136</v>
          </cell>
          <cell r="DS261">
            <v>122</v>
          </cell>
          <cell r="DT261">
            <v>6.52</v>
          </cell>
          <cell r="DU261">
            <v>2.61</v>
          </cell>
          <cell r="DV261" t="str">
            <v>DTE-IT 102; CMU-SE 100; CS 211; DTE-IT 152; MTH 103; CS 297; PHY 101; CR 210; CS 100; CS 226; CHE 101; ENG 119; IS 301; MTH 104 ~ MTH 102</v>
          </cell>
          <cell r="DW261">
            <v>0.1171875</v>
          </cell>
        </row>
        <row r="262">
          <cell r="A262">
            <v>25213405482</v>
          </cell>
          <cell r="B262" t="str">
            <v>Trần</v>
          </cell>
          <cell r="C262" t="str">
            <v>Vĩnh</v>
          </cell>
          <cell r="D262" t="str">
            <v>Hưng</v>
          </cell>
          <cell r="E262">
            <v>37241</v>
          </cell>
          <cell r="F262" t="str">
            <v>Nam</v>
          </cell>
          <cell r="G262" t="str">
            <v>Đã Đăng Ký (chưa học xong)</v>
          </cell>
          <cell r="H262">
            <v>5.0999999999999996</v>
          </cell>
          <cell r="I262">
            <v>7</v>
          </cell>
          <cell r="J262" t="str">
            <v/>
          </cell>
          <cell r="K262">
            <v>6.8</v>
          </cell>
          <cell r="L262" t="str">
            <v/>
          </cell>
          <cell r="M262" t="str">
            <v>P (P/F)</v>
          </cell>
          <cell r="N262">
            <v>6</v>
          </cell>
          <cell r="O262">
            <v>4.4000000000000004</v>
          </cell>
          <cell r="P262">
            <v>4.8</v>
          </cell>
          <cell r="Q262" t="str">
            <v/>
          </cell>
          <cell r="R262">
            <v>5</v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>
            <v>9.8000000000000007</v>
          </cell>
          <cell r="X262">
            <v>8.3000000000000007</v>
          </cell>
          <cell r="Y262">
            <v>9.1999999999999993</v>
          </cell>
          <cell r="Z262">
            <v>8.6</v>
          </cell>
          <cell r="AA262">
            <v>5.6</v>
          </cell>
          <cell r="AB262">
            <v>6.2</v>
          </cell>
          <cell r="AC262">
            <v>8.9</v>
          </cell>
          <cell r="AD262">
            <v>8.9</v>
          </cell>
          <cell r="AE262" t="str">
            <v/>
          </cell>
          <cell r="AF262">
            <v>6.2</v>
          </cell>
          <cell r="AG262">
            <v>6.6</v>
          </cell>
          <cell r="AH262">
            <v>4.3</v>
          </cell>
          <cell r="AI262">
            <v>8.8000000000000007</v>
          </cell>
          <cell r="AJ262">
            <v>7.8</v>
          </cell>
          <cell r="AK262">
            <v>6.8</v>
          </cell>
          <cell r="AL262">
            <v>5.5</v>
          </cell>
          <cell r="AM262" t="str">
            <v/>
          </cell>
          <cell r="AN262">
            <v>48</v>
          </cell>
          <cell r="AO262">
            <v>4</v>
          </cell>
          <cell r="AP262">
            <v>4</v>
          </cell>
          <cell r="AQ262">
            <v>6</v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>
            <v>7.3</v>
          </cell>
          <cell r="AW262" t="str">
            <v/>
          </cell>
          <cell r="AX262">
            <v>7.1</v>
          </cell>
          <cell r="AY262" t="str">
            <v/>
          </cell>
          <cell r="AZ262" t="str">
            <v/>
          </cell>
          <cell r="BA262" t="str">
            <v/>
          </cell>
          <cell r="BB262" t="str">
            <v/>
          </cell>
          <cell r="BC262" t="str">
            <v/>
          </cell>
          <cell r="BD262">
            <v>7</v>
          </cell>
          <cell r="BE262">
            <v>5</v>
          </cell>
          <cell r="BF262">
            <v>0</v>
          </cell>
          <cell r="BG262">
            <v>6</v>
          </cell>
          <cell r="BH262">
            <v>5.2</v>
          </cell>
          <cell r="BI262">
            <v>7.7</v>
          </cell>
          <cell r="BJ262">
            <v>6.3</v>
          </cell>
          <cell r="BK262">
            <v>5</v>
          </cell>
          <cell r="BL262">
            <v>6.2</v>
          </cell>
          <cell r="BM262">
            <v>4.5</v>
          </cell>
          <cell r="BN262">
            <v>5.0999999999999996</v>
          </cell>
          <cell r="BO262" t="str">
            <v>X</v>
          </cell>
          <cell r="BP262">
            <v>4.2</v>
          </cell>
          <cell r="BQ262">
            <v>5.5</v>
          </cell>
          <cell r="BR262" t="str">
            <v/>
          </cell>
          <cell r="BS262">
            <v>8.4</v>
          </cell>
          <cell r="BT262" t="str">
            <v/>
          </cell>
          <cell r="BU262">
            <v>4</v>
          </cell>
          <cell r="BV262">
            <v>5.4</v>
          </cell>
          <cell r="BW262">
            <v>4.5</v>
          </cell>
          <cell r="BX262">
            <v>6</v>
          </cell>
          <cell r="BY262">
            <v>7.2</v>
          </cell>
          <cell r="BZ262">
            <v>8.5</v>
          </cell>
          <cell r="CA262">
            <v>45</v>
          </cell>
          <cell r="CB262">
            <v>5</v>
          </cell>
          <cell r="CC262" t="str">
            <v/>
          </cell>
          <cell r="CD262" t="str">
            <v>X</v>
          </cell>
          <cell r="CE262" t="str">
            <v/>
          </cell>
          <cell r="CF262">
            <v>6.2</v>
          </cell>
          <cell r="CG262">
            <v>6</v>
          </cell>
          <cell r="CH262" t="str">
            <v/>
          </cell>
          <cell r="CI262">
            <v>5</v>
          </cell>
          <cell r="CJ262">
            <v>7.5</v>
          </cell>
          <cell r="CK262">
            <v>6</v>
          </cell>
          <cell r="CL262" t="str">
            <v/>
          </cell>
          <cell r="CM262">
            <v>6.2</v>
          </cell>
          <cell r="CN262" t="str">
            <v/>
          </cell>
          <cell r="CO262">
            <v>8</v>
          </cell>
          <cell r="CP262" t="str">
            <v>X</v>
          </cell>
          <cell r="CQ262" t="str">
            <v/>
          </cell>
          <cell r="CR262" t="str">
            <v/>
          </cell>
          <cell r="CS262" t="str">
            <v/>
          </cell>
          <cell r="CT262" t="str">
            <v>X</v>
          </cell>
          <cell r="CU262">
            <v>6.5</v>
          </cell>
          <cell r="CV262">
            <v>8.1</v>
          </cell>
          <cell r="CW262">
            <v>18</v>
          </cell>
          <cell r="CX262">
            <v>8</v>
          </cell>
          <cell r="CY262">
            <v>111</v>
          </cell>
          <cell r="CZ262">
            <v>17</v>
          </cell>
          <cell r="DA262">
            <v>3</v>
          </cell>
          <cell r="DB262">
            <v>125</v>
          </cell>
          <cell r="DC262">
            <v>5.42</v>
          </cell>
          <cell r="DD262">
            <v>2.08</v>
          </cell>
          <cell r="DE262" t="str">
            <v/>
          </cell>
          <cell r="DF262" t="str">
            <v/>
          </cell>
          <cell r="DG262" t="str">
            <v/>
          </cell>
          <cell r="DH262">
            <v>0</v>
          </cell>
          <cell r="DI262">
            <v>0</v>
          </cell>
          <cell r="DJ262">
            <v>0</v>
          </cell>
          <cell r="DK262">
            <v>5</v>
          </cell>
          <cell r="DL262">
            <v>108</v>
          </cell>
          <cell r="DM262">
            <v>22</v>
          </cell>
          <cell r="DN262">
            <v>5.21</v>
          </cell>
          <cell r="DO262">
            <v>2</v>
          </cell>
          <cell r="DP262">
            <v>116</v>
          </cell>
          <cell r="DQ262">
            <v>22</v>
          </cell>
          <cell r="DR262">
            <v>136</v>
          </cell>
          <cell r="DS262">
            <v>116</v>
          </cell>
          <cell r="DT262">
            <v>6.28</v>
          </cell>
          <cell r="DU262">
            <v>2.41</v>
          </cell>
          <cell r="DV262" t="str">
            <v/>
          </cell>
          <cell r="DW262">
            <v>0.1328125</v>
          </cell>
          <cell r="DZ262" t="str">
            <v>Đạt</v>
          </cell>
          <cell r="EA262" t="str">
            <v>Đạt</v>
          </cell>
        </row>
        <row r="263">
          <cell r="A263">
            <v>25217104477</v>
          </cell>
          <cell r="B263" t="str">
            <v>Nguyễn</v>
          </cell>
          <cell r="C263" t="str">
            <v>Tấn Việt</v>
          </cell>
          <cell r="D263" t="str">
            <v>Hưng</v>
          </cell>
          <cell r="E263">
            <v>37021</v>
          </cell>
          <cell r="F263" t="str">
            <v>Nam</v>
          </cell>
          <cell r="G263" t="str">
            <v>Đã Đăng Ký (chưa học xong)</v>
          </cell>
          <cell r="H263">
            <v>4.2</v>
          </cell>
          <cell r="I263">
            <v>4.0999999999999996</v>
          </cell>
          <cell r="J263" t="str">
            <v/>
          </cell>
          <cell r="K263">
            <v>8.4</v>
          </cell>
          <cell r="L263" t="str">
            <v/>
          </cell>
          <cell r="M263" t="str">
            <v>P (P/F)</v>
          </cell>
          <cell r="N263">
            <v>5.6</v>
          </cell>
          <cell r="O263">
            <v>9.1999999999999993</v>
          </cell>
          <cell r="P263">
            <v>8.6</v>
          </cell>
          <cell r="Q263">
            <v>9.6</v>
          </cell>
          <cell r="R263">
            <v>7.9</v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>
            <v>7.8</v>
          </cell>
          <cell r="X263">
            <v>6.7</v>
          </cell>
          <cell r="Y263">
            <v>8.6</v>
          </cell>
          <cell r="Z263">
            <v>9.6</v>
          </cell>
          <cell r="AA263" t="str">
            <v>X</v>
          </cell>
          <cell r="AB263">
            <v>8.4</v>
          </cell>
          <cell r="AC263">
            <v>8.6</v>
          </cell>
          <cell r="AD263">
            <v>8.4</v>
          </cell>
          <cell r="AE263" t="str">
            <v/>
          </cell>
          <cell r="AF263">
            <v>8.5</v>
          </cell>
          <cell r="AG263">
            <v>8.4</v>
          </cell>
          <cell r="AH263">
            <v>4.5999999999999996</v>
          </cell>
          <cell r="AI263">
            <v>7.7</v>
          </cell>
          <cell r="AJ263">
            <v>7.7</v>
          </cell>
          <cell r="AK263">
            <v>8.9</v>
          </cell>
          <cell r="AL263">
            <v>5.6</v>
          </cell>
          <cell r="AM263">
            <v>5.9</v>
          </cell>
          <cell r="AN263">
            <v>50</v>
          </cell>
          <cell r="AO263">
            <v>4</v>
          </cell>
          <cell r="AP263">
            <v>7.2</v>
          </cell>
          <cell r="AQ263">
            <v>7.3</v>
          </cell>
          <cell r="AR263">
            <v>8</v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>
            <v>6</v>
          </cell>
          <cell r="AY263" t="str">
            <v/>
          </cell>
          <cell r="AZ263" t="str">
            <v/>
          </cell>
          <cell r="BA263" t="str">
            <v/>
          </cell>
          <cell r="BB263" t="str">
            <v/>
          </cell>
          <cell r="BC263" t="str">
            <v/>
          </cell>
          <cell r="BD263">
            <v>6</v>
          </cell>
          <cell r="BE263">
            <v>5</v>
          </cell>
          <cell r="BF263">
            <v>0</v>
          </cell>
          <cell r="BG263">
            <v>5.9</v>
          </cell>
          <cell r="BH263">
            <v>8.1</v>
          </cell>
          <cell r="BI263">
            <v>9</v>
          </cell>
          <cell r="BJ263">
            <v>4.8</v>
          </cell>
          <cell r="BK263">
            <v>6.9</v>
          </cell>
          <cell r="BL263">
            <v>5.4</v>
          </cell>
          <cell r="BM263">
            <v>7</v>
          </cell>
          <cell r="BN263">
            <v>5.0999999999999996</v>
          </cell>
          <cell r="BO263">
            <v>4.3</v>
          </cell>
          <cell r="BP263">
            <v>6.3</v>
          </cell>
          <cell r="BQ263">
            <v>8.6999999999999993</v>
          </cell>
          <cell r="BR263">
            <v>8.3000000000000007</v>
          </cell>
          <cell r="BS263">
            <v>7.8</v>
          </cell>
          <cell r="BT263" t="str">
            <v/>
          </cell>
          <cell r="BU263">
            <v>7.9</v>
          </cell>
          <cell r="BV263">
            <v>7.9</v>
          </cell>
          <cell r="BW263">
            <v>4.8</v>
          </cell>
          <cell r="BX263">
            <v>7.7</v>
          </cell>
          <cell r="BY263">
            <v>7.3</v>
          </cell>
          <cell r="BZ263">
            <v>9.8000000000000007</v>
          </cell>
          <cell r="CA263">
            <v>50</v>
          </cell>
          <cell r="CB263">
            <v>0</v>
          </cell>
          <cell r="CC263">
            <v>6.8</v>
          </cell>
          <cell r="CD263" t="str">
            <v/>
          </cell>
          <cell r="CE263" t="str">
            <v/>
          </cell>
          <cell r="CF263">
            <v>8.6</v>
          </cell>
          <cell r="CG263" t="str">
            <v>X</v>
          </cell>
          <cell r="CH263" t="str">
            <v/>
          </cell>
          <cell r="CI263">
            <v>6.4</v>
          </cell>
          <cell r="CJ263">
            <v>8.1999999999999993</v>
          </cell>
          <cell r="CK263">
            <v>7.3</v>
          </cell>
          <cell r="CL263" t="str">
            <v/>
          </cell>
          <cell r="CM263">
            <v>7.2</v>
          </cell>
          <cell r="CN263" t="str">
            <v/>
          </cell>
          <cell r="CO263">
            <v>7.2</v>
          </cell>
          <cell r="CP263" t="str">
            <v>X</v>
          </cell>
          <cell r="CQ263" t="str">
            <v/>
          </cell>
          <cell r="CR263" t="str">
            <v/>
          </cell>
          <cell r="CS263" t="str">
            <v>X</v>
          </cell>
          <cell r="CT263" t="str">
            <v/>
          </cell>
          <cell r="CU263">
            <v>8.4</v>
          </cell>
          <cell r="CV263">
            <v>5.2</v>
          </cell>
          <cell r="CW263">
            <v>19</v>
          </cell>
          <cell r="CX263">
            <v>8</v>
          </cell>
          <cell r="CY263">
            <v>119</v>
          </cell>
          <cell r="CZ263">
            <v>12</v>
          </cell>
          <cell r="DA263">
            <v>3</v>
          </cell>
          <cell r="DB263">
            <v>128</v>
          </cell>
          <cell r="DC263">
            <v>6.51</v>
          </cell>
          <cell r="DD263">
            <v>2.66</v>
          </cell>
          <cell r="DE263" t="str">
            <v/>
          </cell>
          <cell r="DF263" t="str">
            <v/>
          </cell>
          <cell r="DG263" t="str">
            <v/>
          </cell>
          <cell r="DH263">
            <v>0</v>
          </cell>
          <cell r="DI263">
            <v>0</v>
          </cell>
          <cell r="DJ263">
            <v>0</v>
          </cell>
          <cell r="DK263">
            <v>5</v>
          </cell>
          <cell r="DL263">
            <v>116</v>
          </cell>
          <cell r="DM263">
            <v>17</v>
          </cell>
          <cell r="DN263">
            <v>6.27</v>
          </cell>
          <cell r="DO263">
            <v>2.56</v>
          </cell>
          <cell r="DP263">
            <v>124</v>
          </cell>
          <cell r="DQ263">
            <v>17</v>
          </cell>
          <cell r="DR263">
            <v>136</v>
          </cell>
          <cell r="DS263">
            <v>124</v>
          </cell>
          <cell r="DT263">
            <v>7.18</v>
          </cell>
          <cell r="DU263">
            <v>2.94</v>
          </cell>
          <cell r="DV263" t="str">
            <v/>
          </cell>
          <cell r="DW263">
            <v>9.1603053435114504E-2</v>
          </cell>
          <cell r="DZ263" t="str">
            <v>Đạt</v>
          </cell>
          <cell r="EA263" t="str">
            <v>Đạt</v>
          </cell>
        </row>
        <row r="264">
          <cell r="A264">
            <v>25217107065</v>
          </cell>
          <cell r="B264" t="str">
            <v>Trần</v>
          </cell>
          <cell r="C264" t="str">
            <v>Phục</v>
          </cell>
          <cell r="D264" t="str">
            <v>Hưng</v>
          </cell>
          <cell r="E264">
            <v>37120</v>
          </cell>
          <cell r="F264" t="str">
            <v>Nam</v>
          </cell>
          <cell r="G264" t="str">
            <v>Đã Đăng Ký (chưa học xong)</v>
          </cell>
          <cell r="H264">
            <v>8.1999999999999993</v>
          </cell>
          <cell r="I264">
            <v>7.3</v>
          </cell>
          <cell r="J264" t="str">
            <v/>
          </cell>
          <cell r="K264">
            <v>8.1999999999999993</v>
          </cell>
          <cell r="L264" t="str">
            <v/>
          </cell>
          <cell r="M264">
            <v>8</v>
          </cell>
          <cell r="N264">
            <v>6.3</v>
          </cell>
          <cell r="O264">
            <v>4.7</v>
          </cell>
          <cell r="P264">
            <v>5.2</v>
          </cell>
          <cell r="Q264" t="str">
            <v/>
          </cell>
          <cell r="R264">
            <v>5.2</v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>
            <v>5.8</v>
          </cell>
          <cell r="X264">
            <v>10</v>
          </cell>
          <cell r="Y264">
            <v>9.3000000000000007</v>
          </cell>
          <cell r="Z264">
            <v>8.6</v>
          </cell>
          <cell r="AA264">
            <v>6.7</v>
          </cell>
          <cell r="AB264">
            <v>6.1</v>
          </cell>
          <cell r="AC264">
            <v>8.8000000000000007</v>
          </cell>
          <cell r="AD264" t="str">
            <v>X</v>
          </cell>
          <cell r="AE264" t="str">
            <v/>
          </cell>
          <cell r="AF264">
            <v>6.8</v>
          </cell>
          <cell r="AG264">
            <v>6.9</v>
          </cell>
          <cell r="AH264">
            <v>5.8</v>
          </cell>
          <cell r="AI264">
            <v>6.5</v>
          </cell>
          <cell r="AJ264">
            <v>7.6</v>
          </cell>
          <cell r="AK264">
            <v>8.3000000000000007</v>
          </cell>
          <cell r="AL264">
            <v>6.6</v>
          </cell>
          <cell r="AM264">
            <v>5.9</v>
          </cell>
          <cell r="AN264">
            <v>48</v>
          </cell>
          <cell r="AO264">
            <v>4</v>
          </cell>
          <cell r="AP264">
            <v>6.1</v>
          </cell>
          <cell r="AQ264">
            <v>7.6</v>
          </cell>
          <cell r="AR264">
            <v>7.7</v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>
            <v>6.2</v>
          </cell>
          <cell r="AY264" t="str">
            <v/>
          </cell>
          <cell r="AZ264" t="str">
            <v/>
          </cell>
          <cell r="BA264" t="str">
            <v/>
          </cell>
          <cell r="BB264" t="str">
            <v/>
          </cell>
          <cell r="BC264" t="str">
            <v/>
          </cell>
          <cell r="BD264">
            <v>5.5</v>
          </cell>
          <cell r="BE264">
            <v>5</v>
          </cell>
          <cell r="BF264">
            <v>0</v>
          </cell>
          <cell r="BG264">
            <v>5.2</v>
          </cell>
          <cell r="BH264">
            <v>7.5</v>
          </cell>
          <cell r="BI264">
            <v>9.5</v>
          </cell>
          <cell r="BJ264">
            <v>5.4</v>
          </cell>
          <cell r="BK264">
            <v>5.5</v>
          </cell>
          <cell r="BL264">
            <v>7</v>
          </cell>
          <cell r="BM264">
            <v>7.9</v>
          </cell>
          <cell r="BN264">
            <v>7</v>
          </cell>
          <cell r="BO264" t="str">
            <v>X</v>
          </cell>
          <cell r="BP264">
            <v>6.8</v>
          </cell>
          <cell r="BQ264">
            <v>8.3000000000000007</v>
          </cell>
          <cell r="BR264" t="str">
            <v>X</v>
          </cell>
          <cell r="BS264">
            <v>8.4</v>
          </cell>
          <cell r="BT264" t="str">
            <v/>
          </cell>
          <cell r="BU264">
            <v>8.3000000000000007</v>
          </cell>
          <cell r="BV264">
            <v>7.4</v>
          </cell>
          <cell r="BW264">
            <v>7.8</v>
          </cell>
          <cell r="BX264">
            <v>8.6999999999999993</v>
          </cell>
          <cell r="BY264">
            <v>7.2</v>
          </cell>
          <cell r="BZ264">
            <v>8.8000000000000007</v>
          </cell>
          <cell r="CA264">
            <v>45</v>
          </cell>
          <cell r="CB264">
            <v>5</v>
          </cell>
          <cell r="CC264">
            <v>7</v>
          </cell>
          <cell r="CD264" t="str">
            <v/>
          </cell>
          <cell r="CE264" t="str">
            <v/>
          </cell>
          <cell r="CF264">
            <v>6.1</v>
          </cell>
          <cell r="CG264" t="str">
            <v>X</v>
          </cell>
          <cell r="CH264" t="str">
            <v/>
          </cell>
          <cell r="CI264">
            <v>7.2</v>
          </cell>
          <cell r="CJ264">
            <v>6.6</v>
          </cell>
          <cell r="CK264">
            <v>7.7</v>
          </cell>
          <cell r="CL264" t="str">
            <v/>
          </cell>
          <cell r="CM264">
            <v>7.5</v>
          </cell>
          <cell r="CN264" t="str">
            <v/>
          </cell>
          <cell r="CO264" t="str">
            <v>X</v>
          </cell>
          <cell r="CP264" t="str">
            <v>X</v>
          </cell>
          <cell r="CQ264" t="str">
            <v/>
          </cell>
          <cell r="CR264" t="str">
            <v/>
          </cell>
          <cell r="CS264">
            <v>8.4</v>
          </cell>
          <cell r="CT264" t="str">
            <v/>
          </cell>
          <cell r="CU264">
            <v>8.8000000000000007</v>
          </cell>
          <cell r="CV264">
            <v>9.1</v>
          </cell>
          <cell r="CW264">
            <v>20</v>
          </cell>
          <cell r="CX264">
            <v>7</v>
          </cell>
          <cell r="CY264">
            <v>113</v>
          </cell>
          <cell r="CZ264">
            <v>16</v>
          </cell>
          <cell r="DA264">
            <v>0</v>
          </cell>
          <cell r="DB264">
            <v>129</v>
          </cell>
          <cell r="DC264">
            <v>6.31</v>
          </cell>
          <cell r="DD264">
            <v>2.6</v>
          </cell>
          <cell r="DE264" t="str">
            <v/>
          </cell>
          <cell r="DF264" t="str">
            <v/>
          </cell>
          <cell r="DG264" t="str">
            <v/>
          </cell>
          <cell r="DH264">
            <v>0</v>
          </cell>
          <cell r="DI264">
            <v>0</v>
          </cell>
          <cell r="DJ264">
            <v>0</v>
          </cell>
          <cell r="DK264">
            <v>5</v>
          </cell>
          <cell r="DL264">
            <v>113</v>
          </cell>
          <cell r="DM264">
            <v>21</v>
          </cell>
          <cell r="DN264">
            <v>6.07</v>
          </cell>
          <cell r="DO264">
            <v>2.5</v>
          </cell>
          <cell r="DP264">
            <v>118</v>
          </cell>
          <cell r="DQ264">
            <v>21</v>
          </cell>
          <cell r="DR264">
            <v>136</v>
          </cell>
          <cell r="DS264">
            <v>118</v>
          </cell>
          <cell r="DT264">
            <v>7.2</v>
          </cell>
          <cell r="DU264">
            <v>2.97</v>
          </cell>
          <cell r="DV264" t="str">
            <v/>
          </cell>
          <cell r="DW264">
            <v>0.12403100775193798</v>
          </cell>
          <cell r="DX264" t="str">
            <v>Đạt</v>
          </cell>
          <cell r="DZ264" t="str">
            <v>Đạt</v>
          </cell>
          <cell r="EA264" t="str">
            <v>Đạt</v>
          </cell>
        </row>
        <row r="265">
          <cell r="A265">
            <v>25217110211</v>
          </cell>
          <cell r="B265" t="str">
            <v>Phan</v>
          </cell>
          <cell r="C265" t="str">
            <v>Cảnh</v>
          </cell>
          <cell r="D265" t="str">
            <v>Hưng</v>
          </cell>
          <cell r="E265">
            <v>37089</v>
          </cell>
          <cell r="F265" t="str">
            <v>Nam</v>
          </cell>
          <cell r="G265" t="str">
            <v>Đã Đăng Ký (chưa học xong)</v>
          </cell>
          <cell r="H265">
            <v>7.4</v>
          </cell>
          <cell r="I265">
            <v>0</v>
          </cell>
          <cell r="J265">
            <v>7.7</v>
          </cell>
          <cell r="K265">
            <v>7.2</v>
          </cell>
          <cell r="L265" t="str">
            <v/>
          </cell>
          <cell r="M265">
            <v>6.7</v>
          </cell>
          <cell r="N265">
            <v>5.6</v>
          </cell>
          <cell r="O265">
            <v>5.3</v>
          </cell>
          <cell r="P265">
            <v>7.8</v>
          </cell>
          <cell r="Q265" t="str">
            <v/>
          </cell>
          <cell r="R265">
            <v>7.9</v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>
            <v>9.6999999999999993</v>
          </cell>
          <cell r="X265">
            <v>9.3000000000000007</v>
          </cell>
          <cell r="Y265">
            <v>8.5</v>
          </cell>
          <cell r="Z265">
            <v>8.1999999999999993</v>
          </cell>
          <cell r="AA265" t="str">
            <v>X</v>
          </cell>
          <cell r="AB265">
            <v>6</v>
          </cell>
          <cell r="AC265">
            <v>5</v>
          </cell>
          <cell r="AD265" t="str">
            <v/>
          </cell>
          <cell r="AE265">
            <v>7.4</v>
          </cell>
          <cell r="AF265">
            <v>8.1999999999999993</v>
          </cell>
          <cell r="AG265">
            <v>5.9</v>
          </cell>
          <cell r="AH265">
            <v>5.8</v>
          </cell>
          <cell r="AI265">
            <v>7.9</v>
          </cell>
          <cell r="AJ265">
            <v>7.7</v>
          </cell>
          <cell r="AK265">
            <v>7.2</v>
          </cell>
          <cell r="AL265">
            <v>9</v>
          </cell>
          <cell r="AM265">
            <v>6.7</v>
          </cell>
          <cell r="AN265">
            <v>47</v>
          </cell>
          <cell r="AO265">
            <v>4</v>
          </cell>
          <cell r="AP265">
            <v>0</v>
          </cell>
          <cell r="AQ265">
            <v>6.1</v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>
            <v>8.1999999999999993</v>
          </cell>
          <cell r="AX265" t="str">
            <v/>
          </cell>
          <cell r="AY265" t="str">
            <v/>
          </cell>
          <cell r="AZ265" t="str">
            <v/>
          </cell>
          <cell r="BA265" t="str">
            <v/>
          </cell>
          <cell r="BB265" t="str">
            <v/>
          </cell>
          <cell r="BC265">
            <v>6.7</v>
          </cell>
          <cell r="BD265">
            <v>5.9</v>
          </cell>
          <cell r="BE265">
            <v>4</v>
          </cell>
          <cell r="BF265">
            <v>1</v>
          </cell>
          <cell r="BG265">
            <v>4.3</v>
          </cell>
          <cell r="BH265">
            <v>7.8</v>
          </cell>
          <cell r="BI265" t="str">
            <v/>
          </cell>
          <cell r="BJ265">
            <v>4.7</v>
          </cell>
          <cell r="BK265">
            <v>5.3</v>
          </cell>
          <cell r="BL265">
            <v>5.4</v>
          </cell>
          <cell r="BM265">
            <v>6.5</v>
          </cell>
          <cell r="BN265">
            <v>5.6</v>
          </cell>
          <cell r="BO265" t="str">
            <v>X</v>
          </cell>
          <cell r="BP265">
            <v>7</v>
          </cell>
          <cell r="BQ265" t="str">
            <v>X</v>
          </cell>
          <cell r="BR265" t="str">
            <v/>
          </cell>
          <cell r="BS265" t="str">
            <v/>
          </cell>
          <cell r="BT265" t="str">
            <v/>
          </cell>
          <cell r="BU265">
            <v>8.8000000000000007</v>
          </cell>
          <cell r="BV265" t="str">
            <v/>
          </cell>
          <cell r="BW265">
            <v>4.5999999999999996</v>
          </cell>
          <cell r="BX265" t="str">
            <v/>
          </cell>
          <cell r="BY265">
            <v>0</v>
          </cell>
          <cell r="BZ265">
            <v>8.8000000000000007</v>
          </cell>
          <cell r="CA265">
            <v>28</v>
          </cell>
          <cell r="CB265">
            <v>22</v>
          </cell>
          <cell r="CC265">
            <v>8.3000000000000007</v>
          </cell>
          <cell r="CD265" t="str">
            <v/>
          </cell>
          <cell r="CE265" t="str">
            <v/>
          </cell>
          <cell r="CF265" t="str">
            <v/>
          </cell>
          <cell r="CG265" t="str">
            <v/>
          </cell>
          <cell r="CH265" t="str">
            <v/>
          </cell>
          <cell r="CI265">
            <v>7.4</v>
          </cell>
          <cell r="CJ265">
            <v>0</v>
          </cell>
          <cell r="CK265">
            <v>5.3</v>
          </cell>
          <cell r="CL265" t="str">
            <v/>
          </cell>
          <cell r="CM265" t="str">
            <v/>
          </cell>
          <cell r="CN265" t="str">
            <v/>
          </cell>
          <cell r="CO265" t="str">
            <v>X</v>
          </cell>
          <cell r="CP265" t="str">
            <v/>
          </cell>
          <cell r="CQ265" t="str">
            <v/>
          </cell>
          <cell r="CR265" t="str">
            <v/>
          </cell>
          <cell r="CS265" t="str">
            <v/>
          </cell>
          <cell r="CT265" t="str">
            <v/>
          </cell>
          <cell r="CU265" t="str">
            <v/>
          </cell>
          <cell r="CV265" t="str">
            <v>X</v>
          </cell>
          <cell r="CW265">
            <v>8</v>
          </cell>
          <cell r="CX265">
            <v>19</v>
          </cell>
          <cell r="CY265">
            <v>83</v>
          </cell>
          <cell r="CZ265">
            <v>45</v>
          </cell>
          <cell r="DA265">
            <v>0</v>
          </cell>
          <cell r="DB265">
            <v>128</v>
          </cell>
          <cell r="DC265">
            <v>4.3899999999999997</v>
          </cell>
          <cell r="DD265">
            <v>1.74</v>
          </cell>
          <cell r="DE265" t="str">
            <v/>
          </cell>
          <cell r="DF265" t="str">
            <v/>
          </cell>
          <cell r="DG265" t="str">
            <v/>
          </cell>
          <cell r="DH265">
            <v>0</v>
          </cell>
          <cell r="DI265">
            <v>0</v>
          </cell>
          <cell r="DJ265">
            <v>0</v>
          </cell>
          <cell r="DK265">
            <v>5</v>
          </cell>
          <cell r="DL265">
            <v>83</v>
          </cell>
          <cell r="DM265">
            <v>50</v>
          </cell>
          <cell r="DN265">
            <v>4.2300000000000004</v>
          </cell>
          <cell r="DO265">
            <v>1.67</v>
          </cell>
          <cell r="DP265">
            <v>87</v>
          </cell>
          <cell r="DQ265">
            <v>51</v>
          </cell>
          <cell r="DR265">
            <v>136</v>
          </cell>
          <cell r="DS265">
            <v>95</v>
          </cell>
          <cell r="DT265">
            <v>6.18</v>
          </cell>
          <cell r="DU265">
            <v>2.4500000000000002</v>
          </cell>
          <cell r="DV265" t="str">
            <v/>
          </cell>
          <cell r="DW265">
            <v>0.3515625</v>
          </cell>
          <cell r="EA265" t="str">
            <v>Đạt</v>
          </cell>
        </row>
        <row r="266">
          <cell r="A266">
            <v>25217115937</v>
          </cell>
          <cell r="B266" t="str">
            <v>Nguyễn</v>
          </cell>
          <cell r="C266" t="str">
            <v>Công</v>
          </cell>
          <cell r="D266" t="str">
            <v>Hưng</v>
          </cell>
          <cell r="E266">
            <v>37079</v>
          </cell>
          <cell r="F266" t="str">
            <v>Nam</v>
          </cell>
          <cell r="G266" t="str">
            <v>Đã Đăng Ký (chưa học xong)</v>
          </cell>
          <cell r="H266">
            <v>5.3</v>
          </cell>
          <cell r="I266">
            <v>8</v>
          </cell>
          <cell r="J266" t="str">
            <v/>
          </cell>
          <cell r="K266">
            <v>6.5</v>
          </cell>
          <cell r="L266" t="str">
            <v/>
          </cell>
          <cell r="M266" t="str">
            <v>P (P/F)</v>
          </cell>
          <cell r="N266">
            <v>7.1</v>
          </cell>
          <cell r="O266">
            <v>5.5</v>
          </cell>
          <cell r="P266">
            <v>7.3</v>
          </cell>
          <cell r="Q266">
            <v>8.6</v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>
            <v>9.1</v>
          </cell>
          <cell r="W266">
            <v>6.1</v>
          </cell>
          <cell r="X266" t="str">
            <v/>
          </cell>
          <cell r="Y266">
            <v>8.1</v>
          </cell>
          <cell r="Z266">
            <v>6.9</v>
          </cell>
          <cell r="AA266" t="str">
            <v/>
          </cell>
          <cell r="AB266">
            <v>5.5</v>
          </cell>
          <cell r="AC266">
            <v>8.6</v>
          </cell>
          <cell r="AD266">
            <v>6.8</v>
          </cell>
          <cell r="AE266">
            <v>7.9</v>
          </cell>
          <cell r="AF266">
            <v>6</v>
          </cell>
          <cell r="AG266">
            <v>6.7</v>
          </cell>
          <cell r="AH266">
            <v>4.9000000000000004</v>
          </cell>
          <cell r="AI266">
            <v>7.8</v>
          </cell>
          <cell r="AJ266">
            <v>6.3</v>
          </cell>
          <cell r="AK266">
            <v>5.4</v>
          </cell>
          <cell r="AL266" t="str">
            <v>X</v>
          </cell>
          <cell r="AM266" t="str">
            <v/>
          </cell>
          <cell r="AN266">
            <v>46</v>
          </cell>
          <cell r="AO266">
            <v>6</v>
          </cell>
          <cell r="AP266">
            <v>4.5999999999999996</v>
          </cell>
          <cell r="AQ266">
            <v>6.6</v>
          </cell>
          <cell r="AR266" t="str">
            <v/>
          </cell>
          <cell r="AS266" t="str">
            <v/>
          </cell>
          <cell r="AT266">
            <v>7.9</v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>
            <v>6.8</v>
          </cell>
          <cell r="BA266" t="str">
            <v/>
          </cell>
          <cell r="BB266" t="str">
            <v/>
          </cell>
          <cell r="BC266" t="str">
            <v/>
          </cell>
          <cell r="BD266">
            <v>6.2</v>
          </cell>
          <cell r="BE266">
            <v>5</v>
          </cell>
          <cell r="BF266">
            <v>0</v>
          </cell>
          <cell r="BG266">
            <v>7.1</v>
          </cell>
          <cell r="BH266">
            <v>8.1999999999999993</v>
          </cell>
          <cell r="BI266">
            <v>8.9</v>
          </cell>
          <cell r="BJ266">
            <v>5.8</v>
          </cell>
          <cell r="BK266">
            <v>8.5</v>
          </cell>
          <cell r="BL266">
            <v>7.4</v>
          </cell>
          <cell r="BM266">
            <v>8.3000000000000007</v>
          </cell>
          <cell r="BN266">
            <v>7.3</v>
          </cell>
          <cell r="BO266" t="str">
            <v>X</v>
          </cell>
          <cell r="BP266">
            <v>4.0999999999999996</v>
          </cell>
          <cell r="BQ266">
            <v>7.4</v>
          </cell>
          <cell r="BR266">
            <v>6.9</v>
          </cell>
          <cell r="BS266">
            <v>9.6</v>
          </cell>
          <cell r="BT266" t="str">
            <v/>
          </cell>
          <cell r="BU266">
            <v>8.3000000000000007</v>
          </cell>
          <cell r="BV266">
            <v>7.3</v>
          </cell>
          <cell r="BW266">
            <v>9</v>
          </cell>
          <cell r="BX266">
            <v>7.8</v>
          </cell>
          <cell r="BY266" t="str">
            <v>X</v>
          </cell>
          <cell r="BZ266">
            <v>9.6</v>
          </cell>
          <cell r="CA266">
            <v>44</v>
          </cell>
          <cell r="CB266">
            <v>6</v>
          </cell>
          <cell r="CC266" t="str">
            <v/>
          </cell>
          <cell r="CD266">
            <v>7.4</v>
          </cell>
          <cell r="CE266" t="str">
            <v/>
          </cell>
          <cell r="CF266">
            <v>6.5</v>
          </cell>
          <cell r="CG266">
            <v>6.6</v>
          </cell>
          <cell r="CH266" t="str">
            <v/>
          </cell>
          <cell r="CI266">
            <v>7.3</v>
          </cell>
          <cell r="CJ266">
            <v>7.4</v>
          </cell>
          <cell r="CK266">
            <v>7.8</v>
          </cell>
          <cell r="CL266" t="str">
            <v/>
          </cell>
          <cell r="CM266">
            <v>7.9</v>
          </cell>
          <cell r="CN266" t="str">
            <v/>
          </cell>
          <cell r="CO266">
            <v>8.4</v>
          </cell>
          <cell r="CP266">
            <v>6.1</v>
          </cell>
          <cell r="CQ266" t="str">
            <v/>
          </cell>
          <cell r="CR266" t="str">
            <v/>
          </cell>
          <cell r="CS266" t="str">
            <v>X</v>
          </cell>
          <cell r="CT266" t="str">
            <v/>
          </cell>
          <cell r="CU266">
            <v>5.9</v>
          </cell>
          <cell r="CV266" t="str">
            <v>X</v>
          </cell>
          <cell r="CW266">
            <v>22</v>
          </cell>
          <cell r="CX266">
            <v>4</v>
          </cell>
          <cell r="CY266">
            <v>112</v>
          </cell>
          <cell r="CZ266">
            <v>16</v>
          </cell>
          <cell r="DA266">
            <v>3</v>
          </cell>
          <cell r="DB266">
            <v>125</v>
          </cell>
          <cell r="DC266">
            <v>6.28</v>
          </cell>
          <cell r="DD266">
            <v>2.57</v>
          </cell>
          <cell r="DE266" t="str">
            <v/>
          </cell>
          <cell r="DF266" t="str">
            <v/>
          </cell>
          <cell r="DG266" t="str">
            <v/>
          </cell>
          <cell r="DH266">
            <v>0</v>
          </cell>
          <cell r="DI266">
            <v>0</v>
          </cell>
          <cell r="DJ266">
            <v>0</v>
          </cell>
          <cell r="DK266">
            <v>5</v>
          </cell>
          <cell r="DL266">
            <v>109</v>
          </cell>
          <cell r="DM266">
            <v>21</v>
          </cell>
          <cell r="DN266">
            <v>6.04</v>
          </cell>
          <cell r="DO266">
            <v>2.4700000000000002</v>
          </cell>
          <cell r="DP266">
            <v>117</v>
          </cell>
          <cell r="DQ266">
            <v>21</v>
          </cell>
          <cell r="DR266">
            <v>136</v>
          </cell>
          <cell r="DS266">
            <v>117</v>
          </cell>
          <cell r="DT266">
            <v>7.2</v>
          </cell>
          <cell r="DU266">
            <v>2.95</v>
          </cell>
          <cell r="DV266" t="str">
            <v/>
          </cell>
          <cell r="DW266">
            <v>0.125</v>
          </cell>
          <cell r="DZ266" t="str">
            <v>Đạt</v>
          </cell>
          <cell r="EA266" t="str">
            <v>Đạt</v>
          </cell>
        </row>
        <row r="267">
          <cell r="A267">
            <v>25217116179</v>
          </cell>
          <cell r="B267" t="str">
            <v>Nguyễn</v>
          </cell>
          <cell r="C267" t="str">
            <v>Tấn Tân</v>
          </cell>
          <cell r="D267" t="str">
            <v>Hưng</v>
          </cell>
          <cell r="E267">
            <v>37200</v>
          </cell>
          <cell r="F267" t="str">
            <v>Nam</v>
          </cell>
          <cell r="G267" t="str">
            <v>Đã Đăng Ký (chưa học xong)</v>
          </cell>
          <cell r="H267">
            <v>7.9</v>
          </cell>
          <cell r="I267">
            <v>9.1</v>
          </cell>
          <cell r="J267" t="str">
            <v/>
          </cell>
          <cell r="K267">
            <v>6.2</v>
          </cell>
          <cell r="L267" t="str">
            <v/>
          </cell>
          <cell r="M267">
            <v>7</v>
          </cell>
          <cell r="N267">
            <v>7.5</v>
          </cell>
          <cell r="O267">
            <v>7.9</v>
          </cell>
          <cell r="P267">
            <v>8.6</v>
          </cell>
          <cell r="Q267">
            <v>8</v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>
            <v>8.6999999999999993</v>
          </cell>
          <cell r="W267">
            <v>8</v>
          </cell>
          <cell r="X267" t="str">
            <v/>
          </cell>
          <cell r="Y267">
            <v>8.8000000000000007</v>
          </cell>
          <cell r="Z267">
            <v>9.1</v>
          </cell>
          <cell r="AA267">
            <v>9.1</v>
          </cell>
          <cell r="AB267">
            <v>9</v>
          </cell>
          <cell r="AC267">
            <v>9.9</v>
          </cell>
          <cell r="AD267">
            <v>9.3000000000000007</v>
          </cell>
          <cell r="AE267">
            <v>8.9</v>
          </cell>
          <cell r="AF267">
            <v>8.1999999999999993</v>
          </cell>
          <cell r="AG267">
            <v>8.1</v>
          </cell>
          <cell r="AH267">
            <v>7.9</v>
          </cell>
          <cell r="AI267">
            <v>7.1</v>
          </cell>
          <cell r="AJ267">
            <v>8.5</v>
          </cell>
          <cell r="AK267">
            <v>7.9</v>
          </cell>
          <cell r="AL267">
            <v>7</v>
          </cell>
          <cell r="AM267">
            <v>7.8</v>
          </cell>
          <cell r="AN267">
            <v>52</v>
          </cell>
          <cell r="AO267">
            <v>0</v>
          </cell>
          <cell r="AP267">
            <v>5.7</v>
          </cell>
          <cell r="AQ267">
            <v>7.1</v>
          </cell>
          <cell r="AR267">
            <v>7.9</v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>
            <v>5.5</v>
          </cell>
          <cell r="AY267" t="str">
            <v/>
          </cell>
          <cell r="AZ267" t="str">
            <v/>
          </cell>
          <cell r="BA267" t="str">
            <v/>
          </cell>
          <cell r="BB267" t="str">
            <v/>
          </cell>
          <cell r="BC267" t="str">
            <v/>
          </cell>
          <cell r="BD267">
            <v>5.5</v>
          </cell>
          <cell r="BE267">
            <v>5</v>
          </cell>
          <cell r="BF267">
            <v>0</v>
          </cell>
          <cell r="BG267">
            <v>6.2</v>
          </cell>
          <cell r="BH267">
            <v>8.3000000000000007</v>
          </cell>
          <cell r="BI267">
            <v>9.6</v>
          </cell>
          <cell r="BJ267">
            <v>6.6</v>
          </cell>
          <cell r="BK267">
            <v>7.6</v>
          </cell>
          <cell r="BL267">
            <v>9</v>
          </cell>
          <cell r="BM267">
            <v>7.8</v>
          </cell>
          <cell r="BN267">
            <v>7</v>
          </cell>
          <cell r="BO267" t="str">
            <v>X</v>
          </cell>
          <cell r="BP267">
            <v>6.7</v>
          </cell>
          <cell r="BQ267">
            <v>8.6999999999999993</v>
          </cell>
          <cell r="BR267">
            <v>8.8000000000000007</v>
          </cell>
          <cell r="BS267">
            <v>9.1</v>
          </cell>
          <cell r="BT267" t="str">
            <v/>
          </cell>
          <cell r="BU267">
            <v>8.5</v>
          </cell>
          <cell r="BV267">
            <v>8.6999999999999993</v>
          </cell>
          <cell r="BW267">
            <v>6.1</v>
          </cell>
          <cell r="BX267">
            <v>8.1999999999999993</v>
          </cell>
          <cell r="BY267">
            <v>6.7</v>
          </cell>
          <cell r="BZ267">
            <v>9.9</v>
          </cell>
          <cell r="CA267">
            <v>47</v>
          </cell>
          <cell r="CB267">
            <v>3</v>
          </cell>
          <cell r="CC267">
            <v>9.1</v>
          </cell>
          <cell r="CD267" t="str">
            <v/>
          </cell>
          <cell r="CE267" t="str">
            <v/>
          </cell>
          <cell r="CF267">
            <v>9</v>
          </cell>
          <cell r="CG267">
            <v>9.1999999999999993</v>
          </cell>
          <cell r="CH267" t="str">
            <v/>
          </cell>
          <cell r="CI267">
            <v>8.6</v>
          </cell>
          <cell r="CJ267">
            <v>8.8000000000000007</v>
          </cell>
          <cell r="CK267">
            <v>8.6</v>
          </cell>
          <cell r="CL267" t="str">
            <v/>
          </cell>
          <cell r="CM267">
            <v>9.1999999999999993</v>
          </cell>
          <cell r="CN267" t="str">
            <v/>
          </cell>
          <cell r="CO267">
            <v>8.6</v>
          </cell>
          <cell r="CP267" t="str">
            <v>X</v>
          </cell>
          <cell r="CQ267" t="str">
            <v/>
          </cell>
          <cell r="CR267" t="str">
            <v/>
          </cell>
          <cell r="CS267">
            <v>7.9</v>
          </cell>
          <cell r="CT267" t="str">
            <v/>
          </cell>
          <cell r="CU267">
            <v>8.6999999999999993</v>
          </cell>
          <cell r="CV267">
            <v>8.9</v>
          </cell>
          <cell r="CW267">
            <v>24</v>
          </cell>
          <cell r="CX267">
            <v>3</v>
          </cell>
          <cell r="CY267">
            <v>123</v>
          </cell>
          <cell r="CZ267">
            <v>6</v>
          </cell>
          <cell r="DA267">
            <v>0</v>
          </cell>
          <cell r="DB267">
            <v>129</v>
          </cell>
          <cell r="DC267">
            <v>7.79</v>
          </cell>
          <cell r="DD267">
            <v>3.4</v>
          </cell>
          <cell r="DE267" t="str">
            <v/>
          </cell>
          <cell r="DF267" t="str">
            <v/>
          </cell>
          <cell r="DG267" t="str">
            <v/>
          </cell>
          <cell r="DH267">
            <v>0</v>
          </cell>
          <cell r="DI267">
            <v>0</v>
          </cell>
          <cell r="DJ267">
            <v>0</v>
          </cell>
          <cell r="DK267">
            <v>5</v>
          </cell>
          <cell r="DL267">
            <v>123</v>
          </cell>
          <cell r="DM267">
            <v>11</v>
          </cell>
          <cell r="DN267">
            <v>7.5</v>
          </cell>
          <cell r="DO267">
            <v>3.27</v>
          </cell>
          <cell r="DP267">
            <v>128</v>
          </cell>
          <cell r="DQ267">
            <v>11</v>
          </cell>
          <cell r="DR267">
            <v>136</v>
          </cell>
          <cell r="DS267">
            <v>128</v>
          </cell>
          <cell r="DT267">
            <v>8.17</v>
          </cell>
          <cell r="DU267">
            <v>3.57</v>
          </cell>
          <cell r="DV267" t="str">
            <v/>
          </cell>
          <cell r="DW267">
            <v>4.6511627906976744E-2</v>
          </cell>
          <cell r="DZ267" t="str">
            <v>Đạt</v>
          </cell>
          <cell r="EA267" t="str">
            <v>Đạt</v>
          </cell>
        </row>
        <row r="268">
          <cell r="A268">
            <v>25217205285</v>
          </cell>
          <cell r="B268" t="str">
            <v>Trần</v>
          </cell>
          <cell r="C268" t="str">
            <v>Quốc</v>
          </cell>
          <cell r="D268" t="str">
            <v>Hưng</v>
          </cell>
          <cell r="E268">
            <v>36957</v>
          </cell>
          <cell r="F268" t="str">
            <v>Nam</v>
          </cell>
          <cell r="G268" t="str">
            <v>Đã Đăng Ký (chưa học xong)</v>
          </cell>
          <cell r="H268">
            <v>7.9</v>
          </cell>
          <cell r="I268">
            <v>7.6</v>
          </cell>
          <cell r="J268" t="str">
            <v/>
          </cell>
          <cell r="K268">
            <v>5.8</v>
          </cell>
          <cell r="L268" t="str">
            <v/>
          </cell>
          <cell r="M268">
            <v>5.3</v>
          </cell>
          <cell r="N268">
            <v>7.4</v>
          </cell>
          <cell r="O268">
            <v>5</v>
          </cell>
          <cell r="P268">
            <v>6.7</v>
          </cell>
          <cell r="Q268" t="str">
            <v/>
          </cell>
          <cell r="R268">
            <v>6</v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>
            <v>8</v>
          </cell>
          <cell r="X268">
            <v>8</v>
          </cell>
          <cell r="Y268">
            <v>9</v>
          </cell>
          <cell r="Z268">
            <v>8.6</v>
          </cell>
          <cell r="AA268" t="str">
            <v>X</v>
          </cell>
          <cell r="AB268">
            <v>6.9</v>
          </cell>
          <cell r="AC268">
            <v>8.1999999999999993</v>
          </cell>
          <cell r="AD268" t="str">
            <v>X</v>
          </cell>
          <cell r="AE268">
            <v>7.2</v>
          </cell>
          <cell r="AF268">
            <v>7.8</v>
          </cell>
          <cell r="AG268">
            <v>6.2</v>
          </cell>
          <cell r="AH268">
            <v>7.2</v>
          </cell>
          <cell r="AI268">
            <v>7</v>
          </cell>
          <cell r="AJ268">
            <v>7.3</v>
          </cell>
          <cell r="AK268">
            <v>5.3</v>
          </cell>
          <cell r="AL268" t="str">
            <v>X</v>
          </cell>
          <cell r="AM268">
            <v>8.4</v>
          </cell>
          <cell r="AN268">
            <v>46</v>
          </cell>
          <cell r="AO268">
            <v>6</v>
          </cell>
          <cell r="AP268">
            <v>6.1</v>
          </cell>
          <cell r="AQ268">
            <v>5.7</v>
          </cell>
          <cell r="AR268" t="str">
            <v/>
          </cell>
          <cell r="AS268">
            <v>6.5</v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>
            <v>6.4</v>
          </cell>
          <cell r="AZ268" t="str">
            <v/>
          </cell>
          <cell r="BA268" t="str">
            <v/>
          </cell>
          <cell r="BB268" t="str">
            <v/>
          </cell>
          <cell r="BC268" t="str">
            <v/>
          </cell>
          <cell r="BD268" t="str">
            <v/>
          </cell>
          <cell r="BE268">
            <v>4</v>
          </cell>
          <cell r="BF268">
            <v>1</v>
          </cell>
          <cell r="BG268">
            <v>4.3</v>
          </cell>
          <cell r="BH268">
            <v>4.0999999999999996</v>
          </cell>
          <cell r="BI268" t="str">
            <v>X</v>
          </cell>
          <cell r="BJ268">
            <v>4.3</v>
          </cell>
          <cell r="BK268">
            <v>5.2</v>
          </cell>
          <cell r="BL268">
            <v>4.0999999999999996</v>
          </cell>
          <cell r="BM268">
            <v>7</v>
          </cell>
          <cell r="BN268">
            <v>4.9000000000000004</v>
          </cell>
          <cell r="BO268">
            <v>5.5</v>
          </cell>
          <cell r="BP268">
            <v>4.5</v>
          </cell>
          <cell r="BQ268">
            <v>4.3</v>
          </cell>
          <cell r="BR268">
            <v>4.5999999999999996</v>
          </cell>
          <cell r="BS268">
            <v>5.6</v>
          </cell>
          <cell r="BT268" t="str">
            <v/>
          </cell>
          <cell r="BU268">
            <v>6.9</v>
          </cell>
          <cell r="BV268" t="str">
            <v/>
          </cell>
          <cell r="BW268">
            <v>0</v>
          </cell>
          <cell r="BX268">
            <v>6.1</v>
          </cell>
          <cell r="BY268" t="str">
            <v>X</v>
          </cell>
          <cell r="BZ268">
            <v>8.3000000000000007</v>
          </cell>
          <cell r="CA268">
            <v>39</v>
          </cell>
          <cell r="CB268">
            <v>11</v>
          </cell>
          <cell r="CC268" t="str">
            <v/>
          </cell>
          <cell r="CD268" t="str">
            <v>X</v>
          </cell>
          <cell r="CE268" t="str">
            <v/>
          </cell>
          <cell r="CF268" t="str">
            <v/>
          </cell>
          <cell r="CG268" t="str">
            <v/>
          </cell>
          <cell r="CH268" t="str">
            <v/>
          </cell>
          <cell r="CI268">
            <v>4.8</v>
          </cell>
          <cell r="CJ268">
            <v>5.3</v>
          </cell>
          <cell r="CK268">
            <v>6.5</v>
          </cell>
          <cell r="CL268" t="str">
            <v/>
          </cell>
          <cell r="CM268">
            <v>7.2</v>
          </cell>
          <cell r="CN268" t="str">
            <v/>
          </cell>
          <cell r="CO268" t="str">
            <v>X</v>
          </cell>
          <cell r="CP268" t="str">
            <v/>
          </cell>
          <cell r="CQ268" t="str">
            <v/>
          </cell>
          <cell r="CR268" t="str">
            <v/>
          </cell>
          <cell r="CS268" t="str">
            <v/>
          </cell>
          <cell r="CT268" t="str">
            <v/>
          </cell>
          <cell r="CU268">
            <v>7.7</v>
          </cell>
          <cell r="CV268">
            <v>8.1</v>
          </cell>
          <cell r="CW268">
            <v>12</v>
          </cell>
          <cell r="CX268">
            <v>14</v>
          </cell>
          <cell r="CY268">
            <v>97</v>
          </cell>
          <cell r="CZ268">
            <v>31</v>
          </cell>
          <cell r="DA268">
            <v>0</v>
          </cell>
          <cell r="DB268">
            <v>128</v>
          </cell>
          <cell r="DC268">
            <v>4.66</v>
          </cell>
          <cell r="DD268">
            <v>1.76</v>
          </cell>
          <cell r="DE268" t="str">
            <v/>
          </cell>
          <cell r="DF268" t="str">
            <v/>
          </cell>
          <cell r="DG268" t="str">
            <v/>
          </cell>
          <cell r="DH268">
            <v>0</v>
          </cell>
          <cell r="DI268">
            <v>0</v>
          </cell>
          <cell r="DJ268">
            <v>0</v>
          </cell>
          <cell r="DK268">
            <v>5</v>
          </cell>
          <cell r="DL268">
            <v>97</v>
          </cell>
          <cell r="DM268">
            <v>36</v>
          </cell>
          <cell r="DN268">
            <v>4.49</v>
          </cell>
          <cell r="DO268">
            <v>1.7</v>
          </cell>
          <cell r="DP268">
            <v>101</v>
          </cell>
          <cell r="DQ268">
            <v>37</v>
          </cell>
          <cell r="DR268">
            <v>136</v>
          </cell>
          <cell r="DS268">
            <v>106</v>
          </cell>
          <cell r="DT268">
            <v>5.92</v>
          </cell>
          <cell r="DU268">
            <v>2.21</v>
          </cell>
          <cell r="DV268" t="str">
            <v/>
          </cell>
          <cell r="DW268">
            <v>0.2421875</v>
          </cell>
          <cell r="EA268" t="str">
            <v>Đạt</v>
          </cell>
        </row>
        <row r="269">
          <cell r="A269">
            <v>25217216692</v>
          </cell>
          <cell r="B269" t="str">
            <v>Nguyễn</v>
          </cell>
          <cell r="C269" t="str">
            <v>Phúc Nguyên</v>
          </cell>
          <cell r="D269" t="str">
            <v>Hưng</v>
          </cell>
          <cell r="E269">
            <v>37210</v>
          </cell>
          <cell r="F269" t="str">
            <v>Nam</v>
          </cell>
          <cell r="G269" t="str">
            <v>Đã Đăng Ký (chưa học xong)</v>
          </cell>
          <cell r="H269">
            <v>8.1</v>
          </cell>
          <cell r="I269">
            <v>7.4</v>
          </cell>
          <cell r="J269" t="str">
            <v/>
          </cell>
          <cell r="K269">
            <v>7.2</v>
          </cell>
          <cell r="L269" t="str">
            <v/>
          </cell>
          <cell r="M269">
            <v>5.5</v>
          </cell>
          <cell r="N269">
            <v>4.9000000000000004</v>
          </cell>
          <cell r="O269">
            <v>8.5</v>
          </cell>
          <cell r="P269">
            <v>9.1</v>
          </cell>
          <cell r="Q269" t="str">
            <v/>
          </cell>
          <cell r="R269">
            <v>4.5</v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>
            <v>7.2</v>
          </cell>
          <cell r="X269">
            <v>8</v>
          </cell>
          <cell r="Y269">
            <v>8.1999999999999993</v>
          </cell>
          <cell r="Z269">
            <v>8.4</v>
          </cell>
          <cell r="AA269">
            <v>7.2</v>
          </cell>
          <cell r="AB269">
            <v>6.2</v>
          </cell>
          <cell r="AC269">
            <v>7.4</v>
          </cell>
          <cell r="AD269">
            <v>8.9</v>
          </cell>
          <cell r="AE269">
            <v>6.9</v>
          </cell>
          <cell r="AF269">
            <v>5.5</v>
          </cell>
          <cell r="AG269">
            <v>7.6</v>
          </cell>
          <cell r="AH269">
            <v>0</v>
          </cell>
          <cell r="AI269">
            <v>7.9</v>
          </cell>
          <cell r="AJ269">
            <v>6.2</v>
          </cell>
          <cell r="AK269">
            <v>6.4</v>
          </cell>
          <cell r="AL269" t="str">
            <v/>
          </cell>
          <cell r="AM269" t="str">
            <v>X</v>
          </cell>
          <cell r="AN269">
            <v>46</v>
          </cell>
          <cell r="AO269">
            <v>6</v>
          </cell>
          <cell r="AP269">
            <v>0</v>
          </cell>
          <cell r="AQ269">
            <v>6.8</v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>
            <v>5.2</v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  <cell r="BA269" t="str">
            <v/>
          </cell>
          <cell r="BB269">
            <v>6.6</v>
          </cell>
          <cell r="BC269" t="str">
            <v/>
          </cell>
          <cell r="BD269">
            <v>5.0999999999999996</v>
          </cell>
          <cell r="BE269">
            <v>4</v>
          </cell>
          <cell r="BF269">
            <v>1</v>
          </cell>
          <cell r="BG269">
            <v>4.3</v>
          </cell>
          <cell r="BH269">
            <v>7.4</v>
          </cell>
          <cell r="BI269">
            <v>6.4</v>
          </cell>
          <cell r="BJ269">
            <v>7.4</v>
          </cell>
          <cell r="BK269">
            <v>5.3</v>
          </cell>
          <cell r="BL269">
            <v>5.2</v>
          </cell>
          <cell r="BM269">
            <v>0</v>
          </cell>
          <cell r="BN269" t="str">
            <v>X</v>
          </cell>
          <cell r="BO269">
            <v>6.7</v>
          </cell>
          <cell r="BP269">
            <v>4.4000000000000004</v>
          </cell>
          <cell r="BQ269">
            <v>4.7</v>
          </cell>
          <cell r="BR269">
            <v>5.8</v>
          </cell>
          <cell r="BS269" t="str">
            <v>X</v>
          </cell>
          <cell r="BT269" t="str">
            <v/>
          </cell>
          <cell r="BU269">
            <v>7.4</v>
          </cell>
          <cell r="BV269" t="str">
            <v>X</v>
          </cell>
          <cell r="BW269">
            <v>0</v>
          </cell>
          <cell r="BX269">
            <v>6.8</v>
          </cell>
          <cell r="BY269">
            <v>6.8</v>
          </cell>
          <cell r="BZ269">
            <v>7.5</v>
          </cell>
          <cell r="CA269">
            <v>37</v>
          </cell>
          <cell r="CB269">
            <v>13</v>
          </cell>
          <cell r="CC269" t="str">
            <v/>
          </cell>
          <cell r="CD269" t="str">
            <v>X</v>
          </cell>
          <cell r="CE269" t="str">
            <v/>
          </cell>
          <cell r="CF269" t="str">
            <v/>
          </cell>
          <cell r="CG269" t="str">
            <v/>
          </cell>
          <cell r="CH269" t="str">
            <v/>
          </cell>
          <cell r="CI269">
            <v>5.6</v>
          </cell>
          <cell r="CJ269" t="str">
            <v/>
          </cell>
          <cell r="CK269">
            <v>6.1</v>
          </cell>
          <cell r="CL269" t="str">
            <v/>
          </cell>
          <cell r="CM269">
            <v>5.6</v>
          </cell>
          <cell r="CN269" t="str">
            <v/>
          </cell>
          <cell r="CO269">
            <v>7.8</v>
          </cell>
          <cell r="CP269" t="str">
            <v/>
          </cell>
          <cell r="CQ269" t="str">
            <v/>
          </cell>
          <cell r="CR269" t="str">
            <v/>
          </cell>
          <cell r="CS269" t="str">
            <v/>
          </cell>
          <cell r="CT269" t="str">
            <v>X</v>
          </cell>
          <cell r="CU269" t="str">
            <v/>
          </cell>
          <cell r="CV269" t="str">
            <v/>
          </cell>
          <cell r="CW269">
            <v>9</v>
          </cell>
          <cell r="CX269">
            <v>17</v>
          </cell>
          <cell r="CY269">
            <v>92</v>
          </cell>
          <cell r="CZ269">
            <v>36</v>
          </cell>
          <cell r="DA269">
            <v>0</v>
          </cell>
          <cell r="DB269">
            <v>128</v>
          </cell>
          <cell r="DC269">
            <v>4.7300000000000004</v>
          </cell>
          <cell r="DD269">
            <v>1.85</v>
          </cell>
          <cell r="DE269" t="str">
            <v/>
          </cell>
          <cell r="DF269" t="str">
            <v/>
          </cell>
          <cell r="DG269" t="str">
            <v/>
          </cell>
          <cell r="DH269">
            <v>0</v>
          </cell>
          <cell r="DI269">
            <v>0</v>
          </cell>
          <cell r="DJ269">
            <v>0</v>
          </cell>
          <cell r="DK269">
            <v>5</v>
          </cell>
          <cell r="DL269">
            <v>92</v>
          </cell>
          <cell r="DM269">
            <v>41</v>
          </cell>
          <cell r="DN269">
            <v>4.55</v>
          </cell>
          <cell r="DO269">
            <v>1.78</v>
          </cell>
          <cell r="DP269">
            <v>96</v>
          </cell>
          <cell r="DQ269">
            <v>42</v>
          </cell>
          <cell r="DR269">
            <v>136</v>
          </cell>
          <cell r="DS269">
            <v>105</v>
          </cell>
          <cell r="DT269">
            <v>6.22</v>
          </cell>
          <cell r="DU269">
            <v>2.34</v>
          </cell>
          <cell r="DV269" t="str">
            <v/>
          </cell>
          <cell r="DW269">
            <v>0.28125</v>
          </cell>
          <cell r="EA269" t="str">
            <v>Đạt</v>
          </cell>
        </row>
        <row r="270">
          <cell r="A270">
            <v>27217144324</v>
          </cell>
          <cell r="B270" t="str">
            <v>Nguyễn</v>
          </cell>
          <cell r="C270" t="str">
            <v>Việt</v>
          </cell>
          <cell r="D270" t="str">
            <v>Hưng</v>
          </cell>
          <cell r="E270">
            <v>35860</v>
          </cell>
          <cell r="F270" t="str">
            <v>Nam</v>
          </cell>
          <cell r="G270" t="str">
            <v>Đã Đăng Ký (chưa học xong)</v>
          </cell>
          <cell r="H270">
            <v>8.6</v>
          </cell>
          <cell r="I270">
            <v>8</v>
          </cell>
          <cell r="J270" t="str">
            <v/>
          </cell>
          <cell r="K270" t="str">
            <v/>
          </cell>
          <cell r="L270">
            <v>7.3</v>
          </cell>
          <cell r="M270" t="str">
            <v>X</v>
          </cell>
          <cell r="N270">
            <v>8.6999999999999993</v>
          </cell>
          <cell r="O270">
            <v>7.4</v>
          </cell>
          <cell r="P270">
            <v>9.3000000000000007</v>
          </cell>
          <cell r="Q270" t="str">
            <v/>
          </cell>
          <cell r="R270">
            <v>7.8</v>
          </cell>
          <cell r="S270" t="str">
            <v/>
          </cell>
          <cell r="T270" t="str">
            <v/>
          </cell>
          <cell r="U270" t="str">
            <v/>
          </cell>
          <cell r="V270">
            <v>6.4</v>
          </cell>
          <cell r="W270">
            <v>8.6</v>
          </cell>
          <cell r="X270" t="str">
            <v/>
          </cell>
          <cell r="Y270">
            <v>8.8000000000000007</v>
          </cell>
          <cell r="Z270">
            <v>9.1999999999999993</v>
          </cell>
          <cell r="AA270" t="str">
            <v/>
          </cell>
          <cell r="AB270">
            <v>8.8000000000000007</v>
          </cell>
          <cell r="AC270">
            <v>8.8000000000000007</v>
          </cell>
          <cell r="AD270" t="str">
            <v>X</v>
          </cell>
          <cell r="AE270">
            <v>6.3</v>
          </cell>
          <cell r="AF270">
            <v>8.5</v>
          </cell>
          <cell r="AG270">
            <v>8.3000000000000007</v>
          </cell>
          <cell r="AH270">
            <v>9.6999999999999993</v>
          </cell>
          <cell r="AI270">
            <v>9.5</v>
          </cell>
          <cell r="AJ270">
            <v>8.8000000000000007</v>
          </cell>
          <cell r="AK270">
            <v>8.9</v>
          </cell>
          <cell r="AL270">
            <v>7.8</v>
          </cell>
          <cell r="AM270">
            <v>9.6999999999999993</v>
          </cell>
          <cell r="AN270">
            <v>44</v>
          </cell>
          <cell r="AO270">
            <v>7</v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  <cell r="BA270" t="str">
            <v/>
          </cell>
          <cell r="BB270" t="str">
            <v/>
          </cell>
          <cell r="BC270" t="str">
            <v/>
          </cell>
          <cell r="BD270" t="str">
            <v/>
          </cell>
          <cell r="BE270">
            <v>0</v>
          </cell>
          <cell r="BF270">
            <v>5</v>
          </cell>
          <cell r="BG270" t="str">
            <v>X</v>
          </cell>
          <cell r="BH270" t="str">
            <v/>
          </cell>
          <cell r="BI270">
            <v>7.8</v>
          </cell>
          <cell r="BJ270">
            <v>6.1</v>
          </cell>
          <cell r="BK270">
            <v>7.4</v>
          </cell>
          <cell r="BL270">
            <v>6.4</v>
          </cell>
          <cell r="BM270">
            <v>7.8</v>
          </cell>
          <cell r="BN270" t="str">
            <v>X</v>
          </cell>
          <cell r="BO270" t="str">
            <v/>
          </cell>
          <cell r="BP270">
            <v>7.3</v>
          </cell>
          <cell r="BQ270" t="str">
            <v>X</v>
          </cell>
          <cell r="BR270" t="str">
            <v/>
          </cell>
          <cell r="BS270">
            <v>6.4</v>
          </cell>
          <cell r="BT270" t="str">
            <v/>
          </cell>
          <cell r="BU270">
            <v>7.9</v>
          </cell>
          <cell r="BV270" t="str">
            <v>X</v>
          </cell>
          <cell r="BW270">
            <v>7.8</v>
          </cell>
          <cell r="BX270" t="str">
            <v/>
          </cell>
          <cell r="BY270">
            <v>8.4</v>
          </cell>
          <cell r="BZ270">
            <v>8</v>
          </cell>
          <cell r="CA270">
            <v>28</v>
          </cell>
          <cell r="CB270">
            <v>22</v>
          </cell>
          <cell r="CC270" t="str">
            <v/>
          </cell>
          <cell r="CD270" t="str">
            <v>X</v>
          </cell>
          <cell r="CE270" t="str">
            <v/>
          </cell>
          <cell r="CF270">
            <v>6.7</v>
          </cell>
          <cell r="CG270" t="str">
            <v/>
          </cell>
          <cell r="CH270" t="str">
            <v/>
          </cell>
          <cell r="CI270" t="str">
            <v>X</v>
          </cell>
          <cell r="CJ270">
            <v>7.2</v>
          </cell>
          <cell r="CK270">
            <v>8.1999999999999993</v>
          </cell>
          <cell r="CL270" t="str">
            <v/>
          </cell>
          <cell r="CM270">
            <v>7.6</v>
          </cell>
          <cell r="CN270" t="str">
            <v/>
          </cell>
          <cell r="CO270">
            <v>8.1999999999999993</v>
          </cell>
          <cell r="CP270">
            <v>8.4</v>
          </cell>
          <cell r="CQ270" t="str">
            <v/>
          </cell>
          <cell r="CR270" t="str">
            <v/>
          </cell>
          <cell r="CS270" t="str">
            <v/>
          </cell>
          <cell r="CT270" t="str">
            <v/>
          </cell>
          <cell r="CU270" t="str">
            <v/>
          </cell>
          <cell r="CV270" t="str">
            <v/>
          </cell>
          <cell r="CW270">
            <v>15</v>
          </cell>
          <cell r="CX270">
            <v>11</v>
          </cell>
          <cell r="CY270">
            <v>87</v>
          </cell>
          <cell r="CZ270">
            <v>40</v>
          </cell>
          <cell r="DA270">
            <v>0</v>
          </cell>
          <cell r="DB270">
            <v>127</v>
          </cell>
          <cell r="DC270">
            <v>5.44</v>
          </cell>
          <cell r="DD270">
            <v>2.3199999999999998</v>
          </cell>
          <cell r="DE270" t="str">
            <v/>
          </cell>
          <cell r="DF270" t="str">
            <v/>
          </cell>
          <cell r="DG270" t="str">
            <v/>
          </cell>
          <cell r="DH270">
            <v>0</v>
          </cell>
          <cell r="DI270">
            <v>0</v>
          </cell>
          <cell r="DJ270">
            <v>0</v>
          </cell>
          <cell r="DK270">
            <v>5</v>
          </cell>
          <cell r="DL270">
            <v>87</v>
          </cell>
          <cell r="DM270">
            <v>45</v>
          </cell>
          <cell r="DN270">
            <v>5.24</v>
          </cell>
          <cell r="DO270">
            <v>2.2400000000000002</v>
          </cell>
          <cell r="DP270">
            <v>87</v>
          </cell>
          <cell r="DQ270">
            <v>50</v>
          </cell>
          <cell r="DR270">
            <v>136</v>
          </cell>
          <cell r="DS270">
            <v>87</v>
          </cell>
          <cell r="DT270">
            <v>7.95</v>
          </cell>
          <cell r="DU270">
            <v>3.39</v>
          </cell>
          <cell r="DV270" t="str">
            <v/>
          </cell>
          <cell r="DW270">
            <v>0.31496062992125984</v>
          </cell>
        </row>
        <row r="271">
          <cell r="A271">
            <v>25202108671</v>
          </cell>
          <cell r="B271" t="str">
            <v>Huỳnh</v>
          </cell>
          <cell r="C271" t="str">
            <v>Trần Quế</v>
          </cell>
          <cell r="D271" t="str">
            <v>Hương</v>
          </cell>
          <cell r="E271">
            <v>36932</v>
          </cell>
          <cell r="F271" t="str">
            <v>Nữ</v>
          </cell>
          <cell r="G271" t="str">
            <v>Đã Đăng Ký (chưa học xong)</v>
          </cell>
          <cell r="H271">
            <v>5.5</v>
          </cell>
          <cell r="I271">
            <v>8.8000000000000007</v>
          </cell>
          <cell r="J271" t="str">
            <v/>
          </cell>
          <cell r="K271">
            <v>8.4</v>
          </cell>
          <cell r="L271" t="str">
            <v/>
          </cell>
          <cell r="M271" t="str">
            <v>P (P/F)</v>
          </cell>
          <cell r="N271">
            <v>7.3</v>
          </cell>
          <cell r="O271">
            <v>7.9</v>
          </cell>
          <cell r="P271">
            <v>8.3000000000000007</v>
          </cell>
          <cell r="Q271" t="str">
            <v/>
          </cell>
          <cell r="R271">
            <v>8.6</v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>
            <v>7.4</v>
          </cell>
          <cell r="X271">
            <v>8.1999999999999993</v>
          </cell>
          <cell r="Y271">
            <v>8.8000000000000007</v>
          </cell>
          <cell r="Z271">
            <v>9.1999999999999993</v>
          </cell>
          <cell r="AA271" t="str">
            <v>X</v>
          </cell>
          <cell r="AB271">
            <v>6.8</v>
          </cell>
          <cell r="AC271">
            <v>8.4</v>
          </cell>
          <cell r="AD271">
            <v>8.9</v>
          </cell>
          <cell r="AE271">
            <v>9.3000000000000007</v>
          </cell>
          <cell r="AF271">
            <v>7.6</v>
          </cell>
          <cell r="AG271">
            <v>8</v>
          </cell>
          <cell r="AH271">
            <v>5.5</v>
          </cell>
          <cell r="AI271">
            <v>6.1</v>
          </cell>
          <cell r="AJ271">
            <v>6.2</v>
          </cell>
          <cell r="AK271">
            <v>6.5</v>
          </cell>
          <cell r="AL271">
            <v>4.0999999999999996</v>
          </cell>
          <cell r="AM271">
            <v>6.4</v>
          </cell>
          <cell r="AN271">
            <v>50</v>
          </cell>
          <cell r="AO271">
            <v>2</v>
          </cell>
          <cell r="AP271">
            <v>6.9</v>
          </cell>
          <cell r="AQ271">
            <v>7.1</v>
          </cell>
          <cell r="AR271">
            <v>7.9</v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  <cell r="BA271" t="str">
            <v/>
          </cell>
          <cell r="BB271">
            <v>5.7</v>
          </cell>
          <cell r="BC271" t="str">
            <v/>
          </cell>
          <cell r="BD271">
            <v>6.4</v>
          </cell>
          <cell r="BE271">
            <v>5</v>
          </cell>
          <cell r="BF271">
            <v>0</v>
          </cell>
          <cell r="BG271">
            <v>7</v>
          </cell>
          <cell r="BH271">
            <v>8.9</v>
          </cell>
          <cell r="BI271">
            <v>8.8000000000000007</v>
          </cell>
          <cell r="BJ271">
            <v>6.8</v>
          </cell>
          <cell r="BK271">
            <v>7.8</v>
          </cell>
          <cell r="BL271">
            <v>9.6999999999999993</v>
          </cell>
          <cell r="BM271">
            <v>8.9</v>
          </cell>
          <cell r="BN271">
            <v>6.9</v>
          </cell>
          <cell r="BO271" t="str">
            <v>X</v>
          </cell>
          <cell r="BP271">
            <v>5.8</v>
          </cell>
          <cell r="BQ271">
            <v>7.1</v>
          </cell>
          <cell r="BR271">
            <v>4.5999999999999996</v>
          </cell>
          <cell r="BS271">
            <v>9.1</v>
          </cell>
          <cell r="BT271" t="str">
            <v/>
          </cell>
          <cell r="BU271">
            <v>8.6999999999999993</v>
          </cell>
          <cell r="BV271" t="str">
            <v>X</v>
          </cell>
          <cell r="BW271">
            <v>7.4</v>
          </cell>
          <cell r="BX271">
            <v>8.6999999999999993</v>
          </cell>
          <cell r="BY271" t="str">
            <v>X</v>
          </cell>
          <cell r="BZ271">
            <v>9.6</v>
          </cell>
          <cell r="CA271">
            <v>41</v>
          </cell>
          <cell r="CB271">
            <v>9</v>
          </cell>
          <cell r="CC271">
            <v>7.7</v>
          </cell>
          <cell r="CD271" t="str">
            <v/>
          </cell>
          <cell r="CE271" t="str">
            <v/>
          </cell>
          <cell r="CF271">
            <v>8</v>
          </cell>
          <cell r="CG271">
            <v>9</v>
          </cell>
          <cell r="CH271" t="str">
            <v/>
          </cell>
          <cell r="CI271">
            <v>7.7</v>
          </cell>
          <cell r="CJ271">
            <v>8.5</v>
          </cell>
          <cell r="CK271">
            <v>8.5</v>
          </cell>
          <cell r="CL271" t="str">
            <v/>
          </cell>
          <cell r="CM271">
            <v>8.4</v>
          </cell>
          <cell r="CN271" t="str">
            <v/>
          </cell>
          <cell r="CO271">
            <v>8.8000000000000007</v>
          </cell>
          <cell r="CP271" t="str">
            <v>X</v>
          </cell>
          <cell r="CQ271" t="str">
            <v/>
          </cell>
          <cell r="CR271" t="str">
            <v/>
          </cell>
          <cell r="CS271" t="str">
            <v>X</v>
          </cell>
          <cell r="CT271" t="str">
            <v/>
          </cell>
          <cell r="CU271">
            <v>9.1</v>
          </cell>
          <cell r="CV271" t="str">
            <v>X</v>
          </cell>
          <cell r="CW271">
            <v>20</v>
          </cell>
          <cell r="CX271">
            <v>7</v>
          </cell>
          <cell r="CY271">
            <v>111</v>
          </cell>
          <cell r="CZ271">
            <v>18</v>
          </cell>
          <cell r="DA271">
            <v>3</v>
          </cell>
          <cell r="DB271">
            <v>126</v>
          </cell>
          <cell r="DC271">
            <v>6.64</v>
          </cell>
          <cell r="DD271">
            <v>2.83</v>
          </cell>
          <cell r="DE271" t="str">
            <v/>
          </cell>
          <cell r="DF271" t="str">
            <v/>
          </cell>
          <cell r="DG271" t="str">
            <v/>
          </cell>
          <cell r="DH271">
            <v>0</v>
          </cell>
          <cell r="DI271">
            <v>0</v>
          </cell>
          <cell r="DJ271">
            <v>0</v>
          </cell>
          <cell r="DK271">
            <v>5</v>
          </cell>
          <cell r="DL271">
            <v>108</v>
          </cell>
          <cell r="DM271">
            <v>23</v>
          </cell>
          <cell r="DN271">
            <v>6.39</v>
          </cell>
          <cell r="DO271">
            <v>2.72</v>
          </cell>
          <cell r="DP271">
            <v>116</v>
          </cell>
          <cell r="DQ271">
            <v>23</v>
          </cell>
          <cell r="DR271">
            <v>136</v>
          </cell>
          <cell r="DS271">
            <v>116</v>
          </cell>
          <cell r="DT271">
            <v>7.75</v>
          </cell>
          <cell r="DU271">
            <v>3.3</v>
          </cell>
          <cell r="DV271" t="str">
            <v/>
          </cell>
          <cell r="DW271">
            <v>0.13953488372093023</v>
          </cell>
          <cell r="DZ271" t="str">
            <v>Đạt</v>
          </cell>
          <cell r="EA271" t="str">
            <v>Đạt</v>
          </cell>
        </row>
        <row r="272">
          <cell r="A272">
            <v>25203209159</v>
          </cell>
          <cell r="B272" t="str">
            <v>Trần</v>
          </cell>
          <cell r="C272" t="str">
            <v>Thị Xuân</v>
          </cell>
          <cell r="D272" t="str">
            <v>Hương</v>
          </cell>
          <cell r="E272">
            <v>37150</v>
          </cell>
          <cell r="F272" t="str">
            <v>Nữ</v>
          </cell>
          <cell r="G272" t="str">
            <v>Đã Đăng Ký (chưa học xong)</v>
          </cell>
          <cell r="H272">
            <v>8.6999999999999993</v>
          </cell>
          <cell r="I272">
            <v>8</v>
          </cell>
          <cell r="J272" t="str">
            <v/>
          </cell>
          <cell r="K272">
            <v>8.1</v>
          </cell>
          <cell r="L272" t="str">
            <v/>
          </cell>
          <cell r="M272">
            <v>7.8</v>
          </cell>
          <cell r="N272">
            <v>7.2</v>
          </cell>
          <cell r="O272">
            <v>5.5</v>
          </cell>
          <cell r="P272">
            <v>6.1</v>
          </cell>
          <cell r="Q272" t="str">
            <v/>
          </cell>
          <cell r="R272">
            <v>8.1999999999999993</v>
          </cell>
          <cell r="S272" t="str">
            <v/>
          </cell>
          <cell r="T272" t="str">
            <v/>
          </cell>
          <cell r="U272" t="str">
            <v/>
          </cell>
          <cell r="V272">
            <v>9.6999999999999993</v>
          </cell>
          <cell r="W272">
            <v>8.1999999999999993</v>
          </cell>
          <cell r="X272" t="str">
            <v/>
          </cell>
          <cell r="Y272">
            <v>8.6999999999999993</v>
          </cell>
          <cell r="Z272">
            <v>8.3000000000000007</v>
          </cell>
          <cell r="AA272" t="str">
            <v>X</v>
          </cell>
          <cell r="AB272">
            <v>6.1</v>
          </cell>
          <cell r="AC272">
            <v>8.6999999999999993</v>
          </cell>
          <cell r="AD272">
            <v>7.6</v>
          </cell>
          <cell r="AE272">
            <v>8</v>
          </cell>
          <cell r="AF272">
            <v>7.2</v>
          </cell>
          <cell r="AG272">
            <v>5.6</v>
          </cell>
          <cell r="AH272">
            <v>6.4</v>
          </cell>
          <cell r="AI272">
            <v>6.5</v>
          </cell>
          <cell r="AJ272">
            <v>8.8000000000000007</v>
          </cell>
          <cell r="AK272">
            <v>7.2</v>
          </cell>
          <cell r="AL272">
            <v>8.5</v>
          </cell>
          <cell r="AM272">
            <v>7.7</v>
          </cell>
          <cell r="AN272">
            <v>50</v>
          </cell>
          <cell r="AO272">
            <v>2</v>
          </cell>
          <cell r="AP272">
            <v>6.1</v>
          </cell>
          <cell r="AQ272">
            <v>6</v>
          </cell>
          <cell r="AR272">
            <v>9</v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>
            <v>8.8000000000000007</v>
          </cell>
          <cell r="AY272" t="str">
            <v/>
          </cell>
          <cell r="AZ272" t="str">
            <v/>
          </cell>
          <cell r="BA272" t="str">
            <v/>
          </cell>
          <cell r="BB272" t="str">
            <v/>
          </cell>
          <cell r="BC272" t="str">
            <v/>
          </cell>
          <cell r="BD272">
            <v>6.9</v>
          </cell>
          <cell r="BE272">
            <v>5</v>
          </cell>
          <cell r="BF272">
            <v>0</v>
          </cell>
          <cell r="BG272">
            <v>6.1</v>
          </cell>
          <cell r="BH272">
            <v>8.3000000000000007</v>
          </cell>
          <cell r="BI272">
            <v>9.1</v>
          </cell>
          <cell r="BJ272">
            <v>6.4</v>
          </cell>
          <cell r="BK272">
            <v>8.4</v>
          </cell>
          <cell r="BL272">
            <v>7.3</v>
          </cell>
          <cell r="BM272">
            <v>9.3000000000000007</v>
          </cell>
          <cell r="BN272">
            <v>7.1</v>
          </cell>
          <cell r="BO272" t="str">
            <v>X</v>
          </cell>
          <cell r="BP272">
            <v>6.4</v>
          </cell>
          <cell r="BQ272">
            <v>8.6999999999999993</v>
          </cell>
          <cell r="BR272">
            <v>8.3000000000000007</v>
          </cell>
          <cell r="BS272">
            <v>8.6</v>
          </cell>
          <cell r="BT272" t="str">
            <v/>
          </cell>
          <cell r="BU272">
            <v>7.7</v>
          </cell>
          <cell r="BV272">
            <v>9</v>
          </cell>
          <cell r="BW272">
            <v>6.6</v>
          </cell>
          <cell r="BX272">
            <v>7</v>
          </cell>
          <cell r="BY272" t="str">
            <v>X</v>
          </cell>
          <cell r="BZ272">
            <v>9.5</v>
          </cell>
          <cell r="CA272">
            <v>44</v>
          </cell>
          <cell r="CB272">
            <v>6</v>
          </cell>
          <cell r="CC272" t="str">
            <v/>
          </cell>
          <cell r="CD272">
            <v>7.8</v>
          </cell>
          <cell r="CE272" t="str">
            <v/>
          </cell>
          <cell r="CF272">
            <v>8.1</v>
          </cell>
          <cell r="CG272">
            <v>9.1999999999999993</v>
          </cell>
          <cell r="CH272" t="str">
            <v/>
          </cell>
          <cell r="CI272">
            <v>9.6</v>
          </cell>
          <cell r="CJ272">
            <v>8.6</v>
          </cell>
          <cell r="CK272">
            <v>9</v>
          </cell>
          <cell r="CL272" t="str">
            <v/>
          </cell>
          <cell r="CM272">
            <v>8.3000000000000007</v>
          </cell>
          <cell r="CN272" t="str">
            <v/>
          </cell>
          <cell r="CO272">
            <v>8.1999999999999993</v>
          </cell>
          <cell r="CP272">
            <v>8.5</v>
          </cell>
          <cell r="CQ272" t="str">
            <v/>
          </cell>
          <cell r="CR272" t="str">
            <v/>
          </cell>
          <cell r="CS272" t="str">
            <v/>
          </cell>
          <cell r="CT272">
            <v>7.3</v>
          </cell>
          <cell r="CU272">
            <v>9</v>
          </cell>
          <cell r="CV272">
            <v>10</v>
          </cell>
          <cell r="CW272">
            <v>26</v>
          </cell>
          <cell r="CX272">
            <v>0</v>
          </cell>
          <cell r="CY272">
            <v>120</v>
          </cell>
          <cell r="CZ272">
            <v>8</v>
          </cell>
          <cell r="DA272">
            <v>0</v>
          </cell>
          <cell r="DB272">
            <v>128</v>
          </cell>
          <cell r="DC272">
            <v>7.32</v>
          </cell>
          <cell r="DD272">
            <v>3.14</v>
          </cell>
          <cell r="DE272" t="str">
            <v/>
          </cell>
          <cell r="DF272" t="str">
            <v/>
          </cell>
          <cell r="DG272" t="str">
            <v/>
          </cell>
          <cell r="DH272">
            <v>0</v>
          </cell>
          <cell r="DI272">
            <v>0</v>
          </cell>
          <cell r="DJ272">
            <v>0</v>
          </cell>
          <cell r="DK272">
            <v>5</v>
          </cell>
          <cell r="DL272">
            <v>120</v>
          </cell>
          <cell r="DM272">
            <v>13</v>
          </cell>
          <cell r="DN272">
            <v>7.05</v>
          </cell>
          <cell r="DO272">
            <v>3.02</v>
          </cell>
          <cell r="DP272">
            <v>125</v>
          </cell>
          <cell r="DQ272">
            <v>13</v>
          </cell>
          <cell r="DR272">
            <v>136</v>
          </cell>
          <cell r="DS272">
            <v>125</v>
          </cell>
          <cell r="DT272">
            <v>7.81</v>
          </cell>
          <cell r="DU272">
            <v>3.35</v>
          </cell>
          <cell r="DV272" t="str">
            <v/>
          </cell>
          <cell r="DW272">
            <v>6.25E-2</v>
          </cell>
          <cell r="DZ272" t="str">
            <v>Đạt</v>
          </cell>
          <cell r="EA272" t="str">
            <v>Đạt</v>
          </cell>
        </row>
        <row r="273">
          <cell r="A273">
            <v>25207104925</v>
          </cell>
          <cell r="B273" t="str">
            <v>Thái</v>
          </cell>
          <cell r="C273" t="str">
            <v>Thị Diễm</v>
          </cell>
          <cell r="D273" t="str">
            <v>Hương</v>
          </cell>
          <cell r="E273">
            <v>37054</v>
          </cell>
          <cell r="F273" t="str">
            <v>Nữ</v>
          </cell>
          <cell r="G273" t="str">
            <v>Đã Đăng Ký (chưa học xong)</v>
          </cell>
          <cell r="H273">
            <v>5.7</v>
          </cell>
          <cell r="I273">
            <v>7.3</v>
          </cell>
          <cell r="J273" t="str">
            <v/>
          </cell>
          <cell r="K273">
            <v>6.9</v>
          </cell>
          <cell r="L273" t="str">
            <v/>
          </cell>
          <cell r="M273">
            <v>5.5</v>
          </cell>
          <cell r="N273">
            <v>6</v>
          </cell>
          <cell r="O273">
            <v>6.2</v>
          </cell>
          <cell r="P273">
            <v>5.5</v>
          </cell>
          <cell r="Q273">
            <v>6.3</v>
          </cell>
          <cell r="R273">
            <v>7.2</v>
          </cell>
          <cell r="S273" t="str">
            <v/>
          </cell>
          <cell r="T273" t="str">
            <v/>
          </cell>
          <cell r="U273" t="str">
            <v/>
          </cell>
          <cell r="V273">
            <v>9.1</v>
          </cell>
          <cell r="W273">
            <v>5.4</v>
          </cell>
          <cell r="X273" t="str">
            <v/>
          </cell>
          <cell r="Y273">
            <v>7.6</v>
          </cell>
          <cell r="Z273">
            <v>7.3</v>
          </cell>
          <cell r="AA273" t="str">
            <v>X</v>
          </cell>
          <cell r="AB273">
            <v>5.6</v>
          </cell>
          <cell r="AC273">
            <v>6.3</v>
          </cell>
          <cell r="AD273">
            <v>9.4</v>
          </cell>
          <cell r="AE273">
            <v>9.1999999999999993</v>
          </cell>
          <cell r="AF273">
            <v>4.8</v>
          </cell>
          <cell r="AG273">
            <v>4.8</v>
          </cell>
          <cell r="AH273">
            <v>4.9000000000000004</v>
          </cell>
          <cell r="AI273">
            <v>4.8</v>
          </cell>
          <cell r="AJ273">
            <v>7.2</v>
          </cell>
          <cell r="AK273">
            <v>4</v>
          </cell>
          <cell r="AL273">
            <v>8.6999999999999993</v>
          </cell>
          <cell r="AM273">
            <v>0</v>
          </cell>
          <cell r="AN273">
            <v>50</v>
          </cell>
          <cell r="AO273">
            <v>4</v>
          </cell>
          <cell r="AP273">
            <v>5.9</v>
          </cell>
          <cell r="AQ273">
            <v>7.2</v>
          </cell>
          <cell r="AR273">
            <v>9.5</v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>
            <v>4.5</v>
          </cell>
          <cell r="AY273" t="str">
            <v/>
          </cell>
          <cell r="AZ273" t="str">
            <v/>
          </cell>
          <cell r="BA273" t="str">
            <v/>
          </cell>
          <cell r="BB273" t="str">
            <v/>
          </cell>
          <cell r="BC273" t="str">
            <v/>
          </cell>
          <cell r="BD273">
            <v>5.3</v>
          </cell>
          <cell r="BE273">
            <v>5</v>
          </cell>
          <cell r="BF273">
            <v>0</v>
          </cell>
          <cell r="BG273">
            <v>5.6</v>
          </cell>
          <cell r="BH273">
            <v>8.1</v>
          </cell>
          <cell r="BI273">
            <v>6.7</v>
          </cell>
          <cell r="BJ273">
            <v>4.5</v>
          </cell>
          <cell r="BK273">
            <v>8.1999999999999993</v>
          </cell>
          <cell r="BL273">
            <v>8</v>
          </cell>
          <cell r="BM273">
            <v>6</v>
          </cell>
          <cell r="BN273">
            <v>4.5999999999999996</v>
          </cell>
          <cell r="BO273" t="str">
            <v>X</v>
          </cell>
          <cell r="BP273">
            <v>5</v>
          </cell>
          <cell r="BQ273">
            <v>6</v>
          </cell>
          <cell r="BR273">
            <v>6</v>
          </cell>
          <cell r="BS273">
            <v>7.1</v>
          </cell>
          <cell r="BT273" t="str">
            <v/>
          </cell>
          <cell r="BU273">
            <v>7.6</v>
          </cell>
          <cell r="BV273">
            <v>4.9000000000000004</v>
          </cell>
          <cell r="BW273">
            <v>8.6</v>
          </cell>
          <cell r="BX273" t="str">
            <v>X</v>
          </cell>
          <cell r="BY273" t="str">
            <v>X</v>
          </cell>
          <cell r="BZ273">
            <v>9.6999999999999993</v>
          </cell>
          <cell r="CA273">
            <v>41</v>
          </cell>
          <cell r="CB273">
            <v>9</v>
          </cell>
          <cell r="CC273" t="str">
            <v/>
          </cell>
          <cell r="CD273">
            <v>7.8</v>
          </cell>
          <cell r="CE273" t="str">
            <v/>
          </cell>
          <cell r="CF273">
            <v>8.5</v>
          </cell>
          <cell r="CG273" t="str">
            <v>X</v>
          </cell>
          <cell r="CH273" t="str">
            <v/>
          </cell>
          <cell r="CI273">
            <v>7.6</v>
          </cell>
          <cell r="CJ273">
            <v>7.7</v>
          </cell>
          <cell r="CK273">
            <v>8.1</v>
          </cell>
          <cell r="CL273" t="str">
            <v/>
          </cell>
          <cell r="CM273">
            <v>7.2</v>
          </cell>
          <cell r="CN273" t="str">
            <v/>
          </cell>
          <cell r="CO273">
            <v>6.5</v>
          </cell>
          <cell r="CP273">
            <v>6.3</v>
          </cell>
          <cell r="CQ273" t="str">
            <v/>
          </cell>
          <cell r="CR273" t="str">
            <v/>
          </cell>
          <cell r="CS273" t="str">
            <v/>
          </cell>
          <cell r="CT273" t="str">
            <v/>
          </cell>
          <cell r="CU273">
            <v>9.1</v>
          </cell>
          <cell r="CV273">
            <v>5</v>
          </cell>
          <cell r="CW273">
            <v>21</v>
          </cell>
          <cell r="CX273">
            <v>5</v>
          </cell>
          <cell r="CY273">
            <v>112</v>
          </cell>
          <cell r="CZ273">
            <v>18</v>
          </cell>
          <cell r="DA273">
            <v>0</v>
          </cell>
          <cell r="DB273">
            <v>130</v>
          </cell>
          <cell r="DC273">
            <v>5.73</v>
          </cell>
          <cell r="DD273">
            <v>2.2999999999999998</v>
          </cell>
          <cell r="DE273" t="str">
            <v/>
          </cell>
          <cell r="DF273" t="str">
            <v/>
          </cell>
          <cell r="DG273" t="str">
            <v/>
          </cell>
          <cell r="DH273">
            <v>0</v>
          </cell>
          <cell r="DI273">
            <v>0</v>
          </cell>
          <cell r="DJ273">
            <v>0</v>
          </cell>
          <cell r="DK273">
            <v>5</v>
          </cell>
          <cell r="DL273">
            <v>112</v>
          </cell>
          <cell r="DM273">
            <v>23</v>
          </cell>
          <cell r="DN273">
            <v>5.51</v>
          </cell>
          <cell r="DO273">
            <v>2.2200000000000002</v>
          </cell>
          <cell r="DP273">
            <v>117</v>
          </cell>
          <cell r="DQ273">
            <v>23</v>
          </cell>
          <cell r="DR273">
            <v>136</v>
          </cell>
          <cell r="DS273">
            <v>122</v>
          </cell>
          <cell r="DT273">
            <v>6.46</v>
          </cell>
          <cell r="DU273">
            <v>2.56</v>
          </cell>
          <cell r="DV273" t="str">
            <v/>
          </cell>
          <cell r="DW273">
            <v>0.13846153846153847</v>
          </cell>
          <cell r="DZ273" t="str">
            <v>Đạt</v>
          </cell>
          <cell r="EA273" t="str">
            <v>Đạt</v>
          </cell>
        </row>
        <row r="274">
          <cell r="A274">
            <v>25207110578</v>
          </cell>
          <cell r="B274" t="str">
            <v>Nguyễn</v>
          </cell>
          <cell r="C274" t="str">
            <v>Thị Thu</v>
          </cell>
          <cell r="D274" t="str">
            <v>Hương</v>
          </cell>
          <cell r="E274">
            <v>37166</v>
          </cell>
          <cell r="F274" t="str">
            <v>Nữ</v>
          </cell>
          <cell r="G274" t="str">
            <v>Đã Đăng Ký (chưa học xong)</v>
          </cell>
          <cell r="H274" t="str">
            <v>X</v>
          </cell>
          <cell r="I274">
            <v>8</v>
          </cell>
          <cell r="J274" t="str">
            <v/>
          </cell>
          <cell r="K274">
            <v>7.7</v>
          </cell>
          <cell r="L274" t="str">
            <v/>
          </cell>
          <cell r="M274">
            <v>7.4</v>
          </cell>
          <cell r="N274">
            <v>7.6</v>
          </cell>
          <cell r="O274">
            <v>7.3</v>
          </cell>
          <cell r="P274">
            <v>6.5</v>
          </cell>
          <cell r="Q274">
            <v>7.1</v>
          </cell>
          <cell r="R274">
            <v>8.3000000000000007</v>
          </cell>
          <cell r="S274" t="str">
            <v/>
          </cell>
          <cell r="T274" t="str">
            <v/>
          </cell>
          <cell r="U274" t="str">
            <v/>
          </cell>
          <cell r="V274">
            <v>9.1999999999999993</v>
          </cell>
          <cell r="W274" t="str">
            <v/>
          </cell>
          <cell r="X274">
            <v>8.6</v>
          </cell>
          <cell r="Y274">
            <v>8.8000000000000007</v>
          </cell>
          <cell r="Z274">
            <v>9</v>
          </cell>
          <cell r="AA274" t="str">
            <v>X</v>
          </cell>
          <cell r="AB274">
            <v>5.9</v>
          </cell>
          <cell r="AC274">
            <v>8.6</v>
          </cell>
          <cell r="AD274">
            <v>9</v>
          </cell>
          <cell r="AE274">
            <v>8.3000000000000007</v>
          </cell>
          <cell r="AF274">
            <v>5.3</v>
          </cell>
          <cell r="AG274">
            <v>6.8</v>
          </cell>
          <cell r="AH274">
            <v>6.4</v>
          </cell>
          <cell r="AI274">
            <v>5.5</v>
          </cell>
          <cell r="AJ274">
            <v>7.6</v>
          </cell>
          <cell r="AK274">
            <v>8.1999999999999993</v>
          </cell>
          <cell r="AL274">
            <v>6.2</v>
          </cell>
          <cell r="AM274">
            <v>7.2</v>
          </cell>
          <cell r="AN274">
            <v>50</v>
          </cell>
          <cell r="AO274">
            <v>4</v>
          </cell>
          <cell r="AP274">
            <v>5.7</v>
          </cell>
          <cell r="AQ274">
            <v>7.9</v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>
            <v>7</v>
          </cell>
          <cell r="AW274" t="str">
            <v/>
          </cell>
          <cell r="AX274">
            <v>6</v>
          </cell>
          <cell r="AY274" t="str">
            <v/>
          </cell>
          <cell r="AZ274" t="str">
            <v/>
          </cell>
          <cell r="BA274" t="str">
            <v/>
          </cell>
          <cell r="BB274" t="str">
            <v/>
          </cell>
          <cell r="BC274" t="str">
            <v/>
          </cell>
          <cell r="BD274">
            <v>8.8000000000000007</v>
          </cell>
          <cell r="BE274">
            <v>5</v>
          </cell>
          <cell r="BF274">
            <v>0</v>
          </cell>
          <cell r="BG274">
            <v>5.5</v>
          </cell>
          <cell r="BH274">
            <v>6.8</v>
          </cell>
          <cell r="BI274">
            <v>8.9</v>
          </cell>
          <cell r="BJ274">
            <v>5.4</v>
          </cell>
          <cell r="BK274">
            <v>5.6</v>
          </cell>
          <cell r="BL274">
            <v>7.5</v>
          </cell>
          <cell r="BM274">
            <v>8.8000000000000007</v>
          </cell>
          <cell r="BN274">
            <v>6.9</v>
          </cell>
          <cell r="BO274" t="str">
            <v>X</v>
          </cell>
          <cell r="BP274">
            <v>8.8000000000000007</v>
          </cell>
          <cell r="BQ274">
            <v>9.5</v>
          </cell>
          <cell r="BR274">
            <v>6.8</v>
          </cell>
          <cell r="BS274">
            <v>8.8000000000000007</v>
          </cell>
          <cell r="BT274" t="str">
            <v/>
          </cell>
          <cell r="BU274">
            <v>8.1999999999999993</v>
          </cell>
          <cell r="BV274">
            <v>7.4</v>
          </cell>
          <cell r="BW274">
            <v>8.1999999999999993</v>
          </cell>
          <cell r="BX274">
            <v>7.8</v>
          </cell>
          <cell r="BY274">
            <v>7.8</v>
          </cell>
          <cell r="BZ274">
            <v>9.6</v>
          </cell>
          <cell r="CA274">
            <v>47</v>
          </cell>
          <cell r="CB274">
            <v>3</v>
          </cell>
          <cell r="CC274" t="str">
            <v/>
          </cell>
          <cell r="CD274">
            <v>8.1999999999999993</v>
          </cell>
          <cell r="CE274" t="str">
            <v/>
          </cell>
          <cell r="CF274">
            <v>9.3000000000000007</v>
          </cell>
          <cell r="CG274">
            <v>9.1999999999999993</v>
          </cell>
          <cell r="CH274" t="str">
            <v/>
          </cell>
          <cell r="CI274">
            <v>8.5</v>
          </cell>
          <cell r="CJ274">
            <v>8.6999999999999993</v>
          </cell>
          <cell r="CK274">
            <v>8.6999999999999993</v>
          </cell>
          <cell r="CL274" t="str">
            <v/>
          </cell>
          <cell r="CM274">
            <v>8.8000000000000007</v>
          </cell>
          <cell r="CN274" t="str">
            <v/>
          </cell>
          <cell r="CO274">
            <v>8.6</v>
          </cell>
          <cell r="CP274" t="str">
            <v>X</v>
          </cell>
          <cell r="CQ274" t="str">
            <v/>
          </cell>
          <cell r="CR274" t="str">
            <v/>
          </cell>
          <cell r="CS274" t="str">
            <v/>
          </cell>
          <cell r="CT274">
            <v>7.5</v>
          </cell>
          <cell r="CU274">
            <v>8.4</v>
          </cell>
          <cell r="CV274">
            <v>9.4</v>
          </cell>
          <cell r="CW274">
            <v>23</v>
          </cell>
          <cell r="CX274">
            <v>3</v>
          </cell>
          <cell r="CY274">
            <v>120</v>
          </cell>
          <cell r="CZ274">
            <v>10</v>
          </cell>
          <cell r="DA274">
            <v>0</v>
          </cell>
          <cell r="DB274">
            <v>130</v>
          </cell>
          <cell r="DC274">
            <v>7.14</v>
          </cell>
          <cell r="DD274">
            <v>3.04</v>
          </cell>
          <cell r="DE274" t="str">
            <v/>
          </cell>
          <cell r="DF274" t="str">
            <v/>
          </cell>
          <cell r="DG274" t="str">
            <v/>
          </cell>
          <cell r="DH274">
            <v>0</v>
          </cell>
          <cell r="DI274">
            <v>0</v>
          </cell>
          <cell r="DJ274">
            <v>0</v>
          </cell>
          <cell r="DK274">
            <v>5</v>
          </cell>
          <cell r="DL274">
            <v>120</v>
          </cell>
          <cell r="DM274">
            <v>15</v>
          </cell>
          <cell r="DN274">
            <v>6.87</v>
          </cell>
          <cell r="DO274">
            <v>2.93</v>
          </cell>
          <cell r="DP274">
            <v>125</v>
          </cell>
          <cell r="DQ274">
            <v>15</v>
          </cell>
          <cell r="DR274">
            <v>136</v>
          </cell>
          <cell r="DS274">
            <v>125</v>
          </cell>
          <cell r="DT274">
            <v>7.73</v>
          </cell>
          <cell r="DU274">
            <v>3.29</v>
          </cell>
          <cell r="DV274" t="str">
            <v>PSU-ENG 133</v>
          </cell>
          <cell r="DW274">
            <v>7.6923076923076927E-2</v>
          </cell>
          <cell r="DZ274" t="str">
            <v>Đạt</v>
          </cell>
          <cell r="EA274" t="str">
            <v>Đạt</v>
          </cell>
        </row>
        <row r="275">
          <cell r="A275">
            <v>25207116000</v>
          </cell>
          <cell r="B275" t="str">
            <v>Huỳnh</v>
          </cell>
          <cell r="C275" t="str">
            <v>Thị Xuân</v>
          </cell>
          <cell r="D275" t="str">
            <v>Hương</v>
          </cell>
          <cell r="E275">
            <v>37071</v>
          </cell>
          <cell r="F275" t="str">
            <v>Nữ</v>
          </cell>
          <cell r="G275" t="str">
            <v>Đã Đăng Ký (chưa học xong)</v>
          </cell>
          <cell r="H275">
            <v>8.1999999999999993</v>
          </cell>
          <cell r="I275">
            <v>9</v>
          </cell>
          <cell r="J275" t="str">
            <v/>
          </cell>
          <cell r="K275">
            <v>8.4</v>
          </cell>
          <cell r="L275" t="str">
            <v/>
          </cell>
          <cell r="M275">
            <v>5.8</v>
          </cell>
          <cell r="N275">
            <v>8.1</v>
          </cell>
          <cell r="O275">
            <v>6</v>
          </cell>
          <cell r="P275">
            <v>5.9</v>
          </cell>
          <cell r="Q275" t="str">
            <v/>
          </cell>
          <cell r="R275">
            <v>8.9</v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>
            <v>6.2</v>
          </cell>
          <cell r="X275">
            <v>7.7</v>
          </cell>
          <cell r="Y275">
            <v>8.6</v>
          </cell>
          <cell r="Z275">
            <v>8.6</v>
          </cell>
          <cell r="AA275" t="str">
            <v>X</v>
          </cell>
          <cell r="AB275">
            <v>5.6</v>
          </cell>
          <cell r="AC275">
            <v>8.4</v>
          </cell>
          <cell r="AD275">
            <v>9.1999999999999993</v>
          </cell>
          <cell r="AE275">
            <v>6.1</v>
          </cell>
          <cell r="AF275">
            <v>8.1</v>
          </cell>
          <cell r="AG275">
            <v>7.1</v>
          </cell>
          <cell r="AH275">
            <v>7.8</v>
          </cell>
          <cell r="AI275">
            <v>7.7</v>
          </cell>
          <cell r="AJ275">
            <v>7.1</v>
          </cell>
          <cell r="AK275">
            <v>8.4</v>
          </cell>
          <cell r="AL275">
            <v>6.4</v>
          </cell>
          <cell r="AM275">
            <v>8.6999999999999993</v>
          </cell>
          <cell r="AN275">
            <v>50</v>
          </cell>
          <cell r="AO275">
            <v>2</v>
          </cell>
          <cell r="AP275">
            <v>4.5</v>
          </cell>
          <cell r="AQ275">
            <v>6.3</v>
          </cell>
          <cell r="AR275">
            <v>7.3</v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>
            <v>0</v>
          </cell>
          <cell r="AY275" t="str">
            <v/>
          </cell>
          <cell r="AZ275" t="str">
            <v/>
          </cell>
          <cell r="BA275" t="str">
            <v/>
          </cell>
          <cell r="BB275" t="str">
            <v/>
          </cell>
          <cell r="BC275" t="str">
            <v/>
          </cell>
          <cell r="BD275">
            <v>5.6</v>
          </cell>
          <cell r="BE275">
            <v>4</v>
          </cell>
          <cell r="BF275">
            <v>1</v>
          </cell>
          <cell r="BG275">
            <v>7.5</v>
          </cell>
          <cell r="BH275">
            <v>7.2</v>
          </cell>
          <cell r="BI275">
            <v>8.5</v>
          </cell>
          <cell r="BJ275">
            <v>4.3</v>
          </cell>
          <cell r="BK275">
            <v>8.6999999999999993</v>
          </cell>
          <cell r="BL275">
            <v>8.6</v>
          </cell>
          <cell r="BM275">
            <v>8.1999999999999993</v>
          </cell>
          <cell r="BN275">
            <v>7.2</v>
          </cell>
          <cell r="BO275" t="str">
            <v>X</v>
          </cell>
          <cell r="BP275">
            <v>5.3</v>
          </cell>
          <cell r="BQ275">
            <v>6.7</v>
          </cell>
          <cell r="BR275">
            <v>4.5</v>
          </cell>
          <cell r="BS275">
            <v>8.1</v>
          </cell>
          <cell r="BT275" t="str">
            <v/>
          </cell>
          <cell r="BU275">
            <v>6.6</v>
          </cell>
          <cell r="BV275">
            <v>8.5</v>
          </cell>
          <cell r="BW275">
            <v>6.2</v>
          </cell>
          <cell r="BX275">
            <v>7.5</v>
          </cell>
          <cell r="BY275" t="str">
            <v>X</v>
          </cell>
          <cell r="BZ275">
            <v>9.1</v>
          </cell>
          <cell r="CA275">
            <v>44</v>
          </cell>
          <cell r="CB275">
            <v>6</v>
          </cell>
          <cell r="CC275" t="str">
            <v/>
          </cell>
          <cell r="CD275">
            <v>8.1</v>
          </cell>
          <cell r="CE275" t="str">
            <v/>
          </cell>
          <cell r="CF275">
            <v>5.7</v>
          </cell>
          <cell r="CG275" t="str">
            <v>X</v>
          </cell>
          <cell r="CH275" t="str">
            <v/>
          </cell>
          <cell r="CI275">
            <v>7</v>
          </cell>
          <cell r="CJ275">
            <v>8.6</v>
          </cell>
          <cell r="CK275">
            <v>8.4</v>
          </cell>
          <cell r="CL275" t="str">
            <v/>
          </cell>
          <cell r="CM275">
            <v>6.8</v>
          </cell>
          <cell r="CN275" t="str">
            <v/>
          </cell>
          <cell r="CO275">
            <v>8.6999999999999993</v>
          </cell>
          <cell r="CP275" t="str">
            <v>X</v>
          </cell>
          <cell r="CQ275" t="str">
            <v/>
          </cell>
          <cell r="CR275" t="str">
            <v/>
          </cell>
          <cell r="CS275" t="str">
            <v>X</v>
          </cell>
          <cell r="CT275" t="str">
            <v/>
          </cell>
          <cell r="CU275">
            <v>8.9</v>
          </cell>
          <cell r="CV275">
            <v>9.9</v>
          </cell>
          <cell r="CW275">
            <v>18</v>
          </cell>
          <cell r="CX275">
            <v>8</v>
          </cell>
          <cell r="CY275">
            <v>112</v>
          </cell>
          <cell r="CZ275">
            <v>16</v>
          </cell>
          <cell r="DA275">
            <v>0</v>
          </cell>
          <cell r="DB275">
            <v>128</v>
          </cell>
          <cell r="DC275">
            <v>6.46</v>
          </cell>
          <cell r="DD275">
            <v>2.73</v>
          </cell>
          <cell r="DE275" t="str">
            <v/>
          </cell>
          <cell r="DF275" t="str">
            <v/>
          </cell>
          <cell r="DG275" t="str">
            <v/>
          </cell>
          <cell r="DH275">
            <v>0</v>
          </cell>
          <cell r="DI275">
            <v>0</v>
          </cell>
          <cell r="DJ275">
            <v>0</v>
          </cell>
          <cell r="DK275">
            <v>5</v>
          </cell>
          <cell r="DL275">
            <v>112</v>
          </cell>
          <cell r="DM275">
            <v>21</v>
          </cell>
          <cell r="DN275">
            <v>6.22</v>
          </cell>
          <cell r="DO275">
            <v>2.63</v>
          </cell>
          <cell r="DP275">
            <v>116</v>
          </cell>
          <cell r="DQ275">
            <v>22</v>
          </cell>
          <cell r="DR275">
            <v>136</v>
          </cell>
          <cell r="DS275">
            <v>116</v>
          </cell>
          <cell r="DT275">
            <v>7.39</v>
          </cell>
          <cell r="DU275">
            <v>3.12</v>
          </cell>
          <cell r="DV275" t="str">
            <v/>
          </cell>
          <cell r="DW275">
            <v>0.125</v>
          </cell>
          <cell r="EA275" t="str">
            <v>Đạt</v>
          </cell>
        </row>
        <row r="276">
          <cell r="A276">
            <v>25207116238</v>
          </cell>
          <cell r="B276" t="str">
            <v>Nguyễn</v>
          </cell>
          <cell r="C276" t="str">
            <v>Thị Lan</v>
          </cell>
          <cell r="D276" t="str">
            <v>Hương</v>
          </cell>
          <cell r="E276">
            <v>36976</v>
          </cell>
          <cell r="F276" t="str">
            <v>Nữ</v>
          </cell>
          <cell r="G276" t="str">
            <v>Đã Đăng Ký (chưa học xong)</v>
          </cell>
          <cell r="H276">
            <v>4.4000000000000004</v>
          </cell>
          <cell r="I276">
            <v>7.6</v>
          </cell>
          <cell r="J276" t="str">
            <v/>
          </cell>
          <cell r="K276">
            <v>7.4</v>
          </cell>
          <cell r="L276" t="str">
            <v/>
          </cell>
          <cell r="M276">
            <v>7.8</v>
          </cell>
          <cell r="N276">
            <v>8</v>
          </cell>
          <cell r="O276">
            <v>8.3000000000000007</v>
          </cell>
          <cell r="P276">
            <v>7.7</v>
          </cell>
          <cell r="Q276">
            <v>8.6999999999999993</v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>
            <v>9</v>
          </cell>
          <cell r="W276">
            <v>7.5</v>
          </cell>
          <cell r="X276" t="str">
            <v/>
          </cell>
          <cell r="Y276">
            <v>8.1999999999999993</v>
          </cell>
          <cell r="Z276">
            <v>8.5</v>
          </cell>
          <cell r="AA276">
            <v>8.5</v>
          </cell>
          <cell r="AB276">
            <v>5.5</v>
          </cell>
          <cell r="AC276">
            <v>8.1999999999999993</v>
          </cell>
          <cell r="AD276">
            <v>8.6999999999999993</v>
          </cell>
          <cell r="AE276">
            <v>8.6</v>
          </cell>
          <cell r="AF276">
            <v>6.7</v>
          </cell>
          <cell r="AG276">
            <v>4.8</v>
          </cell>
          <cell r="AH276">
            <v>5.5</v>
          </cell>
          <cell r="AI276">
            <v>9.4</v>
          </cell>
          <cell r="AJ276">
            <v>8.6999999999999993</v>
          </cell>
          <cell r="AK276">
            <v>7.2</v>
          </cell>
          <cell r="AL276">
            <v>6.9</v>
          </cell>
          <cell r="AM276">
            <v>8.6999999999999993</v>
          </cell>
          <cell r="AN276">
            <v>52</v>
          </cell>
          <cell r="AO276">
            <v>0</v>
          </cell>
          <cell r="AP276">
            <v>7.1</v>
          </cell>
          <cell r="AQ276">
            <v>7.5</v>
          </cell>
          <cell r="AR276">
            <v>8.3000000000000007</v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>
            <v>6.5</v>
          </cell>
          <cell r="AY276" t="str">
            <v/>
          </cell>
          <cell r="AZ276" t="str">
            <v/>
          </cell>
          <cell r="BA276" t="str">
            <v/>
          </cell>
          <cell r="BB276" t="str">
            <v/>
          </cell>
          <cell r="BC276" t="str">
            <v/>
          </cell>
          <cell r="BD276">
            <v>7.1</v>
          </cell>
          <cell r="BE276">
            <v>5</v>
          </cell>
          <cell r="BF276">
            <v>0</v>
          </cell>
          <cell r="BG276">
            <v>4.8</v>
          </cell>
          <cell r="BH276">
            <v>8.1</v>
          </cell>
          <cell r="BI276">
            <v>9.6</v>
          </cell>
          <cell r="BJ276">
            <v>6.7</v>
          </cell>
          <cell r="BK276">
            <v>8.1999999999999993</v>
          </cell>
          <cell r="BL276">
            <v>7.9</v>
          </cell>
          <cell r="BM276">
            <v>7.7</v>
          </cell>
          <cell r="BN276">
            <v>8.1</v>
          </cell>
          <cell r="BO276" t="str">
            <v>X</v>
          </cell>
          <cell r="BP276">
            <v>8.4</v>
          </cell>
          <cell r="BQ276">
            <v>8</v>
          </cell>
          <cell r="BR276">
            <v>8.9</v>
          </cell>
          <cell r="BS276">
            <v>8.5</v>
          </cell>
          <cell r="BT276" t="str">
            <v/>
          </cell>
          <cell r="BU276">
            <v>7.3</v>
          </cell>
          <cell r="BV276">
            <v>7.2</v>
          </cell>
          <cell r="BW276">
            <v>7</v>
          </cell>
          <cell r="BX276">
            <v>8.4</v>
          </cell>
          <cell r="BY276">
            <v>8.9</v>
          </cell>
          <cell r="BZ276">
            <v>8.9</v>
          </cell>
          <cell r="CA276">
            <v>47</v>
          </cell>
          <cell r="CB276">
            <v>3</v>
          </cell>
          <cell r="CC276" t="str">
            <v/>
          </cell>
          <cell r="CD276">
            <v>8.9</v>
          </cell>
          <cell r="CE276" t="str">
            <v/>
          </cell>
          <cell r="CF276">
            <v>8</v>
          </cell>
          <cell r="CG276">
            <v>9</v>
          </cell>
          <cell r="CH276" t="str">
            <v/>
          </cell>
          <cell r="CI276">
            <v>8.5</v>
          </cell>
          <cell r="CJ276">
            <v>8.8000000000000007</v>
          </cell>
          <cell r="CK276">
            <v>9.3000000000000007</v>
          </cell>
          <cell r="CL276" t="str">
            <v/>
          </cell>
          <cell r="CM276">
            <v>8</v>
          </cell>
          <cell r="CN276" t="str">
            <v/>
          </cell>
          <cell r="CO276" t="str">
            <v>X</v>
          </cell>
          <cell r="CP276">
            <v>8.4</v>
          </cell>
          <cell r="CQ276" t="str">
            <v/>
          </cell>
          <cell r="CR276" t="str">
            <v/>
          </cell>
          <cell r="CS276" t="str">
            <v>X</v>
          </cell>
          <cell r="CT276" t="str">
            <v/>
          </cell>
          <cell r="CU276">
            <v>9.1</v>
          </cell>
          <cell r="CV276">
            <v>8.9</v>
          </cell>
          <cell r="CW276">
            <v>21</v>
          </cell>
          <cell r="CX276">
            <v>5</v>
          </cell>
          <cell r="CY276">
            <v>120</v>
          </cell>
          <cell r="CZ276">
            <v>8</v>
          </cell>
          <cell r="DA276">
            <v>0</v>
          </cell>
          <cell r="DB276">
            <v>128</v>
          </cell>
          <cell r="DC276">
            <v>7.37</v>
          </cell>
          <cell r="DD276">
            <v>3.2</v>
          </cell>
          <cell r="DE276" t="str">
            <v/>
          </cell>
          <cell r="DF276" t="str">
            <v/>
          </cell>
          <cell r="DG276" t="str">
            <v/>
          </cell>
          <cell r="DH276">
            <v>0</v>
          </cell>
          <cell r="DI276">
            <v>0</v>
          </cell>
          <cell r="DJ276">
            <v>0</v>
          </cell>
          <cell r="DK276">
            <v>5</v>
          </cell>
          <cell r="DL276">
            <v>120</v>
          </cell>
          <cell r="DM276">
            <v>13</v>
          </cell>
          <cell r="DN276">
            <v>7.1</v>
          </cell>
          <cell r="DO276">
            <v>3.08</v>
          </cell>
          <cell r="DP276">
            <v>125</v>
          </cell>
          <cell r="DQ276">
            <v>13</v>
          </cell>
          <cell r="DR276">
            <v>136</v>
          </cell>
          <cell r="DS276">
            <v>125</v>
          </cell>
          <cell r="DT276">
            <v>7.86</v>
          </cell>
          <cell r="DU276">
            <v>3.41</v>
          </cell>
          <cell r="DV276" t="str">
            <v/>
          </cell>
          <cell r="DW276">
            <v>6.25E-2</v>
          </cell>
          <cell r="DY276" t="str">
            <v>Đạt</v>
          </cell>
          <cell r="DZ276" t="str">
            <v>Đạt</v>
          </cell>
          <cell r="EA276" t="str">
            <v>Đạt</v>
          </cell>
        </row>
        <row r="277">
          <cell r="A277">
            <v>25207116248</v>
          </cell>
          <cell r="B277" t="str">
            <v>Nguyễn</v>
          </cell>
          <cell r="C277" t="str">
            <v>Thị Thanh</v>
          </cell>
          <cell r="D277" t="str">
            <v>Hương</v>
          </cell>
          <cell r="E277">
            <v>37079</v>
          </cell>
          <cell r="F277" t="str">
            <v>Nữ</v>
          </cell>
          <cell r="G277" t="str">
            <v>Đã Đăng Ký (chưa học xong)</v>
          </cell>
          <cell r="H277">
            <v>8</v>
          </cell>
          <cell r="I277">
            <v>9.1</v>
          </cell>
          <cell r="J277" t="str">
            <v/>
          </cell>
          <cell r="K277">
            <v>8.6999999999999993</v>
          </cell>
          <cell r="L277" t="str">
            <v/>
          </cell>
          <cell r="M277">
            <v>8</v>
          </cell>
          <cell r="N277">
            <v>7.6</v>
          </cell>
          <cell r="O277">
            <v>9</v>
          </cell>
          <cell r="P277">
            <v>9</v>
          </cell>
          <cell r="Q277" t="str">
            <v/>
          </cell>
          <cell r="R277">
            <v>9</v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>
            <v>7.2</v>
          </cell>
          <cell r="X277">
            <v>10</v>
          </cell>
          <cell r="Y277">
            <v>8.3000000000000007</v>
          </cell>
          <cell r="Z277">
            <v>9.1999999999999993</v>
          </cell>
          <cell r="AA277">
            <v>8</v>
          </cell>
          <cell r="AB277">
            <v>8.1</v>
          </cell>
          <cell r="AC277">
            <v>8.1</v>
          </cell>
          <cell r="AD277">
            <v>8.4</v>
          </cell>
          <cell r="AE277">
            <v>8.5</v>
          </cell>
          <cell r="AF277" t="str">
            <v>P (P/F)</v>
          </cell>
          <cell r="AG277" t="str">
            <v>P (P/F)</v>
          </cell>
          <cell r="AH277">
            <v>7.4</v>
          </cell>
          <cell r="AI277">
            <v>8.5</v>
          </cell>
          <cell r="AJ277">
            <v>6.9</v>
          </cell>
          <cell r="AK277">
            <v>8.6999999999999993</v>
          </cell>
          <cell r="AL277">
            <v>8.4</v>
          </cell>
          <cell r="AM277">
            <v>8.3000000000000007</v>
          </cell>
          <cell r="AN277">
            <v>52</v>
          </cell>
          <cell r="AO277">
            <v>0</v>
          </cell>
          <cell r="AP277">
            <v>6.2</v>
          </cell>
          <cell r="AQ277">
            <v>6</v>
          </cell>
          <cell r="AR277">
            <v>9</v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>
            <v>6</v>
          </cell>
          <cell r="AY277" t="str">
            <v/>
          </cell>
          <cell r="AZ277" t="str">
            <v/>
          </cell>
          <cell r="BA277" t="str">
            <v/>
          </cell>
          <cell r="BB277" t="str">
            <v/>
          </cell>
          <cell r="BC277" t="str">
            <v/>
          </cell>
          <cell r="BD277">
            <v>5.3</v>
          </cell>
          <cell r="BE277">
            <v>5</v>
          </cell>
          <cell r="BF277">
            <v>0</v>
          </cell>
          <cell r="BG277">
            <v>7.1</v>
          </cell>
          <cell r="BH277">
            <v>8.5</v>
          </cell>
          <cell r="BI277">
            <v>8.6999999999999993</v>
          </cell>
          <cell r="BJ277">
            <v>6.6</v>
          </cell>
          <cell r="BK277">
            <v>8.1</v>
          </cell>
          <cell r="BL277">
            <v>8.6999999999999993</v>
          </cell>
          <cell r="BM277">
            <v>7.9</v>
          </cell>
          <cell r="BN277">
            <v>8.1</v>
          </cell>
          <cell r="BO277">
            <v>9.9</v>
          </cell>
          <cell r="BP277">
            <v>6.9</v>
          </cell>
          <cell r="BQ277">
            <v>7.2</v>
          </cell>
          <cell r="BR277">
            <v>8.3000000000000007</v>
          </cell>
          <cell r="BS277">
            <v>8</v>
          </cell>
          <cell r="BT277">
            <v>8.5</v>
          </cell>
          <cell r="BU277" t="str">
            <v/>
          </cell>
          <cell r="BV277">
            <v>7.7</v>
          </cell>
          <cell r="BW277">
            <v>7.1</v>
          </cell>
          <cell r="BX277">
            <v>8</v>
          </cell>
          <cell r="BY277">
            <v>8.1</v>
          </cell>
          <cell r="BZ277">
            <v>9.1999999999999993</v>
          </cell>
          <cell r="CA277">
            <v>50</v>
          </cell>
          <cell r="CB277">
            <v>0</v>
          </cell>
          <cell r="CC277" t="str">
            <v/>
          </cell>
          <cell r="CD277">
            <v>9</v>
          </cell>
          <cell r="CE277" t="str">
            <v/>
          </cell>
          <cell r="CF277">
            <v>9.1</v>
          </cell>
          <cell r="CG277">
            <v>9.4</v>
          </cell>
          <cell r="CH277" t="str">
            <v/>
          </cell>
          <cell r="CI277">
            <v>8.9</v>
          </cell>
          <cell r="CJ277">
            <v>8.3000000000000007</v>
          </cell>
          <cell r="CK277">
            <v>9.4</v>
          </cell>
          <cell r="CL277" t="str">
            <v/>
          </cell>
          <cell r="CM277">
            <v>9</v>
          </cell>
          <cell r="CN277" t="str">
            <v/>
          </cell>
          <cell r="CO277">
            <v>8.9</v>
          </cell>
          <cell r="CP277">
            <v>8.1999999999999993</v>
          </cell>
          <cell r="CQ277" t="str">
            <v/>
          </cell>
          <cell r="CR277" t="str">
            <v/>
          </cell>
          <cell r="CS277" t="str">
            <v/>
          </cell>
          <cell r="CT277">
            <v>7.9</v>
          </cell>
          <cell r="CU277">
            <v>8.4</v>
          </cell>
          <cell r="CV277">
            <v>10</v>
          </cell>
          <cell r="CW277">
            <v>26</v>
          </cell>
          <cell r="CX277">
            <v>0</v>
          </cell>
          <cell r="CY277">
            <v>128</v>
          </cell>
          <cell r="CZ277">
            <v>0</v>
          </cell>
          <cell r="DA277">
            <v>4</v>
          </cell>
          <cell r="DB277">
            <v>124</v>
          </cell>
          <cell r="DC277">
            <v>8.2799999999999994</v>
          </cell>
          <cell r="DD277">
            <v>3.63</v>
          </cell>
          <cell r="DE277" t="str">
            <v/>
          </cell>
          <cell r="DF277" t="str">
            <v/>
          </cell>
          <cell r="DG277" t="str">
            <v/>
          </cell>
          <cell r="DH277">
            <v>0</v>
          </cell>
          <cell r="DI277">
            <v>0</v>
          </cell>
          <cell r="DJ277">
            <v>0</v>
          </cell>
          <cell r="DK277">
            <v>5</v>
          </cell>
          <cell r="DL277">
            <v>124</v>
          </cell>
          <cell r="DM277">
            <v>5</v>
          </cell>
          <cell r="DN277">
            <v>7.96</v>
          </cell>
          <cell r="DO277">
            <v>3.49</v>
          </cell>
          <cell r="DP277">
            <v>133</v>
          </cell>
          <cell r="DQ277">
            <v>5</v>
          </cell>
          <cell r="DR277">
            <v>136</v>
          </cell>
          <cell r="DS277">
            <v>133</v>
          </cell>
          <cell r="DT277">
            <v>8.2799999999999994</v>
          </cell>
          <cell r="DU277">
            <v>3.63</v>
          </cell>
          <cell r="DV277" t="str">
            <v/>
          </cell>
          <cell r="DW277">
            <v>0</v>
          </cell>
          <cell r="DY277" t="str">
            <v>Đạt</v>
          </cell>
          <cell r="DZ277" t="str">
            <v>Đạt</v>
          </cell>
          <cell r="EA277" t="str">
            <v>Đạt</v>
          </cell>
        </row>
        <row r="278">
          <cell r="A278">
            <v>25207212147</v>
          </cell>
          <cell r="B278" t="str">
            <v>Nguyễn</v>
          </cell>
          <cell r="C278" t="str">
            <v>Thị Diễm</v>
          </cell>
          <cell r="D278" t="str">
            <v>Hương</v>
          </cell>
          <cell r="E278">
            <v>36924</v>
          </cell>
          <cell r="F278" t="str">
            <v>Nữ</v>
          </cell>
          <cell r="G278" t="str">
            <v>Đã Đăng Ký (chưa học xong)</v>
          </cell>
          <cell r="H278">
            <v>5.9</v>
          </cell>
          <cell r="I278">
            <v>7.8</v>
          </cell>
          <cell r="J278" t="str">
            <v/>
          </cell>
          <cell r="K278">
            <v>6.4</v>
          </cell>
          <cell r="L278" t="str">
            <v/>
          </cell>
          <cell r="M278">
            <v>6.7</v>
          </cell>
          <cell r="N278">
            <v>7.4</v>
          </cell>
          <cell r="O278">
            <v>7.4</v>
          </cell>
          <cell r="P278">
            <v>8</v>
          </cell>
          <cell r="Q278" t="str">
            <v/>
          </cell>
          <cell r="R278">
            <v>8.4</v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>
            <v>7.1</v>
          </cell>
          <cell r="X278">
            <v>8.8000000000000007</v>
          </cell>
          <cell r="Y278">
            <v>8.6</v>
          </cell>
          <cell r="Z278">
            <v>8.5</v>
          </cell>
          <cell r="AA278" t="str">
            <v>X</v>
          </cell>
          <cell r="AB278">
            <v>8.6</v>
          </cell>
          <cell r="AC278">
            <v>7.2</v>
          </cell>
          <cell r="AD278" t="str">
            <v>X</v>
          </cell>
          <cell r="AE278">
            <v>8.1999999999999993</v>
          </cell>
          <cell r="AF278">
            <v>7.5</v>
          </cell>
          <cell r="AG278">
            <v>7.6</v>
          </cell>
          <cell r="AH278">
            <v>5.0999999999999996</v>
          </cell>
          <cell r="AI278">
            <v>6.6</v>
          </cell>
          <cell r="AJ278">
            <v>6.8</v>
          </cell>
          <cell r="AK278">
            <v>7.2</v>
          </cell>
          <cell r="AL278">
            <v>6.5</v>
          </cell>
          <cell r="AM278">
            <v>7.5</v>
          </cell>
          <cell r="AN278">
            <v>48</v>
          </cell>
          <cell r="AO278">
            <v>4</v>
          </cell>
          <cell r="AP278">
            <v>5.3</v>
          </cell>
          <cell r="AQ278">
            <v>6.1</v>
          </cell>
          <cell r="AR278" t="str">
            <v/>
          </cell>
          <cell r="AS278" t="str">
            <v/>
          </cell>
          <cell r="AT278">
            <v>6.7</v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>
            <v>8.1999999999999993</v>
          </cell>
          <cell r="BA278" t="str">
            <v/>
          </cell>
          <cell r="BB278" t="str">
            <v/>
          </cell>
          <cell r="BC278" t="str">
            <v/>
          </cell>
          <cell r="BD278">
            <v>7</v>
          </cell>
          <cell r="BE278">
            <v>5</v>
          </cell>
          <cell r="BF278">
            <v>0</v>
          </cell>
          <cell r="BG278">
            <v>7.8</v>
          </cell>
          <cell r="BH278">
            <v>7.9</v>
          </cell>
          <cell r="BI278">
            <v>8.9</v>
          </cell>
          <cell r="BJ278">
            <v>6.7</v>
          </cell>
          <cell r="BK278">
            <v>7.8</v>
          </cell>
          <cell r="BL278">
            <v>7.6</v>
          </cell>
          <cell r="BM278">
            <v>8.1999999999999993</v>
          </cell>
          <cell r="BN278">
            <v>6.6</v>
          </cell>
          <cell r="BO278">
            <v>5.6</v>
          </cell>
          <cell r="BP278">
            <v>7</v>
          </cell>
          <cell r="BQ278">
            <v>6.2</v>
          </cell>
          <cell r="BR278">
            <v>6.7</v>
          </cell>
          <cell r="BS278">
            <v>9</v>
          </cell>
          <cell r="BT278">
            <v>7.6</v>
          </cell>
          <cell r="BU278" t="str">
            <v/>
          </cell>
          <cell r="BV278">
            <v>6.5</v>
          </cell>
          <cell r="BW278">
            <v>7.4</v>
          </cell>
          <cell r="BX278">
            <v>7.8</v>
          </cell>
          <cell r="BY278" t="str">
            <v>X</v>
          </cell>
          <cell r="BZ278">
            <v>9.4</v>
          </cell>
          <cell r="CA278">
            <v>47</v>
          </cell>
          <cell r="CB278">
            <v>3</v>
          </cell>
          <cell r="CC278" t="str">
            <v/>
          </cell>
          <cell r="CD278">
            <v>8.5</v>
          </cell>
          <cell r="CE278" t="str">
            <v/>
          </cell>
          <cell r="CF278">
            <v>8.6999999999999993</v>
          </cell>
          <cell r="CG278">
            <v>7.6</v>
          </cell>
          <cell r="CH278" t="str">
            <v/>
          </cell>
          <cell r="CI278">
            <v>8.9</v>
          </cell>
          <cell r="CJ278">
            <v>6.8</v>
          </cell>
          <cell r="CK278">
            <v>8.9</v>
          </cell>
          <cell r="CL278" t="str">
            <v/>
          </cell>
          <cell r="CM278" t="str">
            <v/>
          </cell>
          <cell r="CN278" t="str">
            <v/>
          </cell>
          <cell r="CO278" t="str">
            <v>X</v>
          </cell>
          <cell r="CP278">
            <v>7</v>
          </cell>
          <cell r="CQ278" t="str">
            <v/>
          </cell>
          <cell r="CR278" t="str">
            <v/>
          </cell>
          <cell r="CS278" t="str">
            <v>X</v>
          </cell>
          <cell r="CT278" t="str">
            <v/>
          </cell>
          <cell r="CU278">
            <v>9.4</v>
          </cell>
          <cell r="CV278">
            <v>7.7</v>
          </cell>
          <cell r="CW278">
            <v>19</v>
          </cell>
          <cell r="CX278">
            <v>7</v>
          </cell>
          <cell r="CY278">
            <v>114</v>
          </cell>
          <cell r="CZ278">
            <v>14</v>
          </cell>
          <cell r="DA278">
            <v>0</v>
          </cell>
          <cell r="DB278">
            <v>128</v>
          </cell>
          <cell r="DC278">
            <v>6.66</v>
          </cell>
          <cell r="DD278">
            <v>2.82</v>
          </cell>
          <cell r="DE278" t="str">
            <v/>
          </cell>
          <cell r="DF278" t="str">
            <v/>
          </cell>
          <cell r="DG278" t="str">
            <v/>
          </cell>
          <cell r="DH278">
            <v>0</v>
          </cell>
          <cell r="DI278">
            <v>0</v>
          </cell>
          <cell r="DJ278">
            <v>0</v>
          </cell>
          <cell r="DK278">
            <v>5</v>
          </cell>
          <cell r="DL278">
            <v>114</v>
          </cell>
          <cell r="DM278">
            <v>19</v>
          </cell>
          <cell r="DN278">
            <v>6.41</v>
          </cell>
          <cell r="DO278">
            <v>2.71</v>
          </cell>
          <cell r="DP278">
            <v>119</v>
          </cell>
          <cell r="DQ278">
            <v>19</v>
          </cell>
          <cell r="DR278">
            <v>136</v>
          </cell>
          <cell r="DS278">
            <v>119</v>
          </cell>
          <cell r="DT278">
            <v>7.48</v>
          </cell>
          <cell r="DU278">
            <v>3.16</v>
          </cell>
          <cell r="DV278" t="str">
            <v/>
          </cell>
          <cell r="DW278">
            <v>0.109375</v>
          </cell>
          <cell r="DZ278" t="str">
            <v>Đạt</v>
          </cell>
          <cell r="EA278" t="str">
            <v>Đạt</v>
          </cell>
        </row>
        <row r="279">
          <cell r="A279">
            <v>25207212175</v>
          </cell>
          <cell r="B279" t="str">
            <v>Vương</v>
          </cell>
          <cell r="C279" t="str">
            <v>Thị</v>
          </cell>
          <cell r="D279" t="str">
            <v>Hương</v>
          </cell>
          <cell r="E279">
            <v>37125</v>
          </cell>
          <cell r="F279" t="str">
            <v>Nữ</v>
          </cell>
          <cell r="G279" t="str">
            <v>Đã Đăng Ký (chưa học xong)</v>
          </cell>
          <cell r="H279">
            <v>7.6</v>
          </cell>
          <cell r="I279">
            <v>7.2</v>
          </cell>
          <cell r="J279" t="str">
            <v/>
          </cell>
          <cell r="K279">
            <v>7.2</v>
          </cell>
          <cell r="L279" t="str">
            <v/>
          </cell>
          <cell r="M279">
            <v>7.1</v>
          </cell>
          <cell r="N279">
            <v>7.2</v>
          </cell>
          <cell r="O279">
            <v>6.8</v>
          </cell>
          <cell r="P279">
            <v>6.4</v>
          </cell>
          <cell r="Q279">
            <v>8.1</v>
          </cell>
          <cell r="R279">
            <v>7.3</v>
          </cell>
          <cell r="S279" t="str">
            <v/>
          </cell>
          <cell r="T279" t="str">
            <v/>
          </cell>
          <cell r="U279" t="str">
            <v/>
          </cell>
          <cell r="V279">
            <v>9.4</v>
          </cell>
          <cell r="W279">
            <v>6.9</v>
          </cell>
          <cell r="X279" t="str">
            <v/>
          </cell>
          <cell r="Y279">
            <v>8.6999999999999993</v>
          </cell>
          <cell r="Z279">
            <v>7.9</v>
          </cell>
          <cell r="AA279">
            <v>8.8000000000000007</v>
          </cell>
          <cell r="AB279">
            <v>6.4</v>
          </cell>
          <cell r="AC279">
            <v>7.1</v>
          </cell>
          <cell r="AD279">
            <v>9.3000000000000007</v>
          </cell>
          <cell r="AE279">
            <v>9</v>
          </cell>
          <cell r="AF279">
            <v>5</v>
          </cell>
          <cell r="AG279">
            <v>5.4</v>
          </cell>
          <cell r="AH279">
            <v>5.9</v>
          </cell>
          <cell r="AI279">
            <v>6</v>
          </cell>
          <cell r="AJ279">
            <v>8.6999999999999993</v>
          </cell>
          <cell r="AK279">
            <v>4.0999999999999996</v>
          </cell>
          <cell r="AL279">
            <v>8.4</v>
          </cell>
          <cell r="AM279">
            <v>4.7</v>
          </cell>
          <cell r="AN279">
            <v>54</v>
          </cell>
          <cell r="AO279">
            <v>0</v>
          </cell>
          <cell r="AP279">
            <v>6</v>
          </cell>
          <cell r="AQ279">
            <v>6.9</v>
          </cell>
          <cell r="AR279">
            <v>8.4</v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>
            <v>5.4</v>
          </cell>
          <cell r="AY279" t="str">
            <v/>
          </cell>
          <cell r="AZ279" t="str">
            <v/>
          </cell>
          <cell r="BA279" t="str">
            <v/>
          </cell>
          <cell r="BB279" t="str">
            <v/>
          </cell>
          <cell r="BC279" t="str">
            <v/>
          </cell>
          <cell r="BD279">
            <v>6.6</v>
          </cell>
          <cell r="BE279">
            <v>5</v>
          </cell>
          <cell r="BF279">
            <v>0</v>
          </cell>
          <cell r="BG279">
            <v>6.1</v>
          </cell>
          <cell r="BH279">
            <v>8.1999999999999993</v>
          </cell>
          <cell r="BI279">
            <v>6.7</v>
          </cell>
          <cell r="BJ279">
            <v>4.7</v>
          </cell>
          <cell r="BK279">
            <v>8.9</v>
          </cell>
          <cell r="BL279">
            <v>8</v>
          </cell>
          <cell r="BM279">
            <v>7.7</v>
          </cell>
          <cell r="BN279">
            <v>5.4</v>
          </cell>
          <cell r="BO279" t="str">
            <v>X</v>
          </cell>
          <cell r="BP279">
            <v>5.4</v>
          </cell>
          <cell r="BQ279">
            <v>7.2</v>
          </cell>
          <cell r="BR279">
            <v>8.1999999999999993</v>
          </cell>
          <cell r="BS279">
            <v>8</v>
          </cell>
          <cell r="BT279" t="str">
            <v/>
          </cell>
          <cell r="BU279">
            <v>8.1</v>
          </cell>
          <cell r="BV279">
            <v>6.2</v>
          </cell>
          <cell r="BW279">
            <v>8.5</v>
          </cell>
          <cell r="BX279">
            <v>5.0999999999999996</v>
          </cell>
          <cell r="BY279" t="str">
            <v>X</v>
          </cell>
          <cell r="BZ279">
            <v>9.6999999999999993</v>
          </cell>
          <cell r="CA279">
            <v>44</v>
          </cell>
          <cell r="CB279">
            <v>6</v>
          </cell>
          <cell r="CC279" t="str">
            <v/>
          </cell>
          <cell r="CD279">
            <v>7.3</v>
          </cell>
          <cell r="CE279" t="str">
            <v/>
          </cell>
          <cell r="CF279">
            <v>7.8</v>
          </cell>
          <cell r="CG279" t="str">
            <v>X</v>
          </cell>
          <cell r="CH279" t="str">
            <v/>
          </cell>
          <cell r="CI279">
            <v>8</v>
          </cell>
          <cell r="CJ279">
            <v>8.6</v>
          </cell>
          <cell r="CK279">
            <v>8.5</v>
          </cell>
          <cell r="CL279" t="str">
            <v/>
          </cell>
          <cell r="CM279">
            <v>7.6</v>
          </cell>
          <cell r="CN279" t="str">
            <v/>
          </cell>
          <cell r="CO279">
            <v>8</v>
          </cell>
          <cell r="CP279">
            <v>7.5</v>
          </cell>
          <cell r="CQ279" t="str">
            <v/>
          </cell>
          <cell r="CR279" t="str">
            <v/>
          </cell>
          <cell r="CS279" t="str">
            <v>X</v>
          </cell>
          <cell r="CT279" t="str">
            <v/>
          </cell>
          <cell r="CU279">
            <v>9.3000000000000007</v>
          </cell>
          <cell r="CV279">
            <v>8.6999999999999993</v>
          </cell>
          <cell r="CW279">
            <v>21</v>
          </cell>
          <cell r="CX279">
            <v>5</v>
          </cell>
          <cell r="CY279">
            <v>119</v>
          </cell>
          <cell r="CZ279">
            <v>11</v>
          </cell>
          <cell r="DA279">
            <v>0</v>
          </cell>
          <cell r="DB279">
            <v>130</v>
          </cell>
          <cell r="DC279">
            <v>6.64</v>
          </cell>
          <cell r="DD279">
            <v>2.77</v>
          </cell>
          <cell r="DE279" t="str">
            <v/>
          </cell>
          <cell r="DF279" t="str">
            <v/>
          </cell>
          <cell r="DG279" t="str">
            <v/>
          </cell>
          <cell r="DH279">
            <v>0</v>
          </cell>
          <cell r="DI279">
            <v>0</v>
          </cell>
          <cell r="DJ279">
            <v>0</v>
          </cell>
          <cell r="DK279">
            <v>5</v>
          </cell>
          <cell r="DL279">
            <v>119</v>
          </cell>
          <cell r="DM279">
            <v>16</v>
          </cell>
          <cell r="DN279">
            <v>6.39</v>
          </cell>
          <cell r="DO279">
            <v>2.67</v>
          </cell>
          <cell r="DP279">
            <v>124</v>
          </cell>
          <cell r="DQ279">
            <v>16</v>
          </cell>
          <cell r="DR279">
            <v>136</v>
          </cell>
          <cell r="DS279">
            <v>124</v>
          </cell>
          <cell r="DT279">
            <v>7.25</v>
          </cell>
          <cell r="DU279">
            <v>3.03</v>
          </cell>
          <cell r="DV279" t="str">
            <v/>
          </cell>
          <cell r="DW279">
            <v>8.461538461538462E-2</v>
          </cell>
          <cell r="DZ279" t="str">
            <v>Đạt</v>
          </cell>
          <cell r="EA279" t="str">
            <v>Đạt</v>
          </cell>
        </row>
        <row r="280">
          <cell r="A280">
            <v>25207107424</v>
          </cell>
          <cell r="B280" t="str">
            <v>Phạm</v>
          </cell>
          <cell r="C280" t="str">
            <v>Thị Thu</v>
          </cell>
          <cell r="D280" t="str">
            <v>Hường</v>
          </cell>
          <cell r="E280">
            <v>37076</v>
          </cell>
          <cell r="F280" t="str">
            <v>Nữ</v>
          </cell>
          <cell r="G280" t="str">
            <v>Đã Đăng Ký (chưa học xong)</v>
          </cell>
          <cell r="H280">
            <v>7</v>
          </cell>
          <cell r="I280">
            <v>8.9</v>
          </cell>
          <cell r="J280" t="str">
            <v/>
          </cell>
          <cell r="K280">
            <v>7.4</v>
          </cell>
          <cell r="L280" t="str">
            <v/>
          </cell>
          <cell r="M280" t="str">
            <v>P (P/F)</v>
          </cell>
          <cell r="N280">
            <v>5.6</v>
          </cell>
          <cell r="O280">
            <v>6.9</v>
          </cell>
          <cell r="P280">
            <v>4.2</v>
          </cell>
          <cell r="Q280" t="str">
            <v/>
          </cell>
          <cell r="R280">
            <v>5.6</v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>
            <v>5.8</v>
          </cell>
          <cell r="X280">
            <v>6.6</v>
          </cell>
          <cell r="Y280">
            <v>9.1999999999999993</v>
          </cell>
          <cell r="Z280">
            <v>9.1</v>
          </cell>
          <cell r="AA280">
            <v>6.5</v>
          </cell>
          <cell r="AB280">
            <v>8.4</v>
          </cell>
          <cell r="AC280">
            <v>8.6</v>
          </cell>
          <cell r="AD280" t="str">
            <v>X</v>
          </cell>
          <cell r="AE280">
            <v>9</v>
          </cell>
          <cell r="AF280">
            <v>9.1</v>
          </cell>
          <cell r="AG280">
            <v>7.8</v>
          </cell>
          <cell r="AH280">
            <v>6.7</v>
          </cell>
          <cell r="AI280">
            <v>8.1999999999999993</v>
          </cell>
          <cell r="AJ280">
            <v>8.3000000000000007</v>
          </cell>
          <cell r="AK280">
            <v>9</v>
          </cell>
          <cell r="AL280">
            <v>9</v>
          </cell>
          <cell r="AM280">
            <v>7.7</v>
          </cell>
          <cell r="AN280">
            <v>50</v>
          </cell>
          <cell r="AO280">
            <v>2</v>
          </cell>
          <cell r="AP280">
            <v>7</v>
          </cell>
          <cell r="AQ280">
            <v>7.3</v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>
            <v>7.9</v>
          </cell>
          <cell r="AW280" t="str">
            <v/>
          </cell>
          <cell r="AX280">
            <v>6.5</v>
          </cell>
          <cell r="AY280" t="str">
            <v/>
          </cell>
          <cell r="AZ280" t="str">
            <v/>
          </cell>
          <cell r="BA280" t="str">
            <v/>
          </cell>
          <cell r="BB280" t="str">
            <v/>
          </cell>
          <cell r="BC280" t="str">
            <v/>
          </cell>
          <cell r="BD280">
            <v>7.3</v>
          </cell>
          <cell r="BE280">
            <v>5</v>
          </cell>
          <cell r="BF280">
            <v>0</v>
          </cell>
          <cell r="BG280">
            <v>4.7</v>
          </cell>
          <cell r="BH280">
            <v>5.9</v>
          </cell>
          <cell r="BI280">
            <v>8.3000000000000007</v>
          </cell>
          <cell r="BJ280">
            <v>5.4</v>
          </cell>
          <cell r="BK280">
            <v>7.1</v>
          </cell>
          <cell r="BL280">
            <v>7.2</v>
          </cell>
          <cell r="BM280">
            <v>5.3</v>
          </cell>
          <cell r="BN280">
            <v>5.4</v>
          </cell>
          <cell r="BO280">
            <v>5.0999999999999996</v>
          </cell>
          <cell r="BP280">
            <v>7.3</v>
          </cell>
          <cell r="BQ280">
            <v>8.6999999999999993</v>
          </cell>
          <cell r="BR280">
            <v>8.4</v>
          </cell>
          <cell r="BS280">
            <v>8.6</v>
          </cell>
          <cell r="BT280" t="str">
            <v/>
          </cell>
          <cell r="BU280">
            <v>7.3</v>
          </cell>
          <cell r="BV280">
            <v>8.1999999999999993</v>
          </cell>
          <cell r="BW280">
            <v>7.7</v>
          </cell>
          <cell r="BX280">
            <v>8.3000000000000007</v>
          </cell>
          <cell r="BY280">
            <v>5.3</v>
          </cell>
          <cell r="BZ280">
            <v>9.6</v>
          </cell>
          <cell r="CA280">
            <v>50</v>
          </cell>
          <cell r="CB280">
            <v>0</v>
          </cell>
          <cell r="CC280" t="str">
            <v/>
          </cell>
          <cell r="CD280">
            <v>8.1999999999999993</v>
          </cell>
          <cell r="CE280" t="str">
            <v/>
          </cell>
          <cell r="CF280">
            <v>6.5</v>
          </cell>
          <cell r="CG280">
            <v>5.8</v>
          </cell>
          <cell r="CH280" t="str">
            <v/>
          </cell>
          <cell r="CI280">
            <v>8.9</v>
          </cell>
          <cell r="CJ280">
            <v>7.3</v>
          </cell>
          <cell r="CK280">
            <v>7.8</v>
          </cell>
          <cell r="CL280" t="str">
            <v/>
          </cell>
          <cell r="CM280">
            <v>8.6999999999999993</v>
          </cell>
          <cell r="CN280" t="str">
            <v/>
          </cell>
          <cell r="CO280" t="str">
            <v>X</v>
          </cell>
          <cell r="CP280">
            <v>8.1999999999999993</v>
          </cell>
          <cell r="CQ280" t="str">
            <v/>
          </cell>
          <cell r="CR280" t="str">
            <v/>
          </cell>
          <cell r="CS280" t="str">
            <v>X</v>
          </cell>
          <cell r="CT280" t="str">
            <v/>
          </cell>
          <cell r="CU280">
            <v>8.1999999999999993</v>
          </cell>
          <cell r="CV280">
            <v>6.7</v>
          </cell>
          <cell r="CW280">
            <v>21</v>
          </cell>
          <cell r="CX280">
            <v>5</v>
          </cell>
          <cell r="CY280">
            <v>121</v>
          </cell>
          <cell r="CZ280">
            <v>7</v>
          </cell>
          <cell r="DA280">
            <v>3</v>
          </cell>
          <cell r="DB280">
            <v>125</v>
          </cell>
          <cell r="DC280">
            <v>6.88</v>
          </cell>
          <cell r="DD280">
            <v>2.84</v>
          </cell>
          <cell r="DE280" t="str">
            <v/>
          </cell>
          <cell r="DF280" t="str">
            <v/>
          </cell>
          <cell r="DG280" t="str">
            <v/>
          </cell>
          <cell r="DH280">
            <v>0</v>
          </cell>
          <cell r="DI280">
            <v>0</v>
          </cell>
          <cell r="DJ280">
            <v>0</v>
          </cell>
          <cell r="DK280">
            <v>5</v>
          </cell>
          <cell r="DL280">
            <v>118</v>
          </cell>
          <cell r="DM280">
            <v>12</v>
          </cell>
          <cell r="DN280">
            <v>6.62</v>
          </cell>
          <cell r="DO280">
            <v>2.73</v>
          </cell>
          <cell r="DP280">
            <v>126</v>
          </cell>
          <cell r="DQ280">
            <v>12</v>
          </cell>
          <cell r="DR280">
            <v>136</v>
          </cell>
          <cell r="DS280">
            <v>126</v>
          </cell>
          <cell r="DT280">
            <v>7.29</v>
          </cell>
          <cell r="DU280">
            <v>3.01</v>
          </cell>
          <cell r="DV280" t="str">
            <v/>
          </cell>
          <cell r="DW280">
            <v>5.46875E-2</v>
          </cell>
          <cell r="DZ280" t="str">
            <v>Đạt</v>
          </cell>
          <cell r="EA280" t="str">
            <v>Đạt</v>
          </cell>
        </row>
        <row r="281">
          <cell r="A281">
            <v>24217204903</v>
          </cell>
          <cell r="B281" t="str">
            <v>Phùng</v>
          </cell>
          <cell r="C281" t="str">
            <v>Quốc</v>
          </cell>
          <cell r="D281" t="str">
            <v>Huy</v>
          </cell>
          <cell r="E281">
            <v>36860</v>
          </cell>
          <cell r="F281" t="str">
            <v>Nam</v>
          </cell>
          <cell r="G281" t="str">
            <v>Đang Học Lại</v>
          </cell>
          <cell r="H281">
            <v>7.9</v>
          </cell>
          <cell r="I281">
            <v>6.7</v>
          </cell>
          <cell r="J281" t="str">
            <v/>
          </cell>
          <cell r="K281">
            <v>6.3</v>
          </cell>
          <cell r="L281" t="str">
            <v/>
          </cell>
          <cell r="M281">
            <v>7.2</v>
          </cell>
          <cell r="N281">
            <v>6.8</v>
          </cell>
          <cell r="O281">
            <v>6.5</v>
          </cell>
          <cell r="P281">
            <v>8.8000000000000007</v>
          </cell>
          <cell r="Q281" t="str">
            <v/>
          </cell>
          <cell r="R281">
            <v>7</v>
          </cell>
          <cell r="S281" t="str">
            <v/>
          </cell>
          <cell r="T281" t="str">
            <v/>
          </cell>
          <cell r="U281" t="str">
            <v/>
          </cell>
          <cell r="V281">
            <v>8.5</v>
          </cell>
          <cell r="W281">
            <v>6.4</v>
          </cell>
          <cell r="X281" t="str">
            <v/>
          </cell>
          <cell r="Y281">
            <v>7.7</v>
          </cell>
          <cell r="Z281">
            <v>8.1</v>
          </cell>
          <cell r="AA281">
            <v>7.4</v>
          </cell>
          <cell r="AB281">
            <v>6.1</v>
          </cell>
          <cell r="AC281">
            <v>8.6</v>
          </cell>
          <cell r="AD281">
            <v>4.9000000000000004</v>
          </cell>
          <cell r="AE281">
            <v>9.1999999999999993</v>
          </cell>
          <cell r="AF281">
            <v>6.7</v>
          </cell>
          <cell r="AG281">
            <v>4.7</v>
          </cell>
          <cell r="AH281">
            <v>5.9</v>
          </cell>
          <cell r="AI281">
            <v>6.6</v>
          </cell>
          <cell r="AJ281" t="str">
            <v>X</v>
          </cell>
          <cell r="AK281">
            <v>7.2</v>
          </cell>
          <cell r="AL281">
            <v>7.5</v>
          </cell>
          <cell r="AM281">
            <v>9.1</v>
          </cell>
          <cell r="AN281">
            <v>50</v>
          </cell>
          <cell r="AO281">
            <v>2</v>
          </cell>
          <cell r="AP281">
            <v>4.9000000000000004</v>
          </cell>
          <cell r="AQ281">
            <v>7.1</v>
          </cell>
          <cell r="AR281">
            <v>8.4</v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>
            <v>5.4</v>
          </cell>
          <cell r="AY281" t="str">
            <v/>
          </cell>
          <cell r="AZ281" t="str">
            <v/>
          </cell>
          <cell r="BA281" t="str">
            <v/>
          </cell>
          <cell r="BB281" t="str">
            <v/>
          </cell>
          <cell r="BC281" t="str">
            <v/>
          </cell>
          <cell r="BD281">
            <v>6</v>
          </cell>
          <cell r="BE281">
            <v>5</v>
          </cell>
          <cell r="BF281">
            <v>0</v>
          </cell>
          <cell r="BG281">
            <v>8.4</v>
          </cell>
          <cell r="BH281">
            <v>8</v>
          </cell>
          <cell r="BI281">
            <v>7.4</v>
          </cell>
          <cell r="BJ281">
            <v>5.9</v>
          </cell>
          <cell r="BK281">
            <v>5.4</v>
          </cell>
          <cell r="BL281">
            <v>5.7</v>
          </cell>
          <cell r="BM281">
            <v>5.0999999999999996</v>
          </cell>
          <cell r="BN281">
            <v>5.5</v>
          </cell>
          <cell r="BO281">
            <v>9.6</v>
          </cell>
          <cell r="BP281">
            <v>4.0999999999999996</v>
          </cell>
          <cell r="BQ281">
            <v>6.6</v>
          </cell>
          <cell r="BR281">
            <v>8.1</v>
          </cell>
          <cell r="BS281">
            <v>8.1999999999999993</v>
          </cell>
          <cell r="BT281">
            <v>6.1</v>
          </cell>
          <cell r="BU281" t="str">
            <v/>
          </cell>
          <cell r="BV281">
            <v>5.5</v>
          </cell>
          <cell r="BW281">
            <v>7.2</v>
          </cell>
          <cell r="BX281">
            <v>8.3000000000000007</v>
          </cell>
          <cell r="BY281">
            <v>8.1999999999999993</v>
          </cell>
          <cell r="BZ281">
            <v>8.1</v>
          </cell>
          <cell r="CA281">
            <v>50</v>
          </cell>
          <cell r="CB281">
            <v>0</v>
          </cell>
          <cell r="CC281" t="str">
            <v/>
          </cell>
          <cell r="CD281">
            <v>8.5</v>
          </cell>
          <cell r="CE281" t="str">
            <v/>
          </cell>
          <cell r="CF281">
            <v>7.6</v>
          </cell>
          <cell r="CG281">
            <v>8.1</v>
          </cell>
          <cell r="CH281" t="str">
            <v/>
          </cell>
          <cell r="CI281">
            <v>5.4</v>
          </cell>
          <cell r="CJ281">
            <v>7.5</v>
          </cell>
          <cell r="CK281">
            <v>6.7</v>
          </cell>
          <cell r="CL281" t="str">
            <v/>
          </cell>
          <cell r="CM281">
            <v>7.9</v>
          </cell>
          <cell r="CN281" t="str">
            <v/>
          </cell>
          <cell r="CO281">
            <v>6.5</v>
          </cell>
          <cell r="CP281">
            <v>7.7</v>
          </cell>
          <cell r="CQ281" t="str">
            <v/>
          </cell>
          <cell r="CR281" t="str">
            <v/>
          </cell>
          <cell r="CS281" t="str">
            <v>X</v>
          </cell>
          <cell r="CT281" t="str">
            <v/>
          </cell>
          <cell r="CU281">
            <v>7.6</v>
          </cell>
          <cell r="CV281" t="str">
            <v>X</v>
          </cell>
          <cell r="CW281">
            <v>22</v>
          </cell>
          <cell r="CX281">
            <v>4</v>
          </cell>
          <cell r="CY281">
            <v>122</v>
          </cell>
          <cell r="CZ281">
            <v>6</v>
          </cell>
          <cell r="DA281">
            <v>0</v>
          </cell>
          <cell r="DB281">
            <v>128</v>
          </cell>
          <cell r="DC281">
            <v>6.74</v>
          </cell>
          <cell r="DD281">
            <v>2.76</v>
          </cell>
          <cell r="DE281" t="str">
            <v/>
          </cell>
          <cell r="DF281" t="str">
            <v/>
          </cell>
          <cell r="DG281" t="str">
            <v/>
          </cell>
          <cell r="DH281">
            <v>0</v>
          </cell>
          <cell r="DI281">
            <v>0</v>
          </cell>
          <cell r="DJ281">
            <v>0</v>
          </cell>
          <cell r="DK281">
            <v>5</v>
          </cell>
          <cell r="DL281">
            <v>122</v>
          </cell>
          <cell r="DM281">
            <v>11</v>
          </cell>
          <cell r="DN281">
            <v>6.48</v>
          </cell>
          <cell r="DO281">
            <v>2.66</v>
          </cell>
          <cell r="DP281">
            <v>127</v>
          </cell>
          <cell r="DQ281">
            <v>11</v>
          </cell>
          <cell r="DR281">
            <v>136</v>
          </cell>
          <cell r="DS281">
            <v>127</v>
          </cell>
          <cell r="DT281">
            <v>7.07</v>
          </cell>
          <cell r="DU281">
            <v>2.9</v>
          </cell>
          <cell r="DV281" t="str">
            <v>PHI 161</v>
          </cell>
          <cell r="DW281">
            <v>4.6875E-2</v>
          </cell>
          <cell r="DZ281" t="str">
            <v>Đạt</v>
          </cell>
        </row>
        <row r="282">
          <cell r="A282">
            <v>25217102769</v>
          </cell>
          <cell r="B282" t="str">
            <v>Kiều</v>
          </cell>
          <cell r="C282" t="str">
            <v>Văn</v>
          </cell>
          <cell r="D282" t="str">
            <v>Huy</v>
          </cell>
          <cell r="E282">
            <v>37198</v>
          </cell>
          <cell r="F282" t="str">
            <v>Nam</v>
          </cell>
          <cell r="G282" t="str">
            <v>Đã Đăng Ký (chưa học xong)</v>
          </cell>
          <cell r="H282">
            <v>7.4</v>
          </cell>
          <cell r="I282">
            <v>6.5</v>
          </cell>
          <cell r="J282" t="str">
            <v/>
          </cell>
          <cell r="K282">
            <v>7.5</v>
          </cell>
          <cell r="L282" t="str">
            <v/>
          </cell>
          <cell r="M282">
            <v>8.3000000000000007</v>
          </cell>
          <cell r="N282">
            <v>6.6</v>
          </cell>
          <cell r="O282">
            <v>7.6</v>
          </cell>
          <cell r="P282">
            <v>7.4</v>
          </cell>
          <cell r="Q282" t="str">
            <v/>
          </cell>
          <cell r="R282">
            <v>8.4</v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>
            <v>6.9</v>
          </cell>
          <cell r="X282">
            <v>7.6</v>
          </cell>
          <cell r="Y282">
            <v>9.1999999999999993</v>
          </cell>
          <cell r="Z282">
            <v>8.9</v>
          </cell>
          <cell r="AA282">
            <v>9</v>
          </cell>
          <cell r="AB282">
            <v>7.9</v>
          </cell>
          <cell r="AC282">
            <v>9.1</v>
          </cell>
          <cell r="AD282">
            <v>8.6999999999999993</v>
          </cell>
          <cell r="AE282">
            <v>9.3000000000000007</v>
          </cell>
          <cell r="AF282">
            <v>7.6</v>
          </cell>
          <cell r="AG282">
            <v>6.9</v>
          </cell>
          <cell r="AH282">
            <v>8.6</v>
          </cell>
          <cell r="AI282">
            <v>6.7</v>
          </cell>
          <cell r="AJ282">
            <v>7.7</v>
          </cell>
          <cell r="AK282">
            <v>7.4</v>
          </cell>
          <cell r="AL282">
            <v>7.8</v>
          </cell>
          <cell r="AM282">
            <v>7.2</v>
          </cell>
          <cell r="AN282">
            <v>52</v>
          </cell>
          <cell r="AO282">
            <v>0</v>
          </cell>
          <cell r="AP282">
            <v>8.4</v>
          </cell>
          <cell r="AQ282">
            <v>9</v>
          </cell>
          <cell r="AR282">
            <v>8.1999999999999993</v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  <cell r="BA282" t="str">
            <v/>
          </cell>
          <cell r="BB282">
            <v>6.2</v>
          </cell>
          <cell r="BC282" t="str">
            <v/>
          </cell>
          <cell r="BD282">
            <v>5.7</v>
          </cell>
          <cell r="BE282">
            <v>5</v>
          </cell>
          <cell r="BF282">
            <v>0</v>
          </cell>
          <cell r="BG282">
            <v>5.7</v>
          </cell>
          <cell r="BH282">
            <v>5.5</v>
          </cell>
          <cell r="BI282">
            <v>9.6999999999999993</v>
          </cell>
          <cell r="BJ282">
            <v>6.2</v>
          </cell>
          <cell r="BK282">
            <v>7.3</v>
          </cell>
          <cell r="BL282">
            <v>7</v>
          </cell>
          <cell r="BM282">
            <v>7.8</v>
          </cell>
          <cell r="BN282">
            <v>7.9</v>
          </cell>
          <cell r="BO282" t="str">
            <v>X</v>
          </cell>
          <cell r="BP282">
            <v>4.3</v>
          </cell>
          <cell r="BQ282">
            <v>7.8</v>
          </cell>
          <cell r="BR282">
            <v>6.1</v>
          </cell>
          <cell r="BS282">
            <v>8.1999999999999993</v>
          </cell>
          <cell r="BT282" t="str">
            <v/>
          </cell>
          <cell r="BU282">
            <v>7.7</v>
          </cell>
          <cell r="BV282">
            <v>7.1</v>
          </cell>
          <cell r="BW282">
            <v>5.5</v>
          </cell>
          <cell r="BX282">
            <v>8.5</v>
          </cell>
          <cell r="BY282" t="str">
            <v>X</v>
          </cell>
          <cell r="BZ282">
            <v>8.6999999999999993</v>
          </cell>
          <cell r="CA282">
            <v>44</v>
          </cell>
          <cell r="CB282">
            <v>6</v>
          </cell>
          <cell r="CC282" t="str">
            <v/>
          </cell>
          <cell r="CD282">
            <v>7.4</v>
          </cell>
          <cell r="CE282" t="str">
            <v/>
          </cell>
          <cell r="CF282">
            <v>8.1999999999999993</v>
          </cell>
          <cell r="CG282" t="str">
            <v>X</v>
          </cell>
          <cell r="CH282" t="str">
            <v/>
          </cell>
          <cell r="CI282">
            <v>7.8</v>
          </cell>
          <cell r="CJ282">
            <v>7.1</v>
          </cell>
          <cell r="CK282">
            <v>8.4</v>
          </cell>
          <cell r="CL282" t="str">
            <v/>
          </cell>
          <cell r="CM282">
            <v>8.6</v>
          </cell>
          <cell r="CN282" t="str">
            <v/>
          </cell>
          <cell r="CO282">
            <v>8.1999999999999993</v>
          </cell>
          <cell r="CP282" t="str">
            <v>X</v>
          </cell>
          <cell r="CQ282" t="str">
            <v/>
          </cell>
          <cell r="CR282" t="str">
            <v/>
          </cell>
          <cell r="CS282">
            <v>7.8</v>
          </cell>
          <cell r="CT282" t="str">
            <v/>
          </cell>
          <cell r="CU282">
            <v>9.1</v>
          </cell>
          <cell r="CV282" t="str">
            <v>X</v>
          </cell>
          <cell r="CW282">
            <v>20</v>
          </cell>
          <cell r="CX282">
            <v>6</v>
          </cell>
          <cell r="CY282">
            <v>116</v>
          </cell>
          <cell r="CZ282">
            <v>12</v>
          </cell>
          <cell r="DA282">
            <v>0</v>
          </cell>
          <cell r="DB282">
            <v>128</v>
          </cell>
          <cell r="DC282">
            <v>6.8</v>
          </cell>
          <cell r="DD282">
            <v>2.87</v>
          </cell>
          <cell r="DE282" t="str">
            <v/>
          </cell>
          <cell r="DF282" t="str">
            <v/>
          </cell>
          <cell r="DG282" t="str">
            <v/>
          </cell>
          <cell r="DH282">
            <v>0</v>
          </cell>
          <cell r="DI282">
            <v>0</v>
          </cell>
          <cell r="DJ282">
            <v>0</v>
          </cell>
          <cell r="DK282">
            <v>5</v>
          </cell>
          <cell r="DL282">
            <v>116</v>
          </cell>
          <cell r="DM282">
            <v>17</v>
          </cell>
          <cell r="DN282">
            <v>6.55</v>
          </cell>
          <cell r="DO282">
            <v>2.76</v>
          </cell>
          <cell r="DP282">
            <v>121</v>
          </cell>
          <cell r="DQ282">
            <v>17</v>
          </cell>
          <cell r="DR282">
            <v>136</v>
          </cell>
          <cell r="DS282">
            <v>121</v>
          </cell>
          <cell r="DT282">
            <v>7.51</v>
          </cell>
          <cell r="DU282">
            <v>3.16</v>
          </cell>
          <cell r="DV282" t="str">
            <v/>
          </cell>
          <cell r="DW282">
            <v>9.375E-2</v>
          </cell>
          <cell r="DZ282" t="str">
            <v>Đạt</v>
          </cell>
          <cell r="EA282" t="str">
            <v>Đạt</v>
          </cell>
        </row>
        <row r="283">
          <cell r="A283">
            <v>25217103402</v>
          </cell>
          <cell r="B283" t="str">
            <v>Trịnh</v>
          </cell>
          <cell r="C283" t="str">
            <v>Quang</v>
          </cell>
          <cell r="D283" t="str">
            <v>Huy</v>
          </cell>
          <cell r="E283">
            <v>37157</v>
          </cell>
          <cell r="F283" t="str">
            <v>Nam</v>
          </cell>
          <cell r="G283" t="str">
            <v>Đã Đăng Ký (chưa học xong)</v>
          </cell>
          <cell r="H283">
            <v>5.5</v>
          </cell>
          <cell r="I283" t="str">
            <v/>
          </cell>
          <cell r="J283" t="str">
            <v/>
          </cell>
          <cell r="K283">
            <v>7.4</v>
          </cell>
          <cell r="L283" t="str">
            <v/>
          </cell>
          <cell r="M283">
            <v>6.2</v>
          </cell>
          <cell r="N283">
            <v>7.6</v>
          </cell>
          <cell r="O283">
            <v>5.6</v>
          </cell>
          <cell r="P283">
            <v>7.2</v>
          </cell>
          <cell r="Q283" t="str">
            <v/>
          </cell>
          <cell r="R283">
            <v>7.1</v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>
            <v>6</v>
          </cell>
          <cell r="X283" t="str">
            <v>X</v>
          </cell>
          <cell r="Y283">
            <v>8.8000000000000007</v>
          </cell>
          <cell r="Z283">
            <v>8.1999999999999993</v>
          </cell>
          <cell r="AA283">
            <v>5.3</v>
          </cell>
          <cell r="AB283">
            <v>4.9000000000000004</v>
          </cell>
          <cell r="AC283">
            <v>5.8</v>
          </cell>
          <cell r="AD283">
            <v>6.9</v>
          </cell>
          <cell r="AE283" t="str">
            <v>X</v>
          </cell>
          <cell r="AF283">
            <v>6.3</v>
          </cell>
          <cell r="AG283">
            <v>5.2</v>
          </cell>
          <cell r="AH283">
            <v>7.8</v>
          </cell>
          <cell r="AI283">
            <v>6.9</v>
          </cell>
          <cell r="AJ283">
            <v>5.2</v>
          </cell>
          <cell r="AK283">
            <v>8.1999999999999993</v>
          </cell>
          <cell r="AL283">
            <v>7.8</v>
          </cell>
          <cell r="AM283">
            <v>5.5</v>
          </cell>
          <cell r="AN283">
            <v>46</v>
          </cell>
          <cell r="AO283">
            <v>5</v>
          </cell>
          <cell r="AP283">
            <v>0</v>
          </cell>
          <cell r="AQ283">
            <v>6.1</v>
          </cell>
          <cell r="AR283" t="str">
            <v/>
          </cell>
          <cell r="AS283" t="str">
            <v/>
          </cell>
          <cell r="AT283">
            <v>0</v>
          </cell>
          <cell r="AU283" t="str">
            <v/>
          </cell>
          <cell r="AV283">
            <v>0</v>
          </cell>
          <cell r="AW283" t="str">
            <v/>
          </cell>
          <cell r="AX283" t="str">
            <v/>
          </cell>
          <cell r="AY283" t="str">
            <v/>
          </cell>
          <cell r="AZ283" t="str">
            <v/>
          </cell>
          <cell r="BA283" t="str">
            <v/>
          </cell>
          <cell r="BB283" t="str">
            <v/>
          </cell>
          <cell r="BC283" t="str">
            <v/>
          </cell>
          <cell r="BD283">
            <v>0</v>
          </cell>
          <cell r="BE283">
            <v>1</v>
          </cell>
          <cell r="BF283">
            <v>4</v>
          </cell>
          <cell r="BG283">
            <v>4.3</v>
          </cell>
          <cell r="BH283">
            <v>8.5</v>
          </cell>
          <cell r="BI283">
            <v>7.9</v>
          </cell>
          <cell r="BJ283">
            <v>5.4</v>
          </cell>
          <cell r="BK283">
            <v>5.7</v>
          </cell>
          <cell r="BL283">
            <v>6.4</v>
          </cell>
          <cell r="BM283">
            <v>8.3000000000000007</v>
          </cell>
          <cell r="BN283">
            <v>5.7</v>
          </cell>
          <cell r="BO283">
            <v>7.8</v>
          </cell>
          <cell r="BP283">
            <v>4.4000000000000004</v>
          </cell>
          <cell r="BQ283">
            <v>7.6</v>
          </cell>
          <cell r="BR283">
            <v>4</v>
          </cell>
          <cell r="BS283">
            <v>9.1</v>
          </cell>
          <cell r="BT283" t="str">
            <v/>
          </cell>
          <cell r="BU283">
            <v>7.4</v>
          </cell>
          <cell r="BV283">
            <v>6.7</v>
          </cell>
          <cell r="BW283">
            <v>4.2</v>
          </cell>
          <cell r="BX283">
            <v>7.6</v>
          </cell>
          <cell r="BY283" t="str">
            <v>X</v>
          </cell>
          <cell r="BZ283">
            <v>9.1999999999999993</v>
          </cell>
          <cell r="CA283">
            <v>47</v>
          </cell>
          <cell r="CB283">
            <v>3</v>
          </cell>
          <cell r="CC283" t="str">
            <v/>
          </cell>
          <cell r="CD283" t="str">
            <v>X</v>
          </cell>
          <cell r="CE283" t="str">
            <v/>
          </cell>
          <cell r="CF283">
            <v>5.5</v>
          </cell>
          <cell r="CG283">
            <v>5.6</v>
          </cell>
          <cell r="CH283" t="str">
            <v/>
          </cell>
          <cell r="CI283">
            <v>5.9</v>
          </cell>
          <cell r="CJ283">
            <v>6.6</v>
          </cell>
          <cell r="CK283">
            <v>6.4</v>
          </cell>
          <cell r="CL283" t="str">
            <v/>
          </cell>
          <cell r="CM283">
            <v>8.1</v>
          </cell>
          <cell r="CN283" t="str">
            <v/>
          </cell>
          <cell r="CO283">
            <v>7.9</v>
          </cell>
          <cell r="CP283">
            <v>6</v>
          </cell>
          <cell r="CQ283" t="str">
            <v/>
          </cell>
          <cell r="CR283" t="str">
            <v/>
          </cell>
          <cell r="CS283">
            <v>6.8</v>
          </cell>
          <cell r="CT283" t="str">
            <v/>
          </cell>
          <cell r="CU283">
            <v>8</v>
          </cell>
          <cell r="CV283">
            <v>8.6999999999999993</v>
          </cell>
          <cell r="CW283">
            <v>24</v>
          </cell>
          <cell r="CX283">
            <v>2</v>
          </cell>
          <cell r="CY283">
            <v>117</v>
          </cell>
          <cell r="CZ283">
            <v>10</v>
          </cell>
          <cell r="DA283">
            <v>0</v>
          </cell>
          <cell r="DB283">
            <v>127</v>
          </cell>
          <cell r="DC283">
            <v>6.05</v>
          </cell>
          <cell r="DD283">
            <v>2.36</v>
          </cell>
          <cell r="DE283" t="str">
            <v/>
          </cell>
          <cell r="DF283" t="str">
            <v/>
          </cell>
          <cell r="DG283" t="str">
            <v/>
          </cell>
          <cell r="DH283">
            <v>0</v>
          </cell>
          <cell r="DI283">
            <v>0</v>
          </cell>
          <cell r="DJ283">
            <v>0</v>
          </cell>
          <cell r="DK283">
            <v>5</v>
          </cell>
          <cell r="DL283">
            <v>117</v>
          </cell>
          <cell r="DM283">
            <v>15</v>
          </cell>
          <cell r="DN283">
            <v>5.82</v>
          </cell>
          <cell r="DO283">
            <v>2.27</v>
          </cell>
          <cell r="DP283">
            <v>118</v>
          </cell>
          <cell r="DQ283">
            <v>19</v>
          </cell>
          <cell r="DR283">
            <v>136</v>
          </cell>
          <cell r="DS283">
            <v>118</v>
          </cell>
          <cell r="DT283">
            <v>6.57</v>
          </cell>
          <cell r="DU283">
            <v>2.56</v>
          </cell>
          <cell r="DV283" t="str">
            <v/>
          </cell>
          <cell r="DW283">
            <v>7.874015748031496E-2</v>
          </cell>
          <cell r="EA283" t="str">
            <v>Đạt</v>
          </cell>
        </row>
        <row r="284">
          <cell r="A284">
            <v>25217105635</v>
          </cell>
          <cell r="B284" t="str">
            <v>Nguyễn</v>
          </cell>
          <cell r="C284" t="str">
            <v>Đặng Đức</v>
          </cell>
          <cell r="D284" t="str">
            <v>Huy</v>
          </cell>
          <cell r="E284">
            <v>36903</v>
          </cell>
          <cell r="F284" t="str">
            <v>Nam</v>
          </cell>
          <cell r="G284" t="str">
            <v>Đã Đăng Ký (chưa học xong)</v>
          </cell>
          <cell r="H284">
            <v>7.1</v>
          </cell>
          <cell r="I284">
            <v>7.1</v>
          </cell>
          <cell r="J284" t="str">
            <v/>
          </cell>
          <cell r="K284">
            <v>7.5</v>
          </cell>
          <cell r="L284" t="str">
            <v/>
          </cell>
          <cell r="M284">
            <v>5.9</v>
          </cell>
          <cell r="N284">
            <v>5.4</v>
          </cell>
          <cell r="O284">
            <v>5.3</v>
          </cell>
          <cell r="P284">
            <v>5.2</v>
          </cell>
          <cell r="Q284" t="str">
            <v/>
          </cell>
          <cell r="R284">
            <v>5.9</v>
          </cell>
          <cell r="S284" t="str">
            <v/>
          </cell>
          <cell r="T284" t="str">
            <v/>
          </cell>
          <cell r="U284" t="str">
            <v/>
          </cell>
          <cell r="V284" t="str">
            <v/>
          </cell>
          <cell r="W284">
            <v>5.2</v>
          </cell>
          <cell r="X284">
            <v>6.7</v>
          </cell>
          <cell r="Y284">
            <v>9.3000000000000007</v>
          </cell>
          <cell r="Z284">
            <v>5.3</v>
          </cell>
          <cell r="AA284">
            <v>0</v>
          </cell>
          <cell r="AB284">
            <v>6.8</v>
          </cell>
          <cell r="AC284">
            <v>6.2</v>
          </cell>
          <cell r="AD284">
            <v>8.1</v>
          </cell>
          <cell r="AE284" t="str">
            <v/>
          </cell>
          <cell r="AF284">
            <v>7.2</v>
          </cell>
          <cell r="AG284">
            <v>6.8</v>
          </cell>
          <cell r="AH284">
            <v>4.5</v>
          </cell>
          <cell r="AI284">
            <v>0</v>
          </cell>
          <cell r="AJ284">
            <v>6.3</v>
          </cell>
          <cell r="AK284">
            <v>9.1</v>
          </cell>
          <cell r="AL284">
            <v>7.1</v>
          </cell>
          <cell r="AM284" t="str">
            <v/>
          </cell>
          <cell r="AN284">
            <v>44</v>
          </cell>
          <cell r="AO284">
            <v>8</v>
          </cell>
          <cell r="AP284">
            <v>5.0999999999999996</v>
          </cell>
          <cell r="AQ284">
            <v>6.6</v>
          </cell>
          <cell r="AR284">
            <v>8.1</v>
          </cell>
          <cell r="AS284" t="str">
            <v/>
          </cell>
          <cell r="AT284" t="str">
            <v/>
          </cell>
          <cell r="AU284" t="str">
            <v/>
          </cell>
          <cell r="AV284" t="str">
            <v/>
          </cell>
          <cell r="AW284" t="str">
            <v/>
          </cell>
          <cell r="AX284">
            <v>6.1</v>
          </cell>
          <cell r="AY284" t="str">
            <v/>
          </cell>
          <cell r="AZ284" t="str">
            <v/>
          </cell>
          <cell r="BA284" t="str">
            <v/>
          </cell>
          <cell r="BB284" t="str">
            <v/>
          </cell>
          <cell r="BC284" t="str">
            <v/>
          </cell>
          <cell r="BD284">
            <v>0</v>
          </cell>
          <cell r="BE284">
            <v>4</v>
          </cell>
          <cell r="BF284">
            <v>1</v>
          </cell>
          <cell r="BG284">
            <v>6</v>
          </cell>
          <cell r="BH284">
            <v>6.9</v>
          </cell>
          <cell r="BI284">
            <v>7.4</v>
          </cell>
          <cell r="BJ284">
            <v>5.4</v>
          </cell>
          <cell r="BK284">
            <v>6.6</v>
          </cell>
          <cell r="BL284">
            <v>5.3</v>
          </cell>
          <cell r="BM284">
            <v>7.4</v>
          </cell>
          <cell r="BN284">
            <v>6.1</v>
          </cell>
          <cell r="BO284" t="str">
            <v>X</v>
          </cell>
          <cell r="BP284">
            <v>4.0999999999999996</v>
          </cell>
          <cell r="BQ284">
            <v>0</v>
          </cell>
          <cell r="BR284" t="str">
            <v/>
          </cell>
          <cell r="BS284">
            <v>7.1</v>
          </cell>
          <cell r="BT284" t="str">
            <v/>
          </cell>
          <cell r="BU284">
            <v>6.7</v>
          </cell>
          <cell r="BV284" t="str">
            <v>X</v>
          </cell>
          <cell r="BW284">
            <v>0</v>
          </cell>
          <cell r="BX284">
            <v>7.2</v>
          </cell>
          <cell r="BY284" t="str">
            <v>X</v>
          </cell>
          <cell r="BZ284">
            <v>9.4</v>
          </cell>
          <cell r="CA284">
            <v>33</v>
          </cell>
          <cell r="CB284">
            <v>17</v>
          </cell>
          <cell r="CC284" t="str">
            <v/>
          </cell>
          <cell r="CD284">
            <v>8.1999999999999993</v>
          </cell>
          <cell r="CE284" t="str">
            <v/>
          </cell>
          <cell r="CF284">
            <v>7.4</v>
          </cell>
          <cell r="CG284" t="str">
            <v>X</v>
          </cell>
          <cell r="CH284" t="str">
            <v/>
          </cell>
          <cell r="CI284">
            <v>0</v>
          </cell>
          <cell r="CJ284">
            <v>5.9</v>
          </cell>
          <cell r="CK284">
            <v>8.3000000000000007</v>
          </cell>
          <cell r="CL284" t="str">
            <v/>
          </cell>
          <cell r="CM284" t="str">
            <v/>
          </cell>
          <cell r="CN284" t="str">
            <v/>
          </cell>
          <cell r="CO284" t="str">
            <v/>
          </cell>
          <cell r="CP284" t="str">
            <v/>
          </cell>
          <cell r="CQ284" t="str">
            <v/>
          </cell>
          <cell r="CR284" t="str">
            <v/>
          </cell>
          <cell r="CS284" t="str">
            <v>X</v>
          </cell>
          <cell r="CT284" t="str">
            <v/>
          </cell>
          <cell r="CU284">
            <v>8</v>
          </cell>
          <cell r="CV284" t="str">
            <v/>
          </cell>
          <cell r="CW284">
            <v>11</v>
          </cell>
          <cell r="CX284">
            <v>15</v>
          </cell>
          <cell r="CY284">
            <v>88</v>
          </cell>
          <cell r="CZ284">
            <v>40</v>
          </cell>
          <cell r="DA284">
            <v>0</v>
          </cell>
          <cell r="DB284">
            <v>128</v>
          </cell>
          <cell r="DC284">
            <v>4.51</v>
          </cell>
          <cell r="DD284">
            <v>1.74</v>
          </cell>
          <cell r="DE284" t="str">
            <v/>
          </cell>
          <cell r="DF284" t="str">
            <v/>
          </cell>
          <cell r="DG284" t="str">
            <v/>
          </cell>
          <cell r="DH284">
            <v>0</v>
          </cell>
          <cell r="DI284">
            <v>0</v>
          </cell>
          <cell r="DJ284">
            <v>0</v>
          </cell>
          <cell r="DK284">
            <v>5</v>
          </cell>
          <cell r="DL284">
            <v>88</v>
          </cell>
          <cell r="DM284">
            <v>45</v>
          </cell>
          <cell r="DN284">
            <v>4.34</v>
          </cell>
          <cell r="DO284">
            <v>1.68</v>
          </cell>
          <cell r="DP284">
            <v>92</v>
          </cell>
          <cell r="DQ284">
            <v>46</v>
          </cell>
          <cell r="DR284">
            <v>136</v>
          </cell>
          <cell r="DS284">
            <v>104</v>
          </cell>
          <cell r="DT284">
            <v>5.93</v>
          </cell>
          <cell r="DU284">
            <v>2.23</v>
          </cell>
          <cell r="DV284" t="str">
            <v/>
          </cell>
          <cell r="DW284">
            <v>0.3125</v>
          </cell>
          <cell r="EA284" t="str">
            <v>Đạt</v>
          </cell>
        </row>
        <row r="285">
          <cell r="A285">
            <v>25217107189</v>
          </cell>
          <cell r="B285" t="str">
            <v>Đặng</v>
          </cell>
          <cell r="C285" t="str">
            <v>Hà Gia</v>
          </cell>
          <cell r="D285" t="str">
            <v>Huy</v>
          </cell>
          <cell r="E285">
            <v>37043</v>
          </cell>
          <cell r="F285" t="str">
            <v>Nam</v>
          </cell>
          <cell r="G285" t="str">
            <v>Đã Đăng Ký (chưa học xong)</v>
          </cell>
          <cell r="H285">
            <v>7.9</v>
          </cell>
          <cell r="I285">
            <v>9.4</v>
          </cell>
          <cell r="J285" t="str">
            <v/>
          </cell>
          <cell r="K285">
            <v>7.6</v>
          </cell>
          <cell r="L285" t="str">
            <v/>
          </cell>
          <cell r="M285">
            <v>8.1999999999999993</v>
          </cell>
          <cell r="N285">
            <v>6.8</v>
          </cell>
          <cell r="O285">
            <v>5.7</v>
          </cell>
          <cell r="P285">
            <v>8.6999999999999993</v>
          </cell>
          <cell r="Q285" t="str">
            <v/>
          </cell>
          <cell r="R285">
            <v>5.8</v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>
            <v>7.1</v>
          </cell>
          <cell r="X285">
            <v>5.7</v>
          </cell>
          <cell r="Y285">
            <v>8.1</v>
          </cell>
          <cell r="Z285">
            <v>8.1</v>
          </cell>
          <cell r="AA285">
            <v>0</v>
          </cell>
          <cell r="AB285">
            <v>8.3000000000000007</v>
          </cell>
          <cell r="AC285">
            <v>8.3000000000000007</v>
          </cell>
          <cell r="AD285">
            <v>9.1</v>
          </cell>
          <cell r="AE285">
            <v>9.5</v>
          </cell>
          <cell r="AF285">
            <v>8.1999999999999993</v>
          </cell>
          <cell r="AG285">
            <v>8.6999999999999993</v>
          </cell>
          <cell r="AH285">
            <v>4.5999999999999996</v>
          </cell>
          <cell r="AI285">
            <v>5.2</v>
          </cell>
          <cell r="AJ285">
            <v>6.6</v>
          </cell>
          <cell r="AK285" t="str">
            <v/>
          </cell>
          <cell r="AL285">
            <v>0</v>
          </cell>
          <cell r="AM285">
            <v>0</v>
          </cell>
          <cell r="AN285">
            <v>44</v>
          </cell>
          <cell r="AO285">
            <v>8</v>
          </cell>
          <cell r="AP285">
            <v>7.3</v>
          </cell>
          <cell r="AQ285">
            <v>7.1</v>
          </cell>
          <cell r="AR285" t="str">
            <v/>
          </cell>
          <cell r="AS285" t="str">
            <v/>
          </cell>
          <cell r="AT285">
            <v>7.4</v>
          </cell>
          <cell r="AU285" t="str">
            <v/>
          </cell>
          <cell r="AV285" t="str">
            <v/>
          </cell>
          <cell r="AW285" t="str">
            <v/>
          </cell>
          <cell r="AX285">
            <v>5.6</v>
          </cell>
          <cell r="AY285" t="str">
            <v/>
          </cell>
          <cell r="AZ285" t="str">
            <v/>
          </cell>
          <cell r="BA285" t="str">
            <v/>
          </cell>
          <cell r="BB285" t="str">
            <v/>
          </cell>
          <cell r="BC285" t="str">
            <v/>
          </cell>
          <cell r="BD285">
            <v>0</v>
          </cell>
          <cell r="BE285">
            <v>4</v>
          </cell>
          <cell r="BF285">
            <v>1</v>
          </cell>
          <cell r="BG285">
            <v>5.4</v>
          </cell>
          <cell r="BH285">
            <v>7.8</v>
          </cell>
          <cell r="BI285">
            <v>7.7</v>
          </cell>
          <cell r="BJ285">
            <v>5.0999999999999996</v>
          </cell>
          <cell r="BK285">
            <v>7.6</v>
          </cell>
          <cell r="BL285">
            <v>7.7</v>
          </cell>
          <cell r="BM285">
            <v>6.7</v>
          </cell>
          <cell r="BN285">
            <v>7.9</v>
          </cell>
          <cell r="BO285" t="str">
            <v>X</v>
          </cell>
          <cell r="BP285">
            <v>5.4</v>
          </cell>
          <cell r="BQ285" t="str">
            <v>X</v>
          </cell>
          <cell r="BR285" t="str">
            <v/>
          </cell>
          <cell r="BS285">
            <v>6.4</v>
          </cell>
          <cell r="BT285" t="str">
            <v/>
          </cell>
          <cell r="BU285">
            <v>7.2</v>
          </cell>
          <cell r="BV285">
            <v>9.5</v>
          </cell>
          <cell r="BW285">
            <v>9</v>
          </cell>
          <cell r="BX285" t="str">
            <v>X</v>
          </cell>
          <cell r="BY285">
            <v>0</v>
          </cell>
          <cell r="BZ285">
            <v>9.5</v>
          </cell>
          <cell r="CA285">
            <v>36</v>
          </cell>
          <cell r="CB285">
            <v>14</v>
          </cell>
          <cell r="CC285" t="str">
            <v/>
          </cell>
          <cell r="CD285" t="str">
            <v>X</v>
          </cell>
          <cell r="CE285" t="str">
            <v/>
          </cell>
          <cell r="CF285">
            <v>0</v>
          </cell>
          <cell r="CG285" t="str">
            <v/>
          </cell>
          <cell r="CH285" t="str">
            <v/>
          </cell>
          <cell r="CI285">
            <v>6.2</v>
          </cell>
          <cell r="CJ285" t="str">
            <v/>
          </cell>
          <cell r="CK285">
            <v>7.2</v>
          </cell>
          <cell r="CL285" t="str">
            <v/>
          </cell>
          <cell r="CM285">
            <v>6.2</v>
          </cell>
          <cell r="CN285" t="str">
            <v/>
          </cell>
          <cell r="CO285">
            <v>7.9</v>
          </cell>
          <cell r="CP285">
            <v>5.3</v>
          </cell>
          <cell r="CQ285" t="str">
            <v/>
          </cell>
          <cell r="CR285" t="str">
            <v/>
          </cell>
          <cell r="CS285" t="str">
            <v/>
          </cell>
          <cell r="CT285" t="str">
            <v/>
          </cell>
          <cell r="CU285">
            <v>8.6999999999999993</v>
          </cell>
          <cell r="CV285" t="str">
            <v/>
          </cell>
          <cell r="CW285">
            <v>13</v>
          </cell>
          <cell r="CX285">
            <v>13</v>
          </cell>
          <cell r="CY285">
            <v>93</v>
          </cell>
          <cell r="CZ285">
            <v>35</v>
          </cell>
          <cell r="DA285">
            <v>0</v>
          </cell>
          <cell r="DB285">
            <v>128</v>
          </cell>
          <cell r="DC285">
            <v>5.27</v>
          </cell>
          <cell r="DD285">
            <v>2.15</v>
          </cell>
          <cell r="DE285" t="str">
            <v/>
          </cell>
          <cell r="DF285" t="str">
            <v/>
          </cell>
          <cell r="DG285" t="str">
            <v/>
          </cell>
          <cell r="DH285">
            <v>0</v>
          </cell>
          <cell r="DI285">
            <v>0</v>
          </cell>
          <cell r="DJ285">
            <v>0</v>
          </cell>
          <cell r="DK285">
            <v>5</v>
          </cell>
          <cell r="DL285">
            <v>93</v>
          </cell>
          <cell r="DM285">
            <v>40</v>
          </cell>
          <cell r="DN285">
            <v>5.07</v>
          </cell>
          <cell r="DO285">
            <v>2.0699999999999998</v>
          </cell>
          <cell r="DP285">
            <v>97</v>
          </cell>
          <cell r="DQ285">
            <v>41</v>
          </cell>
          <cell r="DR285">
            <v>136</v>
          </cell>
          <cell r="DS285">
            <v>114</v>
          </cell>
          <cell r="DT285">
            <v>6.26</v>
          </cell>
          <cell r="DU285">
            <v>2.5</v>
          </cell>
          <cell r="DV285" t="str">
            <v/>
          </cell>
          <cell r="DW285">
            <v>0.2734375</v>
          </cell>
          <cell r="EA285" t="str">
            <v>Đạt</v>
          </cell>
        </row>
        <row r="286">
          <cell r="A286">
            <v>25217108224</v>
          </cell>
          <cell r="B286" t="str">
            <v>Nguyễn</v>
          </cell>
          <cell r="C286" t="str">
            <v>Đức Nhật</v>
          </cell>
          <cell r="D286" t="str">
            <v>Huy</v>
          </cell>
          <cell r="E286">
            <v>36986</v>
          </cell>
          <cell r="F286" t="str">
            <v>Nam</v>
          </cell>
          <cell r="G286" t="str">
            <v>Đã Đăng Ký (chưa học xong)</v>
          </cell>
          <cell r="H286">
            <v>7.3</v>
          </cell>
          <cell r="I286">
            <v>7.6</v>
          </cell>
          <cell r="J286" t="str">
            <v/>
          </cell>
          <cell r="K286">
            <v>6.9</v>
          </cell>
          <cell r="L286" t="str">
            <v/>
          </cell>
          <cell r="M286">
            <v>6.7</v>
          </cell>
          <cell r="N286">
            <v>7.4</v>
          </cell>
          <cell r="O286">
            <v>6.8</v>
          </cell>
          <cell r="P286">
            <v>5.9</v>
          </cell>
          <cell r="Q286" t="str">
            <v/>
          </cell>
          <cell r="R286">
            <v>7.1</v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>
            <v>6</v>
          </cell>
          <cell r="X286">
            <v>4.8</v>
          </cell>
          <cell r="Y286">
            <v>8.1</v>
          </cell>
          <cell r="Z286">
            <v>7.6</v>
          </cell>
          <cell r="AA286" t="str">
            <v>X</v>
          </cell>
          <cell r="AB286">
            <v>5.6</v>
          </cell>
          <cell r="AC286">
            <v>8.4</v>
          </cell>
          <cell r="AD286">
            <v>7.8</v>
          </cell>
          <cell r="AE286">
            <v>5.3</v>
          </cell>
          <cell r="AF286">
            <v>5</v>
          </cell>
          <cell r="AG286">
            <v>7</v>
          </cell>
          <cell r="AH286">
            <v>5.0999999999999996</v>
          </cell>
          <cell r="AI286">
            <v>7</v>
          </cell>
          <cell r="AJ286">
            <v>8</v>
          </cell>
          <cell r="AK286">
            <v>6.8</v>
          </cell>
          <cell r="AL286" t="str">
            <v>X</v>
          </cell>
          <cell r="AM286">
            <v>5.3</v>
          </cell>
          <cell r="AN286">
            <v>48</v>
          </cell>
          <cell r="AO286">
            <v>4</v>
          </cell>
          <cell r="AP286">
            <v>7.2</v>
          </cell>
          <cell r="AQ286">
            <v>8.1999999999999993</v>
          </cell>
          <cell r="AR286" t="str">
            <v/>
          </cell>
          <cell r="AS286" t="str">
            <v/>
          </cell>
          <cell r="AT286">
            <v>7.5</v>
          </cell>
          <cell r="AU286" t="str">
            <v/>
          </cell>
          <cell r="AV286" t="str">
            <v/>
          </cell>
          <cell r="AW286" t="str">
            <v/>
          </cell>
          <cell r="AX286">
            <v>8.8000000000000007</v>
          </cell>
          <cell r="AY286" t="str">
            <v/>
          </cell>
          <cell r="AZ286" t="str">
            <v/>
          </cell>
          <cell r="BA286" t="str">
            <v/>
          </cell>
          <cell r="BB286" t="str">
            <v/>
          </cell>
          <cell r="BC286" t="str">
            <v/>
          </cell>
          <cell r="BD286">
            <v>6</v>
          </cell>
          <cell r="BE286">
            <v>5</v>
          </cell>
          <cell r="BF286">
            <v>0</v>
          </cell>
          <cell r="BG286">
            <v>7.4</v>
          </cell>
          <cell r="BH286">
            <v>10</v>
          </cell>
          <cell r="BI286">
            <v>9.3000000000000007</v>
          </cell>
          <cell r="BJ286">
            <v>4.0999999999999996</v>
          </cell>
          <cell r="BK286">
            <v>7.7</v>
          </cell>
          <cell r="BL286">
            <v>7.4</v>
          </cell>
          <cell r="BM286">
            <v>6.8</v>
          </cell>
          <cell r="BN286">
            <v>8.9</v>
          </cell>
          <cell r="BO286">
            <v>4.9000000000000004</v>
          </cell>
          <cell r="BP286">
            <v>7.6</v>
          </cell>
          <cell r="BQ286">
            <v>7.8</v>
          </cell>
          <cell r="BR286">
            <v>7.7</v>
          </cell>
          <cell r="BS286">
            <v>5.8</v>
          </cell>
          <cell r="BT286" t="str">
            <v/>
          </cell>
          <cell r="BU286">
            <v>7.5</v>
          </cell>
          <cell r="BV286">
            <v>8.4</v>
          </cell>
          <cell r="BW286">
            <v>5.4</v>
          </cell>
          <cell r="BX286">
            <v>5.6</v>
          </cell>
          <cell r="BY286">
            <v>7.1</v>
          </cell>
          <cell r="BZ286">
            <v>7.7</v>
          </cell>
          <cell r="CA286">
            <v>50</v>
          </cell>
          <cell r="CB286">
            <v>0</v>
          </cell>
          <cell r="CC286" t="str">
            <v/>
          </cell>
          <cell r="CD286" t="str">
            <v>X</v>
          </cell>
          <cell r="CE286" t="str">
            <v/>
          </cell>
          <cell r="CF286">
            <v>6.4</v>
          </cell>
          <cell r="CG286" t="str">
            <v>X</v>
          </cell>
          <cell r="CH286" t="str">
            <v/>
          </cell>
          <cell r="CI286">
            <v>6.1</v>
          </cell>
          <cell r="CJ286">
            <v>7.3</v>
          </cell>
          <cell r="CK286" t="str">
            <v/>
          </cell>
          <cell r="CL286" t="str">
            <v/>
          </cell>
          <cell r="CM286">
            <v>5.5</v>
          </cell>
          <cell r="CN286" t="str">
            <v/>
          </cell>
          <cell r="CO286" t="str">
            <v>X</v>
          </cell>
          <cell r="CP286">
            <v>6</v>
          </cell>
          <cell r="CQ286" t="str">
            <v/>
          </cell>
          <cell r="CR286" t="str">
            <v/>
          </cell>
          <cell r="CS286">
            <v>4.7</v>
          </cell>
          <cell r="CT286" t="str">
            <v/>
          </cell>
          <cell r="CU286" t="str">
            <v/>
          </cell>
          <cell r="CV286">
            <v>8.6</v>
          </cell>
          <cell r="CW286">
            <v>16</v>
          </cell>
          <cell r="CX286">
            <v>10</v>
          </cell>
          <cell r="CY286">
            <v>114</v>
          </cell>
          <cell r="CZ286">
            <v>14</v>
          </cell>
          <cell r="DA286">
            <v>0</v>
          </cell>
          <cell r="DB286">
            <v>128</v>
          </cell>
          <cell r="DC286">
            <v>6.03</v>
          </cell>
          <cell r="DD286">
            <v>2.4</v>
          </cell>
          <cell r="DE286" t="str">
            <v/>
          </cell>
          <cell r="DF286" t="str">
            <v/>
          </cell>
          <cell r="DG286" t="str">
            <v/>
          </cell>
          <cell r="DH286">
            <v>0</v>
          </cell>
          <cell r="DI286">
            <v>0</v>
          </cell>
          <cell r="DJ286">
            <v>0</v>
          </cell>
          <cell r="DK286">
            <v>5</v>
          </cell>
          <cell r="DL286">
            <v>114</v>
          </cell>
          <cell r="DM286">
            <v>19</v>
          </cell>
          <cell r="DN286">
            <v>5.8</v>
          </cell>
          <cell r="DO286">
            <v>2.31</v>
          </cell>
          <cell r="DP286">
            <v>119</v>
          </cell>
          <cell r="DQ286">
            <v>19</v>
          </cell>
          <cell r="DR286">
            <v>136</v>
          </cell>
          <cell r="DS286">
            <v>119</v>
          </cell>
          <cell r="DT286">
            <v>6.77</v>
          </cell>
          <cell r="DU286">
            <v>2.69</v>
          </cell>
          <cell r="DV286" t="str">
            <v/>
          </cell>
          <cell r="DW286">
            <v>0.109375</v>
          </cell>
          <cell r="DZ286" t="str">
            <v>Đạt</v>
          </cell>
          <cell r="EA286" t="str">
            <v>Đạt</v>
          </cell>
        </row>
        <row r="287">
          <cell r="A287">
            <v>25217109163</v>
          </cell>
          <cell r="B287" t="str">
            <v>Nguyễn</v>
          </cell>
          <cell r="C287" t="str">
            <v>Phúc</v>
          </cell>
          <cell r="D287" t="str">
            <v>Huy</v>
          </cell>
          <cell r="E287">
            <v>36916</v>
          </cell>
          <cell r="F287" t="str">
            <v>Nam</v>
          </cell>
          <cell r="G287" t="str">
            <v>Đã Đăng Ký (chưa học xong)</v>
          </cell>
          <cell r="H287">
            <v>6.7</v>
          </cell>
          <cell r="I287">
            <v>8.6999999999999993</v>
          </cell>
          <cell r="J287" t="str">
            <v/>
          </cell>
          <cell r="K287">
            <v>8.3000000000000007</v>
          </cell>
          <cell r="L287" t="str">
            <v/>
          </cell>
          <cell r="M287" t="str">
            <v>P (P/F)</v>
          </cell>
          <cell r="N287">
            <v>6.8</v>
          </cell>
          <cell r="O287">
            <v>4.2</v>
          </cell>
          <cell r="P287">
            <v>5</v>
          </cell>
          <cell r="Q287" t="str">
            <v/>
          </cell>
          <cell r="R287">
            <v>5.6</v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  <cell r="W287">
            <v>5.4</v>
          </cell>
          <cell r="X287">
            <v>9</v>
          </cell>
          <cell r="Y287">
            <v>9.3000000000000007</v>
          </cell>
          <cell r="Z287">
            <v>9.6999999999999993</v>
          </cell>
          <cell r="AA287">
            <v>6.1</v>
          </cell>
          <cell r="AB287">
            <v>8.6999999999999993</v>
          </cell>
          <cell r="AC287">
            <v>7.9</v>
          </cell>
          <cell r="AD287">
            <v>8.6</v>
          </cell>
          <cell r="AE287">
            <v>9.1</v>
          </cell>
          <cell r="AF287">
            <v>9.5</v>
          </cell>
          <cell r="AG287">
            <v>8.1</v>
          </cell>
          <cell r="AH287">
            <v>8.1</v>
          </cell>
          <cell r="AI287">
            <v>9.1</v>
          </cell>
          <cell r="AJ287">
            <v>8.1999999999999993</v>
          </cell>
          <cell r="AK287">
            <v>8.4</v>
          </cell>
          <cell r="AL287">
            <v>8.9</v>
          </cell>
          <cell r="AM287">
            <v>9</v>
          </cell>
          <cell r="AN287">
            <v>52</v>
          </cell>
          <cell r="AO287">
            <v>0</v>
          </cell>
          <cell r="AP287">
            <v>6.2</v>
          </cell>
          <cell r="AQ287">
            <v>7.9</v>
          </cell>
          <cell r="AR287" t="str">
            <v/>
          </cell>
          <cell r="AS287" t="str">
            <v/>
          </cell>
          <cell r="AT287" t="str">
            <v/>
          </cell>
          <cell r="AU287" t="str">
            <v/>
          </cell>
          <cell r="AV287">
            <v>7.4</v>
          </cell>
          <cell r="AW287" t="str">
            <v/>
          </cell>
          <cell r="AX287">
            <v>6.8</v>
          </cell>
          <cell r="AY287" t="str">
            <v/>
          </cell>
          <cell r="AZ287" t="str">
            <v/>
          </cell>
          <cell r="BA287" t="str">
            <v/>
          </cell>
          <cell r="BB287" t="str">
            <v/>
          </cell>
          <cell r="BC287" t="str">
            <v/>
          </cell>
          <cell r="BD287">
            <v>7.1</v>
          </cell>
          <cell r="BE287">
            <v>5</v>
          </cell>
          <cell r="BF287">
            <v>0</v>
          </cell>
          <cell r="BG287">
            <v>4.9000000000000004</v>
          </cell>
          <cell r="BH287">
            <v>5.9</v>
          </cell>
          <cell r="BI287">
            <v>8.1999999999999993</v>
          </cell>
          <cell r="BJ287">
            <v>6.5</v>
          </cell>
          <cell r="BK287">
            <v>6.4</v>
          </cell>
          <cell r="BL287">
            <v>6.3</v>
          </cell>
          <cell r="BM287">
            <v>4.9000000000000004</v>
          </cell>
          <cell r="BN287">
            <v>6.2</v>
          </cell>
          <cell r="BO287">
            <v>4.7</v>
          </cell>
          <cell r="BP287">
            <v>5</v>
          </cell>
          <cell r="BQ287">
            <v>5.0999999999999996</v>
          </cell>
          <cell r="BR287">
            <v>8.6999999999999993</v>
          </cell>
          <cell r="BS287">
            <v>8.3000000000000007</v>
          </cell>
          <cell r="BT287" t="str">
            <v/>
          </cell>
          <cell r="BU287">
            <v>8</v>
          </cell>
          <cell r="BV287">
            <v>6.8</v>
          </cell>
          <cell r="BW287">
            <v>7.3</v>
          </cell>
          <cell r="BX287">
            <v>8.6</v>
          </cell>
          <cell r="BY287">
            <v>7.4</v>
          </cell>
          <cell r="BZ287">
            <v>9.3000000000000007</v>
          </cell>
          <cell r="CA287">
            <v>50</v>
          </cell>
          <cell r="CB287">
            <v>0</v>
          </cell>
          <cell r="CC287" t="str">
            <v/>
          </cell>
          <cell r="CD287">
            <v>7.5</v>
          </cell>
          <cell r="CE287" t="str">
            <v/>
          </cell>
          <cell r="CF287">
            <v>6.9</v>
          </cell>
          <cell r="CG287">
            <v>6.3</v>
          </cell>
          <cell r="CH287" t="str">
            <v/>
          </cell>
          <cell r="CI287">
            <v>9.1999999999999993</v>
          </cell>
          <cell r="CJ287">
            <v>7.7</v>
          </cell>
          <cell r="CK287">
            <v>9</v>
          </cell>
          <cell r="CL287" t="str">
            <v/>
          </cell>
          <cell r="CM287">
            <v>7.8</v>
          </cell>
          <cell r="CN287" t="str">
            <v/>
          </cell>
          <cell r="CO287" t="str">
            <v>X</v>
          </cell>
          <cell r="CP287">
            <v>8.4</v>
          </cell>
          <cell r="CQ287" t="str">
            <v/>
          </cell>
          <cell r="CR287" t="str">
            <v/>
          </cell>
          <cell r="CS287" t="str">
            <v>X</v>
          </cell>
          <cell r="CT287" t="str">
            <v/>
          </cell>
          <cell r="CU287">
            <v>8.6999999999999993</v>
          </cell>
          <cell r="CV287">
            <v>6.9</v>
          </cell>
          <cell r="CW287">
            <v>21</v>
          </cell>
          <cell r="CX287">
            <v>5</v>
          </cell>
          <cell r="CY287">
            <v>123</v>
          </cell>
          <cell r="CZ287">
            <v>5</v>
          </cell>
          <cell r="DA287">
            <v>3</v>
          </cell>
          <cell r="DB287">
            <v>125</v>
          </cell>
          <cell r="DC287">
            <v>7.01</v>
          </cell>
          <cell r="DD287">
            <v>2.9</v>
          </cell>
          <cell r="DE287" t="str">
            <v/>
          </cell>
          <cell r="DF287" t="str">
            <v/>
          </cell>
          <cell r="DG287" t="str">
            <v/>
          </cell>
          <cell r="DH287">
            <v>0</v>
          </cell>
          <cell r="DI287">
            <v>0</v>
          </cell>
          <cell r="DJ287">
            <v>0</v>
          </cell>
          <cell r="DK287">
            <v>5</v>
          </cell>
          <cell r="DL287">
            <v>120</v>
          </cell>
          <cell r="DM287">
            <v>10</v>
          </cell>
          <cell r="DN287">
            <v>6.74</v>
          </cell>
          <cell r="DO287">
            <v>2.79</v>
          </cell>
          <cell r="DP287">
            <v>128</v>
          </cell>
          <cell r="DQ287">
            <v>10</v>
          </cell>
          <cell r="DR287">
            <v>136</v>
          </cell>
          <cell r="DS287">
            <v>128</v>
          </cell>
          <cell r="DT287">
            <v>7.3</v>
          </cell>
          <cell r="DU287">
            <v>3.02</v>
          </cell>
          <cell r="DV287" t="str">
            <v/>
          </cell>
          <cell r="DW287">
            <v>3.90625E-2</v>
          </cell>
          <cell r="DZ287" t="str">
            <v>Đạt</v>
          </cell>
          <cell r="EA287" t="str">
            <v>Đạt</v>
          </cell>
        </row>
        <row r="288">
          <cell r="A288">
            <v>25217109783</v>
          </cell>
          <cell r="B288" t="str">
            <v>Ngô</v>
          </cell>
          <cell r="C288" t="str">
            <v>Tấn Lê</v>
          </cell>
          <cell r="D288" t="str">
            <v>Huy</v>
          </cell>
          <cell r="E288">
            <v>37120</v>
          </cell>
          <cell r="F288" t="str">
            <v>Nam</v>
          </cell>
          <cell r="G288" t="str">
            <v>Đã Đăng Ký (chưa học xong)</v>
          </cell>
          <cell r="H288">
            <v>5.0999999999999996</v>
          </cell>
          <cell r="I288">
            <v>5.2</v>
          </cell>
          <cell r="J288" t="str">
            <v/>
          </cell>
          <cell r="K288">
            <v>7.2</v>
          </cell>
          <cell r="L288" t="str">
            <v/>
          </cell>
          <cell r="M288">
            <v>5.3</v>
          </cell>
          <cell r="N288">
            <v>6.4</v>
          </cell>
          <cell r="O288">
            <v>5.4</v>
          </cell>
          <cell r="P288">
            <v>9.4</v>
          </cell>
          <cell r="Q288" t="str">
            <v/>
          </cell>
          <cell r="R288">
            <v>7.4</v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  <cell r="W288">
            <v>4.9000000000000004</v>
          </cell>
          <cell r="X288">
            <v>7.3</v>
          </cell>
          <cell r="Y288">
            <v>8</v>
          </cell>
          <cell r="Z288">
            <v>8.6</v>
          </cell>
          <cell r="AA288" t="str">
            <v/>
          </cell>
          <cell r="AB288">
            <v>4.5</v>
          </cell>
          <cell r="AC288">
            <v>0</v>
          </cell>
          <cell r="AD288" t="str">
            <v/>
          </cell>
          <cell r="AE288" t="str">
            <v/>
          </cell>
          <cell r="AF288">
            <v>4.5999999999999996</v>
          </cell>
          <cell r="AG288">
            <v>7.1</v>
          </cell>
          <cell r="AH288">
            <v>8.3000000000000007</v>
          </cell>
          <cell r="AI288">
            <v>0</v>
          </cell>
          <cell r="AJ288" t="str">
            <v/>
          </cell>
          <cell r="AK288">
            <v>0</v>
          </cell>
          <cell r="AL288">
            <v>0</v>
          </cell>
          <cell r="AM288" t="str">
            <v/>
          </cell>
          <cell r="AN288">
            <v>34</v>
          </cell>
          <cell r="AO288">
            <v>18</v>
          </cell>
          <cell r="AP288">
            <v>0</v>
          </cell>
          <cell r="AQ288">
            <v>5.8</v>
          </cell>
          <cell r="AR288" t="str">
            <v/>
          </cell>
          <cell r="AS288" t="str">
            <v/>
          </cell>
          <cell r="AT288" t="str">
            <v/>
          </cell>
          <cell r="AU288" t="str">
            <v/>
          </cell>
          <cell r="AV288">
            <v>9.5</v>
          </cell>
          <cell r="AW288" t="str">
            <v/>
          </cell>
          <cell r="AX288" t="str">
            <v/>
          </cell>
          <cell r="AY288" t="str">
            <v/>
          </cell>
          <cell r="AZ288" t="str">
            <v/>
          </cell>
          <cell r="BA288" t="str">
            <v/>
          </cell>
          <cell r="BB288">
            <v>8.1</v>
          </cell>
          <cell r="BC288" t="str">
            <v/>
          </cell>
          <cell r="BD288" t="str">
            <v/>
          </cell>
          <cell r="BE288">
            <v>3</v>
          </cell>
          <cell r="BF288">
            <v>2</v>
          </cell>
          <cell r="BG288">
            <v>4.2</v>
          </cell>
          <cell r="BH288">
            <v>0</v>
          </cell>
          <cell r="BI288" t="str">
            <v/>
          </cell>
          <cell r="BJ288">
            <v>5.4</v>
          </cell>
          <cell r="BK288">
            <v>7.3</v>
          </cell>
          <cell r="BL288">
            <v>5.5</v>
          </cell>
          <cell r="BM288">
            <v>5.7</v>
          </cell>
          <cell r="BN288">
            <v>7.4</v>
          </cell>
          <cell r="BO288" t="str">
            <v/>
          </cell>
          <cell r="BP288">
            <v>5.3</v>
          </cell>
          <cell r="BQ288" t="str">
            <v/>
          </cell>
          <cell r="BR288" t="str">
            <v/>
          </cell>
          <cell r="BS288">
            <v>8.5</v>
          </cell>
          <cell r="BT288" t="str">
            <v/>
          </cell>
          <cell r="BU288">
            <v>6.7</v>
          </cell>
          <cell r="BV288" t="str">
            <v/>
          </cell>
          <cell r="BW288" t="str">
            <v/>
          </cell>
          <cell r="BX288">
            <v>0</v>
          </cell>
          <cell r="BY288" t="str">
            <v/>
          </cell>
          <cell r="BZ288" t="str">
            <v/>
          </cell>
          <cell r="CA288">
            <v>24</v>
          </cell>
          <cell r="CB288">
            <v>26</v>
          </cell>
          <cell r="CC288" t="str">
            <v/>
          </cell>
          <cell r="CD288" t="str">
            <v/>
          </cell>
          <cell r="CE288" t="str">
            <v/>
          </cell>
          <cell r="CF288">
            <v>0</v>
          </cell>
          <cell r="CG288" t="str">
            <v/>
          </cell>
          <cell r="CH288" t="str">
            <v/>
          </cell>
          <cell r="CI288">
            <v>7.7</v>
          </cell>
          <cell r="CJ288">
            <v>6.5</v>
          </cell>
          <cell r="CK288">
            <v>0</v>
          </cell>
          <cell r="CL288" t="str">
            <v/>
          </cell>
          <cell r="CM288">
            <v>7.9</v>
          </cell>
          <cell r="CN288" t="str">
            <v/>
          </cell>
          <cell r="CO288" t="str">
            <v/>
          </cell>
          <cell r="CP288" t="str">
            <v/>
          </cell>
          <cell r="CQ288" t="str">
            <v/>
          </cell>
          <cell r="CR288" t="str">
            <v/>
          </cell>
          <cell r="CS288" t="str">
            <v/>
          </cell>
          <cell r="CT288" t="str">
            <v/>
          </cell>
          <cell r="CU288">
            <v>7.2</v>
          </cell>
          <cell r="CV288">
            <v>0</v>
          </cell>
          <cell r="CW288">
            <v>8</v>
          </cell>
          <cell r="CX288">
            <v>18</v>
          </cell>
          <cell r="CY288">
            <v>66</v>
          </cell>
          <cell r="CZ288">
            <v>62</v>
          </cell>
          <cell r="DA288">
            <v>0</v>
          </cell>
          <cell r="DB288">
            <v>128</v>
          </cell>
          <cell r="DC288">
            <v>3.28</v>
          </cell>
          <cell r="DD288">
            <v>1.26</v>
          </cell>
          <cell r="DE288" t="str">
            <v/>
          </cell>
          <cell r="DF288" t="str">
            <v/>
          </cell>
          <cell r="DG288" t="str">
            <v/>
          </cell>
          <cell r="DH288">
            <v>0</v>
          </cell>
          <cell r="DI288">
            <v>0</v>
          </cell>
          <cell r="DJ288">
            <v>0</v>
          </cell>
          <cell r="DK288">
            <v>5</v>
          </cell>
          <cell r="DL288">
            <v>66</v>
          </cell>
          <cell r="DM288">
            <v>67</v>
          </cell>
          <cell r="DN288">
            <v>3.16</v>
          </cell>
          <cell r="DO288">
            <v>1.21</v>
          </cell>
          <cell r="DP288">
            <v>69</v>
          </cell>
          <cell r="DQ288">
            <v>69</v>
          </cell>
          <cell r="DR288">
            <v>136</v>
          </cell>
          <cell r="DS288">
            <v>89</v>
          </cell>
          <cell r="DT288">
            <v>5.01</v>
          </cell>
          <cell r="DU288">
            <v>1.87</v>
          </cell>
          <cell r="DV288" t="str">
            <v/>
          </cell>
          <cell r="DW288">
            <v>0.484375</v>
          </cell>
          <cell r="EA288" t="str">
            <v>Đạt</v>
          </cell>
        </row>
        <row r="289">
          <cell r="A289">
            <v>25217115936</v>
          </cell>
          <cell r="B289" t="str">
            <v>Lê</v>
          </cell>
          <cell r="C289" t="str">
            <v>Hữu</v>
          </cell>
          <cell r="D289" t="str">
            <v>Huy</v>
          </cell>
          <cell r="E289">
            <v>36924</v>
          </cell>
          <cell r="F289" t="str">
            <v>Nam</v>
          </cell>
          <cell r="G289" t="str">
            <v>Đã Đăng Ký (chưa học xong)</v>
          </cell>
          <cell r="H289">
            <v>7.6</v>
          </cell>
          <cell r="I289">
            <v>8.3000000000000007</v>
          </cell>
          <cell r="J289" t="str">
            <v/>
          </cell>
          <cell r="K289">
            <v>7.3</v>
          </cell>
          <cell r="L289" t="str">
            <v/>
          </cell>
          <cell r="M289">
            <v>6.8</v>
          </cell>
          <cell r="N289">
            <v>8.1999999999999993</v>
          </cell>
          <cell r="O289">
            <v>8.6</v>
          </cell>
          <cell r="P289">
            <v>8.1</v>
          </cell>
          <cell r="Q289" t="str">
            <v/>
          </cell>
          <cell r="R289">
            <v>7.8</v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>
            <v>6.6</v>
          </cell>
          <cell r="X289">
            <v>9.1</v>
          </cell>
          <cell r="Y289">
            <v>8.8000000000000007</v>
          </cell>
          <cell r="Z289">
            <v>8.9</v>
          </cell>
          <cell r="AA289">
            <v>8</v>
          </cell>
          <cell r="AB289">
            <v>8</v>
          </cell>
          <cell r="AC289">
            <v>6.2</v>
          </cell>
          <cell r="AD289">
            <v>6.1</v>
          </cell>
          <cell r="AE289">
            <v>9.3000000000000007</v>
          </cell>
          <cell r="AF289">
            <v>8.3000000000000007</v>
          </cell>
          <cell r="AG289">
            <v>8.1</v>
          </cell>
          <cell r="AH289">
            <v>4.3</v>
          </cell>
          <cell r="AI289">
            <v>5</v>
          </cell>
          <cell r="AJ289">
            <v>7.4</v>
          </cell>
          <cell r="AK289">
            <v>4.3</v>
          </cell>
          <cell r="AL289">
            <v>7.3</v>
          </cell>
          <cell r="AM289">
            <v>4.3</v>
          </cell>
          <cell r="AN289">
            <v>52</v>
          </cell>
          <cell r="AO289">
            <v>0</v>
          </cell>
          <cell r="AP289">
            <v>9.1999999999999993</v>
          </cell>
          <cell r="AQ289">
            <v>8.3000000000000007</v>
          </cell>
          <cell r="AR289" t="str">
            <v/>
          </cell>
          <cell r="AS289" t="str">
            <v/>
          </cell>
          <cell r="AT289">
            <v>8.4</v>
          </cell>
          <cell r="AU289" t="str">
            <v/>
          </cell>
          <cell r="AV289" t="str">
            <v/>
          </cell>
          <cell r="AW289" t="str">
            <v/>
          </cell>
          <cell r="AX289" t="str">
            <v/>
          </cell>
          <cell r="AY289" t="str">
            <v/>
          </cell>
          <cell r="AZ289">
            <v>8.5</v>
          </cell>
          <cell r="BA289" t="str">
            <v/>
          </cell>
          <cell r="BB289" t="str">
            <v/>
          </cell>
          <cell r="BC289" t="str">
            <v/>
          </cell>
          <cell r="BD289">
            <v>8.8000000000000007</v>
          </cell>
          <cell r="BE289">
            <v>5</v>
          </cell>
          <cell r="BF289">
            <v>0</v>
          </cell>
          <cell r="BG289">
            <v>6.4</v>
          </cell>
          <cell r="BH289">
            <v>7.6</v>
          </cell>
          <cell r="BI289">
            <v>8.8000000000000007</v>
          </cell>
          <cell r="BJ289">
            <v>6.9</v>
          </cell>
          <cell r="BK289">
            <v>8.5</v>
          </cell>
          <cell r="BL289">
            <v>7.2</v>
          </cell>
          <cell r="BM289">
            <v>8.1</v>
          </cell>
          <cell r="BN289">
            <v>6.9</v>
          </cell>
          <cell r="BO289">
            <v>8.5</v>
          </cell>
          <cell r="BP289">
            <v>4.8</v>
          </cell>
          <cell r="BQ289">
            <v>6.1</v>
          </cell>
          <cell r="BR289">
            <v>8.5</v>
          </cell>
          <cell r="BS289">
            <v>7.3</v>
          </cell>
          <cell r="BT289" t="str">
            <v/>
          </cell>
          <cell r="BU289">
            <v>8.1999999999999993</v>
          </cell>
          <cell r="BV289">
            <v>7.7</v>
          </cell>
          <cell r="BW289">
            <v>5.5</v>
          </cell>
          <cell r="BX289">
            <v>7.3</v>
          </cell>
          <cell r="BY289">
            <v>7.8</v>
          </cell>
          <cell r="BZ289">
            <v>9.1999999999999993</v>
          </cell>
          <cell r="CA289">
            <v>50</v>
          </cell>
          <cell r="CB289">
            <v>0</v>
          </cell>
          <cell r="CC289" t="str">
            <v/>
          </cell>
          <cell r="CD289">
            <v>9</v>
          </cell>
          <cell r="CE289" t="str">
            <v/>
          </cell>
          <cell r="CF289">
            <v>7.2</v>
          </cell>
          <cell r="CG289" t="str">
            <v/>
          </cell>
          <cell r="CH289" t="str">
            <v/>
          </cell>
          <cell r="CI289">
            <v>8.4</v>
          </cell>
          <cell r="CJ289">
            <v>6.9</v>
          </cell>
          <cell r="CK289">
            <v>8.1</v>
          </cell>
          <cell r="CL289" t="str">
            <v/>
          </cell>
          <cell r="CM289">
            <v>8</v>
          </cell>
          <cell r="CN289" t="str">
            <v/>
          </cell>
          <cell r="CO289">
            <v>8.8000000000000007</v>
          </cell>
          <cell r="CP289" t="str">
            <v>X</v>
          </cell>
          <cell r="CQ289" t="str">
            <v/>
          </cell>
          <cell r="CR289" t="str">
            <v/>
          </cell>
          <cell r="CS289" t="str">
            <v>X</v>
          </cell>
          <cell r="CT289" t="str">
            <v/>
          </cell>
          <cell r="CU289">
            <v>9</v>
          </cell>
          <cell r="CV289">
            <v>8.6</v>
          </cell>
          <cell r="CW289">
            <v>18</v>
          </cell>
          <cell r="CX289">
            <v>8</v>
          </cell>
          <cell r="CY289">
            <v>120</v>
          </cell>
          <cell r="CZ289">
            <v>8</v>
          </cell>
          <cell r="DA289">
            <v>0</v>
          </cell>
          <cell r="DB289">
            <v>128</v>
          </cell>
          <cell r="DC289">
            <v>6.95</v>
          </cell>
          <cell r="DD289">
            <v>2.93</v>
          </cell>
          <cell r="DE289" t="str">
            <v/>
          </cell>
          <cell r="DF289" t="str">
            <v/>
          </cell>
          <cell r="DG289" t="str">
            <v/>
          </cell>
          <cell r="DH289">
            <v>0</v>
          </cell>
          <cell r="DI289">
            <v>0</v>
          </cell>
          <cell r="DJ289">
            <v>0</v>
          </cell>
          <cell r="DK289">
            <v>5</v>
          </cell>
          <cell r="DL289">
            <v>120</v>
          </cell>
          <cell r="DM289">
            <v>13</v>
          </cell>
          <cell r="DN289">
            <v>6.69</v>
          </cell>
          <cell r="DO289">
            <v>2.82</v>
          </cell>
          <cell r="DP289">
            <v>125</v>
          </cell>
          <cell r="DQ289">
            <v>13</v>
          </cell>
          <cell r="DR289">
            <v>136</v>
          </cell>
          <cell r="DS289">
            <v>125</v>
          </cell>
          <cell r="DT289">
            <v>7.41</v>
          </cell>
          <cell r="DU289">
            <v>3.12</v>
          </cell>
          <cell r="DV289" t="str">
            <v/>
          </cell>
          <cell r="DW289">
            <v>6.25E-2</v>
          </cell>
          <cell r="DZ289" t="str">
            <v>Đạt</v>
          </cell>
          <cell r="EA289" t="str">
            <v>Đạt</v>
          </cell>
        </row>
        <row r="290">
          <cell r="A290">
            <v>25217116142</v>
          </cell>
          <cell r="B290" t="str">
            <v>Trần</v>
          </cell>
          <cell r="C290" t="str">
            <v>Quang</v>
          </cell>
          <cell r="D290" t="str">
            <v>Huy</v>
          </cell>
          <cell r="E290">
            <v>36928</v>
          </cell>
          <cell r="F290" t="str">
            <v>Nam</v>
          </cell>
          <cell r="G290" t="str">
            <v>Đã Đăng Ký (chưa học xong)</v>
          </cell>
          <cell r="H290">
            <v>7.3</v>
          </cell>
          <cell r="I290">
            <v>8.1999999999999993</v>
          </cell>
          <cell r="J290" t="str">
            <v/>
          </cell>
          <cell r="K290">
            <v>7.6</v>
          </cell>
          <cell r="L290" t="str">
            <v/>
          </cell>
          <cell r="M290">
            <v>7.4</v>
          </cell>
          <cell r="N290">
            <v>5.9</v>
          </cell>
          <cell r="O290">
            <v>8.9</v>
          </cell>
          <cell r="P290">
            <v>8.1999999999999993</v>
          </cell>
          <cell r="Q290" t="str">
            <v/>
          </cell>
          <cell r="R290">
            <v>7.9</v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>
            <v>6.8</v>
          </cell>
          <cell r="X290">
            <v>10</v>
          </cell>
          <cell r="Y290">
            <v>9.1</v>
          </cell>
          <cell r="Z290">
            <v>8.9</v>
          </cell>
          <cell r="AA290">
            <v>8.6999999999999993</v>
          </cell>
          <cell r="AB290">
            <v>8.1999999999999993</v>
          </cell>
          <cell r="AC290">
            <v>9.1</v>
          </cell>
          <cell r="AD290">
            <v>8.6</v>
          </cell>
          <cell r="AE290" t="str">
            <v>X</v>
          </cell>
          <cell r="AF290">
            <v>7.9</v>
          </cell>
          <cell r="AG290">
            <v>8.5</v>
          </cell>
          <cell r="AH290">
            <v>6.2</v>
          </cell>
          <cell r="AI290">
            <v>7</v>
          </cell>
          <cell r="AJ290">
            <v>7.2</v>
          </cell>
          <cell r="AK290" t="str">
            <v>X</v>
          </cell>
          <cell r="AL290">
            <v>5.9</v>
          </cell>
          <cell r="AM290">
            <v>6.9</v>
          </cell>
          <cell r="AN290">
            <v>48</v>
          </cell>
          <cell r="AO290">
            <v>4</v>
          </cell>
          <cell r="AP290">
            <v>9.1</v>
          </cell>
          <cell r="AQ290">
            <v>8.8000000000000007</v>
          </cell>
          <cell r="AR290">
            <v>9.5</v>
          </cell>
          <cell r="AS290" t="str">
            <v/>
          </cell>
          <cell r="AT290" t="str">
            <v/>
          </cell>
          <cell r="AU290" t="str">
            <v/>
          </cell>
          <cell r="AV290" t="str">
            <v/>
          </cell>
          <cell r="AW290" t="str">
            <v/>
          </cell>
          <cell r="AX290">
            <v>6.8</v>
          </cell>
          <cell r="AY290" t="str">
            <v/>
          </cell>
          <cell r="AZ290" t="str">
            <v/>
          </cell>
          <cell r="BA290" t="str">
            <v/>
          </cell>
          <cell r="BB290" t="str">
            <v/>
          </cell>
          <cell r="BC290" t="str">
            <v/>
          </cell>
          <cell r="BD290">
            <v>7.6</v>
          </cell>
          <cell r="BE290">
            <v>5</v>
          </cell>
          <cell r="BF290">
            <v>0</v>
          </cell>
          <cell r="BG290">
            <v>6.8</v>
          </cell>
          <cell r="BH290">
            <v>7.3</v>
          </cell>
          <cell r="BI290">
            <v>6.3</v>
          </cell>
          <cell r="BJ290">
            <v>8.3000000000000007</v>
          </cell>
          <cell r="BK290">
            <v>7.4</v>
          </cell>
          <cell r="BL290">
            <v>8</v>
          </cell>
          <cell r="BM290">
            <v>7.1</v>
          </cell>
          <cell r="BN290">
            <v>7.4</v>
          </cell>
          <cell r="BO290">
            <v>6.5</v>
          </cell>
          <cell r="BP290">
            <v>6</v>
          </cell>
          <cell r="BQ290">
            <v>6.5</v>
          </cell>
          <cell r="BR290">
            <v>8.6</v>
          </cell>
          <cell r="BS290">
            <v>8.6</v>
          </cell>
          <cell r="BT290" t="str">
            <v/>
          </cell>
          <cell r="BU290">
            <v>7.3</v>
          </cell>
          <cell r="BV290">
            <v>7.4</v>
          </cell>
          <cell r="BW290">
            <v>5</v>
          </cell>
          <cell r="BX290">
            <v>6.8</v>
          </cell>
          <cell r="BY290" t="str">
            <v>X</v>
          </cell>
          <cell r="BZ290">
            <v>9.3000000000000007</v>
          </cell>
          <cell r="CA290">
            <v>47</v>
          </cell>
          <cell r="CB290">
            <v>3</v>
          </cell>
          <cell r="CC290">
            <v>7.6</v>
          </cell>
          <cell r="CD290" t="str">
            <v/>
          </cell>
          <cell r="CE290" t="str">
            <v/>
          </cell>
          <cell r="CF290">
            <v>7.7</v>
          </cell>
          <cell r="CG290">
            <v>9</v>
          </cell>
          <cell r="CH290" t="str">
            <v/>
          </cell>
          <cell r="CI290">
            <v>7.2</v>
          </cell>
          <cell r="CJ290">
            <v>7.8</v>
          </cell>
          <cell r="CK290">
            <v>7.8</v>
          </cell>
          <cell r="CL290" t="str">
            <v/>
          </cell>
          <cell r="CM290">
            <v>6.5</v>
          </cell>
          <cell r="CN290" t="str">
            <v/>
          </cell>
          <cell r="CO290">
            <v>8.1</v>
          </cell>
          <cell r="CP290">
            <v>6.5</v>
          </cell>
          <cell r="CQ290" t="str">
            <v/>
          </cell>
          <cell r="CR290" t="str">
            <v/>
          </cell>
          <cell r="CS290" t="str">
            <v/>
          </cell>
          <cell r="CT290" t="str">
            <v>X</v>
          </cell>
          <cell r="CU290">
            <v>8.6999999999999993</v>
          </cell>
          <cell r="CV290" t="str">
            <v>X</v>
          </cell>
          <cell r="CW290">
            <v>23</v>
          </cell>
          <cell r="CX290">
            <v>4</v>
          </cell>
          <cell r="CY290">
            <v>118</v>
          </cell>
          <cell r="CZ290">
            <v>11</v>
          </cell>
          <cell r="DA290">
            <v>0</v>
          </cell>
          <cell r="DB290">
            <v>129</v>
          </cell>
          <cell r="DC290">
            <v>6.86</v>
          </cell>
          <cell r="DD290">
            <v>2.89</v>
          </cell>
          <cell r="DE290" t="str">
            <v/>
          </cell>
          <cell r="DF290" t="str">
            <v/>
          </cell>
          <cell r="DG290" t="str">
            <v/>
          </cell>
          <cell r="DH290">
            <v>0</v>
          </cell>
          <cell r="DI290">
            <v>0</v>
          </cell>
          <cell r="DJ290">
            <v>0</v>
          </cell>
          <cell r="DK290">
            <v>5</v>
          </cell>
          <cell r="DL290">
            <v>118</v>
          </cell>
          <cell r="DM290">
            <v>16</v>
          </cell>
          <cell r="DN290">
            <v>6.6</v>
          </cell>
          <cell r="DO290">
            <v>2.78</v>
          </cell>
          <cell r="DP290">
            <v>123</v>
          </cell>
          <cell r="DQ290">
            <v>16</v>
          </cell>
          <cell r="DR290">
            <v>136</v>
          </cell>
          <cell r="DS290">
            <v>125</v>
          </cell>
          <cell r="DT290">
            <v>7.43</v>
          </cell>
          <cell r="DU290">
            <v>3.1</v>
          </cell>
          <cell r="DV290" t="str">
            <v/>
          </cell>
          <cell r="DW290">
            <v>8.5271317829457363E-2</v>
          </cell>
          <cell r="DZ290" t="str">
            <v>Đạt</v>
          </cell>
          <cell r="EA290" t="str">
            <v>Đạt</v>
          </cell>
        </row>
        <row r="291">
          <cell r="A291">
            <v>25217116679</v>
          </cell>
          <cell r="B291" t="str">
            <v>Huỳnh</v>
          </cell>
          <cell r="C291" t="str">
            <v>Việt</v>
          </cell>
          <cell r="D291" t="str">
            <v>Huy</v>
          </cell>
          <cell r="E291">
            <v>37089</v>
          </cell>
          <cell r="F291" t="str">
            <v>Nam</v>
          </cell>
          <cell r="G291" t="str">
            <v>Đã Đăng Ký (chưa học xong)</v>
          </cell>
          <cell r="H291">
            <v>6.1</v>
          </cell>
          <cell r="I291">
            <v>6.9</v>
          </cell>
          <cell r="J291" t="str">
            <v/>
          </cell>
          <cell r="K291">
            <v>7.6</v>
          </cell>
          <cell r="L291" t="str">
            <v/>
          </cell>
          <cell r="M291" t="str">
            <v>P (P/F)</v>
          </cell>
          <cell r="N291">
            <v>8.6999999999999993</v>
          </cell>
          <cell r="O291">
            <v>8.9</v>
          </cell>
          <cell r="P291">
            <v>7.4</v>
          </cell>
          <cell r="Q291" t="str">
            <v/>
          </cell>
          <cell r="R291">
            <v>8.1999999999999993</v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>
            <v>5.6</v>
          </cell>
          <cell r="X291">
            <v>6.8</v>
          </cell>
          <cell r="Y291">
            <v>7.6</v>
          </cell>
          <cell r="Z291">
            <v>7.4</v>
          </cell>
          <cell r="AA291">
            <v>6.8</v>
          </cell>
          <cell r="AB291">
            <v>5.6</v>
          </cell>
          <cell r="AC291">
            <v>6.4</v>
          </cell>
          <cell r="AD291">
            <v>5.6</v>
          </cell>
          <cell r="AE291">
            <v>8.6</v>
          </cell>
          <cell r="AF291">
            <v>7.1</v>
          </cell>
          <cell r="AG291">
            <v>7.9</v>
          </cell>
          <cell r="AH291">
            <v>5.8</v>
          </cell>
          <cell r="AI291">
            <v>8.1999999999999993</v>
          </cell>
          <cell r="AJ291">
            <v>8.1999999999999993</v>
          </cell>
          <cell r="AK291">
            <v>7</v>
          </cell>
          <cell r="AL291">
            <v>6.2</v>
          </cell>
          <cell r="AM291">
            <v>9.1</v>
          </cell>
          <cell r="AN291">
            <v>52</v>
          </cell>
          <cell r="AO291">
            <v>0</v>
          </cell>
          <cell r="AP291">
            <v>5.6</v>
          </cell>
          <cell r="AQ291">
            <v>5.0999999999999996</v>
          </cell>
          <cell r="AR291">
            <v>7.3</v>
          </cell>
          <cell r="AS291" t="str">
            <v/>
          </cell>
          <cell r="AT291" t="str">
            <v/>
          </cell>
          <cell r="AU291" t="str">
            <v/>
          </cell>
          <cell r="AV291" t="str">
            <v/>
          </cell>
          <cell r="AW291" t="str">
            <v/>
          </cell>
          <cell r="AX291">
            <v>6.8</v>
          </cell>
          <cell r="AY291" t="str">
            <v/>
          </cell>
          <cell r="AZ291" t="str">
            <v/>
          </cell>
          <cell r="BA291" t="str">
            <v/>
          </cell>
          <cell r="BB291" t="str">
            <v/>
          </cell>
          <cell r="BC291" t="str">
            <v/>
          </cell>
          <cell r="BD291">
            <v>5.6</v>
          </cell>
          <cell r="BE291">
            <v>5</v>
          </cell>
          <cell r="BF291">
            <v>0</v>
          </cell>
          <cell r="BG291">
            <v>6.7</v>
          </cell>
          <cell r="BH291">
            <v>6.8</v>
          </cell>
          <cell r="BI291">
            <v>8.5</v>
          </cell>
          <cell r="BJ291">
            <v>8.3000000000000007</v>
          </cell>
          <cell r="BK291">
            <v>8.1999999999999993</v>
          </cell>
          <cell r="BL291">
            <v>6.7</v>
          </cell>
          <cell r="BM291">
            <v>6.1</v>
          </cell>
          <cell r="BN291">
            <v>6.6</v>
          </cell>
          <cell r="BO291" t="str">
            <v>X</v>
          </cell>
          <cell r="BP291">
            <v>6.9</v>
          </cell>
          <cell r="BQ291">
            <v>5.4</v>
          </cell>
          <cell r="BR291">
            <v>7.2</v>
          </cell>
          <cell r="BS291">
            <v>7.7</v>
          </cell>
          <cell r="BT291" t="str">
            <v/>
          </cell>
          <cell r="BU291">
            <v>7</v>
          </cell>
          <cell r="BV291">
            <v>5.4</v>
          </cell>
          <cell r="BW291">
            <v>4.7</v>
          </cell>
          <cell r="BX291">
            <v>6</v>
          </cell>
          <cell r="BY291" t="str">
            <v>X</v>
          </cell>
          <cell r="BZ291">
            <v>7.1</v>
          </cell>
          <cell r="CA291">
            <v>44</v>
          </cell>
          <cell r="CB291">
            <v>6</v>
          </cell>
          <cell r="CC291" t="str">
            <v/>
          </cell>
          <cell r="CD291" t="str">
            <v/>
          </cell>
          <cell r="CE291" t="str">
            <v/>
          </cell>
          <cell r="CF291">
            <v>5.5</v>
          </cell>
          <cell r="CG291" t="str">
            <v>X</v>
          </cell>
          <cell r="CH291" t="str">
            <v/>
          </cell>
          <cell r="CI291">
            <v>7.9</v>
          </cell>
          <cell r="CJ291">
            <v>7.9</v>
          </cell>
          <cell r="CK291">
            <v>7.5</v>
          </cell>
          <cell r="CL291" t="str">
            <v/>
          </cell>
          <cell r="CM291">
            <v>5.6</v>
          </cell>
          <cell r="CN291" t="str">
            <v/>
          </cell>
          <cell r="CO291">
            <v>9</v>
          </cell>
          <cell r="CP291" t="str">
            <v>X</v>
          </cell>
          <cell r="CQ291" t="str">
            <v/>
          </cell>
          <cell r="CR291" t="str">
            <v/>
          </cell>
          <cell r="CS291" t="str">
            <v/>
          </cell>
          <cell r="CT291" t="str">
            <v>X</v>
          </cell>
          <cell r="CU291">
            <v>7.9</v>
          </cell>
          <cell r="CV291">
            <v>8.4</v>
          </cell>
          <cell r="CW291">
            <v>16</v>
          </cell>
          <cell r="CX291">
            <v>10</v>
          </cell>
          <cell r="CY291">
            <v>112</v>
          </cell>
          <cell r="CZ291">
            <v>16</v>
          </cell>
          <cell r="DA291">
            <v>3</v>
          </cell>
          <cell r="DB291">
            <v>125</v>
          </cell>
          <cell r="DC291">
            <v>6.15</v>
          </cell>
          <cell r="DD291">
            <v>2.52</v>
          </cell>
          <cell r="DE291" t="str">
            <v/>
          </cell>
          <cell r="DF291" t="str">
            <v/>
          </cell>
          <cell r="DG291" t="str">
            <v/>
          </cell>
          <cell r="DH291">
            <v>0</v>
          </cell>
          <cell r="DI291">
            <v>0</v>
          </cell>
          <cell r="DJ291">
            <v>0</v>
          </cell>
          <cell r="DK291">
            <v>5</v>
          </cell>
          <cell r="DL291">
            <v>109</v>
          </cell>
          <cell r="DM291">
            <v>21</v>
          </cell>
          <cell r="DN291">
            <v>5.92</v>
          </cell>
          <cell r="DO291">
            <v>2.42</v>
          </cell>
          <cell r="DP291">
            <v>117</v>
          </cell>
          <cell r="DQ291">
            <v>21</v>
          </cell>
          <cell r="DR291">
            <v>136</v>
          </cell>
          <cell r="DS291">
            <v>117</v>
          </cell>
          <cell r="DT291">
            <v>7.06</v>
          </cell>
          <cell r="DU291">
            <v>2.89</v>
          </cell>
          <cell r="DV291" t="str">
            <v/>
          </cell>
          <cell r="DW291">
            <v>0.125</v>
          </cell>
          <cell r="DZ291" t="str">
            <v>Đạt</v>
          </cell>
          <cell r="EA291" t="str">
            <v>Đạt</v>
          </cell>
        </row>
        <row r="292">
          <cell r="A292">
            <v>24207100583</v>
          </cell>
          <cell r="B292" t="str">
            <v>Siu</v>
          </cell>
          <cell r="C292" t="str">
            <v>Nay H'</v>
          </cell>
          <cell r="D292" t="str">
            <v>Huyền</v>
          </cell>
          <cell r="E292">
            <v>36804</v>
          </cell>
          <cell r="F292" t="str">
            <v>Nữ</v>
          </cell>
          <cell r="G292" t="str">
            <v>Đang Học Lại</v>
          </cell>
          <cell r="H292">
            <v>6.1</v>
          </cell>
          <cell r="I292">
            <v>0</v>
          </cell>
          <cell r="J292" t="str">
            <v/>
          </cell>
          <cell r="K292">
            <v>7.4</v>
          </cell>
          <cell r="L292" t="str">
            <v/>
          </cell>
          <cell r="M292">
            <v>8.6</v>
          </cell>
          <cell r="N292">
            <v>5.9</v>
          </cell>
          <cell r="O292">
            <v>4.3</v>
          </cell>
          <cell r="P292">
            <v>0</v>
          </cell>
          <cell r="Q292" t="str">
            <v/>
          </cell>
          <cell r="R292">
            <v>4.4000000000000004</v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>
            <v>5.4</v>
          </cell>
          <cell r="X292">
            <v>7.1</v>
          </cell>
          <cell r="Y292">
            <v>8.4</v>
          </cell>
          <cell r="Z292">
            <v>0</v>
          </cell>
          <cell r="AA292">
            <v>7.1</v>
          </cell>
          <cell r="AB292">
            <v>9</v>
          </cell>
          <cell r="AC292" t="str">
            <v>X</v>
          </cell>
          <cell r="AD292">
            <v>5.9</v>
          </cell>
          <cell r="AE292">
            <v>9.1999999999999993</v>
          </cell>
          <cell r="AF292">
            <v>4.0999999999999996</v>
          </cell>
          <cell r="AG292">
            <v>0</v>
          </cell>
          <cell r="AH292">
            <v>5.4</v>
          </cell>
          <cell r="AI292">
            <v>6.9</v>
          </cell>
          <cell r="AJ292" t="str">
            <v>X</v>
          </cell>
          <cell r="AK292" t="str">
            <v/>
          </cell>
          <cell r="AL292">
            <v>7.6</v>
          </cell>
          <cell r="AM292" t="str">
            <v/>
          </cell>
          <cell r="AN292">
            <v>37</v>
          </cell>
          <cell r="AO292">
            <v>14</v>
          </cell>
          <cell r="AP292">
            <v>6.3</v>
          </cell>
          <cell r="AQ292">
            <v>5.7</v>
          </cell>
          <cell r="AR292" t="str">
            <v/>
          </cell>
          <cell r="AS292" t="str">
            <v/>
          </cell>
          <cell r="AT292">
            <v>5.0999999999999996</v>
          </cell>
          <cell r="AU292" t="str">
            <v/>
          </cell>
          <cell r="AV292" t="str">
            <v/>
          </cell>
          <cell r="AW292" t="str">
            <v/>
          </cell>
          <cell r="AX292" t="str">
            <v/>
          </cell>
          <cell r="AY292" t="str">
            <v/>
          </cell>
          <cell r="AZ292" t="str">
            <v/>
          </cell>
          <cell r="BA292" t="str">
            <v/>
          </cell>
          <cell r="BB292">
            <v>6.1</v>
          </cell>
          <cell r="BC292" t="str">
            <v/>
          </cell>
          <cell r="BD292">
            <v>6.3</v>
          </cell>
          <cell r="BE292">
            <v>5</v>
          </cell>
          <cell r="BF292">
            <v>0</v>
          </cell>
          <cell r="BG292">
            <v>5.4</v>
          </cell>
          <cell r="BH292">
            <v>7.5</v>
          </cell>
          <cell r="BI292">
            <v>6.8</v>
          </cell>
          <cell r="BJ292">
            <v>4.4000000000000004</v>
          </cell>
          <cell r="BK292">
            <v>4.5999999999999996</v>
          </cell>
          <cell r="BL292">
            <v>5</v>
          </cell>
          <cell r="BM292">
            <v>5.5</v>
          </cell>
          <cell r="BN292">
            <v>4.0999999999999996</v>
          </cell>
          <cell r="BO292">
            <v>5.8</v>
          </cell>
          <cell r="BP292" t="str">
            <v>X</v>
          </cell>
          <cell r="BQ292" t="str">
            <v/>
          </cell>
          <cell r="BR292" t="str">
            <v/>
          </cell>
          <cell r="BS292">
            <v>5.5</v>
          </cell>
          <cell r="BT292" t="str">
            <v/>
          </cell>
          <cell r="BU292">
            <v>5.4</v>
          </cell>
          <cell r="BV292" t="str">
            <v>X</v>
          </cell>
          <cell r="BW292">
            <v>0</v>
          </cell>
          <cell r="BX292">
            <v>4.3</v>
          </cell>
          <cell r="BY292">
            <v>5</v>
          </cell>
          <cell r="BZ292">
            <v>8.4</v>
          </cell>
          <cell r="CA292">
            <v>36</v>
          </cell>
          <cell r="CB292">
            <v>14</v>
          </cell>
          <cell r="CC292" t="str">
            <v/>
          </cell>
          <cell r="CD292">
            <v>7.8</v>
          </cell>
          <cell r="CE292" t="str">
            <v/>
          </cell>
          <cell r="CF292">
            <v>5.9</v>
          </cell>
          <cell r="CG292">
            <v>8.4</v>
          </cell>
          <cell r="CH292" t="str">
            <v/>
          </cell>
          <cell r="CI292">
            <v>6.8</v>
          </cell>
          <cell r="CJ292">
            <v>6.3</v>
          </cell>
          <cell r="CK292">
            <v>6.3</v>
          </cell>
          <cell r="CL292" t="str">
            <v/>
          </cell>
          <cell r="CM292">
            <v>5.6</v>
          </cell>
          <cell r="CN292" t="str">
            <v/>
          </cell>
          <cell r="CO292">
            <v>6.2</v>
          </cell>
          <cell r="CP292">
            <v>6.8</v>
          </cell>
          <cell r="CQ292" t="str">
            <v/>
          </cell>
          <cell r="CR292" t="str">
            <v/>
          </cell>
          <cell r="CS292" t="str">
            <v>X</v>
          </cell>
          <cell r="CT292" t="str">
            <v/>
          </cell>
          <cell r="CU292">
            <v>6.4</v>
          </cell>
          <cell r="CV292" t="str">
            <v>X</v>
          </cell>
          <cell r="CW292">
            <v>22</v>
          </cell>
          <cell r="CX292">
            <v>4</v>
          </cell>
          <cell r="CY292">
            <v>95</v>
          </cell>
          <cell r="CZ292">
            <v>32</v>
          </cell>
          <cell r="DA292">
            <v>0</v>
          </cell>
          <cell r="DB292">
            <v>127</v>
          </cell>
          <cell r="DC292">
            <v>4.62</v>
          </cell>
          <cell r="DD292">
            <v>1.7</v>
          </cell>
          <cell r="DE292" t="str">
            <v/>
          </cell>
          <cell r="DF292" t="str">
            <v/>
          </cell>
          <cell r="DG292" t="str">
            <v/>
          </cell>
          <cell r="DH292">
            <v>0</v>
          </cell>
          <cell r="DI292">
            <v>0</v>
          </cell>
          <cell r="DJ292">
            <v>0</v>
          </cell>
          <cell r="DK292">
            <v>5</v>
          </cell>
          <cell r="DL292">
            <v>95</v>
          </cell>
          <cell r="DM292">
            <v>37</v>
          </cell>
          <cell r="DN292">
            <v>4.4400000000000004</v>
          </cell>
          <cell r="DO292">
            <v>1.64</v>
          </cell>
          <cell r="DP292">
            <v>100</v>
          </cell>
          <cell r="DQ292">
            <v>37</v>
          </cell>
          <cell r="DR292">
            <v>136</v>
          </cell>
          <cell r="DS292">
            <v>113</v>
          </cell>
          <cell r="DT292">
            <v>5.58</v>
          </cell>
          <cell r="DU292">
            <v>2</v>
          </cell>
          <cell r="DV292" t="str">
            <v>PHI 161; HIS 361; PHI 162</v>
          </cell>
          <cell r="DW292">
            <v>0.25196850393700787</v>
          </cell>
          <cell r="DZ292" t="str">
            <v>Đạt</v>
          </cell>
          <cell r="EA292" t="str">
            <v>Đạt</v>
          </cell>
        </row>
        <row r="293">
          <cell r="A293">
            <v>24207115282</v>
          </cell>
          <cell r="B293" t="str">
            <v>Lê</v>
          </cell>
          <cell r="C293" t="str">
            <v>Ngọc Thanh</v>
          </cell>
          <cell r="D293" t="str">
            <v>Huyền</v>
          </cell>
          <cell r="E293">
            <v>36558</v>
          </cell>
          <cell r="F293" t="str">
            <v>Nữ</v>
          </cell>
          <cell r="G293" t="str">
            <v>Đang Học Lại</v>
          </cell>
          <cell r="H293">
            <v>7.3</v>
          </cell>
          <cell r="I293">
            <v>7.5</v>
          </cell>
          <cell r="J293" t="str">
            <v/>
          </cell>
          <cell r="K293">
            <v>7.7</v>
          </cell>
          <cell r="L293" t="str">
            <v/>
          </cell>
          <cell r="M293">
            <v>6.8</v>
          </cell>
          <cell r="N293">
            <v>6.3</v>
          </cell>
          <cell r="O293">
            <v>5.5</v>
          </cell>
          <cell r="P293">
            <v>8.8000000000000007</v>
          </cell>
          <cell r="Q293" t="str">
            <v/>
          </cell>
          <cell r="R293">
            <v>6.3</v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>
            <v>6</v>
          </cell>
          <cell r="X293">
            <v>7.9</v>
          </cell>
          <cell r="Y293">
            <v>7.7</v>
          </cell>
          <cell r="Z293">
            <v>9</v>
          </cell>
          <cell r="AA293">
            <v>7.3</v>
          </cell>
          <cell r="AB293">
            <v>6.6</v>
          </cell>
          <cell r="AC293">
            <v>5.7</v>
          </cell>
          <cell r="AD293">
            <v>6.3</v>
          </cell>
          <cell r="AE293">
            <v>7.5</v>
          </cell>
          <cell r="AF293" t="str">
            <v>P (P/F)</v>
          </cell>
          <cell r="AG293" t="str">
            <v>P (P/F)</v>
          </cell>
          <cell r="AH293">
            <v>7</v>
          </cell>
          <cell r="AI293">
            <v>6.7</v>
          </cell>
          <cell r="AJ293">
            <v>5.2</v>
          </cell>
          <cell r="AK293">
            <v>7.2</v>
          </cell>
          <cell r="AL293">
            <v>8.6999999999999993</v>
          </cell>
          <cell r="AM293">
            <v>8</v>
          </cell>
          <cell r="AN293">
            <v>52</v>
          </cell>
          <cell r="AO293">
            <v>0</v>
          </cell>
          <cell r="AP293">
            <v>5.8</v>
          </cell>
          <cell r="AQ293">
            <v>6.1</v>
          </cell>
          <cell r="AR293" t="str">
            <v/>
          </cell>
          <cell r="AS293" t="str">
            <v/>
          </cell>
          <cell r="AT293" t="str">
            <v/>
          </cell>
          <cell r="AU293" t="str">
            <v/>
          </cell>
          <cell r="AV293" t="str">
            <v/>
          </cell>
          <cell r="AW293">
            <v>7.2</v>
          </cell>
          <cell r="AX293" t="str">
            <v/>
          </cell>
          <cell r="AY293" t="str">
            <v/>
          </cell>
          <cell r="AZ293" t="str">
            <v/>
          </cell>
          <cell r="BA293" t="str">
            <v/>
          </cell>
          <cell r="BB293" t="str">
            <v/>
          </cell>
          <cell r="BC293">
            <v>8</v>
          </cell>
          <cell r="BD293">
            <v>7.9</v>
          </cell>
          <cell r="BE293">
            <v>5</v>
          </cell>
          <cell r="BF293">
            <v>0</v>
          </cell>
          <cell r="BG293">
            <v>4.9000000000000004</v>
          </cell>
          <cell r="BH293">
            <v>4.7</v>
          </cell>
          <cell r="BI293">
            <v>8.4</v>
          </cell>
          <cell r="BJ293">
            <v>9.1999999999999993</v>
          </cell>
          <cell r="BK293">
            <v>6.2</v>
          </cell>
          <cell r="BL293">
            <v>6.1</v>
          </cell>
          <cell r="BM293">
            <v>7.7</v>
          </cell>
          <cell r="BN293">
            <v>6.9</v>
          </cell>
          <cell r="BO293">
            <v>5.0999999999999996</v>
          </cell>
          <cell r="BP293">
            <v>5.5</v>
          </cell>
          <cell r="BQ293">
            <v>5.6</v>
          </cell>
          <cell r="BR293">
            <v>5.7</v>
          </cell>
          <cell r="BS293">
            <v>9.1</v>
          </cell>
          <cell r="BT293" t="str">
            <v/>
          </cell>
          <cell r="BU293">
            <v>6.9</v>
          </cell>
          <cell r="BV293">
            <v>8.8000000000000007</v>
          </cell>
          <cell r="BW293">
            <v>7.1</v>
          </cell>
          <cell r="BX293">
            <v>4.7</v>
          </cell>
          <cell r="BY293">
            <v>8</v>
          </cell>
          <cell r="BZ293">
            <v>8.4</v>
          </cell>
          <cell r="CA293">
            <v>50</v>
          </cell>
          <cell r="CB293">
            <v>0</v>
          </cell>
          <cell r="CC293">
            <v>8.5</v>
          </cell>
          <cell r="CD293" t="str">
            <v/>
          </cell>
          <cell r="CE293" t="str">
            <v/>
          </cell>
          <cell r="CF293">
            <v>8.8000000000000007</v>
          </cell>
          <cell r="CG293">
            <v>6.9</v>
          </cell>
          <cell r="CH293" t="str">
            <v/>
          </cell>
          <cell r="CI293">
            <v>6.8</v>
          </cell>
          <cell r="CJ293">
            <v>8.8000000000000007</v>
          </cell>
          <cell r="CK293">
            <v>7.9</v>
          </cell>
          <cell r="CL293" t="str">
            <v/>
          </cell>
          <cell r="CM293">
            <v>5.6</v>
          </cell>
          <cell r="CN293" t="str">
            <v/>
          </cell>
          <cell r="CO293">
            <v>8.1</v>
          </cell>
          <cell r="CP293">
            <v>6.6</v>
          </cell>
          <cell r="CQ293" t="str">
            <v/>
          </cell>
          <cell r="CR293" t="str">
            <v/>
          </cell>
          <cell r="CS293" t="str">
            <v/>
          </cell>
          <cell r="CT293">
            <v>7.7</v>
          </cell>
          <cell r="CU293">
            <v>9</v>
          </cell>
          <cell r="CV293" t="str">
            <v>X</v>
          </cell>
          <cell r="CW293">
            <v>26</v>
          </cell>
          <cell r="CX293">
            <v>1</v>
          </cell>
          <cell r="CY293">
            <v>128</v>
          </cell>
          <cell r="CZ293">
            <v>1</v>
          </cell>
          <cell r="DA293">
            <v>4</v>
          </cell>
          <cell r="DB293">
            <v>125</v>
          </cell>
          <cell r="DC293">
            <v>6.96</v>
          </cell>
          <cell r="DD293">
            <v>2.85</v>
          </cell>
          <cell r="DE293" t="str">
            <v/>
          </cell>
          <cell r="DF293" t="str">
            <v/>
          </cell>
          <cell r="DG293" t="str">
            <v/>
          </cell>
          <cell r="DH293">
            <v>0</v>
          </cell>
          <cell r="DI293">
            <v>0</v>
          </cell>
          <cell r="DJ293">
            <v>0</v>
          </cell>
          <cell r="DK293">
            <v>5</v>
          </cell>
          <cell r="DL293">
            <v>124</v>
          </cell>
          <cell r="DM293">
            <v>6</v>
          </cell>
          <cell r="DN293">
            <v>6.69</v>
          </cell>
          <cell r="DO293">
            <v>2.74</v>
          </cell>
          <cell r="DP293">
            <v>133</v>
          </cell>
          <cell r="DQ293">
            <v>6</v>
          </cell>
          <cell r="DR293">
            <v>136</v>
          </cell>
          <cell r="DS293">
            <v>133</v>
          </cell>
          <cell r="DT293">
            <v>7.01</v>
          </cell>
          <cell r="DU293">
            <v>2.88</v>
          </cell>
          <cell r="DV293" t="str">
            <v/>
          </cell>
          <cell r="DW293">
            <v>7.7519379844961239E-3</v>
          </cell>
          <cell r="DZ293" t="str">
            <v>Đạt</v>
          </cell>
          <cell r="EA293" t="str">
            <v>Đạt</v>
          </cell>
        </row>
        <row r="294">
          <cell r="A294">
            <v>24207116223</v>
          </cell>
          <cell r="B294" t="str">
            <v>Đặng</v>
          </cell>
          <cell r="C294" t="str">
            <v>Võ Ngọc</v>
          </cell>
          <cell r="D294" t="str">
            <v>Huyền</v>
          </cell>
          <cell r="E294">
            <v>36684</v>
          </cell>
          <cell r="F294" t="str">
            <v>Nữ</v>
          </cell>
          <cell r="G294" t="str">
            <v>Đang Học Lại</v>
          </cell>
          <cell r="H294">
            <v>5.5</v>
          </cell>
          <cell r="I294">
            <v>5.7</v>
          </cell>
          <cell r="J294" t="str">
            <v/>
          </cell>
          <cell r="K294">
            <v>6.7</v>
          </cell>
          <cell r="L294" t="str">
            <v/>
          </cell>
          <cell r="M294">
            <v>8.1999999999999993</v>
          </cell>
          <cell r="N294">
            <v>4.7</v>
          </cell>
          <cell r="O294">
            <v>4.8</v>
          </cell>
          <cell r="P294">
            <v>4.2</v>
          </cell>
          <cell r="Q294" t="str">
            <v/>
          </cell>
          <cell r="R294">
            <v>5.7</v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>
            <v>9.6999999999999993</v>
          </cell>
          <cell r="X294">
            <v>6.3</v>
          </cell>
          <cell r="Y294">
            <v>8.1</v>
          </cell>
          <cell r="Z294">
            <v>8.1999999999999993</v>
          </cell>
          <cell r="AA294" t="str">
            <v>X</v>
          </cell>
          <cell r="AB294">
            <v>5.9</v>
          </cell>
          <cell r="AC294" t="str">
            <v>X</v>
          </cell>
          <cell r="AD294" t="str">
            <v>X</v>
          </cell>
          <cell r="AE294">
            <v>9.4</v>
          </cell>
          <cell r="AF294" t="str">
            <v>P (P/F)</v>
          </cell>
          <cell r="AG294" t="str">
            <v>P (P/F)</v>
          </cell>
          <cell r="AH294">
            <v>7.4</v>
          </cell>
          <cell r="AI294">
            <v>5.3</v>
          </cell>
          <cell r="AJ294">
            <v>4.9000000000000004</v>
          </cell>
          <cell r="AK294">
            <v>7.5</v>
          </cell>
          <cell r="AL294" t="str">
            <v>X</v>
          </cell>
          <cell r="AM294">
            <v>7.9</v>
          </cell>
          <cell r="AN294">
            <v>44</v>
          </cell>
          <cell r="AO294">
            <v>8</v>
          </cell>
          <cell r="AP294">
            <v>7.6</v>
          </cell>
          <cell r="AQ294">
            <v>6.9</v>
          </cell>
          <cell r="AR294">
            <v>8.3000000000000007</v>
          </cell>
          <cell r="AS294" t="str">
            <v/>
          </cell>
          <cell r="AT294">
            <v>0</v>
          </cell>
          <cell r="AU294" t="str">
            <v/>
          </cell>
          <cell r="AV294" t="str">
            <v/>
          </cell>
          <cell r="AW294" t="str">
            <v/>
          </cell>
          <cell r="AX294" t="str">
            <v/>
          </cell>
          <cell r="AY294" t="str">
            <v/>
          </cell>
          <cell r="AZ294" t="str">
            <v/>
          </cell>
          <cell r="BA294" t="str">
            <v/>
          </cell>
          <cell r="BB294">
            <v>5.3</v>
          </cell>
          <cell r="BC294" t="str">
            <v/>
          </cell>
          <cell r="BD294">
            <v>7.6</v>
          </cell>
          <cell r="BE294">
            <v>5</v>
          </cell>
          <cell r="BF294">
            <v>0</v>
          </cell>
          <cell r="BG294">
            <v>6.4</v>
          </cell>
          <cell r="BH294">
            <v>5.7</v>
          </cell>
          <cell r="BI294" t="str">
            <v>X</v>
          </cell>
          <cell r="BJ294">
            <v>5.7</v>
          </cell>
          <cell r="BK294">
            <v>5.3</v>
          </cell>
          <cell r="BL294">
            <v>6.2</v>
          </cell>
          <cell r="BM294">
            <v>6.2</v>
          </cell>
          <cell r="BN294">
            <v>4.5</v>
          </cell>
          <cell r="BO294">
            <v>8</v>
          </cell>
          <cell r="BP294">
            <v>5.4</v>
          </cell>
          <cell r="BQ294">
            <v>7.1</v>
          </cell>
          <cell r="BR294">
            <v>0</v>
          </cell>
          <cell r="BS294">
            <v>7.4</v>
          </cell>
          <cell r="BT294" t="str">
            <v/>
          </cell>
          <cell r="BU294">
            <v>5.0999999999999996</v>
          </cell>
          <cell r="BV294" t="str">
            <v>X</v>
          </cell>
          <cell r="BW294">
            <v>6.1</v>
          </cell>
          <cell r="BX294">
            <v>7.8</v>
          </cell>
          <cell r="BY294">
            <v>6.3</v>
          </cell>
          <cell r="BZ294">
            <v>9.6</v>
          </cell>
          <cell r="CA294">
            <v>43</v>
          </cell>
          <cell r="CB294">
            <v>7</v>
          </cell>
          <cell r="CC294" t="str">
            <v/>
          </cell>
          <cell r="CD294">
            <v>6.8</v>
          </cell>
          <cell r="CE294" t="str">
            <v/>
          </cell>
          <cell r="CF294">
            <v>8.3000000000000007</v>
          </cell>
          <cell r="CG294">
            <v>9.1</v>
          </cell>
          <cell r="CH294" t="str">
            <v/>
          </cell>
          <cell r="CI294">
            <v>5.9</v>
          </cell>
          <cell r="CJ294">
            <v>7.1</v>
          </cell>
          <cell r="CK294">
            <v>8.4</v>
          </cell>
          <cell r="CL294" t="str">
            <v/>
          </cell>
          <cell r="CM294">
            <v>8</v>
          </cell>
          <cell r="CN294" t="str">
            <v/>
          </cell>
          <cell r="CO294">
            <v>7.7</v>
          </cell>
          <cell r="CP294" t="str">
            <v/>
          </cell>
          <cell r="CQ294" t="str">
            <v/>
          </cell>
          <cell r="CR294" t="str">
            <v/>
          </cell>
          <cell r="CS294" t="str">
            <v>X</v>
          </cell>
          <cell r="CT294" t="str">
            <v/>
          </cell>
          <cell r="CU294">
            <v>6.5</v>
          </cell>
          <cell r="CV294" t="str">
            <v>X</v>
          </cell>
          <cell r="CW294">
            <v>19</v>
          </cell>
          <cell r="CX294">
            <v>7</v>
          </cell>
          <cell r="CY294">
            <v>106</v>
          </cell>
          <cell r="CZ294">
            <v>22</v>
          </cell>
          <cell r="DA294">
            <v>4</v>
          </cell>
          <cell r="DB294">
            <v>124</v>
          </cell>
          <cell r="DC294">
            <v>5.46</v>
          </cell>
          <cell r="DD294">
            <v>2.14</v>
          </cell>
          <cell r="DE294" t="str">
            <v/>
          </cell>
          <cell r="DF294" t="str">
            <v/>
          </cell>
          <cell r="DG294" t="str">
            <v/>
          </cell>
          <cell r="DH294">
            <v>0</v>
          </cell>
          <cell r="DI294">
            <v>0</v>
          </cell>
          <cell r="DJ294">
            <v>0</v>
          </cell>
          <cell r="DK294">
            <v>5</v>
          </cell>
          <cell r="DL294">
            <v>102</v>
          </cell>
          <cell r="DM294">
            <v>27</v>
          </cell>
          <cell r="DN294">
            <v>5.25</v>
          </cell>
          <cell r="DO294">
            <v>2.06</v>
          </cell>
          <cell r="DP294">
            <v>111</v>
          </cell>
          <cell r="DQ294">
            <v>27</v>
          </cell>
          <cell r="DR294">
            <v>136</v>
          </cell>
          <cell r="DS294">
            <v>115</v>
          </cell>
          <cell r="DT294">
            <v>6.51</v>
          </cell>
          <cell r="DU294">
            <v>2.5</v>
          </cell>
          <cell r="DV294" t="str">
            <v/>
          </cell>
          <cell r="DW294">
            <v>0.171875</v>
          </cell>
          <cell r="DZ294" t="str">
            <v>Đạt</v>
          </cell>
          <cell r="EA294" t="str">
            <v>Đạt</v>
          </cell>
        </row>
        <row r="295">
          <cell r="A295">
            <v>25203405588</v>
          </cell>
          <cell r="B295" t="str">
            <v>Đỗ</v>
          </cell>
          <cell r="C295" t="str">
            <v>Thị Thanh</v>
          </cell>
          <cell r="D295" t="str">
            <v>Huyền</v>
          </cell>
          <cell r="E295">
            <v>37125</v>
          </cell>
          <cell r="F295" t="str">
            <v>Nữ</v>
          </cell>
          <cell r="G295" t="str">
            <v>Đã Đăng Ký (chưa học xong)</v>
          </cell>
          <cell r="H295">
            <v>8.1</v>
          </cell>
          <cell r="I295">
            <v>9.5</v>
          </cell>
          <cell r="J295" t="str">
            <v/>
          </cell>
          <cell r="K295">
            <v>8.8000000000000007</v>
          </cell>
          <cell r="L295" t="str">
            <v/>
          </cell>
          <cell r="M295" t="str">
            <v>P (P/F)</v>
          </cell>
          <cell r="N295">
            <v>9.5</v>
          </cell>
          <cell r="O295">
            <v>8.1999999999999993</v>
          </cell>
          <cell r="P295">
            <v>8.4</v>
          </cell>
          <cell r="Q295" t="str">
            <v/>
          </cell>
          <cell r="R295">
            <v>9.4</v>
          </cell>
          <cell r="S295" t="str">
            <v/>
          </cell>
          <cell r="T295" t="str">
            <v/>
          </cell>
          <cell r="U295" t="str">
            <v/>
          </cell>
          <cell r="V295">
            <v>8.6</v>
          </cell>
          <cell r="W295">
            <v>9.1</v>
          </cell>
          <cell r="X295" t="str">
            <v/>
          </cell>
          <cell r="Y295">
            <v>9.4</v>
          </cell>
          <cell r="Z295">
            <v>9.1</v>
          </cell>
          <cell r="AA295">
            <v>8.6</v>
          </cell>
          <cell r="AB295">
            <v>6.9</v>
          </cell>
          <cell r="AC295">
            <v>8</v>
          </cell>
          <cell r="AD295">
            <v>8.5</v>
          </cell>
          <cell r="AE295">
            <v>9.1999999999999993</v>
          </cell>
          <cell r="AF295">
            <v>6</v>
          </cell>
          <cell r="AG295">
            <v>8</v>
          </cell>
          <cell r="AH295">
            <v>5.4</v>
          </cell>
          <cell r="AI295">
            <v>8.9</v>
          </cell>
          <cell r="AJ295">
            <v>7.3</v>
          </cell>
          <cell r="AK295">
            <v>8.9</v>
          </cell>
          <cell r="AL295">
            <v>6.1</v>
          </cell>
          <cell r="AM295">
            <v>8.1999999999999993</v>
          </cell>
          <cell r="AN295">
            <v>52</v>
          </cell>
          <cell r="AO295">
            <v>0</v>
          </cell>
          <cell r="AP295">
            <v>7.3</v>
          </cell>
          <cell r="AQ295">
            <v>7.3</v>
          </cell>
          <cell r="AR295" t="str">
            <v/>
          </cell>
          <cell r="AS295" t="str">
            <v/>
          </cell>
          <cell r="AT295" t="str">
            <v/>
          </cell>
          <cell r="AU295" t="str">
            <v/>
          </cell>
          <cell r="AV295">
            <v>7.9</v>
          </cell>
          <cell r="AW295" t="str">
            <v/>
          </cell>
          <cell r="AX295" t="str">
            <v/>
          </cell>
          <cell r="AY295" t="str">
            <v/>
          </cell>
          <cell r="AZ295" t="str">
            <v/>
          </cell>
          <cell r="BA295" t="str">
            <v/>
          </cell>
          <cell r="BB295">
            <v>6.2</v>
          </cell>
          <cell r="BC295" t="str">
            <v/>
          </cell>
          <cell r="BD295">
            <v>7.7</v>
          </cell>
          <cell r="BE295">
            <v>5</v>
          </cell>
          <cell r="BF295">
            <v>0</v>
          </cell>
          <cell r="BG295">
            <v>7.5</v>
          </cell>
          <cell r="BH295">
            <v>7.8</v>
          </cell>
          <cell r="BI295">
            <v>9.3000000000000007</v>
          </cell>
          <cell r="BJ295">
            <v>8.6999999999999993</v>
          </cell>
          <cell r="BK295">
            <v>9.1999999999999993</v>
          </cell>
          <cell r="BL295">
            <v>9.3000000000000007</v>
          </cell>
          <cell r="BM295">
            <v>8.6999999999999993</v>
          </cell>
          <cell r="BN295">
            <v>8.1</v>
          </cell>
          <cell r="BO295">
            <v>7.7</v>
          </cell>
          <cell r="BP295">
            <v>8.1</v>
          </cell>
          <cell r="BQ295">
            <v>8.1999999999999993</v>
          </cell>
          <cell r="BR295">
            <v>8.5</v>
          </cell>
          <cell r="BS295">
            <v>8</v>
          </cell>
          <cell r="BT295" t="str">
            <v/>
          </cell>
          <cell r="BU295">
            <v>9.3000000000000007</v>
          </cell>
          <cell r="BV295">
            <v>8.1</v>
          </cell>
          <cell r="BW295">
            <v>7.8</v>
          </cell>
          <cell r="BX295">
            <v>7.5</v>
          </cell>
          <cell r="BY295">
            <v>6.5</v>
          </cell>
          <cell r="BZ295">
            <v>9.6999999999999993</v>
          </cell>
          <cell r="CA295">
            <v>50</v>
          </cell>
          <cell r="CB295">
            <v>0</v>
          </cell>
          <cell r="CC295">
            <v>7.7</v>
          </cell>
          <cell r="CD295" t="str">
            <v/>
          </cell>
          <cell r="CE295" t="str">
            <v/>
          </cell>
          <cell r="CF295">
            <v>7.8</v>
          </cell>
          <cell r="CG295" t="str">
            <v/>
          </cell>
          <cell r="CH295" t="str">
            <v/>
          </cell>
          <cell r="CI295">
            <v>8.6999999999999993</v>
          </cell>
          <cell r="CJ295">
            <v>9.1999999999999993</v>
          </cell>
          <cell r="CK295">
            <v>9.3000000000000007</v>
          </cell>
          <cell r="CL295" t="str">
            <v/>
          </cell>
          <cell r="CM295">
            <v>8.3000000000000007</v>
          </cell>
          <cell r="CN295" t="str">
            <v/>
          </cell>
          <cell r="CO295">
            <v>8.3000000000000007</v>
          </cell>
          <cell r="CP295">
            <v>7.4</v>
          </cell>
          <cell r="CQ295" t="str">
            <v/>
          </cell>
          <cell r="CR295" t="str">
            <v/>
          </cell>
          <cell r="CS295" t="str">
            <v>X</v>
          </cell>
          <cell r="CT295" t="str">
            <v/>
          </cell>
          <cell r="CU295">
            <v>9.1</v>
          </cell>
          <cell r="CV295" t="str">
            <v>X</v>
          </cell>
          <cell r="CW295">
            <v>21</v>
          </cell>
          <cell r="CX295">
            <v>6</v>
          </cell>
          <cell r="CY295">
            <v>123</v>
          </cell>
          <cell r="CZ295">
            <v>6</v>
          </cell>
          <cell r="DA295">
            <v>3</v>
          </cell>
          <cell r="DB295">
            <v>126</v>
          </cell>
          <cell r="DC295">
            <v>7.85</v>
          </cell>
          <cell r="DD295">
            <v>3.42</v>
          </cell>
          <cell r="DE295" t="str">
            <v/>
          </cell>
          <cell r="DF295" t="str">
            <v/>
          </cell>
          <cell r="DG295" t="str">
            <v/>
          </cell>
          <cell r="DH295">
            <v>0</v>
          </cell>
          <cell r="DI295">
            <v>0</v>
          </cell>
          <cell r="DJ295">
            <v>0</v>
          </cell>
          <cell r="DK295">
            <v>5</v>
          </cell>
          <cell r="DL295">
            <v>120</v>
          </cell>
          <cell r="DM295">
            <v>11</v>
          </cell>
          <cell r="DN295">
            <v>7.55</v>
          </cell>
          <cell r="DO295">
            <v>3.29</v>
          </cell>
          <cell r="DP295">
            <v>128</v>
          </cell>
          <cell r="DQ295">
            <v>11</v>
          </cell>
          <cell r="DR295">
            <v>136</v>
          </cell>
          <cell r="DS295">
            <v>128</v>
          </cell>
          <cell r="DT295">
            <v>8.24</v>
          </cell>
          <cell r="DU295">
            <v>3.59</v>
          </cell>
          <cell r="DV295" t="str">
            <v/>
          </cell>
          <cell r="DW295">
            <v>4.6511627906976744E-2</v>
          </cell>
          <cell r="DY295" t="str">
            <v>Đạt</v>
          </cell>
          <cell r="DZ295" t="str">
            <v>Đạt</v>
          </cell>
          <cell r="EA295" t="str">
            <v>Đạt</v>
          </cell>
        </row>
        <row r="296">
          <cell r="A296">
            <v>25207100364</v>
          </cell>
          <cell r="B296" t="str">
            <v>Lê</v>
          </cell>
          <cell r="C296" t="str">
            <v>Ngọc</v>
          </cell>
          <cell r="D296" t="str">
            <v>Huyền</v>
          </cell>
          <cell r="E296">
            <v>36986</v>
          </cell>
          <cell r="F296" t="str">
            <v>Nữ</v>
          </cell>
          <cell r="G296" t="str">
            <v>Đã Đăng Ký (chưa học xong)</v>
          </cell>
          <cell r="H296">
            <v>8.6</v>
          </cell>
          <cell r="I296">
            <v>9.4</v>
          </cell>
          <cell r="J296" t="str">
            <v/>
          </cell>
          <cell r="K296">
            <v>8.3000000000000007</v>
          </cell>
          <cell r="L296" t="str">
            <v/>
          </cell>
          <cell r="M296">
            <v>7.2</v>
          </cell>
          <cell r="N296">
            <v>5</v>
          </cell>
          <cell r="O296">
            <v>4.2</v>
          </cell>
          <cell r="P296">
            <v>4.2</v>
          </cell>
          <cell r="Q296">
            <v>9.1</v>
          </cell>
          <cell r="R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>
            <v>5.7</v>
          </cell>
          <cell r="X296">
            <v>5.9</v>
          </cell>
          <cell r="Y296">
            <v>9.6</v>
          </cell>
          <cell r="Z296">
            <v>9.3000000000000007</v>
          </cell>
          <cell r="AA296" t="str">
            <v>X</v>
          </cell>
          <cell r="AB296">
            <v>8.1999999999999993</v>
          </cell>
          <cell r="AC296">
            <v>8.9</v>
          </cell>
          <cell r="AD296">
            <v>5.3</v>
          </cell>
          <cell r="AE296">
            <v>8.9</v>
          </cell>
          <cell r="AF296">
            <v>8.9</v>
          </cell>
          <cell r="AG296">
            <v>8.3000000000000007</v>
          </cell>
          <cell r="AH296">
            <v>6.6</v>
          </cell>
          <cell r="AI296">
            <v>7.2</v>
          </cell>
          <cell r="AJ296">
            <v>5.8</v>
          </cell>
          <cell r="AK296">
            <v>5.6</v>
          </cell>
          <cell r="AL296">
            <v>8.5</v>
          </cell>
          <cell r="AM296">
            <v>4.8</v>
          </cell>
          <cell r="AN296">
            <v>50</v>
          </cell>
          <cell r="AO296">
            <v>2</v>
          </cell>
          <cell r="AP296">
            <v>6.2</v>
          </cell>
          <cell r="AQ296">
            <v>6</v>
          </cell>
          <cell r="AR296" t="str">
            <v/>
          </cell>
          <cell r="AS296" t="str">
            <v/>
          </cell>
          <cell r="AT296" t="str">
            <v/>
          </cell>
          <cell r="AU296" t="str">
            <v/>
          </cell>
          <cell r="AV296" t="str">
            <v/>
          </cell>
          <cell r="AW296">
            <v>7.5</v>
          </cell>
          <cell r="AX296" t="str">
            <v/>
          </cell>
          <cell r="AY296" t="str">
            <v/>
          </cell>
          <cell r="AZ296" t="str">
            <v/>
          </cell>
          <cell r="BA296" t="str">
            <v/>
          </cell>
          <cell r="BB296">
            <v>7.3</v>
          </cell>
          <cell r="BC296" t="str">
            <v/>
          </cell>
          <cell r="BD296">
            <v>7.4</v>
          </cell>
          <cell r="BE296">
            <v>5</v>
          </cell>
          <cell r="BF296">
            <v>0</v>
          </cell>
          <cell r="BG296">
            <v>4.9000000000000004</v>
          </cell>
          <cell r="BH296">
            <v>4.5999999999999996</v>
          </cell>
          <cell r="BI296">
            <v>8.6</v>
          </cell>
          <cell r="BJ296">
            <v>5.7</v>
          </cell>
          <cell r="BK296">
            <v>8.1999999999999993</v>
          </cell>
          <cell r="BL296">
            <v>6.8</v>
          </cell>
          <cell r="BM296">
            <v>6.5</v>
          </cell>
          <cell r="BN296">
            <v>5.5</v>
          </cell>
          <cell r="BO296">
            <v>6.1</v>
          </cell>
          <cell r="BP296">
            <v>4.9000000000000004</v>
          </cell>
          <cell r="BQ296">
            <v>7</v>
          </cell>
          <cell r="BR296">
            <v>8.6</v>
          </cell>
          <cell r="BS296">
            <v>7.8</v>
          </cell>
          <cell r="BT296" t="str">
            <v/>
          </cell>
          <cell r="BU296">
            <v>7.1</v>
          </cell>
          <cell r="BV296">
            <v>5.5</v>
          </cell>
          <cell r="BW296">
            <v>8.6</v>
          </cell>
          <cell r="BX296">
            <v>7.3</v>
          </cell>
          <cell r="BY296">
            <v>8.3000000000000007</v>
          </cell>
          <cell r="BZ296">
            <v>9.3000000000000007</v>
          </cell>
          <cell r="CA296">
            <v>50</v>
          </cell>
          <cell r="CB296">
            <v>0</v>
          </cell>
          <cell r="CC296" t="str">
            <v/>
          </cell>
          <cell r="CD296">
            <v>8.1999999999999993</v>
          </cell>
          <cell r="CE296" t="str">
            <v/>
          </cell>
          <cell r="CF296">
            <v>8.6</v>
          </cell>
          <cell r="CG296">
            <v>8.1999999999999993</v>
          </cell>
          <cell r="CH296" t="str">
            <v/>
          </cell>
          <cell r="CI296">
            <v>8.8000000000000007</v>
          </cell>
          <cell r="CJ296">
            <v>9.3000000000000007</v>
          </cell>
          <cell r="CK296">
            <v>8.9</v>
          </cell>
          <cell r="CL296" t="str">
            <v/>
          </cell>
          <cell r="CM296">
            <v>8.4</v>
          </cell>
          <cell r="CN296" t="str">
            <v/>
          </cell>
          <cell r="CO296">
            <v>8.8000000000000007</v>
          </cell>
          <cell r="CP296">
            <v>7.5</v>
          </cell>
          <cell r="CQ296" t="str">
            <v/>
          </cell>
          <cell r="CR296" t="str">
            <v/>
          </cell>
          <cell r="CS296" t="str">
            <v>X</v>
          </cell>
          <cell r="CT296" t="str">
            <v/>
          </cell>
          <cell r="CU296">
            <v>8.9</v>
          </cell>
          <cell r="CV296">
            <v>9.4</v>
          </cell>
          <cell r="CW296">
            <v>23</v>
          </cell>
          <cell r="CX296">
            <v>3</v>
          </cell>
          <cell r="CY296">
            <v>123</v>
          </cell>
          <cell r="CZ296">
            <v>5</v>
          </cell>
          <cell r="DA296">
            <v>0</v>
          </cell>
          <cell r="DB296">
            <v>128</v>
          </cell>
          <cell r="DC296">
            <v>6.94</v>
          </cell>
          <cell r="DD296">
            <v>2.88</v>
          </cell>
          <cell r="DE296">
            <v>8.1999999999999993</v>
          </cell>
          <cell r="DF296" t="str">
            <v/>
          </cell>
          <cell r="DG296">
            <v>8.5</v>
          </cell>
          <cell r="DH296">
            <v>8.3000000000000007</v>
          </cell>
          <cell r="DI296">
            <v>3.8</v>
          </cell>
          <cell r="DJ296">
            <v>5</v>
          </cell>
          <cell r="DK296">
            <v>0</v>
          </cell>
          <cell r="DL296">
            <v>128</v>
          </cell>
          <cell r="DM296">
            <v>5</v>
          </cell>
          <cell r="DN296">
            <v>6.99</v>
          </cell>
          <cell r="DO296">
            <v>2.91</v>
          </cell>
          <cell r="DP296">
            <v>133</v>
          </cell>
          <cell r="DQ296">
            <v>5</v>
          </cell>
          <cell r="DR296">
            <v>136</v>
          </cell>
          <cell r="DS296">
            <v>133</v>
          </cell>
          <cell r="DT296">
            <v>7.26</v>
          </cell>
          <cell r="DU296">
            <v>3.03</v>
          </cell>
          <cell r="DV296" t="str">
            <v/>
          </cell>
          <cell r="DW296">
            <v>3.90625E-2</v>
          </cell>
          <cell r="DX296" t="str">
            <v>Đạt</v>
          </cell>
          <cell r="DZ296" t="str">
            <v>Đạt</v>
          </cell>
          <cell r="EA296" t="str">
            <v>Đạt</v>
          </cell>
          <cell r="EB296" t="str">
            <v>Tốt</v>
          </cell>
        </row>
        <row r="297">
          <cell r="A297">
            <v>25207102624</v>
          </cell>
          <cell r="B297" t="str">
            <v>Lê</v>
          </cell>
          <cell r="C297" t="str">
            <v>Diệu</v>
          </cell>
          <cell r="D297" t="str">
            <v>Huyền</v>
          </cell>
          <cell r="E297">
            <v>37012</v>
          </cell>
          <cell r="F297" t="str">
            <v>Nữ</v>
          </cell>
          <cell r="G297" t="str">
            <v>Đã Đăng Ký (chưa học xong)</v>
          </cell>
          <cell r="H297">
            <v>7.8</v>
          </cell>
          <cell r="I297">
            <v>9</v>
          </cell>
          <cell r="J297" t="str">
            <v/>
          </cell>
          <cell r="K297">
            <v>7.7</v>
          </cell>
          <cell r="L297" t="str">
            <v/>
          </cell>
          <cell r="M297">
            <v>5</v>
          </cell>
          <cell r="N297">
            <v>7.8</v>
          </cell>
          <cell r="O297">
            <v>6.7</v>
          </cell>
          <cell r="P297">
            <v>7.6</v>
          </cell>
          <cell r="Q297" t="str">
            <v/>
          </cell>
          <cell r="R297">
            <v>6.7</v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>
            <v>6.5</v>
          </cell>
          <cell r="X297">
            <v>9.4</v>
          </cell>
          <cell r="Y297">
            <v>8.6</v>
          </cell>
          <cell r="Z297">
            <v>8.6</v>
          </cell>
          <cell r="AA297">
            <v>7.3</v>
          </cell>
          <cell r="AB297">
            <v>5.0999999999999996</v>
          </cell>
          <cell r="AC297">
            <v>6.1</v>
          </cell>
          <cell r="AD297">
            <v>9</v>
          </cell>
          <cell r="AE297">
            <v>9.3000000000000007</v>
          </cell>
          <cell r="AF297">
            <v>5.8</v>
          </cell>
          <cell r="AG297">
            <v>5.0999999999999996</v>
          </cell>
          <cell r="AH297">
            <v>5.3</v>
          </cell>
          <cell r="AI297">
            <v>6.5</v>
          </cell>
          <cell r="AJ297">
            <v>8.1</v>
          </cell>
          <cell r="AK297">
            <v>7.7</v>
          </cell>
          <cell r="AL297">
            <v>9</v>
          </cell>
          <cell r="AM297">
            <v>5.0999999999999996</v>
          </cell>
          <cell r="AN297">
            <v>52</v>
          </cell>
          <cell r="AO297">
            <v>0</v>
          </cell>
          <cell r="AP297">
            <v>6</v>
          </cell>
          <cell r="AQ297">
            <v>6</v>
          </cell>
          <cell r="AR297" t="str">
            <v/>
          </cell>
          <cell r="AS297" t="str">
            <v/>
          </cell>
          <cell r="AT297" t="str">
            <v/>
          </cell>
          <cell r="AU297" t="str">
            <v/>
          </cell>
          <cell r="AV297">
            <v>9.5</v>
          </cell>
          <cell r="AW297" t="str">
            <v/>
          </cell>
          <cell r="AX297" t="str">
            <v/>
          </cell>
          <cell r="AY297" t="str">
            <v/>
          </cell>
          <cell r="AZ297" t="str">
            <v/>
          </cell>
          <cell r="BA297" t="str">
            <v/>
          </cell>
          <cell r="BB297">
            <v>8.9</v>
          </cell>
          <cell r="BC297" t="str">
            <v/>
          </cell>
          <cell r="BD297">
            <v>7.7</v>
          </cell>
          <cell r="BE297">
            <v>5</v>
          </cell>
          <cell r="BF297">
            <v>0</v>
          </cell>
          <cell r="BG297">
            <v>5.5</v>
          </cell>
          <cell r="BH297">
            <v>5.0999999999999996</v>
          </cell>
          <cell r="BI297">
            <v>8.4</v>
          </cell>
          <cell r="BJ297">
            <v>5.4</v>
          </cell>
          <cell r="BK297">
            <v>6</v>
          </cell>
          <cell r="BL297">
            <v>8.1</v>
          </cell>
          <cell r="BM297">
            <v>8.4</v>
          </cell>
          <cell r="BN297">
            <v>5.0999999999999996</v>
          </cell>
          <cell r="BO297">
            <v>7.2</v>
          </cell>
          <cell r="BP297">
            <v>5.8</v>
          </cell>
          <cell r="BQ297">
            <v>6.9</v>
          </cell>
          <cell r="BR297">
            <v>4.8</v>
          </cell>
          <cell r="BS297">
            <v>7.3</v>
          </cell>
          <cell r="BT297" t="str">
            <v/>
          </cell>
          <cell r="BU297">
            <v>7.2</v>
          </cell>
          <cell r="BV297" t="str">
            <v>X</v>
          </cell>
          <cell r="BW297">
            <v>0</v>
          </cell>
          <cell r="BX297">
            <v>7.5</v>
          </cell>
          <cell r="BY297">
            <v>6.6</v>
          </cell>
          <cell r="BZ297">
            <v>10</v>
          </cell>
          <cell r="CA297">
            <v>44</v>
          </cell>
          <cell r="CB297">
            <v>6</v>
          </cell>
          <cell r="CC297" t="str">
            <v/>
          </cell>
          <cell r="CD297">
            <v>6.9</v>
          </cell>
          <cell r="CE297" t="str">
            <v/>
          </cell>
          <cell r="CF297">
            <v>8</v>
          </cell>
          <cell r="CG297">
            <v>6.8</v>
          </cell>
          <cell r="CH297" t="str">
            <v/>
          </cell>
          <cell r="CI297">
            <v>6.9</v>
          </cell>
          <cell r="CJ297">
            <v>6.6</v>
          </cell>
          <cell r="CK297">
            <v>7.9</v>
          </cell>
          <cell r="CL297" t="str">
            <v/>
          </cell>
          <cell r="CM297">
            <v>7.6</v>
          </cell>
          <cell r="CN297" t="str">
            <v/>
          </cell>
          <cell r="CO297">
            <v>7.3</v>
          </cell>
          <cell r="CP297">
            <v>6.7</v>
          </cell>
          <cell r="CQ297" t="str">
            <v/>
          </cell>
          <cell r="CR297" t="str">
            <v/>
          </cell>
          <cell r="CS297" t="str">
            <v/>
          </cell>
          <cell r="CT297" t="str">
            <v>X</v>
          </cell>
          <cell r="CU297">
            <v>10</v>
          </cell>
          <cell r="CV297">
            <v>9.1</v>
          </cell>
          <cell r="CW297">
            <v>23</v>
          </cell>
          <cell r="CX297">
            <v>3</v>
          </cell>
          <cell r="CY297">
            <v>119</v>
          </cell>
          <cell r="CZ297">
            <v>9</v>
          </cell>
          <cell r="DA297">
            <v>0</v>
          </cell>
          <cell r="DB297">
            <v>128</v>
          </cell>
          <cell r="DC297">
            <v>6.5</v>
          </cell>
          <cell r="DD297">
            <v>2.62</v>
          </cell>
          <cell r="DE297" t="str">
            <v/>
          </cell>
          <cell r="DF297" t="str">
            <v/>
          </cell>
          <cell r="DG297" t="str">
            <v/>
          </cell>
          <cell r="DH297">
            <v>0</v>
          </cell>
          <cell r="DI297">
            <v>0</v>
          </cell>
          <cell r="DJ297">
            <v>0</v>
          </cell>
          <cell r="DK297">
            <v>5</v>
          </cell>
          <cell r="DL297">
            <v>119</v>
          </cell>
          <cell r="DM297">
            <v>14</v>
          </cell>
          <cell r="DN297">
            <v>6.25</v>
          </cell>
          <cell r="DO297">
            <v>2.52</v>
          </cell>
          <cell r="DP297">
            <v>124</v>
          </cell>
          <cell r="DQ297">
            <v>14</v>
          </cell>
          <cell r="DR297">
            <v>136</v>
          </cell>
          <cell r="DS297">
            <v>127</v>
          </cell>
          <cell r="DT297">
            <v>6.91</v>
          </cell>
          <cell r="DU297">
            <v>2.75</v>
          </cell>
          <cell r="DV297" t="str">
            <v/>
          </cell>
          <cell r="DW297">
            <v>7.03125E-2</v>
          </cell>
          <cell r="DZ297" t="str">
            <v>Đạt</v>
          </cell>
          <cell r="EA297" t="str">
            <v>Đạt</v>
          </cell>
        </row>
        <row r="298">
          <cell r="A298">
            <v>25207103397</v>
          </cell>
          <cell r="B298" t="str">
            <v>Nguyễn</v>
          </cell>
          <cell r="C298" t="str">
            <v>Phạm Ngọc</v>
          </cell>
          <cell r="D298" t="str">
            <v>Huyền</v>
          </cell>
          <cell r="E298">
            <v>36959</v>
          </cell>
          <cell r="F298" t="str">
            <v>Nữ</v>
          </cell>
          <cell r="G298" t="str">
            <v>Đã Đăng Ký (chưa học xong)</v>
          </cell>
          <cell r="H298">
            <v>8.3000000000000007</v>
          </cell>
          <cell r="I298">
            <v>8.8000000000000007</v>
          </cell>
          <cell r="J298" t="str">
            <v/>
          </cell>
          <cell r="K298">
            <v>7.2</v>
          </cell>
          <cell r="L298" t="str">
            <v/>
          </cell>
          <cell r="M298">
            <v>7.5</v>
          </cell>
          <cell r="N298">
            <v>6.8</v>
          </cell>
          <cell r="O298">
            <v>4.9000000000000004</v>
          </cell>
          <cell r="P298">
            <v>4.7</v>
          </cell>
          <cell r="Q298">
            <v>8.6</v>
          </cell>
          <cell r="R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>
            <v>6.6</v>
          </cell>
          <cell r="X298">
            <v>8.5</v>
          </cell>
          <cell r="Y298">
            <v>9.1999999999999993</v>
          </cell>
          <cell r="Z298">
            <v>9.3000000000000007</v>
          </cell>
          <cell r="AA298">
            <v>8.4</v>
          </cell>
          <cell r="AB298">
            <v>8.1999999999999993</v>
          </cell>
          <cell r="AC298">
            <v>9.1999999999999993</v>
          </cell>
          <cell r="AD298">
            <v>7.9</v>
          </cell>
          <cell r="AE298">
            <v>9.1</v>
          </cell>
          <cell r="AF298" t="str">
            <v>P (P/F)</v>
          </cell>
          <cell r="AG298" t="str">
            <v>P (P/F)</v>
          </cell>
          <cell r="AH298">
            <v>5.6</v>
          </cell>
          <cell r="AI298">
            <v>9.4</v>
          </cell>
          <cell r="AJ298">
            <v>8.6</v>
          </cell>
          <cell r="AK298">
            <v>8.1999999999999993</v>
          </cell>
          <cell r="AL298">
            <v>8.4</v>
          </cell>
          <cell r="AM298">
            <v>5.2</v>
          </cell>
          <cell r="AN298">
            <v>52</v>
          </cell>
          <cell r="AO298">
            <v>0</v>
          </cell>
          <cell r="AP298">
            <v>6.5</v>
          </cell>
          <cell r="AQ298">
            <v>9.5</v>
          </cell>
          <cell r="AR298" t="str">
            <v/>
          </cell>
          <cell r="AS298" t="str">
            <v/>
          </cell>
          <cell r="AT298">
            <v>8</v>
          </cell>
          <cell r="AU298" t="str">
            <v/>
          </cell>
          <cell r="AV298" t="str">
            <v/>
          </cell>
          <cell r="AW298" t="str">
            <v/>
          </cell>
          <cell r="AX298" t="str">
            <v/>
          </cell>
          <cell r="AY298" t="str">
            <v/>
          </cell>
          <cell r="AZ298">
            <v>6.8</v>
          </cell>
          <cell r="BA298" t="str">
            <v/>
          </cell>
          <cell r="BB298" t="str">
            <v/>
          </cell>
          <cell r="BC298" t="str">
            <v/>
          </cell>
          <cell r="BD298">
            <v>7.2</v>
          </cell>
          <cell r="BE298">
            <v>5</v>
          </cell>
          <cell r="BF298">
            <v>0</v>
          </cell>
          <cell r="BG298">
            <v>7.6</v>
          </cell>
          <cell r="BH298">
            <v>6.8</v>
          </cell>
          <cell r="BI298">
            <v>6.7</v>
          </cell>
          <cell r="BJ298">
            <v>4.8</v>
          </cell>
          <cell r="BK298">
            <v>7.9</v>
          </cell>
          <cell r="BL298">
            <v>6.4</v>
          </cell>
          <cell r="BM298">
            <v>6</v>
          </cell>
          <cell r="BN298">
            <v>7.7</v>
          </cell>
          <cell r="BO298" t="str">
            <v>X</v>
          </cell>
          <cell r="BP298">
            <v>6.1</v>
          </cell>
          <cell r="BQ298">
            <v>4.9000000000000004</v>
          </cell>
          <cell r="BR298">
            <v>8.1</v>
          </cell>
          <cell r="BS298">
            <v>8.9</v>
          </cell>
          <cell r="BT298" t="str">
            <v/>
          </cell>
          <cell r="BU298">
            <v>7.7</v>
          </cell>
          <cell r="BV298">
            <v>7.5</v>
          </cell>
          <cell r="BW298">
            <v>6.3</v>
          </cell>
          <cell r="BX298">
            <v>8.5</v>
          </cell>
          <cell r="BY298">
            <v>7.5</v>
          </cell>
          <cell r="BZ298">
            <v>9.4</v>
          </cell>
          <cell r="CA298">
            <v>47</v>
          </cell>
          <cell r="CB298">
            <v>3</v>
          </cell>
          <cell r="CC298">
            <v>7.7</v>
          </cell>
          <cell r="CD298" t="str">
            <v/>
          </cell>
          <cell r="CE298" t="str">
            <v/>
          </cell>
          <cell r="CF298">
            <v>8.3000000000000007</v>
          </cell>
          <cell r="CG298">
            <v>6.7</v>
          </cell>
          <cell r="CH298" t="str">
            <v/>
          </cell>
          <cell r="CI298">
            <v>8.6</v>
          </cell>
          <cell r="CJ298">
            <v>7</v>
          </cell>
          <cell r="CK298">
            <v>8.4</v>
          </cell>
          <cell r="CL298" t="str">
            <v/>
          </cell>
          <cell r="CM298">
            <v>8.4</v>
          </cell>
          <cell r="CN298" t="str">
            <v/>
          </cell>
          <cell r="CO298">
            <v>8.9</v>
          </cell>
          <cell r="CP298">
            <v>8.6</v>
          </cell>
          <cell r="CQ298" t="str">
            <v/>
          </cell>
          <cell r="CR298" t="str">
            <v/>
          </cell>
          <cell r="CS298" t="str">
            <v>X</v>
          </cell>
          <cell r="CT298" t="str">
            <v/>
          </cell>
          <cell r="CU298">
            <v>8.1999999999999993</v>
          </cell>
          <cell r="CV298">
            <v>8.1999999999999993</v>
          </cell>
          <cell r="CW298">
            <v>24</v>
          </cell>
          <cell r="CX298">
            <v>3</v>
          </cell>
          <cell r="CY298">
            <v>123</v>
          </cell>
          <cell r="CZ298">
            <v>6</v>
          </cell>
          <cell r="DA298">
            <v>4</v>
          </cell>
          <cell r="DB298">
            <v>125</v>
          </cell>
          <cell r="DC298">
            <v>7.12</v>
          </cell>
          <cell r="DD298">
            <v>3.02</v>
          </cell>
          <cell r="DE298" t="str">
            <v/>
          </cell>
          <cell r="DF298" t="str">
            <v/>
          </cell>
          <cell r="DG298" t="str">
            <v/>
          </cell>
          <cell r="DH298">
            <v>0</v>
          </cell>
          <cell r="DI298">
            <v>0</v>
          </cell>
          <cell r="DJ298">
            <v>0</v>
          </cell>
          <cell r="DK298">
            <v>5</v>
          </cell>
          <cell r="DL298">
            <v>119</v>
          </cell>
          <cell r="DM298">
            <v>11</v>
          </cell>
          <cell r="DN298">
            <v>6.85</v>
          </cell>
          <cell r="DO298">
            <v>2.91</v>
          </cell>
          <cell r="DP298">
            <v>128</v>
          </cell>
          <cell r="DQ298">
            <v>11</v>
          </cell>
          <cell r="DR298">
            <v>136</v>
          </cell>
          <cell r="DS298">
            <v>128</v>
          </cell>
          <cell r="DT298">
            <v>7.48</v>
          </cell>
          <cell r="DU298">
            <v>3.18</v>
          </cell>
          <cell r="DV298" t="str">
            <v/>
          </cell>
          <cell r="DW298">
            <v>4.6511627906976744E-2</v>
          </cell>
          <cell r="DZ298" t="str">
            <v>Đạt</v>
          </cell>
          <cell r="EA298" t="str">
            <v>Đạt</v>
          </cell>
        </row>
        <row r="299">
          <cell r="A299">
            <v>25207105522</v>
          </cell>
          <cell r="B299" t="str">
            <v>Lê</v>
          </cell>
          <cell r="C299" t="str">
            <v>Thị Thu</v>
          </cell>
          <cell r="D299" t="str">
            <v>Huyền</v>
          </cell>
          <cell r="E299">
            <v>37060</v>
          </cell>
          <cell r="F299" t="str">
            <v>Nữ</v>
          </cell>
          <cell r="G299" t="str">
            <v>Đã Đăng Ký (chưa học xong)</v>
          </cell>
          <cell r="H299">
            <v>8.3000000000000007</v>
          </cell>
          <cell r="I299">
            <v>8.6</v>
          </cell>
          <cell r="J299" t="str">
            <v/>
          </cell>
          <cell r="K299">
            <v>6.5</v>
          </cell>
          <cell r="L299" t="str">
            <v/>
          </cell>
          <cell r="M299">
            <v>4.5999999999999996</v>
          </cell>
          <cell r="N299">
            <v>8.6</v>
          </cell>
          <cell r="O299">
            <v>4.0999999999999996</v>
          </cell>
          <cell r="P299">
            <v>8.1999999999999993</v>
          </cell>
          <cell r="Q299" t="str">
            <v/>
          </cell>
          <cell r="R299">
            <v>8.6999999999999993</v>
          </cell>
          <cell r="S299" t="str">
            <v/>
          </cell>
          <cell r="T299" t="str">
            <v/>
          </cell>
          <cell r="U299" t="str">
            <v/>
          </cell>
          <cell r="V299">
            <v>8.6999999999999993</v>
          </cell>
          <cell r="W299">
            <v>6.1</v>
          </cell>
          <cell r="X299" t="str">
            <v/>
          </cell>
          <cell r="Y299">
            <v>8.9</v>
          </cell>
          <cell r="Z299">
            <v>9.1</v>
          </cell>
          <cell r="AA299" t="str">
            <v>X</v>
          </cell>
          <cell r="AB299">
            <v>8.4</v>
          </cell>
          <cell r="AC299">
            <v>8.3000000000000007</v>
          </cell>
          <cell r="AD299">
            <v>6</v>
          </cell>
          <cell r="AE299">
            <v>9.1</v>
          </cell>
          <cell r="AF299">
            <v>8.4</v>
          </cell>
          <cell r="AG299">
            <v>7.3</v>
          </cell>
          <cell r="AH299">
            <v>6</v>
          </cell>
          <cell r="AI299">
            <v>6.6</v>
          </cell>
          <cell r="AJ299">
            <v>7.8</v>
          </cell>
          <cell r="AK299">
            <v>4</v>
          </cell>
          <cell r="AL299">
            <v>7.3</v>
          </cell>
          <cell r="AM299" t="str">
            <v>X</v>
          </cell>
          <cell r="AN299">
            <v>48</v>
          </cell>
          <cell r="AO299">
            <v>4</v>
          </cell>
          <cell r="AP299">
            <v>8.6</v>
          </cell>
          <cell r="AQ299">
            <v>9.6</v>
          </cell>
          <cell r="AR299" t="str">
            <v/>
          </cell>
          <cell r="AS299" t="str">
            <v/>
          </cell>
          <cell r="AT299">
            <v>8.9</v>
          </cell>
          <cell r="AU299" t="str">
            <v/>
          </cell>
          <cell r="AV299" t="str">
            <v/>
          </cell>
          <cell r="AW299" t="str">
            <v/>
          </cell>
          <cell r="AX299" t="str">
            <v/>
          </cell>
          <cell r="AY299" t="str">
            <v/>
          </cell>
          <cell r="AZ299">
            <v>9</v>
          </cell>
          <cell r="BA299" t="str">
            <v/>
          </cell>
          <cell r="BB299" t="str">
            <v/>
          </cell>
          <cell r="BC299" t="str">
            <v/>
          </cell>
          <cell r="BD299">
            <v>7.4</v>
          </cell>
          <cell r="BE299">
            <v>5</v>
          </cell>
          <cell r="BF299">
            <v>0</v>
          </cell>
          <cell r="BG299">
            <v>7.7</v>
          </cell>
          <cell r="BH299">
            <v>8.5</v>
          </cell>
          <cell r="BI299">
            <v>9.6</v>
          </cell>
          <cell r="BJ299">
            <v>4.4000000000000004</v>
          </cell>
          <cell r="BK299">
            <v>5.4</v>
          </cell>
          <cell r="BL299">
            <v>8.6</v>
          </cell>
          <cell r="BM299">
            <v>7.1</v>
          </cell>
          <cell r="BN299">
            <v>5.0999999999999996</v>
          </cell>
          <cell r="BO299" t="str">
            <v>X</v>
          </cell>
          <cell r="BP299">
            <v>5.0999999999999996</v>
          </cell>
          <cell r="BQ299">
            <v>4.4000000000000004</v>
          </cell>
          <cell r="BR299">
            <v>5</v>
          </cell>
          <cell r="BS299">
            <v>8.9</v>
          </cell>
          <cell r="BT299">
            <v>7.4</v>
          </cell>
          <cell r="BU299" t="str">
            <v/>
          </cell>
          <cell r="BV299">
            <v>8.5</v>
          </cell>
          <cell r="BW299">
            <v>4</v>
          </cell>
          <cell r="BX299">
            <v>5</v>
          </cell>
          <cell r="BY299">
            <v>8.8000000000000007</v>
          </cell>
          <cell r="BZ299">
            <v>9.6999999999999993</v>
          </cell>
          <cell r="CA299">
            <v>47</v>
          </cell>
          <cell r="CB299">
            <v>3</v>
          </cell>
          <cell r="CC299" t="str">
            <v/>
          </cell>
          <cell r="CD299" t="str">
            <v>X</v>
          </cell>
          <cell r="CE299" t="str">
            <v/>
          </cell>
          <cell r="CF299">
            <v>6.5</v>
          </cell>
          <cell r="CG299">
            <v>8.4</v>
          </cell>
          <cell r="CH299" t="str">
            <v/>
          </cell>
          <cell r="CI299">
            <v>8.9</v>
          </cell>
          <cell r="CJ299">
            <v>8.3000000000000007</v>
          </cell>
          <cell r="CK299">
            <v>8.1</v>
          </cell>
          <cell r="CL299" t="str">
            <v/>
          </cell>
          <cell r="CM299">
            <v>6.1</v>
          </cell>
          <cell r="CN299" t="str">
            <v/>
          </cell>
          <cell r="CO299" t="str">
            <v>X</v>
          </cell>
          <cell r="CP299">
            <v>7.9</v>
          </cell>
          <cell r="CQ299" t="str">
            <v/>
          </cell>
          <cell r="CR299" t="str">
            <v/>
          </cell>
          <cell r="CS299" t="str">
            <v/>
          </cell>
          <cell r="CT299" t="str">
            <v>X</v>
          </cell>
          <cell r="CU299">
            <v>10</v>
          </cell>
          <cell r="CV299">
            <v>8.6</v>
          </cell>
          <cell r="CW299">
            <v>19</v>
          </cell>
          <cell r="CX299">
            <v>7</v>
          </cell>
          <cell r="CY299">
            <v>114</v>
          </cell>
          <cell r="CZ299">
            <v>14</v>
          </cell>
          <cell r="DA299">
            <v>0</v>
          </cell>
          <cell r="DB299">
            <v>128</v>
          </cell>
          <cell r="DC299">
            <v>6.38</v>
          </cell>
          <cell r="DD299">
            <v>2.63</v>
          </cell>
          <cell r="DE299" t="str">
            <v/>
          </cell>
          <cell r="DF299" t="str">
            <v/>
          </cell>
          <cell r="DG299" t="str">
            <v/>
          </cell>
          <cell r="DH299">
            <v>0</v>
          </cell>
          <cell r="DI299">
            <v>0</v>
          </cell>
          <cell r="DJ299">
            <v>0</v>
          </cell>
          <cell r="DK299">
            <v>5</v>
          </cell>
          <cell r="DL299">
            <v>114</v>
          </cell>
          <cell r="DM299">
            <v>19</v>
          </cell>
          <cell r="DN299">
            <v>6.14</v>
          </cell>
          <cell r="DO299">
            <v>2.5299999999999998</v>
          </cell>
          <cell r="DP299">
            <v>119</v>
          </cell>
          <cell r="DQ299">
            <v>19</v>
          </cell>
          <cell r="DR299">
            <v>136</v>
          </cell>
          <cell r="DS299">
            <v>119</v>
          </cell>
          <cell r="DT299">
            <v>7.16</v>
          </cell>
          <cell r="DU299">
            <v>2.95</v>
          </cell>
          <cell r="DV299" t="str">
            <v/>
          </cell>
          <cell r="DW299">
            <v>0.109375</v>
          </cell>
          <cell r="DZ299" t="str">
            <v>Đạt</v>
          </cell>
          <cell r="EA299" t="str">
            <v>Đạt</v>
          </cell>
        </row>
        <row r="300">
          <cell r="A300">
            <v>25207107727</v>
          </cell>
          <cell r="B300" t="str">
            <v>Nguyễn</v>
          </cell>
          <cell r="C300" t="str">
            <v>Thị Thu</v>
          </cell>
          <cell r="D300" t="str">
            <v>Huyền</v>
          </cell>
          <cell r="E300">
            <v>36918</v>
          </cell>
          <cell r="F300" t="str">
            <v>Nữ</v>
          </cell>
          <cell r="G300" t="str">
            <v>Đã Đăng Ký (chưa học xong)</v>
          </cell>
          <cell r="H300">
            <v>8.1</v>
          </cell>
          <cell r="I300">
            <v>9.6</v>
          </cell>
          <cell r="J300" t="str">
            <v/>
          </cell>
          <cell r="K300">
            <v>8.1999999999999993</v>
          </cell>
          <cell r="L300" t="str">
            <v/>
          </cell>
          <cell r="M300">
            <v>6.2</v>
          </cell>
          <cell r="N300">
            <v>7.4</v>
          </cell>
          <cell r="O300">
            <v>8.8000000000000007</v>
          </cell>
          <cell r="P300">
            <v>7.9</v>
          </cell>
          <cell r="Q300" t="str">
            <v/>
          </cell>
          <cell r="R300">
            <v>8.3000000000000007</v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>
            <v>6.3</v>
          </cell>
          <cell r="X300">
            <v>8</v>
          </cell>
          <cell r="Y300">
            <v>9.3000000000000007</v>
          </cell>
          <cell r="Z300">
            <v>9.1999999999999993</v>
          </cell>
          <cell r="AA300">
            <v>7.2</v>
          </cell>
          <cell r="AB300">
            <v>7.2</v>
          </cell>
          <cell r="AC300">
            <v>8.6</v>
          </cell>
          <cell r="AD300">
            <v>8.8000000000000007</v>
          </cell>
          <cell r="AE300">
            <v>8.1</v>
          </cell>
          <cell r="AF300">
            <v>7</v>
          </cell>
          <cell r="AG300">
            <v>7.4</v>
          </cell>
          <cell r="AH300">
            <v>6.6</v>
          </cell>
          <cell r="AI300">
            <v>8.4</v>
          </cell>
          <cell r="AJ300">
            <v>8.6999999999999993</v>
          </cell>
          <cell r="AK300">
            <v>9.1999999999999993</v>
          </cell>
          <cell r="AL300">
            <v>8.4</v>
          </cell>
          <cell r="AM300">
            <v>8.6999999999999993</v>
          </cell>
          <cell r="AN300">
            <v>52</v>
          </cell>
          <cell r="AO300">
            <v>0</v>
          </cell>
          <cell r="AP300">
            <v>6.5</v>
          </cell>
          <cell r="AQ300">
            <v>5.8</v>
          </cell>
          <cell r="AR300">
            <v>9.1999999999999993</v>
          </cell>
          <cell r="AS300" t="str">
            <v/>
          </cell>
          <cell r="AT300" t="str">
            <v/>
          </cell>
          <cell r="AU300" t="str">
            <v/>
          </cell>
          <cell r="AV300" t="str">
            <v/>
          </cell>
          <cell r="AW300" t="str">
            <v/>
          </cell>
          <cell r="AX300">
            <v>5.3</v>
          </cell>
          <cell r="AY300" t="str">
            <v/>
          </cell>
          <cell r="AZ300" t="str">
            <v/>
          </cell>
          <cell r="BA300" t="str">
            <v/>
          </cell>
          <cell r="BB300" t="str">
            <v/>
          </cell>
          <cell r="BC300" t="str">
            <v/>
          </cell>
          <cell r="BD300">
            <v>7.9</v>
          </cell>
          <cell r="BE300">
            <v>5</v>
          </cell>
          <cell r="BF300">
            <v>0</v>
          </cell>
          <cell r="BG300">
            <v>5.7</v>
          </cell>
          <cell r="BH300">
            <v>8.5</v>
          </cell>
          <cell r="BI300">
            <v>8.6999999999999993</v>
          </cell>
          <cell r="BJ300">
            <v>6.1</v>
          </cell>
          <cell r="BK300">
            <v>8</v>
          </cell>
          <cell r="BL300">
            <v>8.8000000000000007</v>
          </cell>
          <cell r="BM300">
            <v>7.3</v>
          </cell>
          <cell r="BN300">
            <v>6.3</v>
          </cell>
          <cell r="BO300" t="str">
            <v>X</v>
          </cell>
          <cell r="BP300">
            <v>4.8</v>
          </cell>
          <cell r="BQ300">
            <v>6.6</v>
          </cell>
          <cell r="BR300">
            <v>8.6</v>
          </cell>
          <cell r="BS300">
            <v>9.1</v>
          </cell>
          <cell r="BT300" t="str">
            <v/>
          </cell>
          <cell r="BU300">
            <v>7.8</v>
          </cell>
          <cell r="BV300">
            <v>7.5</v>
          </cell>
          <cell r="BW300">
            <v>6.6</v>
          </cell>
          <cell r="BX300">
            <v>8.1999999999999993</v>
          </cell>
          <cell r="BY300" t="str">
            <v>X</v>
          </cell>
          <cell r="BZ300">
            <v>9.5</v>
          </cell>
          <cell r="CA300">
            <v>44</v>
          </cell>
          <cell r="CB300">
            <v>6</v>
          </cell>
          <cell r="CC300" t="str">
            <v/>
          </cell>
          <cell r="CD300">
            <v>7.3</v>
          </cell>
          <cell r="CE300" t="str">
            <v/>
          </cell>
          <cell r="CF300">
            <v>8.6</v>
          </cell>
          <cell r="CG300">
            <v>6.5</v>
          </cell>
          <cell r="CH300" t="str">
            <v/>
          </cell>
          <cell r="CI300">
            <v>9.1</v>
          </cell>
          <cell r="CJ300">
            <v>8</v>
          </cell>
          <cell r="CK300">
            <v>7.6</v>
          </cell>
          <cell r="CL300" t="str">
            <v/>
          </cell>
          <cell r="CM300">
            <v>8.5</v>
          </cell>
          <cell r="CN300" t="str">
            <v/>
          </cell>
          <cell r="CO300">
            <v>8.9</v>
          </cell>
          <cell r="CP300">
            <v>8.5</v>
          </cell>
          <cell r="CQ300" t="str">
            <v/>
          </cell>
          <cell r="CR300" t="str">
            <v/>
          </cell>
          <cell r="CS300" t="str">
            <v>X</v>
          </cell>
          <cell r="CT300" t="str">
            <v/>
          </cell>
          <cell r="CU300">
            <v>9.4</v>
          </cell>
          <cell r="CV300">
            <v>9.1999999999999993</v>
          </cell>
          <cell r="CW300">
            <v>23</v>
          </cell>
          <cell r="CX300">
            <v>3</v>
          </cell>
          <cell r="CY300">
            <v>119</v>
          </cell>
          <cell r="CZ300">
            <v>9</v>
          </cell>
          <cell r="DA300">
            <v>0</v>
          </cell>
          <cell r="DB300">
            <v>128</v>
          </cell>
          <cell r="DC300">
            <v>7.26</v>
          </cell>
          <cell r="DD300">
            <v>3.14</v>
          </cell>
          <cell r="DE300" t="str">
            <v/>
          </cell>
          <cell r="DF300" t="str">
            <v/>
          </cell>
          <cell r="DG300" t="str">
            <v/>
          </cell>
          <cell r="DH300">
            <v>0</v>
          </cell>
          <cell r="DI300">
            <v>0</v>
          </cell>
          <cell r="DJ300">
            <v>0</v>
          </cell>
          <cell r="DK300">
            <v>5</v>
          </cell>
          <cell r="DL300">
            <v>119</v>
          </cell>
          <cell r="DM300">
            <v>14</v>
          </cell>
          <cell r="DN300">
            <v>6.99</v>
          </cell>
          <cell r="DO300">
            <v>3.02</v>
          </cell>
          <cell r="DP300">
            <v>124</v>
          </cell>
          <cell r="DQ300">
            <v>14</v>
          </cell>
          <cell r="DR300">
            <v>136</v>
          </cell>
          <cell r="DS300">
            <v>124</v>
          </cell>
          <cell r="DT300">
            <v>7.81</v>
          </cell>
          <cell r="DU300">
            <v>3.38</v>
          </cell>
          <cell r="DV300" t="str">
            <v/>
          </cell>
          <cell r="DW300">
            <v>7.03125E-2</v>
          </cell>
          <cell r="DZ300" t="str">
            <v>Đạt</v>
          </cell>
          <cell r="EA300" t="str">
            <v>Đạt</v>
          </cell>
        </row>
        <row r="301">
          <cell r="A301">
            <v>25207108180</v>
          </cell>
          <cell r="B301" t="str">
            <v>Phạm</v>
          </cell>
          <cell r="C301" t="str">
            <v>Thị Thuý</v>
          </cell>
          <cell r="D301" t="str">
            <v>Huyền</v>
          </cell>
          <cell r="E301">
            <v>37035</v>
          </cell>
          <cell r="F301" t="str">
            <v>Nữ</v>
          </cell>
          <cell r="G301" t="str">
            <v>Đã Đăng Ký (chưa học xong)</v>
          </cell>
          <cell r="H301">
            <v>7.4</v>
          </cell>
          <cell r="I301">
            <v>7.4</v>
          </cell>
          <cell r="J301" t="str">
            <v/>
          </cell>
          <cell r="K301">
            <v>6.4</v>
          </cell>
          <cell r="L301" t="str">
            <v/>
          </cell>
          <cell r="M301">
            <v>6.2</v>
          </cell>
          <cell r="N301">
            <v>5.9</v>
          </cell>
          <cell r="O301">
            <v>6</v>
          </cell>
          <cell r="P301">
            <v>6.9</v>
          </cell>
          <cell r="Q301" t="str">
            <v/>
          </cell>
          <cell r="R301">
            <v>7.3</v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>
            <v>4.5</v>
          </cell>
          <cell r="X301" t="str">
            <v>X</v>
          </cell>
          <cell r="Y301">
            <v>8.9</v>
          </cell>
          <cell r="Z301">
            <v>8.8000000000000007</v>
          </cell>
          <cell r="AA301">
            <v>8.6999999999999993</v>
          </cell>
          <cell r="AB301">
            <v>8.1999999999999993</v>
          </cell>
          <cell r="AC301">
            <v>7.2</v>
          </cell>
          <cell r="AD301">
            <v>9.3000000000000007</v>
          </cell>
          <cell r="AE301" t="str">
            <v/>
          </cell>
          <cell r="AF301">
            <v>7.2</v>
          </cell>
          <cell r="AG301">
            <v>7.6</v>
          </cell>
          <cell r="AH301">
            <v>4.7</v>
          </cell>
          <cell r="AI301">
            <v>6.2</v>
          </cell>
          <cell r="AJ301">
            <v>6.6</v>
          </cell>
          <cell r="AK301">
            <v>5.6</v>
          </cell>
          <cell r="AL301">
            <v>6.1</v>
          </cell>
          <cell r="AM301" t="str">
            <v>X</v>
          </cell>
          <cell r="AN301">
            <v>46</v>
          </cell>
          <cell r="AO301">
            <v>6</v>
          </cell>
          <cell r="AP301">
            <v>5.7</v>
          </cell>
          <cell r="AQ301">
            <v>6.8</v>
          </cell>
          <cell r="AR301">
            <v>0</v>
          </cell>
          <cell r="AS301" t="str">
            <v/>
          </cell>
          <cell r="AT301" t="str">
            <v/>
          </cell>
          <cell r="AU301" t="str">
            <v/>
          </cell>
          <cell r="AV301" t="str">
            <v/>
          </cell>
          <cell r="AW301" t="str">
            <v/>
          </cell>
          <cell r="AX301">
            <v>5.7</v>
          </cell>
          <cell r="AY301" t="str">
            <v/>
          </cell>
          <cell r="AZ301" t="str">
            <v/>
          </cell>
          <cell r="BA301" t="str">
            <v/>
          </cell>
          <cell r="BB301" t="str">
            <v/>
          </cell>
          <cell r="BC301" t="str">
            <v/>
          </cell>
          <cell r="BD301">
            <v>5.5</v>
          </cell>
          <cell r="BE301">
            <v>4</v>
          </cell>
          <cell r="BF301">
            <v>1</v>
          </cell>
          <cell r="BG301">
            <v>7.3</v>
          </cell>
          <cell r="BH301">
            <v>6.5</v>
          </cell>
          <cell r="BI301">
            <v>8.9</v>
          </cell>
          <cell r="BJ301">
            <v>5</v>
          </cell>
          <cell r="BK301">
            <v>6.2</v>
          </cell>
          <cell r="BL301">
            <v>5.5</v>
          </cell>
          <cell r="BM301">
            <v>7.2</v>
          </cell>
          <cell r="BN301">
            <v>5.6</v>
          </cell>
          <cell r="BO301" t="str">
            <v>X</v>
          </cell>
          <cell r="BP301">
            <v>6.7</v>
          </cell>
          <cell r="BQ301">
            <v>6</v>
          </cell>
          <cell r="BR301">
            <v>5.4</v>
          </cell>
          <cell r="BS301">
            <v>8.3000000000000007</v>
          </cell>
          <cell r="BT301" t="str">
            <v/>
          </cell>
          <cell r="BU301">
            <v>6.1</v>
          </cell>
          <cell r="BV301">
            <v>4.8</v>
          </cell>
          <cell r="BW301">
            <v>7.5</v>
          </cell>
          <cell r="BX301" t="str">
            <v/>
          </cell>
          <cell r="BY301" t="str">
            <v/>
          </cell>
          <cell r="BZ301">
            <v>9.5</v>
          </cell>
          <cell r="CA301">
            <v>41</v>
          </cell>
          <cell r="CB301">
            <v>9</v>
          </cell>
          <cell r="CC301" t="str">
            <v/>
          </cell>
          <cell r="CD301">
            <v>7.8</v>
          </cell>
          <cell r="CE301" t="str">
            <v/>
          </cell>
          <cell r="CF301">
            <v>6.1</v>
          </cell>
          <cell r="CG301" t="str">
            <v/>
          </cell>
          <cell r="CH301" t="str">
            <v/>
          </cell>
          <cell r="CI301">
            <v>6.8</v>
          </cell>
          <cell r="CJ301">
            <v>7.9</v>
          </cell>
          <cell r="CK301">
            <v>7.5</v>
          </cell>
          <cell r="CL301" t="str">
            <v/>
          </cell>
          <cell r="CM301">
            <v>6.9</v>
          </cell>
          <cell r="CN301" t="str">
            <v/>
          </cell>
          <cell r="CO301">
            <v>8.8000000000000007</v>
          </cell>
          <cell r="CP301">
            <v>7.5</v>
          </cell>
          <cell r="CQ301" t="str">
            <v/>
          </cell>
          <cell r="CR301" t="str">
            <v/>
          </cell>
          <cell r="CS301" t="str">
            <v/>
          </cell>
          <cell r="CT301" t="str">
            <v>X</v>
          </cell>
          <cell r="CU301">
            <v>9.5</v>
          </cell>
          <cell r="CV301">
            <v>9.6999999999999993</v>
          </cell>
          <cell r="CW301">
            <v>21</v>
          </cell>
          <cell r="CX301">
            <v>5</v>
          </cell>
          <cell r="CY301">
            <v>108</v>
          </cell>
          <cell r="CZ301">
            <v>20</v>
          </cell>
          <cell r="DA301">
            <v>0</v>
          </cell>
          <cell r="DB301">
            <v>128</v>
          </cell>
          <cell r="DC301">
            <v>5.8</v>
          </cell>
          <cell r="DD301">
            <v>2.35</v>
          </cell>
          <cell r="DE301" t="str">
            <v/>
          </cell>
          <cell r="DF301" t="str">
            <v/>
          </cell>
          <cell r="DG301" t="str">
            <v/>
          </cell>
          <cell r="DH301">
            <v>0</v>
          </cell>
          <cell r="DI301">
            <v>0</v>
          </cell>
          <cell r="DJ301">
            <v>0</v>
          </cell>
          <cell r="DK301">
            <v>5</v>
          </cell>
          <cell r="DL301">
            <v>108</v>
          </cell>
          <cell r="DM301">
            <v>25</v>
          </cell>
          <cell r="DN301">
            <v>5.58</v>
          </cell>
          <cell r="DO301">
            <v>2.2599999999999998</v>
          </cell>
          <cell r="DP301">
            <v>112</v>
          </cell>
          <cell r="DQ301">
            <v>26</v>
          </cell>
          <cell r="DR301">
            <v>136</v>
          </cell>
          <cell r="DS301">
            <v>112</v>
          </cell>
          <cell r="DT301">
            <v>6.88</v>
          </cell>
          <cell r="DU301">
            <v>2.78</v>
          </cell>
          <cell r="DV301" t="str">
            <v>PHI 161</v>
          </cell>
          <cell r="DW301">
            <v>0.15625</v>
          </cell>
          <cell r="EA301" t="str">
            <v>Đạt</v>
          </cell>
        </row>
        <row r="302">
          <cell r="A302">
            <v>25207109288</v>
          </cell>
          <cell r="B302" t="str">
            <v>Nguyễn</v>
          </cell>
          <cell r="C302" t="str">
            <v>Thị Ngọc</v>
          </cell>
          <cell r="D302" t="str">
            <v>Huyền</v>
          </cell>
          <cell r="E302">
            <v>37235</v>
          </cell>
          <cell r="F302" t="str">
            <v>Nữ</v>
          </cell>
          <cell r="G302" t="str">
            <v>Đã Đăng Ký (chưa học xong)</v>
          </cell>
          <cell r="H302">
            <v>7.6</v>
          </cell>
          <cell r="I302">
            <v>8.1999999999999993</v>
          </cell>
          <cell r="J302" t="str">
            <v/>
          </cell>
          <cell r="K302">
            <v>7.9</v>
          </cell>
          <cell r="L302" t="str">
            <v/>
          </cell>
          <cell r="M302">
            <v>5.3</v>
          </cell>
          <cell r="N302">
            <v>7.8</v>
          </cell>
          <cell r="O302">
            <v>6.7</v>
          </cell>
          <cell r="P302">
            <v>7.7</v>
          </cell>
          <cell r="Q302" t="str">
            <v/>
          </cell>
          <cell r="R302">
            <v>7.1</v>
          </cell>
          <cell r="S302" t="str">
            <v/>
          </cell>
          <cell r="T302" t="str">
            <v/>
          </cell>
          <cell r="U302" t="str">
            <v/>
          </cell>
          <cell r="V302">
            <v>7.4</v>
          </cell>
          <cell r="W302">
            <v>5.0999999999999996</v>
          </cell>
          <cell r="X302" t="str">
            <v/>
          </cell>
          <cell r="Y302">
            <v>8.3000000000000007</v>
          </cell>
          <cell r="Z302">
            <v>8.3000000000000007</v>
          </cell>
          <cell r="AA302">
            <v>8.1</v>
          </cell>
          <cell r="AB302">
            <v>5.5</v>
          </cell>
          <cell r="AC302" t="str">
            <v>X</v>
          </cell>
          <cell r="AD302">
            <v>8</v>
          </cell>
          <cell r="AE302">
            <v>7.5</v>
          </cell>
          <cell r="AF302">
            <v>7</v>
          </cell>
          <cell r="AG302">
            <v>4.0999999999999996</v>
          </cell>
          <cell r="AH302">
            <v>4.3</v>
          </cell>
          <cell r="AI302">
            <v>6.4</v>
          </cell>
          <cell r="AJ302">
            <v>8.4</v>
          </cell>
          <cell r="AK302">
            <v>6.8</v>
          </cell>
          <cell r="AL302" t="str">
            <v>X</v>
          </cell>
          <cell r="AM302">
            <v>6.7</v>
          </cell>
          <cell r="AN302">
            <v>48</v>
          </cell>
          <cell r="AO302">
            <v>4</v>
          </cell>
          <cell r="AP302">
            <v>6.5</v>
          </cell>
          <cell r="AQ302">
            <v>6.5</v>
          </cell>
          <cell r="AR302" t="str">
            <v/>
          </cell>
          <cell r="AS302">
            <v>7.6</v>
          </cell>
          <cell r="AT302" t="str">
            <v/>
          </cell>
          <cell r="AU302" t="str">
            <v/>
          </cell>
          <cell r="AV302" t="str">
            <v/>
          </cell>
          <cell r="AW302" t="str">
            <v/>
          </cell>
          <cell r="AX302" t="str">
            <v/>
          </cell>
          <cell r="AY302">
            <v>6.7</v>
          </cell>
          <cell r="AZ302" t="str">
            <v/>
          </cell>
          <cell r="BA302" t="str">
            <v/>
          </cell>
          <cell r="BB302" t="str">
            <v/>
          </cell>
          <cell r="BC302" t="str">
            <v/>
          </cell>
          <cell r="BD302">
            <v>5.5</v>
          </cell>
          <cell r="BE302">
            <v>5</v>
          </cell>
          <cell r="BF302">
            <v>0</v>
          </cell>
          <cell r="BG302">
            <v>4.7</v>
          </cell>
          <cell r="BH302">
            <v>7.9</v>
          </cell>
          <cell r="BI302">
            <v>9.6999999999999993</v>
          </cell>
          <cell r="BJ302">
            <v>4.2</v>
          </cell>
          <cell r="BK302">
            <v>5.4</v>
          </cell>
          <cell r="BL302">
            <v>5.6</v>
          </cell>
          <cell r="BM302">
            <v>7.4</v>
          </cell>
          <cell r="BN302">
            <v>6.5</v>
          </cell>
          <cell r="BO302">
            <v>8.3000000000000007</v>
          </cell>
          <cell r="BP302">
            <v>4.4000000000000004</v>
          </cell>
          <cell r="BQ302">
            <v>6.8</v>
          </cell>
          <cell r="BR302" t="str">
            <v>X</v>
          </cell>
          <cell r="BS302">
            <v>8.9</v>
          </cell>
          <cell r="BT302" t="str">
            <v/>
          </cell>
          <cell r="BU302">
            <v>8.1999999999999993</v>
          </cell>
          <cell r="BV302">
            <v>6.3</v>
          </cell>
          <cell r="BW302">
            <v>6.1</v>
          </cell>
          <cell r="BX302">
            <v>5.4</v>
          </cell>
          <cell r="BY302">
            <v>7.1</v>
          </cell>
          <cell r="BZ302">
            <v>9</v>
          </cell>
          <cell r="CA302">
            <v>48</v>
          </cell>
          <cell r="CB302">
            <v>2</v>
          </cell>
          <cell r="CC302" t="str">
            <v/>
          </cell>
          <cell r="CD302">
            <v>8</v>
          </cell>
          <cell r="CE302" t="str">
            <v/>
          </cell>
          <cell r="CF302">
            <v>5.8</v>
          </cell>
          <cell r="CG302">
            <v>7.2</v>
          </cell>
          <cell r="CH302" t="str">
            <v/>
          </cell>
          <cell r="CI302">
            <v>7.8</v>
          </cell>
          <cell r="CJ302">
            <v>7.5</v>
          </cell>
          <cell r="CK302">
            <v>7.9</v>
          </cell>
          <cell r="CL302" t="str">
            <v/>
          </cell>
          <cell r="CM302">
            <v>7.4</v>
          </cell>
          <cell r="CN302" t="str">
            <v/>
          </cell>
          <cell r="CO302">
            <v>7.6</v>
          </cell>
          <cell r="CP302" t="str">
            <v>X</v>
          </cell>
          <cell r="CQ302" t="str">
            <v/>
          </cell>
          <cell r="CR302" t="str">
            <v/>
          </cell>
          <cell r="CS302">
            <v>8.1</v>
          </cell>
          <cell r="CT302" t="str">
            <v/>
          </cell>
          <cell r="CU302">
            <v>8.4</v>
          </cell>
          <cell r="CV302">
            <v>7.9</v>
          </cell>
          <cell r="CW302">
            <v>23</v>
          </cell>
          <cell r="CX302">
            <v>3</v>
          </cell>
          <cell r="CY302">
            <v>119</v>
          </cell>
          <cell r="CZ302">
            <v>9</v>
          </cell>
          <cell r="DA302">
            <v>0</v>
          </cell>
          <cell r="DB302">
            <v>128</v>
          </cell>
          <cell r="DC302">
            <v>6.42</v>
          </cell>
          <cell r="DD302">
            <v>2.58</v>
          </cell>
          <cell r="DE302" t="str">
            <v/>
          </cell>
          <cell r="DF302" t="str">
            <v/>
          </cell>
          <cell r="DG302" t="str">
            <v/>
          </cell>
          <cell r="DH302">
            <v>0</v>
          </cell>
          <cell r="DI302">
            <v>0</v>
          </cell>
          <cell r="DJ302">
            <v>0</v>
          </cell>
          <cell r="DK302">
            <v>5</v>
          </cell>
          <cell r="DL302">
            <v>119</v>
          </cell>
          <cell r="DM302">
            <v>14</v>
          </cell>
          <cell r="DN302">
            <v>6.18</v>
          </cell>
          <cell r="DO302">
            <v>2.48</v>
          </cell>
          <cell r="DP302">
            <v>124</v>
          </cell>
          <cell r="DQ302">
            <v>14</v>
          </cell>
          <cell r="DR302">
            <v>136</v>
          </cell>
          <cell r="DS302">
            <v>124</v>
          </cell>
          <cell r="DT302">
            <v>6.91</v>
          </cell>
          <cell r="DU302">
            <v>2.78</v>
          </cell>
          <cell r="DV302" t="str">
            <v/>
          </cell>
          <cell r="DW302">
            <v>7.03125E-2</v>
          </cell>
          <cell r="DZ302" t="str">
            <v>Đạt</v>
          </cell>
          <cell r="EA302" t="str">
            <v>Đạt</v>
          </cell>
        </row>
        <row r="303">
          <cell r="A303">
            <v>25207109982</v>
          </cell>
          <cell r="B303" t="str">
            <v>Lê</v>
          </cell>
          <cell r="C303" t="str">
            <v>Thị Thu</v>
          </cell>
          <cell r="D303" t="str">
            <v>Huyền</v>
          </cell>
          <cell r="E303">
            <v>36942</v>
          </cell>
          <cell r="F303" t="str">
            <v>Nữ</v>
          </cell>
          <cell r="G303" t="str">
            <v>Đã Đăng Ký (chưa học xong)</v>
          </cell>
          <cell r="H303">
            <v>7.6</v>
          </cell>
          <cell r="I303">
            <v>8</v>
          </cell>
          <cell r="J303" t="str">
            <v/>
          </cell>
          <cell r="K303">
            <v>8.6999999999999993</v>
          </cell>
          <cell r="L303" t="str">
            <v/>
          </cell>
          <cell r="M303">
            <v>7.2</v>
          </cell>
          <cell r="N303">
            <v>8.1</v>
          </cell>
          <cell r="O303">
            <v>7.7</v>
          </cell>
          <cell r="P303">
            <v>8.1999999999999993</v>
          </cell>
          <cell r="Q303" t="str">
            <v/>
          </cell>
          <cell r="R303">
            <v>7.1</v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>
            <v>8.8000000000000007</v>
          </cell>
          <cell r="X303">
            <v>9.3000000000000007</v>
          </cell>
          <cell r="Y303">
            <v>8.6999999999999993</v>
          </cell>
          <cell r="Z303">
            <v>9.1999999999999993</v>
          </cell>
          <cell r="AA303">
            <v>8.1999999999999993</v>
          </cell>
          <cell r="AB303">
            <v>5.7</v>
          </cell>
          <cell r="AC303">
            <v>9.9</v>
          </cell>
          <cell r="AD303">
            <v>8.9</v>
          </cell>
          <cell r="AE303">
            <v>9.3000000000000007</v>
          </cell>
          <cell r="AF303">
            <v>6.1</v>
          </cell>
          <cell r="AG303">
            <v>6.8</v>
          </cell>
          <cell r="AH303">
            <v>4.9000000000000004</v>
          </cell>
          <cell r="AI303">
            <v>7.9</v>
          </cell>
          <cell r="AJ303">
            <v>8.5</v>
          </cell>
          <cell r="AK303">
            <v>7.9</v>
          </cell>
          <cell r="AL303" t="str">
            <v>X</v>
          </cell>
          <cell r="AM303" t="str">
            <v>X</v>
          </cell>
          <cell r="AN303">
            <v>48</v>
          </cell>
          <cell r="AO303">
            <v>4</v>
          </cell>
          <cell r="AP303">
            <v>7.3</v>
          </cell>
          <cell r="AQ303">
            <v>7.1</v>
          </cell>
          <cell r="AR303" t="str">
            <v/>
          </cell>
          <cell r="AS303" t="str">
            <v/>
          </cell>
          <cell r="AT303" t="str">
            <v/>
          </cell>
          <cell r="AU303" t="str">
            <v/>
          </cell>
          <cell r="AV303" t="str">
            <v/>
          </cell>
          <cell r="AW303">
            <v>8.6999999999999993</v>
          </cell>
          <cell r="AX303" t="str">
            <v/>
          </cell>
          <cell r="AY303" t="str">
            <v/>
          </cell>
          <cell r="AZ303" t="str">
            <v/>
          </cell>
          <cell r="BA303" t="str">
            <v/>
          </cell>
          <cell r="BB303" t="str">
            <v/>
          </cell>
          <cell r="BC303">
            <v>8.1</v>
          </cell>
          <cell r="BD303">
            <v>8.5</v>
          </cell>
          <cell r="BE303">
            <v>5</v>
          </cell>
          <cell r="BF303">
            <v>0</v>
          </cell>
          <cell r="BG303">
            <v>7.9</v>
          </cell>
          <cell r="BH303">
            <v>4.5</v>
          </cell>
          <cell r="BI303">
            <v>9.8000000000000007</v>
          </cell>
          <cell r="BJ303">
            <v>7.4</v>
          </cell>
          <cell r="BK303">
            <v>7.3</v>
          </cell>
          <cell r="BL303">
            <v>8.1999999999999993</v>
          </cell>
          <cell r="BM303">
            <v>8.6999999999999993</v>
          </cell>
          <cell r="BN303">
            <v>6.8</v>
          </cell>
          <cell r="BO303">
            <v>6.4</v>
          </cell>
          <cell r="BP303">
            <v>7</v>
          </cell>
          <cell r="BQ303">
            <v>7.6</v>
          </cell>
          <cell r="BR303">
            <v>9.5</v>
          </cell>
          <cell r="BS303">
            <v>8.6</v>
          </cell>
          <cell r="BT303" t="str">
            <v/>
          </cell>
          <cell r="BU303">
            <v>8.8000000000000007</v>
          </cell>
          <cell r="BV303" t="str">
            <v>X</v>
          </cell>
          <cell r="BW303">
            <v>6</v>
          </cell>
          <cell r="BX303">
            <v>4.8</v>
          </cell>
          <cell r="BY303">
            <v>9</v>
          </cell>
          <cell r="BZ303">
            <v>9.6999999999999993</v>
          </cell>
          <cell r="CA303">
            <v>47</v>
          </cell>
          <cell r="CB303">
            <v>3</v>
          </cell>
          <cell r="CC303">
            <v>7.7</v>
          </cell>
          <cell r="CD303" t="str">
            <v/>
          </cell>
          <cell r="CE303" t="str">
            <v/>
          </cell>
          <cell r="CF303">
            <v>8.3000000000000007</v>
          </cell>
          <cell r="CG303">
            <v>9.3000000000000007</v>
          </cell>
          <cell r="CH303" t="str">
            <v/>
          </cell>
          <cell r="CI303">
            <v>9.5</v>
          </cell>
          <cell r="CJ303">
            <v>8.8000000000000007</v>
          </cell>
          <cell r="CK303">
            <v>8.9</v>
          </cell>
          <cell r="CL303" t="str">
            <v/>
          </cell>
          <cell r="CM303">
            <v>8.6999999999999993</v>
          </cell>
          <cell r="CN303" t="str">
            <v/>
          </cell>
          <cell r="CO303">
            <v>8.9</v>
          </cell>
          <cell r="CP303" t="str">
            <v>X</v>
          </cell>
          <cell r="CQ303" t="str">
            <v/>
          </cell>
          <cell r="CR303" t="str">
            <v/>
          </cell>
          <cell r="CS303" t="str">
            <v/>
          </cell>
          <cell r="CT303" t="str">
            <v>X</v>
          </cell>
          <cell r="CU303">
            <v>8.9</v>
          </cell>
          <cell r="CV303">
            <v>10</v>
          </cell>
          <cell r="CW303">
            <v>21</v>
          </cell>
          <cell r="CX303">
            <v>6</v>
          </cell>
          <cell r="CY303">
            <v>116</v>
          </cell>
          <cell r="CZ303">
            <v>13</v>
          </cell>
          <cell r="DA303">
            <v>0</v>
          </cell>
          <cell r="DB303">
            <v>129</v>
          </cell>
          <cell r="DC303">
            <v>7.08</v>
          </cell>
          <cell r="DD303">
            <v>3.03</v>
          </cell>
          <cell r="DE303" t="str">
            <v/>
          </cell>
          <cell r="DF303" t="str">
            <v/>
          </cell>
          <cell r="DG303" t="str">
            <v/>
          </cell>
          <cell r="DH303">
            <v>0</v>
          </cell>
          <cell r="DI303">
            <v>0</v>
          </cell>
          <cell r="DJ303">
            <v>0</v>
          </cell>
          <cell r="DK303">
            <v>5</v>
          </cell>
          <cell r="DL303">
            <v>116</v>
          </cell>
          <cell r="DM303">
            <v>18</v>
          </cell>
          <cell r="DN303">
            <v>6.81</v>
          </cell>
          <cell r="DO303">
            <v>2.91</v>
          </cell>
          <cell r="DP303">
            <v>121</v>
          </cell>
          <cell r="DQ303">
            <v>18</v>
          </cell>
          <cell r="DR303">
            <v>136</v>
          </cell>
          <cell r="DS303">
            <v>121</v>
          </cell>
          <cell r="DT303">
            <v>7.87</v>
          </cell>
          <cell r="DU303">
            <v>3.37</v>
          </cell>
          <cell r="DV303" t="str">
            <v/>
          </cell>
          <cell r="DW303">
            <v>0.10077519379844961</v>
          </cell>
          <cell r="DZ303" t="str">
            <v>Đạt</v>
          </cell>
          <cell r="EA303" t="str">
            <v>Đạt</v>
          </cell>
        </row>
        <row r="304">
          <cell r="A304">
            <v>25207110410</v>
          </cell>
          <cell r="B304" t="str">
            <v>Lê</v>
          </cell>
          <cell r="C304" t="str">
            <v>Trần Thị</v>
          </cell>
          <cell r="D304" t="str">
            <v>Huyền</v>
          </cell>
          <cell r="E304">
            <v>37120</v>
          </cell>
          <cell r="F304" t="str">
            <v>Nữ</v>
          </cell>
          <cell r="G304" t="str">
            <v>Đã Đăng Ký (chưa học xong)</v>
          </cell>
          <cell r="H304">
            <v>6.1</v>
          </cell>
          <cell r="I304">
            <v>7.8</v>
          </cell>
          <cell r="J304" t="str">
            <v/>
          </cell>
          <cell r="K304">
            <v>7.2</v>
          </cell>
          <cell r="L304" t="str">
            <v/>
          </cell>
          <cell r="M304">
            <v>6.8</v>
          </cell>
          <cell r="N304">
            <v>7.6</v>
          </cell>
          <cell r="O304">
            <v>7.6</v>
          </cell>
          <cell r="P304">
            <v>6.7</v>
          </cell>
          <cell r="Q304" t="str">
            <v/>
          </cell>
          <cell r="R304">
            <v>7.7</v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>
            <v>7</v>
          </cell>
          <cell r="X304">
            <v>6.7</v>
          </cell>
          <cell r="Y304">
            <v>8.1999999999999993</v>
          </cell>
          <cell r="Z304">
            <v>8.3000000000000007</v>
          </cell>
          <cell r="AA304" t="str">
            <v>X</v>
          </cell>
          <cell r="AB304">
            <v>5.8</v>
          </cell>
          <cell r="AC304">
            <v>7.9</v>
          </cell>
          <cell r="AD304">
            <v>5.6</v>
          </cell>
          <cell r="AE304">
            <v>7.3</v>
          </cell>
          <cell r="AF304">
            <v>4.7</v>
          </cell>
          <cell r="AG304">
            <v>4.8</v>
          </cell>
          <cell r="AH304">
            <v>6.2</v>
          </cell>
          <cell r="AI304">
            <v>4.7</v>
          </cell>
          <cell r="AJ304">
            <v>6.8</v>
          </cell>
          <cell r="AK304">
            <v>5.3</v>
          </cell>
          <cell r="AL304">
            <v>6.6</v>
          </cell>
          <cell r="AM304">
            <v>5.0999999999999996</v>
          </cell>
          <cell r="AN304">
            <v>50</v>
          </cell>
          <cell r="AO304">
            <v>2</v>
          </cell>
          <cell r="AP304">
            <v>6.8</v>
          </cell>
          <cell r="AQ304">
            <v>6</v>
          </cell>
          <cell r="AR304" t="str">
            <v/>
          </cell>
          <cell r="AS304" t="str">
            <v/>
          </cell>
          <cell r="AT304">
            <v>8.9</v>
          </cell>
          <cell r="AU304" t="str">
            <v/>
          </cell>
          <cell r="AV304" t="str">
            <v/>
          </cell>
          <cell r="AW304" t="str">
            <v/>
          </cell>
          <cell r="AX304" t="str">
            <v/>
          </cell>
          <cell r="AY304" t="str">
            <v/>
          </cell>
          <cell r="AZ304">
            <v>9</v>
          </cell>
          <cell r="BA304" t="str">
            <v/>
          </cell>
          <cell r="BB304" t="str">
            <v/>
          </cell>
          <cell r="BC304" t="str">
            <v/>
          </cell>
          <cell r="BD304">
            <v>8.5</v>
          </cell>
          <cell r="BE304">
            <v>5</v>
          </cell>
          <cell r="BF304">
            <v>0</v>
          </cell>
          <cell r="BG304">
            <v>5.4</v>
          </cell>
          <cell r="BH304">
            <v>5.3</v>
          </cell>
          <cell r="BI304">
            <v>8.4</v>
          </cell>
          <cell r="BJ304">
            <v>4.8</v>
          </cell>
          <cell r="BK304">
            <v>8.1999999999999993</v>
          </cell>
          <cell r="BL304">
            <v>7.1</v>
          </cell>
          <cell r="BM304">
            <v>8.3000000000000007</v>
          </cell>
          <cell r="BN304">
            <v>6</v>
          </cell>
          <cell r="BO304">
            <v>6.9</v>
          </cell>
          <cell r="BP304">
            <v>4.5999999999999996</v>
          </cell>
          <cell r="BQ304">
            <v>6.6</v>
          </cell>
          <cell r="BR304">
            <v>5.7</v>
          </cell>
          <cell r="BS304">
            <v>6.8</v>
          </cell>
          <cell r="BT304" t="str">
            <v/>
          </cell>
          <cell r="BU304">
            <v>7.7</v>
          </cell>
          <cell r="BV304">
            <v>5.3</v>
          </cell>
          <cell r="BW304">
            <v>6.2</v>
          </cell>
          <cell r="BX304">
            <v>7.8</v>
          </cell>
          <cell r="BY304">
            <v>8.1</v>
          </cell>
          <cell r="BZ304">
            <v>8.6999999999999993</v>
          </cell>
          <cell r="CA304">
            <v>50</v>
          </cell>
          <cell r="CB304">
            <v>0</v>
          </cell>
          <cell r="CC304" t="str">
            <v/>
          </cell>
          <cell r="CD304">
            <v>8</v>
          </cell>
          <cell r="CE304" t="str">
            <v/>
          </cell>
          <cell r="CF304">
            <v>7.7</v>
          </cell>
          <cell r="CG304" t="str">
            <v>X</v>
          </cell>
          <cell r="CH304" t="str">
            <v/>
          </cell>
          <cell r="CI304">
            <v>8.5</v>
          </cell>
          <cell r="CJ304">
            <v>7.3</v>
          </cell>
          <cell r="CK304">
            <v>7.7</v>
          </cell>
          <cell r="CL304" t="str">
            <v/>
          </cell>
          <cell r="CM304">
            <v>7.8</v>
          </cell>
          <cell r="CN304" t="str">
            <v/>
          </cell>
          <cell r="CO304">
            <v>8.1999999999999993</v>
          </cell>
          <cell r="CP304" t="str">
            <v>X</v>
          </cell>
          <cell r="CQ304" t="str">
            <v/>
          </cell>
          <cell r="CR304" t="str">
            <v/>
          </cell>
          <cell r="CS304" t="str">
            <v>X</v>
          </cell>
          <cell r="CT304" t="str">
            <v/>
          </cell>
          <cell r="CU304">
            <v>8.1</v>
          </cell>
          <cell r="CV304" t="str">
            <v>X</v>
          </cell>
          <cell r="CW304">
            <v>17</v>
          </cell>
          <cell r="CX304">
            <v>9</v>
          </cell>
          <cell r="CY304">
            <v>117</v>
          </cell>
          <cell r="CZ304">
            <v>11</v>
          </cell>
          <cell r="DA304">
            <v>0</v>
          </cell>
          <cell r="DB304">
            <v>128</v>
          </cell>
          <cell r="DC304">
            <v>6.18</v>
          </cell>
          <cell r="DD304">
            <v>2.4900000000000002</v>
          </cell>
          <cell r="DE304" t="str">
            <v/>
          </cell>
          <cell r="DF304" t="str">
            <v/>
          </cell>
          <cell r="DG304" t="str">
            <v/>
          </cell>
          <cell r="DH304">
            <v>0</v>
          </cell>
          <cell r="DI304">
            <v>0</v>
          </cell>
          <cell r="DJ304">
            <v>0</v>
          </cell>
          <cell r="DK304">
            <v>5</v>
          </cell>
          <cell r="DL304">
            <v>117</v>
          </cell>
          <cell r="DM304">
            <v>16</v>
          </cell>
          <cell r="DN304">
            <v>5.95</v>
          </cell>
          <cell r="DO304">
            <v>2.4</v>
          </cell>
          <cell r="DP304">
            <v>122</v>
          </cell>
          <cell r="DQ304">
            <v>16</v>
          </cell>
          <cell r="DR304">
            <v>136</v>
          </cell>
          <cell r="DS304">
            <v>122</v>
          </cell>
          <cell r="DT304">
            <v>6.76</v>
          </cell>
          <cell r="DU304">
            <v>2.73</v>
          </cell>
          <cell r="DV304" t="str">
            <v/>
          </cell>
          <cell r="DW304">
            <v>8.59375E-2</v>
          </cell>
          <cell r="DZ304" t="str">
            <v>Đạt</v>
          </cell>
          <cell r="EA304" t="str">
            <v>Đạt</v>
          </cell>
        </row>
        <row r="305">
          <cell r="A305">
            <v>25207116731</v>
          </cell>
          <cell r="B305" t="str">
            <v>Phạm</v>
          </cell>
          <cell r="C305" t="str">
            <v>Trần Xuân</v>
          </cell>
          <cell r="D305" t="str">
            <v>Huyền</v>
          </cell>
          <cell r="E305">
            <v>37094</v>
          </cell>
          <cell r="F305" t="str">
            <v>Nữ</v>
          </cell>
          <cell r="G305" t="str">
            <v>Đã Đăng Ký (chưa học xong)</v>
          </cell>
          <cell r="H305">
            <v>7.3</v>
          </cell>
          <cell r="I305">
            <v>7</v>
          </cell>
          <cell r="J305" t="str">
            <v/>
          </cell>
          <cell r="K305">
            <v>7.9</v>
          </cell>
          <cell r="L305" t="str">
            <v/>
          </cell>
          <cell r="M305">
            <v>6.9</v>
          </cell>
          <cell r="N305">
            <v>7.8</v>
          </cell>
          <cell r="O305">
            <v>7.3</v>
          </cell>
          <cell r="P305">
            <v>7.8</v>
          </cell>
          <cell r="Q305">
            <v>9.1999999999999993</v>
          </cell>
          <cell r="R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>
            <v>9.4</v>
          </cell>
          <cell r="W305">
            <v>8</v>
          </cell>
          <cell r="X305" t="str">
            <v/>
          </cell>
          <cell r="Y305">
            <v>8.6</v>
          </cell>
          <cell r="Z305">
            <v>9.1</v>
          </cell>
          <cell r="AA305">
            <v>9</v>
          </cell>
          <cell r="AB305">
            <v>5.2</v>
          </cell>
          <cell r="AC305">
            <v>9.3000000000000007</v>
          </cell>
          <cell r="AD305">
            <v>8.6</v>
          </cell>
          <cell r="AE305">
            <v>9.3000000000000007</v>
          </cell>
          <cell r="AF305">
            <v>5.7</v>
          </cell>
          <cell r="AG305">
            <v>6.5</v>
          </cell>
          <cell r="AH305">
            <v>8</v>
          </cell>
          <cell r="AI305">
            <v>7.4</v>
          </cell>
          <cell r="AJ305">
            <v>7.3</v>
          </cell>
          <cell r="AK305">
            <v>9.1</v>
          </cell>
          <cell r="AL305">
            <v>8.3000000000000007</v>
          </cell>
          <cell r="AM305">
            <v>7.8</v>
          </cell>
          <cell r="AN305">
            <v>52</v>
          </cell>
          <cell r="AO305">
            <v>0</v>
          </cell>
          <cell r="AP305">
            <v>6</v>
          </cell>
          <cell r="AQ305">
            <v>6</v>
          </cell>
          <cell r="AR305" t="str">
            <v/>
          </cell>
          <cell r="AS305" t="str">
            <v/>
          </cell>
          <cell r="AT305">
            <v>8</v>
          </cell>
          <cell r="AU305" t="str">
            <v/>
          </cell>
          <cell r="AV305" t="str">
            <v/>
          </cell>
          <cell r="AW305" t="str">
            <v/>
          </cell>
          <cell r="AX305" t="str">
            <v/>
          </cell>
          <cell r="AY305" t="str">
            <v/>
          </cell>
          <cell r="AZ305">
            <v>6.8</v>
          </cell>
          <cell r="BA305" t="str">
            <v/>
          </cell>
          <cell r="BB305" t="str">
            <v/>
          </cell>
          <cell r="BC305" t="str">
            <v/>
          </cell>
          <cell r="BD305">
            <v>5.3</v>
          </cell>
          <cell r="BE305">
            <v>5</v>
          </cell>
          <cell r="BF305">
            <v>0</v>
          </cell>
          <cell r="BG305">
            <v>5.7</v>
          </cell>
          <cell r="BH305">
            <v>8.1999999999999993</v>
          </cell>
          <cell r="BI305">
            <v>9</v>
          </cell>
          <cell r="BJ305">
            <v>7.2</v>
          </cell>
          <cell r="BK305">
            <v>7.3</v>
          </cell>
          <cell r="BL305">
            <v>8.1</v>
          </cell>
          <cell r="BM305">
            <v>8</v>
          </cell>
          <cell r="BN305">
            <v>6.7</v>
          </cell>
          <cell r="BO305" t="str">
            <v>X</v>
          </cell>
          <cell r="BP305">
            <v>7.3</v>
          </cell>
          <cell r="BQ305">
            <v>6.3</v>
          </cell>
          <cell r="BR305">
            <v>8.6</v>
          </cell>
          <cell r="BS305">
            <v>8.3000000000000007</v>
          </cell>
          <cell r="BT305" t="str">
            <v/>
          </cell>
          <cell r="BU305">
            <v>8.3000000000000007</v>
          </cell>
          <cell r="BV305">
            <v>8.3000000000000007</v>
          </cell>
          <cell r="BW305">
            <v>6.4</v>
          </cell>
          <cell r="BX305">
            <v>8.1</v>
          </cell>
          <cell r="BY305">
            <v>7.6</v>
          </cell>
          <cell r="BZ305">
            <v>8.5</v>
          </cell>
          <cell r="CA305">
            <v>47</v>
          </cell>
          <cell r="CB305">
            <v>3</v>
          </cell>
          <cell r="CC305">
            <v>8.5</v>
          </cell>
          <cell r="CD305" t="str">
            <v/>
          </cell>
          <cell r="CE305" t="str">
            <v/>
          </cell>
          <cell r="CF305">
            <v>8</v>
          </cell>
          <cell r="CG305">
            <v>8.1999999999999993</v>
          </cell>
          <cell r="CH305" t="str">
            <v/>
          </cell>
          <cell r="CI305">
            <v>8.6999999999999993</v>
          </cell>
          <cell r="CJ305">
            <v>7.5</v>
          </cell>
          <cell r="CK305">
            <v>8.9</v>
          </cell>
          <cell r="CL305" t="str">
            <v/>
          </cell>
          <cell r="CM305">
            <v>8.3000000000000007</v>
          </cell>
          <cell r="CN305" t="str">
            <v/>
          </cell>
          <cell r="CO305" t="str">
            <v>X</v>
          </cell>
          <cell r="CP305" t="str">
            <v>X</v>
          </cell>
          <cell r="CQ305" t="str">
            <v/>
          </cell>
          <cell r="CR305" t="str">
            <v/>
          </cell>
          <cell r="CS305" t="str">
            <v>X</v>
          </cell>
          <cell r="CT305" t="str">
            <v/>
          </cell>
          <cell r="CU305">
            <v>8.9</v>
          </cell>
          <cell r="CV305" t="str">
            <v>X</v>
          </cell>
          <cell r="CW305">
            <v>18</v>
          </cell>
          <cell r="CX305">
            <v>9</v>
          </cell>
          <cell r="CY305">
            <v>117</v>
          </cell>
          <cell r="CZ305">
            <v>12</v>
          </cell>
          <cell r="DA305">
            <v>0</v>
          </cell>
          <cell r="DB305">
            <v>129</v>
          </cell>
          <cell r="DC305">
            <v>7.07</v>
          </cell>
          <cell r="DD305">
            <v>3.03</v>
          </cell>
          <cell r="DE305" t="str">
            <v/>
          </cell>
          <cell r="DF305" t="str">
            <v/>
          </cell>
          <cell r="DG305" t="str">
            <v/>
          </cell>
          <cell r="DH305">
            <v>0</v>
          </cell>
          <cell r="DI305">
            <v>0</v>
          </cell>
          <cell r="DJ305">
            <v>0</v>
          </cell>
          <cell r="DK305">
            <v>5</v>
          </cell>
          <cell r="DL305">
            <v>117</v>
          </cell>
          <cell r="DM305">
            <v>17</v>
          </cell>
          <cell r="DN305">
            <v>6.81</v>
          </cell>
          <cell r="DO305">
            <v>2.92</v>
          </cell>
          <cell r="DP305">
            <v>122</v>
          </cell>
          <cell r="DQ305">
            <v>17</v>
          </cell>
          <cell r="DR305">
            <v>136</v>
          </cell>
          <cell r="DS305">
            <v>122</v>
          </cell>
          <cell r="DT305">
            <v>7.8</v>
          </cell>
          <cell r="DU305">
            <v>3.34</v>
          </cell>
          <cell r="DV305" t="str">
            <v/>
          </cell>
          <cell r="DW305">
            <v>9.3023255813953487E-2</v>
          </cell>
          <cell r="DZ305" t="str">
            <v>Đạt</v>
          </cell>
          <cell r="EA305" t="str">
            <v>Đạt</v>
          </cell>
        </row>
        <row r="306">
          <cell r="A306">
            <v>25207205163</v>
          </cell>
          <cell r="B306" t="str">
            <v>Lê</v>
          </cell>
          <cell r="C306" t="str">
            <v>Trần Minh</v>
          </cell>
          <cell r="D306" t="str">
            <v>Huyền</v>
          </cell>
          <cell r="E306">
            <v>37098</v>
          </cell>
          <cell r="F306" t="str">
            <v>Nữ</v>
          </cell>
          <cell r="G306" t="str">
            <v>Đã Đăng Ký (chưa học xong)</v>
          </cell>
          <cell r="H306">
            <v>4.7</v>
          </cell>
          <cell r="I306">
            <v>7.5</v>
          </cell>
          <cell r="J306" t="str">
            <v/>
          </cell>
          <cell r="K306">
            <v>8</v>
          </cell>
          <cell r="L306" t="str">
            <v/>
          </cell>
          <cell r="M306">
            <v>7.1</v>
          </cell>
          <cell r="N306">
            <v>8.1</v>
          </cell>
          <cell r="O306">
            <v>6.7</v>
          </cell>
          <cell r="P306">
            <v>6</v>
          </cell>
          <cell r="Q306" t="str">
            <v/>
          </cell>
          <cell r="R306">
            <v>5.8</v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>
            <v>7.3</v>
          </cell>
          <cell r="X306">
            <v>8.1</v>
          </cell>
          <cell r="Y306">
            <v>9</v>
          </cell>
          <cell r="Z306">
            <v>9.1</v>
          </cell>
          <cell r="AA306">
            <v>7.2</v>
          </cell>
          <cell r="AB306">
            <v>5.8</v>
          </cell>
          <cell r="AC306">
            <v>7.8</v>
          </cell>
          <cell r="AD306">
            <v>4.4000000000000004</v>
          </cell>
          <cell r="AE306">
            <v>8.4</v>
          </cell>
          <cell r="AF306">
            <v>6</v>
          </cell>
          <cell r="AG306">
            <v>5.8</v>
          </cell>
          <cell r="AH306">
            <v>4.5999999999999996</v>
          </cell>
          <cell r="AI306">
            <v>6.2</v>
          </cell>
          <cell r="AJ306">
            <v>5.6</v>
          </cell>
          <cell r="AK306">
            <v>4.8</v>
          </cell>
          <cell r="AL306">
            <v>8.6</v>
          </cell>
          <cell r="AM306">
            <v>6.5</v>
          </cell>
          <cell r="AN306">
            <v>52</v>
          </cell>
          <cell r="AO306">
            <v>0</v>
          </cell>
          <cell r="AP306">
            <v>6.2</v>
          </cell>
          <cell r="AQ306">
            <v>6.7</v>
          </cell>
          <cell r="AR306">
            <v>9.1</v>
          </cell>
          <cell r="AS306" t="str">
            <v/>
          </cell>
          <cell r="AT306" t="str">
            <v/>
          </cell>
          <cell r="AU306" t="str">
            <v/>
          </cell>
          <cell r="AV306" t="str">
            <v/>
          </cell>
          <cell r="AW306" t="str">
            <v/>
          </cell>
          <cell r="AX306" t="str">
            <v/>
          </cell>
          <cell r="AY306" t="str">
            <v/>
          </cell>
          <cell r="AZ306" t="str">
            <v/>
          </cell>
          <cell r="BA306" t="str">
            <v/>
          </cell>
          <cell r="BB306" t="str">
            <v/>
          </cell>
          <cell r="BC306">
            <v>7.1</v>
          </cell>
          <cell r="BD306">
            <v>5.4</v>
          </cell>
          <cell r="BE306">
            <v>5</v>
          </cell>
          <cell r="BF306">
            <v>0</v>
          </cell>
          <cell r="BG306">
            <v>4.3</v>
          </cell>
          <cell r="BH306">
            <v>9.5</v>
          </cell>
          <cell r="BI306">
            <v>9.1</v>
          </cell>
          <cell r="BJ306">
            <v>6.5</v>
          </cell>
          <cell r="BK306">
            <v>8.1999999999999993</v>
          </cell>
          <cell r="BL306">
            <v>9.1999999999999993</v>
          </cell>
          <cell r="BM306">
            <v>7.9</v>
          </cell>
          <cell r="BN306">
            <v>5</v>
          </cell>
          <cell r="BO306" t="str">
            <v>X</v>
          </cell>
          <cell r="BP306">
            <v>6.9</v>
          </cell>
          <cell r="BQ306">
            <v>5.8</v>
          </cell>
          <cell r="BR306">
            <v>7.9</v>
          </cell>
          <cell r="BS306">
            <v>8.1</v>
          </cell>
          <cell r="BT306">
            <v>6.4</v>
          </cell>
          <cell r="BU306" t="str">
            <v/>
          </cell>
          <cell r="BV306">
            <v>8.5</v>
          </cell>
          <cell r="BW306">
            <v>7.7</v>
          </cell>
          <cell r="BX306">
            <v>8.5</v>
          </cell>
          <cell r="BY306">
            <v>6.9</v>
          </cell>
          <cell r="BZ306">
            <v>9</v>
          </cell>
          <cell r="CA306">
            <v>47</v>
          </cell>
          <cell r="CB306">
            <v>3</v>
          </cell>
          <cell r="CC306">
            <v>7.8</v>
          </cell>
          <cell r="CD306" t="str">
            <v/>
          </cell>
          <cell r="CE306" t="str">
            <v/>
          </cell>
          <cell r="CF306">
            <v>7</v>
          </cell>
          <cell r="CG306" t="str">
            <v>X</v>
          </cell>
          <cell r="CH306" t="str">
            <v/>
          </cell>
          <cell r="CI306">
            <v>7.7</v>
          </cell>
          <cell r="CJ306">
            <v>5.6</v>
          </cell>
          <cell r="CK306">
            <v>8.8000000000000007</v>
          </cell>
          <cell r="CL306" t="str">
            <v/>
          </cell>
          <cell r="CM306">
            <v>7.8</v>
          </cell>
          <cell r="CN306" t="str">
            <v/>
          </cell>
          <cell r="CO306">
            <v>8.1999999999999993</v>
          </cell>
          <cell r="CP306" t="str">
            <v>X</v>
          </cell>
          <cell r="CQ306" t="str">
            <v/>
          </cell>
          <cell r="CR306" t="str">
            <v/>
          </cell>
          <cell r="CS306">
            <v>6.2</v>
          </cell>
          <cell r="CT306" t="str">
            <v/>
          </cell>
          <cell r="CU306">
            <v>9.5</v>
          </cell>
          <cell r="CV306">
            <v>5</v>
          </cell>
          <cell r="CW306">
            <v>22</v>
          </cell>
          <cell r="CX306">
            <v>5</v>
          </cell>
          <cell r="CY306">
            <v>121</v>
          </cell>
          <cell r="CZ306">
            <v>8</v>
          </cell>
          <cell r="DA306">
            <v>0</v>
          </cell>
          <cell r="DB306">
            <v>129</v>
          </cell>
          <cell r="DC306">
            <v>6.66</v>
          </cell>
          <cell r="DD306">
            <v>2.73</v>
          </cell>
          <cell r="DE306" t="str">
            <v/>
          </cell>
          <cell r="DF306" t="str">
            <v/>
          </cell>
          <cell r="DG306" t="str">
            <v/>
          </cell>
          <cell r="DH306">
            <v>0</v>
          </cell>
          <cell r="DI306">
            <v>0</v>
          </cell>
          <cell r="DJ306">
            <v>0</v>
          </cell>
          <cell r="DK306">
            <v>5</v>
          </cell>
          <cell r="DL306">
            <v>121</v>
          </cell>
          <cell r="DM306">
            <v>13</v>
          </cell>
          <cell r="DN306">
            <v>6.41</v>
          </cell>
          <cell r="DO306">
            <v>2.63</v>
          </cell>
          <cell r="DP306">
            <v>126</v>
          </cell>
          <cell r="DQ306">
            <v>13</v>
          </cell>
          <cell r="DR306">
            <v>136</v>
          </cell>
          <cell r="DS306">
            <v>126</v>
          </cell>
          <cell r="DT306">
            <v>7.1</v>
          </cell>
          <cell r="DU306">
            <v>2.91</v>
          </cell>
          <cell r="DV306" t="str">
            <v/>
          </cell>
          <cell r="DW306">
            <v>6.2015503875968991E-2</v>
          </cell>
          <cell r="DZ306" t="str">
            <v>Đạt</v>
          </cell>
          <cell r="EA306" t="str">
            <v>Đạt</v>
          </cell>
        </row>
        <row r="307">
          <cell r="A307">
            <v>25217103608</v>
          </cell>
          <cell r="B307" t="str">
            <v>Võ</v>
          </cell>
          <cell r="C307" t="str">
            <v>Cao Hoàng</v>
          </cell>
          <cell r="D307" t="str">
            <v>Hy</v>
          </cell>
          <cell r="E307">
            <v>37240</v>
          </cell>
          <cell r="F307" t="str">
            <v>Nam</v>
          </cell>
          <cell r="G307" t="str">
            <v>Đã Đăng Ký (chưa học xong)</v>
          </cell>
          <cell r="H307">
            <v>7.1</v>
          </cell>
          <cell r="I307">
            <v>7.7</v>
          </cell>
          <cell r="J307" t="str">
            <v/>
          </cell>
          <cell r="K307">
            <v>6.9</v>
          </cell>
          <cell r="L307" t="str">
            <v/>
          </cell>
          <cell r="M307">
            <v>6.3</v>
          </cell>
          <cell r="N307">
            <v>5.6</v>
          </cell>
          <cell r="O307">
            <v>8.5</v>
          </cell>
          <cell r="P307">
            <v>5.7</v>
          </cell>
          <cell r="Q307" t="str">
            <v/>
          </cell>
          <cell r="R307">
            <v>8.1</v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>
            <v>7.5</v>
          </cell>
          <cell r="X307">
            <v>5.5</v>
          </cell>
          <cell r="Y307">
            <v>8.8000000000000007</v>
          </cell>
          <cell r="Z307">
            <v>8.5</v>
          </cell>
          <cell r="AA307">
            <v>8.6</v>
          </cell>
          <cell r="AB307">
            <v>6</v>
          </cell>
          <cell r="AC307" t="str">
            <v/>
          </cell>
          <cell r="AD307">
            <v>6.1</v>
          </cell>
          <cell r="AE307">
            <v>8.6</v>
          </cell>
          <cell r="AF307">
            <v>6.7</v>
          </cell>
          <cell r="AG307">
            <v>6.9</v>
          </cell>
          <cell r="AH307">
            <v>4.7</v>
          </cell>
          <cell r="AI307">
            <v>5.7</v>
          </cell>
          <cell r="AJ307">
            <v>7.6</v>
          </cell>
          <cell r="AK307">
            <v>5.7</v>
          </cell>
          <cell r="AL307">
            <v>7.6</v>
          </cell>
          <cell r="AM307">
            <v>0</v>
          </cell>
          <cell r="AN307">
            <v>48</v>
          </cell>
          <cell r="AO307">
            <v>4</v>
          </cell>
          <cell r="AP307">
            <v>6.8</v>
          </cell>
          <cell r="AQ307">
            <v>8.1</v>
          </cell>
          <cell r="AR307" t="str">
            <v/>
          </cell>
          <cell r="AS307" t="str">
            <v/>
          </cell>
          <cell r="AT307">
            <v>6.6</v>
          </cell>
          <cell r="AU307" t="str">
            <v/>
          </cell>
          <cell r="AV307" t="str">
            <v/>
          </cell>
          <cell r="AW307" t="str">
            <v/>
          </cell>
          <cell r="AX307">
            <v>5.0999999999999996</v>
          </cell>
          <cell r="AY307" t="str">
            <v/>
          </cell>
          <cell r="AZ307" t="str">
            <v/>
          </cell>
          <cell r="BA307" t="str">
            <v/>
          </cell>
          <cell r="BB307" t="str">
            <v/>
          </cell>
          <cell r="BC307" t="str">
            <v/>
          </cell>
          <cell r="BD307" t="str">
            <v/>
          </cell>
          <cell r="BE307">
            <v>4</v>
          </cell>
          <cell r="BF307">
            <v>1</v>
          </cell>
          <cell r="BG307">
            <v>6</v>
          </cell>
          <cell r="BH307">
            <v>8.1</v>
          </cell>
          <cell r="BI307">
            <v>4.4000000000000004</v>
          </cell>
          <cell r="BJ307">
            <v>5.6</v>
          </cell>
          <cell r="BK307">
            <v>5.5</v>
          </cell>
          <cell r="BL307">
            <v>6.1</v>
          </cell>
          <cell r="BM307">
            <v>5.2</v>
          </cell>
          <cell r="BN307">
            <v>5.9</v>
          </cell>
          <cell r="BO307" t="str">
            <v>X</v>
          </cell>
          <cell r="BP307">
            <v>6.7</v>
          </cell>
          <cell r="BQ307">
            <v>4.3</v>
          </cell>
          <cell r="BR307">
            <v>4.2</v>
          </cell>
          <cell r="BS307">
            <v>8.5</v>
          </cell>
          <cell r="BT307">
            <v>5.5</v>
          </cell>
          <cell r="BU307" t="str">
            <v/>
          </cell>
          <cell r="BV307">
            <v>7.6</v>
          </cell>
          <cell r="BW307">
            <v>0</v>
          </cell>
          <cell r="BX307">
            <v>6.5</v>
          </cell>
          <cell r="BY307" t="str">
            <v/>
          </cell>
          <cell r="BZ307">
            <v>8.1999999999999993</v>
          </cell>
          <cell r="CA307">
            <v>41</v>
          </cell>
          <cell r="CB307">
            <v>9</v>
          </cell>
          <cell r="CC307" t="str">
            <v/>
          </cell>
          <cell r="CD307" t="str">
            <v>X</v>
          </cell>
          <cell r="CE307" t="str">
            <v/>
          </cell>
          <cell r="CF307">
            <v>6.4</v>
          </cell>
          <cell r="CG307" t="str">
            <v/>
          </cell>
          <cell r="CH307" t="str">
            <v/>
          </cell>
          <cell r="CI307">
            <v>6.3</v>
          </cell>
          <cell r="CJ307">
            <v>6.6</v>
          </cell>
          <cell r="CK307" t="str">
            <v/>
          </cell>
          <cell r="CL307" t="str">
            <v/>
          </cell>
          <cell r="CM307">
            <v>7.5</v>
          </cell>
          <cell r="CN307" t="str">
            <v/>
          </cell>
          <cell r="CO307" t="str">
            <v>X</v>
          </cell>
          <cell r="CP307" t="str">
            <v>X</v>
          </cell>
          <cell r="CQ307" t="str">
            <v/>
          </cell>
          <cell r="CR307" t="str">
            <v/>
          </cell>
          <cell r="CS307" t="str">
            <v>X</v>
          </cell>
          <cell r="CT307" t="str">
            <v/>
          </cell>
          <cell r="CU307" t="str">
            <v/>
          </cell>
          <cell r="CV307" t="str">
            <v/>
          </cell>
          <cell r="CW307">
            <v>9</v>
          </cell>
          <cell r="CX307">
            <v>17</v>
          </cell>
          <cell r="CY307">
            <v>98</v>
          </cell>
          <cell r="CZ307">
            <v>30</v>
          </cell>
          <cell r="DA307">
            <v>0</v>
          </cell>
          <cell r="DB307">
            <v>128</v>
          </cell>
          <cell r="DC307">
            <v>5.03</v>
          </cell>
          <cell r="DD307">
            <v>2</v>
          </cell>
          <cell r="DE307" t="str">
            <v/>
          </cell>
          <cell r="DF307" t="str">
            <v/>
          </cell>
          <cell r="DG307" t="str">
            <v/>
          </cell>
          <cell r="DH307">
            <v>0</v>
          </cell>
          <cell r="DI307">
            <v>0</v>
          </cell>
          <cell r="DJ307">
            <v>0</v>
          </cell>
          <cell r="DK307">
            <v>5</v>
          </cell>
          <cell r="DL307">
            <v>98</v>
          </cell>
          <cell r="DM307">
            <v>35</v>
          </cell>
          <cell r="DN307">
            <v>4.84</v>
          </cell>
          <cell r="DO307">
            <v>1.93</v>
          </cell>
          <cell r="DP307">
            <v>102</v>
          </cell>
          <cell r="DQ307">
            <v>36</v>
          </cell>
          <cell r="DR307">
            <v>136</v>
          </cell>
          <cell r="DS307">
            <v>108</v>
          </cell>
          <cell r="DT307">
            <v>6.25</v>
          </cell>
          <cell r="DU307">
            <v>2.4900000000000002</v>
          </cell>
          <cell r="DV307" t="str">
            <v>OB 251</v>
          </cell>
          <cell r="DW307">
            <v>0.234375</v>
          </cell>
          <cell r="DZ307" t="str">
            <v>Đạt</v>
          </cell>
          <cell r="EA307" t="str">
            <v>Đạt</v>
          </cell>
        </row>
        <row r="308">
          <cell r="A308">
            <v>24207205335</v>
          </cell>
          <cell r="B308" t="str">
            <v>Ngô</v>
          </cell>
          <cell r="C308" t="str">
            <v>Lê Vy</v>
          </cell>
          <cell r="D308" t="str">
            <v>Kha</v>
          </cell>
          <cell r="E308">
            <v>36867</v>
          </cell>
          <cell r="F308" t="str">
            <v>Nữ</v>
          </cell>
          <cell r="G308" t="str">
            <v>Đang Học Lại</v>
          </cell>
          <cell r="H308">
            <v>5.9</v>
          </cell>
          <cell r="I308">
            <v>5.3</v>
          </cell>
          <cell r="J308" t="str">
            <v/>
          </cell>
          <cell r="K308">
            <v>6.7</v>
          </cell>
          <cell r="L308" t="str">
            <v/>
          </cell>
          <cell r="M308">
            <v>7</v>
          </cell>
          <cell r="N308">
            <v>4.7</v>
          </cell>
          <cell r="O308">
            <v>4.7</v>
          </cell>
          <cell r="P308">
            <v>4.5</v>
          </cell>
          <cell r="Q308" t="str">
            <v/>
          </cell>
          <cell r="R308">
            <v>8.4</v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>
            <v>5.4</v>
          </cell>
          <cell r="X308">
            <v>5.8</v>
          </cell>
          <cell r="Y308">
            <v>8.6</v>
          </cell>
          <cell r="Z308">
            <v>8</v>
          </cell>
          <cell r="AA308" t="str">
            <v/>
          </cell>
          <cell r="AB308">
            <v>6.8</v>
          </cell>
          <cell r="AC308">
            <v>0</v>
          </cell>
          <cell r="AD308" t="str">
            <v/>
          </cell>
          <cell r="AE308">
            <v>4.2</v>
          </cell>
          <cell r="AF308">
            <v>5.3</v>
          </cell>
          <cell r="AG308">
            <v>5</v>
          </cell>
          <cell r="AH308">
            <v>6.5</v>
          </cell>
          <cell r="AI308">
            <v>8.4</v>
          </cell>
          <cell r="AJ308">
            <v>4.9000000000000004</v>
          </cell>
          <cell r="AK308" t="str">
            <v>X</v>
          </cell>
          <cell r="AL308">
            <v>4.0999999999999996</v>
          </cell>
          <cell r="AM308" t="str">
            <v/>
          </cell>
          <cell r="AN308">
            <v>42</v>
          </cell>
          <cell r="AO308">
            <v>10</v>
          </cell>
          <cell r="AP308">
            <v>4.5999999999999996</v>
          </cell>
          <cell r="AQ308">
            <v>5.6</v>
          </cell>
          <cell r="AR308" t="str">
            <v/>
          </cell>
          <cell r="AS308" t="str">
            <v/>
          </cell>
          <cell r="AT308" t="str">
            <v/>
          </cell>
          <cell r="AU308" t="str">
            <v/>
          </cell>
          <cell r="AV308">
            <v>4.9000000000000004</v>
          </cell>
          <cell r="AW308" t="str">
            <v/>
          </cell>
          <cell r="AX308" t="str">
            <v/>
          </cell>
          <cell r="AY308" t="str">
            <v/>
          </cell>
          <cell r="AZ308" t="str">
            <v/>
          </cell>
          <cell r="BA308" t="str">
            <v/>
          </cell>
          <cell r="BB308">
            <v>4.0999999999999996</v>
          </cell>
          <cell r="BC308" t="str">
            <v/>
          </cell>
          <cell r="BD308">
            <v>0</v>
          </cell>
          <cell r="BE308">
            <v>4</v>
          </cell>
          <cell r="BF308">
            <v>1</v>
          </cell>
          <cell r="BG308" t="str">
            <v>X</v>
          </cell>
          <cell r="BH308">
            <v>0</v>
          </cell>
          <cell r="BI308" t="str">
            <v/>
          </cell>
          <cell r="BJ308">
            <v>5.7</v>
          </cell>
          <cell r="BK308">
            <v>6.3</v>
          </cell>
          <cell r="BL308">
            <v>5</v>
          </cell>
          <cell r="BM308">
            <v>6.9</v>
          </cell>
          <cell r="BN308">
            <v>5.8</v>
          </cell>
          <cell r="BO308">
            <v>6.6</v>
          </cell>
          <cell r="BP308">
            <v>6.7</v>
          </cell>
          <cell r="BQ308" t="str">
            <v>X</v>
          </cell>
          <cell r="BR308" t="str">
            <v/>
          </cell>
          <cell r="BS308">
            <v>5.3</v>
          </cell>
          <cell r="BT308" t="str">
            <v/>
          </cell>
          <cell r="BU308">
            <v>6.1</v>
          </cell>
          <cell r="BV308" t="str">
            <v/>
          </cell>
          <cell r="BW308">
            <v>4.5</v>
          </cell>
          <cell r="BX308" t="str">
            <v/>
          </cell>
          <cell r="BY308">
            <v>5.4</v>
          </cell>
          <cell r="BZ308">
            <v>7.6</v>
          </cell>
          <cell r="CA308">
            <v>31</v>
          </cell>
          <cell r="CB308">
            <v>19</v>
          </cell>
          <cell r="CC308" t="str">
            <v>X</v>
          </cell>
          <cell r="CD308">
            <v>7.3</v>
          </cell>
          <cell r="CE308" t="str">
            <v/>
          </cell>
          <cell r="CF308">
            <v>0</v>
          </cell>
          <cell r="CG308" t="str">
            <v/>
          </cell>
          <cell r="CH308" t="str">
            <v/>
          </cell>
          <cell r="CI308">
            <v>5.5</v>
          </cell>
          <cell r="CJ308">
            <v>5.0999999999999996</v>
          </cell>
          <cell r="CK308">
            <v>0</v>
          </cell>
          <cell r="CL308" t="str">
            <v/>
          </cell>
          <cell r="CM308">
            <v>6.9</v>
          </cell>
          <cell r="CN308" t="str">
            <v/>
          </cell>
          <cell r="CO308">
            <v>0</v>
          </cell>
          <cell r="CP308" t="str">
            <v/>
          </cell>
          <cell r="CQ308" t="str">
            <v/>
          </cell>
          <cell r="CR308" t="str">
            <v/>
          </cell>
          <cell r="CS308" t="str">
            <v/>
          </cell>
          <cell r="CT308" t="str">
            <v/>
          </cell>
          <cell r="CU308" t="str">
            <v/>
          </cell>
          <cell r="CV308">
            <v>8.8000000000000007</v>
          </cell>
          <cell r="CW308">
            <v>10</v>
          </cell>
          <cell r="CX308">
            <v>16</v>
          </cell>
          <cell r="CY308">
            <v>83</v>
          </cell>
          <cell r="CZ308">
            <v>45</v>
          </cell>
          <cell r="DA308">
            <v>0</v>
          </cell>
          <cell r="DB308">
            <v>128</v>
          </cell>
          <cell r="DC308">
            <v>3.84</v>
          </cell>
          <cell r="DD308">
            <v>1.42</v>
          </cell>
          <cell r="DE308" t="str">
            <v/>
          </cell>
          <cell r="DF308" t="str">
            <v/>
          </cell>
          <cell r="DG308" t="str">
            <v/>
          </cell>
          <cell r="DH308">
            <v>0</v>
          </cell>
          <cell r="DI308">
            <v>0</v>
          </cell>
          <cell r="DJ308">
            <v>0</v>
          </cell>
          <cell r="DK308">
            <v>5</v>
          </cell>
          <cell r="DL308">
            <v>83</v>
          </cell>
          <cell r="DM308">
            <v>50</v>
          </cell>
          <cell r="DN308">
            <v>3.7</v>
          </cell>
          <cell r="DO308">
            <v>1.37</v>
          </cell>
          <cell r="DP308">
            <v>87</v>
          </cell>
          <cell r="DQ308">
            <v>51</v>
          </cell>
          <cell r="DR308">
            <v>136</v>
          </cell>
          <cell r="DS308">
            <v>103</v>
          </cell>
          <cell r="DT308">
            <v>4.97</v>
          </cell>
          <cell r="DU308">
            <v>1.84</v>
          </cell>
          <cell r="DV308" t="str">
            <v>PHI 162; PHI 161</v>
          </cell>
          <cell r="DW308">
            <v>0.3515625</v>
          </cell>
          <cell r="EA308" t="str">
            <v>Đạt</v>
          </cell>
        </row>
        <row r="309">
          <cell r="A309">
            <v>25213505513</v>
          </cell>
          <cell r="B309" t="str">
            <v>Võ</v>
          </cell>
          <cell r="C309" t="str">
            <v>Văn Nhật</v>
          </cell>
          <cell r="D309" t="str">
            <v>Kha</v>
          </cell>
          <cell r="E309">
            <v>37173</v>
          </cell>
          <cell r="F309" t="str">
            <v>Nam</v>
          </cell>
          <cell r="G309" t="str">
            <v>Đã Đăng Ký (chưa học xong)</v>
          </cell>
          <cell r="H309">
            <v>7.4</v>
          </cell>
          <cell r="I309">
            <v>8.6999999999999993</v>
          </cell>
          <cell r="J309" t="str">
            <v/>
          </cell>
          <cell r="K309">
            <v>7.8</v>
          </cell>
          <cell r="L309" t="str">
            <v/>
          </cell>
          <cell r="M309" t="str">
            <v>P (P/F)</v>
          </cell>
          <cell r="N309">
            <v>9.5</v>
          </cell>
          <cell r="O309">
            <v>8.9</v>
          </cell>
          <cell r="P309">
            <v>8.9</v>
          </cell>
          <cell r="Q309" t="str">
            <v/>
          </cell>
          <cell r="R309">
            <v>9.1</v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  <cell r="W309">
            <v>7.2</v>
          </cell>
          <cell r="X309">
            <v>9.4</v>
          </cell>
          <cell r="Y309">
            <v>9</v>
          </cell>
          <cell r="Z309">
            <v>9</v>
          </cell>
          <cell r="AA309" t="str">
            <v>X</v>
          </cell>
          <cell r="AB309">
            <v>6.8</v>
          </cell>
          <cell r="AC309">
            <v>8.6999999999999993</v>
          </cell>
          <cell r="AD309">
            <v>6.4</v>
          </cell>
          <cell r="AE309">
            <v>8.3000000000000007</v>
          </cell>
          <cell r="AF309">
            <v>7.5</v>
          </cell>
          <cell r="AG309">
            <v>5.9</v>
          </cell>
          <cell r="AH309">
            <v>8.1999999999999993</v>
          </cell>
          <cell r="AI309">
            <v>8.4</v>
          </cell>
          <cell r="AJ309">
            <v>5.6</v>
          </cell>
          <cell r="AK309">
            <v>7.8</v>
          </cell>
          <cell r="AL309">
            <v>6.7</v>
          </cell>
          <cell r="AM309">
            <v>7</v>
          </cell>
          <cell r="AN309">
            <v>50</v>
          </cell>
          <cell r="AO309">
            <v>2</v>
          </cell>
          <cell r="AP309">
            <v>6.6</v>
          </cell>
          <cell r="AQ309">
            <v>7.9</v>
          </cell>
          <cell r="AR309" t="str">
            <v/>
          </cell>
          <cell r="AS309">
            <v>7.4</v>
          </cell>
          <cell r="AT309" t="str">
            <v/>
          </cell>
          <cell r="AU309" t="str">
            <v/>
          </cell>
          <cell r="AV309" t="str">
            <v/>
          </cell>
          <cell r="AW309" t="str">
            <v/>
          </cell>
          <cell r="AX309" t="str">
            <v/>
          </cell>
          <cell r="AY309">
            <v>5.6</v>
          </cell>
          <cell r="AZ309" t="str">
            <v/>
          </cell>
          <cell r="BA309" t="str">
            <v/>
          </cell>
          <cell r="BB309" t="str">
            <v/>
          </cell>
          <cell r="BC309" t="str">
            <v/>
          </cell>
          <cell r="BD309">
            <v>6.6</v>
          </cell>
          <cell r="BE309">
            <v>5</v>
          </cell>
          <cell r="BF309">
            <v>0</v>
          </cell>
          <cell r="BG309">
            <v>6.6</v>
          </cell>
          <cell r="BH309">
            <v>5.2</v>
          </cell>
          <cell r="BI309">
            <v>8.9</v>
          </cell>
          <cell r="BJ309">
            <v>5.8</v>
          </cell>
          <cell r="BK309">
            <v>7.7</v>
          </cell>
          <cell r="BL309">
            <v>7.3</v>
          </cell>
          <cell r="BM309">
            <v>7</v>
          </cell>
          <cell r="BN309">
            <v>5.9</v>
          </cell>
          <cell r="BO309">
            <v>7.9</v>
          </cell>
          <cell r="BP309">
            <v>8.8000000000000007</v>
          </cell>
          <cell r="BQ309">
            <v>6.4</v>
          </cell>
          <cell r="BR309">
            <v>7.1</v>
          </cell>
          <cell r="BS309">
            <v>8.6999999999999993</v>
          </cell>
          <cell r="BT309" t="str">
            <v/>
          </cell>
          <cell r="BU309">
            <v>8.6</v>
          </cell>
          <cell r="BV309">
            <v>5</v>
          </cell>
          <cell r="BW309">
            <v>7.4</v>
          </cell>
          <cell r="BX309">
            <v>8.1999999999999993</v>
          </cell>
          <cell r="BY309">
            <v>8.6999999999999993</v>
          </cell>
          <cell r="BZ309">
            <v>9.6</v>
          </cell>
          <cell r="CA309">
            <v>50</v>
          </cell>
          <cell r="CB309">
            <v>0</v>
          </cell>
          <cell r="CC309" t="str">
            <v/>
          </cell>
          <cell r="CD309">
            <v>8</v>
          </cell>
          <cell r="CE309" t="str">
            <v/>
          </cell>
          <cell r="CF309">
            <v>8.5</v>
          </cell>
          <cell r="CG309">
            <v>9</v>
          </cell>
          <cell r="CH309" t="str">
            <v/>
          </cell>
          <cell r="CI309">
            <v>7.6</v>
          </cell>
          <cell r="CJ309">
            <v>8.1999999999999993</v>
          </cell>
          <cell r="CK309">
            <v>8.9</v>
          </cell>
          <cell r="CL309" t="str">
            <v/>
          </cell>
          <cell r="CM309">
            <v>8.8000000000000007</v>
          </cell>
          <cell r="CN309" t="str">
            <v/>
          </cell>
          <cell r="CO309">
            <v>8.1999999999999993</v>
          </cell>
          <cell r="CP309" t="str">
            <v>X</v>
          </cell>
          <cell r="CQ309" t="str">
            <v/>
          </cell>
          <cell r="CR309" t="str">
            <v/>
          </cell>
          <cell r="CS309" t="str">
            <v>X</v>
          </cell>
          <cell r="CT309" t="str">
            <v/>
          </cell>
          <cell r="CU309">
            <v>8.6</v>
          </cell>
          <cell r="CV309" t="str">
            <v>X</v>
          </cell>
          <cell r="CW309">
            <v>19</v>
          </cell>
          <cell r="CX309">
            <v>7</v>
          </cell>
          <cell r="CY309">
            <v>119</v>
          </cell>
          <cell r="CZ309">
            <v>9</v>
          </cell>
          <cell r="DA309">
            <v>3</v>
          </cell>
          <cell r="DB309">
            <v>125</v>
          </cell>
          <cell r="DC309">
            <v>7.19</v>
          </cell>
          <cell r="DD309">
            <v>3.06</v>
          </cell>
          <cell r="DE309" t="str">
            <v/>
          </cell>
          <cell r="DF309" t="str">
            <v/>
          </cell>
          <cell r="DG309" t="str">
            <v/>
          </cell>
          <cell r="DH309">
            <v>0</v>
          </cell>
          <cell r="DI309">
            <v>0</v>
          </cell>
          <cell r="DJ309">
            <v>0</v>
          </cell>
          <cell r="DK309">
            <v>5</v>
          </cell>
          <cell r="DL309">
            <v>116</v>
          </cell>
          <cell r="DM309">
            <v>14</v>
          </cell>
          <cell r="DN309">
            <v>6.91</v>
          </cell>
          <cell r="DO309">
            <v>2.94</v>
          </cell>
          <cell r="DP309">
            <v>124</v>
          </cell>
          <cell r="DQ309">
            <v>14</v>
          </cell>
          <cell r="DR309">
            <v>136</v>
          </cell>
          <cell r="DS309">
            <v>124</v>
          </cell>
          <cell r="DT309">
            <v>7.74</v>
          </cell>
          <cell r="DU309">
            <v>3.3</v>
          </cell>
          <cell r="DV309" t="str">
            <v>ENG 118</v>
          </cell>
          <cell r="DW309">
            <v>7.03125E-2</v>
          </cell>
          <cell r="DZ309" t="str">
            <v>Đạt</v>
          </cell>
          <cell r="EA309" t="str">
            <v>Đạt</v>
          </cell>
        </row>
        <row r="310">
          <cell r="A310">
            <v>24202610597</v>
          </cell>
          <cell r="B310" t="str">
            <v>Huỳnh</v>
          </cell>
          <cell r="C310" t="str">
            <v>Đào Thị Bảo</v>
          </cell>
          <cell r="D310" t="str">
            <v>Khanh</v>
          </cell>
          <cell r="E310">
            <v>36644</v>
          </cell>
          <cell r="F310" t="str">
            <v>Nữ</v>
          </cell>
          <cell r="G310" t="str">
            <v>Đã Đăng Ký (chưa học xong)</v>
          </cell>
          <cell r="H310">
            <v>8.8000000000000007</v>
          </cell>
          <cell r="I310">
            <v>8.4</v>
          </cell>
          <cell r="J310" t="str">
            <v/>
          </cell>
          <cell r="K310">
            <v>7.9</v>
          </cell>
          <cell r="L310" t="str">
            <v/>
          </cell>
          <cell r="M310">
            <v>6</v>
          </cell>
          <cell r="N310">
            <v>6.4</v>
          </cell>
          <cell r="O310">
            <v>5</v>
          </cell>
          <cell r="P310">
            <v>4.4000000000000004</v>
          </cell>
          <cell r="Q310" t="str">
            <v/>
          </cell>
          <cell r="R310">
            <v>8.3000000000000007</v>
          </cell>
          <cell r="S310" t="str">
            <v/>
          </cell>
          <cell r="T310" t="str">
            <v/>
          </cell>
          <cell r="U310" t="str">
            <v/>
          </cell>
          <cell r="V310">
            <v>7</v>
          </cell>
          <cell r="W310">
            <v>7.7</v>
          </cell>
          <cell r="X310">
            <v>0</v>
          </cell>
          <cell r="Y310">
            <v>8.1999999999999993</v>
          </cell>
          <cell r="Z310">
            <v>6.6</v>
          </cell>
          <cell r="AA310">
            <v>7.9</v>
          </cell>
          <cell r="AB310">
            <v>8.5</v>
          </cell>
          <cell r="AC310">
            <v>5.8</v>
          </cell>
          <cell r="AD310">
            <v>7.3</v>
          </cell>
          <cell r="AE310">
            <v>7.2</v>
          </cell>
          <cell r="AF310">
            <v>5.6</v>
          </cell>
          <cell r="AG310">
            <v>7.8</v>
          </cell>
          <cell r="AH310">
            <v>7.4</v>
          </cell>
          <cell r="AI310">
            <v>7.4</v>
          </cell>
          <cell r="AJ310">
            <v>6.8</v>
          </cell>
          <cell r="AK310" t="str">
            <v>X</v>
          </cell>
          <cell r="AL310">
            <v>8.9</v>
          </cell>
          <cell r="AM310" t="str">
            <v>X</v>
          </cell>
          <cell r="AN310">
            <v>48</v>
          </cell>
          <cell r="AO310">
            <v>4</v>
          </cell>
          <cell r="AP310">
            <v>6</v>
          </cell>
          <cell r="AQ310">
            <v>6.3</v>
          </cell>
          <cell r="AR310">
            <v>6.2</v>
          </cell>
          <cell r="AS310" t="str">
            <v/>
          </cell>
          <cell r="AT310" t="str">
            <v/>
          </cell>
          <cell r="AU310" t="str">
            <v/>
          </cell>
          <cell r="AV310" t="str">
            <v/>
          </cell>
          <cell r="AW310" t="str">
            <v/>
          </cell>
          <cell r="AX310">
            <v>4.5999999999999996</v>
          </cell>
          <cell r="AY310" t="str">
            <v/>
          </cell>
          <cell r="AZ310" t="str">
            <v/>
          </cell>
          <cell r="BA310" t="str">
            <v/>
          </cell>
          <cell r="BB310" t="str">
            <v/>
          </cell>
          <cell r="BC310" t="str">
            <v/>
          </cell>
          <cell r="BD310">
            <v>8.1999999999999993</v>
          </cell>
          <cell r="BE310">
            <v>5</v>
          </cell>
          <cell r="BF310">
            <v>0</v>
          </cell>
          <cell r="BG310">
            <v>4.9000000000000004</v>
          </cell>
          <cell r="BH310">
            <v>7.2</v>
          </cell>
          <cell r="BI310">
            <v>6</v>
          </cell>
          <cell r="BJ310">
            <v>6.7</v>
          </cell>
          <cell r="BK310">
            <v>7.9</v>
          </cell>
          <cell r="BL310">
            <v>5.8</v>
          </cell>
          <cell r="BM310" t="str">
            <v>X</v>
          </cell>
          <cell r="BN310">
            <v>5.8</v>
          </cell>
          <cell r="BO310">
            <v>7.7</v>
          </cell>
          <cell r="BP310">
            <v>5.6</v>
          </cell>
          <cell r="BQ310">
            <v>7.9</v>
          </cell>
          <cell r="BR310">
            <v>6.9</v>
          </cell>
          <cell r="BS310">
            <v>6.5</v>
          </cell>
          <cell r="BT310" t="str">
            <v/>
          </cell>
          <cell r="BU310">
            <v>7.9</v>
          </cell>
          <cell r="BV310">
            <v>9.4</v>
          </cell>
          <cell r="BW310">
            <v>4</v>
          </cell>
          <cell r="BX310">
            <v>5.0999999999999996</v>
          </cell>
          <cell r="BY310">
            <v>6.1</v>
          </cell>
          <cell r="BZ310">
            <v>9.4</v>
          </cell>
          <cell r="CA310">
            <v>48</v>
          </cell>
          <cell r="CB310">
            <v>2</v>
          </cell>
          <cell r="CC310" t="str">
            <v/>
          </cell>
          <cell r="CD310">
            <v>8.5</v>
          </cell>
          <cell r="CE310" t="str">
            <v/>
          </cell>
          <cell r="CF310">
            <v>5.9</v>
          </cell>
          <cell r="CG310" t="str">
            <v/>
          </cell>
          <cell r="CH310" t="str">
            <v/>
          </cell>
          <cell r="CI310">
            <v>8.8000000000000007</v>
          </cell>
          <cell r="CJ310">
            <v>8.1999999999999993</v>
          </cell>
          <cell r="CK310">
            <v>6</v>
          </cell>
          <cell r="CL310" t="str">
            <v/>
          </cell>
          <cell r="CM310">
            <v>7</v>
          </cell>
          <cell r="CN310" t="str">
            <v/>
          </cell>
          <cell r="CO310">
            <v>8.3000000000000007</v>
          </cell>
          <cell r="CP310">
            <v>6.9</v>
          </cell>
          <cell r="CQ310" t="str">
            <v/>
          </cell>
          <cell r="CR310" t="str">
            <v/>
          </cell>
          <cell r="CS310">
            <v>5.9</v>
          </cell>
          <cell r="CT310" t="str">
            <v/>
          </cell>
          <cell r="CU310">
            <v>8.9</v>
          </cell>
          <cell r="CV310" t="str">
            <v>X</v>
          </cell>
          <cell r="CW310">
            <v>23</v>
          </cell>
          <cell r="CX310">
            <v>3</v>
          </cell>
          <cell r="CY310">
            <v>119</v>
          </cell>
          <cell r="CZ310">
            <v>9</v>
          </cell>
          <cell r="DA310">
            <v>0</v>
          </cell>
          <cell r="DB310">
            <v>128</v>
          </cell>
          <cell r="DC310">
            <v>6.45</v>
          </cell>
          <cell r="DD310">
            <v>2.6</v>
          </cell>
          <cell r="DE310" t="str">
            <v/>
          </cell>
          <cell r="DF310" t="str">
            <v/>
          </cell>
          <cell r="DG310" t="str">
            <v/>
          </cell>
          <cell r="DH310">
            <v>0</v>
          </cell>
          <cell r="DI310">
            <v>0</v>
          </cell>
          <cell r="DJ310">
            <v>0</v>
          </cell>
          <cell r="DK310">
            <v>5</v>
          </cell>
          <cell r="DL310">
            <v>119</v>
          </cell>
          <cell r="DM310">
            <v>14</v>
          </cell>
          <cell r="DN310">
            <v>6.21</v>
          </cell>
          <cell r="DO310">
            <v>2.5</v>
          </cell>
          <cell r="DP310">
            <v>124</v>
          </cell>
          <cell r="DQ310">
            <v>14</v>
          </cell>
          <cell r="DR310">
            <v>136</v>
          </cell>
          <cell r="DS310">
            <v>124</v>
          </cell>
          <cell r="DT310">
            <v>6.94</v>
          </cell>
          <cell r="DU310">
            <v>2.79</v>
          </cell>
          <cell r="DV310" t="str">
            <v>ENG 116; ENG 117; ENG 118; PHI 161; ECO 302; ENG 119; ENG 166; ENG 167; ENG 168; MKT 251</v>
          </cell>
          <cell r="DW310">
            <v>7.03125E-2</v>
          </cell>
          <cell r="DZ310" t="str">
            <v>Đạt</v>
          </cell>
          <cell r="EA310" t="str">
            <v>Đạt</v>
          </cell>
        </row>
        <row r="311">
          <cell r="A311">
            <v>25207101053</v>
          </cell>
          <cell r="B311" t="str">
            <v>Trần</v>
          </cell>
          <cell r="C311" t="str">
            <v>Ngọc</v>
          </cell>
          <cell r="D311" t="str">
            <v>Khánh</v>
          </cell>
          <cell r="E311">
            <v>37094</v>
          </cell>
          <cell r="F311" t="str">
            <v>Nữ</v>
          </cell>
          <cell r="G311" t="str">
            <v>Đã Đăng Ký (chưa học xong)</v>
          </cell>
          <cell r="H311">
            <v>7</v>
          </cell>
          <cell r="I311">
            <v>6.9</v>
          </cell>
          <cell r="J311" t="str">
            <v/>
          </cell>
          <cell r="K311">
            <v>6.3</v>
          </cell>
          <cell r="L311" t="str">
            <v/>
          </cell>
          <cell r="M311">
            <v>7.2</v>
          </cell>
          <cell r="N311">
            <v>6.5</v>
          </cell>
          <cell r="O311">
            <v>5.5</v>
          </cell>
          <cell r="P311">
            <v>6.2</v>
          </cell>
          <cell r="Q311" t="str">
            <v/>
          </cell>
          <cell r="R311">
            <v>7.4</v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>
            <v>7.3</v>
          </cell>
          <cell r="X311">
            <v>6.7</v>
          </cell>
          <cell r="Y311">
            <v>8.6</v>
          </cell>
          <cell r="Z311">
            <v>8.3000000000000007</v>
          </cell>
          <cell r="AA311" t="str">
            <v>X</v>
          </cell>
          <cell r="AB311">
            <v>5.4</v>
          </cell>
          <cell r="AC311">
            <v>4.4000000000000004</v>
          </cell>
          <cell r="AD311">
            <v>6</v>
          </cell>
          <cell r="AE311">
            <v>8.6</v>
          </cell>
          <cell r="AF311">
            <v>5.4</v>
          </cell>
          <cell r="AG311">
            <v>7.4</v>
          </cell>
          <cell r="AH311">
            <v>4.2</v>
          </cell>
          <cell r="AI311">
            <v>6.6</v>
          </cell>
          <cell r="AJ311">
            <v>4.5999999999999996</v>
          </cell>
          <cell r="AK311">
            <v>5</v>
          </cell>
          <cell r="AL311">
            <v>7.9</v>
          </cell>
          <cell r="AM311">
            <v>8.9</v>
          </cell>
          <cell r="AN311">
            <v>50</v>
          </cell>
          <cell r="AO311">
            <v>2</v>
          </cell>
          <cell r="AP311">
            <v>5.4</v>
          </cell>
          <cell r="AQ311">
            <v>5.6</v>
          </cell>
          <cell r="AR311" t="str">
            <v/>
          </cell>
          <cell r="AS311" t="str">
            <v/>
          </cell>
          <cell r="AT311" t="str">
            <v/>
          </cell>
          <cell r="AU311" t="str">
            <v/>
          </cell>
          <cell r="AV311">
            <v>6.1</v>
          </cell>
          <cell r="AW311" t="str">
            <v/>
          </cell>
          <cell r="AX311" t="str">
            <v/>
          </cell>
          <cell r="AY311" t="str">
            <v/>
          </cell>
          <cell r="AZ311" t="str">
            <v/>
          </cell>
          <cell r="BA311" t="str">
            <v/>
          </cell>
          <cell r="BB311">
            <v>6.3</v>
          </cell>
          <cell r="BC311" t="str">
            <v/>
          </cell>
          <cell r="BD311">
            <v>6.3</v>
          </cell>
          <cell r="BE311">
            <v>5</v>
          </cell>
          <cell r="BF311">
            <v>0</v>
          </cell>
          <cell r="BG311">
            <v>8.6</v>
          </cell>
          <cell r="BH311">
            <v>6.6</v>
          </cell>
          <cell r="BI311">
            <v>7.8</v>
          </cell>
          <cell r="BJ311">
            <v>6.3</v>
          </cell>
          <cell r="BK311">
            <v>8.1</v>
          </cell>
          <cell r="BL311">
            <v>7.2</v>
          </cell>
          <cell r="BM311">
            <v>6.8</v>
          </cell>
          <cell r="BN311">
            <v>6.3</v>
          </cell>
          <cell r="BO311">
            <v>4.7</v>
          </cell>
          <cell r="BP311">
            <v>5.5</v>
          </cell>
          <cell r="BQ311">
            <v>6.9</v>
          </cell>
          <cell r="BR311">
            <v>7.7</v>
          </cell>
          <cell r="BS311">
            <v>7.9</v>
          </cell>
          <cell r="BT311" t="str">
            <v/>
          </cell>
          <cell r="BU311">
            <v>8.1999999999999993</v>
          </cell>
          <cell r="BV311">
            <v>8.1</v>
          </cell>
          <cell r="BW311">
            <v>8.6999999999999993</v>
          </cell>
          <cell r="BX311">
            <v>7.6</v>
          </cell>
          <cell r="BY311" t="str">
            <v>X</v>
          </cell>
          <cell r="BZ311">
            <v>9.9</v>
          </cell>
          <cell r="CA311">
            <v>47</v>
          </cell>
          <cell r="CB311">
            <v>3</v>
          </cell>
          <cell r="CC311" t="str">
            <v/>
          </cell>
          <cell r="CD311">
            <v>7.1</v>
          </cell>
          <cell r="CE311" t="str">
            <v/>
          </cell>
          <cell r="CF311">
            <v>6.9</v>
          </cell>
          <cell r="CG311">
            <v>7.1</v>
          </cell>
          <cell r="CH311" t="str">
            <v/>
          </cell>
          <cell r="CI311">
            <v>7.4</v>
          </cell>
          <cell r="CJ311">
            <v>7.4</v>
          </cell>
          <cell r="CK311">
            <v>6.3</v>
          </cell>
          <cell r="CL311" t="str">
            <v/>
          </cell>
          <cell r="CM311">
            <v>7.3</v>
          </cell>
          <cell r="CN311" t="str">
            <v/>
          </cell>
          <cell r="CO311" t="str">
            <v>X</v>
          </cell>
          <cell r="CP311" t="str">
            <v/>
          </cell>
          <cell r="CQ311" t="str">
            <v/>
          </cell>
          <cell r="CR311" t="str">
            <v/>
          </cell>
          <cell r="CS311" t="str">
            <v>X</v>
          </cell>
          <cell r="CT311" t="str">
            <v/>
          </cell>
          <cell r="CU311">
            <v>8.6</v>
          </cell>
          <cell r="CV311" t="str">
            <v>X</v>
          </cell>
          <cell r="CW311">
            <v>17</v>
          </cell>
          <cell r="CX311">
            <v>9</v>
          </cell>
          <cell r="CY311">
            <v>114</v>
          </cell>
          <cell r="CZ311">
            <v>14</v>
          </cell>
          <cell r="DA311">
            <v>0</v>
          </cell>
          <cell r="DB311">
            <v>128</v>
          </cell>
          <cell r="DC311">
            <v>6.15</v>
          </cell>
          <cell r="DD311">
            <v>2.4900000000000002</v>
          </cell>
          <cell r="DE311" t="str">
            <v/>
          </cell>
          <cell r="DF311" t="str">
            <v/>
          </cell>
          <cell r="DG311" t="str">
            <v/>
          </cell>
          <cell r="DH311">
            <v>0</v>
          </cell>
          <cell r="DI311">
            <v>0</v>
          </cell>
          <cell r="DJ311">
            <v>0</v>
          </cell>
          <cell r="DK311">
            <v>5</v>
          </cell>
          <cell r="DL311">
            <v>114</v>
          </cell>
          <cell r="DM311">
            <v>19</v>
          </cell>
          <cell r="DN311">
            <v>5.92</v>
          </cell>
          <cell r="DO311">
            <v>2.4</v>
          </cell>
          <cell r="DP311">
            <v>119</v>
          </cell>
          <cell r="DQ311">
            <v>19</v>
          </cell>
          <cell r="DR311">
            <v>136</v>
          </cell>
          <cell r="DS311">
            <v>119</v>
          </cell>
          <cell r="DT311">
            <v>6.91</v>
          </cell>
          <cell r="DU311">
            <v>2.79</v>
          </cell>
          <cell r="DV311" t="str">
            <v/>
          </cell>
          <cell r="DW311">
            <v>0.109375</v>
          </cell>
          <cell r="DZ311" t="str">
            <v>Đạt</v>
          </cell>
          <cell r="EA311" t="str">
            <v>Đạt</v>
          </cell>
        </row>
        <row r="312">
          <cell r="A312">
            <v>25213405479</v>
          </cell>
          <cell r="B312" t="str">
            <v>Nguyễn</v>
          </cell>
          <cell r="C312" t="str">
            <v>Bá Vinh</v>
          </cell>
          <cell r="D312" t="str">
            <v>Khánh</v>
          </cell>
          <cell r="E312">
            <v>37072</v>
          </cell>
          <cell r="F312" t="str">
            <v>Nam</v>
          </cell>
          <cell r="G312" t="str">
            <v>Đã Đăng Ký (chưa học xong)</v>
          </cell>
          <cell r="H312">
            <v>8.1999999999999993</v>
          </cell>
          <cell r="I312">
            <v>9.1</v>
          </cell>
          <cell r="J312" t="str">
            <v/>
          </cell>
          <cell r="K312">
            <v>7.8</v>
          </cell>
          <cell r="L312" t="str">
            <v/>
          </cell>
          <cell r="M312" t="str">
            <v>P (P/F)</v>
          </cell>
          <cell r="N312">
            <v>8.9</v>
          </cell>
          <cell r="O312">
            <v>6.3</v>
          </cell>
          <cell r="P312">
            <v>8.9</v>
          </cell>
          <cell r="Q312" t="str">
            <v/>
          </cell>
          <cell r="R312">
            <v>5.3</v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>
            <v>7.1</v>
          </cell>
          <cell r="X312">
            <v>8.3000000000000007</v>
          </cell>
          <cell r="Y312">
            <v>8.6999999999999993</v>
          </cell>
          <cell r="Z312">
            <v>8.6999999999999993</v>
          </cell>
          <cell r="AA312" t="str">
            <v/>
          </cell>
          <cell r="AB312">
            <v>6.1</v>
          </cell>
          <cell r="AC312">
            <v>5.3</v>
          </cell>
          <cell r="AD312">
            <v>4.7</v>
          </cell>
          <cell r="AE312" t="str">
            <v>X</v>
          </cell>
          <cell r="AF312">
            <v>7.4</v>
          </cell>
          <cell r="AG312">
            <v>6.9</v>
          </cell>
          <cell r="AH312">
            <v>8.3000000000000007</v>
          </cell>
          <cell r="AI312">
            <v>9.1999999999999993</v>
          </cell>
          <cell r="AJ312">
            <v>6.4</v>
          </cell>
          <cell r="AK312">
            <v>8.8000000000000007</v>
          </cell>
          <cell r="AL312">
            <v>8.5</v>
          </cell>
          <cell r="AM312">
            <v>7.8</v>
          </cell>
          <cell r="AN312">
            <v>48</v>
          </cell>
          <cell r="AO312">
            <v>4</v>
          </cell>
          <cell r="AP312">
            <v>6.6</v>
          </cell>
          <cell r="AQ312">
            <v>6</v>
          </cell>
          <cell r="AR312" t="str">
            <v/>
          </cell>
          <cell r="AS312" t="str">
            <v/>
          </cell>
          <cell r="AT312">
            <v>5.7</v>
          </cell>
          <cell r="AU312" t="str">
            <v/>
          </cell>
          <cell r="AV312" t="str">
            <v/>
          </cell>
          <cell r="AW312" t="str">
            <v/>
          </cell>
          <cell r="AX312" t="str">
            <v/>
          </cell>
          <cell r="AY312" t="str">
            <v/>
          </cell>
          <cell r="AZ312">
            <v>5.4</v>
          </cell>
          <cell r="BA312" t="str">
            <v/>
          </cell>
          <cell r="BB312" t="str">
            <v/>
          </cell>
          <cell r="BC312" t="str">
            <v/>
          </cell>
          <cell r="BD312">
            <v>7</v>
          </cell>
          <cell r="BE312">
            <v>5</v>
          </cell>
          <cell r="BF312">
            <v>0</v>
          </cell>
          <cell r="BG312">
            <v>6.5</v>
          </cell>
          <cell r="BH312">
            <v>8.1</v>
          </cell>
          <cell r="BI312">
            <v>8.1999999999999993</v>
          </cell>
          <cell r="BJ312">
            <v>7.3</v>
          </cell>
          <cell r="BK312">
            <v>7</v>
          </cell>
          <cell r="BL312">
            <v>7.7</v>
          </cell>
          <cell r="BM312">
            <v>7.5</v>
          </cell>
          <cell r="BN312">
            <v>7.4</v>
          </cell>
          <cell r="BO312" t="str">
            <v>X</v>
          </cell>
          <cell r="BP312">
            <v>5.9</v>
          </cell>
          <cell r="BQ312">
            <v>6.3</v>
          </cell>
          <cell r="BR312">
            <v>7.4</v>
          </cell>
          <cell r="BS312">
            <v>8.8000000000000007</v>
          </cell>
          <cell r="BT312" t="str">
            <v/>
          </cell>
          <cell r="BU312">
            <v>8.3000000000000007</v>
          </cell>
          <cell r="BV312">
            <v>7.7</v>
          </cell>
          <cell r="BW312">
            <v>5</v>
          </cell>
          <cell r="BX312">
            <v>8.5</v>
          </cell>
          <cell r="BY312">
            <v>7.9</v>
          </cell>
          <cell r="BZ312">
            <v>9.1</v>
          </cell>
          <cell r="CA312">
            <v>47</v>
          </cell>
          <cell r="CB312">
            <v>3</v>
          </cell>
          <cell r="CC312" t="str">
            <v/>
          </cell>
          <cell r="CD312" t="str">
            <v>X</v>
          </cell>
          <cell r="CE312" t="str">
            <v/>
          </cell>
          <cell r="CF312">
            <v>6.2</v>
          </cell>
          <cell r="CG312" t="str">
            <v/>
          </cell>
          <cell r="CH312" t="str">
            <v/>
          </cell>
          <cell r="CI312">
            <v>8.1999999999999993</v>
          </cell>
          <cell r="CJ312">
            <v>7.7</v>
          </cell>
          <cell r="CK312">
            <v>7.7</v>
          </cell>
          <cell r="CL312" t="str">
            <v/>
          </cell>
          <cell r="CM312">
            <v>8</v>
          </cell>
          <cell r="CN312" t="str">
            <v/>
          </cell>
          <cell r="CO312" t="str">
            <v/>
          </cell>
          <cell r="CP312" t="str">
            <v>X</v>
          </cell>
          <cell r="CQ312" t="str">
            <v/>
          </cell>
          <cell r="CR312" t="str">
            <v/>
          </cell>
          <cell r="CS312" t="str">
            <v>X</v>
          </cell>
          <cell r="CT312" t="str">
            <v/>
          </cell>
          <cell r="CU312" t="str">
            <v/>
          </cell>
          <cell r="CV312" t="str">
            <v>X</v>
          </cell>
          <cell r="CW312">
            <v>12</v>
          </cell>
          <cell r="CX312">
            <v>14</v>
          </cell>
          <cell r="CY312">
            <v>107</v>
          </cell>
          <cell r="CZ312">
            <v>21</v>
          </cell>
          <cell r="DA312">
            <v>3</v>
          </cell>
          <cell r="DB312">
            <v>125</v>
          </cell>
          <cell r="DC312">
            <v>6.21</v>
          </cell>
          <cell r="DD312">
            <v>2.62</v>
          </cell>
          <cell r="DE312" t="str">
            <v/>
          </cell>
          <cell r="DF312" t="str">
            <v/>
          </cell>
          <cell r="DG312" t="str">
            <v/>
          </cell>
          <cell r="DH312">
            <v>0</v>
          </cell>
          <cell r="DI312">
            <v>0</v>
          </cell>
          <cell r="DJ312">
            <v>0</v>
          </cell>
          <cell r="DK312">
            <v>5</v>
          </cell>
          <cell r="DL312">
            <v>104</v>
          </cell>
          <cell r="DM312">
            <v>26</v>
          </cell>
          <cell r="DN312">
            <v>5.97</v>
          </cell>
          <cell r="DO312">
            <v>2.52</v>
          </cell>
          <cell r="DP312">
            <v>112</v>
          </cell>
          <cell r="DQ312">
            <v>26</v>
          </cell>
          <cell r="DR312">
            <v>136</v>
          </cell>
          <cell r="DS312">
            <v>112</v>
          </cell>
          <cell r="DT312">
            <v>7.47</v>
          </cell>
          <cell r="DU312">
            <v>3.14</v>
          </cell>
          <cell r="DV312" t="str">
            <v/>
          </cell>
          <cell r="DW312">
            <v>0.1640625</v>
          </cell>
          <cell r="DZ312" t="str">
            <v>Đạt</v>
          </cell>
          <cell r="EA312" t="str">
            <v>Đạt</v>
          </cell>
        </row>
        <row r="313">
          <cell r="A313">
            <v>25217104212</v>
          </cell>
          <cell r="B313" t="str">
            <v>Đặng</v>
          </cell>
          <cell r="C313" t="str">
            <v>Việt</v>
          </cell>
          <cell r="D313" t="str">
            <v>Khánh</v>
          </cell>
          <cell r="E313">
            <v>37237</v>
          </cell>
          <cell r="F313" t="str">
            <v>Nam</v>
          </cell>
          <cell r="G313" t="str">
            <v>Đã Đăng Ký (chưa học xong)</v>
          </cell>
          <cell r="H313">
            <v>7.6</v>
          </cell>
          <cell r="I313">
            <v>8.5</v>
          </cell>
          <cell r="J313" t="str">
            <v/>
          </cell>
          <cell r="K313">
            <v>7.1</v>
          </cell>
          <cell r="L313" t="str">
            <v/>
          </cell>
          <cell r="M313">
            <v>6.6</v>
          </cell>
          <cell r="N313">
            <v>5.7</v>
          </cell>
          <cell r="O313">
            <v>5.7</v>
          </cell>
          <cell r="P313">
            <v>8</v>
          </cell>
          <cell r="Q313" t="str">
            <v/>
          </cell>
          <cell r="R313">
            <v>6.8</v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  <cell r="W313">
            <v>4.5999999999999996</v>
          </cell>
          <cell r="X313">
            <v>9.3000000000000007</v>
          </cell>
          <cell r="Y313">
            <v>8.1999999999999993</v>
          </cell>
          <cell r="Z313">
            <v>8.9</v>
          </cell>
          <cell r="AA313">
            <v>6.3</v>
          </cell>
          <cell r="AB313">
            <v>5.4</v>
          </cell>
          <cell r="AC313">
            <v>5.9</v>
          </cell>
          <cell r="AD313" t="str">
            <v>X</v>
          </cell>
          <cell r="AE313">
            <v>5.7</v>
          </cell>
          <cell r="AF313">
            <v>7</v>
          </cell>
          <cell r="AG313">
            <v>4.8</v>
          </cell>
          <cell r="AH313">
            <v>5.2</v>
          </cell>
          <cell r="AI313">
            <v>5.7</v>
          </cell>
          <cell r="AJ313">
            <v>8</v>
          </cell>
          <cell r="AK313">
            <v>9.1999999999999993</v>
          </cell>
          <cell r="AL313">
            <v>8.5</v>
          </cell>
          <cell r="AM313">
            <v>7.1</v>
          </cell>
          <cell r="AN313">
            <v>50</v>
          </cell>
          <cell r="AO313">
            <v>2</v>
          </cell>
          <cell r="AP313">
            <v>8.1999999999999993</v>
          </cell>
          <cell r="AQ313">
            <v>8.4</v>
          </cell>
          <cell r="AR313" t="str">
            <v/>
          </cell>
          <cell r="AS313" t="str">
            <v/>
          </cell>
          <cell r="AT313" t="str">
            <v/>
          </cell>
          <cell r="AU313" t="str">
            <v/>
          </cell>
          <cell r="AV313">
            <v>8.1</v>
          </cell>
          <cell r="AW313" t="str">
            <v/>
          </cell>
          <cell r="AX313" t="str">
            <v/>
          </cell>
          <cell r="AY313" t="str">
            <v/>
          </cell>
          <cell r="AZ313" t="str">
            <v/>
          </cell>
          <cell r="BA313" t="str">
            <v/>
          </cell>
          <cell r="BB313">
            <v>8.9</v>
          </cell>
          <cell r="BC313" t="str">
            <v/>
          </cell>
          <cell r="BD313">
            <v>6.1</v>
          </cell>
          <cell r="BE313">
            <v>5</v>
          </cell>
          <cell r="BF313">
            <v>0</v>
          </cell>
          <cell r="BG313">
            <v>6</v>
          </cell>
          <cell r="BH313">
            <v>7.9</v>
          </cell>
          <cell r="BI313">
            <v>8.6</v>
          </cell>
          <cell r="BJ313">
            <v>5.2</v>
          </cell>
          <cell r="BK313">
            <v>7.4</v>
          </cell>
          <cell r="BL313">
            <v>6.6</v>
          </cell>
          <cell r="BM313">
            <v>7.7</v>
          </cell>
          <cell r="BN313">
            <v>5.7</v>
          </cell>
          <cell r="BO313">
            <v>7.3</v>
          </cell>
          <cell r="BP313">
            <v>4</v>
          </cell>
          <cell r="BQ313">
            <v>5.3</v>
          </cell>
          <cell r="BR313">
            <v>4.3</v>
          </cell>
          <cell r="BS313">
            <v>8.6999999999999993</v>
          </cell>
          <cell r="BT313" t="str">
            <v/>
          </cell>
          <cell r="BU313">
            <v>7.2</v>
          </cell>
          <cell r="BV313" t="str">
            <v>X</v>
          </cell>
          <cell r="BW313">
            <v>4.3</v>
          </cell>
          <cell r="BX313">
            <v>7.7</v>
          </cell>
          <cell r="BY313">
            <v>8.1999999999999993</v>
          </cell>
          <cell r="BZ313">
            <v>9</v>
          </cell>
          <cell r="CA313">
            <v>47</v>
          </cell>
          <cell r="CB313">
            <v>3</v>
          </cell>
          <cell r="CC313" t="str">
            <v/>
          </cell>
          <cell r="CD313">
            <v>7.1</v>
          </cell>
          <cell r="CE313" t="str">
            <v/>
          </cell>
          <cell r="CF313">
            <v>8.3000000000000007</v>
          </cell>
          <cell r="CG313">
            <v>6.8</v>
          </cell>
          <cell r="CH313" t="str">
            <v/>
          </cell>
          <cell r="CI313">
            <v>7.2</v>
          </cell>
          <cell r="CJ313">
            <v>7.5</v>
          </cell>
          <cell r="CK313">
            <v>8</v>
          </cell>
          <cell r="CL313" t="str">
            <v/>
          </cell>
          <cell r="CM313">
            <v>8.3000000000000007</v>
          </cell>
          <cell r="CN313" t="str">
            <v/>
          </cell>
          <cell r="CO313">
            <v>8.5</v>
          </cell>
          <cell r="CP313" t="str">
            <v>X</v>
          </cell>
          <cell r="CQ313" t="str">
            <v/>
          </cell>
          <cell r="CR313" t="str">
            <v/>
          </cell>
          <cell r="CS313" t="str">
            <v/>
          </cell>
          <cell r="CT313" t="str">
            <v>X</v>
          </cell>
          <cell r="CU313">
            <v>8.5</v>
          </cell>
          <cell r="CV313">
            <v>9.1</v>
          </cell>
          <cell r="CW313">
            <v>20</v>
          </cell>
          <cell r="CX313">
            <v>6</v>
          </cell>
          <cell r="CY313">
            <v>117</v>
          </cell>
          <cell r="CZ313">
            <v>11</v>
          </cell>
          <cell r="DA313">
            <v>0</v>
          </cell>
          <cell r="DB313">
            <v>128</v>
          </cell>
          <cell r="DC313">
            <v>6.3</v>
          </cell>
          <cell r="DD313">
            <v>2.5499999999999998</v>
          </cell>
          <cell r="DE313" t="str">
            <v/>
          </cell>
          <cell r="DF313" t="str">
            <v/>
          </cell>
          <cell r="DG313" t="str">
            <v/>
          </cell>
          <cell r="DH313">
            <v>0</v>
          </cell>
          <cell r="DI313">
            <v>0</v>
          </cell>
          <cell r="DJ313">
            <v>0</v>
          </cell>
          <cell r="DK313">
            <v>5</v>
          </cell>
          <cell r="DL313">
            <v>117</v>
          </cell>
          <cell r="DM313">
            <v>16</v>
          </cell>
          <cell r="DN313">
            <v>6.06</v>
          </cell>
          <cell r="DO313">
            <v>2.46</v>
          </cell>
          <cell r="DP313">
            <v>122</v>
          </cell>
          <cell r="DQ313">
            <v>16</v>
          </cell>
          <cell r="DR313">
            <v>136</v>
          </cell>
          <cell r="DS313">
            <v>122</v>
          </cell>
          <cell r="DT313">
            <v>6.89</v>
          </cell>
          <cell r="DU313">
            <v>2.79</v>
          </cell>
          <cell r="DV313" t="str">
            <v/>
          </cell>
          <cell r="DW313">
            <v>8.59375E-2</v>
          </cell>
          <cell r="DZ313" t="str">
            <v>Đạt</v>
          </cell>
          <cell r="EA313" t="str">
            <v>Đạt</v>
          </cell>
        </row>
        <row r="314">
          <cell r="A314">
            <v>25217108444</v>
          </cell>
          <cell r="B314" t="str">
            <v>Trần</v>
          </cell>
          <cell r="C314" t="str">
            <v>Duy</v>
          </cell>
          <cell r="D314" t="str">
            <v>Khánh</v>
          </cell>
          <cell r="E314">
            <v>36912</v>
          </cell>
          <cell r="F314" t="str">
            <v>Nam</v>
          </cell>
          <cell r="G314" t="str">
            <v>Đã Đăng Ký (chưa học xong)</v>
          </cell>
          <cell r="H314">
            <v>6.3</v>
          </cell>
          <cell r="I314">
            <v>8.1999999999999993</v>
          </cell>
          <cell r="J314" t="str">
            <v/>
          </cell>
          <cell r="K314">
            <v>7.8</v>
          </cell>
          <cell r="L314" t="str">
            <v/>
          </cell>
          <cell r="M314">
            <v>8.3000000000000007</v>
          </cell>
          <cell r="N314">
            <v>8.1999999999999993</v>
          </cell>
          <cell r="O314">
            <v>6.2</v>
          </cell>
          <cell r="P314">
            <v>8.8000000000000007</v>
          </cell>
          <cell r="Q314" t="str">
            <v/>
          </cell>
          <cell r="R314">
            <v>7</v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  <cell r="W314">
            <v>8.6999999999999993</v>
          </cell>
          <cell r="X314">
            <v>9.8000000000000007</v>
          </cell>
          <cell r="Y314">
            <v>9.1</v>
          </cell>
          <cell r="Z314">
            <v>9.6</v>
          </cell>
          <cell r="AA314">
            <v>9</v>
          </cell>
          <cell r="AB314">
            <v>5.5</v>
          </cell>
          <cell r="AC314">
            <v>8.3000000000000007</v>
          </cell>
          <cell r="AD314">
            <v>8.8000000000000007</v>
          </cell>
          <cell r="AE314">
            <v>9.1999999999999993</v>
          </cell>
          <cell r="AF314">
            <v>6.7</v>
          </cell>
          <cell r="AG314">
            <v>4.7</v>
          </cell>
          <cell r="AH314">
            <v>6.5</v>
          </cell>
          <cell r="AI314">
            <v>8.6999999999999993</v>
          </cell>
          <cell r="AJ314">
            <v>9.5</v>
          </cell>
          <cell r="AK314">
            <v>8.9</v>
          </cell>
          <cell r="AL314">
            <v>8.6999999999999993</v>
          </cell>
          <cell r="AM314" t="str">
            <v>X</v>
          </cell>
          <cell r="AN314">
            <v>50</v>
          </cell>
          <cell r="AO314">
            <v>2</v>
          </cell>
          <cell r="AP314">
            <v>6.8</v>
          </cell>
          <cell r="AQ314">
            <v>6.6</v>
          </cell>
          <cell r="AR314" t="str">
            <v/>
          </cell>
          <cell r="AS314" t="str">
            <v/>
          </cell>
          <cell r="AT314" t="str">
            <v/>
          </cell>
          <cell r="AU314" t="str">
            <v/>
          </cell>
          <cell r="AV314" t="str">
            <v/>
          </cell>
          <cell r="AW314">
            <v>9.5</v>
          </cell>
          <cell r="AX314" t="str">
            <v/>
          </cell>
          <cell r="AY314" t="str">
            <v/>
          </cell>
          <cell r="AZ314" t="str">
            <v/>
          </cell>
          <cell r="BA314" t="str">
            <v/>
          </cell>
          <cell r="BB314" t="str">
            <v/>
          </cell>
          <cell r="BC314">
            <v>8.9</v>
          </cell>
          <cell r="BD314">
            <v>8.1999999999999993</v>
          </cell>
          <cell r="BE314">
            <v>5</v>
          </cell>
          <cell r="BF314">
            <v>0</v>
          </cell>
          <cell r="BG314">
            <v>7.8</v>
          </cell>
          <cell r="BH314">
            <v>9.6</v>
          </cell>
          <cell r="BI314">
            <v>9.1</v>
          </cell>
          <cell r="BJ314">
            <v>8</v>
          </cell>
          <cell r="BK314">
            <v>7.5</v>
          </cell>
          <cell r="BL314">
            <v>7.1</v>
          </cell>
          <cell r="BM314">
            <v>9.3000000000000007</v>
          </cell>
          <cell r="BN314">
            <v>6.8</v>
          </cell>
          <cell r="BO314">
            <v>7.8</v>
          </cell>
          <cell r="BP314">
            <v>8.3000000000000007</v>
          </cell>
          <cell r="BQ314">
            <v>6.4</v>
          </cell>
          <cell r="BR314">
            <v>9.1999999999999993</v>
          </cell>
          <cell r="BS314">
            <v>9.3000000000000007</v>
          </cell>
          <cell r="BT314" t="str">
            <v/>
          </cell>
          <cell r="BU314">
            <v>8.3000000000000007</v>
          </cell>
          <cell r="BV314">
            <v>8.5</v>
          </cell>
          <cell r="BW314">
            <v>6.4</v>
          </cell>
          <cell r="BX314">
            <v>8.1</v>
          </cell>
          <cell r="BY314">
            <v>8.4</v>
          </cell>
          <cell r="BZ314">
            <v>9</v>
          </cell>
          <cell r="CA314">
            <v>50</v>
          </cell>
          <cell r="CB314">
            <v>0</v>
          </cell>
          <cell r="CC314" t="str">
            <v/>
          </cell>
          <cell r="CD314">
            <v>7.9</v>
          </cell>
          <cell r="CE314" t="str">
            <v/>
          </cell>
          <cell r="CF314">
            <v>7.9</v>
          </cell>
          <cell r="CG314" t="str">
            <v/>
          </cell>
          <cell r="CH314" t="str">
            <v/>
          </cell>
          <cell r="CI314">
            <v>8.3000000000000007</v>
          </cell>
          <cell r="CJ314">
            <v>8.9</v>
          </cell>
          <cell r="CK314">
            <v>9</v>
          </cell>
          <cell r="CL314" t="str">
            <v/>
          </cell>
          <cell r="CM314">
            <v>8.8000000000000007</v>
          </cell>
          <cell r="CN314" t="str">
            <v/>
          </cell>
          <cell r="CO314" t="str">
            <v>X</v>
          </cell>
          <cell r="CP314">
            <v>8.1</v>
          </cell>
          <cell r="CQ314" t="str">
            <v/>
          </cell>
          <cell r="CR314" t="str">
            <v/>
          </cell>
          <cell r="CS314" t="str">
            <v>X</v>
          </cell>
          <cell r="CT314" t="str">
            <v/>
          </cell>
          <cell r="CU314">
            <v>8.6999999999999993</v>
          </cell>
          <cell r="CV314" t="str">
            <v>X</v>
          </cell>
          <cell r="CW314">
            <v>18</v>
          </cell>
          <cell r="CX314">
            <v>8</v>
          </cell>
          <cell r="CY314">
            <v>118</v>
          </cell>
          <cell r="CZ314">
            <v>10</v>
          </cell>
          <cell r="DA314">
            <v>0</v>
          </cell>
          <cell r="DB314">
            <v>128</v>
          </cell>
          <cell r="DC314">
            <v>7.44</v>
          </cell>
          <cell r="DD314">
            <v>3.2</v>
          </cell>
          <cell r="DE314" t="str">
            <v/>
          </cell>
          <cell r="DF314" t="str">
            <v/>
          </cell>
          <cell r="DG314" t="str">
            <v/>
          </cell>
          <cell r="DH314">
            <v>0</v>
          </cell>
          <cell r="DI314">
            <v>0</v>
          </cell>
          <cell r="DJ314">
            <v>0</v>
          </cell>
          <cell r="DK314">
            <v>5</v>
          </cell>
          <cell r="DL314">
            <v>118</v>
          </cell>
          <cell r="DM314">
            <v>15</v>
          </cell>
          <cell r="DN314">
            <v>7.16</v>
          </cell>
          <cell r="DO314">
            <v>3.08</v>
          </cell>
          <cell r="DP314">
            <v>123</v>
          </cell>
          <cell r="DQ314">
            <v>15</v>
          </cell>
          <cell r="DR314">
            <v>136</v>
          </cell>
          <cell r="DS314">
            <v>123</v>
          </cell>
          <cell r="DT314">
            <v>8.07</v>
          </cell>
          <cell r="DU314">
            <v>3.47</v>
          </cell>
          <cell r="DV314" t="str">
            <v/>
          </cell>
          <cell r="DW314">
            <v>7.8125E-2</v>
          </cell>
          <cell r="DZ314" t="str">
            <v>Đạt</v>
          </cell>
          <cell r="EA314" t="str">
            <v>Đạt</v>
          </cell>
        </row>
        <row r="315">
          <cell r="A315">
            <v>25217109052</v>
          </cell>
          <cell r="B315" t="str">
            <v>Trương</v>
          </cell>
          <cell r="C315" t="str">
            <v>Đồng</v>
          </cell>
          <cell r="D315" t="str">
            <v>Khánh</v>
          </cell>
          <cell r="E315">
            <v>37064</v>
          </cell>
          <cell r="F315" t="str">
            <v>Nam</v>
          </cell>
          <cell r="G315" t="str">
            <v>Đã Đăng Ký (chưa học xong)</v>
          </cell>
          <cell r="H315">
            <v>6</v>
          </cell>
          <cell r="I315">
            <v>6.7</v>
          </cell>
          <cell r="J315" t="str">
            <v/>
          </cell>
          <cell r="K315">
            <v>6.4</v>
          </cell>
          <cell r="L315" t="str">
            <v/>
          </cell>
          <cell r="M315">
            <v>4.4000000000000004</v>
          </cell>
          <cell r="N315">
            <v>4.9000000000000004</v>
          </cell>
          <cell r="O315">
            <v>8.6999999999999993</v>
          </cell>
          <cell r="P315">
            <v>5.7</v>
          </cell>
          <cell r="Q315" t="str">
            <v/>
          </cell>
          <cell r="R315">
            <v>7.4</v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  <cell r="W315">
            <v>4.5999999999999996</v>
          </cell>
          <cell r="X315">
            <v>8.6999999999999993</v>
          </cell>
          <cell r="Y315">
            <v>8.1</v>
          </cell>
          <cell r="Z315">
            <v>7.4</v>
          </cell>
          <cell r="AA315">
            <v>7</v>
          </cell>
          <cell r="AB315">
            <v>4.3</v>
          </cell>
          <cell r="AC315">
            <v>5.9</v>
          </cell>
          <cell r="AD315">
            <v>7.1</v>
          </cell>
          <cell r="AE315">
            <v>8.6999999999999993</v>
          </cell>
          <cell r="AF315">
            <v>5</v>
          </cell>
          <cell r="AG315">
            <v>5.2</v>
          </cell>
          <cell r="AH315">
            <v>4.4000000000000004</v>
          </cell>
          <cell r="AI315">
            <v>5.4</v>
          </cell>
          <cell r="AJ315">
            <v>0</v>
          </cell>
          <cell r="AK315">
            <v>4.2</v>
          </cell>
          <cell r="AL315" t="str">
            <v/>
          </cell>
          <cell r="AM315" t="str">
            <v/>
          </cell>
          <cell r="AN315">
            <v>46</v>
          </cell>
          <cell r="AO315">
            <v>6</v>
          </cell>
          <cell r="AP315">
            <v>7.2</v>
          </cell>
          <cell r="AQ315">
            <v>4.5999999999999996</v>
          </cell>
          <cell r="AR315" t="str">
            <v/>
          </cell>
          <cell r="AS315" t="str">
            <v/>
          </cell>
          <cell r="AT315">
            <v>7.6</v>
          </cell>
          <cell r="AU315" t="str">
            <v/>
          </cell>
          <cell r="AV315" t="str">
            <v/>
          </cell>
          <cell r="AW315" t="str">
            <v/>
          </cell>
          <cell r="AX315" t="str">
            <v/>
          </cell>
          <cell r="AY315">
            <v>5.9</v>
          </cell>
          <cell r="AZ315" t="str">
            <v/>
          </cell>
          <cell r="BA315" t="str">
            <v/>
          </cell>
          <cell r="BB315" t="str">
            <v/>
          </cell>
          <cell r="BC315" t="str">
            <v/>
          </cell>
          <cell r="BD315">
            <v>5.6</v>
          </cell>
          <cell r="BE315">
            <v>5</v>
          </cell>
          <cell r="BF315">
            <v>0</v>
          </cell>
          <cell r="BG315">
            <v>6.1</v>
          </cell>
          <cell r="BH315">
            <v>6.3</v>
          </cell>
          <cell r="BI315">
            <v>5.0999999999999996</v>
          </cell>
          <cell r="BJ315">
            <v>5</v>
          </cell>
          <cell r="BK315">
            <v>5.4</v>
          </cell>
          <cell r="BL315">
            <v>8</v>
          </cell>
          <cell r="BM315">
            <v>5.0999999999999996</v>
          </cell>
          <cell r="BN315">
            <v>5.3</v>
          </cell>
          <cell r="BO315">
            <v>6.7</v>
          </cell>
          <cell r="BP315">
            <v>5.6</v>
          </cell>
          <cell r="BQ315" t="str">
            <v>X</v>
          </cell>
          <cell r="BR315" t="str">
            <v/>
          </cell>
          <cell r="BS315">
            <v>9.1</v>
          </cell>
          <cell r="BT315" t="str">
            <v/>
          </cell>
          <cell r="BU315" t="str">
            <v/>
          </cell>
          <cell r="BV315">
            <v>8.1</v>
          </cell>
          <cell r="BW315">
            <v>5.8</v>
          </cell>
          <cell r="BX315">
            <v>7.8</v>
          </cell>
          <cell r="BY315">
            <v>7.3</v>
          </cell>
          <cell r="BZ315">
            <v>7.8</v>
          </cell>
          <cell r="CA315">
            <v>42</v>
          </cell>
          <cell r="CB315">
            <v>8</v>
          </cell>
          <cell r="CC315" t="str">
            <v/>
          </cell>
          <cell r="CD315">
            <v>8.1</v>
          </cell>
          <cell r="CE315" t="str">
            <v/>
          </cell>
          <cell r="CF315">
            <v>7.4</v>
          </cell>
          <cell r="CG315">
            <v>8</v>
          </cell>
          <cell r="CH315" t="str">
            <v/>
          </cell>
          <cell r="CI315">
            <v>7.2</v>
          </cell>
          <cell r="CJ315">
            <v>6.7</v>
          </cell>
          <cell r="CK315">
            <v>7.5</v>
          </cell>
          <cell r="CL315" t="str">
            <v/>
          </cell>
          <cell r="CM315">
            <v>8</v>
          </cell>
          <cell r="CN315" t="str">
            <v/>
          </cell>
          <cell r="CO315" t="str">
            <v>X</v>
          </cell>
          <cell r="CP315" t="str">
            <v>X</v>
          </cell>
          <cell r="CQ315" t="str">
            <v/>
          </cell>
          <cell r="CR315" t="str">
            <v/>
          </cell>
          <cell r="CS315" t="str">
            <v>X</v>
          </cell>
          <cell r="CT315" t="str">
            <v/>
          </cell>
          <cell r="CU315">
            <v>9</v>
          </cell>
          <cell r="CV315">
            <v>9.3000000000000007</v>
          </cell>
          <cell r="CW315">
            <v>18</v>
          </cell>
          <cell r="CX315">
            <v>8</v>
          </cell>
          <cell r="CY315">
            <v>106</v>
          </cell>
          <cell r="CZ315">
            <v>22</v>
          </cell>
          <cell r="DA315">
            <v>0</v>
          </cell>
          <cell r="DB315">
            <v>128</v>
          </cell>
          <cell r="DC315">
            <v>5.43</v>
          </cell>
          <cell r="DD315">
            <v>2.12</v>
          </cell>
          <cell r="DE315" t="str">
            <v/>
          </cell>
          <cell r="DF315" t="str">
            <v/>
          </cell>
          <cell r="DG315" t="str">
            <v/>
          </cell>
          <cell r="DH315">
            <v>0</v>
          </cell>
          <cell r="DI315">
            <v>0</v>
          </cell>
          <cell r="DJ315">
            <v>0</v>
          </cell>
          <cell r="DK315">
            <v>5</v>
          </cell>
          <cell r="DL315">
            <v>106</v>
          </cell>
          <cell r="DM315">
            <v>27</v>
          </cell>
          <cell r="DN315">
            <v>5.22</v>
          </cell>
          <cell r="DO315">
            <v>2.04</v>
          </cell>
          <cell r="DP315">
            <v>111</v>
          </cell>
          <cell r="DQ315">
            <v>27</v>
          </cell>
          <cell r="DR315">
            <v>136</v>
          </cell>
          <cell r="DS315">
            <v>116</v>
          </cell>
          <cell r="DT315">
            <v>6.42</v>
          </cell>
          <cell r="DU315">
            <v>2.4500000000000002</v>
          </cell>
          <cell r="DV315" t="str">
            <v/>
          </cell>
          <cell r="DW315">
            <v>0.171875</v>
          </cell>
          <cell r="EA315" t="str">
            <v>Đạt</v>
          </cell>
        </row>
        <row r="316">
          <cell r="A316">
            <v>25212112258</v>
          </cell>
          <cell r="B316" t="str">
            <v>Nguyễn</v>
          </cell>
          <cell r="C316" t="str">
            <v>Hữu Anh</v>
          </cell>
          <cell r="D316" t="str">
            <v>Khoa</v>
          </cell>
          <cell r="E316">
            <v>36961</v>
          </cell>
          <cell r="F316" t="str">
            <v>Nam</v>
          </cell>
          <cell r="G316" t="str">
            <v>Đã Đăng Ký (chưa học xong)</v>
          </cell>
          <cell r="H316">
            <v>7.9</v>
          </cell>
          <cell r="I316">
            <v>8.6</v>
          </cell>
          <cell r="J316" t="str">
            <v/>
          </cell>
          <cell r="K316">
            <v>8.6</v>
          </cell>
          <cell r="L316" t="str">
            <v/>
          </cell>
          <cell r="M316" t="str">
            <v>P (P/F)</v>
          </cell>
          <cell r="N316">
            <v>6</v>
          </cell>
          <cell r="O316">
            <v>7.4</v>
          </cell>
          <cell r="P316">
            <v>9</v>
          </cell>
          <cell r="Q316" t="str">
            <v/>
          </cell>
          <cell r="R316">
            <v>7.8</v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>
            <v>9.3000000000000007</v>
          </cell>
          <cell r="X316">
            <v>9.3000000000000007</v>
          </cell>
          <cell r="Y316">
            <v>8.4</v>
          </cell>
          <cell r="Z316">
            <v>8.6</v>
          </cell>
          <cell r="AA316">
            <v>8.8000000000000007</v>
          </cell>
          <cell r="AB316">
            <v>9.1</v>
          </cell>
          <cell r="AC316">
            <v>8.4</v>
          </cell>
          <cell r="AD316">
            <v>8.3000000000000007</v>
          </cell>
          <cell r="AE316">
            <v>8.6</v>
          </cell>
          <cell r="AF316">
            <v>8.5</v>
          </cell>
          <cell r="AG316">
            <v>8.6</v>
          </cell>
          <cell r="AH316">
            <v>5.5</v>
          </cell>
          <cell r="AI316">
            <v>9.5</v>
          </cell>
          <cell r="AJ316">
            <v>8</v>
          </cell>
          <cell r="AK316">
            <v>7.9</v>
          </cell>
          <cell r="AL316">
            <v>5.5</v>
          </cell>
          <cell r="AM316">
            <v>7.3</v>
          </cell>
          <cell r="AN316">
            <v>52</v>
          </cell>
          <cell r="AO316">
            <v>0</v>
          </cell>
          <cell r="AP316">
            <v>6</v>
          </cell>
          <cell r="AQ316">
            <v>6.8</v>
          </cell>
          <cell r="AR316">
            <v>8.1999999999999993</v>
          </cell>
          <cell r="AS316" t="str">
            <v/>
          </cell>
          <cell r="AT316" t="str">
            <v/>
          </cell>
          <cell r="AU316" t="str">
            <v/>
          </cell>
          <cell r="AV316" t="str">
            <v/>
          </cell>
          <cell r="AW316" t="str">
            <v/>
          </cell>
          <cell r="AX316">
            <v>5.7</v>
          </cell>
          <cell r="AY316" t="str">
            <v/>
          </cell>
          <cell r="AZ316" t="str">
            <v/>
          </cell>
          <cell r="BA316" t="str">
            <v/>
          </cell>
          <cell r="BB316" t="str">
            <v/>
          </cell>
          <cell r="BC316" t="str">
            <v/>
          </cell>
          <cell r="BD316">
            <v>7.7</v>
          </cell>
          <cell r="BE316">
            <v>5</v>
          </cell>
          <cell r="BF316">
            <v>0</v>
          </cell>
          <cell r="BG316">
            <v>8.1</v>
          </cell>
          <cell r="BH316">
            <v>8.1</v>
          </cell>
          <cell r="BI316">
            <v>9.6</v>
          </cell>
          <cell r="BJ316">
            <v>7.3</v>
          </cell>
          <cell r="BK316">
            <v>8.6</v>
          </cell>
          <cell r="BL316">
            <v>7.9</v>
          </cell>
          <cell r="BM316">
            <v>7</v>
          </cell>
          <cell r="BN316">
            <v>6.9</v>
          </cell>
          <cell r="BO316">
            <v>9</v>
          </cell>
          <cell r="BP316">
            <v>8.5</v>
          </cell>
          <cell r="BQ316">
            <v>9.1</v>
          </cell>
          <cell r="BR316">
            <v>8.9</v>
          </cell>
          <cell r="BS316">
            <v>9.1</v>
          </cell>
          <cell r="BT316" t="str">
            <v/>
          </cell>
          <cell r="BU316">
            <v>8.1999999999999993</v>
          </cell>
          <cell r="BV316">
            <v>6.9</v>
          </cell>
          <cell r="BW316">
            <v>7.1</v>
          </cell>
          <cell r="BX316">
            <v>6.7</v>
          </cell>
          <cell r="BY316">
            <v>7.9</v>
          </cell>
          <cell r="BZ316">
            <v>9.3000000000000007</v>
          </cell>
          <cell r="CA316">
            <v>50</v>
          </cell>
          <cell r="CB316">
            <v>0</v>
          </cell>
          <cell r="CC316" t="str">
            <v/>
          </cell>
          <cell r="CD316">
            <v>8.9</v>
          </cell>
          <cell r="CE316" t="str">
            <v/>
          </cell>
          <cell r="CF316">
            <v>7.9</v>
          </cell>
          <cell r="CG316" t="str">
            <v>X</v>
          </cell>
          <cell r="CH316" t="str">
            <v/>
          </cell>
          <cell r="CI316">
            <v>8.1999999999999993</v>
          </cell>
          <cell r="CJ316">
            <v>8.4</v>
          </cell>
          <cell r="CK316">
            <v>9.1999999999999993</v>
          </cell>
          <cell r="CL316" t="str">
            <v/>
          </cell>
          <cell r="CM316">
            <v>8.5</v>
          </cell>
          <cell r="CN316" t="str">
            <v/>
          </cell>
          <cell r="CO316">
            <v>8.6999999999999993</v>
          </cell>
          <cell r="CP316" t="str">
            <v>X</v>
          </cell>
          <cell r="CQ316" t="str">
            <v/>
          </cell>
          <cell r="CR316" t="str">
            <v/>
          </cell>
          <cell r="CS316" t="str">
            <v>X</v>
          </cell>
          <cell r="CT316" t="str">
            <v/>
          </cell>
          <cell r="CU316">
            <v>8.1999999999999993</v>
          </cell>
          <cell r="CV316">
            <v>8.6</v>
          </cell>
          <cell r="CW316">
            <v>18</v>
          </cell>
          <cell r="CX316">
            <v>8</v>
          </cell>
          <cell r="CY316">
            <v>120</v>
          </cell>
          <cell r="CZ316">
            <v>8</v>
          </cell>
          <cell r="DA316">
            <v>3</v>
          </cell>
          <cell r="DB316">
            <v>125</v>
          </cell>
          <cell r="DC316">
            <v>7.62</v>
          </cell>
          <cell r="DD316">
            <v>3.31</v>
          </cell>
          <cell r="DE316" t="str">
            <v/>
          </cell>
          <cell r="DF316" t="str">
            <v/>
          </cell>
          <cell r="DG316" t="str">
            <v/>
          </cell>
          <cell r="DH316">
            <v>0</v>
          </cell>
          <cell r="DI316">
            <v>0</v>
          </cell>
          <cell r="DJ316">
            <v>0</v>
          </cell>
          <cell r="DK316">
            <v>5</v>
          </cell>
          <cell r="DL316">
            <v>117</v>
          </cell>
          <cell r="DM316">
            <v>13</v>
          </cell>
          <cell r="DN316">
            <v>7.33</v>
          </cell>
          <cell r="DO316">
            <v>3.19</v>
          </cell>
          <cell r="DP316">
            <v>125</v>
          </cell>
          <cell r="DQ316">
            <v>13</v>
          </cell>
          <cell r="DR316">
            <v>136</v>
          </cell>
          <cell r="DS316">
            <v>125</v>
          </cell>
          <cell r="DT316">
            <v>8.14</v>
          </cell>
          <cell r="DU316">
            <v>3.54</v>
          </cell>
          <cell r="DV316" t="str">
            <v/>
          </cell>
          <cell r="DW316">
            <v>6.25E-2</v>
          </cell>
          <cell r="DZ316" t="str">
            <v>Đạt</v>
          </cell>
          <cell r="EA316" t="str">
            <v>Đạt</v>
          </cell>
        </row>
        <row r="317">
          <cell r="A317">
            <v>25217105552</v>
          </cell>
          <cell r="B317" t="str">
            <v>Trần</v>
          </cell>
          <cell r="C317" t="str">
            <v>Đăng</v>
          </cell>
          <cell r="D317" t="str">
            <v>Khoa</v>
          </cell>
          <cell r="E317">
            <v>37141</v>
          </cell>
          <cell r="F317" t="str">
            <v>Nam</v>
          </cell>
          <cell r="G317" t="str">
            <v>Đã Đăng Ký (chưa học xong)</v>
          </cell>
          <cell r="H317">
            <v>7.6</v>
          </cell>
          <cell r="I317">
            <v>6.2</v>
          </cell>
          <cell r="J317" t="str">
            <v/>
          </cell>
          <cell r="K317">
            <v>7.7</v>
          </cell>
          <cell r="L317" t="str">
            <v/>
          </cell>
          <cell r="M317">
            <v>7.8</v>
          </cell>
          <cell r="N317">
            <v>7.5</v>
          </cell>
          <cell r="O317">
            <v>8.5</v>
          </cell>
          <cell r="P317">
            <v>5.2</v>
          </cell>
          <cell r="Q317" t="str">
            <v/>
          </cell>
          <cell r="R317">
            <v>5.9</v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>
            <v>4.5999999999999996</v>
          </cell>
          <cell r="X317">
            <v>9.4</v>
          </cell>
          <cell r="Y317">
            <v>8.6</v>
          </cell>
          <cell r="Z317">
            <v>9.1</v>
          </cell>
          <cell r="AA317">
            <v>7.7</v>
          </cell>
          <cell r="AB317">
            <v>5</v>
          </cell>
          <cell r="AC317">
            <v>5.2</v>
          </cell>
          <cell r="AD317">
            <v>9.5</v>
          </cell>
          <cell r="AE317">
            <v>9.1999999999999993</v>
          </cell>
          <cell r="AF317">
            <v>6.5</v>
          </cell>
          <cell r="AG317">
            <v>5.6</v>
          </cell>
          <cell r="AH317">
            <v>5.0999999999999996</v>
          </cell>
          <cell r="AI317">
            <v>8.6</v>
          </cell>
          <cell r="AJ317">
            <v>8.8000000000000007</v>
          </cell>
          <cell r="AK317">
            <v>8.1</v>
          </cell>
          <cell r="AL317">
            <v>9</v>
          </cell>
          <cell r="AM317">
            <v>6.8</v>
          </cell>
          <cell r="AN317">
            <v>52</v>
          </cell>
          <cell r="AO317">
            <v>0</v>
          </cell>
          <cell r="AP317">
            <v>6.2</v>
          </cell>
          <cell r="AQ317">
            <v>6</v>
          </cell>
          <cell r="AR317" t="str">
            <v/>
          </cell>
          <cell r="AS317" t="str">
            <v/>
          </cell>
          <cell r="AT317" t="str">
            <v/>
          </cell>
          <cell r="AU317" t="str">
            <v/>
          </cell>
          <cell r="AV317">
            <v>8.9</v>
          </cell>
          <cell r="AW317" t="str">
            <v/>
          </cell>
          <cell r="AX317" t="str">
            <v/>
          </cell>
          <cell r="AY317" t="str">
            <v/>
          </cell>
          <cell r="AZ317" t="str">
            <v/>
          </cell>
          <cell r="BA317" t="str">
            <v/>
          </cell>
          <cell r="BB317">
            <v>10</v>
          </cell>
          <cell r="BC317" t="str">
            <v/>
          </cell>
          <cell r="BD317">
            <v>8.5</v>
          </cell>
          <cell r="BE317">
            <v>5</v>
          </cell>
          <cell r="BF317">
            <v>0</v>
          </cell>
          <cell r="BG317">
            <v>6.1</v>
          </cell>
          <cell r="BH317">
            <v>8</v>
          </cell>
          <cell r="BI317">
            <v>8.5</v>
          </cell>
          <cell r="BJ317">
            <v>6.4</v>
          </cell>
          <cell r="BK317">
            <v>6.3</v>
          </cell>
          <cell r="BL317">
            <v>7.2</v>
          </cell>
          <cell r="BM317">
            <v>7.7</v>
          </cell>
          <cell r="BN317">
            <v>5.4</v>
          </cell>
          <cell r="BO317">
            <v>7.7</v>
          </cell>
          <cell r="BP317">
            <v>4.5</v>
          </cell>
          <cell r="BQ317">
            <v>5.7</v>
          </cell>
          <cell r="BR317">
            <v>5</v>
          </cell>
          <cell r="BS317">
            <v>6.7</v>
          </cell>
          <cell r="BT317" t="str">
            <v/>
          </cell>
          <cell r="BU317">
            <v>7.1</v>
          </cell>
          <cell r="BV317" t="str">
            <v>X</v>
          </cell>
          <cell r="BW317">
            <v>5.4</v>
          </cell>
          <cell r="BX317">
            <v>8.1</v>
          </cell>
          <cell r="BY317">
            <v>6.1</v>
          </cell>
          <cell r="BZ317">
            <v>10</v>
          </cell>
          <cell r="CA317">
            <v>47</v>
          </cell>
          <cell r="CB317">
            <v>3</v>
          </cell>
          <cell r="CC317" t="str">
            <v/>
          </cell>
          <cell r="CD317">
            <v>7.5</v>
          </cell>
          <cell r="CE317" t="str">
            <v/>
          </cell>
          <cell r="CF317">
            <v>8.6999999999999993</v>
          </cell>
          <cell r="CG317">
            <v>6.8</v>
          </cell>
          <cell r="CH317" t="str">
            <v/>
          </cell>
          <cell r="CI317">
            <v>6.9</v>
          </cell>
          <cell r="CJ317">
            <v>7.9</v>
          </cell>
          <cell r="CK317">
            <v>8.1</v>
          </cell>
          <cell r="CL317" t="str">
            <v/>
          </cell>
          <cell r="CM317">
            <v>8.1</v>
          </cell>
          <cell r="CN317" t="str">
            <v/>
          </cell>
          <cell r="CO317">
            <v>8.8000000000000007</v>
          </cell>
          <cell r="CP317" t="str">
            <v>X</v>
          </cell>
          <cell r="CQ317" t="str">
            <v/>
          </cell>
          <cell r="CR317" t="str">
            <v/>
          </cell>
          <cell r="CS317" t="str">
            <v/>
          </cell>
          <cell r="CT317" t="str">
            <v>X</v>
          </cell>
          <cell r="CU317">
            <v>10</v>
          </cell>
          <cell r="CV317">
            <v>9.5</v>
          </cell>
          <cell r="CW317">
            <v>20</v>
          </cell>
          <cell r="CX317">
            <v>6</v>
          </cell>
          <cell r="CY317">
            <v>119</v>
          </cell>
          <cell r="CZ317">
            <v>9</v>
          </cell>
          <cell r="DA317">
            <v>0</v>
          </cell>
          <cell r="DB317">
            <v>128</v>
          </cell>
          <cell r="DC317">
            <v>6.65</v>
          </cell>
          <cell r="DD317">
            <v>2.74</v>
          </cell>
          <cell r="DE317" t="str">
            <v/>
          </cell>
          <cell r="DF317" t="str">
            <v/>
          </cell>
          <cell r="DG317" t="str">
            <v/>
          </cell>
          <cell r="DH317">
            <v>0</v>
          </cell>
          <cell r="DI317">
            <v>0</v>
          </cell>
          <cell r="DJ317">
            <v>0</v>
          </cell>
          <cell r="DK317">
            <v>5</v>
          </cell>
          <cell r="DL317">
            <v>119</v>
          </cell>
          <cell r="DM317">
            <v>14</v>
          </cell>
          <cell r="DN317">
            <v>6.4</v>
          </cell>
          <cell r="DO317">
            <v>2.64</v>
          </cell>
          <cell r="DP317">
            <v>124</v>
          </cell>
          <cell r="DQ317">
            <v>14</v>
          </cell>
          <cell r="DR317">
            <v>136</v>
          </cell>
          <cell r="DS317">
            <v>124</v>
          </cell>
          <cell r="DT317">
            <v>7.15</v>
          </cell>
          <cell r="DU317">
            <v>2.95</v>
          </cell>
          <cell r="DV317" t="str">
            <v/>
          </cell>
          <cell r="DW317">
            <v>7.03125E-2</v>
          </cell>
          <cell r="DZ317" t="str">
            <v>Đạt</v>
          </cell>
          <cell r="EA317" t="str">
            <v>Đạt</v>
          </cell>
        </row>
        <row r="318">
          <cell r="A318">
            <v>25217109587</v>
          </cell>
          <cell r="B318" t="str">
            <v>Trần</v>
          </cell>
          <cell r="C318" t="str">
            <v>Quang</v>
          </cell>
          <cell r="D318" t="str">
            <v>Khoa</v>
          </cell>
          <cell r="E318">
            <v>36207</v>
          </cell>
          <cell r="F318" t="str">
            <v>Nam</v>
          </cell>
          <cell r="G318" t="str">
            <v>Đã Đăng Ký (chưa học xong)</v>
          </cell>
          <cell r="H318" t="str">
            <v>X</v>
          </cell>
          <cell r="I318">
            <v>8.5</v>
          </cell>
          <cell r="J318" t="str">
            <v/>
          </cell>
          <cell r="K318">
            <v>6.8</v>
          </cell>
          <cell r="L318" t="str">
            <v/>
          </cell>
          <cell r="M318">
            <v>0</v>
          </cell>
          <cell r="N318" t="str">
            <v/>
          </cell>
          <cell r="O318">
            <v>4.0999999999999996</v>
          </cell>
          <cell r="P318">
            <v>7.7</v>
          </cell>
          <cell r="Q318">
            <v>9.9</v>
          </cell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>
            <v>5.4</v>
          </cell>
          <cell r="X318" t="str">
            <v/>
          </cell>
          <cell r="Y318">
            <v>8.1</v>
          </cell>
          <cell r="Z318">
            <v>8.6999999999999993</v>
          </cell>
          <cell r="AA318">
            <v>8</v>
          </cell>
          <cell r="AB318">
            <v>5</v>
          </cell>
          <cell r="AC318">
            <v>8.4</v>
          </cell>
          <cell r="AD318">
            <v>8.5</v>
          </cell>
          <cell r="AE318" t="str">
            <v/>
          </cell>
          <cell r="AF318">
            <v>7.2</v>
          </cell>
          <cell r="AG318">
            <v>7.3</v>
          </cell>
          <cell r="AH318">
            <v>5.4</v>
          </cell>
          <cell r="AI318">
            <v>5.8</v>
          </cell>
          <cell r="AJ318">
            <v>0</v>
          </cell>
          <cell r="AK318">
            <v>4.7</v>
          </cell>
          <cell r="AL318">
            <v>6</v>
          </cell>
          <cell r="AM318">
            <v>4.5999999999999996</v>
          </cell>
          <cell r="AN318">
            <v>38</v>
          </cell>
          <cell r="AO318">
            <v>14</v>
          </cell>
          <cell r="AP318">
            <v>5.6</v>
          </cell>
          <cell r="AQ318">
            <v>7.5</v>
          </cell>
          <cell r="AR318">
            <v>8.9</v>
          </cell>
          <cell r="AS318" t="str">
            <v/>
          </cell>
          <cell r="AT318" t="str">
            <v/>
          </cell>
          <cell r="AU318" t="str">
            <v/>
          </cell>
          <cell r="AV318" t="str">
            <v/>
          </cell>
          <cell r="AW318" t="str">
            <v/>
          </cell>
          <cell r="AX318">
            <v>5.5</v>
          </cell>
          <cell r="AY318" t="str">
            <v/>
          </cell>
          <cell r="AZ318" t="str">
            <v/>
          </cell>
          <cell r="BA318" t="str">
            <v/>
          </cell>
          <cell r="BB318" t="str">
            <v/>
          </cell>
          <cell r="BC318" t="str">
            <v/>
          </cell>
          <cell r="BD318">
            <v>6.6</v>
          </cell>
          <cell r="BE318">
            <v>5</v>
          </cell>
          <cell r="BF318">
            <v>0</v>
          </cell>
          <cell r="BG318">
            <v>7.8</v>
          </cell>
          <cell r="BH318">
            <v>4.3</v>
          </cell>
          <cell r="BI318">
            <v>7.4</v>
          </cell>
          <cell r="BJ318">
            <v>4.9000000000000004</v>
          </cell>
          <cell r="BK318">
            <v>7.1</v>
          </cell>
          <cell r="BL318">
            <v>6.3</v>
          </cell>
          <cell r="BM318">
            <v>4.5999999999999996</v>
          </cell>
          <cell r="BN318">
            <v>5.7</v>
          </cell>
          <cell r="BO318" t="str">
            <v>X</v>
          </cell>
          <cell r="BP318">
            <v>5.6</v>
          </cell>
          <cell r="BQ318">
            <v>5</v>
          </cell>
          <cell r="BR318">
            <v>5.2</v>
          </cell>
          <cell r="BS318">
            <v>8.4</v>
          </cell>
          <cell r="BT318" t="str">
            <v/>
          </cell>
          <cell r="BU318">
            <v>8.6</v>
          </cell>
          <cell r="BV318">
            <v>8.3000000000000007</v>
          </cell>
          <cell r="BW318">
            <v>6.7</v>
          </cell>
          <cell r="BX318">
            <v>7.7</v>
          </cell>
          <cell r="BY318">
            <v>6.8</v>
          </cell>
          <cell r="BZ318">
            <v>8.6999999999999993</v>
          </cell>
          <cell r="CA318">
            <v>47</v>
          </cell>
          <cell r="CB318">
            <v>3</v>
          </cell>
          <cell r="CC318">
            <v>7.1</v>
          </cell>
          <cell r="CD318" t="str">
            <v/>
          </cell>
          <cell r="CE318" t="str">
            <v/>
          </cell>
          <cell r="CF318">
            <v>8.4</v>
          </cell>
          <cell r="CG318" t="str">
            <v>X</v>
          </cell>
          <cell r="CH318" t="str">
            <v/>
          </cell>
          <cell r="CI318">
            <v>7</v>
          </cell>
          <cell r="CJ318">
            <v>9.4</v>
          </cell>
          <cell r="CK318">
            <v>7.5</v>
          </cell>
          <cell r="CL318" t="str">
            <v/>
          </cell>
          <cell r="CM318">
            <v>6.3</v>
          </cell>
          <cell r="CN318" t="str">
            <v/>
          </cell>
          <cell r="CO318">
            <v>8.3000000000000007</v>
          </cell>
          <cell r="CP318">
            <v>7.5</v>
          </cell>
          <cell r="CQ318" t="str">
            <v/>
          </cell>
          <cell r="CR318" t="str">
            <v/>
          </cell>
          <cell r="CS318" t="str">
            <v>X</v>
          </cell>
          <cell r="CT318" t="str">
            <v/>
          </cell>
          <cell r="CU318">
            <v>7.6</v>
          </cell>
          <cell r="CV318">
            <v>9.1</v>
          </cell>
          <cell r="CW318">
            <v>22</v>
          </cell>
          <cell r="CX318">
            <v>5</v>
          </cell>
          <cell r="CY318">
            <v>107</v>
          </cell>
          <cell r="CZ318">
            <v>22</v>
          </cell>
          <cell r="DA318">
            <v>0</v>
          </cell>
          <cell r="DB318">
            <v>129</v>
          </cell>
          <cell r="DC318">
            <v>5.69</v>
          </cell>
          <cell r="DD318">
            <v>2.29</v>
          </cell>
          <cell r="DE318" t="str">
            <v/>
          </cell>
          <cell r="DF318" t="str">
            <v/>
          </cell>
          <cell r="DG318" t="str">
            <v/>
          </cell>
          <cell r="DH318">
            <v>0</v>
          </cell>
          <cell r="DI318">
            <v>0</v>
          </cell>
          <cell r="DJ318">
            <v>0</v>
          </cell>
          <cell r="DK318">
            <v>5</v>
          </cell>
          <cell r="DL318">
            <v>107</v>
          </cell>
          <cell r="DM318">
            <v>27</v>
          </cell>
          <cell r="DN318">
            <v>5.47</v>
          </cell>
          <cell r="DO318">
            <v>2.21</v>
          </cell>
          <cell r="DP318">
            <v>112</v>
          </cell>
          <cell r="DQ318">
            <v>27</v>
          </cell>
          <cell r="DR318">
            <v>136</v>
          </cell>
          <cell r="DS318">
            <v>119</v>
          </cell>
          <cell r="DT318">
            <v>6.54</v>
          </cell>
          <cell r="DU318">
            <v>2.6</v>
          </cell>
          <cell r="DV318" t="str">
            <v/>
          </cell>
          <cell r="DW318">
            <v>0.17054263565891473</v>
          </cell>
          <cell r="DZ318" t="str">
            <v>Đạt</v>
          </cell>
          <cell r="EA318" t="str">
            <v>Đạt</v>
          </cell>
        </row>
        <row r="319">
          <cell r="A319">
            <v>25217109652</v>
          </cell>
          <cell r="B319" t="str">
            <v>Nguyễn</v>
          </cell>
          <cell r="C319" t="str">
            <v>Văn Bảo</v>
          </cell>
          <cell r="D319" t="str">
            <v>Khoa</v>
          </cell>
          <cell r="E319">
            <v>36665</v>
          </cell>
          <cell r="F319" t="str">
            <v>Nam</v>
          </cell>
          <cell r="G319" t="str">
            <v>Đã Đăng Ký (chưa học xong)</v>
          </cell>
          <cell r="H319" t="str">
            <v>X</v>
          </cell>
          <cell r="I319">
            <v>7.8</v>
          </cell>
          <cell r="J319" t="str">
            <v/>
          </cell>
          <cell r="K319">
            <v>6.5</v>
          </cell>
          <cell r="L319" t="str">
            <v/>
          </cell>
          <cell r="M319">
            <v>6.1</v>
          </cell>
          <cell r="N319">
            <v>6.8</v>
          </cell>
          <cell r="O319">
            <v>7.7</v>
          </cell>
          <cell r="P319">
            <v>5.2</v>
          </cell>
          <cell r="Q319">
            <v>8.5</v>
          </cell>
          <cell r="R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>
            <v>8</v>
          </cell>
          <cell r="W319">
            <v>7</v>
          </cell>
          <cell r="X319" t="str">
            <v/>
          </cell>
          <cell r="Y319">
            <v>8.4</v>
          </cell>
          <cell r="Z319">
            <v>6.9</v>
          </cell>
          <cell r="AA319" t="str">
            <v>X</v>
          </cell>
          <cell r="AB319">
            <v>6.6</v>
          </cell>
          <cell r="AC319">
            <v>9</v>
          </cell>
          <cell r="AD319" t="str">
            <v>X</v>
          </cell>
          <cell r="AE319">
            <v>8.8000000000000007</v>
          </cell>
          <cell r="AF319">
            <v>5.3</v>
          </cell>
          <cell r="AG319">
            <v>5</v>
          </cell>
          <cell r="AH319">
            <v>7.1</v>
          </cell>
          <cell r="AI319">
            <v>8.1999999999999993</v>
          </cell>
          <cell r="AJ319">
            <v>8.6</v>
          </cell>
          <cell r="AK319">
            <v>6.8</v>
          </cell>
          <cell r="AL319" t="str">
            <v>X</v>
          </cell>
          <cell r="AM319">
            <v>7.1</v>
          </cell>
          <cell r="AN319">
            <v>44</v>
          </cell>
          <cell r="AO319">
            <v>8</v>
          </cell>
          <cell r="AP319">
            <v>7.6</v>
          </cell>
          <cell r="AQ319">
            <v>0</v>
          </cell>
          <cell r="AR319">
            <v>7.8</v>
          </cell>
          <cell r="AS319" t="str">
            <v/>
          </cell>
          <cell r="AT319" t="str">
            <v/>
          </cell>
          <cell r="AU319" t="str">
            <v/>
          </cell>
          <cell r="AV319" t="str">
            <v/>
          </cell>
          <cell r="AW319" t="str">
            <v/>
          </cell>
          <cell r="AX319" t="str">
            <v/>
          </cell>
          <cell r="AY319" t="str">
            <v/>
          </cell>
          <cell r="AZ319" t="str">
            <v/>
          </cell>
          <cell r="BA319" t="str">
            <v/>
          </cell>
          <cell r="BB319">
            <v>8.1</v>
          </cell>
          <cell r="BC319" t="str">
            <v/>
          </cell>
          <cell r="BD319">
            <v>6.7</v>
          </cell>
          <cell r="BE319">
            <v>4</v>
          </cell>
          <cell r="BF319">
            <v>1</v>
          </cell>
          <cell r="BG319">
            <v>4.8</v>
          </cell>
          <cell r="BH319">
            <v>8.6999999999999993</v>
          </cell>
          <cell r="BI319">
            <v>8.8000000000000007</v>
          </cell>
          <cell r="BJ319">
            <v>5.2</v>
          </cell>
          <cell r="BK319">
            <v>8.3000000000000007</v>
          </cell>
          <cell r="BL319">
            <v>7</v>
          </cell>
          <cell r="BM319">
            <v>6.6</v>
          </cell>
          <cell r="BN319">
            <v>7.2</v>
          </cell>
          <cell r="BO319">
            <v>7.8</v>
          </cell>
          <cell r="BP319">
            <v>7.3</v>
          </cell>
          <cell r="BQ319">
            <v>6.7</v>
          </cell>
          <cell r="BR319">
            <v>8.1</v>
          </cell>
          <cell r="BS319">
            <v>8.1999999999999993</v>
          </cell>
          <cell r="BT319" t="str">
            <v/>
          </cell>
          <cell r="BU319">
            <v>7</v>
          </cell>
          <cell r="BV319">
            <v>6.3</v>
          </cell>
          <cell r="BW319">
            <v>6.1</v>
          </cell>
          <cell r="BX319">
            <v>7.7</v>
          </cell>
          <cell r="BY319">
            <v>7.1</v>
          </cell>
          <cell r="BZ319">
            <v>9.3000000000000007</v>
          </cell>
          <cell r="CA319">
            <v>50</v>
          </cell>
          <cell r="CB319">
            <v>0</v>
          </cell>
          <cell r="CC319" t="str">
            <v/>
          </cell>
          <cell r="CD319" t="str">
            <v>X</v>
          </cell>
          <cell r="CE319" t="str">
            <v/>
          </cell>
          <cell r="CF319">
            <v>6.5</v>
          </cell>
          <cell r="CG319">
            <v>6.1</v>
          </cell>
          <cell r="CH319" t="str">
            <v/>
          </cell>
          <cell r="CI319">
            <v>8.6</v>
          </cell>
          <cell r="CJ319">
            <v>8.3000000000000007</v>
          </cell>
          <cell r="CK319">
            <v>7.6</v>
          </cell>
          <cell r="CL319" t="str">
            <v/>
          </cell>
          <cell r="CM319">
            <v>7.4</v>
          </cell>
          <cell r="CN319" t="str">
            <v/>
          </cell>
          <cell r="CO319">
            <v>9.1</v>
          </cell>
          <cell r="CP319" t="str">
            <v>X</v>
          </cell>
          <cell r="CQ319" t="str">
            <v/>
          </cell>
          <cell r="CR319" t="str">
            <v/>
          </cell>
          <cell r="CS319">
            <v>6.4</v>
          </cell>
          <cell r="CT319" t="str">
            <v/>
          </cell>
          <cell r="CU319">
            <v>5</v>
          </cell>
          <cell r="CV319" t="str">
            <v>X</v>
          </cell>
          <cell r="CW319">
            <v>20</v>
          </cell>
          <cell r="CX319">
            <v>6</v>
          </cell>
          <cell r="CY319">
            <v>114</v>
          </cell>
          <cell r="CZ319">
            <v>14</v>
          </cell>
          <cell r="DA319">
            <v>0</v>
          </cell>
          <cell r="DB319">
            <v>128</v>
          </cell>
          <cell r="DC319">
            <v>6.4</v>
          </cell>
          <cell r="DD319">
            <v>2.67</v>
          </cell>
          <cell r="DE319" t="str">
            <v/>
          </cell>
          <cell r="DF319" t="str">
            <v/>
          </cell>
          <cell r="DG319" t="str">
            <v/>
          </cell>
          <cell r="DH319">
            <v>0</v>
          </cell>
          <cell r="DI319">
            <v>0</v>
          </cell>
          <cell r="DJ319">
            <v>0</v>
          </cell>
          <cell r="DK319">
            <v>5</v>
          </cell>
          <cell r="DL319">
            <v>114</v>
          </cell>
          <cell r="DM319">
            <v>19</v>
          </cell>
          <cell r="DN319">
            <v>6.16</v>
          </cell>
          <cell r="DO319">
            <v>2.56</v>
          </cell>
          <cell r="DP319">
            <v>118</v>
          </cell>
          <cell r="DQ319">
            <v>20</v>
          </cell>
          <cell r="DR319">
            <v>136</v>
          </cell>
          <cell r="DS319">
            <v>120</v>
          </cell>
          <cell r="DT319">
            <v>7.12</v>
          </cell>
          <cell r="DU319">
            <v>2.94</v>
          </cell>
          <cell r="DV319" t="str">
            <v/>
          </cell>
          <cell r="DW319">
            <v>0.109375</v>
          </cell>
          <cell r="EA319" t="str">
            <v>Đạt</v>
          </cell>
        </row>
        <row r="320">
          <cell r="A320">
            <v>25217110463</v>
          </cell>
          <cell r="B320" t="str">
            <v>Phạm</v>
          </cell>
          <cell r="C320" t="str">
            <v>Phú</v>
          </cell>
          <cell r="D320" t="str">
            <v>Khôi</v>
          </cell>
          <cell r="E320">
            <v>37186</v>
          </cell>
          <cell r="F320" t="str">
            <v>Nam</v>
          </cell>
          <cell r="G320" t="str">
            <v>Đã Đăng Ký (chưa học xong)</v>
          </cell>
          <cell r="H320">
            <v>5.0999999999999996</v>
          </cell>
          <cell r="I320">
            <v>8.1999999999999993</v>
          </cell>
          <cell r="J320" t="str">
            <v/>
          </cell>
          <cell r="K320">
            <v>7.6</v>
          </cell>
          <cell r="L320" t="str">
            <v/>
          </cell>
          <cell r="M320">
            <v>6.9</v>
          </cell>
          <cell r="N320">
            <v>5.5</v>
          </cell>
          <cell r="O320">
            <v>4.3</v>
          </cell>
          <cell r="P320">
            <v>7.3</v>
          </cell>
          <cell r="Q320">
            <v>8.6999999999999993</v>
          </cell>
          <cell r="R320" t="str">
            <v/>
          </cell>
          <cell r="S320" t="str">
            <v/>
          </cell>
          <cell r="T320" t="str">
            <v/>
          </cell>
          <cell r="U320" t="str">
            <v/>
          </cell>
          <cell r="V320">
            <v>6.5</v>
          </cell>
          <cell r="W320">
            <v>8.8000000000000007</v>
          </cell>
          <cell r="X320" t="str">
            <v/>
          </cell>
          <cell r="Y320">
            <v>8.8000000000000007</v>
          </cell>
          <cell r="Z320">
            <v>7.8</v>
          </cell>
          <cell r="AA320">
            <v>7</v>
          </cell>
          <cell r="AB320">
            <v>8.4</v>
          </cell>
          <cell r="AC320">
            <v>6.6</v>
          </cell>
          <cell r="AD320">
            <v>6.9</v>
          </cell>
          <cell r="AE320">
            <v>7.7</v>
          </cell>
          <cell r="AF320">
            <v>8.3000000000000007</v>
          </cell>
          <cell r="AG320">
            <v>8.3000000000000007</v>
          </cell>
          <cell r="AH320">
            <v>7.2</v>
          </cell>
          <cell r="AI320">
            <v>4.7</v>
          </cell>
          <cell r="AJ320">
            <v>7.7</v>
          </cell>
          <cell r="AK320">
            <v>4.9000000000000004</v>
          </cell>
          <cell r="AL320">
            <v>5.5</v>
          </cell>
          <cell r="AM320">
            <v>6.1</v>
          </cell>
          <cell r="AN320">
            <v>52</v>
          </cell>
          <cell r="AO320">
            <v>0</v>
          </cell>
          <cell r="AP320">
            <v>7.6</v>
          </cell>
          <cell r="AQ320">
            <v>7</v>
          </cell>
          <cell r="AR320">
            <v>7.7</v>
          </cell>
          <cell r="AS320" t="str">
            <v/>
          </cell>
          <cell r="AT320" t="str">
            <v/>
          </cell>
          <cell r="AU320" t="str">
            <v/>
          </cell>
          <cell r="AV320" t="str">
            <v/>
          </cell>
          <cell r="AW320" t="str">
            <v/>
          </cell>
          <cell r="AX320">
            <v>7.5</v>
          </cell>
          <cell r="AY320" t="str">
            <v/>
          </cell>
          <cell r="AZ320" t="str">
            <v/>
          </cell>
          <cell r="BA320" t="str">
            <v/>
          </cell>
          <cell r="BB320" t="str">
            <v/>
          </cell>
          <cell r="BC320" t="str">
            <v/>
          </cell>
          <cell r="BD320">
            <v>5.0999999999999996</v>
          </cell>
          <cell r="BE320">
            <v>5</v>
          </cell>
          <cell r="BF320">
            <v>0</v>
          </cell>
          <cell r="BG320">
            <v>4.0999999999999996</v>
          </cell>
          <cell r="BH320">
            <v>6.6</v>
          </cell>
          <cell r="BI320">
            <v>8.1</v>
          </cell>
          <cell r="BJ320">
            <v>4.9000000000000004</v>
          </cell>
          <cell r="BK320">
            <v>6.9</v>
          </cell>
          <cell r="BL320">
            <v>7.9</v>
          </cell>
          <cell r="BM320">
            <v>5.9</v>
          </cell>
          <cell r="BN320">
            <v>4</v>
          </cell>
          <cell r="BO320">
            <v>7.6</v>
          </cell>
          <cell r="BP320">
            <v>4.0999999999999996</v>
          </cell>
          <cell r="BQ320" t="str">
            <v>X</v>
          </cell>
          <cell r="BR320" t="str">
            <v/>
          </cell>
          <cell r="BS320">
            <v>7.3</v>
          </cell>
          <cell r="BT320">
            <v>7.7</v>
          </cell>
          <cell r="BU320" t="str">
            <v/>
          </cell>
          <cell r="BV320">
            <v>8.5</v>
          </cell>
          <cell r="BW320">
            <v>6.6</v>
          </cell>
          <cell r="BX320">
            <v>7.7</v>
          </cell>
          <cell r="BY320">
            <v>7.5</v>
          </cell>
          <cell r="BZ320">
            <v>8.6</v>
          </cell>
          <cell r="CA320">
            <v>45</v>
          </cell>
          <cell r="CB320">
            <v>5</v>
          </cell>
          <cell r="CC320" t="str">
            <v/>
          </cell>
          <cell r="CD320">
            <v>8.3000000000000007</v>
          </cell>
          <cell r="CE320" t="str">
            <v/>
          </cell>
          <cell r="CF320">
            <v>6.7</v>
          </cell>
          <cell r="CG320" t="str">
            <v/>
          </cell>
          <cell r="CH320" t="str">
            <v/>
          </cell>
          <cell r="CI320" t="str">
            <v>X</v>
          </cell>
          <cell r="CJ320">
            <v>7.7</v>
          </cell>
          <cell r="CK320">
            <v>8</v>
          </cell>
          <cell r="CL320" t="str">
            <v/>
          </cell>
          <cell r="CM320">
            <v>8.3000000000000007</v>
          </cell>
          <cell r="CN320" t="str">
            <v/>
          </cell>
          <cell r="CO320">
            <v>8.1</v>
          </cell>
          <cell r="CP320" t="str">
            <v>X</v>
          </cell>
          <cell r="CQ320" t="str">
            <v/>
          </cell>
          <cell r="CR320" t="str">
            <v/>
          </cell>
          <cell r="CS320" t="str">
            <v/>
          </cell>
          <cell r="CT320" t="str">
            <v>X</v>
          </cell>
          <cell r="CU320">
            <v>8.6999999999999993</v>
          </cell>
          <cell r="CV320">
            <v>8.8000000000000007</v>
          </cell>
          <cell r="CW320">
            <v>16</v>
          </cell>
          <cell r="CX320">
            <v>10</v>
          </cell>
          <cell r="CY320">
            <v>113</v>
          </cell>
          <cell r="CZ320">
            <v>15</v>
          </cell>
          <cell r="DA320">
            <v>0</v>
          </cell>
          <cell r="DB320">
            <v>128</v>
          </cell>
          <cell r="DC320">
            <v>6.14</v>
          </cell>
          <cell r="DD320">
            <v>2.52</v>
          </cell>
          <cell r="DE320" t="str">
            <v/>
          </cell>
          <cell r="DF320" t="str">
            <v/>
          </cell>
          <cell r="DG320" t="str">
            <v/>
          </cell>
          <cell r="DH320">
            <v>0</v>
          </cell>
          <cell r="DI320">
            <v>0</v>
          </cell>
          <cell r="DJ320">
            <v>0</v>
          </cell>
          <cell r="DK320">
            <v>5</v>
          </cell>
          <cell r="DL320">
            <v>113</v>
          </cell>
          <cell r="DM320">
            <v>20</v>
          </cell>
          <cell r="DN320">
            <v>5.91</v>
          </cell>
          <cell r="DO320">
            <v>2.42</v>
          </cell>
          <cell r="DP320">
            <v>118</v>
          </cell>
          <cell r="DQ320">
            <v>20</v>
          </cell>
          <cell r="DR320">
            <v>136</v>
          </cell>
          <cell r="DS320">
            <v>121</v>
          </cell>
          <cell r="DT320">
            <v>6.86</v>
          </cell>
          <cell r="DU320">
            <v>2.78</v>
          </cell>
          <cell r="DV320" t="str">
            <v/>
          </cell>
          <cell r="DW320">
            <v>0.1171875</v>
          </cell>
          <cell r="DZ320" t="str">
            <v>Đạt</v>
          </cell>
          <cell r="EA320" t="str">
            <v>Đạt</v>
          </cell>
        </row>
        <row r="321">
          <cell r="A321">
            <v>24217108353</v>
          </cell>
          <cell r="B321" t="str">
            <v>Đặng</v>
          </cell>
          <cell r="C321" t="str">
            <v>Minh</v>
          </cell>
          <cell r="D321" t="str">
            <v>Khương</v>
          </cell>
          <cell r="E321">
            <v>36848</v>
          </cell>
          <cell r="F321" t="str">
            <v>Nam</v>
          </cell>
          <cell r="G321" t="str">
            <v>Đã Đăng Ký (chưa học xong)</v>
          </cell>
          <cell r="H321">
            <v>5.8</v>
          </cell>
          <cell r="I321">
            <v>8.6999999999999993</v>
          </cell>
          <cell r="J321" t="str">
            <v/>
          </cell>
          <cell r="K321">
            <v>6.8</v>
          </cell>
          <cell r="L321" t="str">
            <v/>
          </cell>
          <cell r="M321">
            <v>4.9000000000000004</v>
          </cell>
          <cell r="N321">
            <v>4.4000000000000004</v>
          </cell>
          <cell r="O321">
            <v>5.9</v>
          </cell>
          <cell r="P321">
            <v>6.9</v>
          </cell>
          <cell r="Q321" t="str">
            <v/>
          </cell>
          <cell r="R321">
            <v>8.4</v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>
            <v>4.5</v>
          </cell>
          <cell r="X321">
            <v>5.2</v>
          </cell>
          <cell r="Y321">
            <v>7.4</v>
          </cell>
          <cell r="Z321">
            <v>6.6</v>
          </cell>
          <cell r="AA321">
            <v>7.8</v>
          </cell>
          <cell r="AB321" t="str">
            <v/>
          </cell>
          <cell r="AC321">
            <v>7.5</v>
          </cell>
          <cell r="AD321" t="str">
            <v/>
          </cell>
          <cell r="AE321">
            <v>7.6</v>
          </cell>
          <cell r="AF321" t="str">
            <v>P (P/F)</v>
          </cell>
          <cell r="AG321" t="str">
            <v>P (P/F)</v>
          </cell>
          <cell r="AH321">
            <v>9.1999999999999993</v>
          </cell>
          <cell r="AI321">
            <v>9.5</v>
          </cell>
          <cell r="AJ321">
            <v>7.7</v>
          </cell>
          <cell r="AK321">
            <v>7.3</v>
          </cell>
          <cell r="AL321">
            <v>8.6999999999999993</v>
          </cell>
          <cell r="AM321">
            <v>9.1999999999999993</v>
          </cell>
          <cell r="AN321">
            <v>47</v>
          </cell>
          <cell r="AO321">
            <v>5</v>
          </cell>
          <cell r="AP321">
            <v>7.6</v>
          </cell>
          <cell r="AQ321">
            <v>7.1</v>
          </cell>
          <cell r="AR321" t="str">
            <v/>
          </cell>
          <cell r="AS321" t="str">
            <v/>
          </cell>
          <cell r="AT321">
            <v>8.6</v>
          </cell>
          <cell r="AU321" t="str">
            <v/>
          </cell>
          <cell r="AV321" t="str">
            <v/>
          </cell>
          <cell r="AW321" t="str">
            <v/>
          </cell>
          <cell r="AX321">
            <v>8.9</v>
          </cell>
          <cell r="AY321" t="str">
            <v/>
          </cell>
          <cell r="AZ321" t="str">
            <v/>
          </cell>
          <cell r="BA321" t="str">
            <v/>
          </cell>
          <cell r="BB321" t="str">
            <v/>
          </cell>
          <cell r="BC321" t="str">
            <v/>
          </cell>
          <cell r="BD321">
            <v>6.4</v>
          </cell>
          <cell r="BE321">
            <v>5</v>
          </cell>
          <cell r="BF321">
            <v>0</v>
          </cell>
          <cell r="BG321">
            <v>5.0999999999999996</v>
          </cell>
          <cell r="BH321">
            <v>5.4</v>
          </cell>
          <cell r="BI321">
            <v>5.6</v>
          </cell>
          <cell r="BJ321">
            <v>4.5</v>
          </cell>
          <cell r="BK321">
            <v>6.1</v>
          </cell>
          <cell r="BL321">
            <v>5.7</v>
          </cell>
          <cell r="BM321">
            <v>7.1</v>
          </cell>
          <cell r="BN321">
            <v>4.4000000000000004</v>
          </cell>
          <cell r="BO321">
            <v>7.3</v>
          </cell>
          <cell r="BP321">
            <v>6.8</v>
          </cell>
          <cell r="BQ321">
            <v>5.8</v>
          </cell>
          <cell r="BR321">
            <v>5.7</v>
          </cell>
          <cell r="BS321">
            <v>7.6</v>
          </cell>
          <cell r="BT321" t="str">
            <v/>
          </cell>
          <cell r="BU321">
            <v>7.1</v>
          </cell>
          <cell r="BV321">
            <v>8.5</v>
          </cell>
          <cell r="BW321">
            <v>7.6</v>
          </cell>
          <cell r="BX321">
            <v>4.2</v>
          </cell>
          <cell r="BY321">
            <v>7.8</v>
          </cell>
          <cell r="BZ321">
            <v>8.5</v>
          </cell>
          <cell r="CA321">
            <v>50</v>
          </cell>
          <cell r="CB321">
            <v>0</v>
          </cell>
          <cell r="CC321">
            <v>5.4</v>
          </cell>
          <cell r="CD321" t="str">
            <v/>
          </cell>
          <cell r="CE321" t="str">
            <v/>
          </cell>
          <cell r="CF321">
            <v>6.8</v>
          </cell>
          <cell r="CG321" t="str">
            <v>X</v>
          </cell>
          <cell r="CH321" t="str">
            <v/>
          </cell>
          <cell r="CI321">
            <v>7.1</v>
          </cell>
          <cell r="CJ321">
            <v>7.5</v>
          </cell>
          <cell r="CK321">
            <v>7.1</v>
          </cell>
          <cell r="CL321" t="str">
            <v/>
          </cell>
          <cell r="CM321">
            <v>7.3</v>
          </cell>
          <cell r="CN321" t="str">
            <v/>
          </cell>
          <cell r="CO321">
            <v>7.2</v>
          </cell>
          <cell r="CP321">
            <v>7.2</v>
          </cell>
          <cell r="CQ321" t="str">
            <v/>
          </cell>
          <cell r="CR321" t="str">
            <v/>
          </cell>
          <cell r="CS321">
            <v>8.9</v>
          </cell>
          <cell r="CT321" t="str">
            <v/>
          </cell>
          <cell r="CU321">
            <v>9</v>
          </cell>
          <cell r="CV321">
            <v>9.1999999999999993</v>
          </cell>
          <cell r="CW321">
            <v>25</v>
          </cell>
          <cell r="CX321">
            <v>2</v>
          </cell>
          <cell r="CY321">
            <v>122</v>
          </cell>
          <cell r="CZ321">
            <v>7</v>
          </cell>
          <cell r="DA321">
            <v>4</v>
          </cell>
          <cell r="DB321">
            <v>125</v>
          </cell>
          <cell r="DC321">
            <v>6.41</v>
          </cell>
          <cell r="DD321">
            <v>2.56</v>
          </cell>
          <cell r="DE321">
            <v>0</v>
          </cell>
          <cell r="DF321" t="str">
            <v/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5</v>
          </cell>
          <cell r="DL321">
            <v>118</v>
          </cell>
          <cell r="DM321">
            <v>12</v>
          </cell>
          <cell r="DN321">
            <v>6.16</v>
          </cell>
          <cell r="DO321">
            <v>2.46</v>
          </cell>
          <cell r="DP321">
            <v>127</v>
          </cell>
          <cell r="DQ321">
            <v>12</v>
          </cell>
          <cell r="DR321">
            <v>136</v>
          </cell>
          <cell r="DS321">
            <v>132</v>
          </cell>
          <cell r="DT321">
            <v>6.51</v>
          </cell>
          <cell r="DU321">
            <v>2.6</v>
          </cell>
          <cell r="DV321" t="str">
            <v>PHI 161</v>
          </cell>
          <cell r="DW321">
            <v>5.4263565891472867E-2</v>
          </cell>
          <cell r="DZ321" t="str">
            <v>Đạt</v>
          </cell>
          <cell r="EA321" t="str">
            <v>Đạt</v>
          </cell>
        </row>
        <row r="322">
          <cell r="A322">
            <v>25203101609</v>
          </cell>
          <cell r="B322" t="str">
            <v>Nguyễn</v>
          </cell>
          <cell r="C322" t="str">
            <v>Bảo</v>
          </cell>
          <cell r="D322" t="str">
            <v>Khuyên</v>
          </cell>
          <cell r="E322">
            <v>36984</v>
          </cell>
          <cell r="F322" t="str">
            <v>Nữ</v>
          </cell>
          <cell r="G322" t="str">
            <v>Đã Đăng Ký (chưa học xong)</v>
          </cell>
          <cell r="H322">
            <v>8.5</v>
          </cell>
          <cell r="I322">
            <v>8.3000000000000007</v>
          </cell>
          <cell r="J322" t="str">
            <v/>
          </cell>
          <cell r="K322">
            <v>8.4</v>
          </cell>
          <cell r="L322" t="str">
            <v/>
          </cell>
          <cell r="M322" t="str">
            <v>P (P/F)</v>
          </cell>
          <cell r="N322">
            <v>9.1999999999999993</v>
          </cell>
          <cell r="O322">
            <v>9.1999999999999993</v>
          </cell>
          <cell r="P322">
            <v>8.4</v>
          </cell>
          <cell r="Q322" t="str">
            <v/>
          </cell>
          <cell r="R322">
            <v>9</v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  <cell r="W322">
            <v>8.3000000000000007</v>
          </cell>
          <cell r="X322">
            <v>8.6999999999999993</v>
          </cell>
          <cell r="Y322">
            <v>9.3000000000000007</v>
          </cell>
          <cell r="Z322">
            <v>9.3000000000000007</v>
          </cell>
          <cell r="AA322">
            <v>8.1</v>
          </cell>
          <cell r="AB322">
            <v>7.4</v>
          </cell>
          <cell r="AC322">
            <v>8.6999999999999993</v>
          </cell>
          <cell r="AD322">
            <v>8.4</v>
          </cell>
          <cell r="AE322">
            <v>8</v>
          </cell>
          <cell r="AF322">
            <v>6.9</v>
          </cell>
          <cell r="AG322">
            <v>7.5</v>
          </cell>
          <cell r="AH322">
            <v>7.4</v>
          </cell>
          <cell r="AI322">
            <v>8.1999999999999993</v>
          </cell>
          <cell r="AJ322">
            <v>7.7</v>
          </cell>
          <cell r="AK322">
            <v>8.4</v>
          </cell>
          <cell r="AL322">
            <v>7.3</v>
          </cell>
          <cell r="AM322">
            <v>7.8</v>
          </cell>
          <cell r="AN322">
            <v>52</v>
          </cell>
          <cell r="AO322">
            <v>0</v>
          </cell>
          <cell r="AP322">
            <v>7.3</v>
          </cell>
          <cell r="AQ322">
            <v>7.1</v>
          </cell>
          <cell r="AR322" t="str">
            <v/>
          </cell>
          <cell r="AS322" t="str">
            <v/>
          </cell>
          <cell r="AT322">
            <v>8.9</v>
          </cell>
          <cell r="AU322" t="str">
            <v/>
          </cell>
          <cell r="AV322" t="str">
            <v/>
          </cell>
          <cell r="AW322" t="str">
            <v/>
          </cell>
          <cell r="AX322" t="str">
            <v/>
          </cell>
          <cell r="AY322" t="str">
            <v/>
          </cell>
          <cell r="AZ322" t="str">
            <v/>
          </cell>
          <cell r="BA322" t="str">
            <v/>
          </cell>
          <cell r="BB322" t="str">
            <v/>
          </cell>
          <cell r="BC322">
            <v>7.9</v>
          </cell>
          <cell r="BD322">
            <v>7.4</v>
          </cell>
          <cell r="BE322">
            <v>5</v>
          </cell>
          <cell r="BF322">
            <v>0</v>
          </cell>
          <cell r="BG322">
            <v>9.1</v>
          </cell>
          <cell r="BH322">
            <v>8.1</v>
          </cell>
          <cell r="BI322">
            <v>9.6</v>
          </cell>
          <cell r="BJ322">
            <v>9.1</v>
          </cell>
          <cell r="BK322">
            <v>7.5</v>
          </cell>
          <cell r="BL322">
            <v>9.3000000000000007</v>
          </cell>
          <cell r="BM322">
            <v>8.1</v>
          </cell>
          <cell r="BN322">
            <v>7.9</v>
          </cell>
          <cell r="BO322" t="str">
            <v>X</v>
          </cell>
          <cell r="BP322">
            <v>8.4</v>
          </cell>
          <cell r="BQ322">
            <v>9.1</v>
          </cell>
          <cell r="BR322">
            <v>8.6</v>
          </cell>
          <cell r="BS322">
            <v>9.3000000000000007</v>
          </cell>
          <cell r="BT322" t="str">
            <v/>
          </cell>
          <cell r="BU322">
            <v>8.4</v>
          </cell>
          <cell r="BV322">
            <v>7.8</v>
          </cell>
          <cell r="BW322">
            <v>8</v>
          </cell>
          <cell r="BX322">
            <v>8.6999999999999993</v>
          </cell>
          <cell r="BY322">
            <v>8.1999999999999993</v>
          </cell>
          <cell r="BZ322">
            <v>9.1999999999999993</v>
          </cell>
          <cell r="CA322">
            <v>47</v>
          </cell>
          <cell r="CB322">
            <v>3</v>
          </cell>
          <cell r="CC322">
            <v>9.1</v>
          </cell>
          <cell r="CD322" t="str">
            <v/>
          </cell>
          <cell r="CE322" t="str">
            <v/>
          </cell>
          <cell r="CF322">
            <v>8.8000000000000007</v>
          </cell>
          <cell r="CG322">
            <v>9.6999999999999993</v>
          </cell>
          <cell r="CH322" t="str">
            <v/>
          </cell>
          <cell r="CI322">
            <v>9.3000000000000007</v>
          </cell>
          <cell r="CJ322">
            <v>8</v>
          </cell>
          <cell r="CK322">
            <v>8.6</v>
          </cell>
          <cell r="CL322" t="str">
            <v/>
          </cell>
          <cell r="CM322">
            <v>8.6999999999999993</v>
          </cell>
          <cell r="CN322" t="str">
            <v/>
          </cell>
          <cell r="CO322" t="str">
            <v>X</v>
          </cell>
          <cell r="CP322" t="str">
            <v>X</v>
          </cell>
          <cell r="CQ322" t="str">
            <v/>
          </cell>
          <cell r="CR322" t="str">
            <v/>
          </cell>
          <cell r="CS322">
            <v>7.2</v>
          </cell>
          <cell r="CT322" t="str">
            <v/>
          </cell>
          <cell r="CU322" t="str">
            <v/>
          </cell>
          <cell r="CV322">
            <v>10</v>
          </cell>
          <cell r="CW322">
            <v>21</v>
          </cell>
          <cell r="CX322">
            <v>6</v>
          </cell>
          <cell r="CY322">
            <v>120</v>
          </cell>
          <cell r="CZ322">
            <v>9</v>
          </cell>
          <cell r="DA322">
            <v>3</v>
          </cell>
          <cell r="DB322">
            <v>126</v>
          </cell>
          <cell r="DC322">
            <v>7.85</v>
          </cell>
          <cell r="DD322">
            <v>3.44</v>
          </cell>
          <cell r="DE322" t="str">
            <v/>
          </cell>
          <cell r="DF322" t="str">
            <v/>
          </cell>
          <cell r="DG322" t="str">
            <v/>
          </cell>
          <cell r="DH322">
            <v>0</v>
          </cell>
          <cell r="DI322">
            <v>0</v>
          </cell>
          <cell r="DJ322">
            <v>0</v>
          </cell>
          <cell r="DK322">
            <v>5</v>
          </cell>
          <cell r="DL322">
            <v>117</v>
          </cell>
          <cell r="DM322">
            <v>14</v>
          </cell>
          <cell r="DN322">
            <v>7.55</v>
          </cell>
          <cell r="DO322">
            <v>3.31</v>
          </cell>
          <cell r="DP322">
            <v>125</v>
          </cell>
          <cell r="DQ322">
            <v>14</v>
          </cell>
          <cell r="DR322">
            <v>136</v>
          </cell>
          <cell r="DS322">
            <v>125</v>
          </cell>
          <cell r="DT322">
            <v>8.4499999999999993</v>
          </cell>
          <cell r="DU322">
            <v>3.7</v>
          </cell>
          <cell r="DV322" t="str">
            <v/>
          </cell>
          <cell r="DW322">
            <v>6.9767441860465115E-2</v>
          </cell>
          <cell r="DZ322" t="str">
            <v>Đạt</v>
          </cell>
          <cell r="EA322" t="str">
            <v>Đạt</v>
          </cell>
        </row>
        <row r="323">
          <cell r="A323">
            <v>25207117010</v>
          </cell>
          <cell r="B323" t="str">
            <v>Phan</v>
          </cell>
          <cell r="C323" t="str">
            <v>Thị</v>
          </cell>
          <cell r="D323" t="str">
            <v>Khuyên</v>
          </cell>
          <cell r="E323">
            <v>37048</v>
          </cell>
          <cell r="F323" t="str">
            <v>Nữ</v>
          </cell>
          <cell r="G323" t="str">
            <v>Đã Đăng Ký (chưa học xong)</v>
          </cell>
          <cell r="H323">
            <v>8.5</v>
          </cell>
          <cell r="I323">
            <v>8.9</v>
          </cell>
          <cell r="J323" t="str">
            <v/>
          </cell>
          <cell r="K323">
            <v>8.1999999999999993</v>
          </cell>
          <cell r="L323" t="str">
            <v/>
          </cell>
          <cell r="M323">
            <v>7.9</v>
          </cell>
          <cell r="N323">
            <v>7.5</v>
          </cell>
          <cell r="O323">
            <v>9.5</v>
          </cell>
          <cell r="P323">
            <v>7.7</v>
          </cell>
          <cell r="Q323">
            <v>9.1999999999999993</v>
          </cell>
          <cell r="R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>
            <v>9</v>
          </cell>
          <cell r="W323">
            <v>9.3000000000000007</v>
          </cell>
          <cell r="X323" t="str">
            <v/>
          </cell>
          <cell r="Y323">
            <v>9.6999999999999993</v>
          </cell>
          <cell r="Z323">
            <v>9.6999999999999993</v>
          </cell>
          <cell r="AA323" t="str">
            <v>X</v>
          </cell>
          <cell r="AB323">
            <v>8.1999999999999993</v>
          </cell>
          <cell r="AC323">
            <v>9.3000000000000007</v>
          </cell>
          <cell r="AD323">
            <v>7.8</v>
          </cell>
          <cell r="AE323">
            <v>9.5</v>
          </cell>
          <cell r="AF323">
            <v>8.3000000000000007</v>
          </cell>
          <cell r="AG323">
            <v>8.5</v>
          </cell>
          <cell r="AH323">
            <v>7.3</v>
          </cell>
          <cell r="AI323">
            <v>8</v>
          </cell>
          <cell r="AJ323">
            <v>8.5</v>
          </cell>
          <cell r="AK323">
            <v>8.9</v>
          </cell>
          <cell r="AL323">
            <v>7.5</v>
          </cell>
          <cell r="AM323">
            <v>7.7</v>
          </cell>
          <cell r="AN323">
            <v>50</v>
          </cell>
          <cell r="AO323">
            <v>2</v>
          </cell>
          <cell r="AP323">
            <v>7.6</v>
          </cell>
          <cell r="AQ323">
            <v>7.9</v>
          </cell>
          <cell r="AR323" t="str">
            <v/>
          </cell>
          <cell r="AS323" t="str">
            <v/>
          </cell>
          <cell r="AT323" t="str">
            <v/>
          </cell>
          <cell r="AU323" t="str">
            <v/>
          </cell>
          <cell r="AV323">
            <v>7.9</v>
          </cell>
          <cell r="AW323" t="str">
            <v/>
          </cell>
          <cell r="AX323">
            <v>6.2</v>
          </cell>
          <cell r="AY323" t="str">
            <v/>
          </cell>
          <cell r="AZ323" t="str">
            <v/>
          </cell>
          <cell r="BA323" t="str">
            <v/>
          </cell>
          <cell r="BB323" t="str">
            <v/>
          </cell>
          <cell r="BC323" t="str">
            <v/>
          </cell>
          <cell r="BD323">
            <v>9</v>
          </cell>
          <cell r="BE323">
            <v>5</v>
          </cell>
          <cell r="BF323">
            <v>0</v>
          </cell>
          <cell r="BG323">
            <v>6.8</v>
          </cell>
          <cell r="BH323">
            <v>8</v>
          </cell>
          <cell r="BI323">
            <v>9.6</v>
          </cell>
          <cell r="BJ323">
            <v>9.3000000000000007</v>
          </cell>
          <cell r="BK323">
            <v>8.6</v>
          </cell>
          <cell r="BL323">
            <v>9.1</v>
          </cell>
          <cell r="BM323">
            <v>8.1999999999999993</v>
          </cell>
          <cell r="BN323">
            <v>8.3000000000000007</v>
          </cell>
          <cell r="BO323">
            <v>8.6999999999999993</v>
          </cell>
          <cell r="BP323">
            <v>9.1999999999999993</v>
          </cell>
          <cell r="BQ323">
            <v>9</v>
          </cell>
          <cell r="BR323">
            <v>8.1</v>
          </cell>
          <cell r="BS323">
            <v>9</v>
          </cell>
          <cell r="BT323" t="str">
            <v/>
          </cell>
          <cell r="BU323">
            <v>8</v>
          </cell>
          <cell r="BV323">
            <v>8.3000000000000007</v>
          </cell>
          <cell r="BW323">
            <v>6.6</v>
          </cell>
          <cell r="BX323">
            <v>8.6</v>
          </cell>
          <cell r="BY323">
            <v>8</v>
          </cell>
          <cell r="BZ323">
            <v>9.5</v>
          </cell>
          <cell r="CA323">
            <v>50</v>
          </cell>
          <cell r="CB323">
            <v>0</v>
          </cell>
          <cell r="CC323" t="str">
            <v/>
          </cell>
          <cell r="CD323">
            <v>8.1999999999999993</v>
          </cell>
          <cell r="CE323" t="str">
            <v/>
          </cell>
          <cell r="CF323">
            <v>9.1</v>
          </cell>
          <cell r="CG323">
            <v>8.6999999999999993</v>
          </cell>
          <cell r="CH323" t="str">
            <v/>
          </cell>
          <cell r="CI323">
            <v>9.4</v>
          </cell>
          <cell r="CJ323">
            <v>8.9</v>
          </cell>
          <cell r="CK323">
            <v>9.5</v>
          </cell>
          <cell r="CL323" t="str">
            <v/>
          </cell>
          <cell r="CM323">
            <v>9.5</v>
          </cell>
          <cell r="CN323" t="str">
            <v/>
          </cell>
          <cell r="CO323">
            <v>8.6999999999999993</v>
          </cell>
          <cell r="CP323">
            <v>7.5</v>
          </cell>
          <cell r="CQ323" t="str">
            <v/>
          </cell>
          <cell r="CR323" t="str">
            <v/>
          </cell>
          <cell r="CS323" t="str">
            <v/>
          </cell>
          <cell r="CT323" t="str">
            <v>X</v>
          </cell>
          <cell r="CU323">
            <v>8.6999999999999993</v>
          </cell>
          <cell r="CV323">
            <v>6.9</v>
          </cell>
          <cell r="CW323">
            <v>23</v>
          </cell>
          <cell r="CX323">
            <v>3</v>
          </cell>
          <cell r="CY323">
            <v>123</v>
          </cell>
          <cell r="CZ323">
            <v>5</v>
          </cell>
          <cell r="DA323">
            <v>0</v>
          </cell>
          <cell r="DB323">
            <v>128</v>
          </cell>
          <cell r="DC323">
            <v>8.16</v>
          </cell>
          <cell r="DD323">
            <v>3.59</v>
          </cell>
          <cell r="DE323" t="str">
            <v/>
          </cell>
          <cell r="DF323" t="str">
            <v/>
          </cell>
          <cell r="DG323" t="str">
            <v/>
          </cell>
          <cell r="DH323">
            <v>0</v>
          </cell>
          <cell r="DI323">
            <v>0</v>
          </cell>
          <cell r="DJ323">
            <v>0</v>
          </cell>
          <cell r="DK323">
            <v>5</v>
          </cell>
          <cell r="DL323">
            <v>123</v>
          </cell>
          <cell r="DM323">
            <v>10</v>
          </cell>
          <cell r="DN323">
            <v>7.85</v>
          </cell>
          <cell r="DO323">
            <v>3.45</v>
          </cell>
          <cell r="DP323">
            <v>128</v>
          </cell>
          <cell r="DQ323">
            <v>10</v>
          </cell>
          <cell r="DR323">
            <v>136</v>
          </cell>
          <cell r="DS323">
            <v>128</v>
          </cell>
          <cell r="DT323">
            <v>8.49</v>
          </cell>
          <cell r="DU323">
            <v>3.73</v>
          </cell>
          <cell r="DV323" t="str">
            <v/>
          </cell>
          <cell r="DW323">
            <v>3.90625E-2</v>
          </cell>
          <cell r="DY323" t="str">
            <v>Đạt</v>
          </cell>
          <cell r="DZ323" t="str">
            <v>Đạt</v>
          </cell>
          <cell r="EA323" t="str">
            <v>Đạt</v>
          </cell>
        </row>
        <row r="324">
          <cell r="A324">
            <v>25217108466</v>
          </cell>
          <cell r="B324" t="str">
            <v>Phạm</v>
          </cell>
          <cell r="C324" t="str">
            <v>Trung</v>
          </cell>
          <cell r="D324" t="str">
            <v>Kiệt</v>
          </cell>
          <cell r="E324">
            <v>36893</v>
          </cell>
          <cell r="F324" t="str">
            <v>Nam</v>
          </cell>
          <cell r="G324" t="str">
            <v>Đã Đăng Ký (chưa học xong)</v>
          </cell>
          <cell r="H324">
            <v>5.5</v>
          </cell>
          <cell r="I324">
            <v>7.5</v>
          </cell>
          <cell r="J324" t="str">
            <v/>
          </cell>
          <cell r="K324">
            <v>6.7</v>
          </cell>
          <cell r="L324" t="str">
            <v/>
          </cell>
          <cell r="M324">
            <v>5.0999999999999996</v>
          </cell>
          <cell r="N324">
            <v>5.8</v>
          </cell>
          <cell r="O324">
            <v>6.4</v>
          </cell>
          <cell r="P324">
            <v>5.2</v>
          </cell>
          <cell r="Q324" t="str">
            <v/>
          </cell>
          <cell r="R324">
            <v>7.3</v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  <cell r="W324">
            <v>6.1</v>
          </cell>
          <cell r="X324" t="str">
            <v>X</v>
          </cell>
          <cell r="Y324">
            <v>9</v>
          </cell>
          <cell r="Z324">
            <v>8.9</v>
          </cell>
          <cell r="AA324">
            <v>8.3000000000000007</v>
          </cell>
          <cell r="AB324">
            <v>5.9</v>
          </cell>
          <cell r="AC324">
            <v>8.1</v>
          </cell>
          <cell r="AD324" t="str">
            <v>X</v>
          </cell>
          <cell r="AE324">
            <v>8.1</v>
          </cell>
          <cell r="AF324">
            <v>6.9</v>
          </cell>
          <cell r="AG324">
            <v>8.1999999999999993</v>
          </cell>
          <cell r="AH324">
            <v>4.3</v>
          </cell>
          <cell r="AI324">
            <v>7.6</v>
          </cell>
          <cell r="AJ324">
            <v>8.3000000000000007</v>
          </cell>
          <cell r="AK324">
            <v>4.5</v>
          </cell>
          <cell r="AL324">
            <v>7.7</v>
          </cell>
          <cell r="AM324">
            <v>6.3</v>
          </cell>
          <cell r="AN324">
            <v>48</v>
          </cell>
          <cell r="AO324">
            <v>4</v>
          </cell>
          <cell r="AP324">
            <v>5.5</v>
          </cell>
          <cell r="AQ324">
            <v>5.8</v>
          </cell>
          <cell r="AR324" t="str">
            <v/>
          </cell>
          <cell r="AS324" t="str">
            <v/>
          </cell>
          <cell r="AT324">
            <v>6.4</v>
          </cell>
          <cell r="AU324" t="str">
            <v/>
          </cell>
          <cell r="AV324" t="str">
            <v/>
          </cell>
          <cell r="AW324" t="str">
            <v/>
          </cell>
          <cell r="AX324" t="str">
            <v/>
          </cell>
          <cell r="AY324" t="str">
            <v/>
          </cell>
          <cell r="AZ324">
            <v>8.5</v>
          </cell>
          <cell r="BA324" t="str">
            <v/>
          </cell>
          <cell r="BB324" t="str">
            <v/>
          </cell>
          <cell r="BC324" t="str">
            <v/>
          </cell>
          <cell r="BD324">
            <v>8.4</v>
          </cell>
          <cell r="BE324">
            <v>5</v>
          </cell>
          <cell r="BF324">
            <v>0</v>
          </cell>
          <cell r="BG324">
            <v>6.6</v>
          </cell>
          <cell r="BH324">
            <v>8.3000000000000007</v>
          </cell>
          <cell r="BI324">
            <v>8.8000000000000007</v>
          </cell>
          <cell r="BJ324">
            <v>6.3</v>
          </cell>
          <cell r="BK324">
            <v>6.5</v>
          </cell>
          <cell r="BL324">
            <v>7.8</v>
          </cell>
          <cell r="BM324">
            <v>5.8</v>
          </cell>
          <cell r="BN324">
            <v>5.2</v>
          </cell>
          <cell r="BO324">
            <v>4.8</v>
          </cell>
          <cell r="BP324">
            <v>7.2</v>
          </cell>
          <cell r="BQ324">
            <v>4.5999999999999996</v>
          </cell>
          <cell r="BR324">
            <v>4.9000000000000004</v>
          </cell>
          <cell r="BS324">
            <v>8.6999999999999993</v>
          </cell>
          <cell r="BT324" t="str">
            <v/>
          </cell>
          <cell r="BU324">
            <v>8.3000000000000007</v>
          </cell>
          <cell r="BV324">
            <v>6.2</v>
          </cell>
          <cell r="BW324">
            <v>5.5</v>
          </cell>
          <cell r="BX324">
            <v>8.6</v>
          </cell>
          <cell r="BY324" t="str">
            <v>X</v>
          </cell>
          <cell r="BZ324">
            <v>9.3000000000000007</v>
          </cell>
          <cell r="CA324">
            <v>47</v>
          </cell>
          <cell r="CB324">
            <v>3</v>
          </cell>
          <cell r="CC324" t="str">
            <v/>
          </cell>
          <cell r="CD324" t="str">
            <v>X</v>
          </cell>
          <cell r="CE324" t="str">
            <v/>
          </cell>
          <cell r="CF324">
            <v>7.8</v>
          </cell>
          <cell r="CG324">
            <v>6.6</v>
          </cell>
          <cell r="CH324" t="str">
            <v/>
          </cell>
          <cell r="CI324">
            <v>7.2</v>
          </cell>
          <cell r="CJ324">
            <v>8.1</v>
          </cell>
          <cell r="CK324">
            <v>8</v>
          </cell>
          <cell r="CL324" t="str">
            <v/>
          </cell>
          <cell r="CM324">
            <v>7.2</v>
          </cell>
          <cell r="CN324" t="str">
            <v/>
          </cell>
          <cell r="CO324" t="str">
            <v>X</v>
          </cell>
          <cell r="CP324">
            <v>7.9</v>
          </cell>
          <cell r="CQ324" t="str">
            <v/>
          </cell>
          <cell r="CR324" t="str">
            <v/>
          </cell>
          <cell r="CS324">
            <v>6.3</v>
          </cell>
          <cell r="CT324" t="str">
            <v/>
          </cell>
          <cell r="CU324">
            <v>10</v>
          </cell>
          <cell r="CV324">
            <v>9.3000000000000007</v>
          </cell>
          <cell r="CW324">
            <v>22</v>
          </cell>
          <cell r="CX324">
            <v>4</v>
          </cell>
          <cell r="CY324">
            <v>117</v>
          </cell>
          <cell r="CZ324">
            <v>11</v>
          </cell>
          <cell r="DA324">
            <v>0</v>
          </cell>
          <cell r="DB324">
            <v>128</v>
          </cell>
          <cell r="DC324">
            <v>6.32</v>
          </cell>
          <cell r="DD324">
            <v>2.57</v>
          </cell>
          <cell r="DE324" t="str">
            <v/>
          </cell>
          <cell r="DF324" t="str">
            <v/>
          </cell>
          <cell r="DG324" t="str">
            <v/>
          </cell>
          <cell r="DH324">
            <v>0</v>
          </cell>
          <cell r="DI324">
            <v>0</v>
          </cell>
          <cell r="DJ324">
            <v>0</v>
          </cell>
          <cell r="DK324">
            <v>5</v>
          </cell>
          <cell r="DL324">
            <v>117</v>
          </cell>
          <cell r="DM324">
            <v>16</v>
          </cell>
          <cell r="DN324">
            <v>6.08</v>
          </cell>
          <cell r="DO324">
            <v>2.4700000000000002</v>
          </cell>
          <cell r="DP324">
            <v>122</v>
          </cell>
          <cell r="DQ324">
            <v>16</v>
          </cell>
          <cell r="DR324">
            <v>136</v>
          </cell>
          <cell r="DS324">
            <v>122</v>
          </cell>
          <cell r="DT324">
            <v>6.91</v>
          </cell>
          <cell r="DU324">
            <v>2.81</v>
          </cell>
          <cell r="DV324" t="str">
            <v/>
          </cell>
          <cell r="DW324">
            <v>8.59375E-2</v>
          </cell>
          <cell r="DZ324" t="str">
            <v>Đạt</v>
          </cell>
          <cell r="EA324" t="str">
            <v>Đạt</v>
          </cell>
        </row>
        <row r="325">
          <cell r="A325">
            <v>25207102092</v>
          </cell>
          <cell r="B325" t="str">
            <v>Nguyễn</v>
          </cell>
          <cell r="C325" t="str">
            <v>Thị</v>
          </cell>
          <cell r="D325" t="str">
            <v>Kiều</v>
          </cell>
          <cell r="E325">
            <v>37042</v>
          </cell>
          <cell r="F325" t="str">
            <v>Nữ</v>
          </cell>
          <cell r="G325" t="str">
            <v>Đã Đăng Ký (chưa học xong)</v>
          </cell>
          <cell r="H325">
            <v>7.6</v>
          </cell>
          <cell r="I325">
            <v>8.1999999999999993</v>
          </cell>
          <cell r="J325" t="str">
            <v/>
          </cell>
          <cell r="K325">
            <v>6.8</v>
          </cell>
          <cell r="L325" t="str">
            <v/>
          </cell>
          <cell r="M325" t="str">
            <v>P (P/F)</v>
          </cell>
          <cell r="N325">
            <v>7.8</v>
          </cell>
          <cell r="O325">
            <v>9</v>
          </cell>
          <cell r="P325">
            <v>9.5</v>
          </cell>
          <cell r="Q325">
            <v>8.6999999999999993</v>
          </cell>
          <cell r="R325" t="str">
            <v/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  <cell r="W325">
            <v>6.8</v>
          </cell>
          <cell r="X325">
            <v>8</v>
          </cell>
          <cell r="Y325">
            <v>7.6</v>
          </cell>
          <cell r="Z325">
            <v>9.4</v>
          </cell>
          <cell r="AA325">
            <v>5</v>
          </cell>
          <cell r="AB325">
            <v>6.1</v>
          </cell>
          <cell r="AC325">
            <v>8.8000000000000007</v>
          </cell>
          <cell r="AD325">
            <v>6.2</v>
          </cell>
          <cell r="AE325">
            <v>7.8</v>
          </cell>
          <cell r="AF325">
            <v>7.8</v>
          </cell>
          <cell r="AG325">
            <v>7.8</v>
          </cell>
          <cell r="AH325">
            <v>8.6</v>
          </cell>
          <cell r="AI325">
            <v>8.6999999999999993</v>
          </cell>
          <cell r="AJ325">
            <v>7.5</v>
          </cell>
          <cell r="AK325">
            <v>7.5</v>
          </cell>
          <cell r="AL325">
            <v>6.2</v>
          </cell>
          <cell r="AM325">
            <v>7.1</v>
          </cell>
          <cell r="AN325">
            <v>52</v>
          </cell>
          <cell r="AO325">
            <v>0</v>
          </cell>
          <cell r="AP325">
            <v>5.7</v>
          </cell>
          <cell r="AQ325">
            <v>7.1</v>
          </cell>
          <cell r="AR325">
            <v>8.5</v>
          </cell>
          <cell r="AS325" t="str">
            <v/>
          </cell>
          <cell r="AT325" t="str">
            <v/>
          </cell>
          <cell r="AU325" t="str">
            <v/>
          </cell>
          <cell r="AV325" t="str">
            <v/>
          </cell>
          <cell r="AW325" t="str">
            <v/>
          </cell>
          <cell r="AX325" t="str">
            <v/>
          </cell>
          <cell r="AY325" t="str">
            <v/>
          </cell>
          <cell r="AZ325">
            <v>6.8</v>
          </cell>
          <cell r="BA325" t="str">
            <v/>
          </cell>
          <cell r="BB325" t="str">
            <v/>
          </cell>
          <cell r="BC325" t="str">
            <v/>
          </cell>
          <cell r="BD325">
            <v>5.2</v>
          </cell>
          <cell r="BE325">
            <v>5</v>
          </cell>
          <cell r="BF325">
            <v>0</v>
          </cell>
          <cell r="BG325">
            <v>6.6</v>
          </cell>
          <cell r="BH325">
            <v>8.1999999999999993</v>
          </cell>
          <cell r="BI325">
            <v>9.5</v>
          </cell>
          <cell r="BJ325">
            <v>9.1</v>
          </cell>
          <cell r="BK325">
            <v>7.5</v>
          </cell>
          <cell r="BL325">
            <v>8.4</v>
          </cell>
          <cell r="BM325">
            <v>8.6999999999999993</v>
          </cell>
          <cell r="BN325">
            <v>5.8</v>
          </cell>
          <cell r="BO325" t="str">
            <v>X</v>
          </cell>
          <cell r="BP325">
            <v>8.1</v>
          </cell>
          <cell r="BQ325">
            <v>6</v>
          </cell>
          <cell r="BR325">
            <v>8.1999999999999993</v>
          </cell>
          <cell r="BS325">
            <v>8.3000000000000007</v>
          </cell>
          <cell r="BT325" t="str">
            <v/>
          </cell>
          <cell r="BU325">
            <v>8.4</v>
          </cell>
          <cell r="BV325">
            <v>5.6</v>
          </cell>
          <cell r="BW325">
            <v>5.4</v>
          </cell>
          <cell r="BX325">
            <v>6.5</v>
          </cell>
          <cell r="BY325">
            <v>8.1999999999999993</v>
          </cell>
          <cell r="BZ325">
            <v>9.6</v>
          </cell>
          <cell r="CA325">
            <v>47</v>
          </cell>
          <cell r="CB325">
            <v>3</v>
          </cell>
          <cell r="CC325">
            <v>7.1</v>
          </cell>
          <cell r="CD325" t="str">
            <v/>
          </cell>
          <cell r="CE325" t="str">
            <v/>
          </cell>
          <cell r="CF325">
            <v>7.6</v>
          </cell>
          <cell r="CG325" t="str">
            <v>X</v>
          </cell>
          <cell r="CH325" t="str">
            <v/>
          </cell>
          <cell r="CI325">
            <v>8.6</v>
          </cell>
          <cell r="CJ325">
            <v>7.5</v>
          </cell>
          <cell r="CK325">
            <v>8.9</v>
          </cell>
          <cell r="CL325" t="str">
            <v/>
          </cell>
          <cell r="CM325">
            <v>6.6</v>
          </cell>
          <cell r="CN325" t="str">
            <v/>
          </cell>
          <cell r="CO325" t="str">
            <v>X</v>
          </cell>
          <cell r="CP325">
            <v>5.5</v>
          </cell>
          <cell r="CQ325" t="str">
            <v/>
          </cell>
          <cell r="CR325" t="str">
            <v/>
          </cell>
          <cell r="CS325" t="str">
            <v>X</v>
          </cell>
          <cell r="CT325" t="str">
            <v/>
          </cell>
          <cell r="CU325">
            <v>10</v>
          </cell>
          <cell r="CV325" t="str">
            <v>X</v>
          </cell>
          <cell r="CW325">
            <v>19</v>
          </cell>
          <cell r="CX325">
            <v>8</v>
          </cell>
          <cell r="CY325">
            <v>118</v>
          </cell>
          <cell r="CZ325">
            <v>11</v>
          </cell>
          <cell r="DA325">
            <v>3</v>
          </cell>
          <cell r="DB325">
            <v>126</v>
          </cell>
          <cell r="DC325">
            <v>6.93</v>
          </cell>
          <cell r="DD325">
            <v>2.94</v>
          </cell>
          <cell r="DE325" t="str">
            <v/>
          </cell>
          <cell r="DF325" t="str">
            <v/>
          </cell>
          <cell r="DG325" t="str">
            <v/>
          </cell>
          <cell r="DH325">
            <v>0</v>
          </cell>
          <cell r="DI325">
            <v>0</v>
          </cell>
          <cell r="DJ325">
            <v>0</v>
          </cell>
          <cell r="DK325">
            <v>5</v>
          </cell>
          <cell r="DL325">
            <v>115</v>
          </cell>
          <cell r="DM325">
            <v>16</v>
          </cell>
          <cell r="DN325">
            <v>6.66</v>
          </cell>
          <cell r="DO325">
            <v>2.83</v>
          </cell>
          <cell r="DP325">
            <v>123</v>
          </cell>
          <cell r="DQ325">
            <v>16</v>
          </cell>
          <cell r="DR325">
            <v>136</v>
          </cell>
          <cell r="DS325">
            <v>123</v>
          </cell>
          <cell r="DT325">
            <v>7.59</v>
          </cell>
          <cell r="DU325">
            <v>3.22</v>
          </cell>
          <cell r="DV325" t="str">
            <v/>
          </cell>
          <cell r="DW325">
            <v>8.5271317829457363E-2</v>
          </cell>
          <cell r="DZ325" t="str">
            <v>Đạt</v>
          </cell>
          <cell r="EA325" t="str">
            <v>Đạt</v>
          </cell>
        </row>
        <row r="326">
          <cell r="A326">
            <v>25207105339</v>
          </cell>
          <cell r="B326" t="str">
            <v>Huỳnh</v>
          </cell>
          <cell r="C326" t="str">
            <v>Thị Thúy</v>
          </cell>
          <cell r="D326" t="str">
            <v>Kiều</v>
          </cell>
          <cell r="E326">
            <v>37169</v>
          </cell>
          <cell r="F326" t="str">
            <v>Nữ</v>
          </cell>
          <cell r="G326" t="str">
            <v>Đã Đăng Ký (chưa học xong)</v>
          </cell>
          <cell r="H326">
            <v>7.6</v>
          </cell>
          <cell r="I326">
            <v>8.3000000000000007</v>
          </cell>
          <cell r="J326" t="str">
            <v/>
          </cell>
          <cell r="K326">
            <v>8.1</v>
          </cell>
          <cell r="L326" t="str">
            <v/>
          </cell>
          <cell r="M326">
            <v>7.1</v>
          </cell>
          <cell r="N326">
            <v>8</v>
          </cell>
          <cell r="O326">
            <v>8</v>
          </cell>
          <cell r="P326">
            <v>5.2</v>
          </cell>
          <cell r="Q326">
            <v>8.8000000000000007</v>
          </cell>
          <cell r="R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>
            <v>8.4</v>
          </cell>
          <cell r="X326">
            <v>9.6999999999999993</v>
          </cell>
          <cell r="Y326">
            <v>8.8000000000000007</v>
          </cell>
          <cell r="Z326">
            <v>8.8000000000000007</v>
          </cell>
          <cell r="AA326">
            <v>8.5</v>
          </cell>
          <cell r="AB326">
            <v>6.4</v>
          </cell>
          <cell r="AC326">
            <v>7.9</v>
          </cell>
          <cell r="AD326">
            <v>8.6</v>
          </cell>
          <cell r="AE326">
            <v>8.5</v>
          </cell>
          <cell r="AF326">
            <v>4.8</v>
          </cell>
          <cell r="AG326">
            <v>7.4</v>
          </cell>
          <cell r="AH326">
            <v>5.3</v>
          </cell>
          <cell r="AI326">
            <v>6.7</v>
          </cell>
          <cell r="AJ326">
            <v>6.1</v>
          </cell>
          <cell r="AK326">
            <v>6.4</v>
          </cell>
          <cell r="AL326">
            <v>7.1</v>
          </cell>
          <cell r="AM326">
            <v>7.3</v>
          </cell>
          <cell r="AN326">
            <v>52</v>
          </cell>
          <cell r="AO326">
            <v>0</v>
          </cell>
          <cell r="AP326">
            <v>6.3</v>
          </cell>
          <cell r="AQ326">
            <v>6.2</v>
          </cell>
          <cell r="AR326" t="str">
            <v/>
          </cell>
          <cell r="AS326" t="str">
            <v/>
          </cell>
          <cell r="AT326">
            <v>8.5</v>
          </cell>
          <cell r="AU326" t="str">
            <v/>
          </cell>
          <cell r="AV326" t="str">
            <v/>
          </cell>
          <cell r="AW326" t="str">
            <v/>
          </cell>
          <cell r="AX326">
            <v>5.7</v>
          </cell>
          <cell r="AY326" t="str">
            <v/>
          </cell>
          <cell r="AZ326" t="str">
            <v/>
          </cell>
          <cell r="BA326" t="str">
            <v/>
          </cell>
          <cell r="BB326" t="str">
            <v/>
          </cell>
          <cell r="BC326" t="str">
            <v/>
          </cell>
          <cell r="BD326">
            <v>7.7</v>
          </cell>
          <cell r="BE326">
            <v>5</v>
          </cell>
          <cell r="BF326">
            <v>0</v>
          </cell>
          <cell r="BG326">
            <v>5.4</v>
          </cell>
          <cell r="BH326">
            <v>5.9</v>
          </cell>
          <cell r="BI326">
            <v>8.5</v>
          </cell>
          <cell r="BJ326">
            <v>5.2</v>
          </cell>
          <cell r="BK326">
            <v>9.4</v>
          </cell>
          <cell r="BL326">
            <v>7.7</v>
          </cell>
          <cell r="BM326">
            <v>8.9</v>
          </cell>
          <cell r="BN326">
            <v>7.3</v>
          </cell>
          <cell r="BO326">
            <v>5.7</v>
          </cell>
          <cell r="BP326">
            <v>4.9000000000000004</v>
          </cell>
          <cell r="BQ326">
            <v>6</v>
          </cell>
          <cell r="BR326">
            <v>8.3000000000000007</v>
          </cell>
          <cell r="BS326">
            <v>9.5</v>
          </cell>
          <cell r="BT326" t="str">
            <v/>
          </cell>
          <cell r="BU326">
            <v>9</v>
          </cell>
          <cell r="BV326">
            <v>7.8</v>
          </cell>
          <cell r="BW326">
            <v>6.8</v>
          </cell>
          <cell r="BX326">
            <v>7</v>
          </cell>
          <cell r="BY326">
            <v>6.3</v>
          </cell>
          <cell r="BZ326">
            <v>9.6999999999999993</v>
          </cell>
          <cell r="CA326">
            <v>50</v>
          </cell>
          <cell r="CB326">
            <v>0</v>
          </cell>
          <cell r="CC326" t="str">
            <v/>
          </cell>
          <cell r="CD326">
            <v>7.7</v>
          </cell>
          <cell r="CE326" t="str">
            <v/>
          </cell>
          <cell r="CF326">
            <v>8.6</v>
          </cell>
          <cell r="CG326">
            <v>8.6</v>
          </cell>
          <cell r="CH326" t="str">
            <v/>
          </cell>
          <cell r="CI326">
            <v>8.6999999999999993</v>
          </cell>
          <cell r="CJ326">
            <v>6.8</v>
          </cell>
          <cell r="CK326">
            <v>8</v>
          </cell>
          <cell r="CL326" t="str">
            <v/>
          </cell>
          <cell r="CM326">
            <v>8.4</v>
          </cell>
          <cell r="CN326" t="str">
            <v/>
          </cell>
          <cell r="CO326">
            <v>8.5</v>
          </cell>
          <cell r="CP326">
            <v>8.5</v>
          </cell>
          <cell r="CQ326" t="str">
            <v/>
          </cell>
          <cell r="CR326" t="str">
            <v/>
          </cell>
          <cell r="CS326" t="str">
            <v>X</v>
          </cell>
          <cell r="CT326" t="str">
            <v/>
          </cell>
          <cell r="CU326">
            <v>8.1999999999999993</v>
          </cell>
          <cell r="CV326">
            <v>8.6999999999999993</v>
          </cell>
          <cell r="CW326">
            <v>23</v>
          </cell>
          <cell r="CX326">
            <v>3</v>
          </cell>
          <cell r="CY326">
            <v>125</v>
          </cell>
          <cell r="CZ326">
            <v>3</v>
          </cell>
          <cell r="DA326">
            <v>0</v>
          </cell>
          <cell r="DB326">
            <v>128</v>
          </cell>
          <cell r="DC326">
            <v>7.28</v>
          </cell>
          <cell r="DD326">
            <v>3.06</v>
          </cell>
          <cell r="DE326" t="str">
            <v/>
          </cell>
          <cell r="DF326" t="str">
            <v/>
          </cell>
          <cell r="DG326" t="str">
            <v/>
          </cell>
          <cell r="DH326">
            <v>0</v>
          </cell>
          <cell r="DI326">
            <v>0</v>
          </cell>
          <cell r="DJ326">
            <v>0</v>
          </cell>
          <cell r="DK326">
            <v>5</v>
          </cell>
          <cell r="DL326">
            <v>125</v>
          </cell>
          <cell r="DM326">
            <v>8</v>
          </cell>
          <cell r="DN326">
            <v>7</v>
          </cell>
          <cell r="DO326">
            <v>2.94</v>
          </cell>
          <cell r="DP326">
            <v>130</v>
          </cell>
          <cell r="DQ326">
            <v>8</v>
          </cell>
          <cell r="DR326">
            <v>136</v>
          </cell>
          <cell r="DS326">
            <v>130</v>
          </cell>
          <cell r="DT326">
            <v>7.45</v>
          </cell>
          <cell r="DU326">
            <v>3.13</v>
          </cell>
          <cell r="DV326" t="str">
            <v/>
          </cell>
          <cell r="DW326">
            <v>2.34375E-2</v>
          </cell>
          <cell r="DZ326" t="str">
            <v>Đạt</v>
          </cell>
          <cell r="EA326" t="str">
            <v>Đạt</v>
          </cell>
        </row>
        <row r="327">
          <cell r="A327">
            <v>25207105324</v>
          </cell>
          <cell r="B327" t="str">
            <v>Nguyễn</v>
          </cell>
          <cell r="C327" t="str">
            <v>Thị Tùng</v>
          </cell>
          <cell r="D327" t="str">
            <v>Lâm</v>
          </cell>
          <cell r="E327">
            <v>36894</v>
          </cell>
          <cell r="F327" t="str">
            <v>Nữ</v>
          </cell>
          <cell r="G327" t="str">
            <v>Đã Đăng Ký (chưa học xong)</v>
          </cell>
          <cell r="H327">
            <v>7.9</v>
          </cell>
          <cell r="I327">
            <v>8.1</v>
          </cell>
          <cell r="J327" t="str">
            <v/>
          </cell>
          <cell r="K327">
            <v>7.2</v>
          </cell>
          <cell r="L327" t="str">
            <v/>
          </cell>
          <cell r="M327" t="str">
            <v>P (P/F)</v>
          </cell>
          <cell r="N327">
            <v>6.8</v>
          </cell>
          <cell r="O327">
            <v>6.8</v>
          </cell>
          <cell r="P327">
            <v>5.5</v>
          </cell>
          <cell r="Q327">
            <v>8.6999999999999993</v>
          </cell>
          <cell r="R327" t="str">
            <v/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>
            <v>7.4</v>
          </cell>
          <cell r="X327">
            <v>7.9</v>
          </cell>
          <cell r="Y327">
            <v>9</v>
          </cell>
          <cell r="Z327">
            <v>9.5</v>
          </cell>
          <cell r="AA327">
            <v>5</v>
          </cell>
          <cell r="AB327">
            <v>5.2</v>
          </cell>
          <cell r="AC327">
            <v>7.9</v>
          </cell>
          <cell r="AD327">
            <v>5.6</v>
          </cell>
          <cell r="AE327">
            <v>7.4</v>
          </cell>
          <cell r="AF327">
            <v>6.7</v>
          </cell>
          <cell r="AG327">
            <v>4.3</v>
          </cell>
          <cell r="AH327">
            <v>6.9</v>
          </cell>
          <cell r="AI327">
            <v>5.5</v>
          </cell>
          <cell r="AJ327">
            <v>6.7</v>
          </cell>
          <cell r="AK327">
            <v>4.5999999999999996</v>
          </cell>
          <cell r="AL327">
            <v>4.2</v>
          </cell>
          <cell r="AM327">
            <v>5.0999999999999996</v>
          </cell>
          <cell r="AN327">
            <v>52</v>
          </cell>
          <cell r="AO327">
            <v>0</v>
          </cell>
          <cell r="AP327">
            <v>5.4</v>
          </cell>
          <cell r="AQ327">
            <v>7.1</v>
          </cell>
          <cell r="AR327">
            <v>8.1999999999999993</v>
          </cell>
          <cell r="AS327" t="str">
            <v/>
          </cell>
          <cell r="AT327" t="str">
            <v/>
          </cell>
          <cell r="AU327" t="str">
            <v/>
          </cell>
          <cell r="AV327" t="str">
            <v/>
          </cell>
          <cell r="AW327" t="str">
            <v/>
          </cell>
          <cell r="AX327" t="str">
            <v/>
          </cell>
          <cell r="AY327" t="str">
            <v/>
          </cell>
          <cell r="AZ327">
            <v>9.5</v>
          </cell>
          <cell r="BA327" t="str">
            <v/>
          </cell>
          <cell r="BB327" t="str">
            <v/>
          </cell>
          <cell r="BC327" t="str">
            <v/>
          </cell>
          <cell r="BD327">
            <v>5.7</v>
          </cell>
          <cell r="BE327">
            <v>5</v>
          </cell>
          <cell r="BF327">
            <v>0</v>
          </cell>
          <cell r="BG327">
            <v>4.5</v>
          </cell>
          <cell r="BH327">
            <v>7</v>
          </cell>
          <cell r="BI327">
            <v>7.2</v>
          </cell>
          <cell r="BJ327">
            <v>5.5</v>
          </cell>
          <cell r="BK327">
            <v>6.6</v>
          </cell>
          <cell r="BL327">
            <v>7.2</v>
          </cell>
          <cell r="BM327">
            <v>8.6</v>
          </cell>
          <cell r="BN327">
            <v>5.4</v>
          </cell>
          <cell r="BO327" t="str">
            <v>X</v>
          </cell>
          <cell r="BP327">
            <v>4.8</v>
          </cell>
          <cell r="BQ327">
            <v>5.4</v>
          </cell>
          <cell r="BR327">
            <v>6.6</v>
          </cell>
          <cell r="BS327">
            <v>7.1</v>
          </cell>
          <cell r="BT327" t="str">
            <v/>
          </cell>
          <cell r="BU327">
            <v>7.8</v>
          </cell>
          <cell r="BV327">
            <v>4.9000000000000004</v>
          </cell>
          <cell r="BW327">
            <v>4.5999999999999996</v>
          </cell>
          <cell r="BX327">
            <v>5.8</v>
          </cell>
          <cell r="BY327">
            <v>7</v>
          </cell>
          <cell r="BZ327">
            <v>8.6999999999999993</v>
          </cell>
          <cell r="CA327">
            <v>47</v>
          </cell>
          <cell r="CB327">
            <v>3</v>
          </cell>
          <cell r="CC327">
            <v>6.2</v>
          </cell>
          <cell r="CD327" t="str">
            <v/>
          </cell>
          <cell r="CE327" t="str">
            <v/>
          </cell>
          <cell r="CF327">
            <v>7.3</v>
          </cell>
          <cell r="CG327" t="str">
            <v>X</v>
          </cell>
          <cell r="CH327" t="str">
            <v/>
          </cell>
          <cell r="CI327">
            <v>8.3000000000000007</v>
          </cell>
          <cell r="CJ327">
            <v>6.8</v>
          </cell>
          <cell r="CK327">
            <v>8.1</v>
          </cell>
          <cell r="CL327" t="str">
            <v/>
          </cell>
          <cell r="CM327">
            <v>6</v>
          </cell>
          <cell r="CN327" t="str">
            <v/>
          </cell>
          <cell r="CO327" t="str">
            <v>X</v>
          </cell>
          <cell r="CP327">
            <v>5.9</v>
          </cell>
          <cell r="CQ327" t="str">
            <v/>
          </cell>
          <cell r="CR327" t="str">
            <v/>
          </cell>
          <cell r="CS327" t="str">
            <v>X</v>
          </cell>
          <cell r="CT327" t="str">
            <v/>
          </cell>
          <cell r="CU327">
            <v>10</v>
          </cell>
          <cell r="CV327" t="str">
            <v>X</v>
          </cell>
          <cell r="CW327">
            <v>19</v>
          </cell>
          <cell r="CX327">
            <v>8</v>
          </cell>
          <cell r="CY327">
            <v>118</v>
          </cell>
          <cell r="CZ327">
            <v>11</v>
          </cell>
          <cell r="DA327">
            <v>3</v>
          </cell>
          <cell r="DB327">
            <v>126</v>
          </cell>
          <cell r="DC327">
            <v>5.93</v>
          </cell>
          <cell r="DD327">
            <v>2.3199999999999998</v>
          </cell>
          <cell r="DE327" t="str">
            <v/>
          </cell>
          <cell r="DF327" t="str">
            <v/>
          </cell>
          <cell r="DG327" t="str">
            <v/>
          </cell>
          <cell r="DH327">
            <v>0</v>
          </cell>
          <cell r="DI327">
            <v>0</v>
          </cell>
          <cell r="DJ327">
            <v>0</v>
          </cell>
          <cell r="DK327">
            <v>5</v>
          </cell>
          <cell r="DL327">
            <v>115</v>
          </cell>
          <cell r="DM327">
            <v>16</v>
          </cell>
          <cell r="DN327">
            <v>5.7</v>
          </cell>
          <cell r="DO327">
            <v>2.23</v>
          </cell>
          <cell r="DP327">
            <v>123</v>
          </cell>
          <cell r="DQ327">
            <v>16</v>
          </cell>
          <cell r="DR327">
            <v>136</v>
          </cell>
          <cell r="DS327">
            <v>123</v>
          </cell>
          <cell r="DT327">
            <v>6.49</v>
          </cell>
          <cell r="DU327">
            <v>2.54</v>
          </cell>
          <cell r="DV327" t="str">
            <v/>
          </cell>
          <cell r="DW327">
            <v>8.5271317829457363E-2</v>
          </cell>
          <cell r="DZ327" t="str">
            <v>Đạt</v>
          </cell>
          <cell r="EA327" t="str">
            <v>Đạt</v>
          </cell>
        </row>
        <row r="328">
          <cell r="A328">
            <v>25217103701</v>
          </cell>
          <cell r="B328" t="str">
            <v>Trương</v>
          </cell>
          <cell r="C328" t="str">
            <v>Văn</v>
          </cell>
          <cell r="D328" t="str">
            <v>Lâm</v>
          </cell>
          <cell r="E328">
            <v>37161</v>
          </cell>
          <cell r="F328" t="str">
            <v>Nam</v>
          </cell>
          <cell r="G328" t="str">
            <v>Đã Đăng Ký (chưa học xong)</v>
          </cell>
          <cell r="H328">
            <v>7.8</v>
          </cell>
          <cell r="I328">
            <v>8.8000000000000007</v>
          </cell>
          <cell r="J328" t="str">
            <v/>
          </cell>
          <cell r="K328">
            <v>8.1</v>
          </cell>
          <cell r="L328" t="str">
            <v/>
          </cell>
          <cell r="M328">
            <v>6.8</v>
          </cell>
          <cell r="N328">
            <v>5.6</v>
          </cell>
          <cell r="O328">
            <v>8.5</v>
          </cell>
          <cell r="P328">
            <v>8.6</v>
          </cell>
          <cell r="Q328" t="str">
            <v/>
          </cell>
          <cell r="R328">
            <v>9</v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>
            <v>9</v>
          </cell>
          <cell r="X328">
            <v>7.5</v>
          </cell>
          <cell r="Y328">
            <v>8.6</v>
          </cell>
          <cell r="Z328">
            <v>8.9</v>
          </cell>
          <cell r="AA328">
            <v>8.1999999999999993</v>
          </cell>
          <cell r="AB328">
            <v>6.4</v>
          </cell>
          <cell r="AC328">
            <v>9.3000000000000007</v>
          </cell>
          <cell r="AD328">
            <v>8.9</v>
          </cell>
          <cell r="AE328">
            <v>9.4</v>
          </cell>
          <cell r="AF328">
            <v>7.1</v>
          </cell>
          <cell r="AG328">
            <v>5.6</v>
          </cell>
          <cell r="AH328">
            <v>5.4</v>
          </cell>
          <cell r="AI328">
            <v>8.3000000000000007</v>
          </cell>
          <cell r="AJ328">
            <v>8.4</v>
          </cell>
          <cell r="AK328">
            <v>6.3</v>
          </cell>
          <cell r="AL328" t="str">
            <v>X</v>
          </cell>
          <cell r="AM328">
            <v>7.3</v>
          </cell>
          <cell r="AN328">
            <v>50</v>
          </cell>
          <cell r="AO328">
            <v>2</v>
          </cell>
          <cell r="AP328">
            <v>6.3</v>
          </cell>
          <cell r="AQ328">
            <v>6</v>
          </cell>
          <cell r="AR328" t="str">
            <v/>
          </cell>
          <cell r="AS328" t="str">
            <v/>
          </cell>
          <cell r="AT328" t="str">
            <v/>
          </cell>
          <cell r="AU328" t="str">
            <v/>
          </cell>
          <cell r="AV328">
            <v>8.9</v>
          </cell>
          <cell r="AW328" t="str">
            <v/>
          </cell>
          <cell r="AX328" t="str">
            <v/>
          </cell>
          <cell r="AY328" t="str">
            <v/>
          </cell>
          <cell r="AZ328" t="str">
            <v/>
          </cell>
          <cell r="BA328" t="str">
            <v/>
          </cell>
          <cell r="BB328">
            <v>7.8</v>
          </cell>
          <cell r="BC328" t="str">
            <v/>
          </cell>
          <cell r="BD328">
            <v>8</v>
          </cell>
          <cell r="BE328">
            <v>5</v>
          </cell>
          <cell r="BF328">
            <v>0</v>
          </cell>
          <cell r="BG328">
            <v>6.9</v>
          </cell>
          <cell r="BH328">
            <v>7.8</v>
          </cell>
          <cell r="BI328">
            <v>9.3000000000000007</v>
          </cell>
          <cell r="BJ328">
            <v>6.5</v>
          </cell>
          <cell r="BK328">
            <v>8</v>
          </cell>
          <cell r="BL328">
            <v>7.6</v>
          </cell>
          <cell r="BM328">
            <v>7.7</v>
          </cell>
          <cell r="BN328">
            <v>6.5</v>
          </cell>
          <cell r="BO328">
            <v>5.8</v>
          </cell>
          <cell r="BP328">
            <v>4.8</v>
          </cell>
          <cell r="BQ328">
            <v>5.2</v>
          </cell>
          <cell r="BR328">
            <v>9</v>
          </cell>
          <cell r="BS328">
            <v>6.1</v>
          </cell>
          <cell r="BT328" t="str">
            <v/>
          </cell>
          <cell r="BU328">
            <v>8.5</v>
          </cell>
          <cell r="BV328">
            <v>7.4</v>
          </cell>
          <cell r="BW328">
            <v>6.1</v>
          </cell>
          <cell r="BX328">
            <v>8.1</v>
          </cell>
          <cell r="BY328">
            <v>8.9</v>
          </cell>
          <cell r="BZ328">
            <v>9.5</v>
          </cell>
          <cell r="CA328">
            <v>50</v>
          </cell>
          <cell r="CB328">
            <v>0</v>
          </cell>
          <cell r="CC328" t="str">
            <v/>
          </cell>
          <cell r="CD328">
            <v>7.7</v>
          </cell>
          <cell r="CE328" t="str">
            <v/>
          </cell>
          <cell r="CF328">
            <v>8.8000000000000007</v>
          </cell>
          <cell r="CG328">
            <v>7.5</v>
          </cell>
          <cell r="CH328" t="str">
            <v/>
          </cell>
          <cell r="CI328">
            <v>8.5</v>
          </cell>
          <cell r="CJ328">
            <v>6.7</v>
          </cell>
          <cell r="CK328">
            <v>9.5</v>
          </cell>
          <cell r="CL328" t="str">
            <v/>
          </cell>
          <cell r="CM328">
            <v>9.1</v>
          </cell>
          <cell r="CN328" t="str">
            <v/>
          </cell>
          <cell r="CO328">
            <v>8.6999999999999993</v>
          </cell>
          <cell r="CP328" t="str">
            <v>X</v>
          </cell>
          <cell r="CQ328" t="str">
            <v/>
          </cell>
          <cell r="CR328" t="str">
            <v/>
          </cell>
          <cell r="CS328" t="str">
            <v>X</v>
          </cell>
          <cell r="CT328" t="str">
            <v/>
          </cell>
          <cell r="CU328">
            <v>8</v>
          </cell>
          <cell r="CV328" t="str">
            <v>X</v>
          </cell>
          <cell r="CW328">
            <v>19</v>
          </cell>
          <cell r="CX328">
            <v>7</v>
          </cell>
          <cell r="CY328">
            <v>119</v>
          </cell>
          <cell r="CZ328">
            <v>9</v>
          </cell>
          <cell r="DA328">
            <v>0</v>
          </cell>
          <cell r="DB328">
            <v>128</v>
          </cell>
          <cell r="DC328">
            <v>7.05</v>
          </cell>
          <cell r="DD328">
            <v>2.98</v>
          </cell>
          <cell r="DE328" t="str">
            <v/>
          </cell>
          <cell r="DF328" t="str">
            <v/>
          </cell>
          <cell r="DG328" t="str">
            <v/>
          </cell>
          <cell r="DH328">
            <v>0</v>
          </cell>
          <cell r="DI328">
            <v>0</v>
          </cell>
          <cell r="DJ328">
            <v>0</v>
          </cell>
          <cell r="DK328">
            <v>5</v>
          </cell>
          <cell r="DL328">
            <v>119</v>
          </cell>
          <cell r="DM328">
            <v>14</v>
          </cell>
          <cell r="DN328">
            <v>6.78</v>
          </cell>
          <cell r="DO328">
            <v>2.87</v>
          </cell>
          <cell r="DP328">
            <v>124</v>
          </cell>
          <cell r="DQ328">
            <v>14</v>
          </cell>
          <cell r="DR328">
            <v>136</v>
          </cell>
          <cell r="DS328">
            <v>124</v>
          </cell>
          <cell r="DT328">
            <v>7.58</v>
          </cell>
          <cell r="DU328">
            <v>3.2</v>
          </cell>
          <cell r="DV328" t="str">
            <v/>
          </cell>
          <cell r="DW328">
            <v>7.03125E-2</v>
          </cell>
          <cell r="DZ328" t="str">
            <v>Đạt</v>
          </cell>
          <cell r="EA328" t="str">
            <v>Đạt</v>
          </cell>
        </row>
        <row r="329">
          <cell r="A329">
            <v>25217108902</v>
          </cell>
          <cell r="B329" t="str">
            <v>Nguyễn</v>
          </cell>
          <cell r="C329" t="str">
            <v>Công</v>
          </cell>
          <cell r="D329" t="str">
            <v>Lâm</v>
          </cell>
          <cell r="E329">
            <v>36903</v>
          </cell>
          <cell r="F329" t="str">
            <v>Nam</v>
          </cell>
          <cell r="G329" t="str">
            <v>Đã Đăng Ký (chưa học xong)</v>
          </cell>
          <cell r="H329">
            <v>5.9</v>
          </cell>
          <cell r="I329">
            <v>7.7</v>
          </cell>
          <cell r="J329" t="str">
            <v/>
          </cell>
          <cell r="K329">
            <v>5.5</v>
          </cell>
          <cell r="L329" t="str">
            <v/>
          </cell>
          <cell r="M329">
            <v>7.9</v>
          </cell>
          <cell r="N329">
            <v>5.5</v>
          </cell>
          <cell r="O329">
            <v>6</v>
          </cell>
          <cell r="P329">
            <v>5.2</v>
          </cell>
          <cell r="Q329" t="str">
            <v/>
          </cell>
          <cell r="R329">
            <v>6.4</v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>
            <v>8.9</v>
          </cell>
          <cell r="X329">
            <v>4.0999999999999996</v>
          </cell>
          <cell r="Y329">
            <v>5.0999999999999996</v>
          </cell>
          <cell r="Z329">
            <v>7.6</v>
          </cell>
          <cell r="AA329">
            <v>8.6999999999999993</v>
          </cell>
          <cell r="AB329">
            <v>4.3</v>
          </cell>
          <cell r="AC329">
            <v>6.4</v>
          </cell>
          <cell r="AD329">
            <v>6.4</v>
          </cell>
          <cell r="AE329">
            <v>8.8000000000000007</v>
          </cell>
          <cell r="AF329">
            <v>5.7</v>
          </cell>
          <cell r="AG329">
            <v>4.9000000000000004</v>
          </cell>
          <cell r="AH329">
            <v>6.4</v>
          </cell>
          <cell r="AI329">
            <v>6</v>
          </cell>
          <cell r="AJ329">
            <v>6</v>
          </cell>
          <cell r="AK329">
            <v>0</v>
          </cell>
          <cell r="AL329">
            <v>7.1</v>
          </cell>
          <cell r="AM329">
            <v>0</v>
          </cell>
          <cell r="AN329">
            <v>48</v>
          </cell>
          <cell r="AO329">
            <v>4</v>
          </cell>
          <cell r="AP329">
            <v>5.0999999999999996</v>
          </cell>
          <cell r="AQ329">
            <v>5</v>
          </cell>
          <cell r="AR329" t="str">
            <v/>
          </cell>
          <cell r="AS329" t="str">
            <v/>
          </cell>
          <cell r="AT329" t="str">
            <v/>
          </cell>
          <cell r="AU329" t="str">
            <v/>
          </cell>
          <cell r="AV329">
            <v>5.0999999999999996</v>
          </cell>
          <cell r="AW329" t="str">
            <v/>
          </cell>
          <cell r="AX329" t="str">
            <v/>
          </cell>
          <cell r="AY329" t="str">
            <v/>
          </cell>
          <cell r="AZ329">
            <v>8.1999999999999993</v>
          </cell>
          <cell r="BA329" t="str">
            <v/>
          </cell>
          <cell r="BB329" t="str">
            <v/>
          </cell>
          <cell r="BC329" t="str">
            <v/>
          </cell>
          <cell r="BD329">
            <v>0</v>
          </cell>
          <cell r="BE329">
            <v>4</v>
          </cell>
          <cell r="BF329">
            <v>1</v>
          </cell>
          <cell r="BG329">
            <v>6.9</v>
          </cell>
          <cell r="BH329">
            <v>7.8</v>
          </cell>
          <cell r="BI329">
            <v>5.4</v>
          </cell>
          <cell r="BJ329">
            <v>4.4000000000000004</v>
          </cell>
          <cell r="BK329">
            <v>6.4</v>
          </cell>
          <cell r="BL329">
            <v>5.9</v>
          </cell>
          <cell r="BM329">
            <v>6.2</v>
          </cell>
          <cell r="BN329">
            <v>5.2</v>
          </cell>
          <cell r="BO329">
            <v>0</v>
          </cell>
          <cell r="BP329">
            <v>6.1</v>
          </cell>
          <cell r="BQ329">
            <v>4.5999999999999996</v>
          </cell>
          <cell r="BR329" t="str">
            <v>X</v>
          </cell>
          <cell r="BS329">
            <v>5.9</v>
          </cell>
          <cell r="BT329" t="str">
            <v/>
          </cell>
          <cell r="BU329">
            <v>6.6</v>
          </cell>
          <cell r="BV329">
            <v>5.6</v>
          </cell>
          <cell r="BW329">
            <v>4.2</v>
          </cell>
          <cell r="BX329">
            <v>0</v>
          </cell>
          <cell r="BY329" t="str">
            <v>X</v>
          </cell>
          <cell r="BZ329">
            <v>8.6</v>
          </cell>
          <cell r="CA329">
            <v>39</v>
          </cell>
          <cell r="CB329">
            <v>11</v>
          </cell>
          <cell r="CC329" t="str">
            <v/>
          </cell>
          <cell r="CD329">
            <v>6.8</v>
          </cell>
          <cell r="CE329" t="str">
            <v/>
          </cell>
          <cell r="CF329">
            <v>6</v>
          </cell>
          <cell r="CG329" t="str">
            <v/>
          </cell>
          <cell r="CH329" t="str">
            <v/>
          </cell>
          <cell r="CI329">
            <v>7.5</v>
          </cell>
          <cell r="CJ329">
            <v>7.1</v>
          </cell>
          <cell r="CK329">
            <v>7.8</v>
          </cell>
          <cell r="CL329" t="str">
            <v/>
          </cell>
          <cell r="CM329">
            <v>5.0999999999999996</v>
          </cell>
          <cell r="CN329" t="str">
            <v/>
          </cell>
          <cell r="CO329">
            <v>6.8</v>
          </cell>
          <cell r="CP329">
            <v>7.3</v>
          </cell>
          <cell r="CQ329" t="str">
            <v/>
          </cell>
          <cell r="CR329" t="str">
            <v/>
          </cell>
          <cell r="CS329" t="str">
            <v/>
          </cell>
          <cell r="CT329" t="str">
            <v/>
          </cell>
          <cell r="CU329" t="str">
            <v/>
          </cell>
          <cell r="CV329" t="str">
            <v>X</v>
          </cell>
          <cell r="CW329">
            <v>19</v>
          </cell>
          <cell r="CX329">
            <v>7</v>
          </cell>
          <cell r="CY329">
            <v>106</v>
          </cell>
          <cell r="CZ329">
            <v>22</v>
          </cell>
          <cell r="DA329">
            <v>0</v>
          </cell>
          <cell r="DB329">
            <v>128</v>
          </cell>
          <cell r="DC329">
            <v>5.19</v>
          </cell>
          <cell r="DD329">
            <v>1.96</v>
          </cell>
          <cell r="DE329" t="str">
            <v/>
          </cell>
          <cell r="DF329" t="str">
            <v/>
          </cell>
          <cell r="DG329" t="str">
            <v/>
          </cell>
          <cell r="DH329">
            <v>0</v>
          </cell>
          <cell r="DI329">
            <v>0</v>
          </cell>
          <cell r="DJ329">
            <v>0</v>
          </cell>
          <cell r="DK329">
            <v>5</v>
          </cell>
          <cell r="DL329">
            <v>106</v>
          </cell>
          <cell r="DM329">
            <v>27</v>
          </cell>
          <cell r="DN329">
            <v>4.99</v>
          </cell>
          <cell r="DO329">
            <v>1.89</v>
          </cell>
          <cell r="DP329">
            <v>110</v>
          </cell>
          <cell r="DQ329">
            <v>28</v>
          </cell>
          <cell r="DR329">
            <v>136</v>
          </cell>
          <cell r="DS329">
            <v>120</v>
          </cell>
          <cell r="DT329">
            <v>5.89</v>
          </cell>
          <cell r="DU329">
            <v>2.16</v>
          </cell>
          <cell r="DV329" t="str">
            <v/>
          </cell>
          <cell r="DW329">
            <v>0.171875</v>
          </cell>
          <cell r="EA329" t="str">
            <v>Đạt</v>
          </cell>
        </row>
        <row r="330">
          <cell r="A330">
            <v>25217204574</v>
          </cell>
          <cell r="B330" t="str">
            <v>Trần</v>
          </cell>
          <cell r="C330" t="str">
            <v>Thanh</v>
          </cell>
          <cell r="D330" t="str">
            <v>Lâm</v>
          </cell>
          <cell r="E330">
            <v>36900</v>
          </cell>
          <cell r="F330" t="str">
            <v>Nam</v>
          </cell>
          <cell r="G330" t="str">
            <v>Đã Đăng Ký (chưa học xong)</v>
          </cell>
          <cell r="H330">
            <v>7.3</v>
          </cell>
          <cell r="I330">
            <v>8.5</v>
          </cell>
          <cell r="J330" t="str">
            <v/>
          </cell>
          <cell r="K330">
            <v>6.8</v>
          </cell>
          <cell r="L330" t="str">
            <v/>
          </cell>
          <cell r="M330">
            <v>8</v>
          </cell>
          <cell r="N330">
            <v>6.9</v>
          </cell>
          <cell r="O330">
            <v>7.5</v>
          </cell>
          <cell r="P330">
            <v>8.1999999999999993</v>
          </cell>
          <cell r="Q330" t="str">
            <v/>
          </cell>
          <cell r="R330">
            <v>8.1</v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>
            <v>8.3000000000000007</v>
          </cell>
          <cell r="X330">
            <v>8.1999999999999993</v>
          </cell>
          <cell r="Y330">
            <v>9</v>
          </cell>
          <cell r="Z330">
            <v>9.3000000000000007</v>
          </cell>
          <cell r="AA330">
            <v>8.6</v>
          </cell>
          <cell r="AB330">
            <v>8.1</v>
          </cell>
          <cell r="AC330">
            <v>8.6</v>
          </cell>
          <cell r="AD330">
            <v>9</v>
          </cell>
          <cell r="AE330">
            <v>6.9</v>
          </cell>
          <cell r="AF330">
            <v>7.9</v>
          </cell>
          <cell r="AG330">
            <v>8.1999999999999993</v>
          </cell>
          <cell r="AH330">
            <v>5.4</v>
          </cell>
          <cell r="AI330">
            <v>8.1</v>
          </cell>
          <cell r="AJ330">
            <v>6.8</v>
          </cell>
          <cell r="AK330">
            <v>7.2</v>
          </cell>
          <cell r="AL330">
            <v>5.9</v>
          </cell>
          <cell r="AM330">
            <v>8.5</v>
          </cell>
          <cell r="AN330">
            <v>52</v>
          </cell>
          <cell r="AO330">
            <v>0</v>
          </cell>
          <cell r="AP330">
            <v>7.5</v>
          </cell>
          <cell r="AQ330">
            <v>8.6</v>
          </cell>
          <cell r="AR330" t="str">
            <v/>
          </cell>
          <cell r="AS330" t="str">
            <v/>
          </cell>
          <cell r="AT330">
            <v>7.9</v>
          </cell>
          <cell r="AU330" t="str">
            <v/>
          </cell>
          <cell r="AV330" t="str">
            <v/>
          </cell>
          <cell r="AW330" t="str">
            <v/>
          </cell>
          <cell r="AX330">
            <v>6.8</v>
          </cell>
          <cell r="AY330" t="str">
            <v/>
          </cell>
          <cell r="AZ330" t="str">
            <v/>
          </cell>
          <cell r="BA330" t="str">
            <v/>
          </cell>
          <cell r="BB330" t="str">
            <v/>
          </cell>
          <cell r="BC330" t="str">
            <v/>
          </cell>
          <cell r="BD330">
            <v>6.8</v>
          </cell>
          <cell r="BE330">
            <v>5</v>
          </cell>
          <cell r="BF330">
            <v>0</v>
          </cell>
          <cell r="BG330">
            <v>4.5999999999999996</v>
          </cell>
          <cell r="BH330">
            <v>6.7</v>
          </cell>
          <cell r="BI330">
            <v>6.5</v>
          </cell>
          <cell r="BJ330">
            <v>6</v>
          </cell>
          <cell r="BK330">
            <v>8.6</v>
          </cell>
          <cell r="BL330">
            <v>7.9</v>
          </cell>
          <cell r="BM330">
            <v>7.1</v>
          </cell>
          <cell r="BN330">
            <v>7</v>
          </cell>
          <cell r="BO330">
            <v>6.6</v>
          </cell>
          <cell r="BP330">
            <v>5.5</v>
          </cell>
          <cell r="BQ330">
            <v>6.2</v>
          </cell>
          <cell r="BR330">
            <v>8.8000000000000007</v>
          </cell>
          <cell r="BS330">
            <v>8.1</v>
          </cell>
          <cell r="BT330" t="str">
            <v/>
          </cell>
          <cell r="BU330">
            <v>8.4</v>
          </cell>
          <cell r="BV330">
            <v>7.3</v>
          </cell>
          <cell r="BW330">
            <v>8.1</v>
          </cell>
          <cell r="BX330">
            <v>7.1</v>
          </cell>
          <cell r="BY330" t="str">
            <v>X</v>
          </cell>
          <cell r="BZ330">
            <v>9</v>
          </cell>
          <cell r="CA330">
            <v>47</v>
          </cell>
          <cell r="CB330">
            <v>3</v>
          </cell>
          <cell r="CC330">
            <v>7.3</v>
          </cell>
          <cell r="CD330" t="str">
            <v/>
          </cell>
          <cell r="CE330" t="str">
            <v/>
          </cell>
          <cell r="CF330">
            <v>9.1</v>
          </cell>
          <cell r="CG330">
            <v>8.3000000000000007</v>
          </cell>
          <cell r="CH330" t="str">
            <v/>
          </cell>
          <cell r="CI330">
            <v>8.9</v>
          </cell>
          <cell r="CJ330">
            <v>7.1</v>
          </cell>
          <cell r="CK330">
            <v>9.1</v>
          </cell>
          <cell r="CL330" t="str">
            <v/>
          </cell>
          <cell r="CM330">
            <v>8.6</v>
          </cell>
          <cell r="CN330" t="str">
            <v/>
          </cell>
          <cell r="CO330" t="str">
            <v>X</v>
          </cell>
          <cell r="CP330">
            <v>8.3000000000000007</v>
          </cell>
          <cell r="CQ330" t="str">
            <v/>
          </cell>
          <cell r="CR330" t="str">
            <v/>
          </cell>
          <cell r="CS330" t="str">
            <v>X</v>
          </cell>
          <cell r="CT330" t="str">
            <v/>
          </cell>
          <cell r="CU330">
            <v>9.1</v>
          </cell>
          <cell r="CV330">
            <v>9.4</v>
          </cell>
          <cell r="CW330">
            <v>22</v>
          </cell>
          <cell r="CX330">
            <v>5</v>
          </cell>
          <cell r="CY330">
            <v>121</v>
          </cell>
          <cell r="CZ330">
            <v>8</v>
          </cell>
          <cell r="DA330">
            <v>0</v>
          </cell>
          <cell r="DB330">
            <v>129</v>
          </cell>
          <cell r="DC330">
            <v>7.12</v>
          </cell>
          <cell r="DD330">
            <v>3.04</v>
          </cell>
          <cell r="DE330" t="str">
            <v/>
          </cell>
          <cell r="DF330" t="str">
            <v/>
          </cell>
          <cell r="DG330" t="str">
            <v/>
          </cell>
          <cell r="DH330">
            <v>0</v>
          </cell>
          <cell r="DI330">
            <v>0</v>
          </cell>
          <cell r="DJ330">
            <v>0</v>
          </cell>
          <cell r="DK330">
            <v>5</v>
          </cell>
          <cell r="DL330">
            <v>121</v>
          </cell>
          <cell r="DM330">
            <v>13</v>
          </cell>
          <cell r="DN330">
            <v>6.86</v>
          </cell>
          <cell r="DO330">
            <v>2.93</v>
          </cell>
          <cell r="DP330">
            <v>126</v>
          </cell>
          <cell r="DQ330">
            <v>13</v>
          </cell>
          <cell r="DR330">
            <v>136</v>
          </cell>
          <cell r="DS330">
            <v>126</v>
          </cell>
          <cell r="DT330">
            <v>7.6</v>
          </cell>
          <cell r="DU330">
            <v>3.25</v>
          </cell>
          <cell r="DV330" t="str">
            <v/>
          </cell>
          <cell r="DW330">
            <v>6.2015503875968991E-2</v>
          </cell>
          <cell r="DZ330" t="str">
            <v>Đạt</v>
          </cell>
          <cell r="EA330" t="str">
            <v>Đạt</v>
          </cell>
        </row>
        <row r="331">
          <cell r="A331">
            <v>25217212350</v>
          </cell>
          <cell r="B331" t="str">
            <v>Hồ</v>
          </cell>
          <cell r="C331" t="str">
            <v>Thanh</v>
          </cell>
          <cell r="D331" t="str">
            <v>Lâm</v>
          </cell>
          <cell r="E331">
            <v>36963</v>
          </cell>
          <cell r="F331" t="str">
            <v>Nam</v>
          </cell>
          <cell r="G331" t="str">
            <v>Đã Đăng Ký (chưa học xong)</v>
          </cell>
          <cell r="H331">
            <v>7</v>
          </cell>
          <cell r="I331">
            <v>7.8</v>
          </cell>
          <cell r="J331" t="str">
            <v/>
          </cell>
          <cell r="K331">
            <v>7.6</v>
          </cell>
          <cell r="L331" t="str">
            <v/>
          </cell>
          <cell r="M331">
            <v>6.4</v>
          </cell>
          <cell r="N331">
            <v>6.9</v>
          </cell>
          <cell r="O331">
            <v>8.3000000000000007</v>
          </cell>
          <cell r="P331">
            <v>5.0999999999999996</v>
          </cell>
          <cell r="Q331">
            <v>4.7</v>
          </cell>
          <cell r="R331" t="str">
            <v/>
          </cell>
          <cell r="S331" t="str">
            <v/>
          </cell>
          <cell r="T331" t="str">
            <v/>
          </cell>
          <cell r="U331" t="str">
            <v/>
          </cell>
          <cell r="V331">
            <v>9</v>
          </cell>
          <cell r="W331">
            <v>7.9</v>
          </cell>
          <cell r="X331" t="str">
            <v/>
          </cell>
          <cell r="Y331">
            <v>8.1999999999999993</v>
          </cell>
          <cell r="Z331">
            <v>9.9</v>
          </cell>
          <cell r="AA331" t="str">
            <v>X</v>
          </cell>
          <cell r="AB331">
            <v>6.4</v>
          </cell>
          <cell r="AC331">
            <v>8.1</v>
          </cell>
          <cell r="AD331">
            <v>8.6</v>
          </cell>
          <cell r="AE331">
            <v>7.5</v>
          </cell>
          <cell r="AF331">
            <v>6.8</v>
          </cell>
          <cell r="AG331">
            <v>8.6999999999999993</v>
          </cell>
          <cell r="AH331" t="str">
            <v/>
          </cell>
          <cell r="AI331">
            <v>6.6</v>
          </cell>
          <cell r="AJ331">
            <v>4.3</v>
          </cell>
          <cell r="AK331">
            <v>8</v>
          </cell>
          <cell r="AL331" t="str">
            <v/>
          </cell>
          <cell r="AM331">
            <v>6.6</v>
          </cell>
          <cell r="AN331">
            <v>46</v>
          </cell>
          <cell r="AO331">
            <v>6</v>
          </cell>
          <cell r="AP331">
            <v>6.7</v>
          </cell>
          <cell r="AQ331">
            <v>7.9</v>
          </cell>
          <cell r="AR331">
            <v>9.1999999999999993</v>
          </cell>
          <cell r="AS331" t="str">
            <v/>
          </cell>
          <cell r="AT331" t="str">
            <v/>
          </cell>
          <cell r="AU331" t="str">
            <v/>
          </cell>
          <cell r="AV331" t="str">
            <v/>
          </cell>
          <cell r="AW331" t="str">
            <v/>
          </cell>
          <cell r="AX331">
            <v>5.2</v>
          </cell>
          <cell r="AY331" t="str">
            <v/>
          </cell>
          <cell r="AZ331" t="str">
            <v/>
          </cell>
          <cell r="BA331" t="str">
            <v/>
          </cell>
          <cell r="BB331" t="str">
            <v/>
          </cell>
          <cell r="BC331" t="str">
            <v/>
          </cell>
          <cell r="BD331">
            <v>5.7</v>
          </cell>
          <cell r="BE331">
            <v>5</v>
          </cell>
          <cell r="BF331">
            <v>0</v>
          </cell>
          <cell r="BG331">
            <v>4.9000000000000004</v>
          </cell>
          <cell r="BH331">
            <v>8.1</v>
          </cell>
          <cell r="BI331">
            <v>9.6999999999999993</v>
          </cell>
          <cell r="BJ331">
            <v>6.1</v>
          </cell>
          <cell r="BK331">
            <v>7.9</v>
          </cell>
          <cell r="BL331">
            <v>7.1</v>
          </cell>
          <cell r="BM331">
            <v>4.8</v>
          </cell>
          <cell r="BN331">
            <v>6.5</v>
          </cell>
          <cell r="BO331">
            <v>6.1</v>
          </cell>
          <cell r="BP331">
            <v>5</v>
          </cell>
          <cell r="BQ331">
            <v>5.5</v>
          </cell>
          <cell r="BR331">
            <v>6.7</v>
          </cell>
          <cell r="BS331">
            <v>8.6</v>
          </cell>
          <cell r="BT331" t="str">
            <v/>
          </cell>
          <cell r="BU331">
            <v>8.1</v>
          </cell>
          <cell r="BV331">
            <v>8.3000000000000007</v>
          </cell>
          <cell r="BW331">
            <v>6.7</v>
          </cell>
          <cell r="BX331">
            <v>7.9</v>
          </cell>
          <cell r="BY331" t="str">
            <v>X</v>
          </cell>
          <cell r="BZ331">
            <v>9.9</v>
          </cell>
          <cell r="CA331">
            <v>47</v>
          </cell>
          <cell r="CB331">
            <v>3</v>
          </cell>
          <cell r="CC331">
            <v>7.5</v>
          </cell>
          <cell r="CD331" t="str">
            <v/>
          </cell>
          <cell r="CE331" t="str">
            <v/>
          </cell>
          <cell r="CF331">
            <v>8.4</v>
          </cell>
          <cell r="CG331">
            <v>8.1</v>
          </cell>
          <cell r="CH331" t="str">
            <v/>
          </cell>
          <cell r="CI331">
            <v>9.1</v>
          </cell>
          <cell r="CJ331">
            <v>8.6</v>
          </cell>
          <cell r="CK331">
            <v>8.6999999999999993</v>
          </cell>
          <cell r="CL331" t="str">
            <v/>
          </cell>
          <cell r="CM331">
            <v>8.1999999999999993</v>
          </cell>
          <cell r="CN331" t="str">
            <v/>
          </cell>
          <cell r="CO331">
            <v>8.6999999999999993</v>
          </cell>
          <cell r="CP331">
            <v>7.5</v>
          </cell>
          <cell r="CQ331" t="str">
            <v/>
          </cell>
          <cell r="CR331" t="str">
            <v/>
          </cell>
          <cell r="CS331" t="str">
            <v>X</v>
          </cell>
          <cell r="CT331" t="str">
            <v/>
          </cell>
          <cell r="CU331">
            <v>8.8000000000000007</v>
          </cell>
          <cell r="CV331">
            <v>8.3000000000000007</v>
          </cell>
          <cell r="CW331">
            <v>24</v>
          </cell>
          <cell r="CX331">
            <v>3</v>
          </cell>
          <cell r="CY331">
            <v>117</v>
          </cell>
          <cell r="CZ331">
            <v>12</v>
          </cell>
          <cell r="DA331">
            <v>0</v>
          </cell>
          <cell r="DB331">
            <v>129</v>
          </cell>
          <cell r="DC331">
            <v>6.65</v>
          </cell>
          <cell r="DD331">
            <v>2.79</v>
          </cell>
          <cell r="DE331" t="str">
            <v/>
          </cell>
          <cell r="DF331" t="str">
            <v/>
          </cell>
          <cell r="DG331" t="str">
            <v/>
          </cell>
          <cell r="DH331">
            <v>0</v>
          </cell>
          <cell r="DI331">
            <v>0</v>
          </cell>
          <cell r="DJ331">
            <v>0</v>
          </cell>
          <cell r="DK331">
            <v>5</v>
          </cell>
          <cell r="DL331">
            <v>117</v>
          </cell>
          <cell r="DM331">
            <v>17</v>
          </cell>
          <cell r="DN331">
            <v>6.4</v>
          </cell>
          <cell r="DO331">
            <v>2.69</v>
          </cell>
          <cell r="DP331">
            <v>122</v>
          </cell>
          <cell r="DQ331">
            <v>17</v>
          </cell>
          <cell r="DR331">
            <v>136</v>
          </cell>
          <cell r="DS331">
            <v>122</v>
          </cell>
          <cell r="DT331">
            <v>7.33</v>
          </cell>
          <cell r="DU331">
            <v>3.08</v>
          </cell>
          <cell r="DV331" t="str">
            <v/>
          </cell>
          <cell r="DW331">
            <v>9.3023255813953487E-2</v>
          </cell>
          <cell r="DZ331" t="str">
            <v>Đạt</v>
          </cell>
          <cell r="EA331" t="str">
            <v>Đạt</v>
          </cell>
        </row>
        <row r="332">
          <cell r="A332">
            <v>25217212352</v>
          </cell>
          <cell r="B332" t="str">
            <v>Huỳnh</v>
          </cell>
          <cell r="C332" t="str">
            <v>Nhật</v>
          </cell>
          <cell r="D332" t="str">
            <v>Lâm</v>
          </cell>
          <cell r="E332">
            <v>37098</v>
          </cell>
          <cell r="F332" t="str">
            <v>Nam</v>
          </cell>
          <cell r="G332" t="str">
            <v>Đã Đăng Ký (chưa học xong)</v>
          </cell>
          <cell r="H332">
            <v>8.8000000000000007</v>
          </cell>
          <cell r="I332">
            <v>8.4</v>
          </cell>
          <cell r="J332" t="str">
            <v/>
          </cell>
          <cell r="K332">
            <v>8.3000000000000007</v>
          </cell>
          <cell r="L332" t="str">
            <v/>
          </cell>
          <cell r="M332" t="str">
            <v>P (P/F)</v>
          </cell>
          <cell r="N332">
            <v>9.3000000000000007</v>
          </cell>
          <cell r="O332">
            <v>6.8</v>
          </cell>
          <cell r="P332">
            <v>8.1</v>
          </cell>
          <cell r="Q332" t="str">
            <v/>
          </cell>
          <cell r="R332">
            <v>8.1999999999999993</v>
          </cell>
          <cell r="S332" t="str">
            <v/>
          </cell>
          <cell r="T332" t="str">
            <v/>
          </cell>
          <cell r="U332" t="str">
            <v/>
          </cell>
          <cell r="V332" t="str">
            <v/>
          </cell>
          <cell r="W332">
            <v>8.6</v>
          </cell>
          <cell r="X332">
            <v>9.1999999999999993</v>
          </cell>
          <cell r="Y332">
            <v>8.9</v>
          </cell>
          <cell r="Z332">
            <v>9.5</v>
          </cell>
          <cell r="AA332">
            <v>8.9</v>
          </cell>
          <cell r="AB332">
            <v>6.2</v>
          </cell>
          <cell r="AC332">
            <v>9.9</v>
          </cell>
          <cell r="AD332" t="str">
            <v>X</v>
          </cell>
          <cell r="AE332">
            <v>7.4</v>
          </cell>
          <cell r="AF332" t="str">
            <v>P (P/F)</v>
          </cell>
          <cell r="AG332" t="str">
            <v>P (P/F)</v>
          </cell>
          <cell r="AH332">
            <v>7.9</v>
          </cell>
          <cell r="AI332">
            <v>9.6</v>
          </cell>
          <cell r="AJ332">
            <v>8.6</v>
          </cell>
          <cell r="AK332">
            <v>9.6</v>
          </cell>
          <cell r="AL332" t="str">
            <v>X</v>
          </cell>
          <cell r="AM332">
            <v>9.9</v>
          </cell>
          <cell r="AN332">
            <v>48</v>
          </cell>
          <cell r="AO332">
            <v>4</v>
          </cell>
          <cell r="AP332">
            <v>6</v>
          </cell>
          <cell r="AQ332">
            <v>7.6</v>
          </cell>
          <cell r="AR332" t="str">
            <v/>
          </cell>
          <cell r="AS332" t="str">
            <v/>
          </cell>
          <cell r="AT332" t="str">
            <v/>
          </cell>
          <cell r="AU332" t="str">
            <v/>
          </cell>
          <cell r="AV332" t="str">
            <v/>
          </cell>
          <cell r="AW332">
            <v>10</v>
          </cell>
          <cell r="AX332" t="str">
            <v/>
          </cell>
          <cell r="AY332" t="str">
            <v/>
          </cell>
          <cell r="AZ332" t="str">
            <v/>
          </cell>
          <cell r="BA332" t="str">
            <v/>
          </cell>
          <cell r="BB332" t="str">
            <v/>
          </cell>
          <cell r="BC332">
            <v>6.8</v>
          </cell>
          <cell r="BD332">
            <v>6.9</v>
          </cell>
          <cell r="BE332">
            <v>5</v>
          </cell>
          <cell r="BF332">
            <v>0</v>
          </cell>
          <cell r="BG332">
            <v>8</v>
          </cell>
          <cell r="BH332">
            <v>8.1999999999999993</v>
          </cell>
          <cell r="BI332">
            <v>7.9</v>
          </cell>
          <cell r="BJ332">
            <v>6.6</v>
          </cell>
          <cell r="BK332">
            <v>8.6</v>
          </cell>
          <cell r="BL332">
            <v>7.9</v>
          </cell>
          <cell r="BM332">
            <v>6.1</v>
          </cell>
          <cell r="BN332">
            <v>6.6</v>
          </cell>
          <cell r="BO332" t="str">
            <v>X</v>
          </cell>
          <cell r="BP332">
            <v>7.5</v>
          </cell>
          <cell r="BQ332">
            <v>6.7</v>
          </cell>
          <cell r="BR332">
            <v>9</v>
          </cell>
          <cell r="BS332">
            <v>9.4</v>
          </cell>
          <cell r="BT332" t="str">
            <v/>
          </cell>
          <cell r="BU332">
            <v>8.8000000000000007</v>
          </cell>
          <cell r="BV332">
            <v>8.8000000000000007</v>
          </cell>
          <cell r="BW332">
            <v>9.6999999999999993</v>
          </cell>
          <cell r="BX332">
            <v>9.1</v>
          </cell>
          <cell r="BY332" t="str">
            <v>X</v>
          </cell>
          <cell r="BZ332">
            <v>9.6</v>
          </cell>
          <cell r="CA332">
            <v>44</v>
          </cell>
          <cell r="CB332">
            <v>6</v>
          </cell>
          <cell r="CC332">
            <v>7.8</v>
          </cell>
          <cell r="CD332" t="str">
            <v/>
          </cell>
          <cell r="CE332" t="str">
            <v/>
          </cell>
          <cell r="CF332">
            <v>6.5</v>
          </cell>
          <cell r="CG332" t="str">
            <v>X</v>
          </cell>
          <cell r="CH332" t="str">
            <v/>
          </cell>
          <cell r="CI332">
            <v>8.3000000000000007</v>
          </cell>
          <cell r="CJ332">
            <v>9.1</v>
          </cell>
          <cell r="CK332">
            <v>9.3000000000000007</v>
          </cell>
          <cell r="CL332" t="str">
            <v/>
          </cell>
          <cell r="CM332">
            <v>7.9</v>
          </cell>
          <cell r="CN332" t="str">
            <v/>
          </cell>
          <cell r="CO332" t="str">
            <v/>
          </cell>
          <cell r="CP332" t="str">
            <v>X</v>
          </cell>
          <cell r="CQ332" t="str">
            <v/>
          </cell>
          <cell r="CR332" t="str">
            <v/>
          </cell>
          <cell r="CS332" t="str">
            <v>X</v>
          </cell>
          <cell r="CT332" t="str">
            <v/>
          </cell>
          <cell r="CU332" t="str">
            <v/>
          </cell>
          <cell r="CV332">
            <v>9.1</v>
          </cell>
          <cell r="CW332">
            <v>16</v>
          </cell>
          <cell r="CX332">
            <v>11</v>
          </cell>
          <cell r="CY332">
            <v>108</v>
          </cell>
          <cell r="CZ332">
            <v>21</v>
          </cell>
          <cell r="DA332">
            <v>7</v>
          </cell>
          <cell r="DB332">
            <v>122</v>
          </cell>
          <cell r="DC332">
            <v>6.88</v>
          </cell>
          <cell r="DD332">
            <v>2.95</v>
          </cell>
          <cell r="DE332" t="str">
            <v/>
          </cell>
          <cell r="DF332" t="str">
            <v/>
          </cell>
          <cell r="DG332" t="str">
            <v/>
          </cell>
          <cell r="DH332">
            <v>0</v>
          </cell>
          <cell r="DI332">
            <v>0</v>
          </cell>
          <cell r="DJ332">
            <v>0</v>
          </cell>
          <cell r="DK332">
            <v>5</v>
          </cell>
          <cell r="DL332">
            <v>101</v>
          </cell>
          <cell r="DM332">
            <v>26</v>
          </cell>
          <cell r="DN332">
            <v>6.61</v>
          </cell>
          <cell r="DO332">
            <v>2.84</v>
          </cell>
          <cell r="DP332">
            <v>113</v>
          </cell>
          <cell r="DQ332">
            <v>26</v>
          </cell>
          <cell r="DR332">
            <v>136</v>
          </cell>
          <cell r="DS332">
            <v>113</v>
          </cell>
          <cell r="DT332">
            <v>8.31</v>
          </cell>
          <cell r="DU332">
            <v>3.57</v>
          </cell>
          <cell r="DV332" t="str">
            <v/>
          </cell>
          <cell r="DW332">
            <v>0.16279069767441862</v>
          </cell>
          <cell r="DZ332" t="str">
            <v>Đạt</v>
          </cell>
          <cell r="EA332" t="str">
            <v>Đạt</v>
          </cell>
        </row>
        <row r="333">
          <cell r="A333">
            <v>2320713562</v>
          </cell>
          <cell r="B333" t="str">
            <v>Thái</v>
          </cell>
          <cell r="C333" t="str">
            <v>Thị Mai</v>
          </cell>
          <cell r="D333" t="str">
            <v>Lan</v>
          </cell>
          <cell r="E333">
            <v>36443</v>
          </cell>
          <cell r="F333" t="str">
            <v>Nữ</v>
          </cell>
          <cell r="G333" t="str">
            <v>Đang Học Lại</v>
          </cell>
          <cell r="H333">
            <v>4</v>
          </cell>
          <cell r="I333">
            <v>7.6</v>
          </cell>
          <cell r="J333" t="str">
            <v/>
          </cell>
          <cell r="K333">
            <v>6.7</v>
          </cell>
          <cell r="L333" t="str">
            <v/>
          </cell>
          <cell r="M333">
            <v>6.8</v>
          </cell>
          <cell r="N333">
            <v>6.3</v>
          </cell>
          <cell r="O333">
            <v>5.3</v>
          </cell>
          <cell r="P333">
            <v>4.7</v>
          </cell>
          <cell r="Q333" t="str">
            <v/>
          </cell>
          <cell r="R333">
            <v>7.4</v>
          </cell>
          <cell r="S333" t="str">
            <v/>
          </cell>
          <cell r="T333" t="str">
            <v/>
          </cell>
          <cell r="U333" t="str">
            <v/>
          </cell>
          <cell r="V333" t="str">
            <v/>
          </cell>
          <cell r="W333">
            <v>6.3</v>
          </cell>
          <cell r="X333">
            <v>8.5</v>
          </cell>
          <cell r="Y333">
            <v>8.1</v>
          </cell>
          <cell r="Z333">
            <v>8.1999999999999993</v>
          </cell>
          <cell r="AA333">
            <v>8.9</v>
          </cell>
          <cell r="AB333">
            <v>5.9</v>
          </cell>
          <cell r="AC333">
            <v>8.5</v>
          </cell>
          <cell r="AD333">
            <v>9</v>
          </cell>
          <cell r="AE333">
            <v>4.4000000000000004</v>
          </cell>
          <cell r="AF333">
            <v>8.6999999999999993</v>
          </cell>
          <cell r="AG333">
            <v>5.5</v>
          </cell>
          <cell r="AH333">
            <v>8.6</v>
          </cell>
          <cell r="AI333">
            <v>5.3</v>
          </cell>
          <cell r="AJ333">
            <v>8.9</v>
          </cell>
          <cell r="AK333">
            <v>6.2</v>
          </cell>
          <cell r="AL333">
            <v>4.8</v>
          </cell>
          <cell r="AM333">
            <v>7.2</v>
          </cell>
          <cell r="AN333">
            <v>52</v>
          </cell>
          <cell r="AO333">
            <v>0</v>
          </cell>
          <cell r="AP333">
            <v>5</v>
          </cell>
          <cell r="AQ333">
            <v>5.5</v>
          </cell>
          <cell r="AR333">
            <v>7.4</v>
          </cell>
          <cell r="AS333" t="str">
            <v/>
          </cell>
          <cell r="AT333" t="str">
            <v/>
          </cell>
          <cell r="AU333" t="str">
            <v/>
          </cell>
          <cell r="AV333">
            <v>0</v>
          </cell>
          <cell r="AW333" t="str">
            <v/>
          </cell>
          <cell r="AX333">
            <v>5.7</v>
          </cell>
          <cell r="AY333" t="str">
            <v/>
          </cell>
          <cell r="AZ333" t="str">
            <v/>
          </cell>
          <cell r="BA333" t="str">
            <v/>
          </cell>
          <cell r="BB333" t="str">
            <v/>
          </cell>
          <cell r="BC333" t="str">
            <v/>
          </cell>
          <cell r="BD333">
            <v>9.8000000000000007</v>
          </cell>
          <cell r="BE333">
            <v>5</v>
          </cell>
          <cell r="BF333">
            <v>0</v>
          </cell>
          <cell r="BG333">
            <v>5.0999999999999996</v>
          </cell>
          <cell r="BH333">
            <v>5.3</v>
          </cell>
          <cell r="BI333">
            <v>8.5</v>
          </cell>
          <cell r="BJ333">
            <v>6.6</v>
          </cell>
          <cell r="BK333">
            <v>6.5</v>
          </cell>
          <cell r="BL333">
            <v>7.2</v>
          </cell>
          <cell r="BM333">
            <v>6.1</v>
          </cell>
          <cell r="BN333">
            <v>8.4</v>
          </cell>
          <cell r="BO333">
            <v>9.1</v>
          </cell>
          <cell r="BP333">
            <v>6.2</v>
          </cell>
          <cell r="BQ333">
            <v>7.3</v>
          </cell>
          <cell r="BR333">
            <v>8.5</v>
          </cell>
          <cell r="BS333">
            <v>6.9</v>
          </cell>
          <cell r="BT333" t="str">
            <v/>
          </cell>
          <cell r="BU333">
            <v>7.2</v>
          </cell>
          <cell r="BV333">
            <v>7.6</v>
          </cell>
          <cell r="BW333">
            <v>7.4</v>
          </cell>
          <cell r="BX333">
            <v>8.1999999999999993</v>
          </cell>
          <cell r="BY333">
            <v>7.8</v>
          </cell>
          <cell r="BZ333">
            <v>6.3</v>
          </cell>
          <cell r="CA333">
            <v>50</v>
          </cell>
          <cell r="CB333">
            <v>0</v>
          </cell>
          <cell r="CC333" t="str">
            <v/>
          </cell>
          <cell r="CD333">
            <v>8.5</v>
          </cell>
          <cell r="CE333" t="str">
            <v/>
          </cell>
          <cell r="CF333">
            <v>8.6</v>
          </cell>
          <cell r="CG333">
            <v>9.1999999999999993</v>
          </cell>
          <cell r="CH333" t="str">
            <v/>
          </cell>
          <cell r="CI333">
            <v>7.6</v>
          </cell>
          <cell r="CJ333">
            <v>7.8</v>
          </cell>
          <cell r="CK333">
            <v>8.6999999999999993</v>
          </cell>
          <cell r="CL333" t="str">
            <v/>
          </cell>
          <cell r="CM333">
            <v>8.6999999999999993</v>
          </cell>
          <cell r="CN333" t="str">
            <v/>
          </cell>
          <cell r="CO333">
            <v>8.4</v>
          </cell>
          <cell r="CP333">
            <v>9.4</v>
          </cell>
          <cell r="CQ333" t="str">
            <v/>
          </cell>
          <cell r="CR333" t="str">
            <v/>
          </cell>
          <cell r="CS333">
            <v>6.6</v>
          </cell>
          <cell r="CT333" t="str">
            <v/>
          </cell>
          <cell r="CU333">
            <v>8.5</v>
          </cell>
          <cell r="CV333">
            <v>9</v>
          </cell>
          <cell r="CW333">
            <v>26</v>
          </cell>
          <cell r="CX333">
            <v>0</v>
          </cell>
          <cell r="CY333">
            <v>128</v>
          </cell>
          <cell r="CZ333">
            <v>0</v>
          </cell>
          <cell r="DA333">
            <v>0</v>
          </cell>
          <cell r="DB333">
            <v>128</v>
          </cell>
          <cell r="DC333">
            <v>7.24</v>
          </cell>
          <cell r="DD333">
            <v>3</v>
          </cell>
          <cell r="DE333">
            <v>6.9</v>
          </cell>
          <cell r="DF333" t="str">
            <v/>
          </cell>
          <cell r="DG333">
            <v>7.2</v>
          </cell>
          <cell r="DH333">
            <v>7</v>
          </cell>
          <cell r="DI333">
            <v>2.8</v>
          </cell>
          <cell r="DJ333">
            <v>5</v>
          </cell>
          <cell r="DK333">
            <v>0</v>
          </cell>
          <cell r="DL333">
            <v>133</v>
          </cell>
          <cell r="DM333">
            <v>0</v>
          </cell>
          <cell r="DN333">
            <v>7.23</v>
          </cell>
          <cell r="DO333">
            <v>2.99</v>
          </cell>
          <cell r="DP333">
            <v>138</v>
          </cell>
          <cell r="DQ333">
            <v>0</v>
          </cell>
          <cell r="DR333">
            <v>136</v>
          </cell>
          <cell r="DS333">
            <v>143</v>
          </cell>
          <cell r="DT333">
            <v>7.05</v>
          </cell>
          <cell r="DU333">
            <v>2.88</v>
          </cell>
          <cell r="DV333" t="str">
            <v>PSU-ACC 201 ~ ACC 201; PSU-CSN 200; PSU-ENG 133; PSU-CSN 250; PSU-ECO 152; PSU-ENG 233; PSU-MGT 201 ~ MGT 201</v>
          </cell>
          <cell r="DW333">
            <v>0</v>
          </cell>
          <cell r="DZ333" t="str">
            <v>Đạt</v>
          </cell>
          <cell r="EA333" t="str">
            <v>Đạt</v>
          </cell>
          <cell r="EB333" t="str">
            <v>Tốt</v>
          </cell>
        </row>
        <row r="334">
          <cell r="A334">
            <v>24207104117</v>
          </cell>
          <cell r="B334" t="str">
            <v>Lê</v>
          </cell>
          <cell r="C334" t="str">
            <v>Thị Hoàng</v>
          </cell>
          <cell r="D334" t="str">
            <v>Lan</v>
          </cell>
          <cell r="E334">
            <v>36531</v>
          </cell>
          <cell r="F334" t="str">
            <v>Nữ</v>
          </cell>
          <cell r="G334" t="str">
            <v>Đang Học Lại</v>
          </cell>
          <cell r="H334">
            <v>0</v>
          </cell>
          <cell r="I334">
            <v>7.4</v>
          </cell>
          <cell r="J334" t="str">
            <v/>
          </cell>
          <cell r="K334">
            <v>5.2</v>
          </cell>
          <cell r="L334" t="str">
            <v/>
          </cell>
          <cell r="M334">
            <v>4.3</v>
          </cell>
          <cell r="N334">
            <v>4</v>
          </cell>
          <cell r="O334">
            <v>6.1</v>
          </cell>
          <cell r="P334">
            <v>4.3</v>
          </cell>
          <cell r="Q334">
            <v>5.8</v>
          </cell>
          <cell r="R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  <cell r="W334">
            <v>7.7</v>
          </cell>
          <cell r="X334">
            <v>5.9</v>
          </cell>
          <cell r="Y334">
            <v>8.3000000000000007</v>
          </cell>
          <cell r="Z334">
            <v>5.3</v>
          </cell>
          <cell r="AA334">
            <v>8.5</v>
          </cell>
          <cell r="AB334">
            <v>6.4</v>
          </cell>
          <cell r="AC334" t="str">
            <v>X</v>
          </cell>
          <cell r="AD334">
            <v>5.6</v>
          </cell>
          <cell r="AE334">
            <v>7.4</v>
          </cell>
          <cell r="AF334" t="str">
            <v>P (P/F)</v>
          </cell>
          <cell r="AG334" t="str">
            <v>P (P/F)</v>
          </cell>
          <cell r="AH334">
            <v>7.3</v>
          </cell>
          <cell r="AI334">
            <v>7.2</v>
          </cell>
          <cell r="AJ334">
            <v>5.6</v>
          </cell>
          <cell r="AK334">
            <v>6</v>
          </cell>
          <cell r="AL334">
            <v>7.7</v>
          </cell>
          <cell r="AM334" t="str">
            <v/>
          </cell>
          <cell r="AN334">
            <v>46</v>
          </cell>
          <cell r="AO334">
            <v>6</v>
          </cell>
          <cell r="AP334">
            <v>4.9000000000000004</v>
          </cell>
          <cell r="AQ334">
            <v>5.6</v>
          </cell>
          <cell r="AR334" t="str">
            <v/>
          </cell>
          <cell r="AS334" t="str">
            <v/>
          </cell>
          <cell r="AT334">
            <v>6.5</v>
          </cell>
          <cell r="AU334" t="str">
            <v/>
          </cell>
          <cell r="AV334" t="str">
            <v/>
          </cell>
          <cell r="AW334" t="str">
            <v/>
          </cell>
          <cell r="AX334" t="str">
            <v/>
          </cell>
          <cell r="AY334" t="str">
            <v/>
          </cell>
          <cell r="AZ334" t="str">
            <v/>
          </cell>
          <cell r="BA334" t="str">
            <v/>
          </cell>
          <cell r="BB334" t="str">
            <v/>
          </cell>
          <cell r="BC334">
            <v>7</v>
          </cell>
          <cell r="BD334">
            <v>8.1999999999999993</v>
          </cell>
          <cell r="BE334">
            <v>5</v>
          </cell>
          <cell r="BF334">
            <v>0</v>
          </cell>
          <cell r="BG334">
            <v>4.7</v>
          </cell>
          <cell r="BH334">
            <v>6.4</v>
          </cell>
          <cell r="BI334">
            <v>6.7</v>
          </cell>
          <cell r="BJ334">
            <v>5.6</v>
          </cell>
          <cell r="BK334">
            <v>5.2</v>
          </cell>
          <cell r="BL334">
            <v>7.4</v>
          </cell>
          <cell r="BM334">
            <v>5.4</v>
          </cell>
          <cell r="BN334">
            <v>4.7</v>
          </cell>
          <cell r="BO334" t="str">
            <v>X</v>
          </cell>
          <cell r="BP334">
            <v>5.5</v>
          </cell>
          <cell r="BQ334">
            <v>5.0999999999999996</v>
          </cell>
          <cell r="BR334" t="str">
            <v>X</v>
          </cell>
          <cell r="BS334">
            <v>6.6</v>
          </cell>
          <cell r="BT334" t="str">
            <v/>
          </cell>
          <cell r="BU334">
            <v>8</v>
          </cell>
          <cell r="BV334" t="str">
            <v>X</v>
          </cell>
          <cell r="BW334" t="str">
            <v>X</v>
          </cell>
          <cell r="BX334">
            <v>5.5</v>
          </cell>
          <cell r="BY334">
            <v>7.2</v>
          </cell>
          <cell r="BZ334">
            <v>5.0999999999999996</v>
          </cell>
          <cell r="CA334">
            <v>39</v>
          </cell>
          <cell r="CB334">
            <v>11</v>
          </cell>
          <cell r="CC334" t="str">
            <v/>
          </cell>
          <cell r="CD334">
            <v>6</v>
          </cell>
          <cell r="CE334" t="str">
            <v/>
          </cell>
          <cell r="CF334">
            <v>7.1</v>
          </cell>
          <cell r="CG334" t="str">
            <v/>
          </cell>
          <cell r="CH334" t="str">
            <v/>
          </cell>
          <cell r="CI334">
            <v>6.7</v>
          </cell>
          <cell r="CJ334">
            <v>7</v>
          </cell>
          <cell r="CK334">
            <v>0</v>
          </cell>
          <cell r="CL334" t="str">
            <v/>
          </cell>
          <cell r="CM334">
            <v>5.3</v>
          </cell>
          <cell r="CN334" t="str">
            <v/>
          </cell>
          <cell r="CO334">
            <v>6.8</v>
          </cell>
          <cell r="CP334" t="str">
            <v/>
          </cell>
          <cell r="CQ334" t="str">
            <v/>
          </cell>
          <cell r="CR334" t="str">
            <v/>
          </cell>
          <cell r="CS334" t="str">
            <v/>
          </cell>
          <cell r="CT334">
            <v>7.8</v>
          </cell>
          <cell r="CU334">
            <v>8.8000000000000007</v>
          </cell>
          <cell r="CV334">
            <v>8.3000000000000007</v>
          </cell>
          <cell r="CW334">
            <v>18</v>
          </cell>
          <cell r="CX334">
            <v>8</v>
          </cell>
          <cell r="CY334">
            <v>103</v>
          </cell>
          <cell r="CZ334">
            <v>25</v>
          </cell>
          <cell r="DA334">
            <v>4</v>
          </cell>
          <cell r="DB334">
            <v>124</v>
          </cell>
          <cell r="DC334">
            <v>5</v>
          </cell>
          <cell r="DD334">
            <v>1.91</v>
          </cell>
          <cell r="DE334" t="str">
            <v/>
          </cell>
          <cell r="DF334" t="str">
            <v/>
          </cell>
          <cell r="DG334" t="str">
            <v/>
          </cell>
          <cell r="DH334">
            <v>0</v>
          </cell>
          <cell r="DI334">
            <v>0</v>
          </cell>
          <cell r="DJ334">
            <v>0</v>
          </cell>
          <cell r="DK334">
            <v>5</v>
          </cell>
          <cell r="DL334">
            <v>99</v>
          </cell>
          <cell r="DM334">
            <v>30</v>
          </cell>
          <cell r="DN334">
            <v>4.8</v>
          </cell>
          <cell r="DO334">
            <v>1.83</v>
          </cell>
          <cell r="DP334">
            <v>108</v>
          </cell>
          <cell r="DQ334">
            <v>30</v>
          </cell>
          <cell r="DR334">
            <v>136</v>
          </cell>
          <cell r="DS334">
            <v>119</v>
          </cell>
          <cell r="DT334">
            <v>5.86</v>
          </cell>
          <cell r="DU334">
            <v>2.15</v>
          </cell>
          <cell r="DV334" t="str">
            <v>PHI 161; PHI 162</v>
          </cell>
          <cell r="DW334">
            <v>0.1953125</v>
          </cell>
          <cell r="DZ334" t="str">
            <v>Đạt</v>
          </cell>
          <cell r="EA334" t="str">
            <v>Đạt</v>
          </cell>
        </row>
        <row r="335">
          <cell r="A335">
            <v>25207110293</v>
          </cell>
          <cell r="B335" t="str">
            <v>Đặng</v>
          </cell>
          <cell r="C335" t="str">
            <v>Thị Phương</v>
          </cell>
          <cell r="D335" t="str">
            <v>Lan</v>
          </cell>
          <cell r="E335">
            <v>36987</v>
          </cell>
          <cell r="F335" t="str">
            <v>Nữ</v>
          </cell>
          <cell r="G335" t="str">
            <v>Đã Đăng Ký (chưa học xong)</v>
          </cell>
          <cell r="H335">
            <v>8</v>
          </cell>
          <cell r="I335">
            <v>7.6</v>
          </cell>
          <cell r="J335" t="str">
            <v/>
          </cell>
          <cell r="K335">
            <v>8.1</v>
          </cell>
          <cell r="L335" t="str">
            <v/>
          </cell>
          <cell r="M335">
            <v>6.1</v>
          </cell>
          <cell r="N335">
            <v>6.2</v>
          </cell>
          <cell r="O335">
            <v>5.8</v>
          </cell>
          <cell r="P335">
            <v>8.9</v>
          </cell>
          <cell r="Q335" t="str">
            <v/>
          </cell>
          <cell r="R335">
            <v>8.5</v>
          </cell>
          <cell r="S335" t="str">
            <v/>
          </cell>
          <cell r="T335" t="str">
            <v/>
          </cell>
          <cell r="U335" t="str">
            <v/>
          </cell>
          <cell r="V335" t="str">
            <v/>
          </cell>
          <cell r="W335">
            <v>5.0999999999999996</v>
          </cell>
          <cell r="X335">
            <v>9.5</v>
          </cell>
          <cell r="Y335">
            <v>9.4</v>
          </cell>
          <cell r="Z335">
            <v>8.9</v>
          </cell>
          <cell r="AA335" t="str">
            <v>X</v>
          </cell>
          <cell r="AB335">
            <v>8.5</v>
          </cell>
          <cell r="AC335">
            <v>6.2</v>
          </cell>
          <cell r="AD335">
            <v>5</v>
          </cell>
          <cell r="AE335">
            <v>6.9</v>
          </cell>
          <cell r="AF335">
            <v>8.1</v>
          </cell>
          <cell r="AG335">
            <v>7.5</v>
          </cell>
          <cell r="AH335">
            <v>9.3000000000000007</v>
          </cell>
          <cell r="AI335">
            <v>5.5</v>
          </cell>
          <cell r="AJ335">
            <v>7.7</v>
          </cell>
          <cell r="AK335">
            <v>0</v>
          </cell>
          <cell r="AL335">
            <v>6.5</v>
          </cell>
          <cell r="AM335">
            <v>5.3</v>
          </cell>
          <cell r="AN335">
            <v>48</v>
          </cell>
          <cell r="AO335">
            <v>4</v>
          </cell>
          <cell r="AP335">
            <v>6.1</v>
          </cell>
          <cell r="AQ335">
            <v>5.6</v>
          </cell>
          <cell r="AR335">
            <v>7.4</v>
          </cell>
          <cell r="AS335" t="str">
            <v/>
          </cell>
          <cell r="AT335" t="str">
            <v/>
          </cell>
          <cell r="AU335" t="str">
            <v/>
          </cell>
          <cell r="AV335" t="str">
            <v/>
          </cell>
          <cell r="AW335" t="str">
            <v/>
          </cell>
          <cell r="AX335">
            <v>7.2</v>
          </cell>
          <cell r="AY335" t="str">
            <v/>
          </cell>
          <cell r="AZ335" t="str">
            <v/>
          </cell>
          <cell r="BA335" t="str">
            <v/>
          </cell>
          <cell r="BB335" t="str">
            <v/>
          </cell>
          <cell r="BC335" t="str">
            <v/>
          </cell>
          <cell r="BD335">
            <v>5.8</v>
          </cell>
          <cell r="BE335">
            <v>5</v>
          </cell>
          <cell r="BF335">
            <v>0</v>
          </cell>
          <cell r="BG335">
            <v>6</v>
          </cell>
          <cell r="BH335">
            <v>8.1999999999999993</v>
          </cell>
          <cell r="BI335">
            <v>9.5</v>
          </cell>
          <cell r="BJ335">
            <v>4.7</v>
          </cell>
          <cell r="BK335">
            <v>5.4</v>
          </cell>
          <cell r="BL335">
            <v>7.8</v>
          </cell>
          <cell r="BM335">
            <v>5.0999999999999996</v>
          </cell>
          <cell r="BN335">
            <v>5.7</v>
          </cell>
          <cell r="BO335">
            <v>7.6</v>
          </cell>
          <cell r="BP335">
            <v>4</v>
          </cell>
          <cell r="BQ335">
            <v>6.3</v>
          </cell>
          <cell r="BR335">
            <v>8.8000000000000007</v>
          </cell>
          <cell r="BS335">
            <v>7.8</v>
          </cell>
          <cell r="BT335" t="str">
            <v/>
          </cell>
          <cell r="BU335">
            <v>6.5</v>
          </cell>
          <cell r="BV335">
            <v>7.3</v>
          </cell>
          <cell r="BW335">
            <v>0</v>
          </cell>
          <cell r="BX335">
            <v>7.7</v>
          </cell>
          <cell r="BY335">
            <v>6.8</v>
          </cell>
          <cell r="BZ335">
            <v>9</v>
          </cell>
          <cell r="CA335">
            <v>47</v>
          </cell>
          <cell r="CB335">
            <v>3</v>
          </cell>
          <cell r="CC335">
            <v>7.2</v>
          </cell>
          <cell r="CD335" t="str">
            <v/>
          </cell>
          <cell r="CE335" t="str">
            <v/>
          </cell>
          <cell r="CF335">
            <v>9</v>
          </cell>
          <cell r="CG335">
            <v>8.4</v>
          </cell>
          <cell r="CH335" t="str">
            <v/>
          </cell>
          <cell r="CI335" t="str">
            <v>X</v>
          </cell>
          <cell r="CJ335">
            <v>8.4</v>
          </cell>
          <cell r="CK335">
            <v>7.4</v>
          </cell>
          <cell r="CL335" t="str">
            <v/>
          </cell>
          <cell r="CM335">
            <v>7.4</v>
          </cell>
          <cell r="CN335" t="str">
            <v/>
          </cell>
          <cell r="CO335">
            <v>8.4</v>
          </cell>
          <cell r="CP335">
            <v>6</v>
          </cell>
          <cell r="CQ335" t="str">
            <v/>
          </cell>
          <cell r="CR335" t="str">
            <v/>
          </cell>
          <cell r="CS335" t="str">
            <v>X</v>
          </cell>
          <cell r="CT335" t="str">
            <v/>
          </cell>
          <cell r="CU335" t="str">
            <v/>
          </cell>
          <cell r="CV335" t="str">
            <v>X</v>
          </cell>
          <cell r="CW335">
            <v>20</v>
          </cell>
          <cell r="CX335">
            <v>7</v>
          </cell>
          <cell r="CY335">
            <v>115</v>
          </cell>
          <cell r="CZ335">
            <v>14</v>
          </cell>
          <cell r="DA335">
            <v>0</v>
          </cell>
          <cell r="DB335">
            <v>129</v>
          </cell>
          <cell r="DC335">
            <v>6.35</v>
          </cell>
          <cell r="DD335">
            <v>2.6</v>
          </cell>
          <cell r="DE335" t="str">
            <v/>
          </cell>
          <cell r="DF335" t="str">
            <v/>
          </cell>
          <cell r="DG335" t="str">
            <v/>
          </cell>
          <cell r="DH335">
            <v>0</v>
          </cell>
          <cell r="DI335">
            <v>0</v>
          </cell>
          <cell r="DJ335">
            <v>0</v>
          </cell>
          <cell r="DK335">
            <v>5</v>
          </cell>
          <cell r="DL335">
            <v>115</v>
          </cell>
          <cell r="DM335">
            <v>19</v>
          </cell>
          <cell r="DN335">
            <v>6.11</v>
          </cell>
          <cell r="DO335">
            <v>2.5099999999999998</v>
          </cell>
          <cell r="DP335">
            <v>120</v>
          </cell>
          <cell r="DQ335">
            <v>19</v>
          </cell>
          <cell r="DR335">
            <v>136</v>
          </cell>
          <cell r="DS335">
            <v>125</v>
          </cell>
          <cell r="DT335">
            <v>6.88</v>
          </cell>
          <cell r="DU335">
            <v>2.8</v>
          </cell>
          <cell r="DV335" t="str">
            <v/>
          </cell>
          <cell r="DW335">
            <v>0.10852713178294573</v>
          </cell>
          <cell r="DZ335" t="str">
            <v>Đạt</v>
          </cell>
          <cell r="EA335" t="str">
            <v>Đạt</v>
          </cell>
        </row>
        <row r="336">
          <cell r="A336">
            <v>25207212348</v>
          </cell>
          <cell r="B336" t="str">
            <v>Nguyễn</v>
          </cell>
          <cell r="C336" t="str">
            <v>Dương Chi</v>
          </cell>
          <cell r="D336" t="str">
            <v>Lành</v>
          </cell>
          <cell r="E336">
            <v>37166</v>
          </cell>
          <cell r="F336" t="str">
            <v>Nữ</v>
          </cell>
          <cell r="G336" t="str">
            <v>Đã Đăng Ký (chưa học xong)</v>
          </cell>
          <cell r="H336">
            <v>6.1</v>
          </cell>
          <cell r="I336">
            <v>8.3000000000000007</v>
          </cell>
          <cell r="J336" t="str">
            <v/>
          </cell>
          <cell r="K336">
            <v>7.5</v>
          </cell>
          <cell r="L336" t="str">
            <v/>
          </cell>
          <cell r="M336">
            <v>8.6999999999999993</v>
          </cell>
          <cell r="N336">
            <v>7.3</v>
          </cell>
          <cell r="O336">
            <v>8.1</v>
          </cell>
          <cell r="P336">
            <v>7.6</v>
          </cell>
          <cell r="Q336" t="str">
            <v/>
          </cell>
          <cell r="R336">
            <v>7.7</v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>
            <v>8.1</v>
          </cell>
          <cell r="X336">
            <v>9.3000000000000007</v>
          </cell>
          <cell r="Y336">
            <v>9.1</v>
          </cell>
          <cell r="Z336">
            <v>9.3000000000000007</v>
          </cell>
          <cell r="AA336">
            <v>8.6999999999999993</v>
          </cell>
          <cell r="AB336">
            <v>8.6</v>
          </cell>
          <cell r="AC336">
            <v>9.5</v>
          </cell>
          <cell r="AD336">
            <v>7.5</v>
          </cell>
          <cell r="AE336">
            <v>7.7</v>
          </cell>
          <cell r="AF336">
            <v>7.5</v>
          </cell>
          <cell r="AG336">
            <v>6.4</v>
          </cell>
          <cell r="AH336">
            <v>6.2</v>
          </cell>
          <cell r="AI336">
            <v>9.1</v>
          </cell>
          <cell r="AJ336">
            <v>7.6</v>
          </cell>
          <cell r="AK336" t="str">
            <v>X</v>
          </cell>
          <cell r="AL336">
            <v>8.6999999999999993</v>
          </cell>
          <cell r="AM336">
            <v>8.1</v>
          </cell>
          <cell r="AN336">
            <v>50</v>
          </cell>
          <cell r="AO336">
            <v>2</v>
          </cell>
          <cell r="AP336">
            <v>5.3</v>
          </cell>
          <cell r="AQ336">
            <v>6.3</v>
          </cell>
          <cell r="AR336">
            <v>8.1999999999999993</v>
          </cell>
          <cell r="AS336" t="str">
            <v/>
          </cell>
          <cell r="AT336" t="str">
            <v/>
          </cell>
          <cell r="AU336" t="str">
            <v/>
          </cell>
          <cell r="AV336" t="str">
            <v/>
          </cell>
          <cell r="AW336" t="str">
            <v/>
          </cell>
          <cell r="AX336" t="str">
            <v/>
          </cell>
          <cell r="AY336" t="str">
            <v/>
          </cell>
          <cell r="AZ336">
            <v>5</v>
          </cell>
          <cell r="BA336" t="str">
            <v/>
          </cell>
          <cell r="BB336" t="str">
            <v/>
          </cell>
          <cell r="BC336" t="str">
            <v/>
          </cell>
          <cell r="BD336">
            <v>4.7</v>
          </cell>
          <cell r="BE336">
            <v>5</v>
          </cell>
          <cell r="BF336">
            <v>0</v>
          </cell>
          <cell r="BG336">
            <v>6.4</v>
          </cell>
          <cell r="BH336">
            <v>7.6</v>
          </cell>
          <cell r="BI336">
            <v>8.1999999999999993</v>
          </cell>
          <cell r="BJ336">
            <v>8.6999999999999993</v>
          </cell>
          <cell r="BK336">
            <v>7</v>
          </cell>
          <cell r="BL336">
            <v>7.5</v>
          </cell>
          <cell r="BM336">
            <v>8.3000000000000007</v>
          </cell>
          <cell r="BN336">
            <v>5.2</v>
          </cell>
          <cell r="BO336" t="str">
            <v>X</v>
          </cell>
          <cell r="BP336">
            <v>5.0999999999999996</v>
          </cell>
          <cell r="BQ336">
            <v>7.1</v>
          </cell>
          <cell r="BR336">
            <v>8.1999999999999993</v>
          </cell>
          <cell r="BS336">
            <v>9.6</v>
          </cell>
          <cell r="BT336" t="str">
            <v/>
          </cell>
          <cell r="BU336">
            <v>8.1</v>
          </cell>
          <cell r="BV336">
            <v>8.3000000000000007</v>
          </cell>
          <cell r="BW336">
            <v>7.2</v>
          </cell>
          <cell r="BX336">
            <v>8.6</v>
          </cell>
          <cell r="BY336">
            <v>8.1999999999999993</v>
          </cell>
          <cell r="BZ336">
            <v>9.4</v>
          </cell>
          <cell r="CA336">
            <v>47</v>
          </cell>
          <cell r="CB336">
            <v>3</v>
          </cell>
          <cell r="CC336" t="str">
            <v/>
          </cell>
          <cell r="CD336" t="str">
            <v>X</v>
          </cell>
          <cell r="CE336" t="str">
            <v/>
          </cell>
          <cell r="CF336">
            <v>8.1</v>
          </cell>
          <cell r="CG336">
            <v>9</v>
          </cell>
          <cell r="CH336" t="str">
            <v/>
          </cell>
          <cell r="CI336">
            <v>8.3000000000000007</v>
          </cell>
          <cell r="CJ336">
            <v>8.3000000000000007</v>
          </cell>
          <cell r="CK336">
            <v>9.3000000000000007</v>
          </cell>
          <cell r="CL336" t="str">
            <v/>
          </cell>
          <cell r="CM336">
            <v>8.3000000000000007</v>
          </cell>
          <cell r="CN336" t="str">
            <v/>
          </cell>
          <cell r="CO336">
            <v>8.1</v>
          </cell>
          <cell r="CP336" t="str">
            <v>X</v>
          </cell>
          <cell r="CQ336" t="str">
            <v/>
          </cell>
          <cell r="CR336" t="str">
            <v/>
          </cell>
          <cell r="CS336">
            <v>6.8</v>
          </cell>
          <cell r="CT336" t="str">
            <v/>
          </cell>
          <cell r="CU336">
            <v>9.1999999999999993</v>
          </cell>
          <cell r="CV336">
            <v>9.6</v>
          </cell>
          <cell r="CW336">
            <v>21</v>
          </cell>
          <cell r="CX336">
            <v>5</v>
          </cell>
          <cell r="CY336">
            <v>118</v>
          </cell>
          <cell r="CZ336">
            <v>10</v>
          </cell>
          <cell r="DA336">
            <v>0</v>
          </cell>
          <cell r="DB336">
            <v>128</v>
          </cell>
          <cell r="DC336">
            <v>7.31</v>
          </cell>
          <cell r="DD336">
            <v>3.16</v>
          </cell>
          <cell r="DE336" t="str">
            <v/>
          </cell>
          <cell r="DF336" t="str">
            <v/>
          </cell>
          <cell r="DG336" t="str">
            <v/>
          </cell>
          <cell r="DH336">
            <v>0</v>
          </cell>
          <cell r="DI336">
            <v>0</v>
          </cell>
          <cell r="DJ336">
            <v>0</v>
          </cell>
          <cell r="DK336">
            <v>5</v>
          </cell>
          <cell r="DL336">
            <v>118</v>
          </cell>
          <cell r="DM336">
            <v>15</v>
          </cell>
          <cell r="DN336">
            <v>7.04</v>
          </cell>
          <cell r="DO336">
            <v>3.04</v>
          </cell>
          <cell r="DP336">
            <v>123</v>
          </cell>
          <cell r="DQ336">
            <v>15</v>
          </cell>
          <cell r="DR336">
            <v>136</v>
          </cell>
          <cell r="DS336">
            <v>123</v>
          </cell>
          <cell r="DT336">
            <v>7.93</v>
          </cell>
          <cell r="DU336">
            <v>3.43</v>
          </cell>
          <cell r="DV336" t="str">
            <v/>
          </cell>
          <cell r="DW336">
            <v>7.8125E-2</v>
          </cell>
          <cell r="DZ336" t="str">
            <v>Đạt</v>
          </cell>
          <cell r="EA336" t="str">
            <v>Đạt</v>
          </cell>
        </row>
        <row r="337">
          <cell r="A337">
            <v>25207103058</v>
          </cell>
          <cell r="B337" t="str">
            <v>Nguyễn</v>
          </cell>
          <cell r="C337" t="str">
            <v>Thị Kiều</v>
          </cell>
          <cell r="D337" t="str">
            <v>Lê</v>
          </cell>
          <cell r="E337">
            <v>37022</v>
          </cell>
          <cell r="F337" t="str">
            <v>Nữ</v>
          </cell>
          <cell r="G337" t="str">
            <v>Đã Đăng Ký (chưa học xong)</v>
          </cell>
          <cell r="H337">
            <v>7.4</v>
          </cell>
          <cell r="I337">
            <v>8.1</v>
          </cell>
          <cell r="J337" t="str">
            <v/>
          </cell>
          <cell r="K337">
            <v>8.1</v>
          </cell>
          <cell r="L337" t="str">
            <v/>
          </cell>
          <cell r="M337">
            <v>8.8000000000000007</v>
          </cell>
          <cell r="N337">
            <v>7.4</v>
          </cell>
          <cell r="O337">
            <v>5.2</v>
          </cell>
          <cell r="P337">
            <v>7.8</v>
          </cell>
          <cell r="Q337" t="str">
            <v/>
          </cell>
          <cell r="R337">
            <v>8.8000000000000007</v>
          </cell>
          <cell r="S337" t="str">
            <v/>
          </cell>
          <cell r="T337" t="str">
            <v/>
          </cell>
          <cell r="U337" t="str">
            <v/>
          </cell>
          <cell r="V337" t="str">
            <v/>
          </cell>
          <cell r="W337">
            <v>6.8</v>
          </cell>
          <cell r="X337">
            <v>7.7</v>
          </cell>
          <cell r="Y337">
            <v>8.1</v>
          </cell>
          <cell r="Z337">
            <v>8.4</v>
          </cell>
          <cell r="AA337">
            <v>8.5</v>
          </cell>
          <cell r="AB337">
            <v>7.8</v>
          </cell>
          <cell r="AC337">
            <v>8</v>
          </cell>
          <cell r="AD337">
            <v>7.4</v>
          </cell>
          <cell r="AE337">
            <v>9</v>
          </cell>
          <cell r="AF337">
            <v>5.6</v>
          </cell>
          <cell r="AG337">
            <v>6.7</v>
          </cell>
          <cell r="AH337">
            <v>5.6</v>
          </cell>
          <cell r="AI337">
            <v>5.0999999999999996</v>
          </cell>
          <cell r="AJ337">
            <v>6.1</v>
          </cell>
          <cell r="AK337">
            <v>7.5</v>
          </cell>
          <cell r="AL337">
            <v>4.0999999999999996</v>
          </cell>
          <cell r="AM337">
            <v>7.8</v>
          </cell>
          <cell r="AN337">
            <v>52</v>
          </cell>
          <cell r="AO337">
            <v>0</v>
          </cell>
          <cell r="AP337">
            <v>7</v>
          </cell>
          <cell r="AQ337">
            <v>5.8</v>
          </cell>
          <cell r="AR337" t="str">
            <v/>
          </cell>
          <cell r="AS337" t="str">
            <v/>
          </cell>
          <cell r="AT337" t="str">
            <v/>
          </cell>
          <cell r="AU337" t="str">
            <v/>
          </cell>
          <cell r="AV337" t="str">
            <v/>
          </cell>
          <cell r="AW337">
            <v>8.1999999999999993</v>
          </cell>
          <cell r="AX337" t="str">
            <v/>
          </cell>
          <cell r="AY337" t="str">
            <v/>
          </cell>
          <cell r="AZ337" t="str">
            <v/>
          </cell>
          <cell r="BA337" t="str">
            <v/>
          </cell>
          <cell r="BB337" t="str">
            <v/>
          </cell>
          <cell r="BC337">
            <v>7.6</v>
          </cell>
          <cell r="BD337">
            <v>8.1999999999999993</v>
          </cell>
          <cell r="BE337">
            <v>5</v>
          </cell>
          <cell r="BF337">
            <v>0</v>
          </cell>
          <cell r="BG337">
            <v>5.5</v>
          </cell>
          <cell r="BH337">
            <v>5</v>
          </cell>
          <cell r="BI337">
            <v>8.9</v>
          </cell>
          <cell r="BJ337">
            <v>5.6</v>
          </cell>
          <cell r="BK337">
            <v>6.2</v>
          </cell>
          <cell r="BL337">
            <v>8.5</v>
          </cell>
          <cell r="BM337">
            <v>7.9</v>
          </cell>
          <cell r="BN337">
            <v>6.9</v>
          </cell>
          <cell r="BO337">
            <v>5.2</v>
          </cell>
          <cell r="BP337">
            <v>7.6</v>
          </cell>
          <cell r="BQ337">
            <v>8.3000000000000007</v>
          </cell>
          <cell r="BR337">
            <v>5.5</v>
          </cell>
          <cell r="BS337">
            <v>8.1</v>
          </cell>
          <cell r="BT337" t="str">
            <v/>
          </cell>
          <cell r="BU337">
            <v>8.4</v>
          </cell>
          <cell r="BV337">
            <v>8.4</v>
          </cell>
          <cell r="BW337">
            <v>4.5999999999999996</v>
          </cell>
          <cell r="BX337">
            <v>7.5</v>
          </cell>
          <cell r="BY337">
            <v>7.1</v>
          </cell>
          <cell r="BZ337">
            <v>9.1</v>
          </cell>
          <cell r="CA337">
            <v>50</v>
          </cell>
          <cell r="CB337">
            <v>0</v>
          </cell>
          <cell r="CC337" t="str">
            <v/>
          </cell>
          <cell r="CD337">
            <v>7.8</v>
          </cell>
          <cell r="CE337" t="str">
            <v/>
          </cell>
          <cell r="CF337">
            <v>6.9</v>
          </cell>
          <cell r="CG337">
            <v>8.5</v>
          </cell>
          <cell r="CH337" t="str">
            <v/>
          </cell>
          <cell r="CI337">
            <v>9.1</v>
          </cell>
          <cell r="CJ337">
            <v>7.6</v>
          </cell>
          <cell r="CK337">
            <v>8</v>
          </cell>
          <cell r="CL337" t="str">
            <v/>
          </cell>
          <cell r="CM337">
            <v>7.5</v>
          </cell>
          <cell r="CN337" t="str">
            <v/>
          </cell>
          <cell r="CO337">
            <v>7.7</v>
          </cell>
          <cell r="CP337">
            <v>7.5</v>
          </cell>
          <cell r="CQ337" t="str">
            <v/>
          </cell>
          <cell r="CR337" t="str">
            <v/>
          </cell>
          <cell r="CS337" t="str">
            <v/>
          </cell>
          <cell r="CT337">
            <v>6.5</v>
          </cell>
          <cell r="CU337">
            <v>8.6</v>
          </cell>
          <cell r="CV337">
            <v>9.3000000000000007</v>
          </cell>
          <cell r="CW337">
            <v>26</v>
          </cell>
          <cell r="CX337">
            <v>0</v>
          </cell>
          <cell r="CY337">
            <v>128</v>
          </cell>
          <cell r="CZ337">
            <v>0</v>
          </cell>
          <cell r="DA337">
            <v>0</v>
          </cell>
          <cell r="DB337">
            <v>128</v>
          </cell>
          <cell r="DC337">
            <v>7.24</v>
          </cell>
          <cell r="DD337">
            <v>3.04</v>
          </cell>
          <cell r="DE337" t="str">
            <v/>
          </cell>
          <cell r="DF337" t="str">
            <v/>
          </cell>
          <cell r="DG337" t="str">
            <v/>
          </cell>
          <cell r="DH337">
            <v>0</v>
          </cell>
          <cell r="DI337">
            <v>0</v>
          </cell>
          <cell r="DJ337">
            <v>0</v>
          </cell>
          <cell r="DK337">
            <v>5</v>
          </cell>
          <cell r="DL337">
            <v>128</v>
          </cell>
          <cell r="DM337">
            <v>5</v>
          </cell>
          <cell r="DN337">
            <v>6.97</v>
          </cell>
          <cell r="DO337">
            <v>2.92</v>
          </cell>
          <cell r="DP337">
            <v>133</v>
          </cell>
          <cell r="DQ337">
            <v>5</v>
          </cell>
          <cell r="DR337">
            <v>136</v>
          </cell>
          <cell r="DS337">
            <v>133</v>
          </cell>
          <cell r="DT337">
            <v>7.24</v>
          </cell>
          <cell r="DU337">
            <v>3.04</v>
          </cell>
          <cell r="DV337" t="str">
            <v/>
          </cell>
          <cell r="DW337">
            <v>0</v>
          </cell>
          <cell r="DZ337" t="str">
            <v>Đạt</v>
          </cell>
          <cell r="EA337" t="str">
            <v>Đạt</v>
          </cell>
        </row>
        <row r="338">
          <cell r="A338">
            <v>25207116149</v>
          </cell>
          <cell r="B338" t="str">
            <v>Phan</v>
          </cell>
          <cell r="C338" t="str">
            <v>Thị</v>
          </cell>
          <cell r="D338" t="str">
            <v>Lê</v>
          </cell>
          <cell r="E338">
            <v>37018</v>
          </cell>
          <cell r="F338" t="str">
            <v>Nữ</v>
          </cell>
          <cell r="G338" t="str">
            <v>Đã Đăng Ký (chưa học xong)</v>
          </cell>
          <cell r="H338">
            <v>6.4</v>
          </cell>
          <cell r="I338">
            <v>7.5</v>
          </cell>
          <cell r="J338" t="str">
            <v/>
          </cell>
          <cell r="K338">
            <v>7.5</v>
          </cell>
          <cell r="L338" t="str">
            <v/>
          </cell>
          <cell r="M338">
            <v>7.2</v>
          </cell>
          <cell r="N338">
            <v>7.8</v>
          </cell>
          <cell r="O338">
            <v>5.6</v>
          </cell>
          <cell r="P338">
            <v>4.8</v>
          </cell>
          <cell r="Q338" t="str">
            <v/>
          </cell>
          <cell r="R338">
            <v>8.1999999999999993</v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>
            <v>5.7</v>
          </cell>
          <cell r="X338">
            <v>6.5</v>
          </cell>
          <cell r="Y338">
            <v>8.5</v>
          </cell>
          <cell r="Z338">
            <v>8.8000000000000007</v>
          </cell>
          <cell r="AA338">
            <v>6.9</v>
          </cell>
          <cell r="AB338">
            <v>5.3</v>
          </cell>
          <cell r="AC338">
            <v>8.6999999999999993</v>
          </cell>
          <cell r="AD338" t="str">
            <v>X</v>
          </cell>
          <cell r="AE338">
            <v>9.3000000000000007</v>
          </cell>
          <cell r="AF338">
            <v>8.6999999999999993</v>
          </cell>
          <cell r="AG338">
            <v>6.1</v>
          </cell>
          <cell r="AH338">
            <v>8.8000000000000007</v>
          </cell>
          <cell r="AI338">
            <v>6.6</v>
          </cell>
          <cell r="AJ338">
            <v>8.1</v>
          </cell>
          <cell r="AK338">
            <v>7.7</v>
          </cell>
          <cell r="AL338">
            <v>8.1</v>
          </cell>
          <cell r="AM338">
            <v>5</v>
          </cell>
          <cell r="AN338">
            <v>50</v>
          </cell>
          <cell r="AO338">
            <v>2</v>
          </cell>
          <cell r="AP338">
            <v>6.4</v>
          </cell>
          <cell r="AQ338">
            <v>6</v>
          </cell>
          <cell r="AR338">
            <v>7.8</v>
          </cell>
          <cell r="AS338" t="str">
            <v/>
          </cell>
          <cell r="AT338" t="str">
            <v/>
          </cell>
          <cell r="AU338" t="str">
            <v/>
          </cell>
          <cell r="AV338" t="str">
            <v/>
          </cell>
          <cell r="AW338" t="str">
            <v/>
          </cell>
          <cell r="AX338">
            <v>0</v>
          </cell>
          <cell r="AY338" t="str">
            <v/>
          </cell>
          <cell r="AZ338" t="str">
            <v/>
          </cell>
          <cell r="BA338" t="str">
            <v/>
          </cell>
          <cell r="BB338" t="str">
            <v/>
          </cell>
          <cell r="BC338" t="str">
            <v/>
          </cell>
          <cell r="BD338" t="str">
            <v/>
          </cell>
          <cell r="BE338">
            <v>3</v>
          </cell>
          <cell r="BF338">
            <v>2</v>
          </cell>
          <cell r="BG338">
            <v>4.5999999999999996</v>
          </cell>
          <cell r="BH338">
            <v>6.5</v>
          </cell>
          <cell r="BI338">
            <v>8.6999999999999993</v>
          </cell>
          <cell r="BJ338">
            <v>6.6</v>
          </cell>
          <cell r="BK338">
            <v>6.4</v>
          </cell>
          <cell r="BL338">
            <v>6.4</v>
          </cell>
          <cell r="BM338">
            <v>5.3</v>
          </cell>
          <cell r="BN338">
            <v>6.9</v>
          </cell>
          <cell r="BO338" t="str">
            <v>X</v>
          </cell>
          <cell r="BP338">
            <v>4.8</v>
          </cell>
          <cell r="BQ338">
            <v>8</v>
          </cell>
          <cell r="BR338">
            <v>4.5999999999999996</v>
          </cell>
          <cell r="BS338">
            <v>8.6</v>
          </cell>
          <cell r="BT338" t="str">
            <v/>
          </cell>
          <cell r="BU338">
            <v>7.3</v>
          </cell>
          <cell r="BV338">
            <v>8.6</v>
          </cell>
          <cell r="BW338">
            <v>7.5</v>
          </cell>
          <cell r="BX338">
            <v>5.0999999999999996</v>
          </cell>
          <cell r="BY338">
            <v>8.1999999999999993</v>
          </cell>
          <cell r="BZ338">
            <v>9.6999999999999993</v>
          </cell>
          <cell r="CA338">
            <v>47</v>
          </cell>
          <cell r="CB338">
            <v>3</v>
          </cell>
          <cell r="CC338" t="str">
            <v/>
          </cell>
          <cell r="CD338">
            <v>8</v>
          </cell>
          <cell r="CE338" t="str">
            <v/>
          </cell>
          <cell r="CF338">
            <v>7.6</v>
          </cell>
          <cell r="CG338">
            <v>8.6</v>
          </cell>
          <cell r="CH338" t="str">
            <v/>
          </cell>
          <cell r="CI338">
            <v>7.3</v>
          </cell>
          <cell r="CJ338">
            <v>8.3000000000000007</v>
          </cell>
          <cell r="CK338">
            <v>8.8000000000000007</v>
          </cell>
          <cell r="CL338" t="str">
            <v/>
          </cell>
          <cell r="CM338">
            <v>6.3</v>
          </cell>
          <cell r="CN338" t="str">
            <v/>
          </cell>
          <cell r="CO338">
            <v>7.9</v>
          </cell>
          <cell r="CP338">
            <v>7.3</v>
          </cell>
          <cell r="CQ338" t="str">
            <v/>
          </cell>
          <cell r="CR338" t="str">
            <v/>
          </cell>
          <cell r="CS338" t="str">
            <v/>
          </cell>
          <cell r="CT338">
            <v>6.4</v>
          </cell>
          <cell r="CU338">
            <v>8.9</v>
          </cell>
          <cell r="CV338">
            <v>8.3000000000000007</v>
          </cell>
          <cell r="CW338">
            <v>26</v>
          </cell>
          <cell r="CX338">
            <v>0</v>
          </cell>
          <cell r="CY338">
            <v>123</v>
          </cell>
          <cell r="CZ338">
            <v>5</v>
          </cell>
          <cell r="DA338">
            <v>0</v>
          </cell>
          <cell r="DB338">
            <v>128</v>
          </cell>
          <cell r="DC338">
            <v>6.85</v>
          </cell>
          <cell r="DD338">
            <v>2.85</v>
          </cell>
          <cell r="DE338" t="str">
            <v/>
          </cell>
          <cell r="DF338" t="str">
            <v/>
          </cell>
          <cell r="DG338" t="str">
            <v/>
          </cell>
          <cell r="DH338">
            <v>0</v>
          </cell>
          <cell r="DI338">
            <v>0</v>
          </cell>
          <cell r="DJ338">
            <v>0</v>
          </cell>
          <cell r="DK338">
            <v>5</v>
          </cell>
          <cell r="DL338">
            <v>123</v>
          </cell>
          <cell r="DM338">
            <v>10</v>
          </cell>
          <cell r="DN338">
            <v>6.6</v>
          </cell>
          <cell r="DO338">
            <v>2.74</v>
          </cell>
          <cell r="DP338">
            <v>126</v>
          </cell>
          <cell r="DQ338">
            <v>12</v>
          </cell>
          <cell r="DR338">
            <v>136</v>
          </cell>
          <cell r="DS338">
            <v>127</v>
          </cell>
          <cell r="DT338">
            <v>7.13</v>
          </cell>
          <cell r="DU338">
            <v>2.97</v>
          </cell>
          <cell r="DV338" t="str">
            <v/>
          </cell>
          <cell r="DW338">
            <v>3.90625E-2</v>
          </cell>
          <cell r="EA338" t="str">
            <v>Đạt</v>
          </cell>
        </row>
        <row r="339">
          <cell r="A339">
            <v>25207101021</v>
          </cell>
          <cell r="B339" t="str">
            <v>Tống</v>
          </cell>
          <cell r="C339" t="str">
            <v>Thị Mỹ</v>
          </cell>
          <cell r="D339" t="str">
            <v>Lệ</v>
          </cell>
          <cell r="E339">
            <v>37207</v>
          </cell>
          <cell r="F339" t="str">
            <v>Nữ</v>
          </cell>
          <cell r="G339" t="str">
            <v>Đã Đăng Ký (chưa học xong)</v>
          </cell>
          <cell r="H339">
            <v>8.1999999999999993</v>
          </cell>
          <cell r="I339">
            <v>7.9</v>
          </cell>
          <cell r="J339" t="str">
            <v/>
          </cell>
          <cell r="K339">
            <v>7.7</v>
          </cell>
          <cell r="L339" t="str">
            <v/>
          </cell>
          <cell r="M339">
            <v>7</v>
          </cell>
          <cell r="N339">
            <v>5.4</v>
          </cell>
          <cell r="O339">
            <v>4.3</v>
          </cell>
          <cell r="P339">
            <v>7.4</v>
          </cell>
          <cell r="Q339" t="str">
            <v/>
          </cell>
          <cell r="R339">
            <v>6.5</v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>
            <v>4.3</v>
          </cell>
          <cell r="X339">
            <v>8.1</v>
          </cell>
          <cell r="Y339">
            <v>8.9</v>
          </cell>
          <cell r="Z339">
            <v>8.9</v>
          </cell>
          <cell r="AA339">
            <v>8.6999999999999993</v>
          </cell>
          <cell r="AB339">
            <v>8.4</v>
          </cell>
          <cell r="AC339">
            <v>8.4</v>
          </cell>
          <cell r="AD339">
            <v>8.4</v>
          </cell>
          <cell r="AE339">
            <v>8.1</v>
          </cell>
          <cell r="AF339">
            <v>4.7</v>
          </cell>
          <cell r="AG339">
            <v>5.8</v>
          </cell>
          <cell r="AH339">
            <v>5.0999999999999996</v>
          </cell>
          <cell r="AI339">
            <v>5.7</v>
          </cell>
          <cell r="AJ339">
            <v>6.1</v>
          </cell>
          <cell r="AK339">
            <v>6.3</v>
          </cell>
          <cell r="AL339">
            <v>5.7</v>
          </cell>
          <cell r="AM339">
            <v>5.0999999999999996</v>
          </cell>
          <cell r="AN339">
            <v>52</v>
          </cell>
          <cell r="AO339">
            <v>0</v>
          </cell>
          <cell r="AP339">
            <v>6.2</v>
          </cell>
          <cell r="AQ339">
            <v>6.9</v>
          </cell>
          <cell r="AR339" t="str">
            <v/>
          </cell>
          <cell r="AS339" t="str">
            <v/>
          </cell>
          <cell r="AT339" t="str">
            <v/>
          </cell>
          <cell r="AU339" t="str">
            <v/>
          </cell>
          <cell r="AV339">
            <v>7.5</v>
          </cell>
          <cell r="AW339" t="str">
            <v/>
          </cell>
          <cell r="AX339" t="str">
            <v/>
          </cell>
          <cell r="AY339" t="str">
            <v/>
          </cell>
          <cell r="AZ339" t="str">
            <v/>
          </cell>
          <cell r="BA339" t="str">
            <v/>
          </cell>
          <cell r="BB339">
            <v>8.6999999999999993</v>
          </cell>
          <cell r="BC339" t="str">
            <v/>
          </cell>
          <cell r="BD339">
            <v>7.9</v>
          </cell>
          <cell r="BE339">
            <v>5</v>
          </cell>
          <cell r="BF339">
            <v>0</v>
          </cell>
          <cell r="BG339">
            <v>5.2</v>
          </cell>
          <cell r="BH339">
            <v>6.2</v>
          </cell>
          <cell r="BI339">
            <v>7.4</v>
          </cell>
          <cell r="BJ339">
            <v>5.8</v>
          </cell>
          <cell r="BK339">
            <v>5.4</v>
          </cell>
          <cell r="BL339">
            <v>6.4</v>
          </cell>
          <cell r="BM339" t="str">
            <v>X</v>
          </cell>
          <cell r="BN339">
            <v>6.6</v>
          </cell>
          <cell r="BO339">
            <v>6</v>
          </cell>
          <cell r="BP339">
            <v>6.5</v>
          </cell>
          <cell r="BQ339" t="str">
            <v>X</v>
          </cell>
          <cell r="BR339" t="str">
            <v/>
          </cell>
          <cell r="BS339">
            <v>8.5</v>
          </cell>
          <cell r="BT339" t="str">
            <v/>
          </cell>
          <cell r="BU339">
            <v>8.5</v>
          </cell>
          <cell r="BV339">
            <v>6.7</v>
          </cell>
          <cell r="BW339">
            <v>5.3</v>
          </cell>
          <cell r="BX339">
            <v>4.3</v>
          </cell>
          <cell r="BY339">
            <v>8.3000000000000007</v>
          </cell>
          <cell r="BZ339">
            <v>9.6</v>
          </cell>
          <cell r="CA339">
            <v>43</v>
          </cell>
          <cell r="CB339">
            <v>7</v>
          </cell>
          <cell r="CC339" t="str">
            <v/>
          </cell>
          <cell r="CD339">
            <v>8</v>
          </cell>
          <cell r="CE339" t="str">
            <v/>
          </cell>
          <cell r="CF339">
            <v>6.5</v>
          </cell>
          <cell r="CG339">
            <v>6.2</v>
          </cell>
          <cell r="CH339" t="str">
            <v/>
          </cell>
          <cell r="CI339">
            <v>7.7</v>
          </cell>
          <cell r="CJ339">
            <v>8.3000000000000007</v>
          </cell>
          <cell r="CK339">
            <v>8.4</v>
          </cell>
          <cell r="CL339" t="str">
            <v/>
          </cell>
          <cell r="CM339">
            <v>7.5</v>
          </cell>
          <cell r="CN339" t="str">
            <v/>
          </cell>
          <cell r="CO339" t="str">
            <v>X</v>
          </cell>
          <cell r="CP339" t="str">
            <v>X</v>
          </cell>
          <cell r="CQ339" t="str">
            <v/>
          </cell>
          <cell r="CR339" t="str">
            <v/>
          </cell>
          <cell r="CS339" t="str">
            <v/>
          </cell>
          <cell r="CT339" t="str">
            <v>X</v>
          </cell>
          <cell r="CU339">
            <v>8.6999999999999993</v>
          </cell>
          <cell r="CV339">
            <v>9.5</v>
          </cell>
          <cell r="CW339">
            <v>18</v>
          </cell>
          <cell r="CX339">
            <v>8</v>
          </cell>
          <cell r="CY339">
            <v>113</v>
          </cell>
          <cell r="CZ339">
            <v>15</v>
          </cell>
          <cell r="DA339">
            <v>0</v>
          </cell>
          <cell r="DB339">
            <v>128</v>
          </cell>
          <cell r="DC339">
            <v>6.02</v>
          </cell>
          <cell r="DD339">
            <v>2.41</v>
          </cell>
          <cell r="DE339" t="str">
            <v/>
          </cell>
          <cell r="DF339" t="str">
            <v/>
          </cell>
          <cell r="DG339" t="str">
            <v/>
          </cell>
          <cell r="DH339">
            <v>0</v>
          </cell>
          <cell r="DI339">
            <v>0</v>
          </cell>
          <cell r="DJ339">
            <v>0</v>
          </cell>
          <cell r="DK339">
            <v>5</v>
          </cell>
          <cell r="DL339">
            <v>113</v>
          </cell>
          <cell r="DM339">
            <v>20</v>
          </cell>
          <cell r="DN339">
            <v>5.8</v>
          </cell>
          <cell r="DO339">
            <v>2.3199999999999998</v>
          </cell>
          <cell r="DP339">
            <v>118</v>
          </cell>
          <cell r="DQ339">
            <v>20</v>
          </cell>
          <cell r="DR339">
            <v>136</v>
          </cell>
          <cell r="DS339">
            <v>121</v>
          </cell>
          <cell r="DT339">
            <v>6.75</v>
          </cell>
          <cell r="DU339">
            <v>2.66</v>
          </cell>
          <cell r="DV339" t="str">
            <v/>
          </cell>
          <cell r="DW339">
            <v>0.1171875</v>
          </cell>
          <cell r="DZ339" t="str">
            <v>Đạt</v>
          </cell>
          <cell r="EA339" t="str">
            <v>Đạt</v>
          </cell>
        </row>
        <row r="340">
          <cell r="A340">
            <v>25217109679</v>
          </cell>
          <cell r="B340" t="str">
            <v>Ngô</v>
          </cell>
          <cell r="C340" t="str">
            <v>Thanh</v>
          </cell>
          <cell r="D340" t="str">
            <v>Lịch</v>
          </cell>
          <cell r="E340">
            <v>37177</v>
          </cell>
          <cell r="F340" t="str">
            <v>Nam</v>
          </cell>
          <cell r="G340" t="str">
            <v>Đã Đăng Ký (chưa học xong)</v>
          </cell>
          <cell r="H340">
            <v>7.6</v>
          </cell>
          <cell r="I340">
            <v>9.3000000000000007</v>
          </cell>
          <cell r="J340" t="str">
            <v/>
          </cell>
          <cell r="K340">
            <v>5.8</v>
          </cell>
          <cell r="L340" t="str">
            <v/>
          </cell>
          <cell r="M340">
            <v>7.1</v>
          </cell>
          <cell r="N340">
            <v>5.5</v>
          </cell>
          <cell r="O340">
            <v>7</v>
          </cell>
          <cell r="P340">
            <v>8.3000000000000007</v>
          </cell>
          <cell r="Q340" t="str">
            <v/>
          </cell>
          <cell r="R340">
            <v>5.0999999999999996</v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  <cell r="W340">
            <v>4.5999999999999996</v>
          </cell>
          <cell r="X340">
            <v>10</v>
          </cell>
          <cell r="Y340">
            <v>8.9</v>
          </cell>
          <cell r="Z340">
            <v>8.6999999999999993</v>
          </cell>
          <cell r="AA340">
            <v>6.2</v>
          </cell>
          <cell r="AB340">
            <v>7.8</v>
          </cell>
          <cell r="AC340">
            <v>8.6999999999999993</v>
          </cell>
          <cell r="AD340">
            <v>8.9</v>
          </cell>
          <cell r="AE340" t="str">
            <v>X</v>
          </cell>
          <cell r="AF340">
            <v>8.5</v>
          </cell>
          <cell r="AG340">
            <v>7.5</v>
          </cell>
          <cell r="AH340">
            <v>5</v>
          </cell>
          <cell r="AI340">
            <v>6.8</v>
          </cell>
          <cell r="AJ340">
            <v>5.7</v>
          </cell>
          <cell r="AK340">
            <v>4.3</v>
          </cell>
          <cell r="AL340">
            <v>0</v>
          </cell>
          <cell r="AM340">
            <v>5.9</v>
          </cell>
          <cell r="AN340">
            <v>48</v>
          </cell>
          <cell r="AO340">
            <v>4</v>
          </cell>
          <cell r="AP340">
            <v>9.1</v>
          </cell>
          <cell r="AQ340">
            <v>8.6999999999999993</v>
          </cell>
          <cell r="AR340">
            <v>7.8</v>
          </cell>
          <cell r="AS340" t="str">
            <v/>
          </cell>
          <cell r="AT340" t="str">
            <v/>
          </cell>
          <cell r="AU340" t="str">
            <v/>
          </cell>
          <cell r="AV340" t="str">
            <v/>
          </cell>
          <cell r="AW340" t="str">
            <v/>
          </cell>
          <cell r="AX340" t="str">
            <v/>
          </cell>
          <cell r="AY340" t="str">
            <v/>
          </cell>
          <cell r="AZ340">
            <v>4.4000000000000004</v>
          </cell>
          <cell r="BA340" t="str">
            <v/>
          </cell>
          <cell r="BB340" t="str">
            <v/>
          </cell>
          <cell r="BC340" t="str">
            <v/>
          </cell>
          <cell r="BD340">
            <v>0</v>
          </cell>
          <cell r="BE340">
            <v>4</v>
          </cell>
          <cell r="BF340">
            <v>1</v>
          </cell>
          <cell r="BG340">
            <v>6.2</v>
          </cell>
          <cell r="BH340">
            <v>6.2</v>
          </cell>
          <cell r="BI340">
            <v>4.8</v>
          </cell>
          <cell r="BJ340">
            <v>4.9000000000000004</v>
          </cell>
          <cell r="BK340">
            <v>5.3</v>
          </cell>
          <cell r="BL340">
            <v>7.7</v>
          </cell>
          <cell r="BM340">
            <v>6.5</v>
          </cell>
          <cell r="BN340">
            <v>7.5</v>
          </cell>
          <cell r="BO340">
            <v>5.5</v>
          </cell>
          <cell r="BP340">
            <v>5.6</v>
          </cell>
          <cell r="BQ340">
            <v>5.2</v>
          </cell>
          <cell r="BR340">
            <v>7.3</v>
          </cell>
          <cell r="BS340">
            <v>7.3</v>
          </cell>
          <cell r="BT340" t="str">
            <v/>
          </cell>
          <cell r="BU340">
            <v>7</v>
          </cell>
          <cell r="BV340">
            <v>4.5</v>
          </cell>
          <cell r="BW340">
            <v>0</v>
          </cell>
          <cell r="BX340">
            <v>5.9</v>
          </cell>
          <cell r="BY340" t="str">
            <v>X</v>
          </cell>
          <cell r="BZ340">
            <v>8.6999999999999993</v>
          </cell>
          <cell r="CA340">
            <v>44</v>
          </cell>
          <cell r="CB340">
            <v>6</v>
          </cell>
          <cell r="CC340">
            <v>6.8</v>
          </cell>
          <cell r="CD340" t="str">
            <v/>
          </cell>
          <cell r="CE340" t="str">
            <v/>
          </cell>
          <cell r="CF340">
            <v>6.3</v>
          </cell>
          <cell r="CG340" t="str">
            <v/>
          </cell>
          <cell r="CH340" t="str">
            <v/>
          </cell>
          <cell r="CI340">
            <v>7.2</v>
          </cell>
          <cell r="CJ340">
            <v>8.4</v>
          </cell>
          <cell r="CK340">
            <v>5.0999999999999996</v>
          </cell>
          <cell r="CL340" t="str">
            <v/>
          </cell>
          <cell r="CM340">
            <v>5.0999999999999996</v>
          </cell>
          <cell r="CN340" t="str">
            <v/>
          </cell>
          <cell r="CO340">
            <v>6.5</v>
          </cell>
          <cell r="CP340">
            <v>5.7</v>
          </cell>
          <cell r="CQ340" t="str">
            <v/>
          </cell>
          <cell r="CR340" t="str">
            <v/>
          </cell>
          <cell r="CS340" t="str">
            <v/>
          </cell>
          <cell r="CT340" t="str">
            <v>X</v>
          </cell>
          <cell r="CU340">
            <v>8.8000000000000007</v>
          </cell>
          <cell r="CV340" t="str">
            <v/>
          </cell>
          <cell r="CW340">
            <v>21</v>
          </cell>
          <cell r="CX340">
            <v>6</v>
          </cell>
          <cell r="CY340">
            <v>113</v>
          </cell>
          <cell r="CZ340">
            <v>16</v>
          </cell>
          <cell r="DA340">
            <v>0</v>
          </cell>
          <cell r="DB340">
            <v>129</v>
          </cell>
          <cell r="DC340">
            <v>5.76</v>
          </cell>
          <cell r="DD340">
            <v>2.27</v>
          </cell>
          <cell r="DE340" t="str">
            <v/>
          </cell>
          <cell r="DF340" t="str">
            <v/>
          </cell>
          <cell r="DG340" t="str">
            <v/>
          </cell>
          <cell r="DH340">
            <v>0</v>
          </cell>
          <cell r="DI340">
            <v>0</v>
          </cell>
          <cell r="DJ340">
            <v>0</v>
          </cell>
          <cell r="DK340">
            <v>5</v>
          </cell>
          <cell r="DL340">
            <v>113</v>
          </cell>
          <cell r="DM340">
            <v>21</v>
          </cell>
          <cell r="DN340">
            <v>5.54</v>
          </cell>
          <cell r="DO340">
            <v>2.19</v>
          </cell>
          <cell r="DP340">
            <v>117</v>
          </cell>
          <cell r="DQ340">
            <v>22</v>
          </cell>
          <cell r="DR340">
            <v>136</v>
          </cell>
          <cell r="DS340">
            <v>122</v>
          </cell>
          <cell r="DT340">
            <v>6.29</v>
          </cell>
          <cell r="DU340">
            <v>2.48</v>
          </cell>
          <cell r="DV340" t="str">
            <v/>
          </cell>
          <cell r="DW340">
            <v>0.12403100775193798</v>
          </cell>
          <cell r="EA340" t="str">
            <v>Đạt</v>
          </cell>
        </row>
        <row r="341">
          <cell r="A341">
            <v>25217203161</v>
          </cell>
          <cell r="B341" t="str">
            <v>Trần</v>
          </cell>
          <cell r="C341" t="str">
            <v>Văn</v>
          </cell>
          <cell r="D341" t="str">
            <v>Liêm</v>
          </cell>
          <cell r="E341">
            <v>37034</v>
          </cell>
          <cell r="F341" t="str">
            <v>Nam</v>
          </cell>
          <cell r="G341" t="str">
            <v>Đã Đăng Ký (chưa học xong)</v>
          </cell>
          <cell r="H341">
            <v>6.6</v>
          </cell>
          <cell r="I341">
            <v>8.4</v>
          </cell>
          <cell r="J341" t="str">
            <v/>
          </cell>
          <cell r="K341">
            <v>7.2</v>
          </cell>
          <cell r="L341" t="str">
            <v/>
          </cell>
          <cell r="M341" t="str">
            <v>P (P/F)</v>
          </cell>
          <cell r="N341">
            <v>6.5</v>
          </cell>
          <cell r="O341">
            <v>5.4</v>
          </cell>
          <cell r="P341">
            <v>6.9</v>
          </cell>
          <cell r="Q341" t="str">
            <v/>
          </cell>
          <cell r="R341">
            <v>7.8</v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  <cell r="W341">
            <v>7.9</v>
          </cell>
          <cell r="X341">
            <v>8.3000000000000007</v>
          </cell>
          <cell r="Y341">
            <v>8.5</v>
          </cell>
          <cell r="Z341">
            <v>8.1999999999999993</v>
          </cell>
          <cell r="AA341">
            <v>8.6999999999999993</v>
          </cell>
          <cell r="AB341">
            <v>7.5</v>
          </cell>
          <cell r="AC341">
            <v>9.1</v>
          </cell>
          <cell r="AD341">
            <v>8.9</v>
          </cell>
          <cell r="AE341">
            <v>6.8</v>
          </cell>
          <cell r="AF341">
            <v>7.3</v>
          </cell>
          <cell r="AG341">
            <v>7.5</v>
          </cell>
          <cell r="AH341">
            <v>5.0999999999999996</v>
          </cell>
          <cell r="AI341">
            <v>8.6</v>
          </cell>
          <cell r="AJ341">
            <v>8.5</v>
          </cell>
          <cell r="AK341">
            <v>8.1</v>
          </cell>
          <cell r="AL341">
            <v>8.1</v>
          </cell>
          <cell r="AM341">
            <v>7.1</v>
          </cell>
          <cell r="AN341">
            <v>52</v>
          </cell>
          <cell r="AO341">
            <v>0</v>
          </cell>
          <cell r="AP341">
            <v>7.7</v>
          </cell>
          <cell r="AQ341">
            <v>8.9</v>
          </cell>
          <cell r="AR341">
            <v>8</v>
          </cell>
          <cell r="AS341" t="str">
            <v/>
          </cell>
          <cell r="AT341" t="str">
            <v/>
          </cell>
          <cell r="AU341" t="str">
            <v/>
          </cell>
          <cell r="AV341" t="str">
            <v/>
          </cell>
          <cell r="AW341" t="str">
            <v/>
          </cell>
          <cell r="AX341">
            <v>4.8</v>
          </cell>
          <cell r="AY341" t="str">
            <v/>
          </cell>
          <cell r="AZ341" t="str">
            <v/>
          </cell>
          <cell r="BA341" t="str">
            <v/>
          </cell>
          <cell r="BB341" t="str">
            <v/>
          </cell>
          <cell r="BC341" t="str">
            <v/>
          </cell>
          <cell r="BD341">
            <v>4.8</v>
          </cell>
          <cell r="BE341">
            <v>5</v>
          </cell>
          <cell r="BF341">
            <v>0</v>
          </cell>
          <cell r="BG341">
            <v>6.5</v>
          </cell>
          <cell r="BH341">
            <v>6.7</v>
          </cell>
          <cell r="BI341">
            <v>9.6</v>
          </cell>
          <cell r="BJ341">
            <v>4.5999999999999996</v>
          </cell>
          <cell r="BK341">
            <v>5.8</v>
          </cell>
          <cell r="BL341">
            <v>7.7</v>
          </cell>
          <cell r="BM341">
            <v>6.9</v>
          </cell>
          <cell r="BN341">
            <v>6.5</v>
          </cell>
          <cell r="BO341">
            <v>5.0999999999999996</v>
          </cell>
          <cell r="BP341">
            <v>9.3000000000000007</v>
          </cell>
          <cell r="BQ341">
            <v>9.4</v>
          </cell>
          <cell r="BR341">
            <v>8.6</v>
          </cell>
          <cell r="BS341">
            <v>9</v>
          </cell>
          <cell r="BT341" t="str">
            <v/>
          </cell>
          <cell r="BU341">
            <v>7.9</v>
          </cell>
          <cell r="BV341">
            <v>8.3000000000000007</v>
          </cell>
          <cell r="BW341">
            <v>7.7</v>
          </cell>
          <cell r="BX341">
            <v>8.3000000000000007</v>
          </cell>
          <cell r="BY341">
            <v>8.5</v>
          </cell>
          <cell r="BZ341">
            <v>9.6999999999999993</v>
          </cell>
          <cell r="CA341">
            <v>50</v>
          </cell>
          <cell r="CB341">
            <v>0</v>
          </cell>
          <cell r="CC341" t="str">
            <v/>
          </cell>
          <cell r="CD341">
            <v>8.6</v>
          </cell>
          <cell r="CE341" t="str">
            <v/>
          </cell>
          <cell r="CF341">
            <v>8.3000000000000007</v>
          </cell>
          <cell r="CG341" t="str">
            <v/>
          </cell>
          <cell r="CH341" t="str">
            <v/>
          </cell>
          <cell r="CI341">
            <v>9</v>
          </cell>
          <cell r="CJ341">
            <v>7</v>
          </cell>
          <cell r="CK341">
            <v>8.4</v>
          </cell>
          <cell r="CL341" t="str">
            <v/>
          </cell>
          <cell r="CM341">
            <v>7.5</v>
          </cell>
          <cell r="CN341" t="str">
            <v/>
          </cell>
          <cell r="CO341">
            <v>8.1</v>
          </cell>
          <cell r="CP341" t="str">
            <v>X</v>
          </cell>
          <cell r="CQ341" t="str">
            <v/>
          </cell>
          <cell r="CR341" t="str">
            <v/>
          </cell>
          <cell r="CS341" t="str">
            <v/>
          </cell>
          <cell r="CT341">
            <v>7.3</v>
          </cell>
          <cell r="CU341">
            <v>9.3000000000000007</v>
          </cell>
          <cell r="CV341">
            <v>7.3</v>
          </cell>
          <cell r="CW341">
            <v>21</v>
          </cell>
          <cell r="CX341">
            <v>5</v>
          </cell>
          <cell r="CY341">
            <v>123</v>
          </cell>
          <cell r="CZ341">
            <v>5</v>
          </cell>
          <cell r="DA341">
            <v>3</v>
          </cell>
          <cell r="DB341">
            <v>125</v>
          </cell>
          <cell r="DC341">
            <v>7.34</v>
          </cell>
          <cell r="DD341">
            <v>3.12</v>
          </cell>
          <cell r="DE341" t="str">
            <v/>
          </cell>
          <cell r="DF341" t="str">
            <v/>
          </cell>
          <cell r="DG341" t="str">
            <v/>
          </cell>
          <cell r="DH341">
            <v>0</v>
          </cell>
          <cell r="DI341">
            <v>0</v>
          </cell>
          <cell r="DJ341">
            <v>0</v>
          </cell>
          <cell r="DK341">
            <v>5</v>
          </cell>
          <cell r="DL341">
            <v>120</v>
          </cell>
          <cell r="DM341">
            <v>10</v>
          </cell>
          <cell r="DN341">
            <v>7.06</v>
          </cell>
          <cell r="DO341">
            <v>3</v>
          </cell>
          <cell r="DP341">
            <v>128</v>
          </cell>
          <cell r="DQ341">
            <v>10</v>
          </cell>
          <cell r="DR341">
            <v>136</v>
          </cell>
          <cell r="DS341">
            <v>128</v>
          </cell>
          <cell r="DT341">
            <v>7.65</v>
          </cell>
          <cell r="DU341">
            <v>3.25</v>
          </cell>
          <cell r="DV341" t="str">
            <v/>
          </cell>
          <cell r="DW341">
            <v>3.90625E-2</v>
          </cell>
          <cell r="DZ341" t="str">
            <v>Đạt</v>
          </cell>
          <cell r="EA341" t="str">
            <v>Đạt</v>
          </cell>
        </row>
        <row r="342">
          <cell r="A342">
            <v>25207103726</v>
          </cell>
          <cell r="B342" t="str">
            <v>Bạch</v>
          </cell>
          <cell r="C342" t="str">
            <v>Ngọc Thùy</v>
          </cell>
          <cell r="D342" t="str">
            <v>Liên</v>
          </cell>
          <cell r="E342">
            <v>37085</v>
          </cell>
          <cell r="F342" t="str">
            <v>Nữ</v>
          </cell>
          <cell r="G342" t="str">
            <v>Đã Đăng Ký (chưa học xong)</v>
          </cell>
          <cell r="H342">
            <v>5.4</v>
          </cell>
          <cell r="I342">
            <v>8.3000000000000007</v>
          </cell>
          <cell r="J342" t="str">
            <v/>
          </cell>
          <cell r="K342">
            <v>7.2</v>
          </cell>
          <cell r="L342" t="str">
            <v/>
          </cell>
          <cell r="M342">
            <v>7.1</v>
          </cell>
          <cell r="N342">
            <v>7.3</v>
          </cell>
          <cell r="O342">
            <v>5.9</v>
          </cell>
          <cell r="P342">
            <v>5</v>
          </cell>
          <cell r="Q342" t="str">
            <v/>
          </cell>
          <cell r="R342">
            <v>7.4</v>
          </cell>
          <cell r="S342" t="str">
            <v/>
          </cell>
          <cell r="T342" t="str">
            <v/>
          </cell>
          <cell r="U342" t="str">
            <v/>
          </cell>
          <cell r="V342" t="str">
            <v/>
          </cell>
          <cell r="W342">
            <v>5.3</v>
          </cell>
          <cell r="X342">
            <v>4.8</v>
          </cell>
          <cell r="Y342">
            <v>9.4</v>
          </cell>
          <cell r="Z342">
            <v>9.4</v>
          </cell>
          <cell r="AA342">
            <v>6.8</v>
          </cell>
          <cell r="AB342">
            <v>6</v>
          </cell>
          <cell r="AC342">
            <v>8.6</v>
          </cell>
          <cell r="AD342">
            <v>9.1999999999999993</v>
          </cell>
          <cell r="AE342">
            <v>5.9</v>
          </cell>
          <cell r="AF342">
            <v>5.5</v>
          </cell>
          <cell r="AG342">
            <v>6.3</v>
          </cell>
          <cell r="AH342">
            <v>5.3</v>
          </cell>
          <cell r="AI342">
            <v>7.3</v>
          </cell>
          <cell r="AJ342">
            <v>8.9</v>
          </cell>
          <cell r="AK342">
            <v>8.8000000000000007</v>
          </cell>
          <cell r="AL342">
            <v>7.3</v>
          </cell>
          <cell r="AM342">
            <v>5.5</v>
          </cell>
          <cell r="AN342">
            <v>52</v>
          </cell>
          <cell r="AO342">
            <v>0</v>
          </cell>
          <cell r="AP342">
            <v>8.1</v>
          </cell>
          <cell r="AQ342">
            <v>8.6</v>
          </cell>
          <cell r="AR342">
            <v>9.5</v>
          </cell>
          <cell r="AS342" t="str">
            <v/>
          </cell>
          <cell r="AT342" t="str">
            <v/>
          </cell>
          <cell r="AU342" t="str">
            <v/>
          </cell>
          <cell r="AV342" t="str">
            <v/>
          </cell>
          <cell r="AW342" t="str">
            <v/>
          </cell>
          <cell r="AX342">
            <v>5.5</v>
          </cell>
          <cell r="AY342" t="str">
            <v/>
          </cell>
          <cell r="AZ342" t="str">
            <v/>
          </cell>
          <cell r="BA342" t="str">
            <v/>
          </cell>
          <cell r="BB342" t="str">
            <v/>
          </cell>
          <cell r="BC342" t="str">
            <v/>
          </cell>
          <cell r="BD342">
            <v>7.6</v>
          </cell>
          <cell r="BE342">
            <v>5</v>
          </cell>
          <cell r="BF342">
            <v>0</v>
          </cell>
          <cell r="BG342">
            <v>5.4</v>
          </cell>
          <cell r="BH342">
            <v>8.1</v>
          </cell>
          <cell r="BI342">
            <v>8.9</v>
          </cell>
          <cell r="BJ342">
            <v>6.9</v>
          </cell>
          <cell r="BK342">
            <v>7.8</v>
          </cell>
          <cell r="BL342">
            <v>6.1</v>
          </cell>
          <cell r="BM342">
            <v>7.3</v>
          </cell>
          <cell r="BN342">
            <v>7.4</v>
          </cell>
          <cell r="BO342">
            <v>5.0999999999999996</v>
          </cell>
          <cell r="BP342">
            <v>4.8</v>
          </cell>
          <cell r="BQ342">
            <v>7.1</v>
          </cell>
          <cell r="BR342">
            <v>7.8</v>
          </cell>
          <cell r="BS342">
            <v>8.6</v>
          </cell>
          <cell r="BT342" t="str">
            <v/>
          </cell>
          <cell r="BU342">
            <v>6.7</v>
          </cell>
          <cell r="BV342">
            <v>6.7</v>
          </cell>
          <cell r="BW342">
            <v>4.9000000000000004</v>
          </cell>
          <cell r="BX342">
            <v>4.9000000000000004</v>
          </cell>
          <cell r="BY342">
            <v>6.4</v>
          </cell>
          <cell r="BZ342">
            <v>9.5</v>
          </cell>
          <cell r="CA342">
            <v>50</v>
          </cell>
          <cell r="CB342">
            <v>0</v>
          </cell>
          <cell r="CC342">
            <v>7</v>
          </cell>
          <cell r="CD342" t="str">
            <v/>
          </cell>
          <cell r="CE342" t="str">
            <v/>
          </cell>
          <cell r="CF342">
            <v>9.4</v>
          </cell>
          <cell r="CG342" t="str">
            <v>X</v>
          </cell>
          <cell r="CH342" t="str">
            <v/>
          </cell>
          <cell r="CI342">
            <v>8.1999999999999993</v>
          </cell>
          <cell r="CJ342">
            <v>8.4</v>
          </cell>
          <cell r="CK342">
            <v>8.1</v>
          </cell>
          <cell r="CL342" t="str">
            <v/>
          </cell>
          <cell r="CM342">
            <v>7.6</v>
          </cell>
          <cell r="CN342" t="str">
            <v/>
          </cell>
          <cell r="CO342">
            <v>7.9</v>
          </cell>
          <cell r="CP342">
            <v>6.7</v>
          </cell>
          <cell r="CQ342" t="str">
            <v/>
          </cell>
          <cell r="CR342" t="str">
            <v/>
          </cell>
          <cell r="CS342" t="str">
            <v/>
          </cell>
          <cell r="CT342">
            <v>5.3</v>
          </cell>
          <cell r="CU342">
            <v>8.1</v>
          </cell>
          <cell r="CV342" t="str">
            <v>X</v>
          </cell>
          <cell r="CW342">
            <v>24</v>
          </cell>
          <cell r="CX342">
            <v>3</v>
          </cell>
          <cell r="CY342">
            <v>126</v>
          </cell>
          <cell r="CZ342">
            <v>3</v>
          </cell>
          <cell r="DA342">
            <v>0</v>
          </cell>
          <cell r="DB342">
            <v>129</v>
          </cell>
          <cell r="DC342">
            <v>6.74</v>
          </cell>
          <cell r="DD342">
            <v>2.7</v>
          </cell>
          <cell r="DE342" t="str">
            <v/>
          </cell>
          <cell r="DF342" t="str">
            <v/>
          </cell>
          <cell r="DG342" t="str">
            <v/>
          </cell>
          <cell r="DH342">
            <v>0</v>
          </cell>
          <cell r="DI342">
            <v>0</v>
          </cell>
          <cell r="DJ342">
            <v>0</v>
          </cell>
          <cell r="DK342">
            <v>5</v>
          </cell>
          <cell r="DL342">
            <v>126</v>
          </cell>
          <cell r="DM342">
            <v>8</v>
          </cell>
          <cell r="DN342">
            <v>6.49</v>
          </cell>
          <cell r="DO342">
            <v>2.6</v>
          </cell>
          <cell r="DP342">
            <v>131</v>
          </cell>
          <cell r="DQ342">
            <v>8</v>
          </cell>
          <cell r="DR342">
            <v>136</v>
          </cell>
          <cell r="DS342">
            <v>131</v>
          </cell>
          <cell r="DT342">
            <v>6.9</v>
          </cell>
          <cell r="DU342">
            <v>2.77</v>
          </cell>
          <cell r="DV342" t="str">
            <v/>
          </cell>
          <cell r="DW342">
            <v>2.3255813953488372E-2</v>
          </cell>
          <cell r="DZ342" t="str">
            <v>Đạt</v>
          </cell>
          <cell r="EA342" t="str">
            <v>Đạt</v>
          </cell>
        </row>
        <row r="343">
          <cell r="A343">
            <v>24207103750</v>
          </cell>
          <cell r="B343" t="str">
            <v>Bùi</v>
          </cell>
          <cell r="C343" t="str">
            <v>Thị Phương</v>
          </cell>
          <cell r="D343" t="str">
            <v>Linh</v>
          </cell>
          <cell r="E343">
            <v>36702</v>
          </cell>
          <cell r="F343" t="str">
            <v>Nữ</v>
          </cell>
          <cell r="G343" t="str">
            <v>Đang Học Lại</v>
          </cell>
          <cell r="H343">
            <v>7.9</v>
          </cell>
          <cell r="I343">
            <v>9.4</v>
          </cell>
          <cell r="J343" t="str">
            <v/>
          </cell>
          <cell r="K343">
            <v>5.3</v>
          </cell>
          <cell r="L343" t="str">
            <v/>
          </cell>
          <cell r="M343">
            <v>8.5</v>
          </cell>
          <cell r="N343">
            <v>4.9000000000000004</v>
          </cell>
          <cell r="O343">
            <v>7.4</v>
          </cell>
          <cell r="P343">
            <v>6.3</v>
          </cell>
          <cell r="Q343">
            <v>8.6999999999999993</v>
          </cell>
          <cell r="R343">
            <v>0</v>
          </cell>
          <cell r="S343" t="str">
            <v/>
          </cell>
          <cell r="T343" t="str">
            <v/>
          </cell>
          <cell r="U343" t="str">
            <v/>
          </cell>
          <cell r="V343">
            <v>8.5</v>
          </cell>
          <cell r="W343">
            <v>7.3</v>
          </cell>
          <cell r="X343" t="str">
            <v/>
          </cell>
          <cell r="Y343">
            <v>9.3000000000000007</v>
          </cell>
          <cell r="Z343">
            <v>8.5</v>
          </cell>
          <cell r="AA343">
            <v>6.3</v>
          </cell>
          <cell r="AB343">
            <v>7.1</v>
          </cell>
          <cell r="AC343">
            <v>8.6999999999999993</v>
          </cell>
          <cell r="AD343">
            <v>6.5</v>
          </cell>
          <cell r="AE343">
            <v>5.9</v>
          </cell>
          <cell r="AF343" t="str">
            <v>P (P/F)</v>
          </cell>
          <cell r="AG343" t="str">
            <v>P (P/F)</v>
          </cell>
          <cell r="AH343">
            <v>8.8000000000000007</v>
          </cell>
          <cell r="AI343">
            <v>9.1</v>
          </cell>
          <cell r="AJ343">
            <v>6.5</v>
          </cell>
          <cell r="AK343">
            <v>8.1999999999999993</v>
          </cell>
          <cell r="AL343">
            <v>8.3000000000000007</v>
          </cell>
          <cell r="AM343">
            <v>10</v>
          </cell>
          <cell r="AN343">
            <v>52</v>
          </cell>
          <cell r="AO343">
            <v>0</v>
          </cell>
          <cell r="AP343">
            <v>7.2</v>
          </cell>
          <cell r="AQ343">
            <v>9.4</v>
          </cell>
          <cell r="AR343">
            <v>7.2</v>
          </cell>
          <cell r="AS343" t="str">
            <v/>
          </cell>
          <cell r="AT343" t="str">
            <v/>
          </cell>
          <cell r="AU343" t="str">
            <v/>
          </cell>
          <cell r="AV343" t="str">
            <v/>
          </cell>
          <cell r="AW343" t="str">
            <v/>
          </cell>
          <cell r="AX343">
            <v>9.6</v>
          </cell>
          <cell r="AY343" t="str">
            <v/>
          </cell>
          <cell r="AZ343" t="str">
            <v/>
          </cell>
          <cell r="BA343" t="str">
            <v/>
          </cell>
          <cell r="BB343" t="str">
            <v/>
          </cell>
          <cell r="BC343" t="str">
            <v/>
          </cell>
          <cell r="BD343">
            <v>5.2</v>
          </cell>
          <cell r="BE343">
            <v>5</v>
          </cell>
          <cell r="BF343">
            <v>0</v>
          </cell>
          <cell r="BG343">
            <v>6.3</v>
          </cell>
          <cell r="BH343">
            <v>8.6999999999999993</v>
          </cell>
          <cell r="BI343">
            <v>8.4</v>
          </cell>
          <cell r="BJ343">
            <v>6.1</v>
          </cell>
          <cell r="BK343" t="str">
            <v>X</v>
          </cell>
          <cell r="BL343">
            <v>5.8</v>
          </cell>
          <cell r="BM343">
            <v>8.4</v>
          </cell>
          <cell r="BN343">
            <v>6.4</v>
          </cell>
          <cell r="BO343">
            <v>7.5</v>
          </cell>
          <cell r="BP343">
            <v>6.2</v>
          </cell>
          <cell r="BQ343">
            <v>5</v>
          </cell>
          <cell r="BR343">
            <v>8.4</v>
          </cell>
          <cell r="BS343">
            <v>7.7</v>
          </cell>
          <cell r="BT343">
            <v>7.1</v>
          </cell>
          <cell r="BU343" t="str">
            <v/>
          </cell>
          <cell r="BV343">
            <v>4.5999999999999996</v>
          </cell>
          <cell r="BW343">
            <v>5.8</v>
          </cell>
          <cell r="BX343">
            <v>4.3</v>
          </cell>
          <cell r="BY343">
            <v>8.5</v>
          </cell>
          <cell r="BZ343">
            <v>9.4</v>
          </cell>
          <cell r="CA343">
            <v>48</v>
          </cell>
          <cell r="CB343">
            <v>2</v>
          </cell>
          <cell r="CC343" t="str">
            <v/>
          </cell>
          <cell r="CD343">
            <v>8.6</v>
          </cell>
          <cell r="CE343" t="str">
            <v/>
          </cell>
          <cell r="CF343">
            <v>6.5</v>
          </cell>
          <cell r="CG343">
            <v>8.8000000000000007</v>
          </cell>
          <cell r="CH343" t="str">
            <v/>
          </cell>
          <cell r="CI343">
            <v>8.1999999999999993</v>
          </cell>
          <cell r="CJ343">
            <v>6.8</v>
          </cell>
          <cell r="CK343">
            <v>9.4</v>
          </cell>
          <cell r="CL343" t="str">
            <v/>
          </cell>
          <cell r="CM343">
            <v>8.8000000000000007</v>
          </cell>
          <cell r="CN343" t="str">
            <v/>
          </cell>
          <cell r="CO343">
            <v>8.5</v>
          </cell>
          <cell r="CP343">
            <v>8.1</v>
          </cell>
          <cell r="CQ343" t="str">
            <v/>
          </cell>
          <cell r="CR343" t="str">
            <v/>
          </cell>
          <cell r="CS343" t="str">
            <v/>
          </cell>
          <cell r="CT343" t="str">
            <v>X</v>
          </cell>
          <cell r="CU343">
            <v>9.1</v>
          </cell>
          <cell r="CV343">
            <v>7.9</v>
          </cell>
          <cell r="CW343">
            <v>23</v>
          </cell>
          <cell r="CX343">
            <v>3</v>
          </cell>
          <cell r="CY343">
            <v>123</v>
          </cell>
          <cell r="CZ343">
            <v>5</v>
          </cell>
          <cell r="DA343">
            <v>4</v>
          </cell>
          <cell r="DB343">
            <v>124</v>
          </cell>
          <cell r="DC343">
            <v>7.07</v>
          </cell>
          <cell r="DD343">
            <v>2.95</v>
          </cell>
          <cell r="DE343" t="str">
            <v/>
          </cell>
          <cell r="DF343" t="str">
            <v/>
          </cell>
          <cell r="DG343" t="str">
            <v/>
          </cell>
          <cell r="DH343">
            <v>0</v>
          </cell>
          <cell r="DI343">
            <v>0</v>
          </cell>
          <cell r="DJ343">
            <v>0</v>
          </cell>
          <cell r="DK343">
            <v>5</v>
          </cell>
          <cell r="DL343">
            <v>119</v>
          </cell>
          <cell r="DM343">
            <v>10</v>
          </cell>
          <cell r="DN343">
            <v>6.8</v>
          </cell>
          <cell r="DO343">
            <v>2.83</v>
          </cell>
          <cell r="DP343">
            <v>128</v>
          </cell>
          <cell r="DQ343">
            <v>10</v>
          </cell>
          <cell r="DR343">
            <v>136</v>
          </cell>
          <cell r="DS343">
            <v>132</v>
          </cell>
          <cell r="DT343">
            <v>7.13</v>
          </cell>
          <cell r="DU343">
            <v>2.97</v>
          </cell>
          <cell r="DV343" t="str">
            <v>PHI 161</v>
          </cell>
          <cell r="DW343">
            <v>3.90625E-2</v>
          </cell>
          <cell r="DZ343" t="str">
            <v>Đạt</v>
          </cell>
          <cell r="EA343" t="str">
            <v>Đạt</v>
          </cell>
        </row>
        <row r="344">
          <cell r="A344">
            <v>25202102261</v>
          </cell>
          <cell r="B344" t="str">
            <v>Lê</v>
          </cell>
          <cell r="C344" t="str">
            <v>Thị Diệu</v>
          </cell>
          <cell r="D344" t="str">
            <v>Linh</v>
          </cell>
          <cell r="E344">
            <v>37120</v>
          </cell>
          <cell r="F344" t="str">
            <v>Nữ</v>
          </cell>
          <cell r="G344" t="str">
            <v>Đã Đăng Ký (chưa học xong)</v>
          </cell>
          <cell r="H344">
            <v>9</v>
          </cell>
          <cell r="I344">
            <v>8.8000000000000007</v>
          </cell>
          <cell r="J344" t="str">
            <v/>
          </cell>
          <cell r="K344">
            <v>8.6</v>
          </cell>
          <cell r="L344" t="str">
            <v/>
          </cell>
          <cell r="M344" t="str">
            <v>P (P/F)</v>
          </cell>
          <cell r="N344">
            <v>7.3</v>
          </cell>
          <cell r="O344">
            <v>7.7</v>
          </cell>
          <cell r="P344">
            <v>9.3000000000000007</v>
          </cell>
          <cell r="Q344" t="str">
            <v/>
          </cell>
          <cell r="R344">
            <v>9.3000000000000007</v>
          </cell>
          <cell r="S344" t="str">
            <v/>
          </cell>
          <cell r="T344" t="str">
            <v/>
          </cell>
          <cell r="U344" t="str">
            <v/>
          </cell>
          <cell r="V344">
            <v>9.6</v>
          </cell>
          <cell r="W344">
            <v>9.5</v>
          </cell>
          <cell r="X344" t="str">
            <v/>
          </cell>
          <cell r="Y344">
            <v>9.6</v>
          </cell>
          <cell r="Z344">
            <v>9.4</v>
          </cell>
          <cell r="AA344">
            <v>8.8000000000000007</v>
          </cell>
          <cell r="AB344">
            <v>9.4</v>
          </cell>
          <cell r="AC344">
            <v>7.5</v>
          </cell>
          <cell r="AD344">
            <v>9</v>
          </cell>
          <cell r="AE344">
            <v>9.3000000000000007</v>
          </cell>
          <cell r="AF344" t="str">
            <v>P (P/F)</v>
          </cell>
          <cell r="AG344" t="str">
            <v>P (P/F)</v>
          </cell>
          <cell r="AH344">
            <v>7.2</v>
          </cell>
          <cell r="AI344">
            <v>8</v>
          </cell>
          <cell r="AJ344">
            <v>8.3000000000000007</v>
          </cell>
          <cell r="AK344">
            <v>8.6999999999999993</v>
          </cell>
          <cell r="AL344" t="str">
            <v>X</v>
          </cell>
          <cell r="AM344">
            <v>8.4</v>
          </cell>
          <cell r="AN344">
            <v>50</v>
          </cell>
          <cell r="AO344">
            <v>2</v>
          </cell>
          <cell r="AP344">
            <v>7.9</v>
          </cell>
          <cell r="AQ344">
            <v>8.9</v>
          </cell>
          <cell r="AR344">
            <v>9</v>
          </cell>
          <cell r="AS344" t="str">
            <v/>
          </cell>
          <cell r="AT344" t="str">
            <v/>
          </cell>
          <cell r="AU344" t="str">
            <v/>
          </cell>
          <cell r="AV344" t="str">
            <v/>
          </cell>
          <cell r="AW344" t="str">
            <v/>
          </cell>
          <cell r="AX344">
            <v>5.7</v>
          </cell>
          <cell r="AY344" t="str">
            <v/>
          </cell>
          <cell r="AZ344" t="str">
            <v/>
          </cell>
          <cell r="BA344" t="str">
            <v/>
          </cell>
          <cell r="BB344" t="str">
            <v/>
          </cell>
          <cell r="BC344" t="str">
            <v/>
          </cell>
          <cell r="BD344">
            <v>6.2</v>
          </cell>
          <cell r="BE344">
            <v>5</v>
          </cell>
          <cell r="BF344">
            <v>0</v>
          </cell>
          <cell r="BG344">
            <v>7.7</v>
          </cell>
          <cell r="BH344">
            <v>9.6</v>
          </cell>
          <cell r="BI344">
            <v>9.8000000000000007</v>
          </cell>
          <cell r="BJ344">
            <v>6.7</v>
          </cell>
          <cell r="BK344">
            <v>8.4</v>
          </cell>
          <cell r="BL344">
            <v>8.6999999999999993</v>
          </cell>
          <cell r="BM344">
            <v>8.4</v>
          </cell>
          <cell r="BN344">
            <v>8.5</v>
          </cell>
          <cell r="BO344" t="str">
            <v>X</v>
          </cell>
          <cell r="BP344">
            <v>9.5</v>
          </cell>
          <cell r="BQ344">
            <v>8.6999999999999993</v>
          </cell>
          <cell r="BR344">
            <v>9.6</v>
          </cell>
          <cell r="BS344">
            <v>8.9</v>
          </cell>
          <cell r="BT344" t="str">
            <v/>
          </cell>
          <cell r="BU344">
            <v>9.1</v>
          </cell>
          <cell r="BV344">
            <v>9</v>
          </cell>
          <cell r="BW344">
            <v>8.6999999999999993</v>
          </cell>
          <cell r="BX344">
            <v>7.9</v>
          </cell>
          <cell r="BY344">
            <v>9.6</v>
          </cell>
          <cell r="BZ344">
            <v>9.9</v>
          </cell>
          <cell r="CA344">
            <v>47</v>
          </cell>
          <cell r="CB344">
            <v>3</v>
          </cell>
          <cell r="CC344" t="str">
            <v/>
          </cell>
          <cell r="CD344">
            <v>9.1999999999999993</v>
          </cell>
          <cell r="CE344" t="str">
            <v/>
          </cell>
          <cell r="CF344">
            <v>9.4</v>
          </cell>
          <cell r="CG344">
            <v>8.9</v>
          </cell>
          <cell r="CH344" t="str">
            <v/>
          </cell>
          <cell r="CI344">
            <v>9.1999999999999993</v>
          </cell>
          <cell r="CJ344">
            <v>9.1</v>
          </cell>
          <cell r="CK344">
            <v>9.6999999999999993</v>
          </cell>
          <cell r="CL344" t="str">
            <v/>
          </cell>
          <cell r="CM344">
            <v>8.9</v>
          </cell>
          <cell r="CN344" t="str">
            <v/>
          </cell>
          <cell r="CO344">
            <v>8.9</v>
          </cell>
          <cell r="CP344" t="str">
            <v>X</v>
          </cell>
          <cell r="CQ344" t="str">
            <v/>
          </cell>
          <cell r="CR344" t="str">
            <v/>
          </cell>
          <cell r="CS344">
            <v>9</v>
          </cell>
          <cell r="CT344" t="str">
            <v/>
          </cell>
          <cell r="CU344">
            <v>9.1999999999999993</v>
          </cell>
          <cell r="CV344">
            <v>8.6999999999999993</v>
          </cell>
          <cell r="CW344">
            <v>23</v>
          </cell>
          <cell r="CX344">
            <v>3</v>
          </cell>
          <cell r="CY344">
            <v>120</v>
          </cell>
          <cell r="CZ344">
            <v>8</v>
          </cell>
          <cell r="DA344">
            <v>7</v>
          </cell>
          <cell r="DB344">
            <v>121</v>
          </cell>
          <cell r="DC344">
            <v>8.1999999999999993</v>
          </cell>
          <cell r="DD344">
            <v>3.57</v>
          </cell>
          <cell r="DE344" t="str">
            <v/>
          </cell>
          <cell r="DF344" t="str">
            <v/>
          </cell>
          <cell r="DG344" t="str">
            <v/>
          </cell>
          <cell r="DH344">
            <v>0</v>
          </cell>
          <cell r="DI344">
            <v>0</v>
          </cell>
          <cell r="DJ344">
            <v>0</v>
          </cell>
          <cell r="DK344">
            <v>5</v>
          </cell>
          <cell r="DL344">
            <v>113</v>
          </cell>
          <cell r="DM344">
            <v>13</v>
          </cell>
          <cell r="DN344">
            <v>7.88</v>
          </cell>
          <cell r="DO344">
            <v>3.43</v>
          </cell>
          <cell r="DP344">
            <v>125</v>
          </cell>
          <cell r="DQ344">
            <v>13</v>
          </cell>
          <cell r="DR344">
            <v>136</v>
          </cell>
          <cell r="DS344">
            <v>125</v>
          </cell>
          <cell r="DT344">
            <v>8.7799999999999994</v>
          </cell>
          <cell r="DU344">
            <v>3.82</v>
          </cell>
          <cell r="DV344" t="str">
            <v/>
          </cell>
          <cell r="DW344">
            <v>6.25E-2</v>
          </cell>
          <cell r="DZ344" t="str">
            <v>Đạt</v>
          </cell>
          <cell r="EA344" t="str">
            <v>Đạt</v>
          </cell>
        </row>
        <row r="345">
          <cell r="A345">
            <v>25202107439</v>
          </cell>
          <cell r="B345" t="str">
            <v>Trần</v>
          </cell>
          <cell r="C345" t="str">
            <v>Thị Mỹ</v>
          </cell>
          <cell r="D345" t="str">
            <v>Linh</v>
          </cell>
          <cell r="E345">
            <v>37172</v>
          </cell>
          <cell r="F345" t="str">
            <v>Nữ</v>
          </cell>
          <cell r="G345" t="str">
            <v>Đã Đăng Ký (chưa học xong)</v>
          </cell>
          <cell r="H345">
            <v>6.3</v>
          </cell>
          <cell r="I345">
            <v>8.1999999999999993</v>
          </cell>
          <cell r="J345" t="str">
            <v/>
          </cell>
          <cell r="K345">
            <v>6.4</v>
          </cell>
          <cell r="L345" t="str">
            <v/>
          </cell>
          <cell r="M345">
            <v>5.8</v>
          </cell>
          <cell r="N345">
            <v>8.4</v>
          </cell>
          <cell r="O345">
            <v>5.5</v>
          </cell>
          <cell r="P345">
            <v>7.8</v>
          </cell>
          <cell r="Q345" t="str">
            <v/>
          </cell>
          <cell r="R345">
            <v>5.7</v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>
            <v>6.3</v>
          </cell>
          <cell r="X345">
            <v>7.3</v>
          </cell>
          <cell r="Y345">
            <v>8.9</v>
          </cell>
          <cell r="Z345">
            <v>8.6</v>
          </cell>
          <cell r="AA345" t="str">
            <v>X</v>
          </cell>
          <cell r="AB345">
            <v>8.3000000000000007</v>
          </cell>
          <cell r="AC345">
            <v>7.6</v>
          </cell>
          <cell r="AD345">
            <v>9.1999999999999993</v>
          </cell>
          <cell r="AE345">
            <v>9</v>
          </cell>
          <cell r="AF345">
            <v>6.9</v>
          </cell>
          <cell r="AG345">
            <v>6.2</v>
          </cell>
          <cell r="AH345">
            <v>5.3</v>
          </cell>
          <cell r="AI345">
            <v>6.8</v>
          </cell>
          <cell r="AJ345">
            <v>7.7</v>
          </cell>
          <cell r="AK345">
            <v>7.6</v>
          </cell>
          <cell r="AL345">
            <v>5.7</v>
          </cell>
          <cell r="AM345">
            <v>8.3000000000000007</v>
          </cell>
          <cell r="AN345">
            <v>50</v>
          </cell>
          <cell r="AO345">
            <v>2</v>
          </cell>
          <cell r="AP345">
            <v>6.9</v>
          </cell>
          <cell r="AQ345">
            <v>7.6</v>
          </cell>
          <cell r="AR345">
            <v>8.6999999999999993</v>
          </cell>
          <cell r="AS345" t="str">
            <v/>
          </cell>
          <cell r="AT345" t="str">
            <v/>
          </cell>
          <cell r="AU345" t="str">
            <v/>
          </cell>
          <cell r="AV345" t="str">
            <v/>
          </cell>
          <cell r="AW345" t="str">
            <v/>
          </cell>
          <cell r="AX345">
            <v>6</v>
          </cell>
          <cell r="AY345" t="str">
            <v/>
          </cell>
          <cell r="AZ345" t="str">
            <v/>
          </cell>
          <cell r="BA345" t="str">
            <v/>
          </cell>
          <cell r="BB345" t="str">
            <v/>
          </cell>
          <cell r="BC345" t="str">
            <v/>
          </cell>
          <cell r="BD345">
            <v>6.5</v>
          </cell>
          <cell r="BE345">
            <v>5</v>
          </cell>
          <cell r="BF345">
            <v>0</v>
          </cell>
          <cell r="BG345">
            <v>5.8</v>
          </cell>
          <cell r="BH345">
            <v>6.5</v>
          </cell>
          <cell r="BI345">
            <v>4</v>
          </cell>
          <cell r="BJ345">
            <v>5.2</v>
          </cell>
          <cell r="BK345">
            <v>5.2</v>
          </cell>
          <cell r="BL345">
            <v>5.4</v>
          </cell>
          <cell r="BM345">
            <v>5.5</v>
          </cell>
          <cell r="BN345">
            <v>7.5</v>
          </cell>
          <cell r="BO345" t="str">
            <v>X</v>
          </cell>
          <cell r="BP345">
            <v>4.0999999999999996</v>
          </cell>
          <cell r="BQ345">
            <v>4.4000000000000004</v>
          </cell>
          <cell r="BR345">
            <v>7.8</v>
          </cell>
          <cell r="BS345">
            <v>6.1</v>
          </cell>
          <cell r="BT345" t="str">
            <v/>
          </cell>
          <cell r="BU345">
            <v>6.3</v>
          </cell>
          <cell r="BV345">
            <v>7.8</v>
          </cell>
          <cell r="BW345">
            <v>4.5</v>
          </cell>
          <cell r="BX345">
            <v>7.4</v>
          </cell>
          <cell r="BY345">
            <v>6.8</v>
          </cell>
          <cell r="BZ345">
            <v>9.5</v>
          </cell>
          <cell r="CA345">
            <v>47</v>
          </cell>
          <cell r="CB345">
            <v>3</v>
          </cell>
          <cell r="CC345">
            <v>5.7</v>
          </cell>
          <cell r="CD345" t="str">
            <v/>
          </cell>
          <cell r="CE345" t="str">
            <v/>
          </cell>
          <cell r="CF345">
            <v>6.3</v>
          </cell>
          <cell r="CG345">
            <v>6.8</v>
          </cell>
          <cell r="CH345" t="str">
            <v/>
          </cell>
          <cell r="CI345">
            <v>5.8</v>
          </cell>
          <cell r="CJ345">
            <v>7.3</v>
          </cell>
          <cell r="CK345">
            <v>6.2</v>
          </cell>
          <cell r="CL345" t="str">
            <v/>
          </cell>
          <cell r="CM345">
            <v>6.6</v>
          </cell>
          <cell r="CN345" t="str">
            <v/>
          </cell>
          <cell r="CO345">
            <v>5.7</v>
          </cell>
          <cell r="CP345">
            <v>5.3</v>
          </cell>
          <cell r="CQ345" t="str">
            <v/>
          </cell>
          <cell r="CR345" t="str">
            <v/>
          </cell>
          <cell r="CS345" t="str">
            <v/>
          </cell>
          <cell r="CT345" t="str">
            <v>X</v>
          </cell>
          <cell r="CU345">
            <v>8.5</v>
          </cell>
          <cell r="CV345">
            <v>8.6</v>
          </cell>
          <cell r="CW345">
            <v>24</v>
          </cell>
          <cell r="CX345">
            <v>3</v>
          </cell>
          <cell r="CY345">
            <v>121</v>
          </cell>
          <cell r="CZ345">
            <v>8</v>
          </cell>
          <cell r="DA345">
            <v>0</v>
          </cell>
          <cell r="DB345">
            <v>129</v>
          </cell>
          <cell r="DC345">
            <v>6.14</v>
          </cell>
          <cell r="DD345">
            <v>2.37</v>
          </cell>
          <cell r="DE345" t="str">
            <v/>
          </cell>
          <cell r="DF345" t="str">
            <v/>
          </cell>
          <cell r="DG345" t="str">
            <v/>
          </cell>
          <cell r="DH345">
            <v>0</v>
          </cell>
          <cell r="DI345">
            <v>0</v>
          </cell>
          <cell r="DJ345">
            <v>0</v>
          </cell>
          <cell r="DK345">
            <v>5</v>
          </cell>
          <cell r="DL345">
            <v>121</v>
          </cell>
          <cell r="DM345">
            <v>13</v>
          </cell>
          <cell r="DN345">
            <v>5.91</v>
          </cell>
          <cell r="DO345">
            <v>2.29</v>
          </cell>
          <cell r="DP345">
            <v>126</v>
          </cell>
          <cell r="DQ345">
            <v>13</v>
          </cell>
          <cell r="DR345">
            <v>136</v>
          </cell>
          <cell r="DS345">
            <v>126</v>
          </cell>
          <cell r="DT345">
            <v>6.54</v>
          </cell>
          <cell r="DU345">
            <v>2.5299999999999998</v>
          </cell>
          <cell r="DV345" t="str">
            <v/>
          </cell>
          <cell r="DW345">
            <v>6.2015503875968991E-2</v>
          </cell>
          <cell r="DZ345" t="str">
            <v>Đạt</v>
          </cell>
          <cell r="EA345" t="str">
            <v>Đạt</v>
          </cell>
        </row>
        <row r="346">
          <cell r="A346">
            <v>25202107494</v>
          </cell>
          <cell r="B346" t="str">
            <v>Lê</v>
          </cell>
          <cell r="C346" t="str">
            <v>Thị Huyền</v>
          </cell>
          <cell r="D346" t="str">
            <v>Linh</v>
          </cell>
          <cell r="E346">
            <v>37024</v>
          </cell>
          <cell r="F346" t="str">
            <v>Nữ</v>
          </cell>
          <cell r="G346" t="str">
            <v>Đã Đăng Ký (chưa học xong)</v>
          </cell>
          <cell r="H346">
            <v>8.8000000000000007</v>
          </cell>
          <cell r="I346">
            <v>8.4</v>
          </cell>
          <cell r="J346" t="str">
            <v/>
          </cell>
          <cell r="K346">
            <v>7.2</v>
          </cell>
          <cell r="L346" t="str">
            <v/>
          </cell>
          <cell r="M346">
            <v>8.3000000000000007</v>
          </cell>
          <cell r="N346">
            <v>6.3</v>
          </cell>
          <cell r="O346">
            <v>4.7</v>
          </cell>
          <cell r="P346">
            <v>6.4</v>
          </cell>
          <cell r="Q346" t="str">
            <v/>
          </cell>
          <cell r="R346">
            <v>7.5</v>
          </cell>
          <cell r="S346" t="str">
            <v/>
          </cell>
          <cell r="T346" t="str">
            <v/>
          </cell>
          <cell r="U346" t="str">
            <v/>
          </cell>
          <cell r="V346">
            <v>8.8000000000000007</v>
          </cell>
          <cell r="W346">
            <v>7.4</v>
          </cell>
          <cell r="X346" t="str">
            <v/>
          </cell>
          <cell r="Y346">
            <v>9.4</v>
          </cell>
          <cell r="Z346">
            <v>8.8000000000000007</v>
          </cell>
          <cell r="AA346">
            <v>7</v>
          </cell>
          <cell r="AB346">
            <v>7.3</v>
          </cell>
          <cell r="AC346">
            <v>8.9</v>
          </cell>
          <cell r="AD346">
            <v>7.8</v>
          </cell>
          <cell r="AE346">
            <v>8</v>
          </cell>
          <cell r="AF346">
            <v>6.2</v>
          </cell>
          <cell r="AG346">
            <v>7.3</v>
          </cell>
          <cell r="AH346">
            <v>7.6</v>
          </cell>
          <cell r="AI346">
            <v>8.5</v>
          </cell>
          <cell r="AJ346">
            <v>7</v>
          </cell>
          <cell r="AK346">
            <v>6.4</v>
          </cell>
          <cell r="AL346">
            <v>6.9</v>
          </cell>
          <cell r="AM346">
            <v>7.6</v>
          </cell>
          <cell r="AN346">
            <v>52</v>
          </cell>
          <cell r="AO346">
            <v>0</v>
          </cell>
          <cell r="AP346">
            <v>6.8</v>
          </cell>
          <cell r="AQ346">
            <v>6.8</v>
          </cell>
          <cell r="AR346" t="str">
            <v/>
          </cell>
          <cell r="AS346" t="str">
            <v/>
          </cell>
          <cell r="AT346">
            <v>7.3</v>
          </cell>
          <cell r="AU346" t="str">
            <v/>
          </cell>
          <cell r="AV346" t="str">
            <v/>
          </cell>
          <cell r="AW346" t="str">
            <v/>
          </cell>
          <cell r="AX346">
            <v>6.3</v>
          </cell>
          <cell r="AY346" t="str">
            <v/>
          </cell>
          <cell r="AZ346" t="str">
            <v/>
          </cell>
          <cell r="BA346" t="str">
            <v/>
          </cell>
          <cell r="BB346" t="str">
            <v/>
          </cell>
          <cell r="BC346" t="str">
            <v/>
          </cell>
          <cell r="BD346">
            <v>6.3</v>
          </cell>
          <cell r="BE346">
            <v>5</v>
          </cell>
          <cell r="BF346">
            <v>0</v>
          </cell>
          <cell r="BG346">
            <v>5.5</v>
          </cell>
          <cell r="BH346">
            <v>6.7</v>
          </cell>
          <cell r="BI346">
            <v>8.5</v>
          </cell>
          <cell r="BJ346">
            <v>5.0999999999999996</v>
          </cell>
          <cell r="BK346">
            <v>7.4</v>
          </cell>
          <cell r="BL346">
            <v>8.5</v>
          </cell>
          <cell r="BM346">
            <v>8.5</v>
          </cell>
          <cell r="BN346">
            <v>5.9</v>
          </cell>
          <cell r="BO346" t="str">
            <v>X</v>
          </cell>
          <cell r="BP346">
            <v>7</v>
          </cell>
          <cell r="BQ346">
            <v>4.4000000000000004</v>
          </cell>
          <cell r="BR346">
            <v>8.9</v>
          </cell>
          <cell r="BS346">
            <v>7</v>
          </cell>
          <cell r="BT346" t="str">
            <v/>
          </cell>
          <cell r="BU346">
            <v>6.9</v>
          </cell>
          <cell r="BV346">
            <v>9.1</v>
          </cell>
          <cell r="BW346">
            <v>7.9</v>
          </cell>
          <cell r="BX346">
            <v>7.8</v>
          </cell>
          <cell r="BY346">
            <v>7.5</v>
          </cell>
          <cell r="BZ346">
            <v>8.3000000000000007</v>
          </cell>
          <cell r="CA346">
            <v>47</v>
          </cell>
          <cell r="CB346">
            <v>3</v>
          </cell>
          <cell r="CC346">
            <v>6.6</v>
          </cell>
          <cell r="CD346" t="str">
            <v/>
          </cell>
          <cell r="CE346" t="str">
            <v/>
          </cell>
          <cell r="CF346">
            <v>8.6999999999999993</v>
          </cell>
          <cell r="CG346" t="str">
            <v>X</v>
          </cell>
          <cell r="CH346" t="str">
            <v/>
          </cell>
          <cell r="CI346">
            <v>9.4</v>
          </cell>
          <cell r="CJ346">
            <v>7.7</v>
          </cell>
          <cell r="CK346">
            <v>9.1999999999999993</v>
          </cell>
          <cell r="CL346" t="str">
            <v/>
          </cell>
          <cell r="CM346">
            <v>8.3000000000000007</v>
          </cell>
          <cell r="CN346" t="str">
            <v/>
          </cell>
          <cell r="CO346">
            <v>8.9</v>
          </cell>
          <cell r="CP346">
            <v>8.1</v>
          </cell>
          <cell r="CQ346" t="str">
            <v/>
          </cell>
          <cell r="CR346" t="str">
            <v/>
          </cell>
          <cell r="CS346" t="str">
            <v/>
          </cell>
          <cell r="CT346" t="str">
            <v>X</v>
          </cell>
          <cell r="CU346">
            <v>8.6999999999999993</v>
          </cell>
          <cell r="CV346">
            <v>8.5</v>
          </cell>
          <cell r="CW346">
            <v>22</v>
          </cell>
          <cell r="CX346">
            <v>5</v>
          </cell>
          <cell r="CY346">
            <v>121</v>
          </cell>
          <cell r="CZ346">
            <v>8</v>
          </cell>
          <cell r="DA346">
            <v>0</v>
          </cell>
          <cell r="DB346">
            <v>129</v>
          </cell>
          <cell r="DC346">
            <v>7.01</v>
          </cell>
          <cell r="DD346">
            <v>2.96</v>
          </cell>
          <cell r="DE346" t="str">
            <v/>
          </cell>
          <cell r="DF346" t="str">
            <v/>
          </cell>
          <cell r="DG346" t="str">
            <v/>
          </cell>
          <cell r="DH346">
            <v>0</v>
          </cell>
          <cell r="DI346">
            <v>0</v>
          </cell>
          <cell r="DJ346">
            <v>0</v>
          </cell>
          <cell r="DK346">
            <v>5</v>
          </cell>
          <cell r="DL346">
            <v>121</v>
          </cell>
          <cell r="DM346">
            <v>13</v>
          </cell>
          <cell r="DN346">
            <v>6.75</v>
          </cell>
          <cell r="DO346">
            <v>2.85</v>
          </cell>
          <cell r="DP346">
            <v>126</v>
          </cell>
          <cell r="DQ346">
            <v>13</v>
          </cell>
          <cell r="DR346">
            <v>136</v>
          </cell>
          <cell r="DS346">
            <v>126</v>
          </cell>
          <cell r="DT346">
            <v>7.48</v>
          </cell>
          <cell r="DU346">
            <v>3.16</v>
          </cell>
          <cell r="DV346" t="str">
            <v/>
          </cell>
          <cell r="DW346">
            <v>6.2015503875968991E-2</v>
          </cell>
          <cell r="DZ346" t="str">
            <v>Đạt</v>
          </cell>
          <cell r="EA346" t="str">
            <v>Đạt</v>
          </cell>
        </row>
        <row r="347">
          <cell r="A347">
            <v>25202703043</v>
          </cell>
          <cell r="B347" t="str">
            <v>Hoàng</v>
          </cell>
          <cell r="C347" t="str">
            <v>Khánh</v>
          </cell>
          <cell r="D347" t="str">
            <v>Linh</v>
          </cell>
          <cell r="E347">
            <v>37248</v>
          </cell>
          <cell r="F347" t="str">
            <v>Nữ</v>
          </cell>
          <cell r="G347" t="str">
            <v>Đã Đăng Ký (chưa học xong)</v>
          </cell>
          <cell r="H347">
            <v>7.2</v>
          </cell>
          <cell r="I347">
            <v>6.8</v>
          </cell>
          <cell r="J347" t="str">
            <v/>
          </cell>
          <cell r="K347">
            <v>7.4</v>
          </cell>
          <cell r="L347" t="str">
            <v/>
          </cell>
          <cell r="M347">
            <v>6.8</v>
          </cell>
          <cell r="N347">
            <v>5.4</v>
          </cell>
          <cell r="O347">
            <v>6.4</v>
          </cell>
          <cell r="P347">
            <v>5.2</v>
          </cell>
          <cell r="Q347" t="str">
            <v/>
          </cell>
          <cell r="R347">
            <v>5.7</v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>
            <v>8.5</v>
          </cell>
          <cell r="X347">
            <v>8.1999999999999993</v>
          </cell>
          <cell r="Y347">
            <v>9.3000000000000007</v>
          </cell>
          <cell r="Z347">
            <v>8.3000000000000007</v>
          </cell>
          <cell r="AA347">
            <v>6.1</v>
          </cell>
          <cell r="AB347">
            <v>8.5</v>
          </cell>
          <cell r="AC347">
            <v>8.3000000000000007</v>
          </cell>
          <cell r="AD347">
            <v>8.8000000000000007</v>
          </cell>
          <cell r="AE347">
            <v>8.9</v>
          </cell>
          <cell r="AF347" t="str">
            <v>P (P/F)</v>
          </cell>
          <cell r="AG347" t="str">
            <v>P (P/F)</v>
          </cell>
          <cell r="AH347">
            <v>8.6</v>
          </cell>
          <cell r="AI347">
            <v>4</v>
          </cell>
          <cell r="AJ347">
            <v>7.2</v>
          </cell>
          <cell r="AK347">
            <v>8</v>
          </cell>
          <cell r="AL347">
            <v>6.2</v>
          </cell>
          <cell r="AM347">
            <v>7.2</v>
          </cell>
          <cell r="AN347">
            <v>52</v>
          </cell>
          <cell r="AO347">
            <v>0</v>
          </cell>
          <cell r="AP347">
            <v>6.6</v>
          </cell>
          <cell r="AQ347">
            <v>0</v>
          </cell>
          <cell r="AR347" t="str">
            <v/>
          </cell>
          <cell r="AS347" t="str">
            <v/>
          </cell>
          <cell r="AT347">
            <v>8.4</v>
          </cell>
          <cell r="AU347" t="str">
            <v/>
          </cell>
          <cell r="AV347" t="str">
            <v/>
          </cell>
          <cell r="AW347" t="str">
            <v/>
          </cell>
          <cell r="AX347" t="str">
            <v/>
          </cell>
          <cell r="AY347" t="str">
            <v/>
          </cell>
          <cell r="AZ347">
            <v>10</v>
          </cell>
          <cell r="BA347" t="str">
            <v/>
          </cell>
          <cell r="BB347" t="str">
            <v/>
          </cell>
          <cell r="BC347" t="str">
            <v/>
          </cell>
          <cell r="BD347">
            <v>6.7</v>
          </cell>
          <cell r="BE347">
            <v>4</v>
          </cell>
          <cell r="BF347">
            <v>1</v>
          </cell>
          <cell r="BG347">
            <v>5.2</v>
          </cell>
          <cell r="BH347">
            <v>8.6999999999999993</v>
          </cell>
          <cell r="BI347">
            <v>6.9</v>
          </cell>
          <cell r="BJ347">
            <v>4.8</v>
          </cell>
          <cell r="BK347">
            <v>7.6</v>
          </cell>
          <cell r="BL347">
            <v>6.7</v>
          </cell>
          <cell r="BM347">
            <v>5.2</v>
          </cell>
          <cell r="BN347">
            <v>6.1</v>
          </cell>
          <cell r="BO347">
            <v>6.1</v>
          </cell>
          <cell r="BP347">
            <v>7.4</v>
          </cell>
          <cell r="BQ347">
            <v>6.6</v>
          </cell>
          <cell r="BR347">
            <v>7.8</v>
          </cell>
          <cell r="BS347">
            <v>8.3000000000000007</v>
          </cell>
          <cell r="BT347" t="str">
            <v/>
          </cell>
          <cell r="BU347">
            <v>8.1</v>
          </cell>
          <cell r="BV347">
            <v>8.6999999999999993</v>
          </cell>
          <cell r="BW347">
            <v>5.7</v>
          </cell>
          <cell r="BX347">
            <v>6.2</v>
          </cell>
          <cell r="BY347">
            <v>8.1999999999999993</v>
          </cell>
          <cell r="BZ347">
            <v>9</v>
          </cell>
          <cell r="CA347">
            <v>50</v>
          </cell>
          <cell r="CB347">
            <v>0</v>
          </cell>
          <cell r="CC347" t="str">
            <v/>
          </cell>
          <cell r="CD347">
            <v>7.8</v>
          </cell>
          <cell r="CE347" t="str">
            <v/>
          </cell>
          <cell r="CF347">
            <v>7.4</v>
          </cell>
          <cell r="CG347">
            <v>7.4</v>
          </cell>
          <cell r="CH347" t="str">
            <v/>
          </cell>
          <cell r="CI347">
            <v>6.6</v>
          </cell>
          <cell r="CJ347">
            <v>7.8</v>
          </cell>
          <cell r="CK347">
            <v>8.3000000000000007</v>
          </cell>
          <cell r="CL347" t="str">
            <v/>
          </cell>
          <cell r="CM347">
            <v>7.5</v>
          </cell>
          <cell r="CN347" t="str">
            <v/>
          </cell>
          <cell r="CO347">
            <v>7.4</v>
          </cell>
          <cell r="CP347">
            <v>7.8</v>
          </cell>
          <cell r="CQ347" t="str">
            <v/>
          </cell>
          <cell r="CR347" t="str">
            <v/>
          </cell>
          <cell r="CS347">
            <v>6.9</v>
          </cell>
          <cell r="CT347" t="str">
            <v/>
          </cell>
          <cell r="CU347">
            <v>8</v>
          </cell>
          <cell r="CV347">
            <v>8.9</v>
          </cell>
          <cell r="CW347">
            <v>26</v>
          </cell>
          <cell r="CX347">
            <v>0</v>
          </cell>
          <cell r="CY347">
            <v>128</v>
          </cell>
          <cell r="CZ347">
            <v>0</v>
          </cell>
          <cell r="DA347">
            <v>4</v>
          </cell>
          <cell r="DB347">
            <v>124</v>
          </cell>
          <cell r="DC347">
            <v>7.17</v>
          </cell>
          <cell r="DD347">
            <v>2.96</v>
          </cell>
          <cell r="DE347" t="str">
            <v/>
          </cell>
          <cell r="DF347" t="str">
            <v/>
          </cell>
          <cell r="DG347" t="str">
            <v/>
          </cell>
          <cell r="DH347">
            <v>0</v>
          </cell>
          <cell r="DI347">
            <v>0</v>
          </cell>
          <cell r="DJ347">
            <v>0</v>
          </cell>
          <cell r="DK347">
            <v>5</v>
          </cell>
          <cell r="DL347">
            <v>124</v>
          </cell>
          <cell r="DM347">
            <v>5</v>
          </cell>
          <cell r="DN347">
            <v>6.89</v>
          </cell>
          <cell r="DO347">
            <v>2.84</v>
          </cell>
          <cell r="DP347">
            <v>132</v>
          </cell>
          <cell r="DQ347">
            <v>6</v>
          </cell>
          <cell r="DR347">
            <v>136</v>
          </cell>
          <cell r="DS347">
            <v>132</v>
          </cell>
          <cell r="DT347">
            <v>7.17</v>
          </cell>
          <cell r="DU347">
            <v>2.96</v>
          </cell>
          <cell r="DV347" t="str">
            <v/>
          </cell>
          <cell r="DW347">
            <v>0</v>
          </cell>
          <cell r="EA347" t="str">
            <v>Đạt</v>
          </cell>
        </row>
        <row r="348">
          <cell r="A348">
            <v>25203410465</v>
          </cell>
          <cell r="B348" t="str">
            <v>Nguyễn</v>
          </cell>
          <cell r="C348" t="str">
            <v>Thị Thùy</v>
          </cell>
          <cell r="D348" t="str">
            <v>Linh</v>
          </cell>
          <cell r="E348">
            <v>37003</v>
          </cell>
          <cell r="F348" t="str">
            <v>Nữ</v>
          </cell>
          <cell r="G348" t="str">
            <v>Đã Đăng Ký (chưa học xong)</v>
          </cell>
          <cell r="H348">
            <v>0</v>
          </cell>
          <cell r="I348">
            <v>8.9</v>
          </cell>
          <cell r="J348" t="str">
            <v/>
          </cell>
          <cell r="K348">
            <v>8.6</v>
          </cell>
          <cell r="L348" t="str">
            <v/>
          </cell>
          <cell r="M348">
            <v>6.6</v>
          </cell>
          <cell r="N348">
            <v>6.8</v>
          </cell>
          <cell r="O348">
            <v>9</v>
          </cell>
          <cell r="P348">
            <v>7.7</v>
          </cell>
          <cell r="Q348" t="str">
            <v/>
          </cell>
          <cell r="R348">
            <v>7</v>
          </cell>
          <cell r="S348" t="str">
            <v/>
          </cell>
          <cell r="T348" t="str">
            <v/>
          </cell>
          <cell r="U348" t="str">
            <v/>
          </cell>
          <cell r="V348">
            <v>8.6</v>
          </cell>
          <cell r="W348">
            <v>7.3</v>
          </cell>
          <cell r="X348" t="str">
            <v/>
          </cell>
          <cell r="Y348">
            <v>8.6</v>
          </cell>
          <cell r="Z348">
            <v>9.6999999999999993</v>
          </cell>
          <cell r="AA348">
            <v>8.6999999999999993</v>
          </cell>
          <cell r="AB348">
            <v>9.3000000000000007</v>
          </cell>
          <cell r="AC348">
            <v>8.3000000000000007</v>
          </cell>
          <cell r="AD348" t="str">
            <v/>
          </cell>
          <cell r="AE348">
            <v>8.9</v>
          </cell>
          <cell r="AF348">
            <v>7.5</v>
          </cell>
          <cell r="AG348">
            <v>9.3000000000000007</v>
          </cell>
          <cell r="AH348">
            <v>5.7</v>
          </cell>
          <cell r="AI348">
            <v>7.5</v>
          </cell>
          <cell r="AJ348">
            <v>8.8000000000000007</v>
          </cell>
          <cell r="AK348">
            <v>7.7</v>
          </cell>
          <cell r="AL348">
            <v>7.5</v>
          </cell>
          <cell r="AM348">
            <v>6.9</v>
          </cell>
          <cell r="AN348">
            <v>48</v>
          </cell>
          <cell r="AO348">
            <v>4</v>
          </cell>
          <cell r="AP348">
            <v>5.6</v>
          </cell>
          <cell r="AQ348">
            <v>6.5</v>
          </cell>
          <cell r="AR348" t="str">
            <v/>
          </cell>
          <cell r="AS348" t="str">
            <v/>
          </cell>
          <cell r="AT348" t="str">
            <v/>
          </cell>
          <cell r="AU348" t="str">
            <v/>
          </cell>
          <cell r="AV348">
            <v>7.9</v>
          </cell>
          <cell r="AW348" t="str">
            <v/>
          </cell>
          <cell r="AX348" t="str">
            <v/>
          </cell>
          <cell r="AY348" t="str">
            <v/>
          </cell>
          <cell r="AZ348" t="str">
            <v/>
          </cell>
          <cell r="BA348" t="str">
            <v/>
          </cell>
          <cell r="BB348">
            <v>7.3</v>
          </cell>
          <cell r="BC348" t="str">
            <v/>
          </cell>
          <cell r="BD348">
            <v>8.4</v>
          </cell>
          <cell r="BE348">
            <v>5</v>
          </cell>
          <cell r="BF348">
            <v>0</v>
          </cell>
          <cell r="BG348">
            <v>5.7</v>
          </cell>
          <cell r="BH348">
            <v>6.7</v>
          </cell>
          <cell r="BI348">
            <v>6.5</v>
          </cell>
          <cell r="BJ348">
            <v>7.5</v>
          </cell>
          <cell r="BK348">
            <v>7.2</v>
          </cell>
          <cell r="BL348">
            <v>7.9</v>
          </cell>
          <cell r="BM348">
            <v>8.8000000000000007</v>
          </cell>
          <cell r="BN348">
            <v>7.2</v>
          </cell>
          <cell r="BO348" t="str">
            <v>X</v>
          </cell>
          <cell r="BP348">
            <v>7</v>
          </cell>
          <cell r="BQ348">
            <v>6.6</v>
          </cell>
          <cell r="BR348">
            <v>7.6</v>
          </cell>
          <cell r="BS348">
            <v>8.5</v>
          </cell>
          <cell r="BT348" t="str">
            <v/>
          </cell>
          <cell r="BU348">
            <v>7.4</v>
          </cell>
          <cell r="BV348">
            <v>7.7</v>
          </cell>
          <cell r="BW348">
            <v>6.8</v>
          </cell>
          <cell r="BX348">
            <v>8.3000000000000007</v>
          </cell>
          <cell r="BY348" t="str">
            <v>X</v>
          </cell>
          <cell r="BZ348">
            <v>9.6999999999999993</v>
          </cell>
          <cell r="CA348">
            <v>44</v>
          </cell>
          <cell r="CB348">
            <v>6</v>
          </cell>
          <cell r="CC348">
            <v>8.6999999999999993</v>
          </cell>
          <cell r="CD348" t="str">
            <v/>
          </cell>
          <cell r="CE348" t="str">
            <v/>
          </cell>
          <cell r="CF348">
            <v>9.1</v>
          </cell>
          <cell r="CG348">
            <v>8.8000000000000007</v>
          </cell>
          <cell r="CH348" t="str">
            <v/>
          </cell>
          <cell r="CI348">
            <v>8.9</v>
          </cell>
          <cell r="CJ348">
            <v>8.5</v>
          </cell>
          <cell r="CK348">
            <v>9.1</v>
          </cell>
          <cell r="CL348" t="str">
            <v/>
          </cell>
          <cell r="CM348">
            <v>8.9</v>
          </cell>
          <cell r="CN348" t="str">
            <v/>
          </cell>
          <cell r="CO348">
            <v>8</v>
          </cell>
          <cell r="CP348">
            <v>8.3000000000000007</v>
          </cell>
          <cell r="CQ348" t="str">
            <v/>
          </cell>
          <cell r="CR348" t="str">
            <v/>
          </cell>
          <cell r="CS348" t="str">
            <v>X</v>
          </cell>
          <cell r="CT348" t="str">
            <v/>
          </cell>
          <cell r="CU348">
            <v>8.6999999999999993</v>
          </cell>
          <cell r="CV348">
            <v>9.5</v>
          </cell>
          <cell r="CW348">
            <v>24</v>
          </cell>
          <cell r="CX348">
            <v>3</v>
          </cell>
          <cell r="CY348">
            <v>116</v>
          </cell>
          <cell r="CZ348">
            <v>13</v>
          </cell>
          <cell r="DA348">
            <v>0</v>
          </cell>
          <cell r="DB348">
            <v>129</v>
          </cell>
          <cell r="DC348">
            <v>7.11</v>
          </cell>
          <cell r="DD348">
            <v>3.08</v>
          </cell>
          <cell r="DE348" t="str">
            <v/>
          </cell>
          <cell r="DF348" t="str">
            <v/>
          </cell>
          <cell r="DG348" t="str">
            <v/>
          </cell>
          <cell r="DH348">
            <v>0</v>
          </cell>
          <cell r="DI348">
            <v>0</v>
          </cell>
          <cell r="DJ348">
            <v>0</v>
          </cell>
          <cell r="DK348">
            <v>5</v>
          </cell>
          <cell r="DL348">
            <v>116</v>
          </cell>
          <cell r="DM348">
            <v>18</v>
          </cell>
          <cell r="DN348">
            <v>6.84</v>
          </cell>
          <cell r="DO348">
            <v>2.96</v>
          </cell>
          <cell r="DP348">
            <v>121</v>
          </cell>
          <cell r="DQ348">
            <v>18</v>
          </cell>
          <cell r="DR348">
            <v>136</v>
          </cell>
          <cell r="DS348">
            <v>123</v>
          </cell>
          <cell r="DT348">
            <v>7.84</v>
          </cell>
          <cell r="DU348">
            <v>3.36</v>
          </cell>
          <cell r="DV348" t="str">
            <v/>
          </cell>
          <cell r="DW348">
            <v>0.10077519379844961</v>
          </cell>
          <cell r="DZ348" t="str">
            <v>Đạt</v>
          </cell>
          <cell r="EA348" t="str">
            <v>Đạt</v>
          </cell>
        </row>
        <row r="349">
          <cell r="A349">
            <v>25207100913</v>
          </cell>
          <cell r="B349" t="str">
            <v>Trần</v>
          </cell>
          <cell r="C349" t="str">
            <v>Thị Thùy</v>
          </cell>
          <cell r="D349" t="str">
            <v>Linh</v>
          </cell>
          <cell r="E349">
            <v>37196</v>
          </cell>
          <cell r="F349" t="str">
            <v>Nữ</v>
          </cell>
          <cell r="G349" t="str">
            <v>Đã Đăng Ký (chưa học xong)</v>
          </cell>
          <cell r="H349">
            <v>8</v>
          </cell>
          <cell r="I349">
            <v>8.6999999999999993</v>
          </cell>
          <cell r="J349" t="str">
            <v/>
          </cell>
          <cell r="K349">
            <v>7.5</v>
          </cell>
          <cell r="L349" t="str">
            <v/>
          </cell>
          <cell r="M349">
            <v>7.7</v>
          </cell>
          <cell r="N349">
            <v>8.4</v>
          </cell>
          <cell r="O349">
            <v>8.1</v>
          </cell>
          <cell r="P349">
            <v>5.9</v>
          </cell>
          <cell r="Q349" t="str">
            <v/>
          </cell>
          <cell r="R349">
            <v>9</v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>
            <v>8</v>
          </cell>
          <cell r="X349">
            <v>9.9</v>
          </cell>
          <cell r="Y349">
            <v>7.2</v>
          </cell>
          <cell r="Z349">
            <v>9.5</v>
          </cell>
          <cell r="AA349">
            <v>7.6</v>
          </cell>
          <cell r="AB349">
            <v>6.5</v>
          </cell>
          <cell r="AC349">
            <v>9.1999999999999993</v>
          </cell>
          <cell r="AD349">
            <v>9.4</v>
          </cell>
          <cell r="AE349">
            <v>8.6</v>
          </cell>
          <cell r="AF349">
            <v>6.3</v>
          </cell>
          <cell r="AG349">
            <v>5.5</v>
          </cell>
          <cell r="AH349">
            <v>5.9</v>
          </cell>
          <cell r="AI349">
            <v>5.6</v>
          </cell>
          <cell r="AJ349">
            <v>7.4</v>
          </cell>
          <cell r="AK349">
            <v>8.8000000000000007</v>
          </cell>
          <cell r="AL349" t="str">
            <v>X</v>
          </cell>
          <cell r="AM349">
            <v>7.9</v>
          </cell>
          <cell r="AN349">
            <v>50</v>
          </cell>
          <cell r="AO349">
            <v>2</v>
          </cell>
          <cell r="AP349">
            <v>5.4</v>
          </cell>
          <cell r="AQ349">
            <v>6.7</v>
          </cell>
          <cell r="AR349" t="str">
            <v/>
          </cell>
          <cell r="AS349" t="str">
            <v/>
          </cell>
          <cell r="AT349">
            <v>8.5</v>
          </cell>
          <cell r="AU349" t="str">
            <v/>
          </cell>
          <cell r="AV349" t="str">
            <v/>
          </cell>
          <cell r="AW349" t="str">
            <v/>
          </cell>
          <cell r="AX349" t="str">
            <v/>
          </cell>
          <cell r="AY349" t="str">
            <v/>
          </cell>
          <cell r="AZ349">
            <v>5.2</v>
          </cell>
          <cell r="BA349" t="str">
            <v/>
          </cell>
          <cell r="BB349" t="str">
            <v/>
          </cell>
          <cell r="BC349" t="str">
            <v/>
          </cell>
          <cell r="BD349">
            <v>6</v>
          </cell>
          <cell r="BE349">
            <v>5</v>
          </cell>
          <cell r="BF349">
            <v>0</v>
          </cell>
          <cell r="BG349">
            <v>8.1</v>
          </cell>
          <cell r="BH349">
            <v>8.1</v>
          </cell>
          <cell r="BI349">
            <v>6.5</v>
          </cell>
          <cell r="BJ349">
            <v>6.1</v>
          </cell>
          <cell r="BK349">
            <v>8.4</v>
          </cell>
          <cell r="BL349">
            <v>8.5</v>
          </cell>
          <cell r="BM349">
            <v>9</v>
          </cell>
          <cell r="BN349">
            <v>7.7</v>
          </cell>
          <cell r="BO349">
            <v>7.6</v>
          </cell>
          <cell r="BP349">
            <v>7.9</v>
          </cell>
          <cell r="BQ349">
            <v>6.7</v>
          </cell>
          <cell r="BR349">
            <v>7.8</v>
          </cell>
          <cell r="BS349">
            <v>8.4</v>
          </cell>
          <cell r="BT349" t="str">
            <v/>
          </cell>
          <cell r="BU349">
            <v>8.4</v>
          </cell>
          <cell r="BV349">
            <v>5.9</v>
          </cell>
          <cell r="BW349">
            <v>8.1999999999999993</v>
          </cell>
          <cell r="BX349">
            <v>6.9</v>
          </cell>
          <cell r="BY349">
            <v>7.5</v>
          </cell>
          <cell r="BZ349">
            <v>9.1999999999999993</v>
          </cell>
          <cell r="CA349">
            <v>50</v>
          </cell>
          <cell r="CB349">
            <v>0</v>
          </cell>
          <cell r="CC349" t="str">
            <v/>
          </cell>
          <cell r="CD349">
            <v>7.9</v>
          </cell>
          <cell r="CE349" t="str">
            <v/>
          </cell>
          <cell r="CF349">
            <v>8.5</v>
          </cell>
          <cell r="CG349">
            <v>7.4</v>
          </cell>
          <cell r="CH349" t="str">
            <v/>
          </cell>
          <cell r="CI349">
            <v>9.3000000000000007</v>
          </cell>
          <cell r="CJ349">
            <v>8.9</v>
          </cell>
          <cell r="CK349">
            <v>9.1999999999999993</v>
          </cell>
          <cell r="CL349" t="str">
            <v/>
          </cell>
          <cell r="CM349">
            <v>8.8000000000000007</v>
          </cell>
          <cell r="CN349" t="str">
            <v/>
          </cell>
          <cell r="CO349">
            <v>6.6</v>
          </cell>
          <cell r="CP349" t="str">
            <v>X</v>
          </cell>
          <cell r="CQ349" t="str">
            <v/>
          </cell>
          <cell r="CR349" t="str">
            <v/>
          </cell>
          <cell r="CS349" t="str">
            <v/>
          </cell>
          <cell r="CT349" t="str">
            <v>X</v>
          </cell>
          <cell r="CU349">
            <v>8.4</v>
          </cell>
          <cell r="CV349">
            <v>9.6999999999999993</v>
          </cell>
          <cell r="CW349">
            <v>20</v>
          </cell>
          <cell r="CX349">
            <v>6</v>
          </cell>
          <cell r="CY349">
            <v>120</v>
          </cell>
          <cell r="CZ349">
            <v>8</v>
          </cell>
          <cell r="DA349">
            <v>0</v>
          </cell>
          <cell r="DB349">
            <v>128</v>
          </cell>
          <cell r="DC349">
            <v>7.34</v>
          </cell>
          <cell r="DD349">
            <v>3.13</v>
          </cell>
          <cell r="DE349" t="str">
            <v/>
          </cell>
          <cell r="DF349" t="str">
            <v/>
          </cell>
          <cell r="DG349" t="str">
            <v/>
          </cell>
          <cell r="DH349">
            <v>0</v>
          </cell>
          <cell r="DI349">
            <v>0</v>
          </cell>
          <cell r="DJ349">
            <v>0</v>
          </cell>
          <cell r="DK349">
            <v>5</v>
          </cell>
          <cell r="DL349">
            <v>120</v>
          </cell>
          <cell r="DM349">
            <v>13</v>
          </cell>
          <cell r="DN349">
            <v>7.06</v>
          </cell>
          <cell r="DO349">
            <v>3.02</v>
          </cell>
          <cell r="DP349">
            <v>125</v>
          </cell>
          <cell r="DQ349">
            <v>13</v>
          </cell>
          <cell r="DR349">
            <v>136</v>
          </cell>
          <cell r="DS349">
            <v>125</v>
          </cell>
          <cell r="DT349">
            <v>7.83</v>
          </cell>
          <cell r="DU349">
            <v>3.34</v>
          </cell>
          <cell r="DV349" t="str">
            <v/>
          </cell>
          <cell r="DW349">
            <v>6.25E-2</v>
          </cell>
          <cell r="DZ349" t="str">
            <v>Đạt</v>
          </cell>
          <cell r="EA349" t="str">
            <v>Đạt</v>
          </cell>
        </row>
        <row r="350">
          <cell r="A350">
            <v>25207100932</v>
          </cell>
          <cell r="B350" t="str">
            <v>Nguyễn</v>
          </cell>
          <cell r="C350" t="str">
            <v>Thị Diệu</v>
          </cell>
          <cell r="D350" t="str">
            <v>Linh</v>
          </cell>
          <cell r="E350">
            <v>36939</v>
          </cell>
          <cell r="F350" t="str">
            <v>Nữ</v>
          </cell>
          <cell r="G350" t="str">
            <v>Đã Đăng Ký (chưa học xong)</v>
          </cell>
          <cell r="H350">
            <v>9</v>
          </cell>
          <cell r="I350">
            <v>8.8000000000000007</v>
          </cell>
          <cell r="J350" t="str">
            <v/>
          </cell>
          <cell r="K350">
            <v>7.6</v>
          </cell>
          <cell r="L350" t="str">
            <v/>
          </cell>
          <cell r="M350">
            <v>6.3</v>
          </cell>
          <cell r="N350">
            <v>7.5</v>
          </cell>
          <cell r="O350">
            <v>5.4</v>
          </cell>
          <cell r="P350">
            <v>8.1</v>
          </cell>
          <cell r="Q350" t="str">
            <v/>
          </cell>
          <cell r="R350">
            <v>6.1</v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>
            <v>8.4</v>
          </cell>
          <cell r="X350">
            <v>9.9</v>
          </cell>
          <cell r="Y350">
            <v>8.9</v>
          </cell>
          <cell r="Z350">
            <v>6.7</v>
          </cell>
          <cell r="AA350" t="str">
            <v>X</v>
          </cell>
          <cell r="AB350">
            <v>8.3000000000000007</v>
          </cell>
          <cell r="AC350" t="str">
            <v>X</v>
          </cell>
          <cell r="AD350">
            <v>0</v>
          </cell>
          <cell r="AE350">
            <v>9.3000000000000007</v>
          </cell>
          <cell r="AF350">
            <v>7.9</v>
          </cell>
          <cell r="AG350">
            <v>7.1</v>
          </cell>
          <cell r="AH350">
            <v>9.4</v>
          </cell>
          <cell r="AI350">
            <v>5</v>
          </cell>
          <cell r="AJ350">
            <v>8.3000000000000007</v>
          </cell>
          <cell r="AK350">
            <v>8</v>
          </cell>
          <cell r="AL350">
            <v>8.1</v>
          </cell>
          <cell r="AM350">
            <v>9</v>
          </cell>
          <cell r="AN350">
            <v>46</v>
          </cell>
          <cell r="AO350">
            <v>6</v>
          </cell>
          <cell r="AP350">
            <v>5.6</v>
          </cell>
          <cell r="AQ350">
            <v>0</v>
          </cell>
          <cell r="AR350">
            <v>8.6999999999999993</v>
          </cell>
          <cell r="AS350" t="str">
            <v/>
          </cell>
          <cell r="AT350" t="str">
            <v/>
          </cell>
          <cell r="AU350" t="str">
            <v/>
          </cell>
          <cell r="AV350" t="str">
            <v/>
          </cell>
          <cell r="AW350" t="str">
            <v/>
          </cell>
          <cell r="AX350">
            <v>0</v>
          </cell>
          <cell r="AY350" t="str">
            <v/>
          </cell>
          <cell r="AZ350" t="str">
            <v/>
          </cell>
          <cell r="BA350" t="str">
            <v/>
          </cell>
          <cell r="BB350" t="str">
            <v/>
          </cell>
          <cell r="BC350" t="str">
            <v/>
          </cell>
          <cell r="BD350" t="str">
            <v/>
          </cell>
          <cell r="BE350">
            <v>2</v>
          </cell>
          <cell r="BF350">
            <v>3</v>
          </cell>
          <cell r="BG350">
            <v>7.7</v>
          </cell>
          <cell r="BH350">
            <v>7.2</v>
          </cell>
          <cell r="BI350" t="str">
            <v>X</v>
          </cell>
          <cell r="BJ350">
            <v>7</v>
          </cell>
          <cell r="BK350">
            <v>8.1</v>
          </cell>
          <cell r="BL350">
            <v>7.5</v>
          </cell>
          <cell r="BM350">
            <v>7.6</v>
          </cell>
          <cell r="BN350" t="str">
            <v>X</v>
          </cell>
          <cell r="BO350" t="str">
            <v/>
          </cell>
          <cell r="BP350">
            <v>8.3000000000000007</v>
          </cell>
          <cell r="BQ350">
            <v>9.5</v>
          </cell>
          <cell r="BR350">
            <v>4.8</v>
          </cell>
          <cell r="BS350" t="str">
            <v>X</v>
          </cell>
          <cell r="BT350" t="str">
            <v/>
          </cell>
          <cell r="BU350">
            <v>8.6999999999999993</v>
          </cell>
          <cell r="BV350" t="str">
            <v>X</v>
          </cell>
          <cell r="BW350">
            <v>5.0999999999999996</v>
          </cell>
          <cell r="BX350">
            <v>9.3000000000000007</v>
          </cell>
          <cell r="BY350">
            <v>9.1</v>
          </cell>
          <cell r="BZ350">
            <v>0</v>
          </cell>
          <cell r="CA350">
            <v>36</v>
          </cell>
          <cell r="CB350">
            <v>14</v>
          </cell>
          <cell r="CC350" t="str">
            <v/>
          </cell>
          <cell r="CD350">
            <v>7.7</v>
          </cell>
          <cell r="CE350" t="str">
            <v/>
          </cell>
          <cell r="CF350">
            <v>8.1999999999999993</v>
          </cell>
          <cell r="CG350">
            <v>8.6</v>
          </cell>
          <cell r="CH350" t="str">
            <v/>
          </cell>
          <cell r="CI350">
            <v>9.6</v>
          </cell>
          <cell r="CJ350">
            <v>9.3000000000000007</v>
          </cell>
          <cell r="CK350">
            <v>9</v>
          </cell>
          <cell r="CL350" t="str">
            <v/>
          </cell>
          <cell r="CM350">
            <v>6.5</v>
          </cell>
          <cell r="CN350" t="str">
            <v/>
          </cell>
          <cell r="CO350">
            <v>8.8000000000000007</v>
          </cell>
          <cell r="CP350">
            <v>8.1</v>
          </cell>
          <cell r="CQ350" t="str">
            <v/>
          </cell>
          <cell r="CR350" t="str">
            <v/>
          </cell>
          <cell r="CS350" t="str">
            <v>X</v>
          </cell>
          <cell r="CT350" t="str">
            <v/>
          </cell>
          <cell r="CU350">
            <v>8.8000000000000007</v>
          </cell>
          <cell r="CV350">
            <v>9.6999999999999993</v>
          </cell>
          <cell r="CW350">
            <v>23</v>
          </cell>
          <cell r="CX350">
            <v>3</v>
          </cell>
          <cell r="CY350">
            <v>105</v>
          </cell>
          <cell r="CZ350">
            <v>23</v>
          </cell>
          <cell r="DA350">
            <v>0</v>
          </cell>
          <cell r="DB350">
            <v>128</v>
          </cell>
          <cell r="DC350">
            <v>6.51</v>
          </cell>
          <cell r="DD350">
            <v>2.79</v>
          </cell>
          <cell r="DE350" t="str">
            <v/>
          </cell>
          <cell r="DF350" t="str">
            <v/>
          </cell>
          <cell r="DG350" t="str">
            <v/>
          </cell>
          <cell r="DH350">
            <v>0</v>
          </cell>
          <cell r="DI350">
            <v>0</v>
          </cell>
          <cell r="DJ350">
            <v>0</v>
          </cell>
          <cell r="DK350">
            <v>5</v>
          </cell>
          <cell r="DL350">
            <v>105</v>
          </cell>
          <cell r="DM350">
            <v>28</v>
          </cell>
          <cell r="DN350">
            <v>6.27</v>
          </cell>
          <cell r="DO350">
            <v>2.68</v>
          </cell>
          <cell r="DP350">
            <v>107</v>
          </cell>
          <cell r="DQ350">
            <v>31</v>
          </cell>
          <cell r="DR350">
            <v>136</v>
          </cell>
          <cell r="DS350">
            <v>110</v>
          </cell>
          <cell r="DT350">
            <v>7.72</v>
          </cell>
          <cell r="DU350">
            <v>3.3</v>
          </cell>
          <cell r="DV350" t="str">
            <v/>
          </cell>
          <cell r="DW350">
            <v>0.1796875</v>
          </cell>
          <cell r="EA350" t="str">
            <v>Đạt</v>
          </cell>
        </row>
        <row r="351">
          <cell r="A351">
            <v>25207101296</v>
          </cell>
          <cell r="B351" t="str">
            <v>Nguyễn</v>
          </cell>
          <cell r="C351" t="str">
            <v>Thị Ngọc</v>
          </cell>
          <cell r="D351" t="str">
            <v>Linh</v>
          </cell>
          <cell r="E351">
            <v>36922</v>
          </cell>
          <cell r="F351" t="str">
            <v>Nữ</v>
          </cell>
          <cell r="G351" t="str">
            <v>Đã Đăng Ký (chưa học xong)</v>
          </cell>
          <cell r="H351">
            <v>7</v>
          </cell>
          <cell r="I351">
            <v>9.1999999999999993</v>
          </cell>
          <cell r="J351" t="str">
            <v/>
          </cell>
          <cell r="K351">
            <v>7.6</v>
          </cell>
          <cell r="L351" t="str">
            <v/>
          </cell>
          <cell r="M351">
            <v>6.9</v>
          </cell>
          <cell r="N351">
            <v>7.4</v>
          </cell>
          <cell r="O351">
            <v>5.7</v>
          </cell>
          <cell r="P351">
            <v>6.8</v>
          </cell>
          <cell r="Q351">
            <v>8.5</v>
          </cell>
          <cell r="R351" t="str">
            <v/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>
            <v>6.2</v>
          </cell>
          <cell r="X351">
            <v>8.9</v>
          </cell>
          <cell r="Y351">
            <v>8.9</v>
          </cell>
          <cell r="Z351">
            <v>9.1</v>
          </cell>
          <cell r="AA351">
            <v>7.2</v>
          </cell>
          <cell r="AB351">
            <v>7.3</v>
          </cell>
          <cell r="AC351">
            <v>9.3000000000000007</v>
          </cell>
          <cell r="AD351">
            <v>8.6</v>
          </cell>
          <cell r="AE351">
            <v>7.8</v>
          </cell>
          <cell r="AF351">
            <v>8.1999999999999993</v>
          </cell>
          <cell r="AG351">
            <v>7.1</v>
          </cell>
          <cell r="AH351">
            <v>8</v>
          </cell>
          <cell r="AI351">
            <v>8.4</v>
          </cell>
          <cell r="AJ351">
            <v>6.9</v>
          </cell>
          <cell r="AK351">
            <v>9.3000000000000007</v>
          </cell>
          <cell r="AL351">
            <v>7.5</v>
          </cell>
          <cell r="AM351">
            <v>8.6999999999999993</v>
          </cell>
          <cell r="AN351">
            <v>52</v>
          </cell>
          <cell r="AO351">
            <v>0</v>
          </cell>
          <cell r="AP351">
            <v>8.4</v>
          </cell>
          <cell r="AQ351">
            <v>9.4</v>
          </cell>
          <cell r="AR351" t="str">
            <v/>
          </cell>
          <cell r="AS351" t="str">
            <v/>
          </cell>
          <cell r="AT351">
            <v>9.5</v>
          </cell>
          <cell r="AU351" t="str">
            <v/>
          </cell>
          <cell r="AV351" t="str">
            <v/>
          </cell>
          <cell r="AW351" t="str">
            <v/>
          </cell>
          <cell r="AX351" t="str">
            <v/>
          </cell>
          <cell r="AY351" t="str">
            <v/>
          </cell>
          <cell r="AZ351" t="str">
            <v/>
          </cell>
          <cell r="BA351" t="str">
            <v/>
          </cell>
          <cell r="BB351" t="str">
            <v/>
          </cell>
          <cell r="BC351">
            <v>7.9</v>
          </cell>
          <cell r="BD351">
            <v>8.6999999999999993</v>
          </cell>
          <cell r="BE351">
            <v>5</v>
          </cell>
          <cell r="BF351">
            <v>0</v>
          </cell>
          <cell r="BG351">
            <v>6.5</v>
          </cell>
          <cell r="BH351">
            <v>7.7</v>
          </cell>
          <cell r="BI351">
            <v>7.9</v>
          </cell>
          <cell r="BJ351">
            <v>6.4</v>
          </cell>
          <cell r="BK351">
            <v>7.6</v>
          </cell>
          <cell r="BL351">
            <v>8.6999999999999993</v>
          </cell>
          <cell r="BM351">
            <v>7.7</v>
          </cell>
          <cell r="BN351">
            <v>5.8</v>
          </cell>
          <cell r="BO351">
            <v>6.7</v>
          </cell>
          <cell r="BP351">
            <v>5.4</v>
          </cell>
          <cell r="BQ351">
            <v>8.1</v>
          </cell>
          <cell r="BR351">
            <v>8.6999999999999993</v>
          </cell>
          <cell r="BS351">
            <v>8.9</v>
          </cell>
          <cell r="BT351" t="str">
            <v/>
          </cell>
          <cell r="BU351">
            <v>8</v>
          </cell>
          <cell r="BV351">
            <v>6.8</v>
          </cell>
          <cell r="BW351">
            <v>7.5</v>
          </cell>
          <cell r="BX351">
            <v>8</v>
          </cell>
          <cell r="BY351" t="str">
            <v>X</v>
          </cell>
          <cell r="BZ351">
            <v>9.8000000000000007</v>
          </cell>
          <cell r="CA351">
            <v>47</v>
          </cell>
          <cell r="CB351">
            <v>3</v>
          </cell>
          <cell r="CC351">
            <v>7.3</v>
          </cell>
          <cell r="CD351" t="str">
            <v/>
          </cell>
          <cell r="CE351" t="str">
            <v/>
          </cell>
          <cell r="CF351">
            <v>6.8</v>
          </cell>
          <cell r="CG351" t="str">
            <v>X</v>
          </cell>
          <cell r="CH351" t="str">
            <v/>
          </cell>
          <cell r="CI351">
            <v>8.1999999999999993</v>
          </cell>
          <cell r="CJ351">
            <v>8</v>
          </cell>
          <cell r="CK351">
            <v>9.1999999999999993</v>
          </cell>
          <cell r="CL351" t="str">
            <v/>
          </cell>
          <cell r="CM351">
            <v>8.3000000000000007</v>
          </cell>
          <cell r="CN351" t="str">
            <v/>
          </cell>
          <cell r="CO351">
            <v>8.9</v>
          </cell>
          <cell r="CP351" t="str">
            <v>X</v>
          </cell>
          <cell r="CQ351" t="str">
            <v/>
          </cell>
          <cell r="CR351" t="str">
            <v/>
          </cell>
          <cell r="CS351" t="str">
            <v>X</v>
          </cell>
          <cell r="CT351" t="str">
            <v/>
          </cell>
          <cell r="CU351">
            <v>8.6999999999999993</v>
          </cell>
          <cell r="CV351" t="str">
            <v>X</v>
          </cell>
          <cell r="CW351">
            <v>18</v>
          </cell>
          <cell r="CX351">
            <v>9</v>
          </cell>
          <cell r="CY351">
            <v>117</v>
          </cell>
          <cell r="CZ351">
            <v>12</v>
          </cell>
          <cell r="DA351">
            <v>0</v>
          </cell>
          <cell r="DB351">
            <v>129</v>
          </cell>
          <cell r="DC351">
            <v>6.98</v>
          </cell>
          <cell r="DD351">
            <v>2.97</v>
          </cell>
          <cell r="DE351" t="str">
            <v/>
          </cell>
          <cell r="DF351" t="str">
            <v/>
          </cell>
          <cell r="DG351" t="str">
            <v/>
          </cell>
          <cell r="DH351">
            <v>0</v>
          </cell>
          <cell r="DI351">
            <v>0</v>
          </cell>
          <cell r="DJ351">
            <v>0</v>
          </cell>
          <cell r="DK351">
            <v>5</v>
          </cell>
          <cell r="DL351">
            <v>117</v>
          </cell>
          <cell r="DM351">
            <v>17</v>
          </cell>
          <cell r="DN351">
            <v>6.72</v>
          </cell>
          <cell r="DO351">
            <v>2.86</v>
          </cell>
          <cell r="DP351">
            <v>122</v>
          </cell>
          <cell r="DQ351">
            <v>17</v>
          </cell>
          <cell r="DR351">
            <v>136</v>
          </cell>
          <cell r="DS351">
            <v>122</v>
          </cell>
          <cell r="DT351">
            <v>7.69</v>
          </cell>
          <cell r="DU351">
            <v>3.28</v>
          </cell>
          <cell r="DV351" t="str">
            <v/>
          </cell>
          <cell r="DW351">
            <v>9.3023255813953487E-2</v>
          </cell>
          <cell r="DZ351" t="str">
            <v>Đạt</v>
          </cell>
          <cell r="EA351" t="str">
            <v>Đạt</v>
          </cell>
        </row>
        <row r="352">
          <cell r="A352">
            <v>25207101432</v>
          </cell>
          <cell r="B352" t="str">
            <v>Nguyễn</v>
          </cell>
          <cell r="C352" t="str">
            <v>Khánh</v>
          </cell>
          <cell r="D352" t="str">
            <v>Linh</v>
          </cell>
          <cell r="E352">
            <v>37100</v>
          </cell>
          <cell r="F352" t="str">
            <v>Nữ</v>
          </cell>
          <cell r="G352" t="str">
            <v>Đã Đăng Ký (chưa học xong)</v>
          </cell>
          <cell r="H352">
            <v>8.5</v>
          </cell>
          <cell r="I352">
            <v>9.1</v>
          </cell>
          <cell r="J352" t="str">
            <v/>
          </cell>
          <cell r="K352">
            <v>8</v>
          </cell>
          <cell r="L352" t="str">
            <v/>
          </cell>
          <cell r="M352">
            <v>8.9</v>
          </cell>
          <cell r="N352">
            <v>8.1999999999999993</v>
          </cell>
          <cell r="O352">
            <v>7.3</v>
          </cell>
          <cell r="P352">
            <v>6.1</v>
          </cell>
          <cell r="Q352" t="str">
            <v/>
          </cell>
          <cell r="R352">
            <v>8</v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>
            <v>6.4</v>
          </cell>
          <cell r="X352">
            <v>8.8000000000000007</v>
          </cell>
          <cell r="Y352">
            <v>8.8000000000000007</v>
          </cell>
          <cell r="Z352">
            <v>9.5</v>
          </cell>
          <cell r="AA352">
            <v>6.9</v>
          </cell>
          <cell r="AB352">
            <v>6.5</v>
          </cell>
          <cell r="AC352">
            <v>9.1</v>
          </cell>
          <cell r="AD352">
            <v>9.3000000000000007</v>
          </cell>
          <cell r="AE352">
            <v>9</v>
          </cell>
          <cell r="AF352">
            <v>7</v>
          </cell>
          <cell r="AG352">
            <v>7.3</v>
          </cell>
          <cell r="AH352">
            <v>6.9</v>
          </cell>
          <cell r="AI352">
            <v>9.3000000000000007</v>
          </cell>
          <cell r="AJ352">
            <v>7.6</v>
          </cell>
          <cell r="AK352">
            <v>8.8000000000000007</v>
          </cell>
          <cell r="AL352">
            <v>6.5</v>
          </cell>
          <cell r="AM352">
            <v>8.8000000000000007</v>
          </cell>
          <cell r="AN352">
            <v>52</v>
          </cell>
          <cell r="AO352">
            <v>0</v>
          </cell>
          <cell r="AP352">
            <v>6.6</v>
          </cell>
          <cell r="AQ352">
            <v>6.5</v>
          </cell>
          <cell r="AR352">
            <v>9.3000000000000007</v>
          </cell>
          <cell r="AS352" t="str">
            <v/>
          </cell>
          <cell r="AT352" t="str">
            <v/>
          </cell>
          <cell r="AU352" t="str">
            <v/>
          </cell>
          <cell r="AV352" t="str">
            <v/>
          </cell>
          <cell r="AW352" t="str">
            <v/>
          </cell>
          <cell r="AX352" t="str">
            <v/>
          </cell>
          <cell r="AY352" t="str">
            <v/>
          </cell>
          <cell r="AZ352" t="str">
            <v/>
          </cell>
          <cell r="BA352" t="str">
            <v/>
          </cell>
          <cell r="BB352">
            <v>7.3</v>
          </cell>
          <cell r="BC352" t="str">
            <v/>
          </cell>
          <cell r="BD352">
            <v>6.6</v>
          </cell>
          <cell r="BE352">
            <v>5</v>
          </cell>
          <cell r="BF352">
            <v>0</v>
          </cell>
          <cell r="BG352">
            <v>5.9</v>
          </cell>
          <cell r="BH352">
            <v>8.5</v>
          </cell>
          <cell r="BI352">
            <v>5</v>
          </cell>
          <cell r="BJ352">
            <v>5.8</v>
          </cell>
          <cell r="BK352">
            <v>8.1</v>
          </cell>
          <cell r="BL352">
            <v>8.8000000000000007</v>
          </cell>
          <cell r="BM352">
            <v>9.5</v>
          </cell>
          <cell r="BN352">
            <v>8.1</v>
          </cell>
          <cell r="BO352">
            <v>6</v>
          </cell>
          <cell r="BP352">
            <v>4.8</v>
          </cell>
          <cell r="BQ352">
            <v>7.8</v>
          </cell>
          <cell r="BR352">
            <v>8</v>
          </cell>
          <cell r="BS352">
            <v>9.4</v>
          </cell>
          <cell r="BT352" t="str">
            <v/>
          </cell>
          <cell r="BU352">
            <v>8</v>
          </cell>
          <cell r="BV352">
            <v>8.3000000000000007</v>
          </cell>
          <cell r="BW352">
            <v>8.1</v>
          </cell>
          <cell r="BX352">
            <v>7.6</v>
          </cell>
          <cell r="BY352">
            <v>8.1</v>
          </cell>
          <cell r="BZ352">
            <v>8.9</v>
          </cell>
          <cell r="CA352">
            <v>50</v>
          </cell>
          <cell r="CB352">
            <v>0</v>
          </cell>
          <cell r="CC352">
            <v>6.9</v>
          </cell>
          <cell r="CD352" t="str">
            <v/>
          </cell>
          <cell r="CE352" t="str">
            <v/>
          </cell>
          <cell r="CF352">
            <v>9.1</v>
          </cell>
          <cell r="CG352">
            <v>7.9</v>
          </cell>
          <cell r="CH352" t="str">
            <v/>
          </cell>
          <cell r="CI352">
            <v>9.8000000000000007</v>
          </cell>
          <cell r="CJ352">
            <v>8.9</v>
          </cell>
          <cell r="CK352">
            <v>9</v>
          </cell>
          <cell r="CL352" t="str">
            <v/>
          </cell>
          <cell r="CM352">
            <v>9.1</v>
          </cell>
          <cell r="CN352" t="str">
            <v/>
          </cell>
          <cell r="CO352">
            <v>9.1</v>
          </cell>
          <cell r="CP352" t="str">
            <v>X</v>
          </cell>
          <cell r="CQ352" t="str">
            <v/>
          </cell>
          <cell r="CR352" t="str">
            <v/>
          </cell>
          <cell r="CS352" t="str">
            <v/>
          </cell>
          <cell r="CT352" t="str">
            <v>X</v>
          </cell>
          <cell r="CU352">
            <v>10</v>
          </cell>
          <cell r="CV352">
            <v>10</v>
          </cell>
          <cell r="CW352">
            <v>21</v>
          </cell>
          <cell r="CX352">
            <v>6</v>
          </cell>
          <cell r="CY352">
            <v>123</v>
          </cell>
          <cell r="CZ352">
            <v>6</v>
          </cell>
          <cell r="DA352">
            <v>0</v>
          </cell>
          <cell r="DB352">
            <v>129</v>
          </cell>
          <cell r="DC352">
            <v>7.56</v>
          </cell>
          <cell r="DD352">
            <v>3.24</v>
          </cell>
          <cell r="DE352" t="str">
            <v/>
          </cell>
          <cell r="DF352" t="str">
            <v/>
          </cell>
          <cell r="DG352" t="str">
            <v/>
          </cell>
          <cell r="DH352">
            <v>0</v>
          </cell>
          <cell r="DI352">
            <v>0</v>
          </cell>
          <cell r="DJ352">
            <v>0</v>
          </cell>
          <cell r="DK352">
            <v>5</v>
          </cell>
          <cell r="DL352">
            <v>123</v>
          </cell>
          <cell r="DM352">
            <v>11</v>
          </cell>
          <cell r="DN352">
            <v>7.28</v>
          </cell>
          <cell r="DO352">
            <v>3.12</v>
          </cell>
          <cell r="DP352">
            <v>128</v>
          </cell>
          <cell r="DQ352">
            <v>11</v>
          </cell>
          <cell r="DR352">
            <v>136</v>
          </cell>
          <cell r="DS352">
            <v>128</v>
          </cell>
          <cell r="DT352">
            <v>7.93</v>
          </cell>
          <cell r="DU352">
            <v>3.4</v>
          </cell>
          <cell r="DV352" t="str">
            <v/>
          </cell>
          <cell r="DW352">
            <v>4.6511627906976744E-2</v>
          </cell>
          <cell r="DZ352" t="str">
            <v>Đạt</v>
          </cell>
          <cell r="EA352" t="str">
            <v>Đạt</v>
          </cell>
        </row>
        <row r="353">
          <cell r="A353">
            <v>25207101887</v>
          </cell>
          <cell r="B353" t="str">
            <v>Trần</v>
          </cell>
          <cell r="C353" t="str">
            <v>Mỹ</v>
          </cell>
          <cell r="D353" t="str">
            <v>Linh</v>
          </cell>
          <cell r="E353">
            <v>37112</v>
          </cell>
          <cell r="F353" t="str">
            <v>Nữ</v>
          </cell>
          <cell r="G353" t="str">
            <v>Đã Đăng Ký (chưa học xong)</v>
          </cell>
          <cell r="H353">
            <v>8</v>
          </cell>
          <cell r="I353">
            <v>0</v>
          </cell>
          <cell r="J353">
            <v>7.5</v>
          </cell>
          <cell r="K353">
            <v>6.5</v>
          </cell>
          <cell r="L353" t="str">
            <v/>
          </cell>
          <cell r="M353">
            <v>6.2</v>
          </cell>
          <cell r="N353">
            <v>6.9</v>
          </cell>
          <cell r="O353">
            <v>7.2</v>
          </cell>
          <cell r="P353">
            <v>7</v>
          </cell>
          <cell r="Q353" t="str">
            <v/>
          </cell>
          <cell r="R353">
            <v>7.7</v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>
            <v>7.4</v>
          </cell>
          <cell r="X353">
            <v>9.1999999999999993</v>
          </cell>
          <cell r="Y353">
            <v>8.6</v>
          </cell>
          <cell r="Z353">
            <v>8.3000000000000007</v>
          </cell>
          <cell r="AA353">
            <v>7.5</v>
          </cell>
          <cell r="AB353">
            <v>5.7</v>
          </cell>
          <cell r="AC353">
            <v>5.0999999999999996</v>
          </cell>
          <cell r="AD353">
            <v>9.1</v>
          </cell>
          <cell r="AE353">
            <v>9</v>
          </cell>
          <cell r="AF353">
            <v>4.4000000000000004</v>
          </cell>
          <cell r="AG353">
            <v>5</v>
          </cell>
          <cell r="AH353">
            <v>5.0999999999999996</v>
          </cell>
          <cell r="AI353">
            <v>4.5999999999999996</v>
          </cell>
          <cell r="AJ353">
            <v>9</v>
          </cell>
          <cell r="AK353">
            <v>6.2</v>
          </cell>
          <cell r="AL353">
            <v>7.2</v>
          </cell>
          <cell r="AM353">
            <v>5.8</v>
          </cell>
          <cell r="AN353">
            <v>51</v>
          </cell>
          <cell r="AO353">
            <v>0</v>
          </cell>
          <cell r="AP353">
            <v>5.7</v>
          </cell>
          <cell r="AQ353">
            <v>6.3</v>
          </cell>
          <cell r="AR353" t="str">
            <v/>
          </cell>
          <cell r="AS353" t="str">
            <v/>
          </cell>
          <cell r="AT353">
            <v>7</v>
          </cell>
          <cell r="AU353" t="str">
            <v/>
          </cell>
          <cell r="AV353" t="str">
            <v/>
          </cell>
          <cell r="AW353" t="str">
            <v/>
          </cell>
          <cell r="AX353">
            <v>7.7</v>
          </cell>
          <cell r="AY353" t="str">
            <v/>
          </cell>
          <cell r="AZ353" t="str">
            <v/>
          </cell>
          <cell r="BA353" t="str">
            <v/>
          </cell>
          <cell r="BB353" t="str">
            <v/>
          </cell>
          <cell r="BC353" t="str">
            <v/>
          </cell>
          <cell r="BD353">
            <v>8.4</v>
          </cell>
          <cell r="BE353">
            <v>5</v>
          </cell>
          <cell r="BF353">
            <v>0</v>
          </cell>
          <cell r="BG353">
            <v>5.7</v>
          </cell>
          <cell r="BH353">
            <v>4.7</v>
          </cell>
          <cell r="BI353">
            <v>7.7</v>
          </cell>
          <cell r="BJ353">
            <v>5.3</v>
          </cell>
          <cell r="BK353">
            <v>7.5</v>
          </cell>
          <cell r="BL353">
            <v>7.1</v>
          </cell>
          <cell r="BM353">
            <v>7.6</v>
          </cell>
          <cell r="BN353">
            <v>6.2</v>
          </cell>
          <cell r="BO353">
            <v>5.0999999999999996</v>
          </cell>
          <cell r="BP353">
            <v>8.1999999999999993</v>
          </cell>
          <cell r="BQ353">
            <v>6</v>
          </cell>
          <cell r="BR353">
            <v>6.3</v>
          </cell>
          <cell r="BS353">
            <v>8.6</v>
          </cell>
          <cell r="BT353" t="str">
            <v/>
          </cell>
          <cell r="BU353" t="str">
            <v/>
          </cell>
          <cell r="BV353">
            <v>6.8</v>
          </cell>
          <cell r="BW353">
            <v>8.1</v>
          </cell>
          <cell r="BX353">
            <v>0</v>
          </cell>
          <cell r="BY353">
            <v>7.9</v>
          </cell>
          <cell r="BZ353">
            <v>9</v>
          </cell>
          <cell r="CA353">
            <v>44</v>
          </cell>
          <cell r="CB353">
            <v>6</v>
          </cell>
          <cell r="CC353" t="str">
            <v/>
          </cell>
          <cell r="CD353">
            <v>8.3000000000000007</v>
          </cell>
          <cell r="CE353" t="str">
            <v/>
          </cell>
          <cell r="CF353">
            <v>8.5</v>
          </cell>
          <cell r="CG353">
            <v>7.3</v>
          </cell>
          <cell r="CH353" t="str">
            <v/>
          </cell>
          <cell r="CI353">
            <v>6.3</v>
          </cell>
          <cell r="CJ353">
            <v>6.4</v>
          </cell>
          <cell r="CK353">
            <v>7</v>
          </cell>
          <cell r="CL353" t="str">
            <v/>
          </cell>
          <cell r="CM353">
            <v>8.3000000000000007</v>
          </cell>
          <cell r="CN353" t="str">
            <v/>
          </cell>
          <cell r="CO353">
            <v>8.6</v>
          </cell>
          <cell r="CP353">
            <v>6.7</v>
          </cell>
          <cell r="CQ353" t="str">
            <v/>
          </cell>
          <cell r="CR353" t="str">
            <v/>
          </cell>
          <cell r="CS353" t="str">
            <v/>
          </cell>
          <cell r="CT353" t="str">
            <v>X</v>
          </cell>
          <cell r="CU353">
            <v>9.5</v>
          </cell>
          <cell r="CV353" t="str">
            <v>X</v>
          </cell>
          <cell r="CW353">
            <v>22</v>
          </cell>
          <cell r="CX353">
            <v>4</v>
          </cell>
          <cell r="CY353">
            <v>117</v>
          </cell>
          <cell r="CZ353">
            <v>10</v>
          </cell>
          <cell r="DA353">
            <v>0</v>
          </cell>
          <cell r="DB353">
            <v>127</v>
          </cell>
          <cell r="DC353">
            <v>6.41</v>
          </cell>
          <cell r="DD353">
            <v>2.61</v>
          </cell>
          <cell r="DE353" t="str">
            <v/>
          </cell>
          <cell r="DF353" t="str">
            <v/>
          </cell>
          <cell r="DG353" t="str">
            <v/>
          </cell>
          <cell r="DH353">
            <v>0</v>
          </cell>
          <cell r="DI353">
            <v>0</v>
          </cell>
          <cell r="DJ353">
            <v>0</v>
          </cell>
          <cell r="DK353">
            <v>5</v>
          </cell>
          <cell r="DL353">
            <v>117</v>
          </cell>
          <cell r="DM353">
            <v>15</v>
          </cell>
          <cell r="DN353">
            <v>6.17</v>
          </cell>
          <cell r="DO353">
            <v>2.5099999999999998</v>
          </cell>
          <cell r="DP353">
            <v>122</v>
          </cell>
          <cell r="DQ353">
            <v>15</v>
          </cell>
          <cell r="DR353">
            <v>136</v>
          </cell>
          <cell r="DS353">
            <v>130</v>
          </cell>
          <cell r="DT353">
            <v>6.69</v>
          </cell>
          <cell r="DU353">
            <v>2.66</v>
          </cell>
          <cell r="DV353" t="str">
            <v>PSU-ACC 201 ~ ACC 201; PSU-ENG 133</v>
          </cell>
          <cell r="DW353">
            <v>7.874015748031496E-2</v>
          </cell>
          <cell r="DZ353" t="str">
            <v>Đạt</v>
          </cell>
          <cell r="EA353" t="str">
            <v>Đạt</v>
          </cell>
        </row>
        <row r="354">
          <cell r="A354">
            <v>25207102605</v>
          </cell>
          <cell r="B354" t="str">
            <v>Nguyễn</v>
          </cell>
          <cell r="C354" t="str">
            <v>Phương</v>
          </cell>
          <cell r="D354" t="str">
            <v>Linh</v>
          </cell>
          <cell r="E354">
            <v>37166</v>
          </cell>
          <cell r="F354" t="str">
            <v>Nữ</v>
          </cell>
          <cell r="G354" t="str">
            <v>Đã Đăng Ký (chưa học xong)</v>
          </cell>
          <cell r="H354">
            <v>7.4</v>
          </cell>
          <cell r="I354" t="str">
            <v/>
          </cell>
          <cell r="J354">
            <v>7.5</v>
          </cell>
          <cell r="K354">
            <v>8.8000000000000007</v>
          </cell>
          <cell r="L354" t="str">
            <v/>
          </cell>
          <cell r="M354">
            <v>7</v>
          </cell>
          <cell r="N354">
            <v>4.8</v>
          </cell>
          <cell r="O354">
            <v>4.4000000000000004</v>
          </cell>
          <cell r="P354">
            <v>6</v>
          </cell>
          <cell r="Q354" t="str">
            <v/>
          </cell>
          <cell r="R354">
            <v>7</v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>
            <v>9.1</v>
          </cell>
          <cell r="X354">
            <v>6.5</v>
          </cell>
          <cell r="Y354">
            <v>9.4</v>
          </cell>
          <cell r="Z354">
            <v>9.4</v>
          </cell>
          <cell r="AA354">
            <v>6.7</v>
          </cell>
          <cell r="AB354">
            <v>9</v>
          </cell>
          <cell r="AC354">
            <v>8.3000000000000007</v>
          </cell>
          <cell r="AD354">
            <v>8.8000000000000007</v>
          </cell>
          <cell r="AE354">
            <v>8.6</v>
          </cell>
          <cell r="AF354" t="str">
            <v>P (P/F)</v>
          </cell>
          <cell r="AG354" t="str">
            <v>P (P/F)</v>
          </cell>
          <cell r="AH354">
            <v>8.9</v>
          </cell>
          <cell r="AI354" t="str">
            <v/>
          </cell>
          <cell r="AJ354">
            <v>7.2</v>
          </cell>
          <cell r="AK354">
            <v>7.4</v>
          </cell>
          <cell r="AL354" t="str">
            <v>X</v>
          </cell>
          <cell r="AM354" t="str">
            <v/>
          </cell>
          <cell r="AN354">
            <v>45</v>
          </cell>
          <cell r="AO354">
            <v>6</v>
          </cell>
          <cell r="AP354">
            <v>4.5</v>
          </cell>
          <cell r="AQ354">
            <v>4.0999999999999996</v>
          </cell>
          <cell r="AR354">
            <v>9.1999999999999993</v>
          </cell>
          <cell r="AS354" t="str">
            <v/>
          </cell>
          <cell r="AT354" t="str">
            <v/>
          </cell>
          <cell r="AU354" t="str">
            <v/>
          </cell>
          <cell r="AV354" t="str">
            <v/>
          </cell>
          <cell r="AW354" t="str">
            <v/>
          </cell>
          <cell r="AX354">
            <v>5.5</v>
          </cell>
          <cell r="AY354" t="str">
            <v/>
          </cell>
          <cell r="AZ354" t="str">
            <v/>
          </cell>
          <cell r="BA354" t="str">
            <v/>
          </cell>
          <cell r="BB354" t="str">
            <v/>
          </cell>
          <cell r="BC354" t="str">
            <v/>
          </cell>
          <cell r="BD354">
            <v>8.5</v>
          </cell>
          <cell r="BE354">
            <v>5</v>
          </cell>
          <cell r="BF354">
            <v>0</v>
          </cell>
          <cell r="BG354">
            <v>4.7</v>
          </cell>
          <cell r="BH354">
            <v>6.3</v>
          </cell>
          <cell r="BI354" t="str">
            <v>X</v>
          </cell>
          <cell r="BJ354">
            <v>5.5</v>
          </cell>
          <cell r="BK354">
            <v>6.6</v>
          </cell>
          <cell r="BL354">
            <v>7.3</v>
          </cell>
          <cell r="BM354">
            <v>5.0999999999999996</v>
          </cell>
          <cell r="BN354">
            <v>7.8</v>
          </cell>
          <cell r="BO354" t="str">
            <v>X</v>
          </cell>
          <cell r="BP354">
            <v>8.4</v>
          </cell>
          <cell r="BQ354">
            <v>6.5</v>
          </cell>
          <cell r="BR354">
            <v>4.5999999999999996</v>
          </cell>
          <cell r="BS354">
            <v>8.5</v>
          </cell>
          <cell r="BT354" t="str">
            <v/>
          </cell>
          <cell r="BU354">
            <v>8.1</v>
          </cell>
          <cell r="BV354">
            <v>4.3</v>
          </cell>
          <cell r="BW354">
            <v>6.3</v>
          </cell>
          <cell r="BX354" t="str">
            <v>X</v>
          </cell>
          <cell r="BY354" t="str">
            <v/>
          </cell>
          <cell r="BZ354">
            <v>9.1999999999999993</v>
          </cell>
          <cell r="CA354">
            <v>39</v>
          </cell>
          <cell r="CB354">
            <v>11</v>
          </cell>
          <cell r="CC354" t="str">
            <v/>
          </cell>
          <cell r="CD354">
            <v>8.3000000000000007</v>
          </cell>
          <cell r="CE354" t="str">
            <v/>
          </cell>
          <cell r="CF354">
            <v>8.6</v>
          </cell>
          <cell r="CG354" t="str">
            <v/>
          </cell>
          <cell r="CH354" t="str">
            <v/>
          </cell>
          <cell r="CI354">
            <v>7.7</v>
          </cell>
          <cell r="CJ354">
            <v>5.9</v>
          </cell>
          <cell r="CK354" t="str">
            <v/>
          </cell>
          <cell r="CL354" t="str">
            <v/>
          </cell>
          <cell r="CM354">
            <v>8.6999999999999993</v>
          </cell>
          <cell r="CN354" t="str">
            <v/>
          </cell>
          <cell r="CO354">
            <v>5.9</v>
          </cell>
          <cell r="CP354">
            <v>5.9</v>
          </cell>
          <cell r="CQ354" t="str">
            <v/>
          </cell>
          <cell r="CR354" t="str">
            <v/>
          </cell>
          <cell r="CS354" t="str">
            <v/>
          </cell>
          <cell r="CT354" t="str">
            <v/>
          </cell>
          <cell r="CU354">
            <v>8.8000000000000007</v>
          </cell>
          <cell r="CV354" t="str">
            <v>X</v>
          </cell>
          <cell r="CW354">
            <v>17</v>
          </cell>
          <cell r="CX354">
            <v>9</v>
          </cell>
          <cell r="CY354">
            <v>101</v>
          </cell>
          <cell r="CZ354">
            <v>26</v>
          </cell>
          <cell r="DA354">
            <v>4</v>
          </cell>
          <cell r="DB354">
            <v>123</v>
          </cell>
          <cell r="DC354">
            <v>5.54</v>
          </cell>
          <cell r="DD354">
            <v>2.2599999999999998</v>
          </cell>
          <cell r="DE354" t="str">
            <v/>
          </cell>
          <cell r="DF354" t="str">
            <v/>
          </cell>
          <cell r="DG354" t="str">
            <v/>
          </cell>
          <cell r="DH354">
            <v>0</v>
          </cell>
          <cell r="DI354">
            <v>0</v>
          </cell>
          <cell r="DJ354">
            <v>0</v>
          </cell>
          <cell r="DK354">
            <v>5</v>
          </cell>
          <cell r="DL354">
            <v>97</v>
          </cell>
          <cell r="DM354">
            <v>31</v>
          </cell>
          <cell r="DN354">
            <v>5.32</v>
          </cell>
          <cell r="DO354">
            <v>2.17</v>
          </cell>
          <cell r="DP354">
            <v>106</v>
          </cell>
          <cell r="DQ354">
            <v>31</v>
          </cell>
          <cell r="DR354">
            <v>136</v>
          </cell>
          <cell r="DS354">
            <v>106</v>
          </cell>
          <cell r="DT354">
            <v>7.02</v>
          </cell>
          <cell r="DU354">
            <v>2.87</v>
          </cell>
          <cell r="DV354" t="str">
            <v/>
          </cell>
          <cell r="DW354">
            <v>0.20472440944881889</v>
          </cell>
          <cell r="DZ354" t="str">
            <v>Đạt</v>
          </cell>
          <cell r="EA354" t="str">
            <v>Đạt</v>
          </cell>
        </row>
        <row r="355">
          <cell r="A355">
            <v>25207103278</v>
          </cell>
          <cell r="B355" t="str">
            <v>Nguyễn</v>
          </cell>
          <cell r="C355" t="str">
            <v>Nhật</v>
          </cell>
          <cell r="D355" t="str">
            <v>Linh</v>
          </cell>
          <cell r="E355">
            <v>36892</v>
          </cell>
          <cell r="F355" t="str">
            <v>Nữ</v>
          </cell>
          <cell r="G355" t="str">
            <v>Đã Đăng Ký (chưa học xong)</v>
          </cell>
          <cell r="H355">
            <v>5.5</v>
          </cell>
          <cell r="I355">
            <v>8.4</v>
          </cell>
          <cell r="J355" t="str">
            <v/>
          </cell>
          <cell r="K355">
            <v>7.2</v>
          </cell>
          <cell r="L355" t="str">
            <v/>
          </cell>
          <cell r="M355">
            <v>5</v>
          </cell>
          <cell r="N355">
            <v>5.6</v>
          </cell>
          <cell r="O355">
            <v>6.9</v>
          </cell>
          <cell r="P355">
            <v>6.2</v>
          </cell>
          <cell r="Q355" t="str">
            <v/>
          </cell>
          <cell r="R355">
            <v>5.5</v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>
            <v>5</v>
          </cell>
          <cell r="X355">
            <v>7</v>
          </cell>
          <cell r="Y355">
            <v>8.4</v>
          </cell>
          <cell r="Z355">
            <v>8.6</v>
          </cell>
          <cell r="AA355" t="str">
            <v>X</v>
          </cell>
          <cell r="AB355">
            <v>6.4</v>
          </cell>
          <cell r="AC355">
            <v>6.1</v>
          </cell>
          <cell r="AD355">
            <v>7</v>
          </cell>
          <cell r="AE355">
            <v>6.9</v>
          </cell>
          <cell r="AF355">
            <v>4.7</v>
          </cell>
          <cell r="AG355">
            <v>5.0999999999999996</v>
          </cell>
          <cell r="AH355">
            <v>6.6</v>
          </cell>
          <cell r="AI355">
            <v>5.4</v>
          </cell>
          <cell r="AJ355">
            <v>6.5</v>
          </cell>
          <cell r="AK355">
            <v>8.3000000000000007</v>
          </cell>
          <cell r="AL355">
            <v>5.8</v>
          </cell>
          <cell r="AM355">
            <v>0</v>
          </cell>
          <cell r="AN355">
            <v>48</v>
          </cell>
          <cell r="AO355">
            <v>4</v>
          </cell>
          <cell r="AP355">
            <v>4.2</v>
          </cell>
          <cell r="AQ355">
            <v>5.5</v>
          </cell>
          <cell r="AR355" t="str">
            <v/>
          </cell>
          <cell r="AS355" t="str">
            <v/>
          </cell>
          <cell r="AT355" t="str">
            <v/>
          </cell>
          <cell r="AU355" t="str">
            <v/>
          </cell>
          <cell r="AV355">
            <v>7.5</v>
          </cell>
          <cell r="AW355" t="str">
            <v/>
          </cell>
          <cell r="AX355" t="str">
            <v/>
          </cell>
          <cell r="AY355" t="str">
            <v/>
          </cell>
          <cell r="AZ355" t="str">
            <v/>
          </cell>
          <cell r="BA355" t="str">
            <v/>
          </cell>
          <cell r="BB355">
            <v>5.9</v>
          </cell>
          <cell r="BC355" t="str">
            <v/>
          </cell>
          <cell r="BD355">
            <v>4.3</v>
          </cell>
          <cell r="BE355">
            <v>5</v>
          </cell>
          <cell r="BF355">
            <v>0</v>
          </cell>
          <cell r="BG355">
            <v>6.4</v>
          </cell>
          <cell r="BH355">
            <v>7.2</v>
          </cell>
          <cell r="BI355">
            <v>8.4</v>
          </cell>
          <cell r="BJ355">
            <v>5.3</v>
          </cell>
          <cell r="BK355">
            <v>5</v>
          </cell>
          <cell r="BL355">
            <v>6.7</v>
          </cell>
          <cell r="BM355">
            <v>7.5</v>
          </cell>
          <cell r="BN355">
            <v>6.1</v>
          </cell>
          <cell r="BO355">
            <v>6.6</v>
          </cell>
          <cell r="BP355">
            <v>4.5</v>
          </cell>
          <cell r="BQ355">
            <v>6.6</v>
          </cell>
          <cell r="BR355">
            <v>8.3000000000000007</v>
          </cell>
          <cell r="BS355">
            <v>6.2</v>
          </cell>
          <cell r="BT355" t="str">
            <v/>
          </cell>
          <cell r="BU355">
            <v>7.5</v>
          </cell>
          <cell r="BV355">
            <v>4.7</v>
          </cell>
          <cell r="BW355">
            <v>4.7</v>
          </cell>
          <cell r="BX355">
            <v>4.2</v>
          </cell>
          <cell r="BY355" t="str">
            <v>X</v>
          </cell>
          <cell r="BZ355">
            <v>9.1</v>
          </cell>
          <cell r="CA355">
            <v>47</v>
          </cell>
          <cell r="CB355">
            <v>3</v>
          </cell>
          <cell r="CC355" t="str">
            <v/>
          </cell>
          <cell r="CD355" t="str">
            <v>X</v>
          </cell>
          <cell r="CE355" t="str">
            <v/>
          </cell>
          <cell r="CF355">
            <v>7.1</v>
          </cell>
          <cell r="CG355" t="str">
            <v>X</v>
          </cell>
          <cell r="CH355" t="str">
            <v/>
          </cell>
          <cell r="CI355">
            <v>5.8</v>
          </cell>
          <cell r="CJ355">
            <v>6.6</v>
          </cell>
          <cell r="CK355">
            <v>6.7</v>
          </cell>
          <cell r="CL355" t="str">
            <v/>
          </cell>
          <cell r="CM355" t="str">
            <v/>
          </cell>
          <cell r="CN355" t="str">
            <v/>
          </cell>
          <cell r="CO355">
            <v>8.4</v>
          </cell>
          <cell r="CP355" t="str">
            <v>X</v>
          </cell>
          <cell r="CQ355" t="str">
            <v/>
          </cell>
          <cell r="CR355" t="str">
            <v/>
          </cell>
          <cell r="CS355" t="str">
            <v>X</v>
          </cell>
          <cell r="CT355" t="str">
            <v/>
          </cell>
          <cell r="CU355" t="str">
            <v/>
          </cell>
          <cell r="CV355" t="str">
            <v/>
          </cell>
          <cell r="CW355">
            <v>12</v>
          </cell>
          <cell r="CX355">
            <v>14</v>
          </cell>
          <cell r="CY355">
            <v>107</v>
          </cell>
          <cell r="CZ355">
            <v>21</v>
          </cell>
          <cell r="DA355">
            <v>0</v>
          </cell>
          <cell r="DB355">
            <v>128</v>
          </cell>
          <cell r="DC355">
            <v>5.29</v>
          </cell>
          <cell r="DD355">
            <v>2.0499999999999998</v>
          </cell>
          <cell r="DE355" t="str">
            <v/>
          </cell>
          <cell r="DF355" t="str">
            <v/>
          </cell>
          <cell r="DG355" t="str">
            <v/>
          </cell>
          <cell r="DH355">
            <v>0</v>
          </cell>
          <cell r="DI355">
            <v>0</v>
          </cell>
          <cell r="DJ355">
            <v>0</v>
          </cell>
          <cell r="DK355">
            <v>5</v>
          </cell>
          <cell r="DL355">
            <v>107</v>
          </cell>
          <cell r="DM355">
            <v>26</v>
          </cell>
          <cell r="DN355">
            <v>5.09</v>
          </cell>
          <cell r="DO355">
            <v>1.97</v>
          </cell>
          <cell r="DP355">
            <v>112</v>
          </cell>
          <cell r="DQ355">
            <v>26</v>
          </cell>
          <cell r="DR355">
            <v>136</v>
          </cell>
          <cell r="DS355">
            <v>114</v>
          </cell>
          <cell r="DT355">
            <v>6.28</v>
          </cell>
          <cell r="DU355">
            <v>2.41</v>
          </cell>
          <cell r="DV355" t="str">
            <v/>
          </cell>
          <cell r="DW355">
            <v>0.1640625</v>
          </cell>
          <cell r="DZ355" t="str">
            <v>Đạt</v>
          </cell>
          <cell r="EA355" t="str">
            <v>Đạt</v>
          </cell>
        </row>
        <row r="356">
          <cell r="A356">
            <v>25207103313</v>
          </cell>
          <cell r="B356" t="str">
            <v>Đỗ</v>
          </cell>
          <cell r="C356" t="str">
            <v>Thị Phương</v>
          </cell>
          <cell r="D356" t="str">
            <v>Linh</v>
          </cell>
          <cell r="E356">
            <v>37034</v>
          </cell>
          <cell r="F356" t="str">
            <v>Nữ</v>
          </cell>
          <cell r="G356" t="str">
            <v>Đã Đăng Ký (chưa học xong)</v>
          </cell>
          <cell r="H356">
            <v>6.3</v>
          </cell>
          <cell r="I356">
            <v>8.8000000000000007</v>
          </cell>
          <cell r="J356" t="str">
            <v/>
          </cell>
          <cell r="K356">
            <v>8</v>
          </cell>
          <cell r="L356" t="str">
            <v/>
          </cell>
          <cell r="M356">
            <v>7.8</v>
          </cell>
          <cell r="N356">
            <v>8.9</v>
          </cell>
          <cell r="O356">
            <v>9.5</v>
          </cell>
          <cell r="P356">
            <v>9.5</v>
          </cell>
          <cell r="Q356" t="str">
            <v/>
          </cell>
          <cell r="R356">
            <v>7</v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  <cell r="W356">
            <v>9</v>
          </cell>
          <cell r="X356">
            <v>9.3000000000000007</v>
          </cell>
          <cell r="Y356">
            <v>9.4</v>
          </cell>
          <cell r="Z356">
            <v>9.1</v>
          </cell>
          <cell r="AA356">
            <v>8.6999999999999993</v>
          </cell>
          <cell r="AB356">
            <v>7.6</v>
          </cell>
          <cell r="AC356">
            <v>9.1999999999999993</v>
          </cell>
          <cell r="AD356">
            <v>9.3000000000000007</v>
          </cell>
          <cell r="AE356">
            <v>9.1999999999999993</v>
          </cell>
          <cell r="AF356">
            <v>7.5</v>
          </cell>
          <cell r="AG356">
            <v>8.6999999999999993</v>
          </cell>
          <cell r="AH356">
            <v>6.1</v>
          </cell>
          <cell r="AI356">
            <v>6.1</v>
          </cell>
          <cell r="AJ356">
            <v>9.1</v>
          </cell>
          <cell r="AK356">
            <v>9.5</v>
          </cell>
          <cell r="AL356">
            <v>7</v>
          </cell>
          <cell r="AM356">
            <v>7.4</v>
          </cell>
          <cell r="AN356">
            <v>52</v>
          </cell>
          <cell r="AO356">
            <v>0</v>
          </cell>
          <cell r="AP356">
            <v>7.4</v>
          </cell>
          <cell r="AQ356">
            <v>9.8000000000000007</v>
          </cell>
          <cell r="AR356">
            <v>8.9</v>
          </cell>
          <cell r="AS356" t="str">
            <v/>
          </cell>
          <cell r="AT356" t="str">
            <v/>
          </cell>
          <cell r="AU356" t="str">
            <v/>
          </cell>
          <cell r="AV356" t="str">
            <v/>
          </cell>
          <cell r="AW356" t="str">
            <v/>
          </cell>
          <cell r="AX356">
            <v>7.4</v>
          </cell>
          <cell r="AY356" t="str">
            <v/>
          </cell>
          <cell r="AZ356" t="str">
            <v/>
          </cell>
          <cell r="BA356" t="str">
            <v/>
          </cell>
          <cell r="BB356" t="str">
            <v/>
          </cell>
          <cell r="BC356" t="str">
            <v/>
          </cell>
          <cell r="BD356">
            <v>7.1</v>
          </cell>
          <cell r="BE356">
            <v>5</v>
          </cell>
          <cell r="BF356">
            <v>0</v>
          </cell>
          <cell r="BG356">
            <v>6.3</v>
          </cell>
          <cell r="BH356">
            <v>8.4</v>
          </cell>
          <cell r="BI356">
            <v>9.6</v>
          </cell>
          <cell r="BJ356">
            <v>6</v>
          </cell>
          <cell r="BK356">
            <v>7.9</v>
          </cell>
          <cell r="BL356">
            <v>7.1</v>
          </cell>
          <cell r="BM356">
            <v>8.5</v>
          </cell>
          <cell r="BN356">
            <v>8.3000000000000007</v>
          </cell>
          <cell r="BO356" t="str">
            <v>X</v>
          </cell>
          <cell r="BP356">
            <v>8.6999999999999993</v>
          </cell>
          <cell r="BQ356">
            <v>9.1999999999999993</v>
          </cell>
          <cell r="BR356">
            <v>9.6</v>
          </cell>
          <cell r="BS356">
            <v>9.3000000000000007</v>
          </cell>
          <cell r="BT356" t="str">
            <v/>
          </cell>
          <cell r="BU356">
            <v>9.1</v>
          </cell>
          <cell r="BV356">
            <v>8.4</v>
          </cell>
          <cell r="BW356">
            <v>8.6999999999999993</v>
          </cell>
          <cell r="BX356">
            <v>8.9</v>
          </cell>
          <cell r="BY356">
            <v>9.1999999999999993</v>
          </cell>
          <cell r="BZ356">
            <v>9.8000000000000007</v>
          </cell>
          <cell r="CA356">
            <v>47</v>
          </cell>
          <cell r="CB356">
            <v>3</v>
          </cell>
          <cell r="CC356">
            <v>8.9</v>
          </cell>
          <cell r="CD356" t="str">
            <v/>
          </cell>
          <cell r="CE356" t="str">
            <v/>
          </cell>
          <cell r="CF356">
            <v>8.1</v>
          </cell>
          <cell r="CG356" t="str">
            <v>X</v>
          </cell>
          <cell r="CH356" t="str">
            <v/>
          </cell>
          <cell r="CI356">
            <v>9.6</v>
          </cell>
          <cell r="CJ356">
            <v>9.1</v>
          </cell>
          <cell r="CK356">
            <v>9.1999999999999993</v>
          </cell>
          <cell r="CL356" t="str">
            <v/>
          </cell>
          <cell r="CM356">
            <v>9.5</v>
          </cell>
          <cell r="CN356" t="str">
            <v/>
          </cell>
          <cell r="CO356">
            <v>9</v>
          </cell>
          <cell r="CP356" t="str">
            <v>X</v>
          </cell>
          <cell r="CQ356" t="str">
            <v/>
          </cell>
          <cell r="CR356" t="str">
            <v/>
          </cell>
          <cell r="CS356">
            <v>9.1999999999999993</v>
          </cell>
          <cell r="CT356" t="str">
            <v/>
          </cell>
          <cell r="CU356">
            <v>10</v>
          </cell>
          <cell r="CV356">
            <v>9.1</v>
          </cell>
          <cell r="CW356">
            <v>22</v>
          </cell>
          <cell r="CX356">
            <v>5</v>
          </cell>
          <cell r="CY356">
            <v>121</v>
          </cell>
          <cell r="CZ356">
            <v>8</v>
          </cell>
          <cell r="DA356">
            <v>0</v>
          </cell>
          <cell r="DB356">
            <v>129</v>
          </cell>
          <cell r="DC356">
            <v>7.97</v>
          </cell>
          <cell r="DD356">
            <v>3.44</v>
          </cell>
          <cell r="DE356" t="str">
            <v/>
          </cell>
          <cell r="DF356" t="str">
            <v/>
          </cell>
          <cell r="DG356" t="str">
            <v/>
          </cell>
          <cell r="DH356">
            <v>0</v>
          </cell>
          <cell r="DI356">
            <v>0</v>
          </cell>
          <cell r="DJ356">
            <v>0</v>
          </cell>
          <cell r="DK356">
            <v>5</v>
          </cell>
          <cell r="DL356">
            <v>121</v>
          </cell>
          <cell r="DM356">
            <v>13</v>
          </cell>
          <cell r="DN356">
            <v>7.67</v>
          </cell>
          <cell r="DO356">
            <v>3.31</v>
          </cell>
          <cell r="DP356">
            <v>126</v>
          </cell>
          <cell r="DQ356">
            <v>13</v>
          </cell>
          <cell r="DR356">
            <v>136</v>
          </cell>
          <cell r="DS356">
            <v>126</v>
          </cell>
          <cell r="DT356">
            <v>8.49</v>
          </cell>
          <cell r="DU356">
            <v>3.67</v>
          </cell>
          <cell r="DV356" t="str">
            <v/>
          </cell>
          <cell r="DW356">
            <v>6.2015503875968991E-2</v>
          </cell>
          <cell r="DX356" t="str">
            <v>Đạt</v>
          </cell>
          <cell r="DY356" t="str">
            <v>Đạt</v>
          </cell>
          <cell r="DZ356" t="str">
            <v>Đạt</v>
          </cell>
          <cell r="EA356" t="str">
            <v>Đạt</v>
          </cell>
        </row>
        <row r="357">
          <cell r="A357">
            <v>25207103472</v>
          </cell>
          <cell r="B357" t="str">
            <v>Nguyễn</v>
          </cell>
          <cell r="C357" t="str">
            <v>Thùy</v>
          </cell>
          <cell r="D357" t="str">
            <v>Linh</v>
          </cell>
          <cell r="E357">
            <v>36927</v>
          </cell>
          <cell r="F357" t="str">
            <v>Nữ</v>
          </cell>
          <cell r="G357" t="str">
            <v>Đã Đăng Ký (chưa học xong)</v>
          </cell>
          <cell r="H357">
            <v>8.4</v>
          </cell>
          <cell r="I357">
            <v>8.8000000000000007</v>
          </cell>
          <cell r="J357" t="str">
            <v/>
          </cell>
          <cell r="K357">
            <v>8.6999999999999993</v>
          </cell>
          <cell r="L357" t="str">
            <v/>
          </cell>
          <cell r="M357">
            <v>7.6</v>
          </cell>
          <cell r="N357">
            <v>7.1</v>
          </cell>
          <cell r="O357">
            <v>6.9</v>
          </cell>
          <cell r="P357">
            <v>8.9</v>
          </cell>
          <cell r="Q357" t="str">
            <v/>
          </cell>
          <cell r="R357">
            <v>8.4</v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  <cell r="W357">
            <v>8.1</v>
          </cell>
          <cell r="X357">
            <v>9.1</v>
          </cell>
          <cell r="Y357">
            <v>9.4</v>
          </cell>
          <cell r="Z357">
            <v>9.4</v>
          </cell>
          <cell r="AA357">
            <v>8.6999999999999993</v>
          </cell>
          <cell r="AB357">
            <v>7.4</v>
          </cell>
          <cell r="AC357">
            <v>9.6</v>
          </cell>
          <cell r="AD357">
            <v>9.3000000000000007</v>
          </cell>
          <cell r="AE357">
            <v>9.6</v>
          </cell>
          <cell r="AF357">
            <v>7.2</v>
          </cell>
          <cell r="AG357">
            <v>6.4</v>
          </cell>
          <cell r="AH357">
            <v>6.6</v>
          </cell>
          <cell r="AI357">
            <v>7.5</v>
          </cell>
          <cell r="AJ357">
            <v>8.8000000000000007</v>
          </cell>
          <cell r="AK357">
            <v>8.4</v>
          </cell>
          <cell r="AL357">
            <v>6.2</v>
          </cell>
          <cell r="AM357">
            <v>6.7</v>
          </cell>
          <cell r="AN357">
            <v>52</v>
          </cell>
          <cell r="AO357">
            <v>0</v>
          </cell>
          <cell r="AP357">
            <v>5.5</v>
          </cell>
          <cell r="AQ357">
            <v>6</v>
          </cell>
          <cell r="AR357">
            <v>8.1999999999999993</v>
          </cell>
          <cell r="AS357" t="str">
            <v/>
          </cell>
          <cell r="AT357" t="str">
            <v/>
          </cell>
          <cell r="AU357" t="str">
            <v/>
          </cell>
          <cell r="AV357" t="str">
            <v/>
          </cell>
          <cell r="AW357" t="str">
            <v/>
          </cell>
          <cell r="AX357">
            <v>6.8</v>
          </cell>
          <cell r="AY357" t="str">
            <v/>
          </cell>
          <cell r="AZ357" t="str">
            <v/>
          </cell>
          <cell r="BA357" t="str">
            <v/>
          </cell>
          <cell r="BB357" t="str">
            <v/>
          </cell>
          <cell r="BC357" t="str">
            <v/>
          </cell>
          <cell r="BD357">
            <v>5.8</v>
          </cell>
          <cell r="BE357">
            <v>5</v>
          </cell>
          <cell r="BF357">
            <v>0</v>
          </cell>
          <cell r="BG357">
            <v>7.2</v>
          </cell>
          <cell r="BH357">
            <v>8.6999999999999993</v>
          </cell>
          <cell r="BI357">
            <v>9.6999999999999993</v>
          </cell>
          <cell r="BJ357">
            <v>5.3</v>
          </cell>
          <cell r="BK357">
            <v>8.3000000000000007</v>
          </cell>
          <cell r="BL357">
            <v>8</v>
          </cell>
          <cell r="BM357">
            <v>8.5</v>
          </cell>
          <cell r="BN357">
            <v>7.7</v>
          </cell>
          <cell r="BO357" t="str">
            <v>X</v>
          </cell>
          <cell r="BP357">
            <v>9.1999999999999993</v>
          </cell>
          <cell r="BQ357">
            <v>9.6</v>
          </cell>
          <cell r="BR357">
            <v>9.3000000000000007</v>
          </cell>
          <cell r="BS357">
            <v>9.3000000000000007</v>
          </cell>
          <cell r="BT357" t="str">
            <v/>
          </cell>
          <cell r="BU357">
            <v>8.3000000000000007</v>
          </cell>
          <cell r="BV357">
            <v>8.9</v>
          </cell>
          <cell r="BW357">
            <v>7.9</v>
          </cell>
          <cell r="BX357">
            <v>8.5</v>
          </cell>
          <cell r="BY357">
            <v>8</v>
          </cell>
          <cell r="BZ357">
            <v>9.8000000000000007</v>
          </cell>
          <cell r="CA357">
            <v>47</v>
          </cell>
          <cell r="CB357">
            <v>3</v>
          </cell>
          <cell r="CC357">
            <v>8.3000000000000007</v>
          </cell>
          <cell r="CD357" t="str">
            <v/>
          </cell>
          <cell r="CE357" t="str">
            <v/>
          </cell>
          <cell r="CF357">
            <v>8.4</v>
          </cell>
          <cell r="CG357" t="str">
            <v>X</v>
          </cell>
          <cell r="CH357" t="str">
            <v/>
          </cell>
          <cell r="CI357">
            <v>8.8000000000000007</v>
          </cell>
          <cell r="CJ357">
            <v>9.6999999999999993</v>
          </cell>
          <cell r="CK357">
            <v>9.6999999999999993</v>
          </cell>
          <cell r="CL357" t="str">
            <v/>
          </cell>
          <cell r="CM357">
            <v>9.4</v>
          </cell>
          <cell r="CN357" t="str">
            <v/>
          </cell>
          <cell r="CO357">
            <v>9.1</v>
          </cell>
          <cell r="CP357" t="str">
            <v>X</v>
          </cell>
          <cell r="CQ357" t="str">
            <v/>
          </cell>
          <cell r="CR357" t="str">
            <v/>
          </cell>
          <cell r="CS357">
            <v>9</v>
          </cell>
          <cell r="CT357" t="str">
            <v/>
          </cell>
          <cell r="CU357">
            <v>10</v>
          </cell>
          <cell r="CV357">
            <v>9.6</v>
          </cell>
          <cell r="CW357">
            <v>22</v>
          </cell>
          <cell r="CX357">
            <v>5</v>
          </cell>
          <cell r="CY357">
            <v>121</v>
          </cell>
          <cell r="CZ357">
            <v>8</v>
          </cell>
          <cell r="DA357">
            <v>0</v>
          </cell>
          <cell r="DB357">
            <v>129</v>
          </cell>
          <cell r="DC357">
            <v>7.84</v>
          </cell>
          <cell r="DD357">
            <v>3.37</v>
          </cell>
          <cell r="DE357" t="str">
            <v/>
          </cell>
          <cell r="DF357" t="str">
            <v/>
          </cell>
          <cell r="DG357" t="str">
            <v/>
          </cell>
          <cell r="DH357">
            <v>0</v>
          </cell>
          <cell r="DI357">
            <v>0</v>
          </cell>
          <cell r="DJ357">
            <v>0</v>
          </cell>
          <cell r="DK357">
            <v>5</v>
          </cell>
          <cell r="DL357">
            <v>121</v>
          </cell>
          <cell r="DM357">
            <v>13</v>
          </cell>
          <cell r="DN357">
            <v>7.55</v>
          </cell>
          <cell r="DO357">
            <v>3.24</v>
          </cell>
          <cell r="DP357">
            <v>126</v>
          </cell>
          <cell r="DQ357">
            <v>13</v>
          </cell>
          <cell r="DR357">
            <v>136</v>
          </cell>
          <cell r="DS357">
            <v>126</v>
          </cell>
          <cell r="DT357">
            <v>8.36</v>
          </cell>
          <cell r="DU357">
            <v>3.59</v>
          </cell>
          <cell r="DV357" t="str">
            <v/>
          </cell>
          <cell r="DW357">
            <v>6.2015503875968991E-2</v>
          </cell>
          <cell r="DY357" t="str">
            <v>Đạt</v>
          </cell>
          <cell r="DZ357" t="str">
            <v>Đạt</v>
          </cell>
          <cell r="EA357" t="str">
            <v>Đạt</v>
          </cell>
        </row>
        <row r="358">
          <cell r="A358">
            <v>25207103716</v>
          </cell>
          <cell r="B358" t="str">
            <v>Lê</v>
          </cell>
          <cell r="C358" t="str">
            <v>Thị Thùy</v>
          </cell>
          <cell r="D358" t="str">
            <v>Linh</v>
          </cell>
          <cell r="E358">
            <v>36948</v>
          </cell>
          <cell r="F358" t="str">
            <v>Nữ</v>
          </cell>
          <cell r="G358" t="str">
            <v>Đã Đăng Ký (chưa học xong)</v>
          </cell>
          <cell r="H358">
            <v>7.8</v>
          </cell>
          <cell r="I358">
            <v>8.4</v>
          </cell>
          <cell r="J358" t="str">
            <v/>
          </cell>
          <cell r="K358">
            <v>9</v>
          </cell>
          <cell r="L358" t="str">
            <v/>
          </cell>
          <cell r="M358" t="str">
            <v>P (P/F)</v>
          </cell>
          <cell r="N358">
            <v>7.8</v>
          </cell>
          <cell r="O358">
            <v>7.8</v>
          </cell>
          <cell r="P358">
            <v>7.4</v>
          </cell>
          <cell r="Q358" t="str">
            <v/>
          </cell>
          <cell r="R358">
            <v>8.9</v>
          </cell>
          <cell r="S358" t="str">
            <v/>
          </cell>
          <cell r="T358" t="str">
            <v/>
          </cell>
          <cell r="U358" t="str">
            <v/>
          </cell>
          <cell r="V358" t="str">
            <v/>
          </cell>
          <cell r="W358">
            <v>8.5</v>
          </cell>
          <cell r="X358">
            <v>7.4</v>
          </cell>
          <cell r="Y358">
            <v>9.3000000000000007</v>
          </cell>
          <cell r="Z358">
            <v>9.3000000000000007</v>
          </cell>
          <cell r="AA358">
            <v>8.4</v>
          </cell>
          <cell r="AB358">
            <v>8.3000000000000007</v>
          </cell>
          <cell r="AC358">
            <v>10</v>
          </cell>
          <cell r="AD358">
            <v>7.9</v>
          </cell>
          <cell r="AE358">
            <v>9.4</v>
          </cell>
          <cell r="AF358">
            <v>8.1</v>
          </cell>
          <cell r="AG358">
            <v>8.6</v>
          </cell>
          <cell r="AH358">
            <v>5.8</v>
          </cell>
          <cell r="AI358">
            <v>7.9</v>
          </cell>
          <cell r="AJ358">
            <v>8.1</v>
          </cell>
          <cell r="AK358">
            <v>8</v>
          </cell>
          <cell r="AL358">
            <v>7.5</v>
          </cell>
          <cell r="AM358">
            <v>8</v>
          </cell>
          <cell r="AN358">
            <v>52</v>
          </cell>
          <cell r="AO358">
            <v>0</v>
          </cell>
          <cell r="AP358">
            <v>6.4</v>
          </cell>
          <cell r="AQ358">
            <v>6.8</v>
          </cell>
          <cell r="AR358">
            <v>8.6999999999999993</v>
          </cell>
          <cell r="AS358" t="str">
            <v/>
          </cell>
          <cell r="AT358" t="str">
            <v/>
          </cell>
          <cell r="AU358" t="str">
            <v/>
          </cell>
          <cell r="AV358" t="str">
            <v/>
          </cell>
          <cell r="AW358" t="str">
            <v/>
          </cell>
          <cell r="AX358">
            <v>6.5</v>
          </cell>
          <cell r="AY358" t="str">
            <v/>
          </cell>
          <cell r="AZ358" t="str">
            <v/>
          </cell>
          <cell r="BA358" t="str">
            <v/>
          </cell>
          <cell r="BB358" t="str">
            <v/>
          </cell>
          <cell r="BC358" t="str">
            <v/>
          </cell>
          <cell r="BD358">
            <v>5.5</v>
          </cell>
          <cell r="BE358">
            <v>5</v>
          </cell>
          <cell r="BF358">
            <v>0</v>
          </cell>
          <cell r="BG358">
            <v>7.7</v>
          </cell>
          <cell r="BH358">
            <v>8.1999999999999993</v>
          </cell>
          <cell r="BI358">
            <v>9.6</v>
          </cell>
          <cell r="BJ358">
            <v>9.5</v>
          </cell>
          <cell r="BK358">
            <v>8.8000000000000007</v>
          </cell>
          <cell r="BL358">
            <v>7.9</v>
          </cell>
          <cell r="BM358">
            <v>6.8</v>
          </cell>
          <cell r="BN358">
            <v>7</v>
          </cell>
          <cell r="BO358">
            <v>8.6</v>
          </cell>
          <cell r="BP358">
            <v>6.6</v>
          </cell>
          <cell r="BQ358">
            <v>5</v>
          </cell>
          <cell r="BR358">
            <v>8.6</v>
          </cell>
          <cell r="BS358">
            <v>9.1999999999999993</v>
          </cell>
          <cell r="BT358" t="str">
            <v/>
          </cell>
          <cell r="BU358">
            <v>8</v>
          </cell>
          <cell r="BV358">
            <v>8.8000000000000007</v>
          </cell>
          <cell r="BW358">
            <v>7.8</v>
          </cell>
          <cell r="BX358">
            <v>7.6</v>
          </cell>
          <cell r="BY358">
            <v>8.1999999999999993</v>
          </cell>
          <cell r="BZ358">
            <v>9.8000000000000007</v>
          </cell>
          <cell r="CA358">
            <v>50</v>
          </cell>
          <cell r="CB358">
            <v>0</v>
          </cell>
          <cell r="CC358" t="str">
            <v/>
          </cell>
          <cell r="CD358">
            <v>9.1</v>
          </cell>
          <cell r="CE358" t="str">
            <v/>
          </cell>
          <cell r="CF358">
            <v>9.3000000000000007</v>
          </cell>
          <cell r="CG358">
            <v>9</v>
          </cell>
          <cell r="CH358" t="str">
            <v/>
          </cell>
          <cell r="CI358">
            <v>8.4</v>
          </cell>
          <cell r="CJ358">
            <v>8.6</v>
          </cell>
          <cell r="CK358">
            <v>8.8000000000000007</v>
          </cell>
          <cell r="CL358" t="str">
            <v/>
          </cell>
          <cell r="CM358">
            <v>9.1</v>
          </cell>
          <cell r="CN358" t="str">
            <v/>
          </cell>
          <cell r="CO358">
            <v>8.4</v>
          </cell>
          <cell r="CP358">
            <v>8.1999999999999993</v>
          </cell>
          <cell r="CQ358" t="str">
            <v/>
          </cell>
          <cell r="CR358" t="str">
            <v/>
          </cell>
          <cell r="CS358" t="str">
            <v>X</v>
          </cell>
          <cell r="CT358" t="str">
            <v/>
          </cell>
          <cell r="CU358">
            <v>8.6999999999999993</v>
          </cell>
          <cell r="CV358">
            <v>10</v>
          </cell>
          <cell r="CW358">
            <v>23</v>
          </cell>
          <cell r="CX358">
            <v>3</v>
          </cell>
          <cell r="CY358">
            <v>125</v>
          </cell>
          <cell r="CZ358">
            <v>3</v>
          </cell>
          <cell r="DA358">
            <v>3</v>
          </cell>
          <cell r="DB358">
            <v>125</v>
          </cell>
          <cell r="DC358">
            <v>8.0299999999999994</v>
          </cell>
          <cell r="DD358">
            <v>3.49</v>
          </cell>
          <cell r="DE358" t="str">
            <v/>
          </cell>
          <cell r="DF358" t="str">
            <v/>
          </cell>
          <cell r="DG358" t="str">
            <v/>
          </cell>
          <cell r="DH358">
            <v>0</v>
          </cell>
          <cell r="DI358">
            <v>0</v>
          </cell>
          <cell r="DJ358">
            <v>0</v>
          </cell>
          <cell r="DK358">
            <v>5</v>
          </cell>
          <cell r="DL358">
            <v>122</v>
          </cell>
          <cell r="DM358">
            <v>8</v>
          </cell>
          <cell r="DN358">
            <v>7.72</v>
          </cell>
          <cell r="DO358">
            <v>3.35</v>
          </cell>
          <cell r="DP358">
            <v>130</v>
          </cell>
          <cell r="DQ358">
            <v>8</v>
          </cell>
          <cell r="DR358">
            <v>136</v>
          </cell>
          <cell r="DS358">
            <v>130</v>
          </cell>
          <cell r="DT358">
            <v>8.2200000000000006</v>
          </cell>
          <cell r="DU358">
            <v>3.57</v>
          </cell>
          <cell r="DV358" t="str">
            <v/>
          </cell>
          <cell r="DW358">
            <v>2.34375E-2</v>
          </cell>
          <cell r="DZ358" t="str">
            <v>Đạt</v>
          </cell>
          <cell r="EA358" t="str">
            <v>Đạt</v>
          </cell>
        </row>
        <row r="359">
          <cell r="A359">
            <v>25207104064</v>
          </cell>
          <cell r="B359" t="str">
            <v>Nguyễn</v>
          </cell>
          <cell r="C359" t="str">
            <v>Huỳnh Gia</v>
          </cell>
          <cell r="D359" t="str">
            <v>Linh</v>
          </cell>
          <cell r="E359">
            <v>36955</v>
          </cell>
          <cell r="F359" t="str">
            <v>Nữ</v>
          </cell>
          <cell r="G359" t="str">
            <v>Đã Đăng Ký (chưa học xong)</v>
          </cell>
          <cell r="H359">
            <v>8.6</v>
          </cell>
          <cell r="I359">
            <v>9.5</v>
          </cell>
          <cell r="J359" t="str">
            <v/>
          </cell>
          <cell r="K359">
            <v>8.3000000000000007</v>
          </cell>
          <cell r="L359" t="str">
            <v/>
          </cell>
          <cell r="M359">
            <v>7.4</v>
          </cell>
          <cell r="N359">
            <v>8.5</v>
          </cell>
          <cell r="O359">
            <v>8.5</v>
          </cell>
          <cell r="P359">
            <v>8.9</v>
          </cell>
          <cell r="Q359" t="str">
            <v/>
          </cell>
          <cell r="R359">
            <v>5.9</v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  <cell r="W359">
            <v>5.3</v>
          </cell>
          <cell r="X359">
            <v>9.8000000000000007</v>
          </cell>
          <cell r="Y359">
            <v>9.4</v>
          </cell>
          <cell r="Z359">
            <v>9.6999999999999993</v>
          </cell>
          <cell r="AA359">
            <v>7.5</v>
          </cell>
          <cell r="AB359">
            <v>8.5</v>
          </cell>
          <cell r="AC359">
            <v>8.9</v>
          </cell>
          <cell r="AD359">
            <v>9.1</v>
          </cell>
          <cell r="AE359">
            <v>9.6</v>
          </cell>
          <cell r="AF359">
            <v>8.4</v>
          </cell>
          <cell r="AG359">
            <v>8.6999999999999993</v>
          </cell>
          <cell r="AH359">
            <v>6</v>
          </cell>
          <cell r="AI359">
            <v>7.6</v>
          </cell>
          <cell r="AJ359">
            <v>6.2</v>
          </cell>
          <cell r="AK359">
            <v>9.1</v>
          </cell>
          <cell r="AL359">
            <v>8.8000000000000007</v>
          </cell>
          <cell r="AM359">
            <v>7.4</v>
          </cell>
          <cell r="AN359">
            <v>52</v>
          </cell>
          <cell r="AO359">
            <v>0</v>
          </cell>
          <cell r="AP359">
            <v>6.7</v>
          </cell>
          <cell r="AQ359">
            <v>7.6</v>
          </cell>
          <cell r="AR359">
            <v>9.5</v>
          </cell>
          <cell r="AS359" t="str">
            <v/>
          </cell>
          <cell r="AT359" t="str">
            <v/>
          </cell>
          <cell r="AU359" t="str">
            <v/>
          </cell>
          <cell r="AV359" t="str">
            <v/>
          </cell>
          <cell r="AW359" t="str">
            <v/>
          </cell>
          <cell r="AX359" t="str">
            <v/>
          </cell>
          <cell r="AY359" t="str">
            <v/>
          </cell>
          <cell r="AZ359" t="str">
            <v/>
          </cell>
          <cell r="BA359" t="str">
            <v/>
          </cell>
          <cell r="BB359">
            <v>8</v>
          </cell>
          <cell r="BC359" t="str">
            <v/>
          </cell>
          <cell r="BD359">
            <v>6.9</v>
          </cell>
          <cell r="BE359">
            <v>5</v>
          </cell>
          <cell r="BF359">
            <v>0</v>
          </cell>
          <cell r="BG359">
            <v>8.6</v>
          </cell>
          <cell r="BH359">
            <v>7.3</v>
          </cell>
          <cell r="BI359">
            <v>9.6999999999999993</v>
          </cell>
          <cell r="BJ359">
            <v>6.7</v>
          </cell>
          <cell r="BK359">
            <v>6.8</v>
          </cell>
          <cell r="BL359">
            <v>6.6</v>
          </cell>
          <cell r="BM359">
            <v>7.6</v>
          </cell>
          <cell r="BN359">
            <v>7.6</v>
          </cell>
          <cell r="BO359">
            <v>9.1999999999999993</v>
          </cell>
          <cell r="BP359">
            <v>8.1</v>
          </cell>
          <cell r="BQ359">
            <v>6.1</v>
          </cell>
          <cell r="BR359">
            <v>8.6999999999999993</v>
          </cell>
          <cell r="BS359">
            <v>8.3000000000000007</v>
          </cell>
          <cell r="BT359" t="str">
            <v/>
          </cell>
          <cell r="BU359">
            <v>7.5</v>
          </cell>
          <cell r="BV359">
            <v>9.5</v>
          </cell>
          <cell r="BW359">
            <v>6.1</v>
          </cell>
          <cell r="BX359">
            <v>8.6</v>
          </cell>
          <cell r="BY359" t="str">
            <v>X</v>
          </cell>
          <cell r="BZ359">
            <v>9.6</v>
          </cell>
          <cell r="CA359">
            <v>47</v>
          </cell>
          <cell r="CB359">
            <v>3</v>
          </cell>
          <cell r="CC359">
            <v>8.4</v>
          </cell>
          <cell r="CD359" t="str">
            <v/>
          </cell>
          <cell r="CE359" t="str">
            <v/>
          </cell>
          <cell r="CF359">
            <v>9.1</v>
          </cell>
          <cell r="CG359">
            <v>8.8000000000000007</v>
          </cell>
          <cell r="CH359" t="str">
            <v/>
          </cell>
          <cell r="CI359">
            <v>7.8</v>
          </cell>
          <cell r="CJ359">
            <v>8.6</v>
          </cell>
          <cell r="CK359">
            <v>9</v>
          </cell>
          <cell r="CL359" t="str">
            <v/>
          </cell>
          <cell r="CM359">
            <v>8.9</v>
          </cell>
          <cell r="CN359" t="str">
            <v/>
          </cell>
          <cell r="CO359">
            <v>8.4</v>
          </cell>
          <cell r="CP359" t="str">
            <v>X</v>
          </cell>
          <cell r="CQ359" t="str">
            <v/>
          </cell>
          <cell r="CR359" t="str">
            <v/>
          </cell>
          <cell r="CS359">
            <v>7.7</v>
          </cell>
          <cell r="CT359" t="str">
            <v/>
          </cell>
          <cell r="CU359">
            <v>9.1</v>
          </cell>
          <cell r="CV359">
            <v>9.6</v>
          </cell>
          <cell r="CW359">
            <v>24</v>
          </cell>
          <cell r="CX359">
            <v>3</v>
          </cell>
          <cell r="CY359">
            <v>123</v>
          </cell>
          <cell r="CZ359">
            <v>6</v>
          </cell>
          <cell r="DA359">
            <v>0</v>
          </cell>
          <cell r="DB359">
            <v>129</v>
          </cell>
          <cell r="DC359">
            <v>7.74</v>
          </cell>
          <cell r="DD359">
            <v>3.35</v>
          </cell>
          <cell r="DE359" t="str">
            <v/>
          </cell>
          <cell r="DF359" t="str">
            <v/>
          </cell>
          <cell r="DG359" t="str">
            <v/>
          </cell>
          <cell r="DH359">
            <v>0</v>
          </cell>
          <cell r="DI359">
            <v>0</v>
          </cell>
          <cell r="DJ359">
            <v>0</v>
          </cell>
          <cell r="DK359">
            <v>5</v>
          </cell>
          <cell r="DL359">
            <v>123</v>
          </cell>
          <cell r="DM359">
            <v>11</v>
          </cell>
          <cell r="DN359">
            <v>7.46</v>
          </cell>
          <cell r="DO359">
            <v>3.22</v>
          </cell>
          <cell r="DP359">
            <v>128</v>
          </cell>
          <cell r="DQ359">
            <v>11</v>
          </cell>
          <cell r="DR359">
            <v>136</v>
          </cell>
          <cell r="DS359">
            <v>128</v>
          </cell>
          <cell r="DT359">
            <v>8.1199999999999992</v>
          </cell>
          <cell r="DU359">
            <v>3.51</v>
          </cell>
          <cell r="DV359" t="str">
            <v/>
          </cell>
          <cell r="DW359">
            <v>4.6511627906976744E-2</v>
          </cell>
          <cell r="DZ359" t="str">
            <v>Đạt</v>
          </cell>
          <cell r="EA359" t="str">
            <v>Đạt</v>
          </cell>
        </row>
        <row r="360">
          <cell r="A360">
            <v>25207104178</v>
          </cell>
          <cell r="B360" t="str">
            <v>Nguyễn</v>
          </cell>
          <cell r="C360" t="str">
            <v>Trương Khánh</v>
          </cell>
          <cell r="D360" t="str">
            <v>Linh</v>
          </cell>
          <cell r="E360">
            <v>37204</v>
          </cell>
          <cell r="F360" t="str">
            <v>Nữ</v>
          </cell>
          <cell r="G360" t="str">
            <v>Đã Đăng Ký (chưa học xong)</v>
          </cell>
          <cell r="H360">
            <v>5.8</v>
          </cell>
          <cell r="I360">
            <v>8.1</v>
          </cell>
          <cell r="J360" t="str">
            <v/>
          </cell>
          <cell r="K360">
            <v>6.6</v>
          </cell>
          <cell r="L360" t="str">
            <v/>
          </cell>
          <cell r="M360">
            <v>7.8</v>
          </cell>
          <cell r="N360">
            <v>7.6</v>
          </cell>
          <cell r="O360">
            <v>4.5</v>
          </cell>
          <cell r="P360">
            <v>5.4</v>
          </cell>
          <cell r="Q360" t="str">
            <v/>
          </cell>
          <cell r="R360">
            <v>8.5</v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>
            <v>7.1</v>
          </cell>
          <cell r="X360">
            <v>7</v>
          </cell>
          <cell r="Y360">
            <v>6</v>
          </cell>
          <cell r="Z360">
            <v>9.3000000000000007</v>
          </cell>
          <cell r="AA360">
            <v>9</v>
          </cell>
          <cell r="AB360">
            <v>5.2</v>
          </cell>
          <cell r="AC360">
            <v>8.1999999999999993</v>
          </cell>
          <cell r="AD360">
            <v>7.4</v>
          </cell>
          <cell r="AE360">
            <v>9.1999999999999993</v>
          </cell>
          <cell r="AF360">
            <v>7.2</v>
          </cell>
          <cell r="AG360">
            <v>6</v>
          </cell>
          <cell r="AH360">
            <v>4.4000000000000004</v>
          </cell>
          <cell r="AI360">
            <v>8.3000000000000007</v>
          </cell>
          <cell r="AJ360">
            <v>8.3000000000000007</v>
          </cell>
          <cell r="AK360">
            <v>7.7</v>
          </cell>
          <cell r="AL360">
            <v>7</v>
          </cell>
          <cell r="AM360">
            <v>8.1</v>
          </cell>
          <cell r="AN360">
            <v>52</v>
          </cell>
          <cell r="AO360">
            <v>0</v>
          </cell>
          <cell r="AP360">
            <v>7</v>
          </cell>
          <cell r="AQ360">
            <v>7.1</v>
          </cell>
          <cell r="AR360" t="str">
            <v/>
          </cell>
          <cell r="AS360" t="str">
            <v/>
          </cell>
          <cell r="AT360" t="str">
            <v/>
          </cell>
          <cell r="AU360" t="str">
            <v/>
          </cell>
          <cell r="AV360" t="str">
            <v/>
          </cell>
          <cell r="AW360">
            <v>10</v>
          </cell>
          <cell r="AX360" t="str">
            <v/>
          </cell>
          <cell r="AY360" t="str">
            <v/>
          </cell>
          <cell r="AZ360" t="str">
            <v/>
          </cell>
          <cell r="BA360" t="str">
            <v/>
          </cell>
          <cell r="BB360" t="str">
            <v/>
          </cell>
          <cell r="BC360">
            <v>9</v>
          </cell>
          <cell r="BD360">
            <v>8.6999999999999993</v>
          </cell>
          <cell r="BE360">
            <v>5</v>
          </cell>
          <cell r="BF360">
            <v>0</v>
          </cell>
          <cell r="BG360">
            <v>6.5</v>
          </cell>
          <cell r="BH360">
            <v>5.6</v>
          </cell>
          <cell r="BI360">
            <v>7.6</v>
          </cell>
          <cell r="BJ360">
            <v>5.8</v>
          </cell>
          <cell r="BK360">
            <v>7.1</v>
          </cell>
          <cell r="BL360">
            <v>8.6</v>
          </cell>
          <cell r="BM360">
            <v>4.5999999999999996</v>
          </cell>
          <cell r="BN360">
            <v>5.6</v>
          </cell>
          <cell r="BO360">
            <v>8.3000000000000007</v>
          </cell>
          <cell r="BP360">
            <v>5.8</v>
          </cell>
          <cell r="BQ360">
            <v>5.3</v>
          </cell>
          <cell r="BR360">
            <v>8</v>
          </cell>
          <cell r="BS360">
            <v>7.5</v>
          </cell>
          <cell r="BT360" t="str">
            <v/>
          </cell>
          <cell r="BU360">
            <v>7.3</v>
          </cell>
          <cell r="BV360">
            <v>7.5</v>
          </cell>
          <cell r="BW360">
            <v>5</v>
          </cell>
          <cell r="BX360">
            <v>8.6</v>
          </cell>
          <cell r="BY360">
            <v>9.6999999999999993</v>
          </cell>
          <cell r="BZ360">
            <v>9.9</v>
          </cell>
          <cell r="CA360">
            <v>50</v>
          </cell>
          <cell r="CB360">
            <v>0</v>
          </cell>
          <cell r="CC360">
            <v>6.7</v>
          </cell>
          <cell r="CD360" t="str">
            <v/>
          </cell>
          <cell r="CE360" t="str">
            <v/>
          </cell>
          <cell r="CF360">
            <v>8.1</v>
          </cell>
          <cell r="CG360" t="str">
            <v/>
          </cell>
          <cell r="CH360" t="str">
            <v/>
          </cell>
          <cell r="CI360">
            <v>8.5</v>
          </cell>
          <cell r="CJ360">
            <v>7.3</v>
          </cell>
          <cell r="CK360">
            <v>8.3000000000000007</v>
          </cell>
          <cell r="CL360" t="str">
            <v/>
          </cell>
          <cell r="CM360">
            <v>8.6</v>
          </cell>
          <cell r="CN360" t="str">
            <v/>
          </cell>
          <cell r="CO360">
            <v>7.7</v>
          </cell>
          <cell r="CP360" t="str">
            <v>X</v>
          </cell>
          <cell r="CQ360" t="str">
            <v/>
          </cell>
          <cell r="CR360" t="str">
            <v/>
          </cell>
          <cell r="CS360" t="str">
            <v/>
          </cell>
          <cell r="CT360" t="str">
            <v>X</v>
          </cell>
          <cell r="CU360">
            <v>8.4</v>
          </cell>
          <cell r="CV360" t="str">
            <v>X</v>
          </cell>
          <cell r="CW360">
            <v>18</v>
          </cell>
          <cell r="CX360">
            <v>9</v>
          </cell>
          <cell r="CY360">
            <v>120</v>
          </cell>
          <cell r="CZ360">
            <v>9</v>
          </cell>
          <cell r="DA360">
            <v>0</v>
          </cell>
          <cell r="DB360">
            <v>129</v>
          </cell>
          <cell r="DC360">
            <v>6.67</v>
          </cell>
          <cell r="DD360">
            <v>2.77</v>
          </cell>
          <cell r="DE360" t="str">
            <v/>
          </cell>
          <cell r="DF360" t="str">
            <v/>
          </cell>
          <cell r="DG360" t="str">
            <v/>
          </cell>
          <cell r="DH360">
            <v>0</v>
          </cell>
          <cell r="DI360">
            <v>0</v>
          </cell>
          <cell r="DJ360">
            <v>0</v>
          </cell>
          <cell r="DK360">
            <v>5</v>
          </cell>
          <cell r="DL360">
            <v>120</v>
          </cell>
          <cell r="DM360">
            <v>14</v>
          </cell>
          <cell r="DN360">
            <v>6.42</v>
          </cell>
          <cell r="DO360">
            <v>2.67</v>
          </cell>
          <cell r="DP360">
            <v>125</v>
          </cell>
          <cell r="DQ360">
            <v>14</v>
          </cell>
          <cell r="DR360">
            <v>136</v>
          </cell>
          <cell r="DS360">
            <v>125</v>
          </cell>
          <cell r="DT360">
            <v>7.17</v>
          </cell>
          <cell r="DU360">
            <v>2.98</v>
          </cell>
          <cell r="DV360" t="str">
            <v/>
          </cell>
          <cell r="DW360">
            <v>6.9767441860465115E-2</v>
          </cell>
          <cell r="DZ360" t="str">
            <v>Đạt</v>
          </cell>
          <cell r="EA360" t="str">
            <v>Đạt</v>
          </cell>
        </row>
        <row r="361">
          <cell r="A361">
            <v>25207107213</v>
          </cell>
          <cell r="B361" t="str">
            <v>Cao</v>
          </cell>
          <cell r="C361" t="str">
            <v>Thị Thùy</v>
          </cell>
          <cell r="D361" t="str">
            <v>Linh</v>
          </cell>
          <cell r="E361">
            <v>37142</v>
          </cell>
          <cell r="F361" t="str">
            <v>Nữ</v>
          </cell>
          <cell r="G361" t="str">
            <v>Đã Đăng Ký (chưa học xong)</v>
          </cell>
          <cell r="H361">
            <v>6</v>
          </cell>
          <cell r="I361">
            <v>9</v>
          </cell>
          <cell r="J361" t="str">
            <v/>
          </cell>
          <cell r="K361">
            <v>9.1</v>
          </cell>
          <cell r="L361" t="str">
            <v/>
          </cell>
          <cell r="M361">
            <v>7.9</v>
          </cell>
          <cell r="N361">
            <v>6.6</v>
          </cell>
          <cell r="O361">
            <v>8.4</v>
          </cell>
          <cell r="P361">
            <v>8.6</v>
          </cell>
          <cell r="Q361" t="str">
            <v/>
          </cell>
          <cell r="R361">
            <v>9.1999999999999993</v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  <cell r="W361">
            <v>8.5</v>
          </cell>
          <cell r="X361">
            <v>9.1999999999999993</v>
          </cell>
          <cell r="Y361">
            <v>9.4</v>
          </cell>
          <cell r="Z361">
            <v>9.6999999999999993</v>
          </cell>
          <cell r="AA361">
            <v>8.8000000000000007</v>
          </cell>
          <cell r="AB361">
            <v>8.5</v>
          </cell>
          <cell r="AC361">
            <v>8.8000000000000007</v>
          </cell>
          <cell r="AD361">
            <v>8.9</v>
          </cell>
          <cell r="AE361">
            <v>9.3000000000000007</v>
          </cell>
          <cell r="AF361">
            <v>9.3000000000000007</v>
          </cell>
          <cell r="AG361">
            <v>8.8000000000000007</v>
          </cell>
          <cell r="AH361">
            <v>6.1</v>
          </cell>
          <cell r="AI361">
            <v>8.5</v>
          </cell>
          <cell r="AJ361">
            <v>8.3000000000000007</v>
          </cell>
          <cell r="AK361">
            <v>9.8000000000000007</v>
          </cell>
          <cell r="AL361">
            <v>8.8000000000000007</v>
          </cell>
          <cell r="AM361">
            <v>7.7</v>
          </cell>
          <cell r="AN361">
            <v>52</v>
          </cell>
          <cell r="AO361">
            <v>0</v>
          </cell>
          <cell r="AP361">
            <v>6.8</v>
          </cell>
          <cell r="AQ361">
            <v>6.2</v>
          </cell>
          <cell r="AR361" t="str">
            <v/>
          </cell>
          <cell r="AS361" t="str">
            <v/>
          </cell>
          <cell r="AT361">
            <v>7.4</v>
          </cell>
          <cell r="AU361" t="str">
            <v/>
          </cell>
          <cell r="AV361" t="str">
            <v/>
          </cell>
          <cell r="AW361" t="str">
            <v/>
          </cell>
          <cell r="AX361">
            <v>6</v>
          </cell>
          <cell r="AY361" t="str">
            <v/>
          </cell>
          <cell r="AZ361" t="str">
            <v/>
          </cell>
          <cell r="BA361" t="str">
            <v/>
          </cell>
          <cell r="BB361" t="str">
            <v/>
          </cell>
          <cell r="BC361" t="str">
            <v/>
          </cell>
          <cell r="BD361">
            <v>5.8</v>
          </cell>
          <cell r="BE361">
            <v>5</v>
          </cell>
          <cell r="BF361">
            <v>0</v>
          </cell>
          <cell r="BG361">
            <v>6.7</v>
          </cell>
          <cell r="BH361">
            <v>9.5</v>
          </cell>
          <cell r="BI361">
            <v>9.6999999999999993</v>
          </cell>
          <cell r="BJ361">
            <v>9</v>
          </cell>
          <cell r="BK361">
            <v>8.1999999999999993</v>
          </cell>
          <cell r="BL361">
            <v>8.5</v>
          </cell>
          <cell r="BM361">
            <v>8.9</v>
          </cell>
          <cell r="BN361">
            <v>8.9</v>
          </cell>
          <cell r="BO361">
            <v>7.5</v>
          </cell>
          <cell r="BP361">
            <v>8.1</v>
          </cell>
          <cell r="BQ361">
            <v>8.3000000000000007</v>
          </cell>
          <cell r="BR361">
            <v>9.1</v>
          </cell>
          <cell r="BS361">
            <v>9.5</v>
          </cell>
          <cell r="BT361" t="str">
            <v/>
          </cell>
          <cell r="BU361">
            <v>9.1999999999999993</v>
          </cell>
          <cell r="BV361">
            <v>7.7</v>
          </cell>
          <cell r="BW361">
            <v>8.6999999999999993</v>
          </cell>
          <cell r="BX361">
            <v>9.1999999999999993</v>
          </cell>
          <cell r="BY361">
            <v>9.3000000000000007</v>
          </cell>
          <cell r="BZ361">
            <v>9.5</v>
          </cell>
          <cell r="CA361">
            <v>50</v>
          </cell>
          <cell r="CB361">
            <v>0</v>
          </cell>
          <cell r="CC361">
            <v>8.1999999999999993</v>
          </cell>
          <cell r="CD361" t="str">
            <v/>
          </cell>
          <cell r="CE361" t="str">
            <v/>
          </cell>
          <cell r="CF361">
            <v>8.1</v>
          </cell>
          <cell r="CG361">
            <v>8.9</v>
          </cell>
          <cell r="CH361" t="str">
            <v/>
          </cell>
          <cell r="CI361">
            <v>9.5</v>
          </cell>
          <cell r="CJ361">
            <v>9</v>
          </cell>
          <cell r="CK361">
            <v>9.8000000000000007</v>
          </cell>
          <cell r="CL361" t="str">
            <v/>
          </cell>
          <cell r="CM361">
            <v>8.8000000000000007</v>
          </cell>
          <cell r="CN361" t="str">
            <v/>
          </cell>
          <cell r="CO361">
            <v>8.9</v>
          </cell>
          <cell r="CP361" t="str">
            <v>X</v>
          </cell>
          <cell r="CQ361" t="str">
            <v/>
          </cell>
          <cell r="CR361" t="str">
            <v/>
          </cell>
          <cell r="CS361" t="str">
            <v/>
          </cell>
          <cell r="CT361">
            <v>9.1</v>
          </cell>
          <cell r="CU361">
            <v>9.3000000000000007</v>
          </cell>
          <cell r="CV361">
            <v>8.9</v>
          </cell>
          <cell r="CW361">
            <v>24</v>
          </cell>
          <cell r="CX361">
            <v>3</v>
          </cell>
          <cell r="CY361">
            <v>126</v>
          </cell>
          <cell r="CZ361">
            <v>3</v>
          </cell>
          <cell r="DA361">
            <v>0</v>
          </cell>
          <cell r="DB361">
            <v>129</v>
          </cell>
          <cell r="DC361">
            <v>8.42</v>
          </cell>
          <cell r="DD361">
            <v>3.69</v>
          </cell>
          <cell r="DE361" t="str">
            <v/>
          </cell>
          <cell r="DF361" t="str">
            <v/>
          </cell>
          <cell r="DG361" t="str">
            <v/>
          </cell>
          <cell r="DH361">
            <v>0</v>
          </cell>
          <cell r="DI361">
            <v>0</v>
          </cell>
          <cell r="DJ361">
            <v>0</v>
          </cell>
          <cell r="DK361">
            <v>5</v>
          </cell>
          <cell r="DL361">
            <v>126</v>
          </cell>
          <cell r="DM361">
            <v>8</v>
          </cell>
          <cell r="DN361">
            <v>8.11</v>
          </cell>
          <cell r="DO361">
            <v>3.55</v>
          </cell>
          <cell r="DP361">
            <v>131</v>
          </cell>
          <cell r="DQ361">
            <v>8</v>
          </cell>
          <cell r="DR361">
            <v>136</v>
          </cell>
          <cell r="DS361">
            <v>131</v>
          </cell>
          <cell r="DT361">
            <v>8.6199999999999992</v>
          </cell>
          <cell r="DU361">
            <v>3.77</v>
          </cell>
          <cell r="DV361" t="str">
            <v/>
          </cell>
          <cell r="DW361">
            <v>2.3255813953488372E-2</v>
          </cell>
          <cell r="DZ361" t="str">
            <v>Đạt</v>
          </cell>
          <cell r="EA361" t="str">
            <v>Đạt</v>
          </cell>
        </row>
        <row r="362">
          <cell r="A362">
            <v>25207109410</v>
          </cell>
          <cell r="B362" t="str">
            <v>Trần</v>
          </cell>
          <cell r="C362" t="str">
            <v>Thị Mỹ</v>
          </cell>
          <cell r="D362" t="str">
            <v>Linh</v>
          </cell>
          <cell r="E362">
            <v>36917</v>
          </cell>
          <cell r="F362" t="str">
            <v>Nữ</v>
          </cell>
          <cell r="G362" t="str">
            <v>Đã Đăng Ký (chưa học xong)</v>
          </cell>
          <cell r="H362">
            <v>8.4</v>
          </cell>
          <cell r="I362">
            <v>7.2</v>
          </cell>
          <cell r="J362" t="str">
            <v/>
          </cell>
          <cell r="K362">
            <v>9</v>
          </cell>
          <cell r="L362" t="str">
            <v/>
          </cell>
          <cell r="M362">
            <v>7.9</v>
          </cell>
          <cell r="N362">
            <v>8.1</v>
          </cell>
          <cell r="O362">
            <v>7.9</v>
          </cell>
          <cell r="P362">
            <v>6.5</v>
          </cell>
          <cell r="Q362" t="str">
            <v/>
          </cell>
          <cell r="R362">
            <v>5.8</v>
          </cell>
          <cell r="S362" t="str">
            <v/>
          </cell>
          <cell r="T362">
            <v>5.9</v>
          </cell>
          <cell r="U362" t="str">
            <v/>
          </cell>
          <cell r="V362" t="str">
            <v/>
          </cell>
          <cell r="W362">
            <v>6.8</v>
          </cell>
          <cell r="X362" t="str">
            <v/>
          </cell>
          <cell r="Y362">
            <v>9.4</v>
          </cell>
          <cell r="Z362">
            <v>9.5</v>
          </cell>
          <cell r="AA362" t="str">
            <v>X</v>
          </cell>
          <cell r="AB362">
            <v>8.5</v>
          </cell>
          <cell r="AC362">
            <v>6.8</v>
          </cell>
          <cell r="AD362">
            <v>8.3000000000000007</v>
          </cell>
          <cell r="AE362">
            <v>8.9</v>
          </cell>
          <cell r="AF362">
            <v>8.1999999999999993</v>
          </cell>
          <cell r="AG362">
            <v>7.9</v>
          </cell>
          <cell r="AH362">
            <v>5.4</v>
          </cell>
          <cell r="AI362">
            <v>6.1</v>
          </cell>
          <cell r="AJ362">
            <v>8.4</v>
          </cell>
          <cell r="AK362" t="str">
            <v>X</v>
          </cell>
          <cell r="AL362">
            <v>8.6999999999999993</v>
          </cell>
          <cell r="AM362">
            <v>6.7</v>
          </cell>
          <cell r="AN362">
            <v>48</v>
          </cell>
          <cell r="AO362">
            <v>4</v>
          </cell>
          <cell r="AP362">
            <v>6.9</v>
          </cell>
          <cell r="AQ362">
            <v>6.6</v>
          </cell>
          <cell r="AR362">
            <v>9.5</v>
          </cell>
          <cell r="AS362" t="str">
            <v/>
          </cell>
          <cell r="AT362" t="str">
            <v/>
          </cell>
          <cell r="AU362" t="str">
            <v/>
          </cell>
          <cell r="AV362" t="str">
            <v/>
          </cell>
          <cell r="AW362" t="str">
            <v/>
          </cell>
          <cell r="AX362">
            <v>8.1999999999999993</v>
          </cell>
          <cell r="AY362" t="str">
            <v/>
          </cell>
          <cell r="AZ362" t="str">
            <v/>
          </cell>
          <cell r="BA362" t="str">
            <v/>
          </cell>
          <cell r="BB362" t="str">
            <v/>
          </cell>
          <cell r="BC362" t="str">
            <v/>
          </cell>
          <cell r="BD362">
            <v>8.4</v>
          </cell>
          <cell r="BE362">
            <v>5</v>
          </cell>
          <cell r="BF362">
            <v>0</v>
          </cell>
          <cell r="BG362">
            <v>5.7</v>
          </cell>
          <cell r="BH362">
            <v>8.9</v>
          </cell>
          <cell r="BI362">
            <v>9.1999999999999993</v>
          </cell>
          <cell r="BJ362">
            <v>8.4</v>
          </cell>
          <cell r="BK362">
            <v>8.1999999999999993</v>
          </cell>
          <cell r="BL362">
            <v>6.1</v>
          </cell>
          <cell r="BM362">
            <v>8.4</v>
          </cell>
          <cell r="BN362">
            <v>5.3</v>
          </cell>
          <cell r="BO362">
            <v>8.6</v>
          </cell>
          <cell r="BP362">
            <v>4.4000000000000004</v>
          </cell>
          <cell r="BQ362">
            <v>6.8</v>
          </cell>
          <cell r="BR362">
            <v>6.7</v>
          </cell>
          <cell r="BS362">
            <v>8.8000000000000007</v>
          </cell>
          <cell r="BT362" t="str">
            <v/>
          </cell>
          <cell r="BU362">
            <v>7.7</v>
          </cell>
          <cell r="BV362">
            <v>7.3</v>
          </cell>
          <cell r="BW362">
            <v>6.9</v>
          </cell>
          <cell r="BX362">
            <v>6.2</v>
          </cell>
          <cell r="BY362" t="str">
            <v>X</v>
          </cell>
          <cell r="BZ362">
            <v>9.5</v>
          </cell>
          <cell r="CA362">
            <v>47</v>
          </cell>
          <cell r="CB362">
            <v>3</v>
          </cell>
          <cell r="CC362" t="str">
            <v/>
          </cell>
          <cell r="CD362" t="str">
            <v>X</v>
          </cell>
          <cell r="CE362" t="str">
            <v/>
          </cell>
          <cell r="CF362">
            <v>8.1</v>
          </cell>
          <cell r="CG362">
            <v>9.3000000000000007</v>
          </cell>
          <cell r="CH362" t="str">
            <v/>
          </cell>
          <cell r="CI362">
            <v>6.5</v>
          </cell>
          <cell r="CJ362">
            <v>8.5</v>
          </cell>
          <cell r="CK362">
            <v>8.1999999999999993</v>
          </cell>
          <cell r="CL362" t="str">
            <v/>
          </cell>
          <cell r="CM362">
            <v>8.3000000000000007</v>
          </cell>
          <cell r="CN362" t="str">
            <v/>
          </cell>
          <cell r="CO362">
            <v>9</v>
          </cell>
          <cell r="CP362" t="str">
            <v>X</v>
          </cell>
          <cell r="CQ362" t="str">
            <v/>
          </cell>
          <cell r="CR362" t="str">
            <v/>
          </cell>
          <cell r="CS362" t="str">
            <v/>
          </cell>
          <cell r="CT362">
            <v>7.4</v>
          </cell>
          <cell r="CU362">
            <v>10</v>
          </cell>
          <cell r="CV362">
            <v>8.8000000000000007</v>
          </cell>
          <cell r="CW362">
            <v>21</v>
          </cell>
          <cell r="CX362">
            <v>5</v>
          </cell>
          <cell r="CY362">
            <v>116</v>
          </cell>
          <cell r="CZ362">
            <v>12</v>
          </cell>
          <cell r="DA362">
            <v>0</v>
          </cell>
          <cell r="DB362">
            <v>128</v>
          </cell>
          <cell r="DC362">
            <v>6.89</v>
          </cell>
          <cell r="DD362">
            <v>2.89</v>
          </cell>
          <cell r="DE362" t="str">
            <v/>
          </cell>
          <cell r="DF362" t="str">
            <v/>
          </cell>
          <cell r="DG362" t="str">
            <v/>
          </cell>
          <cell r="DH362">
            <v>0</v>
          </cell>
          <cell r="DI362">
            <v>0</v>
          </cell>
          <cell r="DJ362">
            <v>0</v>
          </cell>
          <cell r="DK362">
            <v>5</v>
          </cell>
          <cell r="DL362">
            <v>116</v>
          </cell>
          <cell r="DM362">
            <v>17</v>
          </cell>
          <cell r="DN362">
            <v>6.63</v>
          </cell>
          <cell r="DO362">
            <v>2.78</v>
          </cell>
          <cell r="DP362">
            <v>121</v>
          </cell>
          <cell r="DQ362">
            <v>17</v>
          </cell>
          <cell r="DR362">
            <v>136</v>
          </cell>
          <cell r="DS362">
            <v>121</v>
          </cell>
          <cell r="DT362">
            <v>7.6</v>
          </cell>
          <cell r="DU362">
            <v>3.19</v>
          </cell>
          <cell r="DV362" t="str">
            <v/>
          </cell>
          <cell r="DW362">
            <v>9.375E-2</v>
          </cell>
          <cell r="DZ362" t="str">
            <v>Đạt</v>
          </cell>
          <cell r="EA362" t="str">
            <v>Đạt</v>
          </cell>
        </row>
        <row r="363">
          <cell r="A363">
            <v>25207110200</v>
          </cell>
          <cell r="B363" t="str">
            <v>Võ</v>
          </cell>
          <cell r="C363" t="str">
            <v>Thùy</v>
          </cell>
          <cell r="D363" t="str">
            <v>Linh</v>
          </cell>
          <cell r="E363">
            <v>36557</v>
          </cell>
          <cell r="F363" t="str">
            <v>Nữ</v>
          </cell>
          <cell r="G363" t="str">
            <v>Đã Đăng Ký (chưa học xong)</v>
          </cell>
          <cell r="H363">
            <v>5.9</v>
          </cell>
          <cell r="I363">
            <v>8.1999999999999993</v>
          </cell>
          <cell r="J363" t="str">
            <v/>
          </cell>
          <cell r="K363">
            <v>7.8</v>
          </cell>
          <cell r="L363" t="str">
            <v/>
          </cell>
          <cell r="M363">
            <v>7.2</v>
          </cell>
          <cell r="N363">
            <v>5.6</v>
          </cell>
          <cell r="O363">
            <v>9.1</v>
          </cell>
          <cell r="P363">
            <v>8.5</v>
          </cell>
          <cell r="Q363" t="str">
            <v/>
          </cell>
          <cell r="R363">
            <v>5.9</v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>
            <v>5.6</v>
          </cell>
          <cell r="X363">
            <v>7.7</v>
          </cell>
          <cell r="Y363">
            <v>9</v>
          </cell>
          <cell r="Z363">
            <v>8.9</v>
          </cell>
          <cell r="AA363" t="str">
            <v>X</v>
          </cell>
          <cell r="AB363">
            <v>7</v>
          </cell>
          <cell r="AC363">
            <v>8.8000000000000007</v>
          </cell>
          <cell r="AD363" t="str">
            <v>X</v>
          </cell>
          <cell r="AE363">
            <v>7.8</v>
          </cell>
          <cell r="AF363">
            <v>6.7</v>
          </cell>
          <cell r="AG363">
            <v>7.5</v>
          </cell>
          <cell r="AH363">
            <v>7.8</v>
          </cell>
          <cell r="AI363">
            <v>9.1999999999999993</v>
          </cell>
          <cell r="AJ363">
            <v>9</v>
          </cell>
          <cell r="AK363">
            <v>8.6999999999999993</v>
          </cell>
          <cell r="AL363">
            <v>7.4</v>
          </cell>
          <cell r="AM363">
            <v>5.3</v>
          </cell>
          <cell r="AN363">
            <v>48</v>
          </cell>
          <cell r="AO363">
            <v>4</v>
          </cell>
          <cell r="AP363">
            <v>6.6</v>
          </cell>
          <cell r="AQ363">
            <v>5.9</v>
          </cell>
          <cell r="AR363">
            <v>8.1</v>
          </cell>
          <cell r="AS363" t="str">
            <v/>
          </cell>
          <cell r="AT363" t="str">
            <v/>
          </cell>
          <cell r="AU363" t="str">
            <v/>
          </cell>
          <cell r="AV363" t="str">
            <v/>
          </cell>
          <cell r="AW363" t="str">
            <v/>
          </cell>
          <cell r="AX363">
            <v>5.8</v>
          </cell>
          <cell r="AY363" t="str">
            <v/>
          </cell>
          <cell r="AZ363" t="str">
            <v/>
          </cell>
          <cell r="BA363" t="str">
            <v/>
          </cell>
          <cell r="BB363" t="str">
            <v/>
          </cell>
          <cell r="BC363" t="str">
            <v/>
          </cell>
          <cell r="BD363">
            <v>6.9</v>
          </cell>
          <cell r="BE363">
            <v>5</v>
          </cell>
          <cell r="BF363">
            <v>0</v>
          </cell>
          <cell r="BG363">
            <v>5.8</v>
          </cell>
          <cell r="BH363">
            <v>4.5999999999999996</v>
          </cell>
          <cell r="BI363">
            <v>7.8</v>
          </cell>
          <cell r="BJ363">
            <v>4.5999999999999996</v>
          </cell>
          <cell r="BK363">
            <v>7.4</v>
          </cell>
          <cell r="BL363">
            <v>7.3</v>
          </cell>
          <cell r="BM363">
            <v>8.1</v>
          </cell>
          <cell r="BN363">
            <v>6.3</v>
          </cell>
          <cell r="BO363" t="str">
            <v>X</v>
          </cell>
          <cell r="BP363">
            <v>9.1</v>
          </cell>
          <cell r="BQ363">
            <v>7.4</v>
          </cell>
          <cell r="BR363">
            <v>7.9</v>
          </cell>
          <cell r="BS363">
            <v>8.1</v>
          </cell>
          <cell r="BT363" t="str">
            <v/>
          </cell>
          <cell r="BU363">
            <v>7.8</v>
          </cell>
          <cell r="BV363" t="str">
            <v>X</v>
          </cell>
          <cell r="BW363">
            <v>5.7</v>
          </cell>
          <cell r="BX363">
            <v>6.3</v>
          </cell>
          <cell r="BY363" t="str">
            <v>X</v>
          </cell>
          <cell r="BZ363">
            <v>9.6999999999999993</v>
          </cell>
          <cell r="CA363">
            <v>41</v>
          </cell>
          <cell r="CB363">
            <v>9</v>
          </cell>
          <cell r="CC363" t="str">
            <v/>
          </cell>
          <cell r="CD363">
            <v>7.8</v>
          </cell>
          <cell r="CE363" t="str">
            <v/>
          </cell>
          <cell r="CF363" t="str">
            <v/>
          </cell>
          <cell r="CG363">
            <v>8.5</v>
          </cell>
          <cell r="CH363" t="str">
            <v/>
          </cell>
          <cell r="CI363">
            <v>8</v>
          </cell>
          <cell r="CJ363">
            <v>7.7</v>
          </cell>
          <cell r="CK363">
            <v>9</v>
          </cell>
          <cell r="CL363" t="str">
            <v/>
          </cell>
          <cell r="CM363">
            <v>8.3000000000000007</v>
          </cell>
          <cell r="CN363" t="str">
            <v/>
          </cell>
          <cell r="CO363">
            <v>6.7</v>
          </cell>
          <cell r="CP363" t="str">
            <v/>
          </cell>
          <cell r="CQ363" t="str">
            <v/>
          </cell>
          <cell r="CR363" t="str">
            <v/>
          </cell>
          <cell r="CS363" t="str">
            <v>X</v>
          </cell>
          <cell r="CT363" t="str">
            <v/>
          </cell>
          <cell r="CU363">
            <v>8.6</v>
          </cell>
          <cell r="CV363" t="str">
            <v>X</v>
          </cell>
          <cell r="CW363">
            <v>17</v>
          </cell>
          <cell r="CX363">
            <v>9</v>
          </cell>
          <cell r="CY363">
            <v>106</v>
          </cell>
          <cell r="CZ363">
            <v>22</v>
          </cell>
          <cell r="DA363">
            <v>0</v>
          </cell>
          <cell r="DB363">
            <v>128</v>
          </cell>
          <cell r="DC363">
            <v>6.11</v>
          </cell>
          <cell r="DD363">
            <v>2.5499999999999998</v>
          </cell>
          <cell r="DE363" t="str">
            <v/>
          </cell>
          <cell r="DF363" t="str">
            <v/>
          </cell>
          <cell r="DG363" t="str">
            <v/>
          </cell>
          <cell r="DH363">
            <v>0</v>
          </cell>
          <cell r="DI363">
            <v>0</v>
          </cell>
          <cell r="DJ363">
            <v>0</v>
          </cell>
          <cell r="DK363">
            <v>5</v>
          </cell>
          <cell r="DL363">
            <v>106</v>
          </cell>
          <cell r="DM363">
            <v>27</v>
          </cell>
          <cell r="DN363">
            <v>5.88</v>
          </cell>
          <cell r="DO363">
            <v>2.46</v>
          </cell>
          <cell r="DP363">
            <v>111</v>
          </cell>
          <cell r="DQ363">
            <v>27</v>
          </cell>
          <cell r="DR363">
            <v>136</v>
          </cell>
          <cell r="DS363">
            <v>114</v>
          </cell>
          <cell r="DT363">
            <v>7.17</v>
          </cell>
          <cell r="DU363">
            <v>3</v>
          </cell>
          <cell r="DV363" t="str">
            <v/>
          </cell>
          <cell r="DW363">
            <v>0.171875</v>
          </cell>
          <cell r="DZ363" t="str">
            <v>Đạt</v>
          </cell>
          <cell r="EA363" t="str">
            <v>Đạt</v>
          </cell>
        </row>
        <row r="364">
          <cell r="A364">
            <v>25207115880</v>
          </cell>
          <cell r="B364" t="str">
            <v>Ngô</v>
          </cell>
          <cell r="C364" t="str">
            <v>Nhật</v>
          </cell>
          <cell r="D364" t="str">
            <v>Linh</v>
          </cell>
          <cell r="E364">
            <v>37169</v>
          </cell>
          <cell r="F364" t="str">
            <v>Nữ</v>
          </cell>
          <cell r="G364" t="str">
            <v>Đã Đăng Ký (chưa học xong)</v>
          </cell>
          <cell r="H364">
            <v>7.5</v>
          </cell>
          <cell r="I364">
            <v>8.1</v>
          </cell>
          <cell r="J364" t="str">
            <v/>
          </cell>
          <cell r="K364">
            <v>7.9</v>
          </cell>
          <cell r="L364" t="str">
            <v/>
          </cell>
          <cell r="M364">
            <v>7.2</v>
          </cell>
          <cell r="N364">
            <v>8.8000000000000007</v>
          </cell>
          <cell r="O364">
            <v>6.1</v>
          </cell>
          <cell r="P364">
            <v>4.5</v>
          </cell>
          <cell r="Q364">
            <v>9</v>
          </cell>
          <cell r="R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>
            <v>5.5</v>
          </cell>
          <cell r="W364">
            <v>6.7</v>
          </cell>
          <cell r="X364" t="str">
            <v/>
          </cell>
          <cell r="Y364">
            <v>9.1</v>
          </cell>
          <cell r="Z364">
            <v>8.4</v>
          </cell>
          <cell r="AA364">
            <v>7.5</v>
          </cell>
          <cell r="AB364">
            <v>6.7</v>
          </cell>
          <cell r="AC364">
            <v>8.6</v>
          </cell>
          <cell r="AD364">
            <v>9.1999999999999993</v>
          </cell>
          <cell r="AE364">
            <v>8.6</v>
          </cell>
          <cell r="AF364">
            <v>6.2</v>
          </cell>
          <cell r="AG364">
            <v>5</v>
          </cell>
          <cell r="AH364">
            <v>6</v>
          </cell>
          <cell r="AI364">
            <v>7.4</v>
          </cell>
          <cell r="AJ364">
            <v>8.5</v>
          </cell>
          <cell r="AK364">
            <v>5.0999999999999996</v>
          </cell>
          <cell r="AL364" t="str">
            <v>X</v>
          </cell>
          <cell r="AM364">
            <v>8.4</v>
          </cell>
          <cell r="AN364">
            <v>50</v>
          </cell>
          <cell r="AO364">
            <v>2</v>
          </cell>
          <cell r="AP364">
            <v>6.8</v>
          </cell>
          <cell r="AQ364">
            <v>6.9</v>
          </cell>
          <cell r="AR364">
            <v>7.3</v>
          </cell>
          <cell r="AS364" t="str">
            <v/>
          </cell>
          <cell r="AT364" t="str">
            <v/>
          </cell>
          <cell r="AU364" t="str">
            <v/>
          </cell>
          <cell r="AV364" t="str">
            <v/>
          </cell>
          <cell r="AW364" t="str">
            <v/>
          </cell>
          <cell r="AX364">
            <v>6</v>
          </cell>
          <cell r="AY364" t="str">
            <v/>
          </cell>
          <cell r="AZ364" t="str">
            <v/>
          </cell>
          <cell r="BA364" t="str">
            <v/>
          </cell>
          <cell r="BB364" t="str">
            <v/>
          </cell>
          <cell r="BC364" t="str">
            <v/>
          </cell>
          <cell r="BD364">
            <v>4.4000000000000004</v>
          </cell>
          <cell r="BE364">
            <v>5</v>
          </cell>
          <cell r="BF364">
            <v>0</v>
          </cell>
          <cell r="BG364">
            <v>7.8</v>
          </cell>
          <cell r="BH364">
            <v>7.1</v>
          </cell>
          <cell r="BI364" t="str">
            <v>X</v>
          </cell>
          <cell r="BJ364">
            <v>4.9000000000000004</v>
          </cell>
          <cell r="BK364">
            <v>8.6</v>
          </cell>
          <cell r="BL364">
            <v>7</v>
          </cell>
          <cell r="BM364">
            <v>7.1</v>
          </cell>
          <cell r="BN364">
            <v>5.4</v>
          </cell>
          <cell r="BO364">
            <v>5.2</v>
          </cell>
          <cell r="BP364">
            <v>6.3</v>
          </cell>
          <cell r="BQ364">
            <v>6.3</v>
          </cell>
          <cell r="BR364">
            <v>4.9000000000000004</v>
          </cell>
          <cell r="BS364">
            <v>7.2</v>
          </cell>
          <cell r="BT364" t="str">
            <v/>
          </cell>
          <cell r="BU364">
            <v>8.4</v>
          </cell>
          <cell r="BV364">
            <v>5.4</v>
          </cell>
          <cell r="BW364">
            <v>5.7</v>
          </cell>
          <cell r="BX364">
            <v>8</v>
          </cell>
          <cell r="BY364">
            <v>7.7</v>
          </cell>
          <cell r="BZ364">
            <v>9.3000000000000007</v>
          </cell>
          <cell r="CA364">
            <v>48</v>
          </cell>
          <cell r="CB364">
            <v>2</v>
          </cell>
          <cell r="CC364">
            <v>7.5</v>
          </cell>
          <cell r="CD364" t="str">
            <v/>
          </cell>
          <cell r="CE364" t="str">
            <v/>
          </cell>
          <cell r="CF364">
            <v>9.5</v>
          </cell>
          <cell r="CG364">
            <v>8.6999999999999993</v>
          </cell>
          <cell r="CH364" t="str">
            <v/>
          </cell>
          <cell r="CI364">
            <v>6.6</v>
          </cell>
          <cell r="CJ364">
            <v>7.5</v>
          </cell>
          <cell r="CK364">
            <v>7</v>
          </cell>
          <cell r="CL364" t="str">
            <v/>
          </cell>
          <cell r="CM364">
            <v>8.1999999999999993</v>
          </cell>
          <cell r="CN364" t="str">
            <v/>
          </cell>
          <cell r="CO364">
            <v>8.1999999999999993</v>
          </cell>
          <cell r="CP364" t="str">
            <v>X</v>
          </cell>
          <cell r="CQ364" t="str">
            <v/>
          </cell>
          <cell r="CR364" t="str">
            <v/>
          </cell>
          <cell r="CS364">
            <v>7.5</v>
          </cell>
          <cell r="CT364" t="str">
            <v/>
          </cell>
          <cell r="CU364">
            <v>8.1999999999999993</v>
          </cell>
          <cell r="CV364" t="str">
            <v>X</v>
          </cell>
          <cell r="CW364">
            <v>23</v>
          </cell>
          <cell r="CX364">
            <v>4</v>
          </cell>
          <cell r="CY364">
            <v>121</v>
          </cell>
          <cell r="CZ364">
            <v>8</v>
          </cell>
          <cell r="DA364">
            <v>0</v>
          </cell>
          <cell r="DB364">
            <v>129</v>
          </cell>
          <cell r="DC364">
            <v>6.7</v>
          </cell>
          <cell r="DD364">
            <v>2.79</v>
          </cell>
          <cell r="DE364" t="str">
            <v/>
          </cell>
          <cell r="DF364" t="str">
            <v/>
          </cell>
          <cell r="DG364" t="str">
            <v/>
          </cell>
          <cell r="DH364">
            <v>0</v>
          </cell>
          <cell r="DI364">
            <v>0</v>
          </cell>
          <cell r="DJ364">
            <v>0</v>
          </cell>
          <cell r="DK364">
            <v>5</v>
          </cell>
          <cell r="DL364">
            <v>121</v>
          </cell>
          <cell r="DM364">
            <v>13</v>
          </cell>
          <cell r="DN364">
            <v>6.45</v>
          </cell>
          <cell r="DO364">
            <v>2.68</v>
          </cell>
          <cell r="DP364">
            <v>126</v>
          </cell>
          <cell r="DQ364">
            <v>13</v>
          </cell>
          <cell r="DR364">
            <v>136</v>
          </cell>
          <cell r="DS364">
            <v>126</v>
          </cell>
          <cell r="DT364">
            <v>7.15</v>
          </cell>
          <cell r="DU364">
            <v>2.97</v>
          </cell>
          <cell r="DV364" t="str">
            <v/>
          </cell>
          <cell r="DW364">
            <v>6.2015503875968991E-2</v>
          </cell>
          <cell r="DZ364" t="str">
            <v>Đạt</v>
          </cell>
          <cell r="EA364" t="str">
            <v>Đạt</v>
          </cell>
        </row>
        <row r="365">
          <cell r="A365">
            <v>25207115980</v>
          </cell>
          <cell r="B365" t="str">
            <v>Trần</v>
          </cell>
          <cell r="C365" t="str">
            <v>Phạm Mỹ</v>
          </cell>
          <cell r="D365" t="str">
            <v>Linh</v>
          </cell>
          <cell r="E365">
            <v>36964</v>
          </cell>
          <cell r="F365" t="str">
            <v>Nữ</v>
          </cell>
          <cell r="G365" t="str">
            <v>Đã Đăng Ký (chưa học xong)</v>
          </cell>
          <cell r="H365">
            <v>5.7</v>
          </cell>
          <cell r="I365">
            <v>8.6999999999999993</v>
          </cell>
          <cell r="J365" t="str">
            <v/>
          </cell>
          <cell r="K365">
            <v>8.3000000000000007</v>
          </cell>
          <cell r="L365" t="str">
            <v/>
          </cell>
          <cell r="M365" t="str">
            <v>P (P/F)</v>
          </cell>
          <cell r="N365">
            <v>7.5</v>
          </cell>
          <cell r="O365">
            <v>9.1</v>
          </cell>
          <cell r="P365">
            <v>9.3000000000000007</v>
          </cell>
          <cell r="Q365">
            <v>9.3000000000000007</v>
          </cell>
          <cell r="R365" t="str">
            <v/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  <cell r="W365">
            <v>8.1999999999999993</v>
          </cell>
          <cell r="X365">
            <v>8.5</v>
          </cell>
          <cell r="Y365">
            <v>8.8000000000000007</v>
          </cell>
          <cell r="Z365">
            <v>8.6</v>
          </cell>
          <cell r="AA365">
            <v>8.5</v>
          </cell>
          <cell r="AB365">
            <v>6.9</v>
          </cell>
          <cell r="AC365">
            <v>8.5</v>
          </cell>
          <cell r="AD365">
            <v>8.6</v>
          </cell>
          <cell r="AE365">
            <v>7.5</v>
          </cell>
          <cell r="AF365">
            <v>6.1</v>
          </cell>
          <cell r="AG365">
            <v>5.7</v>
          </cell>
          <cell r="AH365">
            <v>5.6</v>
          </cell>
          <cell r="AI365">
            <v>7.4</v>
          </cell>
          <cell r="AJ365">
            <v>8.5</v>
          </cell>
          <cell r="AK365">
            <v>8</v>
          </cell>
          <cell r="AL365">
            <v>6.7</v>
          </cell>
          <cell r="AM365">
            <v>7.4</v>
          </cell>
          <cell r="AN365">
            <v>52</v>
          </cell>
          <cell r="AO365">
            <v>0</v>
          </cell>
          <cell r="AP365">
            <v>7</v>
          </cell>
          <cell r="AQ365">
            <v>7</v>
          </cell>
          <cell r="AR365">
            <v>9.1999999999999993</v>
          </cell>
          <cell r="AS365" t="str">
            <v/>
          </cell>
          <cell r="AT365" t="str">
            <v/>
          </cell>
          <cell r="AU365" t="str">
            <v/>
          </cell>
          <cell r="AV365" t="str">
            <v/>
          </cell>
          <cell r="AW365" t="str">
            <v/>
          </cell>
          <cell r="AX365">
            <v>9</v>
          </cell>
          <cell r="AY365" t="str">
            <v/>
          </cell>
          <cell r="AZ365" t="str">
            <v/>
          </cell>
          <cell r="BA365" t="str">
            <v/>
          </cell>
          <cell r="BB365" t="str">
            <v/>
          </cell>
          <cell r="BC365" t="str">
            <v/>
          </cell>
          <cell r="BD365">
            <v>9</v>
          </cell>
          <cell r="BE365">
            <v>5</v>
          </cell>
          <cell r="BF365">
            <v>0</v>
          </cell>
          <cell r="BG365">
            <v>5.9</v>
          </cell>
          <cell r="BH365">
            <v>9</v>
          </cell>
          <cell r="BI365">
            <v>6.8</v>
          </cell>
          <cell r="BJ365">
            <v>7.2</v>
          </cell>
          <cell r="BK365">
            <v>7</v>
          </cell>
          <cell r="BL365">
            <v>8.6999999999999993</v>
          </cell>
          <cell r="BM365">
            <v>8.1</v>
          </cell>
          <cell r="BN365">
            <v>8</v>
          </cell>
          <cell r="BO365">
            <v>6.4</v>
          </cell>
          <cell r="BP365">
            <v>8.5</v>
          </cell>
          <cell r="BQ365">
            <v>5.7</v>
          </cell>
          <cell r="BR365">
            <v>8.5</v>
          </cell>
          <cell r="BS365">
            <v>8.8000000000000007</v>
          </cell>
          <cell r="BT365" t="str">
            <v/>
          </cell>
          <cell r="BU365">
            <v>7.1</v>
          </cell>
          <cell r="BV365">
            <v>7.6</v>
          </cell>
          <cell r="BW365">
            <v>7.3</v>
          </cell>
          <cell r="BX365">
            <v>8</v>
          </cell>
          <cell r="BY365" t="str">
            <v>X</v>
          </cell>
          <cell r="BZ365">
            <v>9.4</v>
          </cell>
          <cell r="CA365">
            <v>47</v>
          </cell>
          <cell r="CB365">
            <v>3</v>
          </cell>
          <cell r="CC365">
            <v>8.9</v>
          </cell>
          <cell r="CD365" t="str">
            <v/>
          </cell>
          <cell r="CE365" t="str">
            <v/>
          </cell>
          <cell r="CF365">
            <v>7.5</v>
          </cell>
          <cell r="CG365" t="str">
            <v>X</v>
          </cell>
          <cell r="CH365" t="str">
            <v/>
          </cell>
          <cell r="CI365">
            <v>8.5</v>
          </cell>
          <cell r="CJ365">
            <v>9.1</v>
          </cell>
          <cell r="CK365">
            <v>9.1999999999999993</v>
          </cell>
          <cell r="CL365" t="str">
            <v/>
          </cell>
          <cell r="CM365">
            <v>8.9</v>
          </cell>
          <cell r="CN365" t="str">
            <v/>
          </cell>
          <cell r="CO365">
            <v>8.4</v>
          </cell>
          <cell r="CP365" t="str">
            <v>X</v>
          </cell>
          <cell r="CQ365" t="str">
            <v/>
          </cell>
          <cell r="CR365" t="str">
            <v/>
          </cell>
          <cell r="CS365" t="str">
            <v>X</v>
          </cell>
          <cell r="CT365" t="str">
            <v/>
          </cell>
          <cell r="CU365">
            <v>8.5</v>
          </cell>
          <cell r="CV365">
            <v>8.6999999999999993</v>
          </cell>
          <cell r="CW365">
            <v>19</v>
          </cell>
          <cell r="CX365">
            <v>8</v>
          </cell>
          <cell r="CY365">
            <v>118</v>
          </cell>
          <cell r="CZ365">
            <v>11</v>
          </cell>
          <cell r="DA365">
            <v>3</v>
          </cell>
          <cell r="DB365">
            <v>126</v>
          </cell>
          <cell r="DC365">
            <v>7.17</v>
          </cell>
          <cell r="DD365">
            <v>3.11</v>
          </cell>
          <cell r="DE365" t="str">
            <v/>
          </cell>
          <cell r="DF365" t="str">
            <v/>
          </cell>
          <cell r="DG365" t="str">
            <v/>
          </cell>
          <cell r="DH365">
            <v>0</v>
          </cell>
          <cell r="DI365">
            <v>0</v>
          </cell>
          <cell r="DJ365">
            <v>0</v>
          </cell>
          <cell r="DK365">
            <v>5</v>
          </cell>
          <cell r="DL365">
            <v>115</v>
          </cell>
          <cell r="DM365">
            <v>16</v>
          </cell>
          <cell r="DN365">
            <v>6.89</v>
          </cell>
          <cell r="DO365">
            <v>2.99</v>
          </cell>
          <cell r="DP365">
            <v>123</v>
          </cell>
          <cell r="DQ365">
            <v>16</v>
          </cell>
          <cell r="DR365">
            <v>136</v>
          </cell>
          <cell r="DS365">
            <v>123</v>
          </cell>
          <cell r="DT365">
            <v>7.85</v>
          </cell>
          <cell r="DU365">
            <v>3.4</v>
          </cell>
          <cell r="DV365" t="str">
            <v/>
          </cell>
          <cell r="DW365">
            <v>8.5271317829457363E-2</v>
          </cell>
          <cell r="DY365" t="str">
            <v>Đạt</v>
          </cell>
          <cell r="DZ365" t="str">
            <v>Đạt</v>
          </cell>
          <cell r="EA365" t="str">
            <v>Đạt</v>
          </cell>
        </row>
        <row r="366">
          <cell r="A366">
            <v>25207116597</v>
          </cell>
          <cell r="B366" t="str">
            <v>Trần</v>
          </cell>
          <cell r="C366" t="str">
            <v>Ngọc Thùy</v>
          </cell>
          <cell r="D366" t="str">
            <v>Linh</v>
          </cell>
          <cell r="E366">
            <v>37105</v>
          </cell>
          <cell r="F366" t="str">
            <v>Nữ</v>
          </cell>
          <cell r="G366" t="str">
            <v>Đã Đăng Ký (chưa học xong)</v>
          </cell>
          <cell r="H366">
            <v>8.6</v>
          </cell>
          <cell r="I366">
            <v>8.5</v>
          </cell>
          <cell r="J366" t="str">
            <v/>
          </cell>
          <cell r="K366">
            <v>8.6</v>
          </cell>
          <cell r="L366" t="str">
            <v/>
          </cell>
          <cell r="M366" t="str">
            <v>P (P/F)</v>
          </cell>
          <cell r="N366">
            <v>6.9</v>
          </cell>
          <cell r="O366">
            <v>7.1</v>
          </cell>
          <cell r="P366">
            <v>8</v>
          </cell>
          <cell r="Q366" t="str">
            <v/>
          </cell>
          <cell r="R366">
            <v>8.4</v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  <cell r="W366">
            <v>7.5</v>
          </cell>
          <cell r="X366">
            <v>8.9</v>
          </cell>
          <cell r="Y366">
            <v>9.1999999999999993</v>
          </cell>
          <cell r="Z366">
            <v>10</v>
          </cell>
          <cell r="AA366">
            <v>6.6</v>
          </cell>
          <cell r="AB366">
            <v>6.8</v>
          </cell>
          <cell r="AC366">
            <v>8.6999999999999993</v>
          </cell>
          <cell r="AD366" t="str">
            <v>X</v>
          </cell>
          <cell r="AE366">
            <v>7.2</v>
          </cell>
          <cell r="AF366" t="str">
            <v>P (P/F)</v>
          </cell>
          <cell r="AG366" t="str">
            <v>P (P/F)</v>
          </cell>
          <cell r="AH366">
            <v>6.2</v>
          </cell>
          <cell r="AI366">
            <v>9</v>
          </cell>
          <cell r="AJ366">
            <v>8.6</v>
          </cell>
          <cell r="AK366">
            <v>9.8000000000000007</v>
          </cell>
          <cell r="AL366">
            <v>9.1</v>
          </cell>
          <cell r="AM366">
            <v>9</v>
          </cell>
          <cell r="AN366">
            <v>50</v>
          </cell>
          <cell r="AO366">
            <v>2</v>
          </cell>
          <cell r="AP366">
            <v>7.3</v>
          </cell>
          <cell r="AQ366">
            <v>6.8</v>
          </cell>
          <cell r="AR366">
            <v>9.1</v>
          </cell>
          <cell r="AS366" t="str">
            <v/>
          </cell>
          <cell r="AT366" t="str">
            <v/>
          </cell>
          <cell r="AU366" t="str">
            <v/>
          </cell>
          <cell r="AV366" t="str">
            <v/>
          </cell>
          <cell r="AW366" t="str">
            <v/>
          </cell>
          <cell r="AX366" t="str">
            <v/>
          </cell>
          <cell r="AY366" t="str">
            <v/>
          </cell>
          <cell r="AZ366">
            <v>6.3</v>
          </cell>
          <cell r="BA366" t="str">
            <v/>
          </cell>
          <cell r="BB366" t="str">
            <v/>
          </cell>
          <cell r="BC366" t="str">
            <v/>
          </cell>
          <cell r="BD366">
            <v>6.2</v>
          </cell>
          <cell r="BE366">
            <v>5</v>
          </cell>
          <cell r="BF366">
            <v>0</v>
          </cell>
          <cell r="BG366">
            <v>8.4</v>
          </cell>
          <cell r="BH366">
            <v>8.4</v>
          </cell>
          <cell r="BI366">
            <v>8.8000000000000007</v>
          </cell>
          <cell r="BJ366">
            <v>8.4</v>
          </cell>
          <cell r="BK366">
            <v>8.3000000000000007</v>
          </cell>
          <cell r="BL366">
            <v>9.4</v>
          </cell>
          <cell r="BM366">
            <v>9</v>
          </cell>
          <cell r="BN366">
            <v>6.7</v>
          </cell>
          <cell r="BO366">
            <v>6.7</v>
          </cell>
          <cell r="BP366">
            <v>9.6</v>
          </cell>
          <cell r="BQ366">
            <v>8.4</v>
          </cell>
          <cell r="BR366">
            <v>9.1999999999999993</v>
          </cell>
          <cell r="BS366">
            <v>9.3000000000000007</v>
          </cell>
          <cell r="BT366" t="str">
            <v/>
          </cell>
          <cell r="BU366">
            <v>8.5</v>
          </cell>
          <cell r="BV366">
            <v>7.3</v>
          </cell>
          <cell r="BW366">
            <v>8.6</v>
          </cell>
          <cell r="BX366">
            <v>7.9</v>
          </cell>
          <cell r="BY366" t="str">
            <v>X</v>
          </cell>
          <cell r="BZ366">
            <v>9.9</v>
          </cell>
          <cell r="CA366">
            <v>47</v>
          </cell>
          <cell r="CB366">
            <v>3</v>
          </cell>
          <cell r="CC366">
            <v>9</v>
          </cell>
          <cell r="CD366" t="str">
            <v/>
          </cell>
          <cell r="CE366" t="str">
            <v/>
          </cell>
          <cell r="CF366">
            <v>9.6</v>
          </cell>
          <cell r="CG366">
            <v>8.8000000000000007</v>
          </cell>
          <cell r="CH366" t="str">
            <v/>
          </cell>
          <cell r="CI366">
            <v>9.3000000000000007</v>
          </cell>
          <cell r="CJ366">
            <v>9.1</v>
          </cell>
          <cell r="CK366">
            <v>9.5</v>
          </cell>
          <cell r="CL366" t="str">
            <v/>
          </cell>
          <cell r="CM366">
            <v>8.6999999999999993</v>
          </cell>
          <cell r="CN366" t="str">
            <v/>
          </cell>
          <cell r="CO366">
            <v>9</v>
          </cell>
          <cell r="CP366" t="str">
            <v>X</v>
          </cell>
          <cell r="CQ366" t="str">
            <v/>
          </cell>
          <cell r="CR366" t="str">
            <v/>
          </cell>
          <cell r="CS366" t="str">
            <v>X</v>
          </cell>
          <cell r="CT366" t="str">
            <v/>
          </cell>
          <cell r="CU366">
            <v>9.6</v>
          </cell>
          <cell r="CV366">
            <v>9.8000000000000007</v>
          </cell>
          <cell r="CW366">
            <v>21</v>
          </cell>
          <cell r="CX366">
            <v>6</v>
          </cell>
          <cell r="CY366">
            <v>118</v>
          </cell>
          <cell r="CZ366">
            <v>11</v>
          </cell>
          <cell r="DA366">
            <v>7</v>
          </cell>
          <cell r="DB366">
            <v>122</v>
          </cell>
          <cell r="DC366">
            <v>7.68</v>
          </cell>
          <cell r="DD366">
            <v>3.32</v>
          </cell>
          <cell r="DE366" t="str">
            <v/>
          </cell>
          <cell r="DF366" t="str">
            <v/>
          </cell>
          <cell r="DG366" t="str">
            <v/>
          </cell>
          <cell r="DH366">
            <v>0</v>
          </cell>
          <cell r="DI366">
            <v>0</v>
          </cell>
          <cell r="DJ366">
            <v>0</v>
          </cell>
          <cell r="DK366">
            <v>5</v>
          </cell>
          <cell r="DL366">
            <v>111</v>
          </cell>
          <cell r="DM366">
            <v>16</v>
          </cell>
          <cell r="DN366">
            <v>7.37</v>
          </cell>
          <cell r="DO366">
            <v>3.19</v>
          </cell>
          <cell r="DP366">
            <v>123</v>
          </cell>
          <cell r="DQ366">
            <v>16</v>
          </cell>
          <cell r="DR366">
            <v>136</v>
          </cell>
          <cell r="DS366">
            <v>123</v>
          </cell>
          <cell r="DT366">
            <v>8.44</v>
          </cell>
          <cell r="DU366">
            <v>3.65</v>
          </cell>
          <cell r="DV366" t="str">
            <v/>
          </cell>
          <cell r="DW366">
            <v>8.5271317829457363E-2</v>
          </cell>
          <cell r="DZ366" t="str">
            <v>Đạt</v>
          </cell>
          <cell r="EA366" t="str">
            <v>Đạt</v>
          </cell>
        </row>
        <row r="367">
          <cell r="A367">
            <v>25207116652</v>
          </cell>
          <cell r="B367" t="str">
            <v>Phan</v>
          </cell>
          <cell r="C367" t="str">
            <v>Đinh Thùy</v>
          </cell>
          <cell r="D367" t="str">
            <v>Linh</v>
          </cell>
          <cell r="E367">
            <v>36989</v>
          </cell>
          <cell r="F367" t="str">
            <v>Nữ</v>
          </cell>
          <cell r="G367" t="str">
            <v>Đã Đăng Ký (chưa học xong)</v>
          </cell>
          <cell r="H367">
            <v>6.5</v>
          </cell>
          <cell r="I367">
            <v>9.1999999999999993</v>
          </cell>
          <cell r="J367" t="str">
            <v/>
          </cell>
          <cell r="K367">
            <v>8.6999999999999993</v>
          </cell>
          <cell r="L367" t="str">
            <v/>
          </cell>
          <cell r="M367">
            <v>7.3</v>
          </cell>
          <cell r="N367">
            <v>8.1999999999999993</v>
          </cell>
          <cell r="O367">
            <v>9.5</v>
          </cell>
          <cell r="P367">
            <v>9.9</v>
          </cell>
          <cell r="Q367" t="str">
            <v/>
          </cell>
          <cell r="R367">
            <v>7.4</v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  <cell r="W367">
            <v>8</v>
          </cell>
          <cell r="X367">
            <v>10</v>
          </cell>
          <cell r="Y367">
            <v>8.6999999999999993</v>
          </cell>
          <cell r="Z367">
            <v>9.8000000000000007</v>
          </cell>
          <cell r="AA367">
            <v>9.3000000000000007</v>
          </cell>
          <cell r="AB367">
            <v>9.1</v>
          </cell>
          <cell r="AC367">
            <v>8.9</v>
          </cell>
          <cell r="AD367">
            <v>9.3000000000000007</v>
          </cell>
          <cell r="AE367">
            <v>9.1999999999999993</v>
          </cell>
          <cell r="AF367" t="str">
            <v>P (P/F)</v>
          </cell>
          <cell r="AG367" t="str">
            <v>P (P/F)</v>
          </cell>
          <cell r="AH367">
            <v>7.4</v>
          </cell>
          <cell r="AI367">
            <v>7.8</v>
          </cell>
          <cell r="AJ367">
            <v>8.6</v>
          </cell>
          <cell r="AK367">
            <v>9</v>
          </cell>
          <cell r="AL367">
            <v>8.4</v>
          </cell>
          <cell r="AM367">
            <v>8.6</v>
          </cell>
          <cell r="AN367">
            <v>52</v>
          </cell>
          <cell r="AO367">
            <v>0</v>
          </cell>
          <cell r="AP367">
            <v>7.1</v>
          </cell>
          <cell r="AQ367">
            <v>8.4</v>
          </cell>
          <cell r="AR367" t="str">
            <v/>
          </cell>
          <cell r="AS367" t="str">
            <v/>
          </cell>
          <cell r="AT367">
            <v>8</v>
          </cell>
          <cell r="AU367" t="str">
            <v/>
          </cell>
          <cell r="AV367" t="str">
            <v/>
          </cell>
          <cell r="AW367" t="str">
            <v/>
          </cell>
          <cell r="AX367" t="str">
            <v/>
          </cell>
          <cell r="AY367" t="str">
            <v/>
          </cell>
          <cell r="AZ367">
            <v>7.3</v>
          </cell>
          <cell r="BA367" t="str">
            <v/>
          </cell>
          <cell r="BB367" t="str">
            <v/>
          </cell>
          <cell r="BC367" t="str">
            <v/>
          </cell>
          <cell r="BD367">
            <v>6.4</v>
          </cell>
          <cell r="BE367">
            <v>5</v>
          </cell>
          <cell r="BF367">
            <v>0</v>
          </cell>
          <cell r="BG367">
            <v>6.7</v>
          </cell>
          <cell r="BH367">
            <v>6.8</v>
          </cell>
          <cell r="BI367">
            <v>9.6</v>
          </cell>
          <cell r="BJ367">
            <v>7.8</v>
          </cell>
          <cell r="BK367">
            <v>8.6</v>
          </cell>
          <cell r="BL367">
            <v>9</v>
          </cell>
          <cell r="BM367">
            <v>9.4</v>
          </cell>
          <cell r="BN367">
            <v>6.8</v>
          </cell>
          <cell r="BO367">
            <v>9.9</v>
          </cell>
          <cell r="BP367">
            <v>8.4</v>
          </cell>
          <cell r="BQ367">
            <v>6.9</v>
          </cell>
          <cell r="BR367">
            <v>9.6999999999999993</v>
          </cell>
          <cell r="BS367">
            <v>8.6</v>
          </cell>
          <cell r="BT367">
            <v>7.4</v>
          </cell>
          <cell r="BU367" t="str">
            <v/>
          </cell>
          <cell r="BV367">
            <v>8.4</v>
          </cell>
          <cell r="BW367">
            <v>6</v>
          </cell>
          <cell r="BX367">
            <v>8.4</v>
          </cell>
          <cell r="BY367">
            <v>8.4</v>
          </cell>
          <cell r="BZ367">
            <v>9.3000000000000007</v>
          </cell>
          <cell r="CA367">
            <v>50</v>
          </cell>
          <cell r="CB367">
            <v>0</v>
          </cell>
          <cell r="CC367">
            <v>9.3000000000000007</v>
          </cell>
          <cell r="CD367" t="str">
            <v/>
          </cell>
          <cell r="CE367" t="str">
            <v/>
          </cell>
          <cell r="CF367">
            <v>9.6</v>
          </cell>
          <cell r="CG367">
            <v>9.1999999999999993</v>
          </cell>
          <cell r="CH367" t="str">
            <v/>
          </cell>
          <cell r="CI367">
            <v>9.5</v>
          </cell>
          <cell r="CJ367">
            <v>7.8</v>
          </cell>
          <cell r="CK367">
            <v>9</v>
          </cell>
          <cell r="CL367" t="str">
            <v/>
          </cell>
          <cell r="CM367">
            <v>9.1</v>
          </cell>
          <cell r="CN367" t="str">
            <v/>
          </cell>
          <cell r="CO367">
            <v>9.3000000000000007</v>
          </cell>
          <cell r="CP367">
            <v>8.8000000000000007</v>
          </cell>
          <cell r="CQ367" t="str">
            <v/>
          </cell>
          <cell r="CR367" t="str">
            <v/>
          </cell>
          <cell r="CS367" t="str">
            <v/>
          </cell>
          <cell r="CT367">
            <v>8.1999999999999993</v>
          </cell>
          <cell r="CU367">
            <v>8.4</v>
          </cell>
          <cell r="CV367">
            <v>8.6</v>
          </cell>
          <cell r="CW367">
            <v>27</v>
          </cell>
          <cell r="CX367">
            <v>0</v>
          </cell>
          <cell r="CY367">
            <v>129</v>
          </cell>
          <cell r="CZ367">
            <v>0</v>
          </cell>
          <cell r="DA367">
            <v>4</v>
          </cell>
          <cell r="DB367">
            <v>125</v>
          </cell>
          <cell r="DC367">
            <v>8.4700000000000006</v>
          </cell>
          <cell r="DD367">
            <v>3.63</v>
          </cell>
          <cell r="DE367">
            <v>9.1</v>
          </cell>
          <cell r="DF367" t="str">
            <v/>
          </cell>
          <cell r="DG367">
            <v>9</v>
          </cell>
          <cell r="DH367">
            <v>9.1</v>
          </cell>
          <cell r="DI367">
            <v>4</v>
          </cell>
          <cell r="DJ367">
            <v>5</v>
          </cell>
          <cell r="DK367">
            <v>0</v>
          </cell>
          <cell r="DL367">
            <v>130</v>
          </cell>
          <cell r="DM367">
            <v>0</v>
          </cell>
          <cell r="DN367">
            <v>8.49</v>
          </cell>
          <cell r="DO367">
            <v>3.65</v>
          </cell>
          <cell r="DP367">
            <v>139</v>
          </cell>
          <cell r="DQ367">
            <v>0</v>
          </cell>
          <cell r="DR367">
            <v>136</v>
          </cell>
          <cell r="DS367">
            <v>139</v>
          </cell>
          <cell r="DT367">
            <v>8.49</v>
          </cell>
          <cell r="DU367">
            <v>3.65</v>
          </cell>
          <cell r="DV367" t="str">
            <v/>
          </cell>
          <cell r="DW367">
            <v>0</v>
          </cell>
          <cell r="DX367" t="str">
            <v>Đạt</v>
          </cell>
          <cell r="DY367" t="str">
            <v>Đạt</v>
          </cell>
          <cell r="DZ367" t="str">
            <v>Đạt</v>
          </cell>
          <cell r="EA367" t="str">
            <v>Đạt</v>
          </cell>
          <cell r="EB367" t="str">
            <v>Khá</v>
          </cell>
        </row>
        <row r="368">
          <cell r="A368">
            <v>25207200455</v>
          </cell>
          <cell r="B368" t="str">
            <v>Nguyễn</v>
          </cell>
          <cell r="C368" t="str">
            <v>Thị Phương</v>
          </cell>
          <cell r="D368" t="str">
            <v>Linh</v>
          </cell>
          <cell r="E368">
            <v>37060</v>
          </cell>
          <cell r="F368" t="str">
            <v>Nữ</v>
          </cell>
          <cell r="G368" t="str">
            <v>Đã Đăng Ký (chưa học xong)</v>
          </cell>
          <cell r="H368">
            <v>8</v>
          </cell>
          <cell r="I368">
            <v>9</v>
          </cell>
          <cell r="J368" t="str">
            <v/>
          </cell>
          <cell r="K368">
            <v>8.1999999999999993</v>
          </cell>
          <cell r="L368" t="str">
            <v/>
          </cell>
          <cell r="M368" t="str">
            <v>P (P/F)</v>
          </cell>
          <cell r="N368">
            <v>8.4</v>
          </cell>
          <cell r="O368">
            <v>7.5</v>
          </cell>
          <cell r="P368">
            <v>6.4</v>
          </cell>
          <cell r="Q368">
            <v>8.9</v>
          </cell>
          <cell r="R368" t="str">
            <v/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  <cell r="W368">
            <v>8.6</v>
          </cell>
          <cell r="X368">
            <v>6.9</v>
          </cell>
          <cell r="Y368">
            <v>8.6999999999999993</v>
          </cell>
          <cell r="Z368">
            <v>9.3000000000000007</v>
          </cell>
          <cell r="AA368" t="str">
            <v>X</v>
          </cell>
          <cell r="AB368">
            <v>8.3000000000000007</v>
          </cell>
          <cell r="AC368">
            <v>9.9</v>
          </cell>
          <cell r="AD368">
            <v>9.1999999999999993</v>
          </cell>
          <cell r="AE368">
            <v>9.4</v>
          </cell>
          <cell r="AF368" t="str">
            <v>P (P/F)</v>
          </cell>
          <cell r="AG368" t="str">
            <v>P (P/F)</v>
          </cell>
          <cell r="AH368">
            <v>7.1</v>
          </cell>
          <cell r="AI368">
            <v>9.6</v>
          </cell>
          <cell r="AJ368">
            <v>8.4</v>
          </cell>
          <cell r="AK368">
            <v>8.6999999999999993</v>
          </cell>
          <cell r="AL368">
            <v>8.8000000000000007</v>
          </cell>
          <cell r="AM368">
            <v>9.6999999999999993</v>
          </cell>
          <cell r="AN368">
            <v>50</v>
          </cell>
          <cell r="AO368">
            <v>2</v>
          </cell>
          <cell r="AP368">
            <v>7.3</v>
          </cell>
          <cell r="AQ368">
            <v>7.6</v>
          </cell>
          <cell r="AR368">
            <v>9.1999999999999993</v>
          </cell>
          <cell r="AS368" t="str">
            <v/>
          </cell>
          <cell r="AT368" t="str">
            <v/>
          </cell>
          <cell r="AU368" t="str">
            <v/>
          </cell>
          <cell r="AV368" t="str">
            <v/>
          </cell>
          <cell r="AW368" t="str">
            <v/>
          </cell>
          <cell r="AX368">
            <v>6.8</v>
          </cell>
          <cell r="AY368" t="str">
            <v/>
          </cell>
          <cell r="AZ368" t="str">
            <v/>
          </cell>
          <cell r="BA368" t="str">
            <v/>
          </cell>
          <cell r="BB368" t="str">
            <v/>
          </cell>
          <cell r="BC368" t="str">
            <v/>
          </cell>
          <cell r="BD368">
            <v>6.5</v>
          </cell>
          <cell r="BE368">
            <v>5</v>
          </cell>
          <cell r="BF368">
            <v>0</v>
          </cell>
          <cell r="BG368">
            <v>5.0999999999999996</v>
          </cell>
          <cell r="BH368">
            <v>6.3</v>
          </cell>
          <cell r="BI368">
            <v>8.9</v>
          </cell>
          <cell r="BJ368">
            <v>6</v>
          </cell>
          <cell r="BK368">
            <v>8</v>
          </cell>
          <cell r="BL368">
            <v>9</v>
          </cell>
          <cell r="BM368">
            <v>6.7</v>
          </cell>
          <cell r="BN368">
            <v>7.6</v>
          </cell>
          <cell r="BO368" t="str">
            <v>X</v>
          </cell>
          <cell r="BP368">
            <v>6</v>
          </cell>
          <cell r="BQ368">
            <v>6.2</v>
          </cell>
          <cell r="BR368">
            <v>8.9</v>
          </cell>
          <cell r="BS368">
            <v>9.3000000000000007</v>
          </cell>
          <cell r="BT368" t="str">
            <v/>
          </cell>
          <cell r="BU368">
            <v>8.3000000000000007</v>
          </cell>
          <cell r="BV368">
            <v>7.8</v>
          </cell>
          <cell r="BW368">
            <v>7.1</v>
          </cell>
          <cell r="BX368">
            <v>8.3000000000000007</v>
          </cell>
          <cell r="BY368">
            <v>8.5</v>
          </cell>
          <cell r="BZ368">
            <v>9.9</v>
          </cell>
          <cell r="CA368">
            <v>47</v>
          </cell>
          <cell r="CB368">
            <v>3</v>
          </cell>
          <cell r="CC368">
            <v>8.5</v>
          </cell>
          <cell r="CD368" t="str">
            <v/>
          </cell>
          <cell r="CE368" t="str">
            <v/>
          </cell>
          <cell r="CF368">
            <v>9.8000000000000007</v>
          </cell>
          <cell r="CG368" t="str">
            <v>X</v>
          </cell>
          <cell r="CH368" t="str">
            <v/>
          </cell>
          <cell r="CI368">
            <v>9.1999999999999993</v>
          </cell>
          <cell r="CJ368">
            <v>9.3000000000000007</v>
          </cell>
          <cell r="CK368">
            <v>9</v>
          </cell>
          <cell r="CL368" t="str">
            <v/>
          </cell>
          <cell r="CM368">
            <v>9.5</v>
          </cell>
          <cell r="CN368" t="str">
            <v/>
          </cell>
          <cell r="CO368" t="str">
            <v>X</v>
          </cell>
          <cell r="CP368" t="str">
            <v>X</v>
          </cell>
          <cell r="CQ368" t="str">
            <v/>
          </cell>
          <cell r="CR368" t="str">
            <v/>
          </cell>
          <cell r="CS368" t="str">
            <v/>
          </cell>
          <cell r="CT368" t="str">
            <v>X</v>
          </cell>
          <cell r="CU368">
            <v>8.6999999999999993</v>
          </cell>
          <cell r="CV368">
            <v>9.6</v>
          </cell>
          <cell r="CW368">
            <v>17</v>
          </cell>
          <cell r="CX368">
            <v>10</v>
          </cell>
          <cell r="CY368">
            <v>114</v>
          </cell>
          <cell r="CZ368">
            <v>15</v>
          </cell>
          <cell r="DA368">
            <v>7</v>
          </cell>
          <cell r="DB368">
            <v>122</v>
          </cell>
          <cell r="DC368">
            <v>7.16</v>
          </cell>
          <cell r="DD368">
            <v>3.07</v>
          </cell>
          <cell r="DE368" t="str">
            <v/>
          </cell>
          <cell r="DF368" t="str">
            <v/>
          </cell>
          <cell r="DG368" t="str">
            <v/>
          </cell>
          <cell r="DH368">
            <v>0</v>
          </cell>
          <cell r="DI368">
            <v>0</v>
          </cell>
          <cell r="DJ368">
            <v>0</v>
          </cell>
          <cell r="DK368">
            <v>5</v>
          </cell>
          <cell r="DL368">
            <v>107</v>
          </cell>
          <cell r="DM368">
            <v>20</v>
          </cell>
          <cell r="DN368">
            <v>6.88</v>
          </cell>
          <cell r="DO368">
            <v>2.95</v>
          </cell>
          <cell r="DP368">
            <v>119</v>
          </cell>
          <cell r="DQ368">
            <v>20</v>
          </cell>
          <cell r="DR368">
            <v>136</v>
          </cell>
          <cell r="DS368">
            <v>119</v>
          </cell>
          <cell r="DT368">
            <v>8.17</v>
          </cell>
          <cell r="DU368">
            <v>3.5</v>
          </cell>
          <cell r="DV368" t="str">
            <v/>
          </cell>
          <cell r="DW368">
            <v>0.11627906976744186</v>
          </cell>
          <cell r="DZ368" t="str">
            <v>Đạt</v>
          </cell>
          <cell r="EA368" t="str">
            <v>Đạt</v>
          </cell>
        </row>
        <row r="369">
          <cell r="A369">
            <v>25207204298</v>
          </cell>
          <cell r="B369" t="str">
            <v>Nguyễn</v>
          </cell>
          <cell r="C369" t="str">
            <v>Thùy</v>
          </cell>
          <cell r="D369" t="str">
            <v>Linh</v>
          </cell>
          <cell r="E369">
            <v>37243</v>
          </cell>
          <cell r="F369" t="str">
            <v>Nữ</v>
          </cell>
          <cell r="G369" t="str">
            <v>Đã Đăng Ký (chưa học xong)</v>
          </cell>
          <cell r="H369">
            <v>6.2</v>
          </cell>
          <cell r="I369">
            <v>8</v>
          </cell>
          <cell r="J369" t="str">
            <v/>
          </cell>
          <cell r="K369">
            <v>7.5</v>
          </cell>
          <cell r="L369" t="str">
            <v/>
          </cell>
          <cell r="M369">
            <v>5.8</v>
          </cell>
          <cell r="N369">
            <v>7.6</v>
          </cell>
          <cell r="O369">
            <v>8.3000000000000007</v>
          </cell>
          <cell r="P369">
            <v>7.1</v>
          </cell>
          <cell r="Q369" t="str">
            <v/>
          </cell>
          <cell r="R369">
            <v>8.5</v>
          </cell>
          <cell r="S369" t="str">
            <v/>
          </cell>
          <cell r="T369" t="str">
            <v/>
          </cell>
          <cell r="U369" t="str">
            <v/>
          </cell>
          <cell r="V369" t="str">
            <v/>
          </cell>
          <cell r="W369">
            <v>8</v>
          </cell>
          <cell r="X369">
            <v>6.5</v>
          </cell>
          <cell r="Y369">
            <v>8.9</v>
          </cell>
          <cell r="Z369">
            <v>9.3000000000000007</v>
          </cell>
          <cell r="AA369">
            <v>8.1</v>
          </cell>
          <cell r="AB369">
            <v>6.3</v>
          </cell>
          <cell r="AC369" t="str">
            <v>X</v>
          </cell>
          <cell r="AD369" t="str">
            <v>X</v>
          </cell>
          <cell r="AE369">
            <v>9.6999999999999993</v>
          </cell>
          <cell r="AF369">
            <v>5.6</v>
          </cell>
          <cell r="AG369">
            <v>6.9</v>
          </cell>
          <cell r="AH369">
            <v>6</v>
          </cell>
          <cell r="AI369">
            <v>6</v>
          </cell>
          <cell r="AJ369">
            <v>6.2</v>
          </cell>
          <cell r="AK369">
            <v>8.1999999999999993</v>
          </cell>
          <cell r="AL369">
            <v>8.1</v>
          </cell>
          <cell r="AM369">
            <v>6.1</v>
          </cell>
          <cell r="AN369">
            <v>48</v>
          </cell>
          <cell r="AO369">
            <v>4</v>
          </cell>
          <cell r="AP369">
            <v>5.5</v>
          </cell>
          <cell r="AQ369">
            <v>6.7</v>
          </cell>
          <cell r="AR369">
            <v>9</v>
          </cell>
          <cell r="AS369" t="str">
            <v/>
          </cell>
          <cell r="AT369" t="str">
            <v/>
          </cell>
          <cell r="AU369" t="str">
            <v/>
          </cell>
          <cell r="AV369" t="str">
            <v/>
          </cell>
          <cell r="AW369" t="str">
            <v/>
          </cell>
          <cell r="AX369">
            <v>4.7</v>
          </cell>
          <cell r="AY369" t="str">
            <v/>
          </cell>
          <cell r="AZ369" t="str">
            <v/>
          </cell>
          <cell r="BA369" t="str">
            <v/>
          </cell>
          <cell r="BB369" t="str">
            <v/>
          </cell>
          <cell r="BC369" t="str">
            <v/>
          </cell>
          <cell r="BD369">
            <v>7.7</v>
          </cell>
          <cell r="BE369">
            <v>5</v>
          </cell>
          <cell r="BF369">
            <v>0</v>
          </cell>
          <cell r="BG369">
            <v>6.5</v>
          </cell>
          <cell r="BH369">
            <v>8.8000000000000007</v>
          </cell>
          <cell r="BI369">
            <v>8.6999999999999993</v>
          </cell>
          <cell r="BJ369">
            <v>6</v>
          </cell>
          <cell r="BK369">
            <v>7.5</v>
          </cell>
          <cell r="BL369">
            <v>8.5</v>
          </cell>
          <cell r="BM369">
            <v>7.4</v>
          </cell>
          <cell r="BN369">
            <v>5.6</v>
          </cell>
          <cell r="BO369">
            <v>6.7</v>
          </cell>
          <cell r="BP369">
            <v>6.1</v>
          </cell>
          <cell r="BQ369">
            <v>4.9000000000000004</v>
          </cell>
          <cell r="BR369">
            <v>8.1999999999999993</v>
          </cell>
          <cell r="BS369">
            <v>8.6999999999999993</v>
          </cell>
          <cell r="BT369" t="str">
            <v/>
          </cell>
          <cell r="BU369">
            <v>7.8</v>
          </cell>
          <cell r="BV369">
            <v>7.2</v>
          </cell>
          <cell r="BW369">
            <v>7.4</v>
          </cell>
          <cell r="BX369">
            <v>5.7</v>
          </cell>
          <cell r="BY369">
            <v>7.9</v>
          </cell>
          <cell r="BZ369">
            <v>9.3000000000000007</v>
          </cell>
          <cell r="CA369">
            <v>50</v>
          </cell>
          <cell r="CB369">
            <v>0</v>
          </cell>
          <cell r="CC369" t="str">
            <v/>
          </cell>
          <cell r="CD369">
            <v>8.1999999999999993</v>
          </cell>
          <cell r="CE369" t="str">
            <v/>
          </cell>
          <cell r="CF369">
            <v>8.6999999999999993</v>
          </cell>
          <cell r="CG369">
            <v>9.3000000000000007</v>
          </cell>
          <cell r="CH369" t="str">
            <v/>
          </cell>
          <cell r="CI369">
            <v>8.5</v>
          </cell>
          <cell r="CJ369">
            <v>8.4</v>
          </cell>
          <cell r="CK369">
            <v>8.1</v>
          </cell>
          <cell r="CL369" t="str">
            <v/>
          </cell>
          <cell r="CM369" t="str">
            <v/>
          </cell>
          <cell r="CN369" t="str">
            <v/>
          </cell>
          <cell r="CO369">
            <v>8.6999999999999993</v>
          </cell>
          <cell r="CP369" t="str">
            <v>X</v>
          </cell>
          <cell r="CQ369" t="str">
            <v/>
          </cell>
          <cell r="CR369" t="str">
            <v/>
          </cell>
          <cell r="CS369" t="str">
            <v>X</v>
          </cell>
          <cell r="CT369" t="str">
            <v/>
          </cell>
          <cell r="CU369">
            <v>8.1999999999999993</v>
          </cell>
          <cell r="CV369" t="str">
            <v>X</v>
          </cell>
          <cell r="CW369">
            <v>17</v>
          </cell>
          <cell r="CX369">
            <v>9</v>
          </cell>
          <cell r="CY369">
            <v>115</v>
          </cell>
          <cell r="CZ369">
            <v>13</v>
          </cell>
          <cell r="DA369">
            <v>0</v>
          </cell>
          <cell r="DB369">
            <v>128</v>
          </cell>
          <cell r="DC369">
            <v>6.66</v>
          </cell>
          <cell r="DD369">
            <v>2.82</v>
          </cell>
          <cell r="DE369" t="str">
            <v/>
          </cell>
          <cell r="DF369" t="str">
            <v/>
          </cell>
          <cell r="DG369" t="str">
            <v/>
          </cell>
          <cell r="DH369">
            <v>0</v>
          </cell>
          <cell r="DI369">
            <v>0</v>
          </cell>
          <cell r="DJ369">
            <v>0</v>
          </cell>
          <cell r="DK369">
            <v>5</v>
          </cell>
          <cell r="DL369">
            <v>115</v>
          </cell>
          <cell r="DM369">
            <v>18</v>
          </cell>
          <cell r="DN369">
            <v>6.41</v>
          </cell>
          <cell r="DO369">
            <v>2.71</v>
          </cell>
          <cell r="DP369">
            <v>120</v>
          </cell>
          <cell r="DQ369">
            <v>18</v>
          </cell>
          <cell r="DR369">
            <v>136</v>
          </cell>
          <cell r="DS369">
            <v>120</v>
          </cell>
          <cell r="DT369">
            <v>7.42</v>
          </cell>
          <cell r="DU369">
            <v>3.14</v>
          </cell>
          <cell r="DV369" t="str">
            <v/>
          </cell>
          <cell r="DW369">
            <v>0.1015625</v>
          </cell>
          <cell r="DZ369" t="str">
            <v>Đạt</v>
          </cell>
          <cell r="EA369" t="str">
            <v>Đạt</v>
          </cell>
        </row>
        <row r="370">
          <cell r="A370">
            <v>25207212426</v>
          </cell>
          <cell r="B370" t="str">
            <v>Hoàng</v>
          </cell>
          <cell r="C370" t="str">
            <v>Ngọc Khánh</v>
          </cell>
          <cell r="D370" t="str">
            <v>Linh</v>
          </cell>
          <cell r="E370">
            <v>37075</v>
          </cell>
          <cell r="F370" t="str">
            <v>Nữ</v>
          </cell>
          <cell r="G370" t="str">
            <v>Đã Đăng Ký (chưa học xong)</v>
          </cell>
          <cell r="H370">
            <v>7.5</v>
          </cell>
          <cell r="I370">
            <v>9.1999999999999993</v>
          </cell>
          <cell r="J370" t="str">
            <v/>
          </cell>
          <cell r="K370">
            <v>8.6999999999999993</v>
          </cell>
          <cell r="L370" t="str">
            <v/>
          </cell>
          <cell r="M370">
            <v>7.6</v>
          </cell>
          <cell r="N370">
            <v>9.3000000000000007</v>
          </cell>
          <cell r="O370">
            <v>8.6</v>
          </cell>
          <cell r="P370">
            <v>9.1</v>
          </cell>
          <cell r="Q370">
            <v>9.6999999999999993</v>
          </cell>
          <cell r="R370" t="str">
            <v/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>
            <v>8.9</v>
          </cell>
          <cell r="X370">
            <v>8.6999999999999993</v>
          </cell>
          <cell r="Y370">
            <v>9.1999999999999993</v>
          </cell>
          <cell r="Z370">
            <v>9.5</v>
          </cell>
          <cell r="AA370">
            <v>8.5</v>
          </cell>
          <cell r="AB370">
            <v>7.1</v>
          </cell>
          <cell r="AC370">
            <v>8.9</v>
          </cell>
          <cell r="AD370">
            <v>9.4</v>
          </cell>
          <cell r="AE370">
            <v>9.1999999999999993</v>
          </cell>
          <cell r="AF370">
            <v>7.8</v>
          </cell>
          <cell r="AG370">
            <v>7.6</v>
          </cell>
          <cell r="AH370">
            <v>7.3</v>
          </cell>
          <cell r="AI370">
            <v>8.8000000000000007</v>
          </cell>
          <cell r="AJ370">
            <v>6.7</v>
          </cell>
          <cell r="AK370">
            <v>9.4</v>
          </cell>
          <cell r="AL370">
            <v>8.1</v>
          </cell>
          <cell r="AM370">
            <v>8.3000000000000007</v>
          </cell>
          <cell r="AN370">
            <v>52</v>
          </cell>
          <cell r="AO370">
            <v>0</v>
          </cell>
          <cell r="AP370">
            <v>5.7</v>
          </cell>
          <cell r="AQ370">
            <v>5.7</v>
          </cell>
          <cell r="AR370">
            <v>9.1999999999999993</v>
          </cell>
          <cell r="AS370" t="str">
            <v/>
          </cell>
          <cell r="AT370" t="str">
            <v/>
          </cell>
          <cell r="AU370" t="str">
            <v/>
          </cell>
          <cell r="AV370" t="str">
            <v/>
          </cell>
          <cell r="AW370" t="str">
            <v/>
          </cell>
          <cell r="AX370">
            <v>7.1</v>
          </cell>
          <cell r="AY370" t="str">
            <v/>
          </cell>
          <cell r="AZ370" t="str">
            <v/>
          </cell>
          <cell r="BA370" t="str">
            <v/>
          </cell>
          <cell r="BB370" t="str">
            <v/>
          </cell>
          <cell r="BC370" t="str">
            <v/>
          </cell>
          <cell r="BD370" t="str">
            <v/>
          </cell>
          <cell r="BE370">
            <v>4</v>
          </cell>
          <cell r="BF370">
            <v>1</v>
          </cell>
          <cell r="BG370">
            <v>6.9</v>
          </cell>
          <cell r="BH370">
            <v>7.8</v>
          </cell>
          <cell r="BI370">
            <v>9.3000000000000007</v>
          </cell>
          <cell r="BJ370">
            <v>7.8</v>
          </cell>
          <cell r="BK370">
            <v>9.1</v>
          </cell>
          <cell r="BL370">
            <v>9.4</v>
          </cell>
          <cell r="BM370">
            <v>8.9</v>
          </cell>
          <cell r="BN370">
            <v>6.9</v>
          </cell>
          <cell r="BO370" t="str">
            <v>X</v>
          </cell>
          <cell r="BP370">
            <v>9</v>
          </cell>
          <cell r="BQ370">
            <v>7.7</v>
          </cell>
          <cell r="BR370">
            <v>9.1</v>
          </cell>
          <cell r="BS370">
            <v>9.4</v>
          </cell>
          <cell r="BT370">
            <v>9.1</v>
          </cell>
          <cell r="BU370" t="str">
            <v/>
          </cell>
          <cell r="BV370">
            <v>8.4</v>
          </cell>
          <cell r="BW370">
            <v>8.3000000000000007</v>
          </cell>
          <cell r="BX370">
            <v>5.9</v>
          </cell>
          <cell r="BY370" t="str">
            <v>X</v>
          </cell>
          <cell r="BZ370">
            <v>9.3000000000000007</v>
          </cell>
          <cell r="CA370">
            <v>44</v>
          </cell>
          <cell r="CB370">
            <v>6</v>
          </cell>
          <cell r="CC370" t="str">
            <v/>
          </cell>
          <cell r="CD370">
            <v>8</v>
          </cell>
          <cell r="CE370" t="str">
            <v/>
          </cell>
          <cell r="CF370">
            <v>9.4</v>
          </cell>
          <cell r="CG370" t="str">
            <v>X</v>
          </cell>
          <cell r="CH370" t="str">
            <v/>
          </cell>
          <cell r="CI370">
            <v>9.4</v>
          </cell>
          <cell r="CJ370">
            <v>8.6</v>
          </cell>
          <cell r="CK370">
            <v>9.1999999999999993</v>
          </cell>
          <cell r="CL370" t="str">
            <v/>
          </cell>
          <cell r="CM370">
            <v>9</v>
          </cell>
          <cell r="CN370" t="str">
            <v/>
          </cell>
          <cell r="CO370">
            <v>9.1999999999999993</v>
          </cell>
          <cell r="CP370" t="str">
            <v>X</v>
          </cell>
          <cell r="CQ370" t="str">
            <v/>
          </cell>
          <cell r="CR370" t="str">
            <v/>
          </cell>
          <cell r="CS370" t="str">
            <v>X</v>
          </cell>
          <cell r="CT370" t="str">
            <v/>
          </cell>
          <cell r="CU370">
            <v>9.1</v>
          </cell>
          <cell r="CV370">
            <v>8.4</v>
          </cell>
          <cell r="CW370">
            <v>18</v>
          </cell>
          <cell r="CX370">
            <v>8</v>
          </cell>
          <cell r="CY370">
            <v>114</v>
          </cell>
          <cell r="CZ370">
            <v>14</v>
          </cell>
          <cell r="DA370">
            <v>0</v>
          </cell>
          <cell r="DB370">
            <v>128</v>
          </cell>
          <cell r="DC370">
            <v>7.55</v>
          </cell>
          <cell r="DD370">
            <v>3.27</v>
          </cell>
          <cell r="DE370" t="str">
            <v/>
          </cell>
          <cell r="DF370" t="str">
            <v/>
          </cell>
          <cell r="DG370" t="str">
            <v/>
          </cell>
          <cell r="DH370">
            <v>0</v>
          </cell>
          <cell r="DI370">
            <v>0</v>
          </cell>
          <cell r="DJ370">
            <v>0</v>
          </cell>
          <cell r="DK370">
            <v>5</v>
          </cell>
          <cell r="DL370">
            <v>114</v>
          </cell>
          <cell r="DM370">
            <v>19</v>
          </cell>
          <cell r="DN370">
            <v>7.26</v>
          </cell>
          <cell r="DO370">
            <v>3.15</v>
          </cell>
          <cell r="DP370">
            <v>118</v>
          </cell>
          <cell r="DQ370">
            <v>20</v>
          </cell>
          <cell r="DR370">
            <v>136</v>
          </cell>
          <cell r="DS370">
            <v>119</v>
          </cell>
          <cell r="DT370">
            <v>8.4700000000000006</v>
          </cell>
          <cell r="DU370">
            <v>3.67</v>
          </cell>
          <cell r="DV370" t="str">
            <v/>
          </cell>
          <cell r="DW370">
            <v>0.109375</v>
          </cell>
          <cell r="DZ370" t="str">
            <v>Đạt</v>
          </cell>
          <cell r="EA370" t="str">
            <v>Đạt</v>
          </cell>
        </row>
        <row r="371">
          <cell r="A371">
            <v>25207212481</v>
          </cell>
          <cell r="B371" t="str">
            <v>Nguyễn</v>
          </cell>
          <cell r="C371" t="str">
            <v>Thị Thùy</v>
          </cell>
          <cell r="D371" t="str">
            <v>Linh</v>
          </cell>
          <cell r="E371">
            <v>37233</v>
          </cell>
          <cell r="F371" t="str">
            <v>Nữ</v>
          </cell>
          <cell r="G371" t="str">
            <v>Đã Đăng Ký (chưa học xong)</v>
          </cell>
          <cell r="H371">
            <v>7.3</v>
          </cell>
          <cell r="I371">
            <v>9.5</v>
          </cell>
          <cell r="J371" t="str">
            <v/>
          </cell>
          <cell r="K371">
            <v>7.2</v>
          </cell>
          <cell r="L371" t="str">
            <v/>
          </cell>
          <cell r="M371">
            <v>7.4</v>
          </cell>
          <cell r="N371">
            <v>6.6</v>
          </cell>
          <cell r="O371">
            <v>6.8</v>
          </cell>
          <cell r="P371">
            <v>8.3000000000000007</v>
          </cell>
          <cell r="Q371" t="str">
            <v/>
          </cell>
          <cell r="R371">
            <v>8.4</v>
          </cell>
          <cell r="S371" t="str">
            <v/>
          </cell>
          <cell r="T371" t="str">
            <v/>
          </cell>
          <cell r="U371" t="str">
            <v/>
          </cell>
          <cell r="V371">
            <v>8.6</v>
          </cell>
          <cell r="W371">
            <v>7.4</v>
          </cell>
          <cell r="X371" t="str">
            <v/>
          </cell>
          <cell r="Y371">
            <v>9.5</v>
          </cell>
          <cell r="Z371">
            <v>9.1</v>
          </cell>
          <cell r="AA371">
            <v>8.1999999999999993</v>
          </cell>
          <cell r="AB371">
            <v>8.9</v>
          </cell>
          <cell r="AC371">
            <v>7</v>
          </cell>
          <cell r="AD371">
            <v>8.1999999999999993</v>
          </cell>
          <cell r="AE371">
            <v>9.4</v>
          </cell>
          <cell r="AF371">
            <v>8.6999999999999993</v>
          </cell>
          <cell r="AG371">
            <v>8.8000000000000007</v>
          </cell>
          <cell r="AH371">
            <v>5.7</v>
          </cell>
          <cell r="AI371">
            <v>7.6</v>
          </cell>
          <cell r="AJ371">
            <v>6.8</v>
          </cell>
          <cell r="AK371">
            <v>7.6</v>
          </cell>
          <cell r="AL371">
            <v>5</v>
          </cell>
          <cell r="AM371" t="str">
            <v>X</v>
          </cell>
          <cell r="AN371">
            <v>50</v>
          </cell>
          <cell r="AO371">
            <v>2</v>
          </cell>
          <cell r="AP371">
            <v>5.8</v>
          </cell>
          <cell r="AQ371">
            <v>6</v>
          </cell>
          <cell r="AR371">
            <v>8</v>
          </cell>
          <cell r="AS371" t="str">
            <v/>
          </cell>
          <cell r="AT371" t="str">
            <v/>
          </cell>
          <cell r="AU371" t="str">
            <v/>
          </cell>
          <cell r="AV371" t="str">
            <v/>
          </cell>
          <cell r="AW371" t="str">
            <v/>
          </cell>
          <cell r="AX371">
            <v>6.2</v>
          </cell>
          <cell r="AY371" t="str">
            <v/>
          </cell>
          <cell r="AZ371" t="str">
            <v/>
          </cell>
          <cell r="BA371" t="str">
            <v/>
          </cell>
          <cell r="BB371" t="str">
            <v/>
          </cell>
          <cell r="BC371" t="str">
            <v/>
          </cell>
          <cell r="BD371">
            <v>5.0999999999999996</v>
          </cell>
          <cell r="BE371">
            <v>5</v>
          </cell>
          <cell r="BF371">
            <v>0</v>
          </cell>
          <cell r="BG371">
            <v>6.8</v>
          </cell>
          <cell r="BH371">
            <v>6</v>
          </cell>
          <cell r="BI371">
            <v>8.9</v>
          </cell>
          <cell r="BJ371">
            <v>7.4</v>
          </cell>
          <cell r="BK371">
            <v>7.8</v>
          </cell>
          <cell r="BL371">
            <v>7.4</v>
          </cell>
          <cell r="BM371">
            <v>7.9</v>
          </cell>
          <cell r="BN371">
            <v>7.8</v>
          </cell>
          <cell r="BO371" t="str">
            <v>X</v>
          </cell>
          <cell r="BP371">
            <v>8.4</v>
          </cell>
          <cell r="BQ371">
            <v>8.6</v>
          </cell>
          <cell r="BR371">
            <v>8.4</v>
          </cell>
          <cell r="BS371">
            <v>8.5</v>
          </cell>
          <cell r="BT371" t="str">
            <v/>
          </cell>
          <cell r="BU371">
            <v>8</v>
          </cell>
          <cell r="BV371">
            <v>7</v>
          </cell>
          <cell r="BW371">
            <v>6.8</v>
          </cell>
          <cell r="BX371">
            <v>7.9</v>
          </cell>
          <cell r="BY371">
            <v>8.1999999999999993</v>
          </cell>
          <cell r="BZ371">
            <v>9.5</v>
          </cell>
          <cell r="CA371">
            <v>47</v>
          </cell>
          <cell r="CB371">
            <v>3</v>
          </cell>
          <cell r="CC371" t="str">
            <v/>
          </cell>
          <cell r="CD371">
            <v>8.1</v>
          </cell>
          <cell r="CE371" t="str">
            <v/>
          </cell>
          <cell r="CF371" t="str">
            <v/>
          </cell>
          <cell r="CG371">
            <v>9.3000000000000007</v>
          </cell>
          <cell r="CH371" t="str">
            <v/>
          </cell>
          <cell r="CI371">
            <v>9.5</v>
          </cell>
          <cell r="CJ371">
            <v>8.1</v>
          </cell>
          <cell r="CK371">
            <v>8.5</v>
          </cell>
          <cell r="CL371" t="str">
            <v/>
          </cell>
          <cell r="CM371">
            <v>8.3000000000000007</v>
          </cell>
          <cell r="CN371" t="str">
            <v/>
          </cell>
          <cell r="CO371">
            <v>8.4</v>
          </cell>
          <cell r="CP371" t="str">
            <v>X</v>
          </cell>
          <cell r="CQ371" t="str">
            <v/>
          </cell>
          <cell r="CR371" t="str">
            <v/>
          </cell>
          <cell r="CS371" t="str">
            <v/>
          </cell>
          <cell r="CT371" t="str">
            <v>X</v>
          </cell>
          <cell r="CU371">
            <v>9.5</v>
          </cell>
          <cell r="CV371">
            <v>6.9</v>
          </cell>
          <cell r="CW371">
            <v>18</v>
          </cell>
          <cell r="CX371">
            <v>8</v>
          </cell>
          <cell r="CY371">
            <v>115</v>
          </cell>
          <cell r="CZ371">
            <v>13</v>
          </cell>
          <cell r="DA371">
            <v>0</v>
          </cell>
          <cell r="DB371">
            <v>128</v>
          </cell>
          <cell r="DC371">
            <v>7.07</v>
          </cell>
          <cell r="DD371">
            <v>3.03</v>
          </cell>
          <cell r="DE371" t="str">
            <v/>
          </cell>
          <cell r="DF371" t="str">
            <v/>
          </cell>
          <cell r="DG371" t="str">
            <v/>
          </cell>
          <cell r="DH371">
            <v>0</v>
          </cell>
          <cell r="DI371">
            <v>0</v>
          </cell>
          <cell r="DJ371">
            <v>0</v>
          </cell>
          <cell r="DK371">
            <v>5</v>
          </cell>
          <cell r="DL371">
            <v>115</v>
          </cell>
          <cell r="DM371">
            <v>18</v>
          </cell>
          <cell r="DN371">
            <v>6.8</v>
          </cell>
          <cell r="DO371">
            <v>2.91</v>
          </cell>
          <cell r="DP371">
            <v>120</v>
          </cell>
          <cell r="DQ371">
            <v>18</v>
          </cell>
          <cell r="DR371">
            <v>136</v>
          </cell>
          <cell r="DS371">
            <v>120</v>
          </cell>
          <cell r="DT371">
            <v>7.87</v>
          </cell>
          <cell r="DU371">
            <v>3.37</v>
          </cell>
          <cell r="DV371" t="str">
            <v/>
          </cell>
          <cell r="DW371">
            <v>0.1015625</v>
          </cell>
          <cell r="DZ371" t="str">
            <v>Đạt</v>
          </cell>
          <cell r="EA371" t="str">
            <v>Đạt</v>
          </cell>
        </row>
        <row r="372">
          <cell r="A372">
            <v>25217108688</v>
          </cell>
          <cell r="B372" t="str">
            <v>Nguyễn</v>
          </cell>
          <cell r="C372" t="str">
            <v>Phạm Huyền</v>
          </cell>
          <cell r="D372" t="str">
            <v>Linh</v>
          </cell>
          <cell r="E372">
            <v>37071</v>
          </cell>
          <cell r="F372" t="str">
            <v>Nam</v>
          </cell>
          <cell r="G372" t="str">
            <v>Đã Đăng Ký (chưa học xong)</v>
          </cell>
          <cell r="H372">
            <v>8</v>
          </cell>
          <cell r="I372">
            <v>8.4</v>
          </cell>
          <cell r="J372" t="str">
            <v/>
          </cell>
          <cell r="K372">
            <v>8.1999999999999993</v>
          </cell>
          <cell r="L372" t="str">
            <v/>
          </cell>
          <cell r="M372">
            <v>8.1999999999999993</v>
          </cell>
          <cell r="N372">
            <v>7.8</v>
          </cell>
          <cell r="O372">
            <v>7.9</v>
          </cell>
          <cell r="P372">
            <v>8.8000000000000007</v>
          </cell>
          <cell r="Q372" t="str">
            <v/>
          </cell>
          <cell r="R372">
            <v>6.8</v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  <cell r="W372">
            <v>5.3</v>
          </cell>
          <cell r="X372">
            <v>8.6999999999999993</v>
          </cell>
          <cell r="Y372">
            <v>8.6</v>
          </cell>
          <cell r="Z372">
            <v>9.3000000000000007</v>
          </cell>
          <cell r="AA372" t="str">
            <v>X</v>
          </cell>
          <cell r="AB372">
            <v>7.2</v>
          </cell>
          <cell r="AC372">
            <v>6.2</v>
          </cell>
          <cell r="AD372">
            <v>6.5</v>
          </cell>
          <cell r="AE372">
            <v>8.6999999999999993</v>
          </cell>
          <cell r="AF372">
            <v>6.4</v>
          </cell>
          <cell r="AG372">
            <v>5.2</v>
          </cell>
          <cell r="AH372">
            <v>5.5</v>
          </cell>
          <cell r="AI372">
            <v>6.6</v>
          </cell>
          <cell r="AJ372">
            <v>7.9</v>
          </cell>
          <cell r="AK372">
            <v>8.8000000000000007</v>
          </cell>
          <cell r="AL372">
            <v>7.3</v>
          </cell>
          <cell r="AM372" t="str">
            <v>X</v>
          </cell>
          <cell r="AN372">
            <v>48</v>
          </cell>
          <cell r="AO372">
            <v>4</v>
          </cell>
          <cell r="AP372">
            <v>8.6999999999999993</v>
          </cell>
          <cell r="AQ372">
            <v>10</v>
          </cell>
          <cell r="AR372" t="str">
            <v/>
          </cell>
          <cell r="AS372" t="str">
            <v/>
          </cell>
          <cell r="AT372" t="str">
            <v/>
          </cell>
          <cell r="AU372" t="str">
            <v/>
          </cell>
          <cell r="AV372" t="str">
            <v/>
          </cell>
          <cell r="AW372">
            <v>8.6999999999999993</v>
          </cell>
          <cell r="AX372" t="str">
            <v/>
          </cell>
          <cell r="AY372" t="str">
            <v/>
          </cell>
          <cell r="AZ372" t="str">
            <v/>
          </cell>
          <cell r="BA372" t="str">
            <v/>
          </cell>
          <cell r="BB372" t="str">
            <v/>
          </cell>
          <cell r="BC372">
            <v>7.9</v>
          </cell>
          <cell r="BD372">
            <v>5.2</v>
          </cell>
          <cell r="BE372">
            <v>5</v>
          </cell>
          <cell r="BF372">
            <v>0</v>
          </cell>
          <cell r="BG372">
            <v>4.5999999999999996</v>
          </cell>
          <cell r="BH372">
            <v>7.5</v>
          </cell>
          <cell r="BI372">
            <v>7.6</v>
          </cell>
          <cell r="BJ372">
            <v>6</v>
          </cell>
          <cell r="BK372">
            <v>7</v>
          </cell>
          <cell r="BL372">
            <v>8.5</v>
          </cell>
          <cell r="BM372">
            <v>8.4</v>
          </cell>
          <cell r="BN372">
            <v>7.6</v>
          </cell>
          <cell r="BO372" t="str">
            <v>X</v>
          </cell>
          <cell r="BP372">
            <v>7.5</v>
          </cell>
          <cell r="BQ372">
            <v>8.3000000000000007</v>
          </cell>
          <cell r="BR372">
            <v>8.3000000000000007</v>
          </cell>
          <cell r="BS372">
            <v>5.9</v>
          </cell>
          <cell r="BT372" t="str">
            <v/>
          </cell>
          <cell r="BU372">
            <v>6.6</v>
          </cell>
          <cell r="BV372">
            <v>5.5</v>
          </cell>
          <cell r="BW372">
            <v>5.4</v>
          </cell>
          <cell r="BX372">
            <v>7.9</v>
          </cell>
          <cell r="BY372">
            <v>6.6</v>
          </cell>
          <cell r="BZ372">
            <v>9.1999999999999993</v>
          </cell>
          <cell r="CA372">
            <v>47</v>
          </cell>
          <cell r="CB372">
            <v>3</v>
          </cell>
          <cell r="CC372" t="str">
            <v/>
          </cell>
          <cell r="CD372" t="str">
            <v>X</v>
          </cell>
          <cell r="CE372" t="str">
            <v/>
          </cell>
          <cell r="CF372">
            <v>7.5</v>
          </cell>
          <cell r="CG372" t="str">
            <v/>
          </cell>
          <cell r="CH372" t="str">
            <v/>
          </cell>
          <cell r="CI372">
            <v>7.7</v>
          </cell>
          <cell r="CJ372">
            <v>6.9</v>
          </cell>
          <cell r="CK372">
            <v>8.3000000000000007</v>
          </cell>
          <cell r="CL372" t="str">
            <v/>
          </cell>
          <cell r="CM372">
            <v>7.7</v>
          </cell>
          <cell r="CN372" t="str">
            <v/>
          </cell>
          <cell r="CO372" t="str">
            <v/>
          </cell>
          <cell r="CP372" t="str">
            <v>X</v>
          </cell>
          <cell r="CQ372" t="str">
            <v/>
          </cell>
          <cell r="CR372" t="str">
            <v/>
          </cell>
          <cell r="CS372" t="str">
            <v/>
          </cell>
          <cell r="CT372" t="str">
            <v>X</v>
          </cell>
          <cell r="CU372">
            <v>7.8</v>
          </cell>
          <cell r="CV372">
            <v>9.1999999999999993</v>
          </cell>
          <cell r="CW372">
            <v>14</v>
          </cell>
          <cell r="CX372">
            <v>12</v>
          </cell>
          <cell r="CY372">
            <v>109</v>
          </cell>
          <cell r="CZ372">
            <v>19</v>
          </cell>
          <cell r="DA372">
            <v>0</v>
          </cell>
          <cell r="DB372">
            <v>128</v>
          </cell>
          <cell r="DC372">
            <v>6.2</v>
          </cell>
          <cell r="DD372">
            <v>2.59</v>
          </cell>
          <cell r="DE372" t="str">
            <v/>
          </cell>
          <cell r="DF372" t="str">
            <v/>
          </cell>
          <cell r="DG372" t="str">
            <v/>
          </cell>
          <cell r="DH372">
            <v>0</v>
          </cell>
          <cell r="DI372">
            <v>0</v>
          </cell>
          <cell r="DJ372">
            <v>0</v>
          </cell>
          <cell r="DK372">
            <v>5</v>
          </cell>
          <cell r="DL372">
            <v>109</v>
          </cell>
          <cell r="DM372">
            <v>24</v>
          </cell>
          <cell r="DN372">
            <v>5.97</v>
          </cell>
          <cell r="DO372">
            <v>2.5</v>
          </cell>
          <cell r="DP372">
            <v>114</v>
          </cell>
          <cell r="DQ372">
            <v>24</v>
          </cell>
          <cell r="DR372">
            <v>136</v>
          </cell>
          <cell r="DS372">
            <v>114</v>
          </cell>
          <cell r="DT372">
            <v>7.29</v>
          </cell>
          <cell r="DU372">
            <v>3.05</v>
          </cell>
          <cell r="DV372" t="str">
            <v/>
          </cell>
          <cell r="DW372">
            <v>0.1484375</v>
          </cell>
          <cell r="DZ372" t="str">
            <v>Đạt</v>
          </cell>
          <cell r="EA372" t="str">
            <v>Đạt</v>
          </cell>
        </row>
        <row r="373">
          <cell r="A373">
            <v>25217115754</v>
          </cell>
          <cell r="B373" t="str">
            <v>Trương</v>
          </cell>
          <cell r="C373" t="str">
            <v>Hoài</v>
          </cell>
          <cell r="D373" t="str">
            <v>Linh</v>
          </cell>
          <cell r="E373">
            <v>37092</v>
          </cell>
          <cell r="F373" t="str">
            <v>Nam</v>
          </cell>
          <cell r="G373" t="str">
            <v>Đã Đăng Ký (chưa học xong)</v>
          </cell>
          <cell r="H373">
            <v>8</v>
          </cell>
          <cell r="I373">
            <v>9.1</v>
          </cell>
          <cell r="J373" t="str">
            <v/>
          </cell>
          <cell r="K373">
            <v>8.6</v>
          </cell>
          <cell r="L373" t="str">
            <v/>
          </cell>
          <cell r="M373">
            <v>9.6</v>
          </cell>
          <cell r="N373">
            <v>8.9</v>
          </cell>
          <cell r="O373">
            <v>10</v>
          </cell>
          <cell r="P373">
            <v>9.6999999999999993</v>
          </cell>
          <cell r="Q373" t="str">
            <v/>
          </cell>
          <cell r="R373">
            <v>9.6</v>
          </cell>
          <cell r="S373" t="str">
            <v/>
          </cell>
          <cell r="T373" t="str">
            <v/>
          </cell>
          <cell r="U373" t="str">
            <v/>
          </cell>
          <cell r="V373" t="str">
            <v/>
          </cell>
          <cell r="W373">
            <v>9.6999999999999993</v>
          </cell>
          <cell r="X373">
            <v>10</v>
          </cell>
          <cell r="Y373">
            <v>9.6</v>
          </cell>
          <cell r="Z373">
            <v>9.5</v>
          </cell>
          <cell r="AA373">
            <v>9.1</v>
          </cell>
          <cell r="AB373">
            <v>9.1999999999999993</v>
          </cell>
          <cell r="AC373">
            <v>9.3000000000000007</v>
          </cell>
          <cell r="AD373">
            <v>9.3000000000000007</v>
          </cell>
          <cell r="AE373">
            <v>9.5</v>
          </cell>
          <cell r="AF373" t="str">
            <v>P (P/F)</v>
          </cell>
          <cell r="AG373" t="str">
            <v>P (P/F)</v>
          </cell>
          <cell r="AH373">
            <v>7.6</v>
          </cell>
          <cell r="AI373">
            <v>8.9</v>
          </cell>
          <cell r="AJ373">
            <v>9.3000000000000007</v>
          </cell>
          <cell r="AK373">
            <v>9.3000000000000007</v>
          </cell>
          <cell r="AL373" t="str">
            <v>X</v>
          </cell>
          <cell r="AM373">
            <v>8.5</v>
          </cell>
          <cell r="AN373">
            <v>50</v>
          </cell>
          <cell r="AO373">
            <v>2</v>
          </cell>
          <cell r="AP373">
            <v>7.3</v>
          </cell>
          <cell r="AQ373">
            <v>6.5</v>
          </cell>
          <cell r="AR373" t="str">
            <v/>
          </cell>
          <cell r="AS373" t="str">
            <v/>
          </cell>
          <cell r="AT373" t="str">
            <v/>
          </cell>
          <cell r="AU373" t="str">
            <v/>
          </cell>
          <cell r="AV373" t="str">
            <v/>
          </cell>
          <cell r="AW373">
            <v>9.5</v>
          </cell>
          <cell r="AX373" t="str">
            <v/>
          </cell>
          <cell r="AY373" t="str">
            <v/>
          </cell>
          <cell r="AZ373" t="str">
            <v/>
          </cell>
          <cell r="BA373" t="str">
            <v/>
          </cell>
          <cell r="BB373" t="str">
            <v/>
          </cell>
          <cell r="BC373">
            <v>7.6</v>
          </cell>
          <cell r="BD373">
            <v>7.1</v>
          </cell>
          <cell r="BE373">
            <v>5</v>
          </cell>
          <cell r="BF373">
            <v>0</v>
          </cell>
          <cell r="BG373">
            <v>9.1999999999999993</v>
          </cell>
          <cell r="BH373">
            <v>10</v>
          </cell>
          <cell r="BI373">
            <v>8.5</v>
          </cell>
          <cell r="BJ373">
            <v>9.5</v>
          </cell>
          <cell r="BK373">
            <v>9.4</v>
          </cell>
          <cell r="BL373">
            <v>9.8000000000000007</v>
          </cell>
          <cell r="BM373">
            <v>8.6999999999999993</v>
          </cell>
          <cell r="BN373">
            <v>7</v>
          </cell>
          <cell r="BO373">
            <v>7.6</v>
          </cell>
          <cell r="BP373">
            <v>9.9</v>
          </cell>
          <cell r="BQ373">
            <v>9.5</v>
          </cell>
          <cell r="BR373">
            <v>9.8000000000000007</v>
          </cell>
          <cell r="BS373">
            <v>9.6</v>
          </cell>
          <cell r="BT373" t="str">
            <v/>
          </cell>
          <cell r="BU373">
            <v>9.4</v>
          </cell>
          <cell r="BV373">
            <v>10</v>
          </cell>
          <cell r="BW373">
            <v>9.1999999999999993</v>
          </cell>
          <cell r="BX373">
            <v>9.5</v>
          </cell>
          <cell r="BY373">
            <v>8.9</v>
          </cell>
          <cell r="BZ373">
            <v>10</v>
          </cell>
          <cell r="CA373">
            <v>50</v>
          </cell>
          <cell r="CB373">
            <v>0</v>
          </cell>
          <cell r="CC373">
            <v>9.9</v>
          </cell>
          <cell r="CD373" t="str">
            <v/>
          </cell>
          <cell r="CE373" t="str">
            <v/>
          </cell>
          <cell r="CF373">
            <v>9.3000000000000007</v>
          </cell>
          <cell r="CG373">
            <v>9.6999999999999993</v>
          </cell>
          <cell r="CH373" t="str">
            <v/>
          </cell>
          <cell r="CI373">
            <v>9.6999999999999993</v>
          </cell>
          <cell r="CJ373">
            <v>9.6999999999999993</v>
          </cell>
          <cell r="CK373">
            <v>9.8000000000000007</v>
          </cell>
          <cell r="CL373" t="str">
            <v/>
          </cell>
          <cell r="CM373">
            <v>9.6999999999999993</v>
          </cell>
          <cell r="CN373" t="str">
            <v/>
          </cell>
          <cell r="CO373">
            <v>9.4</v>
          </cell>
          <cell r="CP373">
            <v>9.5</v>
          </cell>
          <cell r="CQ373" t="str">
            <v/>
          </cell>
          <cell r="CR373" t="str">
            <v/>
          </cell>
          <cell r="CS373" t="str">
            <v/>
          </cell>
          <cell r="CT373">
            <v>9.3000000000000007</v>
          </cell>
          <cell r="CU373">
            <v>10</v>
          </cell>
          <cell r="CV373">
            <v>8.9</v>
          </cell>
          <cell r="CW373">
            <v>27</v>
          </cell>
          <cell r="CX373">
            <v>0</v>
          </cell>
          <cell r="CY373">
            <v>127</v>
          </cell>
          <cell r="CZ373">
            <v>2</v>
          </cell>
          <cell r="DA373">
            <v>4</v>
          </cell>
          <cell r="DB373">
            <v>125</v>
          </cell>
          <cell r="DC373">
            <v>9.16</v>
          </cell>
          <cell r="DD373">
            <v>3.89</v>
          </cell>
          <cell r="DE373" t="str">
            <v/>
          </cell>
          <cell r="DF373" t="str">
            <v/>
          </cell>
          <cell r="DG373" t="str">
            <v/>
          </cell>
          <cell r="DH373">
            <v>0</v>
          </cell>
          <cell r="DI373">
            <v>0</v>
          </cell>
          <cell r="DJ373">
            <v>0</v>
          </cell>
          <cell r="DK373">
            <v>5</v>
          </cell>
          <cell r="DL373">
            <v>123</v>
          </cell>
          <cell r="DM373">
            <v>7</v>
          </cell>
          <cell r="DN373">
            <v>8.81</v>
          </cell>
          <cell r="DO373">
            <v>3.74</v>
          </cell>
          <cell r="DP373">
            <v>132</v>
          </cell>
          <cell r="DQ373">
            <v>7</v>
          </cell>
          <cell r="DR373">
            <v>136</v>
          </cell>
          <cell r="DS373">
            <v>132</v>
          </cell>
          <cell r="DT373">
            <v>9.31</v>
          </cell>
          <cell r="DU373">
            <v>3.95</v>
          </cell>
          <cell r="DV373" t="str">
            <v/>
          </cell>
          <cell r="DW373">
            <v>1.5503875968992248E-2</v>
          </cell>
          <cell r="DZ373" t="str">
            <v>Đạt</v>
          </cell>
          <cell r="EA373" t="str">
            <v>Đạt</v>
          </cell>
        </row>
        <row r="374">
          <cell r="A374">
            <v>25217110467</v>
          </cell>
          <cell r="B374" t="str">
            <v>Hồ</v>
          </cell>
          <cell r="C374" t="str">
            <v>Tấn</v>
          </cell>
          <cell r="D374" t="str">
            <v>Lĩnh</v>
          </cell>
          <cell r="E374">
            <v>36539</v>
          </cell>
          <cell r="F374" t="str">
            <v>Nam</v>
          </cell>
          <cell r="G374" t="str">
            <v>Đã Đăng Ký (chưa học xong)</v>
          </cell>
          <cell r="H374">
            <v>6.7</v>
          </cell>
          <cell r="I374">
            <v>7.7</v>
          </cell>
          <cell r="J374" t="str">
            <v/>
          </cell>
          <cell r="K374">
            <v>7.3</v>
          </cell>
          <cell r="L374" t="str">
            <v/>
          </cell>
          <cell r="M374">
            <v>8.1</v>
          </cell>
          <cell r="N374">
            <v>6.6</v>
          </cell>
          <cell r="O374">
            <v>4.8</v>
          </cell>
          <cell r="P374">
            <v>6.2</v>
          </cell>
          <cell r="Q374" t="str">
            <v/>
          </cell>
          <cell r="R374">
            <v>6.6</v>
          </cell>
          <cell r="S374" t="str">
            <v/>
          </cell>
          <cell r="T374" t="str">
            <v/>
          </cell>
          <cell r="U374">
            <v>5</v>
          </cell>
          <cell r="V374" t="str">
            <v/>
          </cell>
          <cell r="W374">
            <v>5.6</v>
          </cell>
          <cell r="X374">
            <v>0</v>
          </cell>
          <cell r="Y374">
            <v>8.1</v>
          </cell>
          <cell r="Z374">
            <v>8.6999999999999993</v>
          </cell>
          <cell r="AA374" t="str">
            <v>X</v>
          </cell>
          <cell r="AB374">
            <v>5.3</v>
          </cell>
          <cell r="AC374">
            <v>7.9</v>
          </cell>
          <cell r="AD374">
            <v>6.3</v>
          </cell>
          <cell r="AE374">
            <v>6.7</v>
          </cell>
          <cell r="AF374">
            <v>5.8</v>
          </cell>
          <cell r="AG374">
            <v>5.2</v>
          </cell>
          <cell r="AH374" t="str">
            <v/>
          </cell>
          <cell r="AI374">
            <v>4.0999999999999996</v>
          </cell>
          <cell r="AJ374">
            <v>5.3</v>
          </cell>
          <cell r="AK374" t="str">
            <v>X</v>
          </cell>
          <cell r="AL374" t="str">
            <v/>
          </cell>
          <cell r="AM374" t="str">
            <v/>
          </cell>
          <cell r="AN374">
            <v>42</v>
          </cell>
          <cell r="AO374">
            <v>10</v>
          </cell>
          <cell r="AP374">
            <v>6.3</v>
          </cell>
          <cell r="AQ374">
            <v>6.6</v>
          </cell>
          <cell r="AR374">
            <v>7.6</v>
          </cell>
          <cell r="AS374" t="str">
            <v/>
          </cell>
          <cell r="AT374" t="str">
            <v/>
          </cell>
          <cell r="AU374" t="str">
            <v/>
          </cell>
          <cell r="AV374" t="str">
            <v/>
          </cell>
          <cell r="AW374" t="str">
            <v/>
          </cell>
          <cell r="AX374" t="str">
            <v/>
          </cell>
          <cell r="AY374" t="str">
            <v/>
          </cell>
          <cell r="AZ374" t="str">
            <v/>
          </cell>
          <cell r="BA374" t="str">
            <v/>
          </cell>
          <cell r="BB374">
            <v>7.6</v>
          </cell>
          <cell r="BC374" t="str">
            <v/>
          </cell>
          <cell r="BD374">
            <v>7.4</v>
          </cell>
          <cell r="BE374">
            <v>5</v>
          </cell>
          <cell r="BF374">
            <v>0</v>
          </cell>
          <cell r="BG374">
            <v>4.5999999999999996</v>
          </cell>
          <cell r="BH374">
            <v>8.5</v>
          </cell>
          <cell r="BI374">
            <v>6.6</v>
          </cell>
          <cell r="BJ374">
            <v>5.3</v>
          </cell>
          <cell r="BK374">
            <v>5.2</v>
          </cell>
          <cell r="BL374">
            <v>6.7</v>
          </cell>
          <cell r="BM374">
            <v>5.7</v>
          </cell>
          <cell r="BN374">
            <v>5.5</v>
          </cell>
          <cell r="BO374" t="str">
            <v>X</v>
          </cell>
          <cell r="BP374">
            <v>4.4000000000000004</v>
          </cell>
          <cell r="BQ374">
            <v>6.1</v>
          </cell>
          <cell r="BR374">
            <v>0</v>
          </cell>
          <cell r="BS374">
            <v>6.3</v>
          </cell>
          <cell r="BT374" t="str">
            <v/>
          </cell>
          <cell r="BU374">
            <v>7</v>
          </cell>
          <cell r="BV374">
            <v>8.4</v>
          </cell>
          <cell r="BW374">
            <v>4</v>
          </cell>
          <cell r="BX374">
            <v>8.3000000000000007</v>
          </cell>
          <cell r="BY374">
            <v>7.9</v>
          </cell>
          <cell r="BZ374">
            <v>7.9</v>
          </cell>
          <cell r="CA374">
            <v>45</v>
          </cell>
          <cell r="CB374">
            <v>5</v>
          </cell>
          <cell r="CC374">
            <v>5.5</v>
          </cell>
          <cell r="CD374" t="str">
            <v/>
          </cell>
          <cell r="CE374" t="str">
            <v/>
          </cell>
          <cell r="CF374" t="str">
            <v/>
          </cell>
          <cell r="CG374" t="str">
            <v/>
          </cell>
          <cell r="CH374" t="str">
            <v/>
          </cell>
          <cell r="CI374">
            <v>6.8</v>
          </cell>
          <cell r="CJ374">
            <v>7.4</v>
          </cell>
          <cell r="CK374">
            <v>7.4</v>
          </cell>
          <cell r="CL374" t="str">
            <v/>
          </cell>
          <cell r="CM374">
            <v>7.9</v>
          </cell>
          <cell r="CN374" t="str">
            <v/>
          </cell>
          <cell r="CO374">
            <v>8.1</v>
          </cell>
          <cell r="CP374" t="str">
            <v>X</v>
          </cell>
          <cell r="CQ374" t="str">
            <v/>
          </cell>
          <cell r="CR374" t="str">
            <v/>
          </cell>
          <cell r="CS374">
            <v>8.1</v>
          </cell>
          <cell r="CT374" t="str">
            <v/>
          </cell>
          <cell r="CU374">
            <v>8.4</v>
          </cell>
          <cell r="CV374">
            <v>8.1</v>
          </cell>
          <cell r="CW374">
            <v>20</v>
          </cell>
          <cell r="CX374">
            <v>7</v>
          </cell>
          <cell r="CY374">
            <v>107</v>
          </cell>
          <cell r="CZ374">
            <v>22</v>
          </cell>
          <cell r="DA374">
            <v>0</v>
          </cell>
          <cell r="DB374">
            <v>129</v>
          </cell>
          <cell r="DC374">
            <v>5.41</v>
          </cell>
          <cell r="DD374">
            <v>2.12</v>
          </cell>
          <cell r="DE374" t="str">
            <v/>
          </cell>
          <cell r="DF374" t="str">
            <v/>
          </cell>
          <cell r="DG374" t="str">
            <v/>
          </cell>
          <cell r="DH374">
            <v>0</v>
          </cell>
          <cell r="DI374">
            <v>0</v>
          </cell>
          <cell r="DJ374">
            <v>0</v>
          </cell>
          <cell r="DK374">
            <v>5</v>
          </cell>
          <cell r="DL374">
            <v>107</v>
          </cell>
          <cell r="DM374">
            <v>27</v>
          </cell>
          <cell r="DN374">
            <v>5.21</v>
          </cell>
          <cell r="DO374">
            <v>2.04</v>
          </cell>
          <cell r="DP374">
            <v>112</v>
          </cell>
          <cell r="DQ374">
            <v>27</v>
          </cell>
          <cell r="DR374">
            <v>136</v>
          </cell>
          <cell r="DS374">
            <v>117</v>
          </cell>
          <cell r="DT374">
            <v>6.23</v>
          </cell>
          <cell r="DU374">
            <v>2.44</v>
          </cell>
          <cell r="DV374" t="str">
            <v/>
          </cell>
          <cell r="DW374">
            <v>0.17054263565891473</v>
          </cell>
          <cell r="DZ374" t="str">
            <v>Đạt</v>
          </cell>
        </row>
        <row r="375">
          <cell r="A375">
            <v>25203407006</v>
          </cell>
          <cell r="B375" t="str">
            <v>Nguyễn</v>
          </cell>
          <cell r="C375" t="str">
            <v>Thị Hồng</v>
          </cell>
          <cell r="D375" t="str">
            <v>Loan</v>
          </cell>
          <cell r="E375">
            <v>36949</v>
          </cell>
          <cell r="F375" t="str">
            <v>Nữ</v>
          </cell>
          <cell r="G375" t="str">
            <v>Đã Đăng Ký (chưa học xong)</v>
          </cell>
          <cell r="H375">
            <v>5.3</v>
          </cell>
          <cell r="I375">
            <v>7.1</v>
          </cell>
          <cell r="J375" t="str">
            <v/>
          </cell>
          <cell r="K375">
            <v>8.1999999999999993</v>
          </cell>
          <cell r="L375" t="str">
            <v/>
          </cell>
          <cell r="M375">
            <v>4.9000000000000004</v>
          </cell>
          <cell r="N375">
            <v>7.6</v>
          </cell>
          <cell r="O375">
            <v>7.9</v>
          </cell>
          <cell r="P375">
            <v>9</v>
          </cell>
          <cell r="Q375" t="str">
            <v/>
          </cell>
          <cell r="R375">
            <v>6.1</v>
          </cell>
          <cell r="S375" t="str">
            <v/>
          </cell>
          <cell r="T375" t="str">
            <v/>
          </cell>
          <cell r="U375">
            <v>7.7</v>
          </cell>
          <cell r="V375">
            <v>7.9</v>
          </cell>
          <cell r="W375" t="str">
            <v/>
          </cell>
          <cell r="X375" t="str">
            <v/>
          </cell>
          <cell r="Y375">
            <v>8.1</v>
          </cell>
          <cell r="Z375">
            <v>8.6999999999999993</v>
          </cell>
          <cell r="AA375">
            <v>8.8000000000000007</v>
          </cell>
          <cell r="AB375">
            <v>5.9</v>
          </cell>
          <cell r="AC375">
            <v>7.9</v>
          </cell>
          <cell r="AD375">
            <v>8.1999999999999993</v>
          </cell>
          <cell r="AE375">
            <v>9.3000000000000007</v>
          </cell>
          <cell r="AF375">
            <v>7</v>
          </cell>
          <cell r="AG375">
            <v>4.7</v>
          </cell>
          <cell r="AH375">
            <v>7.5</v>
          </cell>
          <cell r="AI375">
            <v>7.9</v>
          </cell>
          <cell r="AJ375">
            <v>5.7</v>
          </cell>
          <cell r="AK375">
            <v>8.6999999999999993</v>
          </cell>
          <cell r="AL375" t="str">
            <v>X</v>
          </cell>
          <cell r="AM375">
            <v>6.6</v>
          </cell>
          <cell r="AN375">
            <v>50</v>
          </cell>
          <cell r="AO375">
            <v>2</v>
          </cell>
          <cell r="AP375">
            <v>5.3</v>
          </cell>
          <cell r="AQ375">
            <v>5.6</v>
          </cell>
          <cell r="AR375">
            <v>7.5</v>
          </cell>
          <cell r="AS375" t="str">
            <v/>
          </cell>
          <cell r="AT375" t="str">
            <v/>
          </cell>
          <cell r="AU375" t="str">
            <v/>
          </cell>
          <cell r="AV375" t="str">
            <v/>
          </cell>
          <cell r="AW375" t="str">
            <v/>
          </cell>
          <cell r="AX375" t="str">
            <v/>
          </cell>
          <cell r="AY375" t="str">
            <v/>
          </cell>
          <cell r="AZ375" t="str">
            <v/>
          </cell>
          <cell r="BA375" t="str">
            <v/>
          </cell>
          <cell r="BB375" t="str">
            <v/>
          </cell>
          <cell r="BC375">
            <v>7.1</v>
          </cell>
          <cell r="BD375">
            <v>5.2</v>
          </cell>
          <cell r="BE375">
            <v>5</v>
          </cell>
          <cell r="BF375">
            <v>0</v>
          </cell>
          <cell r="BG375">
            <v>5.6</v>
          </cell>
          <cell r="BH375">
            <v>8.1</v>
          </cell>
          <cell r="BI375">
            <v>9.1999999999999993</v>
          </cell>
          <cell r="BJ375">
            <v>5.6</v>
          </cell>
          <cell r="BK375">
            <v>6.1</v>
          </cell>
          <cell r="BL375">
            <v>7.1</v>
          </cell>
          <cell r="BM375">
            <v>7.8</v>
          </cell>
          <cell r="BN375">
            <v>7.4</v>
          </cell>
          <cell r="BO375" t="str">
            <v>X</v>
          </cell>
          <cell r="BP375">
            <v>5.8</v>
          </cell>
          <cell r="BQ375">
            <v>6</v>
          </cell>
          <cell r="BR375">
            <v>0</v>
          </cell>
          <cell r="BS375">
            <v>7.9</v>
          </cell>
          <cell r="BT375" t="str">
            <v/>
          </cell>
          <cell r="BU375">
            <v>6.7</v>
          </cell>
          <cell r="BV375">
            <v>9.3000000000000007</v>
          </cell>
          <cell r="BW375">
            <v>6.5</v>
          </cell>
          <cell r="BX375">
            <v>4.9000000000000004</v>
          </cell>
          <cell r="BY375" t="str">
            <v>X</v>
          </cell>
          <cell r="BZ375" t="str">
            <v/>
          </cell>
          <cell r="CA375">
            <v>41</v>
          </cell>
          <cell r="CB375">
            <v>9</v>
          </cell>
          <cell r="CC375">
            <v>6</v>
          </cell>
          <cell r="CD375" t="str">
            <v/>
          </cell>
          <cell r="CE375" t="str">
            <v/>
          </cell>
          <cell r="CF375">
            <v>8</v>
          </cell>
          <cell r="CG375">
            <v>8.6999999999999993</v>
          </cell>
          <cell r="CH375" t="str">
            <v/>
          </cell>
          <cell r="CI375">
            <v>6.8</v>
          </cell>
          <cell r="CJ375">
            <v>7.5</v>
          </cell>
          <cell r="CK375">
            <v>7.1</v>
          </cell>
          <cell r="CL375" t="str">
            <v/>
          </cell>
          <cell r="CM375">
            <v>6.2</v>
          </cell>
          <cell r="CN375" t="str">
            <v/>
          </cell>
          <cell r="CO375" t="str">
            <v>X</v>
          </cell>
          <cell r="CP375">
            <v>5.4</v>
          </cell>
          <cell r="CQ375" t="str">
            <v/>
          </cell>
          <cell r="CR375" t="str">
            <v/>
          </cell>
          <cell r="CS375" t="str">
            <v>X</v>
          </cell>
          <cell r="CT375" t="str">
            <v/>
          </cell>
          <cell r="CU375">
            <v>8.4</v>
          </cell>
          <cell r="CV375">
            <v>8.6999999999999993</v>
          </cell>
          <cell r="CW375">
            <v>22</v>
          </cell>
          <cell r="CX375">
            <v>5</v>
          </cell>
          <cell r="CY375">
            <v>113</v>
          </cell>
          <cell r="CZ375">
            <v>16</v>
          </cell>
          <cell r="DA375">
            <v>0</v>
          </cell>
          <cell r="DB375">
            <v>129</v>
          </cell>
          <cell r="DC375">
            <v>6.19</v>
          </cell>
          <cell r="DD375">
            <v>2.54</v>
          </cell>
          <cell r="DE375" t="str">
            <v/>
          </cell>
          <cell r="DF375" t="str">
            <v/>
          </cell>
          <cell r="DG375" t="str">
            <v/>
          </cell>
          <cell r="DH375">
            <v>0</v>
          </cell>
          <cell r="DI375">
            <v>0</v>
          </cell>
          <cell r="DJ375">
            <v>0</v>
          </cell>
          <cell r="DK375">
            <v>5</v>
          </cell>
          <cell r="DL375">
            <v>113</v>
          </cell>
          <cell r="DM375">
            <v>21</v>
          </cell>
          <cell r="DN375">
            <v>5.96</v>
          </cell>
          <cell r="DO375">
            <v>2.4500000000000002</v>
          </cell>
          <cell r="DP375">
            <v>118</v>
          </cell>
          <cell r="DQ375">
            <v>21</v>
          </cell>
          <cell r="DR375">
            <v>136</v>
          </cell>
          <cell r="DS375">
            <v>120</v>
          </cell>
          <cell r="DT375">
            <v>7.01</v>
          </cell>
          <cell r="DU375">
            <v>2.85</v>
          </cell>
          <cell r="DV375" t="str">
            <v/>
          </cell>
          <cell r="DW375">
            <v>0.12403100775193798</v>
          </cell>
          <cell r="DZ375" t="str">
            <v>Đạt</v>
          </cell>
          <cell r="EA375" t="str">
            <v>Đạt</v>
          </cell>
        </row>
        <row r="376">
          <cell r="A376">
            <v>25207108238</v>
          </cell>
          <cell r="B376" t="str">
            <v>Nguyễn</v>
          </cell>
          <cell r="C376" t="str">
            <v>Thanh</v>
          </cell>
          <cell r="D376" t="str">
            <v>Loan</v>
          </cell>
          <cell r="E376">
            <v>37219</v>
          </cell>
          <cell r="F376" t="str">
            <v>Nữ</v>
          </cell>
          <cell r="G376" t="str">
            <v>Đã Đăng Ký (chưa học xong)</v>
          </cell>
          <cell r="H376">
            <v>7.8</v>
          </cell>
          <cell r="I376">
            <v>8.1</v>
          </cell>
          <cell r="J376" t="str">
            <v/>
          </cell>
          <cell r="K376">
            <v>6.7</v>
          </cell>
          <cell r="L376" t="str">
            <v/>
          </cell>
          <cell r="M376" t="str">
            <v>P (P/F)</v>
          </cell>
          <cell r="N376">
            <v>4.3</v>
          </cell>
          <cell r="O376">
            <v>6.5</v>
          </cell>
          <cell r="P376">
            <v>5.9</v>
          </cell>
          <cell r="Q376" t="str">
            <v/>
          </cell>
          <cell r="R376">
            <v>7.5</v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>
            <v>7.2</v>
          </cell>
          <cell r="X376">
            <v>8.8000000000000007</v>
          </cell>
          <cell r="Y376">
            <v>8.6999999999999993</v>
          </cell>
          <cell r="Z376">
            <v>7.9</v>
          </cell>
          <cell r="AA376" t="str">
            <v>X</v>
          </cell>
          <cell r="AB376">
            <v>6.8</v>
          </cell>
          <cell r="AC376">
            <v>6.6</v>
          </cell>
          <cell r="AD376">
            <v>9.3000000000000007</v>
          </cell>
          <cell r="AE376">
            <v>9.3000000000000007</v>
          </cell>
          <cell r="AF376">
            <v>8.4</v>
          </cell>
          <cell r="AG376">
            <v>7.3</v>
          </cell>
          <cell r="AH376">
            <v>7.7</v>
          </cell>
          <cell r="AI376">
            <v>8.8000000000000007</v>
          </cell>
          <cell r="AJ376">
            <v>8.6</v>
          </cell>
          <cell r="AK376">
            <v>8.5</v>
          </cell>
          <cell r="AL376">
            <v>7.6</v>
          </cell>
          <cell r="AM376">
            <v>8.6</v>
          </cell>
          <cell r="AN376">
            <v>50</v>
          </cell>
          <cell r="AO376">
            <v>2</v>
          </cell>
          <cell r="AP376">
            <v>5.6</v>
          </cell>
          <cell r="AQ376">
            <v>6.3</v>
          </cell>
          <cell r="AR376">
            <v>7.7</v>
          </cell>
          <cell r="AS376" t="str">
            <v/>
          </cell>
          <cell r="AT376" t="str">
            <v/>
          </cell>
          <cell r="AU376" t="str">
            <v/>
          </cell>
          <cell r="AV376" t="str">
            <v/>
          </cell>
          <cell r="AW376" t="str">
            <v/>
          </cell>
          <cell r="AX376">
            <v>5.5</v>
          </cell>
          <cell r="AY376" t="str">
            <v/>
          </cell>
          <cell r="AZ376" t="str">
            <v/>
          </cell>
          <cell r="BA376" t="str">
            <v/>
          </cell>
          <cell r="BB376" t="str">
            <v/>
          </cell>
          <cell r="BC376" t="str">
            <v/>
          </cell>
          <cell r="BD376">
            <v>5.2</v>
          </cell>
          <cell r="BE376">
            <v>5</v>
          </cell>
          <cell r="BF376">
            <v>0</v>
          </cell>
          <cell r="BG376">
            <v>5.0999999999999996</v>
          </cell>
          <cell r="BH376">
            <v>9.6</v>
          </cell>
          <cell r="BI376">
            <v>8.8000000000000007</v>
          </cell>
          <cell r="BJ376">
            <v>6.2</v>
          </cell>
          <cell r="BK376">
            <v>7.5</v>
          </cell>
          <cell r="BL376">
            <v>6.4</v>
          </cell>
          <cell r="BM376">
            <v>8.8000000000000007</v>
          </cell>
          <cell r="BN376">
            <v>5.2</v>
          </cell>
          <cell r="BO376">
            <v>5</v>
          </cell>
          <cell r="BP376">
            <v>4.5</v>
          </cell>
          <cell r="BQ376">
            <v>5.2</v>
          </cell>
          <cell r="BR376">
            <v>8.1</v>
          </cell>
          <cell r="BS376">
            <v>9.6</v>
          </cell>
          <cell r="BT376" t="str">
            <v/>
          </cell>
          <cell r="BU376">
            <v>8.6</v>
          </cell>
          <cell r="BV376" t="str">
            <v>X</v>
          </cell>
          <cell r="BW376">
            <v>5.7</v>
          </cell>
          <cell r="BX376">
            <v>8</v>
          </cell>
          <cell r="BY376" t="str">
            <v>X</v>
          </cell>
          <cell r="BZ376">
            <v>9.9</v>
          </cell>
          <cell r="CA376">
            <v>44</v>
          </cell>
          <cell r="CB376">
            <v>6</v>
          </cell>
          <cell r="CC376" t="str">
            <v/>
          </cell>
          <cell r="CD376">
            <v>7.3</v>
          </cell>
          <cell r="CE376" t="str">
            <v/>
          </cell>
          <cell r="CF376">
            <v>8.6</v>
          </cell>
          <cell r="CG376" t="str">
            <v>X</v>
          </cell>
          <cell r="CH376" t="str">
            <v/>
          </cell>
          <cell r="CI376">
            <v>7.8</v>
          </cell>
          <cell r="CJ376">
            <v>7.9</v>
          </cell>
          <cell r="CK376">
            <v>8.4</v>
          </cell>
          <cell r="CL376" t="str">
            <v/>
          </cell>
          <cell r="CM376">
            <v>6.8</v>
          </cell>
          <cell r="CN376" t="str">
            <v/>
          </cell>
          <cell r="CO376">
            <v>9.1999999999999993</v>
          </cell>
          <cell r="CP376">
            <v>7.2</v>
          </cell>
          <cell r="CQ376" t="str">
            <v/>
          </cell>
          <cell r="CR376" t="str">
            <v/>
          </cell>
          <cell r="CS376" t="str">
            <v>X</v>
          </cell>
          <cell r="CT376" t="str">
            <v/>
          </cell>
          <cell r="CU376">
            <v>8</v>
          </cell>
          <cell r="CV376" t="str">
            <v>X</v>
          </cell>
          <cell r="CW376">
            <v>20</v>
          </cell>
          <cell r="CX376">
            <v>6</v>
          </cell>
          <cell r="CY376">
            <v>114</v>
          </cell>
          <cell r="CZ376">
            <v>14</v>
          </cell>
          <cell r="DA376">
            <v>3</v>
          </cell>
          <cell r="DB376">
            <v>125</v>
          </cell>
          <cell r="DC376">
            <v>6.57</v>
          </cell>
          <cell r="DD376">
            <v>2.73</v>
          </cell>
          <cell r="DE376" t="str">
            <v/>
          </cell>
          <cell r="DF376" t="str">
            <v/>
          </cell>
          <cell r="DG376" t="str">
            <v/>
          </cell>
          <cell r="DH376">
            <v>0</v>
          </cell>
          <cell r="DI376">
            <v>0</v>
          </cell>
          <cell r="DJ376">
            <v>0</v>
          </cell>
          <cell r="DK376">
            <v>5</v>
          </cell>
          <cell r="DL376">
            <v>111</v>
          </cell>
          <cell r="DM376">
            <v>19</v>
          </cell>
          <cell r="DN376">
            <v>6.32</v>
          </cell>
          <cell r="DO376">
            <v>2.63</v>
          </cell>
          <cell r="DP376">
            <v>119</v>
          </cell>
          <cell r="DQ376">
            <v>19</v>
          </cell>
          <cell r="DR376">
            <v>136</v>
          </cell>
          <cell r="DS376">
            <v>119</v>
          </cell>
          <cell r="DT376">
            <v>7.4</v>
          </cell>
          <cell r="DU376">
            <v>3.08</v>
          </cell>
          <cell r="DV376" t="str">
            <v>STA 271</v>
          </cell>
          <cell r="DW376">
            <v>0.109375</v>
          </cell>
          <cell r="DZ376" t="str">
            <v>Đạt</v>
          </cell>
          <cell r="EA376" t="str">
            <v>Đạt</v>
          </cell>
        </row>
        <row r="377">
          <cell r="A377">
            <v>25207108842</v>
          </cell>
          <cell r="B377" t="str">
            <v>Nguyễn</v>
          </cell>
          <cell r="C377" t="str">
            <v>Thị Mỹ</v>
          </cell>
          <cell r="D377" t="str">
            <v>Loan</v>
          </cell>
          <cell r="E377">
            <v>36927</v>
          </cell>
          <cell r="F377" t="str">
            <v>Nữ</v>
          </cell>
          <cell r="G377" t="str">
            <v>Đã Đăng Ký (chưa học xong)</v>
          </cell>
          <cell r="H377">
            <v>8</v>
          </cell>
          <cell r="I377">
            <v>7.9</v>
          </cell>
          <cell r="J377" t="str">
            <v/>
          </cell>
          <cell r="K377">
            <v>7.8</v>
          </cell>
          <cell r="L377" t="str">
            <v/>
          </cell>
          <cell r="M377">
            <v>8.3000000000000007</v>
          </cell>
          <cell r="N377">
            <v>8.1999999999999993</v>
          </cell>
          <cell r="O377">
            <v>6.6</v>
          </cell>
          <cell r="P377">
            <v>6.2</v>
          </cell>
          <cell r="Q377" t="str">
            <v/>
          </cell>
          <cell r="R377">
            <v>6.4</v>
          </cell>
          <cell r="S377" t="str">
            <v/>
          </cell>
          <cell r="T377" t="str">
            <v/>
          </cell>
          <cell r="U377" t="str">
            <v/>
          </cell>
          <cell r="V377" t="str">
            <v/>
          </cell>
          <cell r="W377">
            <v>8.1</v>
          </cell>
          <cell r="X377">
            <v>9.9</v>
          </cell>
          <cell r="Y377">
            <v>8.6999999999999993</v>
          </cell>
          <cell r="Z377">
            <v>8.4</v>
          </cell>
          <cell r="AA377">
            <v>6.1</v>
          </cell>
          <cell r="AB377">
            <v>5.6</v>
          </cell>
          <cell r="AC377">
            <v>6.2</v>
          </cell>
          <cell r="AD377">
            <v>5.8</v>
          </cell>
          <cell r="AE377">
            <v>9.1</v>
          </cell>
          <cell r="AF377">
            <v>5.7</v>
          </cell>
          <cell r="AG377">
            <v>4.0999999999999996</v>
          </cell>
          <cell r="AH377">
            <v>4.9000000000000004</v>
          </cell>
          <cell r="AI377">
            <v>8.1</v>
          </cell>
          <cell r="AJ377">
            <v>4.5</v>
          </cell>
          <cell r="AK377">
            <v>7.6</v>
          </cell>
          <cell r="AL377">
            <v>8.3000000000000007</v>
          </cell>
          <cell r="AM377">
            <v>6.4</v>
          </cell>
          <cell r="AN377">
            <v>52</v>
          </cell>
          <cell r="AO377">
            <v>0</v>
          </cell>
          <cell r="AP377">
            <v>6.9</v>
          </cell>
          <cell r="AQ377">
            <v>7.1</v>
          </cell>
          <cell r="AR377">
            <v>9</v>
          </cell>
          <cell r="AS377" t="str">
            <v/>
          </cell>
          <cell r="AT377" t="str">
            <v/>
          </cell>
          <cell r="AU377" t="str">
            <v/>
          </cell>
          <cell r="AV377" t="str">
            <v/>
          </cell>
          <cell r="AW377" t="str">
            <v/>
          </cell>
          <cell r="AX377">
            <v>6.2</v>
          </cell>
          <cell r="AY377" t="str">
            <v/>
          </cell>
          <cell r="AZ377" t="str">
            <v/>
          </cell>
          <cell r="BA377" t="str">
            <v/>
          </cell>
          <cell r="BB377" t="str">
            <v/>
          </cell>
          <cell r="BC377" t="str">
            <v/>
          </cell>
          <cell r="BD377">
            <v>6</v>
          </cell>
          <cell r="BE377">
            <v>5</v>
          </cell>
          <cell r="BF377">
            <v>0</v>
          </cell>
          <cell r="BG377">
            <v>6.4</v>
          </cell>
          <cell r="BH377">
            <v>6.8</v>
          </cell>
          <cell r="BI377">
            <v>8.3000000000000007</v>
          </cell>
          <cell r="BJ377">
            <v>6.4</v>
          </cell>
          <cell r="BK377">
            <v>8.4</v>
          </cell>
          <cell r="BL377">
            <v>9.1</v>
          </cell>
          <cell r="BM377">
            <v>8.1</v>
          </cell>
          <cell r="BN377">
            <v>6.3</v>
          </cell>
          <cell r="BO377">
            <v>8.5</v>
          </cell>
          <cell r="BP377">
            <v>5.8</v>
          </cell>
          <cell r="BQ377">
            <v>6.8</v>
          </cell>
          <cell r="BR377">
            <v>7</v>
          </cell>
          <cell r="BS377">
            <v>8.6</v>
          </cell>
          <cell r="BT377" t="str">
            <v/>
          </cell>
          <cell r="BU377">
            <v>8</v>
          </cell>
          <cell r="BV377">
            <v>7.2</v>
          </cell>
          <cell r="BW377">
            <v>5.7</v>
          </cell>
          <cell r="BX377">
            <v>7.5</v>
          </cell>
          <cell r="BY377" t="str">
            <v>X</v>
          </cell>
          <cell r="BZ377">
            <v>9.6999999999999993</v>
          </cell>
          <cell r="CA377">
            <v>47</v>
          </cell>
          <cell r="CB377">
            <v>3</v>
          </cell>
          <cell r="CC377" t="str">
            <v>X</v>
          </cell>
          <cell r="CD377" t="str">
            <v/>
          </cell>
          <cell r="CE377" t="str">
            <v/>
          </cell>
          <cell r="CF377">
            <v>7.1</v>
          </cell>
          <cell r="CG377">
            <v>9.4</v>
          </cell>
          <cell r="CH377" t="str">
            <v/>
          </cell>
          <cell r="CI377">
            <v>7.8</v>
          </cell>
          <cell r="CJ377">
            <v>7.6</v>
          </cell>
          <cell r="CK377">
            <v>7.7</v>
          </cell>
          <cell r="CL377" t="str">
            <v/>
          </cell>
          <cell r="CM377">
            <v>8.6999999999999993</v>
          </cell>
          <cell r="CN377" t="str">
            <v/>
          </cell>
          <cell r="CO377" t="str">
            <v>X</v>
          </cell>
          <cell r="CP377">
            <v>7.5</v>
          </cell>
          <cell r="CQ377" t="str">
            <v/>
          </cell>
          <cell r="CR377" t="str">
            <v/>
          </cell>
          <cell r="CS377" t="str">
            <v/>
          </cell>
          <cell r="CT377" t="str">
            <v>X</v>
          </cell>
          <cell r="CU377">
            <v>8.4</v>
          </cell>
          <cell r="CV377" t="str">
            <v>X</v>
          </cell>
          <cell r="CW377">
            <v>18</v>
          </cell>
          <cell r="CX377">
            <v>8</v>
          </cell>
          <cell r="CY377">
            <v>117</v>
          </cell>
          <cell r="CZ377">
            <v>11</v>
          </cell>
          <cell r="DA377">
            <v>0</v>
          </cell>
          <cell r="DB377">
            <v>128</v>
          </cell>
          <cell r="DC377">
            <v>6.68</v>
          </cell>
          <cell r="DD377">
            <v>2.78</v>
          </cell>
          <cell r="DE377" t="str">
            <v/>
          </cell>
          <cell r="DF377" t="str">
            <v/>
          </cell>
          <cell r="DG377" t="str">
            <v/>
          </cell>
          <cell r="DH377">
            <v>0</v>
          </cell>
          <cell r="DI377">
            <v>0</v>
          </cell>
          <cell r="DJ377">
            <v>0</v>
          </cell>
          <cell r="DK377">
            <v>5</v>
          </cell>
          <cell r="DL377">
            <v>117</v>
          </cell>
          <cell r="DM377">
            <v>16</v>
          </cell>
          <cell r="DN377">
            <v>6.42</v>
          </cell>
          <cell r="DO377">
            <v>2.67</v>
          </cell>
          <cell r="DP377">
            <v>122</v>
          </cell>
          <cell r="DQ377">
            <v>16</v>
          </cell>
          <cell r="DR377">
            <v>136</v>
          </cell>
          <cell r="DS377">
            <v>122</v>
          </cell>
          <cell r="DT377">
            <v>7.3</v>
          </cell>
          <cell r="DU377">
            <v>3.04</v>
          </cell>
          <cell r="DV377" t="str">
            <v/>
          </cell>
          <cell r="DW377">
            <v>8.59375E-2</v>
          </cell>
          <cell r="DZ377" t="str">
            <v>Đạt</v>
          </cell>
          <cell r="EA377" t="str">
            <v>Đạt</v>
          </cell>
        </row>
        <row r="378">
          <cell r="A378">
            <v>25207212538</v>
          </cell>
          <cell r="B378" t="str">
            <v>Phan</v>
          </cell>
          <cell r="C378" t="str">
            <v>Thị Châu</v>
          </cell>
          <cell r="D378" t="str">
            <v>Loan</v>
          </cell>
          <cell r="E378">
            <v>37082</v>
          </cell>
          <cell r="F378" t="str">
            <v>Nữ</v>
          </cell>
          <cell r="G378" t="str">
            <v>Đã Đăng Ký (chưa học xong)</v>
          </cell>
          <cell r="H378">
            <v>7.7</v>
          </cell>
          <cell r="I378">
            <v>8.1999999999999993</v>
          </cell>
          <cell r="J378" t="str">
            <v/>
          </cell>
          <cell r="K378">
            <v>8</v>
          </cell>
          <cell r="L378" t="str">
            <v/>
          </cell>
          <cell r="M378">
            <v>7.6</v>
          </cell>
          <cell r="N378">
            <v>7.6</v>
          </cell>
          <cell r="O378">
            <v>6.4</v>
          </cell>
          <cell r="P378">
            <v>7</v>
          </cell>
          <cell r="Q378">
            <v>9.1999999999999993</v>
          </cell>
          <cell r="R378" t="str">
            <v/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  <cell r="W378">
            <v>7.7</v>
          </cell>
          <cell r="X378">
            <v>8.1</v>
          </cell>
          <cell r="Y378">
            <v>9.5</v>
          </cell>
          <cell r="Z378">
            <v>9.1999999999999993</v>
          </cell>
          <cell r="AA378">
            <v>7.8</v>
          </cell>
          <cell r="AB378">
            <v>8.1999999999999993</v>
          </cell>
          <cell r="AC378">
            <v>9.3000000000000007</v>
          </cell>
          <cell r="AD378">
            <v>7.9</v>
          </cell>
          <cell r="AE378">
            <v>7.2</v>
          </cell>
          <cell r="AF378">
            <v>7.7</v>
          </cell>
          <cell r="AG378">
            <v>7.9</v>
          </cell>
          <cell r="AH378">
            <v>7</v>
          </cell>
          <cell r="AI378">
            <v>6.2</v>
          </cell>
          <cell r="AJ378">
            <v>6.7</v>
          </cell>
          <cell r="AK378">
            <v>7.5</v>
          </cell>
          <cell r="AL378">
            <v>8</v>
          </cell>
          <cell r="AM378">
            <v>5.3</v>
          </cell>
          <cell r="AN378">
            <v>52</v>
          </cell>
          <cell r="AO378">
            <v>0</v>
          </cell>
          <cell r="AP378">
            <v>6.9</v>
          </cell>
          <cell r="AQ378">
            <v>8.6</v>
          </cell>
          <cell r="AR378">
            <v>9.1999999999999993</v>
          </cell>
          <cell r="AS378" t="str">
            <v/>
          </cell>
          <cell r="AT378" t="str">
            <v/>
          </cell>
          <cell r="AU378" t="str">
            <v/>
          </cell>
          <cell r="AV378" t="str">
            <v/>
          </cell>
          <cell r="AW378" t="str">
            <v/>
          </cell>
          <cell r="AX378">
            <v>9.5</v>
          </cell>
          <cell r="AY378" t="str">
            <v/>
          </cell>
          <cell r="AZ378" t="str">
            <v/>
          </cell>
          <cell r="BA378" t="str">
            <v/>
          </cell>
          <cell r="BB378" t="str">
            <v/>
          </cell>
          <cell r="BC378" t="str">
            <v/>
          </cell>
          <cell r="BD378">
            <v>8.1999999999999993</v>
          </cell>
          <cell r="BE378">
            <v>5</v>
          </cell>
          <cell r="BF378">
            <v>0</v>
          </cell>
          <cell r="BG378">
            <v>5.3</v>
          </cell>
          <cell r="BH378">
            <v>5.3</v>
          </cell>
          <cell r="BI378">
            <v>9</v>
          </cell>
          <cell r="BJ378">
            <v>6.9</v>
          </cell>
          <cell r="BK378">
            <v>8.6999999999999993</v>
          </cell>
          <cell r="BL378">
            <v>7.7</v>
          </cell>
          <cell r="BM378">
            <v>7.6</v>
          </cell>
          <cell r="BN378">
            <v>5.6</v>
          </cell>
          <cell r="BO378" t="str">
            <v>X</v>
          </cell>
          <cell r="BP378">
            <v>6.1</v>
          </cell>
          <cell r="BQ378">
            <v>6.3</v>
          </cell>
          <cell r="BR378" t="str">
            <v>X</v>
          </cell>
          <cell r="BS378">
            <v>8.8000000000000007</v>
          </cell>
          <cell r="BT378" t="str">
            <v/>
          </cell>
          <cell r="BU378">
            <v>6.4</v>
          </cell>
          <cell r="BV378">
            <v>4.5999999999999996</v>
          </cell>
          <cell r="BW378">
            <v>6.3</v>
          </cell>
          <cell r="BX378">
            <v>7.3</v>
          </cell>
          <cell r="BY378">
            <v>8.8000000000000007</v>
          </cell>
          <cell r="BZ378">
            <v>9.1999999999999993</v>
          </cell>
          <cell r="CA378">
            <v>45</v>
          </cell>
          <cell r="CB378">
            <v>5</v>
          </cell>
          <cell r="CC378" t="str">
            <v/>
          </cell>
          <cell r="CD378">
            <v>8.1999999999999993</v>
          </cell>
          <cell r="CE378" t="str">
            <v/>
          </cell>
          <cell r="CF378">
            <v>7.7</v>
          </cell>
          <cell r="CG378">
            <v>7.9</v>
          </cell>
          <cell r="CH378" t="str">
            <v/>
          </cell>
          <cell r="CI378">
            <v>7.2</v>
          </cell>
          <cell r="CJ378">
            <v>8</v>
          </cell>
          <cell r="CK378">
            <v>7.6</v>
          </cell>
          <cell r="CL378" t="str">
            <v/>
          </cell>
          <cell r="CM378">
            <v>7.9</v>
          </cell>
          <cell r="CN378" t="str">
            <v/>
          </cell>
          <cell r="CO378">
            <v>8.8000000000000007</v>
          </cell>
          <cell r="CP378">
            <v>7.2</v>
          </cell>
          <cell r="CQ378" t="str">
            <v/>
          </cell>
          <cell r="CR378" t="str">
            <v/>
          </cell>
          <cell r="CS378" t="str">
            <v/>
          </cell>
          <cell r="CT378" t="str">
            <v>X</v>
          </cell>
          <cell r="CU378">
            <v>7.3</v>
          </cell>
          <cell r="CV378">
            <v>10</v>
          </cell>
          <cell r="CW378">
            <v>23</v>
          </cell>
          <cell r="CX378">
            <v>3</v>
          </cell>
          <cell r="CY378">
            <v>120</v>
          </cell>
          <cell r="CZ378">
            <v>8</v>
          </cell>
          <cell r="DA378">
            <v>0</v>
          </cell>
          <cell r="DB378">
            <v>128</v>
          </cell>
          <cell r="DC378">
            <v>6.94</v>
          </cell>
          <cell r="DD378">
            <v>2.9</v>
          </cell>
          <cell r="DE378" t="str">
            <v/>
          </cell>
          <cell r="DF378" t="str">
            <v/>
          </cell>
          <cell r="DG378" t="str">
            <v/>
          </cell>
          <cell r="DH378">
            <v>0</v>
          </cell>
          <cell r="DI378">
            <v>0</v>
          </cell>
          <cell r="DJ378">
            <v>0</v>
          </cell>
          <cell r="DK378">
            <v>5</v>
          </cell>
          <cell r="DL378">
            <v>120</v>
          </cell>
          <cell r="DM378">
            <v>13</v>
          </cell>
          <cell r="DN378">
            <v>6.68</v>
          </cell>
          <cell r="DO378">
            <v>2.79</v>
          </cell>
          <cell r="DP378">
            <v>125</v>
          </cell>
          <cell r="DQ378">
            <v>13</v>
          </cell>
          <cell r="DR378">
            <v>136</v>
          </cell>
          <cell r="DS378">
            <v>125</v>
          </cell>
          <cell r="DT378">
            <v>7.4</v>
          </cell>
          <cell r="DU378">
            <v>3.1</v>
          </cell>
          <cell r="DV378" t="str">
            <v/>
          </cell>
          <cell r="DW378">
            <v>6.25E-2</v>
          </cell>
          <cell r="DZ378" t="str">
            <v>Đạt</v>
          </cell>
          <cell r="EA378" t="str">
            <v>Đạt</v>
          </cell>
        </row>
        <row r="379">
          <cell r="A379">
            <v>25217108431</v>
          </cell>
          <cell r="B379" t="str">
            <v>Mai</v>
          </cell>
          <cell r="C379" t="str">
            <v>Hữu</v>
          </cell>
          <cell r="D379" t="str">
            <v>Lộc</v>
          </cell>
          <cell r="E379">
            <v>36949</v>
          </cell>
          <cell r="F379" t="str">
            <v>Nam</v>
          </cell>
          <cell r="G379" t="str">
            <v>Đã Đăng Ký (chưa học xong)</v>
          </cell>
          <cell r="H379">
            <v>7.9</v>
          </cell>
          <cell r="I379">
            <v>0</v>
          </cell>
          <cell r="J379">
            <v>7.7</v>
          </cell>
          <cell r="K379">
            <v>7.3</v>
          </cell>
          <cell r="L379" t="str">
            <v/>
          </cell>
          <cell r="M379">
            <v>5.8</v>
          </cell>
          <cell r="N379">
            <v>7.1</v>
          </cell>
          <cell r="O379">
            <v>6.4</v>
          </cell>
          <cell r="P379">
            <v>8.4</v>
          </cell>
          <cell r="Q379" t="str">
            <v/>
          </cell>
          <cell r="R379">
            <v>9</v>
          </cell>
          <cell r="S379" t="str">
            <v/>
          </cell>
          <cell r="T379" t="str">
            <v/>
          </cell>
          <cell r="U379" t="str">
            <v/>
          </cell>
          <cell r="V379">
            <v>9</v>
          </cell>
          <cell r="W379">
            <v>6.2</v>
          </cell>
          <cell r="X379" t="str">
            <v/>
          </cell>
          <cell r="Y379">
            <v>8.1</v>
          </cell>
          <cell r="Z379">
            <v>7.4</v>
          </cell>
          <cell r="AA379">
            <v>6.1</v>
          </cell>
          <cell r="AB379">
            <v>5.7</v>
          </cell>
          <cell r="AC379">
            <v>7.8</v>
          </cell>
          <cell r="AD379">
            <v>8.6999999999999993</v>
          </cell>
          <cell r="AE379">
            <v>8.4</v>
          </cell>
          <cell r="AF379">
            <v>6.4</v>
          </cell>
          <cell r="AG379">
            <v>4.7</v>
          </cell>
          <cell r="AH379">
            <v>7.7</v>
          </cell>
          <cell r="AI379">
            <v>6.8</v>
          </cell>
          <cell r="AJ379">
            <v>6.6</v>
          </cell>
          <cell r="AK379">
            <v>8.3000000000000007</v>
          </cell>
          <cell r="AL379">
            <v>4.8</v>
          </cell>
          <cell r="AM379">
            <v>6.3</v>
          </cell>
          <cell r="AN379">
            <v>51</v>
          </cell>
          <cell r="AO379">
            <v>0</v>
          </cell>
          <cell r="AP379">
            <v>5.3</v>
          </cell>
          <cell r="AQ379">
            <v>6</v>
          </cell>
          <cell r="AR379" t="str">
            <v/>
          </cell>
          <cell r="AS379" t="str">
            <v/>
          </cell>
          <cell r="AT379" t="str">
            <v/>
          </cell>
          <cell r="AU379" t="str">
            <v/>
          </cell>
          <cell r="AV379">
            <v>7.5</v>
          </cell>
          <cell r="AW379" t="str">
            <v/>
          </cell>
          <cell r="AX379" t="str">
            <v/>
          </cell>
          <cell r="AY379" t="str">
            <v/>
          </cell>
          <cell r="AZ379" t="str">
            <v/>
          </cell>
          <cell r="BA379" t="str">
            <v/>
          </cell>
          <cell r="BB379">
            <v>6.3</v>
          </cell>
          <cell r="BC379" t="str">
            <v/>
          </cell>
          <cell r="BD379">
            <v>8.5</v>
          </cell>
          <cell r="BE379">
            <v>5</v>
          </cell>
          <cell r="BF379">
            <v>0</v>
          </cell>
          <cell r="BG379">
            <v>6.1</v>
          </cell>
          <cell r="BH379">
            <v>8.4</v>
          </cell>
          <cell r="BI379">
            <v>8.8000000000000007</v>
          </cell>
          <cell r="BJ379">
            <v>5.4</v>
          </cell>
          <cell r="BK379">
            <v>7.3</v>
          </cell>
          <cell r="BL379">
            <v>7.4</v>
          </cell>
          <cell r="BM379">
            <v>7.1</v>
          </cell>
          <cell r="BN379">
            <v>6.3</v>
          </cell>
          <cell r="BO379">
            <v>8.9</v>
          </cell>
          <cell r="BP379">
            <v>4.3</v>
          </cell>
          <cell r="BQ379">
            <v>4.4000000000000004</v>
          </cell>
          <cell r="BR379">
            <v>5.4</v>
          </cell>
          <cell r="BS379">
            <v>8</v>
          </cell>
          <cell r="BT379" t="str">
            <v/>
          </cell>
          <cell r="BU379">
            <v>8.1</v>
          </cell>
          <cell r="BV379">
            <v>7</v>
          </cell>
          <cell r="BW379">
            <v>7.3</v>
          </cell>
          <cell r="BX379">
            <v>6.2</v>
          </cell>
          <cell r="BY379">
            <v>6.9</v>
          </cell>
          <cell r="BZ379">
            <v>9.1</v>
          </cell>
          <cell r="CA379">
            <v>50</v>
          </cell>
          <cell r="CB379">
            <v>0</v>
          </cell>
          <cell r="CC379">
            <v>7</v>
          </cell>
          <cell r="CD379" t="str">
            <v/>
          </cell>
          <cell r="CE379" t="str">
            <v/>
          </cell>
          <cell r="CF379">
            <v>7.9</v>
          </cell>
          <cell r="CG379" t="str">
            <v/>
          </cell>
          <cell r="CH379" t="str">
            <v/>
          </cell>
          <cell r="CI379">
            <v>7.1</v>
          </cell>
          <cell r="CJ379">
            <v>6.9</v>
          </cell>
          <cell r="CK379">
            <v>7.4</v>
          </cell>
          <cell r="CL379" t="str">
            <v/>
          </cell>
          <cell r="CM379">
            <v>7</v>
          </cell>
          <cell r="CN379" t="str">
            <v/>
          </cell>
          <cell r="CO379">
            <v>9.1</v>
          </cell>
          <cell r="CP379">
            <v>7.2</v>
          </cell>
          <cell r="CQ379" t="str">
            <v/>
          </cell>
          <cell r="CR379" t="str">
            <v/>
          </cell>
          <cell r="CS379" t="str">
            <v/>
          </cell>
          <cell r="CT379" t="str">
            <v>X</v>
          </cell>
          <cell r="CU379">
            <v>9.1</v>
          </cell>
          <cell r="CV379" t="str">
            <v>X</v>
          </cell>
          <cell r="CW379">
            <v>21</v>
          </cell>
          <cell r="CX379">
            <v>6</v>
          </cell>
          <cell r="CY379">
            <v>122</v>
          </cell>
          <cell r="CZ379">
            <v>6</v>
          </cell>
          <cell r="DA379">
            <v>0</v>
          </cell>
          <cell r="DB379">
            <v>128</v>
          </cell>
          <cell r="DC379">
            <v>6.72</v>
          </cell>
          <cell r="DD379">
            <v>2.72</v>
          </cell>
          <cell r="DE379" t="str">
            <v/>
          </cell>
          <cell r="DF379" t="str">
            <v/>
          </cell>
          <cell r="DG379" t="str">
            <v/>
          </cell>
          <cell r="DH379">
            <v>0</v>
          </cell>
          <cell r="DI379">
            <v>0</v>
          </cell>
          <cell r="DJ379">
            <v>0</v>
          </cell>
          <cell r="DK379">
            <v>5</v>
          </cell>
          <cell r="DL379">
            <v>122</v>
          </cell>
          <cell r="DM379">
            <v>11</v>
          </cell>
          <cell r="DN379">
            <v>6.47</v>
          </cell>
          <cell r="DO379">
            <v>2.62</v>
          </cell>
          <cell r="DP379">
            <v>127</v>
          </cell>
          <cell r="DQ379">
            <v>11</v>
          </cell>
          <cell r="DR379">
            <v>136</v>
          </cell>
          <cell r="DS379">
            <v>129</v>
          </cell>
          <cell r="DT379">
            <v>6.93</v>
          </cell>
          <cell r="DU379">
            <v>2.81</v>
          </cell>
          <cell r="DV379" t="str">
            <v/>
          </cell>
          <cell r="DW379">
            <v>4.6875E-2</v>
          </cell>
          <cell r="DZ379" t="str">
            <v>Đạt</v>
          </cell>
          <cell r="EA379" t="str">
            <v>Đạt</v>
          </cell>
        </row>
        <row r="380">
          <cell r="A380">
            <v>25217117194</v>
          </cell>
          <cell r="B380" t="str">
            <v>Nguyễn</v>
          </cell>
          <cell r="C380" t="str">
            <v>Tấn</v>
          </cell>
          <cell r="D380" t="str">
            <v>Lộc</v>
          </cell>
          <cell r="E380">
            <v>37102</v>
          </cell>
          <cell r="F380" t="str">
            <v>Nam</v>
          </cell>
          <cell r="G380" t="str">
            <v>Đã Đăng Ký (chưa học xong)</v>
          </cell>
          <cell r="H380">
            <v>7.8</v>
          </cell>
          <cell r="I380">
            <v>7.6</v>
          </cell>
          <cell r="J380" t="str">
            <v/>
          </cell>
          <cell r="K380">
            <v>8</v>
          </cell>
          <cell r="L380" t="str">
            <v/>
          </cell>
          <cell r="M380">
            <v>8.1</v>
          </cell>
          <cell r="N380">
            <v>6.5</v>
          </cell>
          <cell r="O380">
            <v>8.6999999999999993</v>
          </cell>
          <cell r="P380">
            <v>9</v>
          </cell>
          <cell r="Q380">
            <v>8.9</v>
          </cell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>
            <v>8.9</v>
          </cell>
          <cell r="X380">
            <v>8.9</v>
          </cell>
          <cell r="Y380">
            <v>8.1999999999999993</v>
          </cell>
          <cell r="Z380">
            <v>9.3000000000000007</v>
          </cell>
          <cell r="AA380">
            <v>8.6999999999999993</v>
          </cell>
          <cell r="AB380">
            <v>5.7</v>
          </cell>
          <cell r="AC380">
            <v>8.9</v>
          </cell>
          <cell r="AD380">
            <v>9.1999999999999993</v>
          </cell>
          <cell r="AE380">
            <v>6.6</v>
          </cell>
          <cell r="AF380">
            <v>8.6999999999999993</v>
          </cell>
          <cell r="AG380">
            <v>8.4</v>
          </cell>
          <cell r="AH380">
            <v>7.5</v>
          </cell>
          <cell r="AI380">
            <v>8.6999999999999993</v>
          </cell>
          <cell r="AJ380">
            <v>9</v>
          </cell>
          <cell r="AK380">
            <v>8.1999999999999993</v>
          </cell>
          <cell r="AL380">
            <v>9.5</v>
          </cell>
          <cell r="AM380">
            <v>9.6999999999999993</v>
          </cell>
          <cell r="AN380">
            <v>52</v>
          </cell>
          <cell r="AO380">
            <v>0</v>
          </cell>
          <cell r="AP380">
            <v>7.9</v>
          </cell>
          <cell r="AQ380">
            <v>7.5</v>
          </cell>
          <cell r="AR380">
            <v>6.7</v>
          </cell>
          <cell r="AS380" t="str">
            <v/>
          </cell>
          <cell r="AT380" t="str">
            <v/>
          </cell>
          <cell r="AU380" t="str">
            <v/>
          </cell>
          <cell r="AV380" t="str">
            <v/>
          </cell>
          <cell r="AW380" t="str">
            <v/>
          </cell>
          <cell r="AX380">
            <v>7.6</v>
          </cell>
          <cell r="AY380" t="str">
            <v/>
          </cell>
          <cell r="AZ380" t="str">
            <v/>
          </cell>
          <cell r="BA380" t="str">
            <v/>
          </cell>
          <cell r="BB380" t="str">
            <v/>
          </cell>
          <cell r="BC380" t="str">
            <v/>
          </cell>
          <cell r="BD380">
            <v>6.8</v>
          </cell>
          <cell r="BE380">
            <v>5</v>
          </cell>
          <cell r="BF380">
            <v>0</v>
          </cell>
          <cell r="BG380">
            <v>6.1</v>
          </cell>
          <cell r="BH380">
            <v>7</v>
          </cell>
          <cell r="BI380">
            <v>8.6999999999999993</v>
          </cell>
          <cell r="BJ380">
            <v>7.7</v>
          </cell>
          <cell r="BK380">
            <v>7</v>
          </cell>
          <cell r="BL380">
            <v>7.4</v>
          </cell>
          <cell r="BM380">
            <v>8.9</v>
          </cell>
          <cell r="BN380">
            <v>6.9</v>
          </cell>
          <cell r="BO380" t="str">
            <v>X</v>
          </cell>
          <cell r="BP380">
            <v>8.9</v>
          </cell>
          <cell r="BQ380">
            <v>7.9</v>
          </cell>
          <cell r="BR380">
            <v>9.5</v>
          </cell>
          <cell r="BS380">
            <v>9</v>
          </cell>
          <cell r="BT380" t="str">
            <v/>
          </cell>
          <cell r="BU380">
            <v>8.8000000000000007</v>
          </cell>
          <cell r="BV380">
            <v>6.8</v>
          </cell>
          <cell r="BW380">
            <v>7.1</v>
          </cell>
          <cell r="BX380">
            <v>8.6</v>
          </cell>
          <cell r="BY380">
            <v>8.6</v>
          </cell>
          <cell r="BZ380">
            <v>9.9</v>
          </cell>
          <cell r="CA380">
            <v>47</v>
          </cell>
          <cell r="CB380">
            <v>3</v>
          </cell>
          <cell r="CC380">
            <v>7.9</v>
          </cell>
          <cell r="CD380" t="str">
            <v/>
          </cell>
          <cell r="CE380" t="str">
            <v/>
          </cell>
          <cell r="CF380">
            <v>9.6999999999999993</v>
          </cell>
          <cell r="CG380" t="str">
            <v>X</v>
          </cell>
          <cell r="CH380" t="str">
            <v/>
          </cell>
          <cell r="CI380">
            <v>9</v>
          </cell>
          <cell r="CJ380">
            <v>9.6999999999999993</v>
          </cell>
          <cell r="CK380">
            <v>9.5</v>
          </cell>
          <cell r="CL380" t="str">
            <v/>
          </cell>
          <cell r="CM380">
            <v>9.3000000000000007</v>
          </cell>
          <cell r="CN380" t="str">
            <v/>
          </cell>
          <cell r="CO380" t="str">
            <v>X</v>
          </cell>
          <cell r="CP380" t="str">
            <v>X</v>
          </cell>
          <cell r="CQ380" t="str">
            <v/>
          </cell>
          <cell r="CR380" t="str">
            <v/>
          </cell>
          <cell r="CS380" t="str">
            <v/>
          </cell>
          <cell r="CT380" t="str">
            <v>X</v>
          </cell>
          <cell r="CU380">
            <v>9.1999999999999993</v>
          </cell>
          <cell r="CV380">
            <v>8.8000000000000007</v>
          </cell>
          <cell r="CW380">
            <v>17</v>
          </cell>
          <cell r="CX380">
            <v>10</v>
          </cell>
          <cell r="CY380">
            <v>116</v>
          </cell>
          <cell r="CZ380">
            <v>13</v>
          </cell>
          <cell r="DA380">
            <v>0</v>
          </cell>
          <cell r="DB380">
            <v>129</v>
          </cell>
          <cell r="DC380">
            <v>7.42</v>
          </cell>
          <cell r="DD380">
            <v>3.22</v>
          </cell>
          <cell r="DE380" t="str">
            <v/>
          </cell>
          <cell r="DF380" t="str">
            <v/>
          </cell>
          <cell r="DG380" t="str">
            <v/>
          </cell>
          <cell r="DH380">
            <v>0</v>
          </cell>
          <cell r="DI380">
            <v>0</v>
          </cell>
          <cell r="DJ380">
            <v>0</v>
          </cell>
          <cell r="DK380">
            <v>5</v>
          </cell>
          <cell r="DL380">
            <v>116</v>
          </cell>
          <cell r="DM380">
            <v>18</v>
          </cell>
          <cell r="DN380">
            <v>7.15</v>
          </cell>
          <cell r="DO380">
            <v>3.1</v>
          </cell>
          <cell r="DP380">
            <v>121</v>
          </cell>
          <cell r="DQ380">
            <v>18</v>
          </cell>
          <cell r="DR380">
            <v>136</v>
          </cell>
          <cell r="DS380">
            <v>121</v>
          </cell>
          <cell r="DT380">
            <v>8.26</v>
          </cell>
          <cell r="DU380">
            <v>3.58</v>
          </cell>
          <cell r="DV380" t="str">
            <v/>
          </cell>
          <cell r="DW380">
            <v>0.10077519379844961</v>
          </cell>
          <cell r="DZ380" t="str">
            <v>Đạt</v>
          </cell>
          <cell r="EA380" t="str">
            <v>Đạt</v>
          </cell>
        </row>
        <row r="381">
          <cell r="A381">
            <v>24211215139</v>
          </cell>
          <cell r="B381" t="str">
            <v>Nguyễn</v>
          </cell>
          <cell r="C381" t="str">
            <v>Khoa Duy</v>
          </cell>
          <cell r="D381" t="str">
            <v>Long</v>
          </cell>
          <cell r="E381">
            <v>36667</v>
          </cell>
          <cell r="F381" t="str">
            <v>Nam</v>
          </cell>
          <cell r="G381" t="str">
            <v>Đã Đăng Ký (chưa học xong)</v>
          </cell>
          <cell r="H381">
            <v>4.0999999999999996</v>
          </cell>
          <cell r="I381">
            <v>7.2</v>
          </cell>
          <cell r="J381" t="str">
            <v/>
          </cell>
          <cell r="K381">
            <v>5.9</v>
          </cell>
          <cell r="L381" t="str">
            <v/>
          </cell>
          <cell r="M381">
            <v>6.6</v>
          </cell>
          <cell r="N381">
            <v>6.6</v>
          </cell>
          <cell r="O381">
            <v>7.2</v>
          </cell>
          <cell r="P381" t="str">
            <v/>
          </cell>
          <cell r="Q381" t="str">
            <v/>
          </cell>
          <cell r="R381">
            <v>7.3</v>
          </cell>
          <cell r="S381" t="str">
            <v/>
          </cell>
          <cell r="T381" t="str">
            <v/>
          </cell>
          <cell r="U381" t="str">
            <v/>
          </cell>
          <cell r="V381">
            <v>0</v>
          </cell>
          <cell r="W381">
            <v>4.9000000000000004</v>
          </cell>
          <cell r="X381">
            <v>8</v>
          </cell>
          <cell r="Y381">
            <v>8.6999999999999993</v>
          </cell>
          <cell r="Z381">
            <v>0</v>
          </cell>
          <cell r="AA381">
            <v>6.6</v>
          </cell>
          <cell r="AB381">
            <v>7.6</v>
          </cell>
          <cell r="AC381">
            <v>7</v>
          </cell>
          <cell r="AD381">
            <v>6.1</v>
          </cell>
          <cell r="AE381">
            <v>8.5</v>
          </cell>
          <cell r="AF381">
            <v>0</v>
          </cell>
          <cell r="AG381">
            <v>0</v>
          </cell>
          <cell r="AH381">
            <v>6.9</v>
          </cell>
          <cell r="AI381">
            <v>8.9</v>
          </cell>
          <cell r="AJ381" t="str">
            <v/>
          </cell>
          <cell r="AK381" t="str">
            <v/>
          </cell>
          <cell r="AL381">
            <v>5.5</v>
          </cell>
          <cell r="AM381">
            <v>4.5</v>
          </cell>
          <cell r="AN381">
            <v>41</v>
          </cell>
          <cell r="AO381">
            <v>11</v>
          </cell>
          <cell r="AP381">
            <v>0</v>
          </cell>
          <cell r="AQ381" t="str">
            <v/>
          </cell>
          <cell r="AR381" t="str">
            <v/>
          </cell>
          <cell r="AS381" t="str">
            <v/>
          </cell>
          <cell r="AT381" t="str">
            <v/>
          </cell>
          <cell r="AU381" t="str">
            <v/>
          </cell>
          <cell r="AV381">
            <v>8.5</v>
          </cell>
          <cell r="AW381" t="str">
            <v/>
          </cell>
          <cell r="AX381" t="str">
            <v/>
          </cell>
          <cell r="AY381" t="str">
            <v/>
          </cell>
          <cell r="AZ381" t="str">
            <v/>
          </cell>
          <cell r="BA381" t="str">
            <v/>
          </cell>
          <cell r="BB381">
            <v>4.7</v>
          </cell>
          <cell r="BC381" t="str">
            <v/>
          </cell>
          <cell r="BD381" t="str">
            <v/>
          </cell>
          <cell r="BE381">
            <v>2</v>
          </cell>
          <cell r="BF381">
            <v>3</v>
          </cell>
          <cell r="BG381" t="str">
            <v>X</v>
          </cell>
          <cell r="BH381">
            <v>0</v>
          </cell>
          <cell r="BI381" t="str">
            <v/>
          </cell>
          <cell r="BJ381">
            <v>8.1</v>
          </cell>
          <cell r="BK381">
            <v>8.1</v>
          </cell>
          <cell r="BL381">
            <v>7.2</v>
          </cell>
          <cell r="BM381" t="str">
            <v/>
          </cell>
          <cell r="BN381">
            <v>5</v>
          </cell>
          <cell r="BO381" t="str">
            <v>X</v>
          </cell>
          <cell r="BP381" t="str">
            <v>X</v>
          </cell>
          <cell r="BQ381" t="str">
            <v/>
          </cell>
          <cell r="BR381" t="str">
            <v/>
          </cell>
          <cell r="BS381">
            <v>4.5999999999999996</v>
          </cell>
          <cell r="BT381">
            <v>0</v>
          </cell>
          <cell r="BU381">
            <v>7.1</v>
          </cell>
          <cell r="BV381">
            <v>0</v>
          </cell>
          <cell r="BW381">
            <v>4.3</v>
          </cell>
          <cell r="BX381" t="str">
            <v/>
          </cell>
          <cell r="BY381" t="str">
            <v>X</v>
          </cell>
          <cell r="BZ381">
            <v>7.6</v>
          </cell>
          <cell r="CA381">
            <v>20</v>
          </cell>
          <cell r="CB381">
            <v>30</v>
          </cell>
          <cell r="CC381" t="str">
            <v/>
          </cell>
          <cell r="CD381">
            <v>6.9</v>
          </cell>
          <cell r="CE381" t="str">
            <v/>
          </cell>
          <cell r="CF381" t="str">
            <v/>
          </cell>
          <cell r="CG381" t="str">
            <v/>
          </cell>
          <cell r="CH381" t="str">
            <v/>
          </cell>
          <cell r="CI381" t="str">
            <v/>
          </cell>
          <cell r="CJ381" t="str">
            <v>X</v>
          </cell>
          <cell r="CK381">
            <v>6.2</v>
          </cell>
          <cell r="CL381" t="str">
            <v/>
          </cell>
          <cell r="CM381" t="str">
            <v/>
          </cell>
          <cell r="CN381" t="str">
            <v/>
          </cell>
          <cell r="CO381">
            <v>7.1</v>
          </cell>
          <cell r="CP381" t="str">
            <v/>
          </cell>
          <cell r="CQ381" t="str">
            <v/>
          </cell>
          <cell r="CR381" t="str">
            <v/>
          </cell>
          <cell r="CS381" t="str">
            <v/>
          </cell>
          <cell r="CT381" t="str">
            <v/>
          </cell>
          <cell r="CU381" t="str">
            <v/>
          </cell>
          <cell r="CV381" t="str">
            <v>X</v>
          </cell>
          <cell r="CW381">
            <v>7</v>
          </cell>
          <cell r="CX381">
            <v>19</v>
          </cell>
          <cell r="CY381">
            <v>68</v>
          </cell>
          <cell r="CZ381">
            <v>60</v>
          </cell>
          <cell r="DA381">
            <v>0</v>
          </cell>
          <cell r="DB381">
            <v>128</v>
          </cell>
          <cell r="DC381">
            <v>3.51</v>
          </cell>
          <cell r="DD381">
            <v>1.42</v>
          </cell>
          <cell r="DE381" t="str">
            <v/>
          </cell>
          <cell r="DF381" t="str">
            <v/>
          </cell>
          <cell r="DG381" t="str">
            <v/>
          </cell>
          <cell r="DH381">
            <v>0</v>
          </cell>
          <cell r="DI381">
            <v>0</v>
          </cell>
          <cell r="DJ381">
            <v>0</v>
          </cell>
          <cell r="DK381">
            <v>5</v>
          </cell>
          <cell r="DL381">
            <v>68</v>
          </cell>
          <cell r="DM381">
            <v>65</v>
          </cell>
          <cell r="DN381">
            <v>3.38</v>
          </cell>
          <cell r="DO381">
            <v>1.36</v>
          </cell>
          <cell r="DP381">
            <v>70</v>
          </cell>
          <cell r="DQ381">
            <v>68</v>
          </cell>
          <cell r="DR381">
            <v>136</v>
          </cell>
          <cell r="DS381">
            <v>81</v>
          </cell>
          <cell r="DT381">
            <v>5.69</v>
          </cell>
          <cell r="DU381">
            <v>2.29</v>
          </cell>
          <cell r="DV381" t="str">
            <v>MTH 103; CS 100; CHE 101; DTE-IT 152; PHI 161; ENG 119; ENG 116; ENG 117</v>
          </cell>
          <cell r="DW381">
            <v>0.46875</v>
          </cell>
        </row>
        <row r="382">
          <cell r="A382">
            <v>25217108555</v>
          </cell>
          <cell r="B382" t="str">
            <v>Nguyễn</v>
          </cell>
          <cell r="C382" t="str">
            <v>Nhật</v>
          </cell>
          <cell r="D382" t="str">
            <v>Long</v>
          </cell>
          <cell r="E382">
            <v>37065</v>
          </cell>
          <cell r="F382" t="str">
            <v>Nam</v>
          </cell>
          <cell r="G382" t="str">
            <v>Đã Đăng Ký (chưa học xong)</v>
          </cell>
          <cell r="H382">
            <v>5.4</v>
          </cell>
          <cell r="I382">
            <v>7.6</v>
          </cell>
          <cell r="J382" t="str">
            <v/>
          </cell>
          <cell r="K382">
            <v>7.3</v>
          </cell>
          <cell r="L382" t="str">
            <v/>
          </cell>
          <cell r="M382">
            <v>5.9</v>
          </cell>
          <cell r="N382">
            <v>6.4</v>
          </cell>
          <cell r="O382">
            <v>5.7</v>
          </cell>
          <cell r="P382">
            <v>5</v>
          </cell>
          <cell r="Q382" t="str">
            <v/>
          </cell>
          <cell r="R382">
            <v>6.3</v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>
            <v>5.0999999999999996</v>
          </cell>
          <cell r="X382">
            <v>7.3</v>
          </cell>
          <cell r="Y382">
            <v>9.3000000000000007</v>
          </cell>
          <cell r="Z382">
            <v>8.5</v>
          </cell>
          <cell r="AA382">
            <v>7.9</v>
          </cell>
          <cell r="AB382">
            <v>7.7</v>
          </cell>
          <cell r="AC382">
            <v>8.3000000000000007</v>
          </cell>
          <cell r="AD382" t="str">
            <v/>
          </cell>
          <cell r="AE382">
            <v>9.3000000000000007</v>
          </cell>
          <cell r="AF382">
            <v>6.1</v>
          </cell>
          <cell r="AG382">
            <v>8.1999999999999993</v>
          </cell>
          <cell r="AH382">
            <v>5.2</v>
          </cell>
          <cell r="AI382">
            <v>8.6999999999999993</v>
          </cell>
          <cell r="AJ382">
            <v>8.1</v>
          </cell>
          <cell r="AK382">
            <v>9</v>
          </cell>
          <cell r="AL382">
            <v>5.6</v>
          </cell>
          <cell r="AM382" t="str">
            <v/>
          </cell>
          <cell r="AN382">
            <v>48</v>
          </cell>
          <cell r="AO382">
            <v>4</v>
          </cell>
          <cell r="AP382">
            <v>6.6</v>
          </cell>
          <cell r="AQ382">
            <v>6</v>
          </cell>
          <cell r="AR382" t="str">
            <v/>
          </cell>
          <cell r="AS382" t="str">
            <v/>
          </cell>
          <cell r="AT382">
            <v>7.4</v>
          </cell>
          <cell r="AU382" t="str">
            <v/>
          </cell>
          <cell r="AV382" t="str">
            <v/>
          </cell>
          <cell r="AW382" t="str">
            <v/>
          </cell>
          <cell r="AX382" t="str">
            <v/>
          </cell>
          <cell r="AY382" t="str">
            <v/>
          </cell>
          <cell r="AZ382" t="str">
            <v/>
          </cell>
          <cell r="BA382" t="str">
            <v/>
          </cell>
          <cell r="BB382">
            <v>6.3</v>
          </cell>
          <cell r="BC382" t="str">
            <v/>
          </cell>
          <cell r="BD382">
            <v>5.7</v>
          </cell>
          <cell r="BE382">
            <v>5</v>
          </cell>
          <cell r="BF382">
            <v>0</v>
          </cell>
          <cell r="BG382">
            <v>5.7</v>
          </cell>
          <cell r="BH382">
            <v>6</v>
          </cell>
          <cell r="BI382">
            <v>8.1</v>
          </cell>
          <cell r="BJ382">
            <v>4.5999999999999996</v>
          </cell>
          <cell r="BK382">
            <v>5.9</v>
          </cell>
          <cell r="BL382">
            <v>6.1</v>
          </cell>
          <cell r="BM382">
            <v>5.0999999999999996</v>
          </cell>
          <cell r="BN382">
            <v>6.2</v>
          </cell>
          <cell r="BO382" t="str">
            <v>X</v>
          </cell>
          <cell r="BP382">
            <v>5.0999999999999996</v>
          </cell>
          <cell r="BQ382">
            <v>6.5</v>
          </cell>
          <cell r="BR382">
            <v>8.5</v>
          </cell>
          <cell r="BS382">
            <v>9.4</v>
          </cell>
          <cell r="BT382" t="str">
            <v/>
          </cell>
          <cell r="BU382">
            <v>8</v>
          </cell>
          <cell r="BV382">
            <v>6.9</v>
          </cell>
          <cell r="BW382">
            <v>5.0999999999999996</v>
          </cell>
          <cell r="BX382">
            <v>8</v>
          </cell>
          <cell r="BY382">
            <v>8.1999999999999993</v>
          </cell>
          <cell r="BZ382">
            <v>8.6999999999999993</v>
          </cell>
          <cell r="CA382">
            <v>47</v>
          </cell>
          <cell r="CB382">
            <v>3</v>
          </cell>
          <cell r="CC382" t="str">
            <v/>
          </cell>
          <cell r="CD382">
            <v>7.4</v>
          </cell>
          <cell r="CE382" t="str">
            <v/>
          </cell>
          <cell r="CF382">
            <v>5.5</v>
          </cell>
          <cell r="CG382">
            <v>7.3</v>
          </cell>
          <cell r="CH382" t="str">
            <v/>
          </cell>
          <cell r="CI382">
            <v>8.9</v>
          </cell>
          <cell r="CJ382">
            <v>6.7</v>
          </cell>
          <cell r="CK382">
            <v>7.6</v>
          </cell>
          <cell r="CL382" t="str">
            <v/>
          </cell>
          <cell r="CM382">
            <v>7.7</v>
          </cell>
          <cell r="CN382" t="str">
            <v/>
          </cell>
          <cell r="CO382" t="str">
            <v/>
          </cell>
          <cell r="CP382" t="str">
            <v>X</v>
          </cell>
          <cell r="CQ382" t="str">
            <v/>
          </cell>
          <cell r="CR382" t="str">
            <v/>
          </cell>
          <cell r="CS382" t="str">
            <v>X</v>
          </cell>
          <cell r="CT382" t="str">
            <v/>
          </cell>
          <cell r="CU382">
            <v>8.5</v>
          </cell>
          <cell r="CV382" t="str">
            <v>X</v>
          </cell>
          <cell r="CW382">
            <v>17</v>
          </cell>
          <cell r="CX382">
            <v>9</v>
          </cell>
          <cell r="CY382">
            <v>112</v>
          </cell>
          <cell r="CZ382">
            <v>16</v>
          </cell>
          <cell r="DA382">
            <v>0</v>
          </cell>
          <cell r="DB382">
            <v>128</v>
          </cell>
          <cell r="DC382">
            <v>6.06</v>
          </cell>
          <cell r="DD382">
            <v>2.4500000000000002</v>
          </cell>
          <cell r="DE382" t="str">
            <v/>
          </cell>
          <cell r="DF382" t="str">
            <v/>
          </cell>
          <cell r="DG382" t="str">
            <v/>
          </cell>
          <cell r="DH382">
            <v>0</v>
          </cell>
          <cell r="DI382">
            <v>0</v>
          </cell>
          <cell r="DJ382">
            <v>0</v>
          </cell>
          <cell r="DK382">
            <v>5</v>
          </cell>
          <cell r="DL382">
            <v>112</v>
          </cell>
          <cell r="DM382">
            <v>21</v>
          </cell>
          <cell r="DN382">
            <v>5.83</v>
          </cell>
          <cell r="DO382">
            <v>2.36</v>
          </cell>
          <cell r="DP382">
            <v>117</v>
          </cell>
          <cell r="DQ382">
            <v>21</v>
          </cell>
          <cell r="DR382">
            <v>136</v>
          </cell>
          <cell r="DS382">
            <v>117</v>
          </cell>
          <cell r="DT382">
            <v>6.93</v>
          </cell>
          <cell r="DU382">
            <v>2.8</v>
          </cell>
          <cell r="DV382" t="str">
            <v/>
          </cell>
          <cell r="DW382">
            <v>0.125</v>
          </cell>
          <cell r="DZ382" t="str">
            <v>Đạt</v>
          </cell>
          <cell r="EA382" t="str">
            <v>Đạt</v>
          </cell>
        </row>
        <row r="383">
          <cell r="A383">
            <v>25217109184</v>
          </cell>
          <cell r="B383" t="str">
            <v>Hồ</v>
          </cell>
          <cell r="C383" t="str">
            <v>Văn Phi</v>
          </cell>
          <cell r="D383" t="str">
            <v>Long</v>
          </cell>
          <cell r="E383">
            <v>37254</v>
          </cell>
          <cell r="F383" t="str">
            <v>Nam</v>
          </cell>
          <cell r="G383" t="str">
            <v>Đã Đăng Ký (chưa học xong)</v>
          </cell>
          <cell r="H383">
            <v>6.2</v>
          </cell>
          <cell r="I383">
            <v>7.1</v>
          </cell>
          <cell r="J383" t="str">
            <v/>
          </cell>
          <cell r="K383">
            <v>7.3</v>
          </cell>
          <cell r="L383" t="str">
            <v/>
          </cell>
          <cell r="M383">
            <v>5.4</v>
          </cell>
          <cell r="N383">
            <v>6.5</v>
          </cell>
          <cell r="O383">
            <v>7.9</v>
          </cell>
          <cell r="P383">
            <v>6.7</v>
          </cell>
          <cell r="Q383" t="str">
            <v/>
          </cell>
          <cell r="R383">
            <v>7.5</v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>
            <v>5</v>
          </cell>
          <cell r="X383">
            <v>8.1</v>
          </cell>
          <cell r="Y383">
            <v>8.6999999999999993</v>
          </cell>
          <cell r="Z383">
            <v>8.9</v>
          </cell>
          <cell r="AA383">
            <v>7.5</v>
          </cell>
          <cell r="AB383">
            <v>7.3</v>
          </cell>
          <cell r="AC383">
            <v>8.3000000000000007</v>
          </cell>
          <cell r="AD383">
            <v>9.1</v>
          </cell>
          <cell r="AE383" t="str">
            <v/>
          </cell>
          <cell r="AF383">
            <v>6.6</v>
          </cell>
          <cell r="AG383">
            <v>8.1999999999999993</v>
          </cell>
          <cell r="AH383">
            <v>4.9000000000000004</v>
          </cell>
          <cell r="AI383">
            <v>8.3000000000000007</v>
          </cell>
          <cell r="AJ383">
            <v>9.1</v>
          </cell>
          <cell r="AK383">
            <v>8.9</v>
          </cell>
          <cell r="AL383">
            <v>6.1</v>
          </cell>
          <cell r="AM383" t="str">
            <v/>
          </cell>
          <cell r="AN383">
            <v>48</v>
          </cell>
          <cell r="AO383">
            <v>4</v>
          </cell>
          <cell r="AP383">
            <v>5.2</v>
          </cell>
          <cell r="AQ383">
            <v>6.9</v>
          </cell>
          <cell r="AR383">
            <v>7.3</v>
          </cell>
          <cell r="AS383" t="str">
            <v/>
          </cell>
          <cell r="AT383" t="str">
            <v/>
          </cell>
          <cell r="AU383" t="str">
            <v/>
          </cell>
          <cell r="AV383" t="str">
            <v/>
          </cell>
          <cell r="AW383" t="str">
            <v/>
          </cell>
          <cell r="AX383">
            <v>0</v>
          </cell>
          <cell r="AY383" t="str">
            <v/>
          </cell>
          <cell r="AZ383" t="str">
            <v/>
          </cell>
          <cell r="BA383" t="str">
            <v/>
          </cell>
          <cell r="BB383" t="str">
            <v/>
          </cell>
          <cell r="BC383" t="str">
            <v/>
          </cell>
          <cell r="BD383">
            <v>5.5</v>
          </cell>
          <cell r="BE383">
            <v>4</v>
          </cell>
          <cell r="BF383">
            <v>1</v>
          </cell>
          <cell r="BG383">
            <v>5.5</v>
          </cell>
          <cell r="BH383">
            <v>7.4</v>
          </cell>
          <cell r="BI383">
            <v>8.5</v>
          </cell>
          <cell r="BJ383">
            <v>5.2</v>
          </cell>
          <cell r="BK383">
            <v>6.9</v>
          </cell>
          <cell r="BL383">
            <v>6.9</v>
          </cell>
          <cell r="BM383">
            <v>7.1</v>
          </cell>
          <cell r="BN383">
            <v>6.2</v>
          </cell>
          <cell r="BO383" t="str">
            <v>X</v>
          </cell>
          <cell r="BP383">
            <v>5.4</v>
          </cell>
          <cell r="BQ383">
            <v>5.7</v>
          </cell>
          <cell r="BR383">
            <v>8</v>
          </cell>
          <cell r="BS383">
            <v>8.6</v>
          </cell>
          <cell r="BT383" t="str">
            <v/>
          </cell>
          <cell r="BU383">
            <v>7.5</v>
          </cell>
          <cell r="BV383">
            <v>6.1</v>
          </cell>
          <cell r="BW383">
            <v>6</v>
          </cell>
          <cell r="BX383">
            <v>8</v>
          </cell>
          <cell r="BY383">
            <v>7.9</v>
          </cell>
          <cell r="BZ383">
            <v>8.5</v>
          </cell>
          <cell r="CA383">
            <v>47</v>
          </cell>
          <cell r="CB383">
            <v>3</v>
          </cell>
          <cell r="CC383">
            <v>7.5</v>
          </cell>
          <cell r="CD383" t="str">
            <v/>
          </cell>
          <cell r="CE383" t="str">
            <v/>
          </cell>
          <cell r="CF383">
            <v>6.3</v>
          </cell>
          <cell r="CG383">
            <v>8</v>
          </cell>
          <cell r="CH383" t="str">
            <v/>
          </cell>
          <cell r="CI383">
            <v>8.6</v>
          </cell>
          <cell r="CJ383">
            <v>8.6</v>
          </cell>
          <cell r="CK383">
            <v>7.8</v>
          </cell>
          <cell r="CL383" t="str">
            <v/>
          </cell>
          <cell r="CM383">
            <v>8.1</v>
          </cell>
          <cell r="CN383" t="str">
            <v/>
          </cell>
          <cell r="CO383" t="str">
            <v/>
          </cell>
          <cell r="CP383" t="str">
            <v>X</v>
          </cell>
          <cell r="CQ383" t="str">
            <v/>
          </cell>
          <cell r="CR383" t="str">
            <v/>
          </cell>
          <cell r="CS383" t="str">
            <v>X</v>
          </cell>
          <cell r="CT383" t="str">
            <v/>
          </cell>
          <cell r="CU383">
            <v>9.1</v>
          </cell>
          <cell r="CV383" t="str">
            <v>X</v>
          </cell>
          <cell r="CW383">
            <v>18</v>
          </cell>
          <cell r="CX383">
            <v>9</v>
          </cell>
          <cell r="CY383">
            <v>113</v>
          </cell>
          <cell r="CZ383">
            <v>16</v>
          </cell>
          <cell r="DA383">
            <v>0</v>
          </cell>
          <cell r="DB383">
            <v>129</v>
          </cell>
          <cell r="DC383">
            <v>6.31</v>
          </cell>
          <cell r="DD383">
            <v>2.63</v>
          </cell>
          <cell r="DE383" t="str">
            <v/>
          </cell>
          <cell r="DF383" t="str">
            <v/>
          </cell>
          <cell r="DG383" t="str">
            <v/>
          </cell>
          <cell r="DH383">
            <v>0</v>
          </cell>
          <cell r="DI383">
            <v>0</v>
          </cell>
          <cell r="DJ383">
            <v>0</v>
          </cell>
          <cell r="DK383">
            <v>5</v>
          </cell>
          <cell r="DL383">
            <v>113</v>
          </cell>
          <cell r="DM383">
            <v>21</v>
          </cell>
          <cell r="DN383">
            <v>6.07</v>
          </cell>
          <cell r="DO383">
            <v>2.5299999999999998</v>
          </cell>
          <cell r="DP383">
            <v>117</v>
          </cell>
          <cell r="DQ383">
            <v>22</v>
          </cell>
          <cell r="DR383">
            <v>136</v>
          </cell>
          <cell r="DS383">
            <v>117</v>
          </cell>
          <cell r="DT383">
            <v>7.2</v>
          </cell>
          <cell r="DU383">
            <v>3</v>
          </cell>
          <cell r="DV383" t="str">
            <v/>
          </cell>
          <cell r="DW383">
            <v>0.12403100775193798</v>
          </cell>
          <cell r="EA383" t="str">
            <v>Đạt</v>
          </cell>
        </row>
        <row r="384">
          <cell r="A384">
            <v>25217109791</v>
          </cell>
          <cell r="B384" t="str">
            <v>Lê</v>
          </cell>
          <cell r="C384" t="str">
            <v>Hồng</v>
          </cell>
          <cell r="D384" t="str">
            <v>Long</v>
          </cell>
          <cell r="E384">
            <v>37198</v>
          </cell>
          <cell r="F384" t="str">
            <v>Nam</v>
          </cell>
          <cell r="G384" t="str">
            <v>Đã Đăng Ký (chưa học xong)</v>
          </cell>
          <cell r="H384">
            <v>6.3</v>
          </cell>
          <cell r="I384">
            <v>8</v>
          </cell>
          <cell r="J384" t="str">
            <v/>
          </cell>
          <cell r="K384">
            <v>6.9</v>
          </cell>
          <cell r="L384" t="str">
            <v/>
          </cell>
          <cell r="M384">
            <v>6</v>
          </cell>
          <cell r="N384">
            <v>7.6</v>
          </cell>
          <cell r="O384">
            <v>6.7</v>
          </cell>
          <cell r="P384">
            <v>8.9</v>
          </cell>
          <cell r="Q384">
            <v>8.6999999999999993</v>
          </cell>
          <cell r="R384" t="str">
            <v/>
          </cell>
          <cell r="S384" t="str">
            <v/>
          </cell>
          <cell r="T384" t="str">
            <v/>
          </cell>
          <cell r="U384" t="str">
            <v/>
          </cell>
          <cell r="V384">
            <v>7.6</v>
          </cell>
          <cell r="W384">
            <v>6.2</v>
          </cell>
          <cell r="X384" t="str">
            <v/>
          </cell>
          <cell r="Y384">
            <v>7.8</v>
          </cell>
          <cell r="Z384">
            <v>7.5</v>
          </cell>
          <cell r="AA384">
            <v>8.9</v>
          </cell>
          <cell r="AB384">
            <v>8.8000000000000007</v>
          </cell>
          <cell r="AC384">
            <v>6.3</v>
          </cell>
          <cell r="AD384">
            <v>6.6</v>
          </cell>
          <cell r="AE384">
            <v>9.1999999999999993</v>
          </cell>
          <cell r="AF384">
            <v>8.3000000000000007</v>
          </cell>
          <cell r="AG384">
            <v>7.7</v>
          </cell>
          <cell r="AH384">
            <v>6.5</v>
          </cell>
          <cell r="AI384">
            <v>6.2</v>
          </cell>
          <cell r="AJ384">
            <v>8.5</v>
          </cell>
          <cell r="AK384">
            <v>8.1</v>
          </cell>
          <cell r="AL384">
            <v>6.4</v>
          </cell>
          <cell r="AM384" t="str">
            <v>X</v>
          </cell>
          <cell r="AN384">
            <v>50</v>
          </cell>
          <cell r="AO384">
            <v>2</v>
          </cell>
          <cell r="AP384">
            <v>8.9</v>
          </cell>
          <cell r="AQ384">
            <v>9.4</v>
          </cell>
          <cell r="AR384">
            <v>7.5</v>
          </cell>
          <cell r="AS384" t="str">
            <v/>
          </cell>
          <cell r="AT384" t="str">
            <v/>
          </cell>
          <cell r="AU384" t="str">
            <v/>
          </cell>
          <cell r="AV384" t="str">
            <v/>
          </cell>
          <cell r="AW384" t="str">
            <v/>
          </cell>
          <cell r="AX384">
            <v>7.8</v>
          </cell>
          <cell r="AY384" t="str">
            <v/>
          </cell>
          <cell r="AZ384" t="str">
            <v/>
          </cell>
          <cell r="BA384" t="str">
            <v/>
          </cell>
          <cell r="BB384" t="str">
            <v/>
          </cell>
          <cell r="BC384" t="str">
            <v/>
          </cell>
          <cell r="BD384">
            <v>6.5</v>
          </cell>
          <cell r="BE384">
            <v>5</v>
          </cell>
          <cell r="BF384">
            <v>0</v>
          </cell>
          <cell r="BG384">
            <v>5.3</v>
          </cell>
          <cell r="BH384">
            <v>9.3000000000000007</v>
          </cell>
          <cell r="BI384">
            <v>9.6999999999999993</v>
          </cell>
          <cell r="BJ384">
            <v>5.3</v>
          </cell>
          <cell r="BK384">
            <v>6.8</v>
          </cell>
          <cell r="BL384">
            <v>8.3000000000000007</v>
          </cell>
          <cell r="BM384">
            <v>5.9</v>
          </cell>
          <cell r="BN384">
            <v>6.2</v>
          </cell>
          <cell r="BO384">
            <v>6.6</v>
          </cell>
          <cell r="BP384">
            <v>6.6</v>
          </cell>
          <cell r="BQ384">
            <v>7.1</v>
          </cell>
          <cell r="BR384">
            <v>4.9000000000000004</v>
          </cell>
          <cell r="BS384">
            <v>7.2</v>
          </cell>
          <cell r="BT384" t="str">
            <v/>
          </cell>
          <cell r="BU384" t="str">
            <v/>
          </cell>
          <cell r="BV384">
            <v>8.5</v>
          </cell>
          <cell r="BW384">
            <v>5.2</v>
          </cell>
          <cell r="BX384">
            <v>8.4</v>
          </cell>
          <cell r="BY384">
            <v>7.8</v>
          </cell>
          <cell r="BZ384">
            <v>8.9</v>
          </cell>
          <cell r="CA384">
            <v>47</v>
          </cell>
          <cell r="CB384">
            <v>3</v>
          </cell>
          <cell r="CC384">
            <v>8.3000000000000007</v>
          </cell>
          <cell r="CD384" t="str">
            <v/>
          </cell>
          <cell r="CE384" t="str">
            <v/>
          </cell>
          <cell r="CF384">
            <v>8.1999999999999993</v>
          </cell>
          <cell r="CG384" t="str">
            <v>X</v>
          </cell>
          <cell r="CH384" t="str">
            <v/>
          </cell>
          <cell r="CI384" t="str">
            <v>X</v>
          </cell>
          <cell r="CJ384">
            <v>9.1999999999999993</v>
          </cell>
          <cell r="CK384">
            <v>8.8000000000000007</v>
          </cell>
          <cell r="CL384" t="str">
            <v/>
          </cell>
          <cell r="CM384">
            <v>7.8</v>
          </cell>
          <cell r="CN384" t="str">
            <v/>
          </cell>
          <cell r="CO384">
            <v>8.6999999999999993</v>
          </cell>
          <cell r="CP384">
            <v>6.9</v>
          </cell>
          <cell r="CQ384" t="str">
            <v/>
          </cell>
          <cell r="CR384" t="str">
            <v/>
          </cell>
          <cell r="CS384" t="str">
            <v>X</v>
          </cell>
          <cell r="CT384" t="str">
            <v/>
          </cell>
          <cell r="CU384">
            <v>8.1999999999999993</v>
          </cell>
          <cell r="CV384">
            <v>8.6999999999999993</v>
          </cell>
          <cell r="CW384">
            <v>20</v>
          </cell>
          <cell r="CX384">
            <v>7</v>
          </cell>
          <cell r="CY384">
            <v>117</v>
          </cell>
          <cell r="CZ384">
            <v>12</v>
          </cell>
          <cell r="DA384">
            <v>0</v>
          </cell>
          <cell r="DB384">
            <v>129</v>
          </cell>
          <cell r="DC384">
            <v>6.76</v>
          </cell>
          <cell r="DD384">
            <v>2.82</v>
          </cell>
          <cell r="DE384" t="str">
            <v/>
          </cell>
          <cell r="DF384" t="str">
            <v/>
          </cell>
          <cell r="DG384" t="str">
            <v/>
          </cell>
          <cell r="DH384">
            <v>0</v>
          </cell>
          <cell r="DI384">
            <v>0</v>
          </cell>
          <cell r="DJ384">
            <v>0</v>
          </cell>
          <cell r="DK384">
            <v>5</v>
          </cell>
          <cell r="DL384">
            <v>117</v>
          </cell>
          <cell r="DM384">
            <v>17</v>
          </cell>
          <cell r="DN384">
            <v>6.51</v>
          </cell>
          <cell r="DO384">
            <v>2.72</v>
          </cell>
          <cell r="DP384">
            <v>122</v>
          </cell>
          <cell r="DQ384">
            <v>17</v>
          </cell>
          <cell r="DR384">
            <v>136</v>
          </cell>
          <cell r="DS384">
            <v>122</v>
          </cell>
          <cell r="DT384">
            <v>7.45</v>
          </cell>
          <cell r="DU384">
            <v>3.11</v>
          </cell>
          <cell r="DV384" t="str">
            <v/>
          </cell>
          <cell r="DW384">
            <v>9.3023255813953487E-2</v>
          </cell>
          <cell r="DZ384" t="str">
            <v>Đạt</v>
          </cell>
          <cell r="EA384" t="str">
            <v>Đạt</v>
          </cell>
        </row>
        <row r="385">
          <cell r="A385">
            <v>25217103835</v>
          </cell>
          <cell r="B385" t="str">
            <v>Phan</v>
          </cell>
          <cell r="C385" t="str">
            <v>Tuấn</v>
          </cell>
          <cell r="D385" t="str">
            <v>Lực</v>
          </cell>
          <cell r="E385">
            <v>37154</v>
          </cell>
          <cell r="F385" t="str">
            <v>Nam</v>
          </cell>
          <cell r="G385" t="str">
            <v>Đã Đăng Ký (chưa học xong)</v>
          </cell>
          <cell r="H385">
            <v>6.5</v>
          </cell>
          <cell r="I385">
            <v>7.9</v>
          </cell>
          <cell r="J385" t="str">
            <v/>
          </cell>
          <cell r="K385">
            <v>6.5</v>
          </cell>
          <cell r="L385" t="str">
            <v/>
          </cell>
          <cell r="M385" t="str">
            <v>P (P/F)</v>
          </cell>
          <cell r="N385">
            <v>8.6</v>
          </cell>
          <cell r="O385">
            <v>7.8</v>
          </cell>
          <cell r="P385">
            <v>8.1</v>
          </cell>
          <cell r="Q385" t="str">
            <v/>
          </cell>
          <cell r="R385">
            <v>7.1</v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  <cell r="W385">
            <v>7.7</v>
          </cell>
          <cell r="X385">
            <v>8.9</v>
          </cell>
          <cell r="Y385">
            <v>8.1</v>
          </cell>
          <cell r="Z385">
            <v>8.9</v>
          </cell>
          <cell r="AA385">
            <v>8.8000000000000007</v>
          </cell>
          <cell r="AB385">
            <v>5.4</v>
          </cell>
          <cell r="AC385">
            <v>8.9</v>
          </cell>
          <cell r="AD385">
            <v>8.8000000000000007</v>
          </cell>
          <cell r="AE385">
            <v>9.4</v>
          </cell>
          <cell r="AF385">
            <v>5.9</v>
          </cell>
          <cell r="AG385">
            <v>6.1</v>
          </cell>
          <cell r="AH385">
            <v>6.7</v>
          </cell>
          <cell r="AI385">
            <v>8.4</v>
          </cell>
          <cell r="AJ385">
            <v>8.6</v>
          </cell>
          <cell r="AK385">
            <v>8.6</v>
          </cell>
          <cell r="AL385">
            <v>9.3000000000000007</v>
          </cell>
          <cell r="AM385" t="str">
            <v/>
          </cell>
          <cell r="AN385">
            <v>50</v>
          </cell>
          <cell r="AO385">
            <v>2</v>
          </cell>
          <cell r="AP385">
            <v>6.5</v>
          </cell>
          <cell r="AQ385">
            <v>7.1</v>
          </cell>
          <cell r="AR385">
            <v>8.4</v>
          </cell>
          <cell r="AS385" t="str">
            <v/>
          </cell>
          <cell r="AT385" t="str">
            <v/>
          </cell>
          <cell r="AU385" t="str">
            <v/>
          </cell>
          <cell r="AV385" t="str">
            <v/>
          </cell>
          <cell r="AW385" t="str">
            <v/>
          </cell>
          <cell r="AX385">
            <v>6.8</v>
          </cell>
          <cell r="AY385" t="str">
            <v/>
          </cell>
          <cell r="AZ385" t="str">
            <v/>
          </cell>
          <cell r="BA385" t="str">
            <v/>
          </cell>
          <cell r="BB385" t="str">
            <v/>
          </cell>
          <cell r="BC385" t="str">
            <v/>
          </cell>
          <cell r="BD385">
            <v>7.6</v>
          </cell>
          <cell r="BE385">
            <v>5</v>
          </cell>
          <cell r="BF385">
            <v>0</v>
          </cell>
          <cell r="BG385">
            <v>5.0999999999999996</v>
          </cell>
          <cell r="BH385">
            <v>5.0999999999999996</v>
          </cell>
          <cell r="BI385">
            <v>8.9</v>
          </cell>
          <cell r="BJ385">
            <v>7.9</v>
          </cell>
          <cell r="BK385">
            <v>7.9</v>
          </cell>
          <cell r="BL385">
            <v>7.7</v>
          </cell>
          <cell r="BM385">
            <v>9</v>
          </cell>
          <cell r="BN385">
            <v>7.1</v>
          </cell>
          <cell r="BO385" t="str">
            <v>X</v>
          </cell>
          <cell r="BP385">
            <v>7.2</v>
          </cell>
          <cell r="BQ385">
            <v>6.7</v>
          </cell>
          <cell r="BR385">
            <v>9</v>
          </cell>
          <cell r="BS385">
            <v>8.8000000000000007</v>
          </cell>
          <cell r="BT385" t="str">
            <v/>
          </cell>
          <cell r="BU385">
            <v>8.4</v>
          </cell>
          <cell r="BV385">
            <v>6.3</v>
          </cell>
          <cell r="BW385">
            <v>6.7</v>
          </cell>
          <cell r="BX385">
            <v>8.3000000000000007</v>
          </cell>
          <cell r="BY385">
            <v>8.5</v>
          </cell>
          <cell r="BZ385">
            <v>9.5</v>
          </cell>
          <cell r="CA385">
            <v>47</v>
          </cell>
          <cell r="CB385">
            <v>3</v>
          </cell>
          <cell r="CC385" t="str">
            <v/>
          </cell>
          <cell r="CD385" t="str">
            <v>X</v>
          </cell>
          <cell r="CE385" t="str">
            <v/>
          </cell>
          <cell r="CF385">
            <v>9.1999999999999993</v>
          </cell>
          <cell r="CG385" t="str">
            <v>X</v>
          </cell>
          <cell r="CH385" t="str">
            <v/>
          </cell>
          <cell r="CI385">
            <v>7.7</v>
          </cell>
          <cell r="CJ385">
            <v>9.4</v>
          </cell>
          <cell r="CK385">
            <v>9.1999999999999993</v>
          </cell>
          <cell r="CL385" t="str">
            <v/>
          </cell>
          <cell r="CM385">
            <v>9.4</v>
          </cell>
          <cell r="CN385" t="str">
            <v/>
          </cell>
          <cell r="CO385" t="str">
            <v>X</v>
          </cell>
          <cell r="CP385" t="str">
            <v>X</v>
          </cell>
          <cell r="CQ385" t="str">
            <v/>
          </cell>
          <cell r="CR385" t="str">
            <v/>
          </cell>
          <cell r="CS385" t="str">
            <v/>
          </cell>
          <cell r="CT385">
            <v>8.6</v>
          </cell>
          <cell r="CU385">
            <v>8.6999999999999993</v>
          </cell>
          <cell r="CV385">
            <v>9.6</v>
          </cell>
          <cell r="CW385">
            <v>17</v>
          </cell>
          <cell r="CX385">
            <v>9</v>
          </cell>
          <cell r="CY385">
            <v>114</v>
          </cell>
          <cell r="CZ385">
            <v>14</v>
          </cell>
          <cell r="DA385">
            <v>3</v>
          </cell>
          <cell r="DB385">
            <v>125</v>
          </cell>
          <cell r="DC385">
            <v>6.98</v>
          </cell>
          <cell r="DD385">
            <v>2.98</v>
          </cell>
          <cell r="DE385" t="str">
            <v/>
          </cell>
          <cell r="DF385" t="str">
            <v/>
          </cell>
          <cell r="DG385" t="str">
            <v/>
          </cell>
          <cell r="DH385">
            <v>0</v>
          </cell>
          <cell r="DI385">
            <v>0</v>
          </cell>
          <cell r="DJ385">
            <v>0</v>
          </cell>
          <cell r="DK385">
            <v>5</v>
          </cell>
          <cell r="DL385">
            <v>111</v>
          </cell>
          <cell r="DM385">
            <v>19</v>
          </cell>
          <cell r="DN385">
            <v>6.71</v>
          </cell>
          <cell r="DO385">
            <v>2.86</v>
          </cell>
          <cell r="DP385">
            <v>119</v>
          </cell>
          <cell r="DQ385">
            <v>19</v>
          </cell>
          <cell r="DR385">
            <v>136</v>
          </cell>
          <cell r="DS385">
            <v>119</v>
          </cell>
          <cell r="DT385">
            <v>7.86</v>
          </cell>
          <cell r="DU385">
            <v>3.35</v>
          </cell>
          <cell r="DV385" t="str">
            <v/>
          </cell>
          <cell r="DW385">
            <v>0.109375</v>
          </cell>
          <cell r="DZ385" t="str">
            <v>Đạt</v>
          </cell>
          <cell r="EA385" t="str">
            <v>Đạt</v>
          </cell>
        </row>
        <row r="386">
          <cell r="A386">
            <v>25217109927</v>
          </cell>
          <cell r="B386" t="str">
            <v>Hoàng</v>
          </cell>
          <cell r="C386" t="str">
            <v>Hiệp</v>
          </cell>
          <cell r="D386" t="str">
            <v>Lực</v>
          </cell>
          <cell r="E386">
            <v>36700</v>
          </cell>
          <cell r="F386" t="str">
            <v>Nam</v>
          </cell>
          <cell r="G386" t="str">
            <v>Đã Đăng Ký (chưa học xong)</v>
          </cell>
          <cell r="H386">
            <v>5.8</v>
          </cell>
          <cell r="I386">
            <v>8.4</v>
          </cell>
          <cell r="J386" t="str">
            <v/>
          </cell>
          <cell r="K386">
            <v>6.7</v>
          </cell>
          <cell r="L386" t="str">
            <v/>
          </cell>
          <cell r="M386">
            <v>6.6</v>
          </cell>
          <cell r="N386">
            <v>5.6</v>
          </cell>
          <cell r="O386">
            <v>8.1999999999999993</v>
          </cell>
          <cell r="P386">
            <v>6.2</v>
          </cell>
          <cell r="Q386" t="str">
            <v/>
          </cell>
          <cell r="R386">
            <v>6.2</v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  <cell r="W386">
            <v>5.3</v>
          </cell>
          <cell r="X386">
            <v>7.8</v>
          </cell>
          <cell r="Y386">
            <v>8.1999999999999993</v>
          </cell>
          <cell r="Z386">
            <v>8.1999999999999993</v>
          </cell>
          <cell r="AA386">
            <v>7.5</v>
          </cell>
          <cell r="AB386">
            <v>6.2</v>
          </cell>
          <cell r="AC386">
            <v>8.8000000000000007</v>
          </cell>
          <cell r="AD386">
            <v>6.2</v>
          </cell>
          <cell r="AE386">
            <v>6.2</v>
          </cell>
          <cell r="AF386">
            <v>6.5</v>
          </cell>
          <cell r="AG386">
            <v>7.1</v>
          </cell>
          <cell r="AH386">
            <v>4.9000000000000004</v>
          </cell>
          <cell r="AI386">
            <v>5.8</v>
          </cell>
          <cell r="AJ386">
            <v>8</v>
          </cell>
          <cell r="AK386">
            <v>4.3</v>
          </cell>
          <cell r="AL386">
            <v>7.7</v>
          </cell>
          <cell r="AM386">
            <v>4.8</v>
          </cell>
          <cell r="AN386">
            <v>52</v>
          </cell>
          <cell r="AO386">
            <v>0</v>
          </cell>
          <cell r="AP386">
            <v>5.7</v>
          </cell>
          <cell r="AQ386">
            <v>6</v>
          </cell>
          <cell r="AR386" t="str">
            <v/>
          </cell>
          <cell r="AS386" t="str">
            <v/>
          </cell>
          <cell r="AT386">
            <v>8.4</v>
          </cell>
          <cell r="AU386" t="str">
            <v/>
          </cell>
          <cell r="AV386" t="str">
            <v/>
          </cell>
          <cell r="AW386" t="str">
            <v/>
          </cell>
          <cell r="AX386" t="str">
            <v/>
          </cell>
          <cell r="AY386" t="str">
            <v/>
          </cell>
          <cell r="AZ386">
            <v>10</v>
          </cell>
          <cell r="BA386" t="str">
            <v/>
          </cell>
          <cell r="BB386" t="str">
            <v/>
          </cell>
          <cell r="BC386" t="str">
            <v/>
          </cell>
          <cell r="BD386">
            <v>7.8</v>
          </cell>
          <cell r="BE386">
            <v>5</v>
          </cell>
          <cell r="BF386">
            <v>0</v>
          </cell>
          <cell r="BG386">
            <v>7.7</v>
          </cell>
          <cell r="BH386">
            <v>8.6</v>
          </cell>
          <cell r="BI386">
            <v>7.5</v>
          </cell>
          <cell r="BJ386">
            <v>4.9000000000000004</v>
          </cell>
          <cell r="BK386">
            <v>6.1</v>
          </cell>
          <cell r="BL386">
            <v>7.4</v>
          </cell>
          <cell r="BM386">
            <v>6</v>
          </cell>
          <cell r="BN386">
            <v>5.8</v>
          </cell>
          <cell r="BO386">
            <v>5.3</v>
          </cell>
          <cell r="BP386">
            <v>4.5999999999999996</v>
          </cell>
          <cell r="BQ386">
            <v>7.3</v>
          </cell>
          <cell r="BR386">
            <v>7.3</v>
          </cell>
          <cell r="BS386">
            <v>8.3000000000000007</v>
          </cell>
          <cell r="BT386" t="str">
            <v/>
          </cell>
          <cell r="BU386">
            <v>5.2</v>
          </cell>
          <cell r="BV386">
            <v>7.6</v>
          </cell>
          <cell r="BW386">
            <v>6.3</v>
          </cell>
          <cell r="BX386">
            <v>8.5</v>
          </cell>
          <cell r="BY386">
            <v>7</v>
          </cell>
          <cell r="BZ386">
            <v>9</v>
          </cell>
          <cell r="CA386">
            <v>50</v>
          </cell>
          <cell r="CB386">
            <v>0</v>
          </cell>
          <cell r="CC386" t="str">
            <v/>
          </cell>
          <cell r="CD386">
            <v>8.4</v>
          </cell>
          <cell r="CE386" t="str">
            <v/>
          </cell>
          <cell r="CF386">
            <v>8.5</v>
          </cell>
          <cell r="CG386">
            <v>6.5</v>
          </cell>
          <cell r="CH386" t="str">
            <v/>
          </cell>
          <cell r="CI386">
            <v>6.5</v>
          </cell>
          <cell r="CJ386">
            <v>8.1999999999999993</v>
          </cell>
          <cell r="CK386">
            <v>8</v>
          </cell>
          <cell r="CL386" t="str">
            <v/>
          </cell>
          <cell r="CM386">
            <v>7.9</v>
          </cell>
          <cell r="CN386" t="str">
            <v/>
          </cell>
          <cell r="CO386">
            <v>7.1</v>
          </cell>
          <cell r="CP386">
            <v>6.7</v>
          </cell>
          <cell r="CQ386" t="str">
            <v/>
          </cell>
          <cell r="CR386" t="str">
            <v/>
          </cell>
          <cell r="CS386">
            <v>6.5</v>
          </cell>
          <cell r="CT386" t="str">
            <v/>
          </cell>
          <cell r="CU386">
            <v>10</v>
          </cell>
          <cell r="CV386">
            <v>9.1999999999999993</v>
          </cell>
          <cell r="CW386">
            <v>26</v>
          </cell>
          <cell r="CX386">
            <v>0</v>
          </cell>
          <cell r="CY386">
            <v>128</v>
          </cell>
          <cell r="CZ386">
            <v>0</v>
          </cell>
          <cell r="DA386">
            <v>0</v>
          </cell>
          <cell r="DB386">
            <v>128</v>
          </cell>
          <cell r="DC386">
            <v>6.89</v>
          </cell>
          <cell r="DD386">
            <v>2.81</v>
          </cell>
          <cell r="DE386" t="str">
            <v/>
          </cell>
          <cell r="DF386" t="str">
            <v/>
          </cell>
          <cell r="DG386" t="str">
            <v/>
          </cell>
          <cell r="DH386">
            <v>0</v>
          </cell>
          <cell r="DI386">
            <v>0</v>
          </cell>
          <cell r="DJ386">
            <v>0</v>
          </cell>
          <cell r="DK386">
            <v>5</v>
          </cell>
          <cell r="DL386">
            <v>128</v>
          </cell>
          <cell r="DM386">
            <v>5</v>
          </cell>
          <cell r="DN386">
            <v>6.63</v>
          </cell>
          <cell r="DO386">
            <v>2.71</v>
          </cell>
          <cell r="DP386">
            <v>133</v>
          </cell>
          <cell r="DQ386">
            <v>5</v>
          </cell>
          <cell r="DR386">
            <v>136</v>
          </cell>
          <cell r="DS386">
            <v>133</v>
          </cell>
          <cell r="DT386">
            <v>6.89</v>
          </cell>
          <cell r="DU386">
            <v>2.81</v>
          </cell>
          <cell r="DV386" t="str">
            <v/>
          </cell>
          <cell r="DW386">
            <v>0</v>
          </cell>
          <cell r="DZ386" t="str">
            <v>Đạt</v>
          </cell>
        </row>
        <row r="387">
          <cell r="A387">
            <v>25207102948</v>
          </cell>
          <cell r="B387" t="str">
            <v>Nguyễn</v>
          </cell>
          <cell r="C387" t="str">
            <v>Trần Thảo</v>
          </cell>
          <cell r="D387" t="str">
            <v>Ly</v>
          </cell>
          <cell r="E387">
            <v>36990</v>
          </cell>
          <cell r="F387" t="str">
            <v>Nữ</v>
          </cell>
          <cell r="G387" t="str">
            <v>Đã Đăng Ký (chưa học xong)</v>
          </cell>
          <cell r="H387">
            <v>8.4</v>
          </cell>
          <cell r="I387">
            <v>8.3000000000000007</v>
          </cell>
          <cell r="J387" t="str">
            <v/>
          </cell>
          <cell r="K387">
            <v>7.8</v>
          </cell>
          <cell r="L387" t="str">
            <v/>
          </cell>
          <cell r="M387">
            <v>7.7</v>
          </cell>
          <cell r="N387">
            <v>6.7</v>
          </cell>
          <cell r="O387">
            <v>4</v>
          </cell>
          <cell r="P387">
            <v>6.7</v>
          </cell>
          <cell r="Q387" t="str">
            <v/>
          </cell>
          <cell r="R387">
            <v>5.9</v>
          </cell>
          <cell r="S387" t="str">
            <v/>
          </cell>
          <cell r="T387" t="str">
            <v/>
          </cell>
          <cell r="U387" t="str">
            <v/>
          </cell>
          <cell r="V387" t="str">
            <v/>
          </cell>
          <cell r="W387">
            <v>8.1</v>
          </cell>
          <cell r="X387">
            <v>8.6999999999999993</v>
          </cell>
          <cell r="Y387">
            <v>7.4</v>
          </cell>
          <cell r="Z387">
            <v>8.9</v>
          </cell>
          <cell r="AA387">
            <v>7.9</v>
          </cell>
          <cell r="AB387">
            <v>9</v>
          </cell>
          <cell r="AC387">
            <v>6.1</v>
          </cell>
          <cell r="AD387">
            <v>9.1999999999999993</v>
          </cell>
          <cell r="AE387">
            <v>9.3000000000000007</v>
          </cell>
          <cell r="AF387">
            <v>5.4</v>
          </cell>
          <cell r="AG387">
            <v>4.5</v>
          </cell>
          <cell r="AH387">
            <v>6.6</v>
          </cell>
          <cell r="AI387">
            <v>5.5</v>
          </cell>
          <cell r="AJ387">
            <v>6.8</v>
          </cell>
          <cell r="AK387">
            <v>8.6999999999999993</v>
          </cell>
          <cell r="AL387">
            <v>5</v>
          </cell>
          <cell r="AM387">
            <v>6.2</v>
          </cell>
          <cell r="AN387">
            <v>52</v>
          </cell>
          <cell r="AO387">
            <v>0</v>
          </cell>
          <cell r="AP387">
            <v>5.6</v>
          </cell>
          <cell r="AQ387">
            <v>6.1</v>
          </cell>
          <cell r="AR387" t="str">
            <v/>
          </cell>
          <cell r="AS387" t="str">
            <v/>
          </cell>
          <cell r="AT387" t="str">
            <v/>
          </cell>
          <cell r="AU387" t="str">
            <v/>
          </cell>
          <cell r="AV387" t="str">
            <v/>
          </cell>
          <cell r="AW387">
            <v>9.1</v>
          </cell>
          <cell r="AX387" t="str">
            <v/>
          </cell>
          <cell r="AY387" t="str">
            <v/>
          </cell>
          <cell r="AZ387" t="str">
            <v/>
          </cell>
          <cell r="BA387" t="str">
            <v/>
          </cell>
          <cell r="BB387" t="str">
            <v/>
          </cell>
          <cell r="BC387">
            <v>7.1</v>
          </cell>
          <cell r="BD387">
            <v>7.4</v>
          </cell>
          <cell r="BE387">
            <v>5</v>
          </cell>
          <cell r="BF387">
            <v>0</v>
          </cell>
          <cell r="BG387">
            <v>5</v>
          </cell>
          <cell r="BH387">
            <v>8.8000000000000007</v>
          </cell>
          <cell r="BI387">
            <v>8.9</v>
          </cell>
          <cell r="BJ387">
            <v>4.4000000000000004</v>
          </cell>
          <cell r="BK387">
            <v>5.3</v>
          </cell>
          <cell r="BL387">
            <v>9.5</v>
          </cell>
          <cell r="BM387">
            <v>7.3</v>
          </cell>
          <cell r="BN387">
            <v>7.5</v>
          </cell>
          <cell r="BO387">
            <v>5.5</v>
          </cell>
          <cell r="BP387">
            <v>7.5</v>
          </cell>
          <cell r="BQ387">
            <v>7.1</v>
          </cell>
          <cell r="BR387" t="str">
            <v>X</v>
          </cell>
          <cell r="BS387">
            <v>8.1999999999999993</v>
          </cell>
          <cell r="BT387" t="str">
            <v/>
          </cell>
          <cell r="BU387">
            <v>7.3</v>
          </cell>
          <cell r="BV387">
            <v>6.9</v>
          </cell>
          <cell r="BW387">
            <v>5.5</v>
          </cell>
          <cell r="BX387" t="str">
            <v>X</v>
          </cell>
          <cell r="BY387">
            <v>6.4</v>
          </cell>
          <cell r="BZ387">
            <v>9.3000000000000007</v>
          </cell>
          <cell r="CA387">
            <v>45</v>
          </cell>
          <cell r="CB387">
            <v>5</v>
          </cell>
          <cell r="CC387" t="str">
            <v/>
          </cell>
          <cell r="CD387">
            <v>7.9</v>
          </cell>
          <cell r="CE387" t="str">
            <v/>
          </cell>
          <cell r="CF387">
            <v>8.1</v>
          </cell>
          <cell r="CG387">
            <v>8.1999999999999993</v>
          </cell>
          <cell r="CH387" t="str">
            <v/>
          </cell>
          <cell r="CI387">
            <v>9.3000000000000007</v>
          </cell>
          <cell r="CJ387">
            <v>8</v>
          </cell>
          <cell r="CK387">
            <v>8.1</v>
          </cell>
          <cell r="CL387" t="str">
            <v/>
          </cell>
          <cell r="CM387">
            <v>8.4</v>
          </cell>
          <cell r="CN387" t="str">
            <v/>
          </cell>
          <cell r="CO387">
            <v>7</v>
          </cell>
          <cell r="CP387">
            <v>8</v>
          </cell>
          <cell r="CQ387" t="str">
            <v/>
          </cell>
          <cell r="CR387" t="str">
            <v/>
          </cell>
          <cell r="CS387" t="str">
            <v/>
          </cell>
          <cell r="CT387" t="str">
            <v>X</v>
          </cell>
          <cell r="CU387">
            <v>10</v>
          </cell>
          <cell r="CV387">
            <v>9.3000000000000007</v>
          </cell>
          <cell r="CW387">
            <v>23</v>
          </cell>
          <cell r="CX387">
            <v>3</v>
          </cell>
          <cell r="CY387">
            <v>120</v>
          </cell>
          <cell r="CZ387">
            <v>8</v>
          </cell>
          <cell r="DA387">
            <v>0</v>
          </cell>
          <cell r="DB387">
            <v>128</v>
          </cell>
          <cell r="DC387">
            <v>6.81</v>
          </cell>
          <cell r="DD387">
            <v>2.81</v>
          </cell>
          <cell r="DE387" t="str">
            <v/>
          </cell>
          <cell r="DF387" t="str">
            <v/>
          </cell>
          <cell r="DG387" t="str">
            <v/>
          </cell>
          <cell r="DH387">
            <v>0</v>
          </cell>
          <cell r="DI387">
            <v>0</v>
          </cell>
          <cell r="DJ387">
            <v>0</v>
          </cell>
          <cell r="DK387">
            <v>5</v>
          </cell>
          <cell r="DL387">
            <v>120</v>
          </cell>
          <cell r="DM387">
            <v>13</v>
          </cell>
          <cell r="DN387">
            <v>6.55</v>
          </cell>
          <cell r="DO387">
            <v>2.7</v>
          </cell>
          <cell r="DP387">
            <v>125</v>
          </cell>
          <cell r="DQ387">
            <v>13</v>
          </cell>
          <cell r="DR387">
            <v>136</v>
          </cell>
          <cell r="DS387">
            <v>125</v>
          </cell>
          <cell r="DT387">
            <v>7.26</v>
          </cell>
          <cell r="DU387">
            <v>3</v>
          </cell>
          <cell r="DV387" t="str">
            <v/>
          </cell>
          <cell r="DW387">
            <v>6.25E-2</v>
          </cell>
          <cell r="DZ387" t="str">
            <v>Đạt</v>
          </cell>
          <cell r="EA387" t="str">
            <v>Đạt</v>
          </cell>
        </row>
        <row r="388">
          <cell r="A388">
            <v>25207103650</v>
          </cell>
          <cell r="B388" t="str">
            <v>Lê</v>
          </cell>
          <cell r="C388" t="str">
            <v>Thị Phương</v>
          </cell>
          <cell r="D388" t="str">
            <v>Ly</v>
          </cell>
          <cell r="E388">
            <v>37028</v>
          </cell>
          <cell r="F388" t="str">
            <v>Nữ</v>
          </cell>
          <cell r="G388" t="str">
            <v>Đã Đăng Ký (chưa học xong)</v>
          </cell>
          <cell r="H388">
            <v>5.7</v>
          </cell>
          <cell r="I388">
            <v>8.9</v>
          </cell>
          <cell r="J388" t="str">
            <v/>
          </cell>
          <cell r="K388">
            <v>7.9</v>
          </cell>
          <cell r="L388" t="str">
            <v/>
          </cell>
          <cell r="M388">
            <v>7.4</v>
          </cell>
          <cell r="N388">
            <v>6.4</v>
          </cell>
          <cell r="O388">
            <v>6</v>
          </cell>
          <cell r="P388">
            <v>6.5</v>
          </cell>
          <cell r="Q388" t="str">
            <v/>
          </cell>
          <cell r="R388">
            <v>8.6999999999999993</v>
          </cell>
          <cell r="S388" t="str">
            <v/>
          </cell>
          <cell r="T388" t="str">
            <v/>
          </cell>
          <cell r="U388" t="str">
            <v/>
          </cell>
          <cell r="V388" t="str">
            <v/>
          </cell>
          <cell r="W388">
            <v>9.5</v>
          </cell>
          <cell r="X388">
            <v>5.7</v>
          </cell>
          <cell r="Y388">
            <v>8.6</v>
          </cell>
          <cell r="Z388">
            <v>8.9</v>
          </cell>
          <cell r="AA388">
            <v>7.3</v>
          </cell>
          <cell r="AB388">
            <v>7.1</v>
          </cell>
          <cell r="AC388">
            <v>9.3000000000000007</v>
          </cell>
          <cell r="AD388">
            <v>8.3000000000000007</v>
          </cell>
          <cell r="AE388">
            <v>9.1</v>
          </cell>
          <cell r="AF388">
            <v>6.2</v>
          </cell>
          <cell r="AG388">
            <v>6.6</v>
          </cell>
          <cell r="AH388">
            <v>6.2</v>
          </cell>
          <cell r="AI388">
            <v>8.9</v>
          </cell>
          <cell r="AJ388">
            <v>7.2</v>
          </cell>
          <cell r="AK388">
            <v>5.9</v>
          </cell>
          <cell r="AL388">
            <v>6.7</v>
          </cell>
          <cell r="AM388" t="str">
            <v>X</v>
          </cell>
          <cell r="AN388">
            <v>50</v>
          </cell>
          <cell r="AO388">
            <v>2</v>
          </cell>
          <cell r="AP388">
            <v>5.3</v>
          </cell>
          <cell r="AQ388">
            <v>5.3</v>
          </cell>
          <cell r="AR388" t="str">
            <v/>
          </cell>
          <cell r="AS388" t="str">
            <v/>
          </cell>
          <cell r="AT388">
            <v>7</v>
          </cell>
          <cell r="AU388" t="str">
            <v/>
          </cell>
          <cell r="AV388" t="str">
            <v/>
          </cell>
          <cell r="AW388" t="str">
            <v/>
          </cell>
          <cell r="AX388" t="str">
            <v/>
          </cell>
          <cell r="AY388" t="str">
            <v/>
          </cell>
          <cell r="AZ388">
            <v>6.3</v>
          </cell>
          <cell r="BA388" t="str">
            <v/>
          </cell>
          <cell r="BB388" t="str">
            <v/>
          </cell>
          <cell r="BC388" t="str">
            <v/>
          </cell>
          <cell r="BD388">
            <v>7.1</v>
          </cell>
          <cell r="BE388">
            <v>5</v>
          </cell>
          <cell r="BF388">
            <v>0</v>
          </cell>
          <cell r="BG388">
            <v>5.8</v>
          </cell>
          <cell r="BH388">
            <v>7</v>
          </cell>
          <cell r="BI388">
            <v>8.8000000000000007</v>
          </cell>
          <cell r="BJ388">
            <v>4.8</v>
          </cell>
          <cell r="BK388">
            <v>7.6</v>
          </cell>
          <cell r="BL388">
            <v>8.1999999999999993</v>
          </cell>
          <cell r="BM388">
            <v>8.9</v>
          </cell>
          <cell r="BN388">
            <v>4.9000000000000004</v>
          </cell>
          <cell r="BO388">
            <v>6.6</v>
          </cell>
          <cell r="BP388">
            <v>5.6</v>
          </cell>
          <cell r="BQ388">
            <v>5.9</v>
          </cell>
          <cell r="BR388">
            <v>8.6</v>
          </cell>
          <cell r="BS388">
            <v>7.5</v>
          </cell>
          <cell r="BT388" t="str">
            <v/>
          </cell>
          <cell r="BU388">
            <v>8</v>
          </cell>
          <cell r="BV388">
            <v>8.4</v>
          </cell>
          <cell r="BW388">
            <v>5</v>
          </cell>
          <cell r="BX388">
            <v>7.5</v>
          </cell>
          <cell r="BY388">
            <v>7.5</v>
          </cell>
          <cell r="BZ388">
            <v>9.4</v>
          </cell>
          <cell r="CA388">
            <v>50</v>
          </cell>
          <cell r="CB388">
            <v>0</v>
          </cell>
          <cell r="CC388" t="str">
            <v/>
          </cell>
          <cell r="CD388" t="str">
            <v>X</v>
          </cell>
          <cell r="CE388" t="str">
            <v/>
          </cell>
          <cell r="CF388">
            <v>8.9</v>
          </cell>
          <cell r="CG388">
            <v>8.5</v>
          </cell>
          <cell r="CH388" t="str">
            <v/>
          </cell>
          <cell r="CI388">
            <v>7.5</v>
          </cell>
          <cell r="CJ388">
            <v>7.7</v>
          </cell>
          <cell r="CK388">
            <v>9.3000000000000007</v>
          </cell>
          <cell r="CL388" t="str">
            <v/>
          </cell>
          <cell r="CM388">
            <v>7</v>
          </cell>
          <cell r="CN388" t="str">
            <v/>
          </cell>
          <cell r="CO388">
            <v>8.5</v>
          </cell>
          <cell r="CP388" t="str">
            <v>X</v>
          </cell>
          <cell r="CQ388" t="str">
            <v/>
          </cell>
          <cell r="CR388" t="str">
            <v/>
          </cell>
          <cell r="CS388" t="str">
            <v>X</v>
          </cell>
          <cell r="CT388" t="str">
            <v/>
          </cell>
          <cell r="CU388">
            <v>8.6999999999999993</v>
          </cell>
          <cell r="CV388" t="str">
            <v>X</v>
          </cell>
          <cell r="CW388">
            <v>17</v>
          </cell>
          <cell r="CX388">
            <v>9</v>
          </cell>
          <cell r="CY388">
            <v>117</v>
          </cell>
          <cell r="CZ388">
            <v>11</v>
          </cell>
          <cell r="DA388">
            <v>0</v>
          </cell>
          <cell r="DB388">
            <v>128</v>
          </cell>
          <cell r="DC388">
            <v>6.71</v>
          </cell>
          <cell r="DD388">
            <v>2.81</v>
          </cell>
          <cell r="DE388" t="str">
            <v/>
          </cell>
          <cell r="DF388" t="str">
            <v/>
          </cell>
          <cell r="DG388" t="str">
            <v/>
          </cell>
          <cell r="DH388">
            <v>0</v>
          </cell>
          <cell r="DI388">
            <v>0</v>
          </cell>
          <cell r="DJ388">
            <v>0</v>
          </cell>
          <cell r="DK388">
            <v>5</v>
          </cell>
          <cell r="DL388">
            <v>117</v>
          </cell>
          <cell r="DM388">
            <v>16</v>
          </cell>
          <cell r="DN388">
            <v>6.45</v>
          </cell>
          <cell r="DO388">
            <v>2.7</v>
          </cell>
          <cell r="DP388">
            <v>122</v>
          </cell>
          <cell r="DQ388">
            <v>16</v>
          </cell>
          <cell r="DR388">
            <v>136</v>
          </cell>
          <cell r="DS388">
            <v>122</v>
          </cell>
          <cell r="DT388">
            <v>7.34</v>
          </cell>
          <cell r="DU388">
            <v>3.07</v>
          </cell>
          <cell r="DV388" t="str">
            <v/>
          </cell>
          <cell r="DW388">
            <v>8.59375E-2</v>
          </cell>
          <cell r="DZ388" t="str">
            <v>Đạt</v>
          </cell>
          <cell r="EA388" t="str">
            <v>Đạt</v>
          </cell>
        </row>
        <row r="389">
          <cell r="A389">
            <v>25207105814</v>
          </cell>
          <cell r="B389" t="str">
            <v>Nguyễn</v>
          </cell>
          <cell r="C389" t="str">
            <v>Thị Thảo</v>
          </cell>
          <cell r="D389" t="str">
            <v>Ly</v>
          </cell>
          <cell r="E389">
            <v>37227</v>
          </cell>
          <cell r="F389" t="str">
            <v>Nữ</v>
          </cell>
          <cell r="G389" t="str">
            <v>Đã Đăng Ký (chưa học xong)</v>
          </cell>
          <cell r="H389">
            <v>7.8</v>
          </cell>
          <cell r="I389">
            <v>7.8</v>
          </cell>
          <cell r="J389" t="str">
            <v/>
          </cell>
          <cell r="K389">
            <v>7.1</v>
          </cell>
          <cell r="L389" t="str">
            <v/>
          </cell>
          <cell r="M389">
            <v>7.3</v>
          </cell>
          <cell r="N389">
            <v>4.9000000000000004</v>
          </cell>
          <cell r="O389">
            <v>4.5999999999999996</v>
          </cell>
          <cell r="P389">
            <v>5.6</v>
          </cell>
          <cell r="Q389">
            <v>9.4</v>
          </cell>
          <cell r="R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  <cell r="W389">
            <v>6</v>
          </cell>
          <cell r="X389">
            <v>7.2</v>
          </cell>
          <cell r="Y389">
            <v>9.1999999999999993</v>
          </cell>
          <cell r="Z389">
            <v>8.6</v>
          </cell>
          <cell r="AA389">
            <v>6.2</v>
          </cell>
          <cell r="AB389">
            <v>7</v>
          </cell>
          <cell r="AC389">
            <v>6.3</v>
          </cell>
          <cell r="AD389">
            <v>5.5</v>
          </cell>
          <cell r="AE389">
            <v>8.3000000000000007</v>
          </cell>
          <cell r="AF389">
            <v>6.4</v>
          </cell>
          <cell r="AG389">
            <v>6.6</v>
          </cell>
          <cell r="AH389">
            <v>4.3</v>
          </cell>
          <cell r="AI389">
            <v>4.8</v>
          </cell>
          <cell r="AJ389">
            <v>8.5</v>
          </cell>
          <cell r="AK389">
            <v>6</v>
          </cell>
          <cell r="AL389">
            <v>8</v>
          </cell>
          <cell r="AM389">
            <v>6.9</v>
          </cell>
          <cell r="AN389">
            <v>52</v>
          </cell>
          <cell r="AO389">
            <v>0</v>
          </cell>
          <cell r="AP389">
            <v>6.1</v>
          </cell>
          <cell r="AQ389">
            <v>6.3</v>
          </cell>
          <cell r="AR389" t="str">
            <v/>
          </cell>
          <cell r="AS389" t="str">
            <v/>
          </cell>
          <cell r="AT389">
            <v>7.4</v>
          </cell>
          <cell r="AU389" t="str">
            <v/>
          </cell>
          <cell r="AV389" t="str">
            <v/>
          </cell>
          <cell r="AW389" t="str">
            <v/>
          </cell>
          <cell r="AX389" t="str">
            <v/>
          </cell>
          <cell r="AY389" t="str">
            <v/>
          </cell>
          <cell r="AZ389">
            <v>6.4</v>
          </cell>
          <cell r="BA389" t="str">
            <v/>
          </cell>
          <cell r="BB389" t="str">
            <v/>
          </cell>
          <cell r="BC389" t="str">
            <v/>
          </cell>
          <cell r="BD389">
            <v>8.4</v>
          </cell>
          <cell r="BE389">
            <v>5</v>
          </cell>
          <cell r="BF389">
            <v>0</v>
          </cell>
          <cell r="BG389">
            <v>4.9000000000000004</v>
          </cell>
          <cell r="BH389">
            <v>4.5999999999999996</v>
          </cell>
          <cell r="BI389" t="str">
            <v>X</v>
          </cell>
          <cell r="BJ389">
            <v>4.5</v>
          </cell>
          <cell r="BK389">
            <v>4.9000000000000004</v>
          </cell>
          <cell r="BL389">
            <v>7.7</v>
          </cell>
          <cell r="BM389">
            <v>6.7</v>
          </cell>
          <cell r="BN389">
            <v>6.7</v>
          </cell>
          <cell r="BO389">
            <v>7.6</v>
          </cell>
          <cell r="BP389">
            <v>9</v>
          </cell>
          <cell r="BQ389">
            <v>6.5</v>
          </cell>
          <cell r="BR389" t="str">
            <v>X</v>
          </cell>
          <cell r="BS389">
            <v>8.9</v>
          </cell>
          <cell r="BT389" t="str">
            <v/>
          </cell>
          <cell r="BU389">
            <v>5.7</v>
          </cell>
          <cell r="BV389" t="str">
            <v>X</v>
          </cell>
          <cell r="BW389">
            <v>4.5</v>
          </cell>
          <cell r="BX389">
            <v>5.0999999999999996</v>
          </cell>
          <cell r="BY389">
            <v>8.1</v>
          </cell>
          <cell r="BZ389">
            <v>9.1999999999999993</v>
          </cell>
          <cell r="CA389">
            <v>43</v>
          </cell>
          <cell r="CB389">
            <v>7</v>
          </cell>
          <cell r="CC389" t="str">
            <v/>
          </cell>
          <cell r="CD389">
            <v>8.1999999999999993</v>
          </cell>
          <cell r="CE389" t="str">
            <v/>
          </cell>
          <cell r="CF389">
            <v>5.8</v>
          </cell>
          <cell r="CG389" t="str">
            <v>X</v>
          </cell>
          <cell r="CH389" t="str">
            <v/>
          </cell>
          <cell r="CI389" t="str">
            <v>X</v>
          </cell>
          <cell r="CJ389">
            <v>6</v>
          </cell>
          <cell r="CK389">
            <v>7.7</v>
          </cell>
          <cell r="CL389" t="str">
            <v/>
          </cell>
          <cell r="CM389">
            <v>7</v>
          </cell>
          <cell r="CN389" t="str">
            <v/>
          </cell>
          <cell r="CO389">
            <v>6.8</v>
          </cell>
          <cell r="CP389">
            <v>7.2</v>
          </cell>
          <cell r="CQ389" t="str">
            <v/>
          </cell>
          <cell r="CR389" t="str">
            <v/>
          </cell>
          <cell r="CS389">
            <v>4.4000000000000004</v>
          </cell>
          <cell r="CT389" t="str">
            <v/>
          </cell>
          <cell r="CU389">
            <v>8.5</v>
          </cell>
          <cell r="CV389">
            <v>8.8000000000000007</v>
          </cell>
          <cell r="CW389">
            <v>22</v>
          </cell>
          <cell r="CX389">
            <v>4</v>
          </cell>
          <cell r="CY389">
            <v>117</v>
          </cell>
          <cell r="CZ389">
            <v>11</v>
          </cell>
          <cell r="DA389">
            <v>0</v>
          </cell>
          <cell r="DB389">
            <v>128</v>
          </cell>
          <cell r="DC389">
            <v>6.04</v>
          </cell>
          <cell r="DD389">
            <v>2.42</v>
          </cell>
          <cell r="DE389" t="str">
            <v/>
          </cell>
          <cell r="DF389" t="str">
            <v/>
          </cell>
          <cell r="DG389" t="str">
            <v/>
          </cell>
          <cell r="DH389">
            <v>0</v>
          </cell>
          <cell r="DI389">
            <v>0</v>
          </cell>
          <cell r="DJ389">
            <v>0</v>
          </cell>
          <cell r="DK389">
            <v>5</v>
          </cell>
          <cell r="DL389">
            <v>117</v>
          </cell>
          <cell r="DM389">
            <v>16</v>
          </cell>
          <cell r="DN389">
            <v>5.81</v>
          </cell>
          <cell r="DO389">
            <v>2.33</v>
          </cell>
          <cell r="DP389">
            <v>122</v>
          </cell>
          <cell r="DQ389">
            <v>16</v>
          </cell>
          <cell r="DR389">
            <v>136</v>
          </cell>
          <cell r="DS389">
            <v>122</v>
          </cell>
          <cell r="DT389">
            <v>6.6</v>
          </cell>
          <cell r="DU389">
            <v>2.65</v>
          </cell>
          <cell r="DV389" t="str">
            <v/>
          </cell>
          <cell r="DW389">
            <v>8.59375E-2</v>
          </cell>
          <cell r="DX389" t="str">
            <v>Đạt</v>
          </cell>
          <cell r="DZ389" t="str">
            <v>Đạt</v>
          </cell>
          <cell r="EA389" t="str">
            <v>Đạt</v>
          </cell>
        </row>
        <row r="390">
          <cell r="A390">
            <v>25207105958</v>
          </cell>
          <cell r="B390" t="str">
            <v>Nguyễn</v>
          </cell>
          <cell r="C390" t="str">
            <v>Thị Quý</v>
          </cell>
          <cell r="D390" t="str">
            <v>Ly</v>
          </cell>
          <cell r="E390">
            <v>37179</v>
          </cell>
          <cell r="F390" t="str">
            <v>Nữ</v>
          </cell>
          <cell r="G390" t="str">
            <v>Đã Đăng Ký (chưa học xong)</v>
          </cell>
          <cell r="H390">
            <v>8.4</v>
          </cell>
          <cell r="I390">
            <v>9</v>
          </cell>
          <cell r="J390" t="str">
            <v/>
          </cell>
          <cell r="K390">
            <v>8.6</v>
          </cell>
          <cell r="L390" t="str">
            <v/>
          </cell>
          <cell r="M390">
            <v>8.9</v>
          </cell>
          <cell r="N390">
            <v>6.8</v>
          </cell>
          <cell r="O390">
            <v>7.1</v>
          </cell>
          <cell r="P390">
            <v>7.6</v>
          </cell>
          <cell r="Q390" t="str">
            <v/>
          </cell>
          <cell r="R390" t="str">
            <v/>
          </cell>
          <cell r="S390">
            <v>7.1</v>
          </cell>
          <cell r="T390" t="str">
            <v/>
          </cell>
          <cell r="U390" t="str">
            <v/>
          </cell>
          <cell r="V390">
            <v>9.6999999999999993</v>
          </cell>
          <cell r="W390">
            <v>7.6</v>
          </cell>
          <cell r="X390" t="str">
            <v/>
          </cell>
          <cell r="Y390">
            <v>9.4</v>
          </cell>
          <cell r="Z390">
            <v>8.6999999999999993</v>
          </cell>
          <cell r="AA390">
            <v>9</v>
          </cell>
          <cell r="AB390">
            <v>8.6</v>
          </cell>
          <cell r="AC390">
            <v>9.1999999999999993</v>
          </cell>
          <cell r="AD390">
            <v>8.9</v>
          </cell>
          <cell r="AE390">
            <v>8.6</v>
          </cell>
          <cell r="AF390" t="str">
            <v>P (P/F)</v>
          </cell>
          <cell r="AG390" t="str">
            <v>P (P/F)</v>
          </cell>
          <cell r="AH390">
            <v>7.9</v>
          </cell>
          <cell r="AI390">
            <v>8.8000000000000007</v>
          </cell>
          <cell r="AJ390">
            <v>8.8000000000000007</v>
          </cell>
          <cell r="AK390">
            <v>5.7</v>
          </cell>
          <cell r="AL390">
            <v>7.2</v>
          </cell>
          <cell r="AM390">
            <v>8.1</v>
          </cell>
          <cell r="AN390">
            <v>52</v>
          </cell>
          <cell r="AO390">
            <v>0</v>
          </cell>
          <cell r="AP390">
            <v>6.2</v>
          </cell>
          <cell r="AQ390">
            <v>8.1999999999999993</v>
          </cell>
          <cell r="AR390" t="str">
            <v/>
          </cell>
          <cell r="AS390" t="str">
            <v/>
          </cell>
          <cell r="AT390" t="str">
            <v/>
          </cell>
          <cell r="AU390" t="str">
            <v/>
          </cell>
          <cell r="AV390" t="str">
            <v/>
          </cell>
          <cell r="AW390">
            <v>8.1</v>
          </cell>
          <cell r="AX390" t="str">
            <v/>
          </cell>
          <cell r="AY390" t="str">
            <v/>
          </cell>
          <cell r="AZ390" t="str">
            <v/>
          </cell>
          <cell r="BA390" t="str">
            <v/>
          </cell>
          <cell r="BB390" t="str">
            <v/>
          </cell>
          <cell r="BC390">
            <v>7</v>
          </cell>
          <cell r="BD390">
            <v>7.1</v>
          </cell>
          <cell r="BE390">
            <v>5</v>
          </cell>
          <cell r="BF390">
            <v>0</v>
          </cell>
          <cell r="BG390">
            <v>7.1</v>
          </cell>
          <cell r="BH390">
            <v>8.3000000000000007</v>
          </cell>
          <cell r="BI390">
            <v>8.8000000000000007</v>
          </cell>
          <cell r="BJ390">
            <v>5.4</v>
          </cell>
          <cell r="BK390">
            <v>8.8000000000000007</v>
          </cell>
          <cell r="BL390">
            <v>7.8</v>
          </cell>
          <cell r="BM390">
            <v>6.1</v>
          </cell>
          <cell r="BN390">
            <v>6.7</v>
          </cell>
          <cell r="BO390" t="str">
            <v>X</v>
          </cell>
          <cell r="BP390">
            <v>5.5</v>
          </cell>
          <cell r="BQ390">
            <v>6.6</v>
          </cell>
          <cell r="BR390">
            <v>9.1</v>
          </cell>
          <cell r="BS390">
            <v>8.4</v>
          </cell>
          <cell r="BT390">
            <v>6.8</v>
          </cell>
          <cell r="BU390" t="str">
            <v/>
          </cell>
          <cell r="BV390">
            <v>9.1</v>
          </cell>
          <cell r="BW390">
            <v>6.6</v>
          </cell>
          <cell r="BX390">
            <v>6.2</v>
          </cell>
          <cell r="BY390" t="str">
            <v>X</v>
          </cell>
          <cell r="BZ390">
            <v>9.6</v>
          </cell>
          <cell r="CA390">
            <v>44</v>
          </cell>
          <cell r="CB390">
            <v>6</v>
          </cell>
          <cell r="CC390" t="str">
            <v/>
          </cell>
          <cell r="CD390">
            <v>8.6999999999999993</v>
          </cell>
          <cell r="CE390" t="str">
            <v/>
          </cell>
          <cell r="CF390">
            <v>7.9</v>
          </cell>
          <cell r="CG390">
            <v>9.4</v>
          </cell>
          <cell r="CH390" t="str">
            <v/>
          </cell>
          <cell r="CI390">
            <v>8.9</v>
          </cell>
          <cell r="CJ390">
            <v>7.9</v>
          </cell>
          <cell r="CK390">
            <v>9.1</v>
          </cell>
          <cell r="CL390" t="str">
            <v/>
          </cell>
          <cell r="CM390">
            <v>7.4</v>
          </cell>
          <cell r="CN390" t="str">
            <v/>
          </cell>
          <cell r="CO390">
            <v>8.9</v>
          </cell>
          <cell r="CP390">
            <v>7.6</v>
          </cell>
          <cell r="CQ390" t="str">
            <v/>
          </cell>
          <cell r="CR390" t="str">
            <v/>
          </cell>
          <cell r="CS390" t="str">
            <v/>
          </cell>
          <cell r="CT390">
            <v>7.7</v>
          </cell>
          <cell r="CU390">
            <v>8.9</v>
          </cell>
          <cell r="CV390">
            <v>10</v>
          </cell>
          <cell r="CW390">
            <v>26</v>
          </cell>
          <cell r="CX390">
            <v>0</v>
          </cell>
          <cell r="CY390">
            <v>122</v>
          </cell>
          <cell r="CZ390">
            <v>6</v>
          </cell>
          <cell r="DA390">
            <v>4</v>
          </cell>
          <cell r="DB390">
            <v>124</v>
          </cell>
          <cell r="DC390">
            <v>7.52</v>
          </cell>
          <cell r="DD390">
            <v>3.22</v>
          </cell>
          <cell r="DE390" t="str">
            <v/>
          </cell>
          <cell r="DF390" t="str">
            <v/>
          </cell>
          <cell r="DG390" t="str">
            <v/>
          </cell>
          <cell r="DH390">
            <v>0</v>
          </cell>
          <cell r="DI390">
            <v>0</v>
          </cell>
          <cell r="DJ390">
            <v>0</v>
          </cell>
          <cell r="DK390">
            <v>5</v>
          </cell>
          <cell r="DL390">
            <v>118</v>
          </cell>
          <cell r="DM390">
            <v>11</v>
          </cell>
          <cell r="DN390">
            <v>7.23</v>
          </cell>
          <cell r="DO390">
            <v>3.09</v>
          </cell>
          <cell r="DP390">
            <v>127</v>
          </cell>
          <cell r="DQ390">
            <v>11</v>
          </cell>
          <cell r="DR390">
            <v>136</v>
          </cell>
          <cell r="DS390">
            <v>127</v>
          </cell>
          <cell r="DT390">
            <v>7.91</v>
          </cell>
          <cell r="DU390">
            <v>3.38</v>
          </cell>
          <cell r="DV390" t="str">
            <v/>
          </cell>
          <cell r="DW390">
            <v>4.6875E-2</v>
          </cell>
          <cell r="DZ390" t="str">
            <v>Đạt</v>
          </cell>
          <cell r="EA390" t="str">
            <v>Đạt</v>
          </cell>
        </row>
        <row r="391">
          <cell r="A391">
            <v>25207108421</v>
          </cell>
          <cell r="B391" t="str">
            <v>Hoàng</v>
          </cell>
          <cell r="C391" t="str">
            <v>Thị Khánh</v>
          </cell>
          <cell r="D391" t="str">
            <v>Ly</v>
          </cell>
          <cell r="E391">
            <v>36898</v>
          </cell>
          <cell r="F391" t="str">
            <v>Nữ</v>
          </cell>
          <cell r="G391" t="str">
            <v>Đã Đăng Ký (chưa học xong)</v>
          </cell>
          <cell r="H391">
            <v>8.1999999999999993</v>
          </cell>
          <cell r="I391">
            <v>8.8000000000000007</v>
          </cell>
          <cell r="J391" t="str">
            <v/>
          </cell>
          <cell r="K391">
            <v>6.2</v>
          </cell>
          <cell r="L391" t="str">
            <v/>
          </cell>
          <cell r="M391">
            <v>6.7</v>
          </cell>
          <cell r="N391">
            <v>6.1</v>
          </cell>
          <cell r="O391">
            <v>5.5</v>
          </cell>
          <cell r="P391">
            <v>4.5</v>
          </cell>
          <cell r="Q391" t="str">
            <v/>
          </cell>
          <cell r="R391">
            <v>9</v>
          </cell>
          <cell r="S391" t="str">
            <v/>
          </cell>
          <cell r="T391" t="str">
            <v/>
          </cell>
          <cell r="U391" t="str">
            <v/>
          </cell>
          <cell r="V391" t="str">
            <v/>
          </cell>
          <cell r="W391">
            <v>8.5</v>
          </cell>
          <cell r="X391">
            <v>7.8</v>
          </cell>
          <cell r="Y391">
            <v>9.4</v>
          </cell>
          <cell r="Z391">
            <v>8.9</v>
          </cell>
          <cell r="AA391">
            <v>8.6999999999999993</v>
          </cell>
          <cell r="AB391">
            <v>7.3</v>
          </cell>
          <cell r="AC391">
            <v>6.4</v>
          </cell>
          <cell r="AD391">
            <v>8.4</v>
          </cell>
          <cell r="AE391">
            <v>8.1999999999999993</v>
          </cell>
          <cell r="AF391" t="str">
            <v>P (P/F)</v>
          </cell>
          <cell r="AG391" t="str">
            <v>P (P/F)</v>
          </cell>
          <cell r="AH391">
            <v>9</v>
          </cell>
          <cell r="AI391">
            <v>7.3</v>
          </cell>
          <cell r="AJ391">
            <v>5.7</v>
          </cell>
          <cell r="AK391">
            <v>5.5</v>
          </cell>
          <cell r="AL391">
            <v>8.6</v>
          </cell>
          <cell r="AM391">
            <v>7.8</v>
          </cell>
          <cell r="AN391">
            <v>52</v>
          </cell>
          <cell r="AO391">
            <v>0</v>
          </cell>
          <cell r="AP391">
            <v>6.8</v>
          </cell>
          <cell r="AQ391">
            <v>7.1</v>
          </cell>
          <cell r="AR391" t="str">
            <v/>
          </cell>
          <cell r="AS391" t="str">
            <v/>
          </cell>
          <cell r="AT391">
            <v>8.6</v>
          </cell>
          <cell r="AU391" t="str">
            <v/>
          </cell>
          <cell r="AV391" t="str">
            <v/>
          </cell>
          <cell r="AW391" t="str">
            <v/>
          </cell>
          <cell r="AX391" t="str">
            <v/>
          </cell>
          <cell r="AY391" t="str">
            <v/>
          </cell>
          <cell r="AZ391">
            <v>9.6</v>
          </cell>
          <cell r="BA391" t="str">
            <v/>
          </cell>
          <cell r="BB391" t="str">
            <v/>
          </cell>
          <cell r="BC391" t="str">
            <v/>
          </cell>
          <cell r="BD391">
            <v>7.4</v>
          </cell>
          <cell r="BE391">
            <v>5</v>
          </cell>
          <cell r="BF391">
            <v>0</v>
          </cell>
          <cell r="BG391">
            <v>6.5</v>
          </cell>
          <cell r="BH391">
            <v>8.5</v>
          </cell>
          <cell r="BI391">
            <v>6.8</v>
          </cell>
          <cell r="BJ391">
            <v>5.0999999999999996</v>
          </cell>
          <cell r="BK391">
            <v>7</v>
          </cell>
          <cell r="BL391">
            <v>9</v>
          </cell>
          <cell r="BM391">
            <v>8.1999999999999993</v>
          </cell>
          <cell r="BN391">
            <v>8</v>
          </cell>
          <cell r="BO391">
            <v>5.8</v>
          </cell>
          <cell r="BP391">
            <v>4.5999999999999996</v>
          </cell>
          <cell r="BQ391">
            <v>4.8</v>
          </cell>
          <cell r="BR391">
            <v>5.4</v>
          </cell>
          <cell r="BS391">
            <v>7.6</v>
          </cell>
          <cell r="BT391" t="str">
            <v/>
          </cell>
          <cell r="BU391">
            <v>7.1</v>
          </cell>
          <cell r="BV391">
            <v>8.3000000000000007</v>
          </cell>
          <cell r="BW391">
            <v>6.6</v>
          </cell>
          <cell r="BX391">
            <v>7.9</v>
          </cell>
          <cell r="BY391">
            <v>7.8</v>
          </cell>
          <cell r="BZ391">
            <v>8.6999999999999993</v>
          </cell>
          <cell r="CA391">
            <v>50</v>
          </cell>
          <cell r="CB391">
            <v>0</v>
          </cell>
          <cell r="CC391">
            <v>7</v>
          </cell>
          <cell r="CD391" t="str">
            <v/>
          </cell>
          <cell r="CE391" t="str">
            <v/>
          </cell>
          <cell r="CF391">
            <v>8.3000000000000007</v>
          </cell>
          <cell r="CG391" t="str">
            <v>X</v>
          </cell>
          <cell r="CH391" t="str">
            <v/>
          </cell>
          <cell r="CI391">
            <v>8.4</v>
          </cell>
          <cell r="CJ391">
            <v>8.1</v>
          </cell>
          <cell r="CK391">
            <v>8.9</v>
          </cell>
          <cell r="CL391" t="str">
            <v/>
          </cell>
          <cell r="CM391">
            <v>8.1</v>
          </cell>
          <cell r="CN391" t="str">
            <v/>
          </cell>
          <cell r="CO391">
            <v>8.4</v>
          </cell>
          <cell r="CP391" t="str">
            <v>X</v>
          </cell>
          <cell r="CQ391" t="str">
            <v/>
          </cell>
          <cell r="CR391" t="str">
            <v/>
          </cell>
          <cell r="CS391" t="str">
            <v/>
          </cell>
          <cell r="CT391" t="str">
            <v>X</v>
          </cell>
          <cell r="CU391">
            <v>8.1999999999999993</v>
          </cell>
          <cell r="CV391">
            <v>8.8000000000000007</v>
          </cell>
          <cell r="CW391">
            <v>19</v>
          </cell>
          <cell r="CX391">
            <v>8</v>
          </cell>
          <cell r="CY391">
            <v>121</v>
          </cell>
          <cell r="CZ391">
            <v>8</v>
          </cell>
          <cell r="DA391">
            <v>4</v>
          </cell>
          <cell r="DB391">
            <v>125</v>
          </cell>
          <cell r="DC391">
            <v>6.85</v>
          </cell>
          <cell r="DD391">
            <v>2.88</v>
          </cell>
          <cell r="DE391" t="str">
            <v/>
          </cell>
          <cell r="DF391" t="str">
            <v/>
          </cell>
          <cell r="DG391" t="str">
            <v/>
          </cell>
          <cell r="DH391">
            <v>0</v>
          </cell>
          <cell r="DI391">
            <v>0</v>
          </cell>
          <cell r="DJ391">
            <v>0</v>
          </cell>
          <cell r="DK391">
            <v>5</v>
          </cell>
          <cell r="DL391">
            <v>117</v>
          </cell>
          <cell r="DM391">
            <v>13</v>
          </cell>
          <cell r="DN391">
            <v>6.58</v>
          </cell>
          <cell r="DO391">
            <v>2.77</v>
          </cell>
          <cell r="DP391">
            <v>126</v>
          </cell>
          <cell r="DQ391">
            <v>13</v>
          </cell>
          <cell r="DR391">
            <v>136</v>
          </cell>
          <cell r="DS391">
            <v>126</v>
          </cell>
          <cell r="DT391">
            <v>7.32</v>
          </cell>
          <cell r="DU391">
            <v>3.08</v>
          </cell>
          <cell r="DV391" t="str">
            <v/>
          </cell>
          <cell r="DW391">
            <v>6.2015503875968991E-2</v>
          </cell>
          <cell r="DZ391" t="str">
            <v>Đạt</v>
          </cell>
          <cell r="EA391" t="str">
            <v>Đạt</v>
          </cell>
        </row>
        <row r="392">
          <cell r="A392">
            <v>25207108703</v>
          </cell>
          <cell r="B392" t="str">
            <v>Lương</v>
          </cell>
          <cell r="C392" t="str">
            <v>Thị Ngọc</v>
          </cell>
          <cell r="D392" t="str">
            <v>Ly</v>
          </cell>
          <cell r="E392">
            <v>36993</v>
          </cell>
          <cell r="F392" t="str">
            <v>Nữ</v>
          </cell>
          <cell r="G392" t="str">
            <v>Đã Đăng Ký (chưa học xong)</v>
          </cell>
          <cell r="H392">
            <v>6.2</v>
          </cell>
          <cell r="I392">
            <v>7.7</v>
          </cell>
          <cell r="J392" t="str">
            <v/>
          </cell>
          <cell r="K392">
            <v>6.8</v>
          </cell>
          <cell r="L392" t="str">
            <v/>
          </cell>
          <cell r="M392">
            <v>6.5</v>
          </cell>
          <cell r="N392">
            <v>5.6</v>
          </cell>
          <cell r="O392">
            <v>8.4</v>
          </cell>
          <cell r="P392">
            <v>6.8</v>
          </cell>
          <cell r="Q392" t="str">
            <v/>
          </cell>
          <cell r="R392">
            <v>5.5</v>
          </cell>
          <cell r="S392" t="str">
            <v/>
          </cell>
          <cell r="T392" t="str">
            <v/>
          </cell>
          <cell r="U392" t="str">
            <v/>
          </cell>
          <cell r="V392" t="str">
            <v/>
          </cell>
          <cell r="W392">
            <v>4.7</v>
          </cell>
          <cell r="X392">
            <v>6.7</v>
          </cell>
          <cell r="Y392">
            <v>8.5</v>
          </cell>
          <cell r="Z392">
            <v>9.3000000000000007</v>
          </cell>
          <cell r="AA392" t="str">
            <v>X</v>
          </cell>
          <cell r="AB392">
            <v>5.0999999999999996</v>
          </cell>
          <cell r="AC392">
            <v>8</v>
          </cell>
          <cell r="AD392">
            <v>7.3</v>
          </cell>
          <cell r="AE392">
            <v>7</v>
          </cell>
          <cell r="AF392">
            <v>5.6</v>
          </cell>
          <cell r="AG392">
            <v>8.9</v>
          </cell>
          <cell r="AH392">
            <v>4.5999999999999996</v>
          </cell>
          <cell r="AI392">
            <v>5.5</v>
          </cell>
          <cell r="AJ392">
            <v>8.1</v>
          </cell>
          <cell r="AK392">
            <v>5</v>
          </cell>
          <cell r="AL392" t="str">
            <v>X</v>
          </cell>
          <cell r="AM392" t="str">
            <v/>
          </cell>
          <cell r="AN392">
            <v>46</v>
          </cell>
          <cell r="AO392">
            <v>6</v>
          </cell>
          <cell r="AP392">
            <v>6.2</v>
          </cell>
          <cell r="AQ392">
            <v>7.2</v>
          </cell>
          <cell r="AR392" t="str">
            <v/>
          </cell>
          <cell r="AS392" t="str">
            <v/>
          </cell>
          <cell r="AT392" t="str">
            <v/>
          </cell>
          <cell r="AU392" t="str">
            <v/>
          </cell>
          <cell r="AV392">
            <v>8.4</v>
          </cell>
          <cell r="AW392" t="str">
            <v/>
          </cell>
          <cell r="AX392" t="str">
            <v/>
          </cell>
          <cell r="AY392" t="str">
            <v/>
          </cell>
          <cell r="AZ392" t="str">
            <v/>
          </cell>
          <cell r="BA392" t="str">
            <v/>
          </cell>
          <cell r="BB392">
            <v>7.5</v>
          </cell>
          <cell r="BC392" t="str">
            <v/>
          </cell>
          <cell r="BD392">
            <v>8.8000000000000007</v>
          </cell>
          <cell r="BE392">
            <v>5</v>
          </cell>
          <cell r="BF392">
            <v>0</v>
          </cell>
          <cell r="BG392" t="str">
            <v>X</v>
          </cell>
          <cell r="BH392">
            <v>6.8</v>
          </cell>
          <cell r="BI392" t="str">
            <v/>
          </cell>
          <cell r="BJ392">
            <v>5</v>
          </cell>
          <cell r="BK392">
            <v>6.1</v>
          </cell>
          <cell r="BL392">
            <v>7.4</v>
          </cell>
          <cell r="BM392">
            <v>7</v>
          </cell>
          <cell r="BN392">
            <v>7.1</v>
          </cell>
          <cell r="BO392" t="str">
            <v>X</v>
          </cell>
          <cell r="BP392">
            <v>6</v>
          </cell>
          <cell r="BQ392">
            <v>7.6</v>
          </cell>
          <cell r="BR392">
            <v>8.3000000000000007</v>
          </cell>
          <cell r="BS392">
            <v>6.3</v>
          </cell>
          <cell r="BT392" t="str">
            <v/>
          </cell>
          <cell r="BU392">
            <v>6.8</v>
          </cell>
          <cell r="BV392">
            <v>7.5</v>
          </cell>
          <cell r="BW392">
            <v>4.9000000000000004</v>
          </cell>
          <cell r="BX392" t="str">
            <v/>
          </cell>
          <cell r="BY392">
            <v>5.6</v>
          </cell>
          <cell r="BZ392">
            <v>9.1999999999999993</v>
          </cell>
          <cell r="CA392">
            <v>39</v>
          </cell>
          <cell r="CB392">
            <v>11</v>
          </cell>
          <cell r="CC392" t="str">
            <v/>
          </cell>
          <cell r="CD392">
            <v>6.7</v>
          </cell>
          <cell r="CE392" t="str">
            <v/>
          </cell>
          <cell r="CF392">
            <v>7.1</v>
          </cell>
          <cell r="CG392">
            <v>6.9</v>
          </cell>
          <cell r="CH392" t="str">
            <v/>
          </cell>
          <cell r="CI392">
            <v>6.7</v>
          </cell>
          <cell r="CJ392">
            <v>6.8</v>
          </cell>
          <cell r="CK392">
            <v>7.8</v>
          </cell>
          <cell r="CL392" t="str">
            <v/>
          </cell>
          <cell r="CM392">
            <v>6.7</v>
          </cell>
          <cell r="CN392" t="str">
            <v/>
          </cell>
          <cell r="CO392">
            <v>8.8000000000000007</v>
          </cell>
          <cell r="CP392" t="str">
            <v>X</v>
          </cell>
          <cell r="CQ392" t="str">
            <v/>
          </cell>
          <cell r="CR392" t="str">
            <v/>
          </cell>
          <cell r="CS392" t="str">
            <v/>
          </cell>
          <cell r="CT392">
            <v>6.3</v>
          </cell>
          <cell r="CU392">
            <v>8.1999999999999993</v>
          </cell>
          <cell r="CV392" t="str">
            <v>X</v>
          </cell>
          <cell r="CW392">
            <v>22</v>
          </cell>
          <cell r="CX392">
            <v>4</v>
          </cell>
          <cell r="CY392">
            <v>107</v>
          </cell>
          <cell r="CZ392">
            <v>21</v>
          </cell>
          <cell r="DA392">
            <v>0</v>
          </cell>
          <cell r="DB392">
            <v>128</v>
          </cell>
          <cell r="DC392">
            <v>5.61</v>
          </cell>
          <cell r="DD392">
            <v>2.25</v>
          </cell>
          <cell r="DE392" t="str">
            <v/>
          </cell>
          <cell r="DF392" t="str">
            <v/>
          </cell>
          <cell r="DG392" t="str">
            <v/>
          </cell>
          <cell r="DH392">
            <v>0</v>
          </cell>
          <cell r="DI392">
            <v>0</v>
          </cell>
          <cell r="DJ392">
            <v>0</v>
          </cell>
          <cell r="DK392">
            <v>5</v>
          </cell>
          <cell r="DL392">
            <v>107</v>
          </cell>
          <cell r="DM392">
            <v>26</v>
          </cell>
          <cell r="DN392">
            <v>5.4</v>
          </cell>
          <cell r="DO392">
            <v>2.17</v>
          </cell>
          <cell r="DP392">
            <v>112</v>
          </cell>
          <cell r="DQ392">
            <v>26</v>
          </cell>
          <cell r="DR392">
            <v>136</v>
          </cell>
          <cell r="DS392">
            <v>115</v>
          </cell>
          <cell r="DT392">
            <v>6.63</v>
          </cell>
          <cell r="DU392">
            <v>2.62</v>
          </cell>
          <cell r="DV392" t="str">
            <v>CHI 296</v>
          </cell>
          <cell r="DW392">
            <v>0.1640625</v>
          </cell>
          <cell r="DZ392" t="str">
            <v>Đạt</v>
          </cell>
          <cell r="EA392" t="str">
            <v>Đạt</v>
          </cell>
        </row>
        <row r="393">
          <cell r="A393">
            <v>25207109724</v>
          </cell>
          <cell r="B393" t="str">
            <v>Phan</v>
          </cell>
          <cell r="C393" t="str">
            <v>Thị</v>
          </cell>
          <cell r="D393" t="str">
            <v>Ly</v>
          </cell>
          <cell r="E393">
            <v>36901</v>
          </cell>
          <cell r="F393" t="str">
            <v>Nữ</v>
          </cell>
          <cell r="G393" t="str">
            <v>Đã Đăng Ký (chưa học xong)</v>
          </cell>
          <cell r="H393">
            <v>6.1</v>
          </cell>
          <cell r="I393">
            <v>8.6</v>
          </cell>
          <cell r="J393" t="str">
            <v/>
          </cell>
          <cell r="K393">
            <v>7.8</v>
          </cell>
          <cell r="L393" t="str">
            <v/>
          </cell>
          <cell r="M393">
            <v>6.9</v>
          </cell>
          <cell r="N393">
            <v>6.5</v>
          </cell>
          <cell r="O393">
            <v>6.6</v>
          </cell>
          <cell r="P393">
            <v>8.3000000000000007</v>
          </cell>
          <cell r="Q393" t="str">
            <v/>
          </cell>
          <cell r="R393">
            <v>8.9</v>
          </cell>
          <cell r="S393" t="str">
            <v/>
          </cell>
          <cell r="T393" t="str">
            <v/>
          </cell>
          <cell r="U393" t="str">
            <v/>
          </cell>
          <cell r="V393" t="str">
            <v/>
          </cell>
          <cell r="W393">
            <v>8.6999999999999993</v>
          </cell>
          <cell r="X393">
            <v>9.1</v>
          </cell>
          <cell r="Y393">
            <v>8.1999999999999993</v>
          </cell>
          <cell r="Z393">
            <v>8.3000000000000007</v>
          </cell>
          <cell r="AA393">
            <v>7.7</v>
          </cell>
          <cell r="AB393">
            <v>6</v>
          </cell>
          <cell r="AC393">
            <v>7.9</v>
          </cell>
          <cell r="AD393">
            <v>9.3000000000000007</v>
          </cell>
          <cell r="AE393">
            <v>8.4</v>
          </cell>
          <cell r="AF393">
            <v>7.5</v>
          </cell>
          <cell r="AG393">
            <v>5.5</v>
          </cell>
          <cell r="AH393">
            <v>5.8</v>
          </cell>
          <cell r="AI393">
            <v>7.6</v>
          </cell>
          <cell r="AJ393">
            <v>6.2</v>
          </cell>
          <cell r="AK393">
            <v>8.4</v>
          </cell>
          <cell r="AL393">
            <v>5.8</v>
          </cell>
          <cell r="AM393">
            <v>8.1999999999999993</v>
          </cell>
          <cell r="AN393">
            <v>52</v>
          </cell>
          <cell r="AO393">
            <v>0</v>
          </cell>
          <cell r="AP393">
            <v>6</v>
          </cell>
          <cell r="AQ393">
            <v>8</v>
          </cell>
          <cell r="AR393">
            <v>7.7</v>
          </cell>
          <cell r="AS393" t="str">
            <v/>
          </cell>
          <cell r="AT393" t="str">
            <v/>
          </cell>
          <cell r="AU393" t="str">
            <v/>
          </cell>
          <cell r="AV393" t="str">
            <v/>
          </cell>
          <cell r="AW393" t="str">
            <v/>
          </cell>
          <cell r="AX393" t="str">
            <v/>
          </cell>
          <cell r="AY393" t="str">
            <v/>
          </cell>
          <cell r="AZ393">
            <v>6.8</v>
          </cell>
          <cell r="BA393" t="str">
            <v/>
          </cell>
          <cell r="BB393" t="str">
            <v/>
          </cell>
          <cell r="BC393" t="str">
            <v/>
          </cell>
          <cell r="BD393">
            <v>8.6</v>
          </cell>
          <cell r="BE393">
            <v>5</v>
          </cell>
          <cell r="BF393">
            <v>0</v>
          </cell>
          <cell r="BG393">
            <v>5.3</v>
          </cell>
          <cell r="BH393">
            <v>4.0999999999999996</v>
          </cell>
          <cell r="BI393">
            <v>7.2</v>
          </cell>
          <cell r="BJ393">
            <v>4.5</v>
          </cell>
          <cell r="BK393">
            <v>8</v>
          </cell>
          <cell r="BL393">
            <v>6.5</v>
          </cell>
          <cell r="BM393">
            <v>7.9</v>
          </cell>
          <cell r="BN393">
            <v>7.2</v>
          </cell>
          <cell r="BO393" t="str">
            <v>X</v>
          </cell>
          <cell r="BP393">
            <v>5.0999999999999996</v>
          </cell>
          <cell r="BQ393">
            <v>4.7</v>
          </cell>
          <cell r="BR393">
            <v>6.9</v>
          </cell>
          <cell r="BS393">
            <v>7.9</v>
          </cell>
          <cell r="BT393" t="str">
            <v/>
          </cell>
          <cell r="BU393">
            <v>8.1</v>
          </cell>
          <cell r="BV393">
            <v>5.9</v>
          </cell>
          <cell r="BW393">
            <v>4.5999999999999996</v>
          </cell>
          <cell r="BX393">
            <v>6.9</v>
          </cell>
          <cell r="BY393">
            <v>7</v>
          </cell>
          <cell r="BZ393">
            <v>9.1999999999999993</v>
          </cell>
          <cell r="CA393">
            <v>47</v>
          </cell>
          <cell r="CB393">
            <v>3</v>
          </cell>
          <cell r="CC393" t="str">
            <v/>
          </cell>
          <cell r="CD393">
            <v>7.3</v>
          </cell>
          <cell r="CE393" t="str">
            <v/>
          </cell>
          <cell r="CF393">
            <v>8.1999999999999993</v>
          </cell>
          <cell r="CG393" t="str">
            <v>X</v>
          </cell>
          <cell r="CH393" t="str">
            <v/>
          </cell>
          <cell r="CI393">
            <v>7.8</v>
          </cell>
          <cell r="CJ393">
            <v>7.3</v>
          </cell>
          <cell r="CK393">
            <v>8</v>
          </cell>
          <cell r="CL393" t="str">
            <v/>
          </cell>
          <cell r="CM393">
            <v>7.6</v>
          </cell>
          <cell r="CN393" t="str">
            <v/>
          </cell>
          <cell r="CO393" t="str">
            <v>X</v>
          </cell>
          <cell r="CP393">
            <v>6.5</v>
          </cell>
          <cell r="CQ393" t="str">
            <v/>
          </cell>
          <cell r="CR393" t="str">
            <v/>
          </cell>
          <cell r="CS393" t="str">
            <v/>
          </cell>
          <cell r="CT393" t="str">
            <v>X</v>
          </cell>
          <cell r="CU393">
            <v>8.5</v>
          </cell>
          <cell r="CV393" t="str">
            <v>X</v>
          </cell>
          <cell r="CW393">
            <v>18</v>
          </cell>
          <cell r="CX393">
            <v>8</v>
          </cell>
          <cell r="CY393">
            <v>117</v>
          </cell>
          <cell r="CZ393">
            <v>11</v>
          </cell>
          <cell r="DA393">
            <v>0</v>
          </cell>
          <cell r="DB393">
            <v>128</v>
          </cell>
          <cell r="DC393">
            <v>6.38</v>
          </cell>
          <cell r="DD393">
            <v>2.62</v>
          </cell>
          <cell r="DE393" t="str">
            <v/>
          </cell>
          <cell r="DF393" t="str">
            <v/>
          </cell>
          <cell r="DG393" t="str">
            <v/>
          </cell>
          <cell r="DH393">
            <v>0</v>
          </cell>
          <cell r="DI393">
            <v>0</v>
          </cell>
          <cell r="DJ393">
            <v>0</v>
          </cell>
          <cell r="DK393">
            <v>5</v>
          </cell>
          <cell r="DL393">
            <v>117</v>
          </cell>
          <cell r="DM393">
            <v>16</v>
          </cell>
          <cell r="DN393">
            <v>6.14</v>
          </cell>
          <cell r="DO393">
            <v>2.52</v>
          </cell>
          <cell r="DP393">
            <v>122</v>
          </cell>
          <cell r="DQ393">
            <v>16</v>
          </cell>
          <cell r="DR393">
            <v>136</v>
          </cell>
          <cell r="DS393">
            <v>122</v>
          </cell>
          <cell r="DT393">
            <v>6.98</v>
          </cell>
          <cell r="DU393">
            <v>2.87</v>
          </cell>
          <cell r="DV393" t="str">
            <v/>
          </cell>
          <cell r="DW393">
            <v>8.59375E-2</v>
          </cell>
          <cell r="DZ393" t="str">
            <v>Đạt</v>
          </cell>
          <cell r="EA393" t="str">
            <v>Đạt</v>
          </cell>
        </row>
        <row r="394">
          <cell r="A394">
            <v>25207116741</v>
          </cell>
          <cell r="B394" t="str">
            <v>Trần</v>
          </cell>
          <cell r="C394" t="str">
            <v>Thị Cẩm</v>
          </cell>
          <cell r="D394" t="str">
            <v>Ly</v>
          </cell>
          <cell r="E394">
            <v>37090</v>
          </cell>
          <cell r="F394" t="str">
            <v>Nữ</v>
          </cell>
          <cell r="G394" t="str">
            <v>Đã Đăng Ký (chưa học xong)</v>
          </cell>
          <cell r="H394">
            <v>8.9</v>
          </cell>
          <cell r="I394">
            <v>9.5</v>
          </cell>
          <cell r="J394" t="str">
            <v/>
          </cell>
          <cell r="K394">
            <v>7.8</v>
          </cell>
          <cell r="L394" t="str">
            <v/>
          </cell>
          <cell r="M394">
            <v>7.9</v>
          </cell>
          <cell r="N394">
            <v>8.1</v>
          </cell>
          <cell r="O394">
            <v>9.4</v>
          </cell>
          <cell r="P394">
            <v>9.1</v>
          </cell>
          <cell r="Q394">
            <v>9</v>
          </cell>
          <cell r="R394" t="str">
            <v/>
          </cell>
          <cell r="S394" t="str">
            <v/>
          </cell>
          <cell r="T394" t="str">
            <v/>
          </cell>
          <cell r="U394" t="str">
            <v/>
          </cell>
          <cell r="V394" t="str">
            <v/>
          </cell>
          <cell r="W394">
            <v>9</v>
          </cell>
          <cell r="X394">
            <v>9.1999999999999993</v>
          </cell>
          <cell r="Y394">
            <v>9.1</v>
          </cell>
          <cell r="Z394">
            <v>9</v>
          </cell>
          <cell r="AA394">
            <v>8.3000000000000007</v>
          </cell>
          <cell r="AB394">
            <v>7.8</v>
          </cell>
          <cell r="AC394">
            <v>9</v>
          </cell>
          <cell r="AD394">
            <v>9.4</v>
          </cell>
          <cell r="AE394">
            <v>9.1999999999999993</v>
          </cell>
          <cell r="AF394">
            <v>5.3</v>
          </cell>
          <cell r="AG394">
            <v>5.9</v>
          </cell>
          <cell r="AH394">
            <v>5.7</v>
          </cell>
          <cell r="AI394">
            <v>7.4</v>
          </cell>
          <cell r="AJ394">
            <v>8.5</v>
          </cell>
          <cell r="AK394">
            <v>5.6</v>
          </cell>
          <cell r="AL394">
            <v>8.6999999999999993</v>
          </cell>
          <cell r="AM394">
            <v>6.9</v>
          </cell>
          <cell r="AN394">
            <v>52</v>
          </cell>
          <cell r="AO394">
            <v>0</v>
          </cell>
          <cell r="AP394">
            <v>6.9</v>
          </cell>
          <cell r="AQ394">
            <v>9.1999999999999993</v>
          </cell>
          <cell r="AR394" t="str">
            <v/>
          </cell>
          <cell r="AS394" t="str">
            <v/>
          </cell>
          <cell r="AT394">
            <v>8.4</v>
          </cell>
          <cell r="AU394" t="str">
            <v/>
          </cell>
          <cell r="AV394" t="str">
            <v/>
          </cell>
          <cell r="AW394" t="str">
            <v/>
          </cell>
          <cell r="AX394" t="str">
            <v/>
          </cell>
          <cell r="AY394" t="str">
            <v/>
          </cell>
          <cell r="AZ394">
            <v>7.8</v>
          </cell>
          <cell r="BA394" t="str">
            <v/>
          </cell>
          <cell r="BB394" t="str">
            <v/>
          </cell>
          <cell r="BC394" t="str">
            <v/>
          </cell>
          <cell r="BD394">
            <v>8.1999999999999993</v>
          </cell>
          <cell r="BE394">
            <v>5</v>
          </cell>
          <cell r="BF394">
            <v>0</v>
          </cell>
          <cell r="BG394">
            <v>7.2</v>
          </cell>
          <cell r="BH394">
            <v>7.5</v>
          </cell>
          <cell r="BI394">
            <v>9.4</v>
          </cell>
          <cell r="BJ394">
            <v>8.1999999999999993</v>
          </cell>
          <cell r="BK394">
            <v>8</v>
          </cell>
          <cell r="BL394">
            <v>8.1</v>
          </cell>
          <cell r="BM394">
            <v>8.9</v>
          </cell>
          <cell r="BN394">
            <v>6.6</v>
          </cell>
          <cell r="BO394">
            <v>8.4</v>
          </cell>
          <cell r="BP394">
            <v>5.5</v>
          </cell>
          <cell r="BQ394">
            <v>7.8</v>
          </cell>
          <cell r="BR394">
            <v>9.1999999999999993</v>
          </cell>
          <cell r="BS394">
            <v>9.1999999999999993</v>
          </cell>
          <cell r="BT394" t="str">
            <v/>
          </cell>
          <cell r="BU394">
            <v>8.6999999999999993</v>
          </cell>
          <cell r="BV394">
            <v>8</v>
          </cell>
          <cell r="BW394">
            <v>7.4</v>
          </cell>
          <cell r="BX394">
            <v>8.6</v>
          </cell>
          <cell r="BY394">
            <v>8.4</v>
          </cell>
          <cell r="BZ394">
            <v>8.9</v>
          </cell>
          <cell r="CA394">
            <v>50</v>
          </cell>
          <cell r="CB394">
            <v>0</v>
          </cell>
          <cell r="CC394" t="str">
            <v/>
          </cell>
          <cell r="CD394">
            <v>8.1999999999999993</v>
          </cell>
          <cell r="CE394" t="str">
            <v/>
          </cell>
          <cell r="CF394">
            <v>8.6</v>
          </cell>
          <cell r="CG394">
            <v>8.9</v>
          </cell>
          <cell r="CH394" t="str">
            <v/>
          </cell>
          <cell r="CI394">
            <v>9.5</v>
          </cell>
          <cell r="CJ394">
            <v>8.6</v>
          </cell>
          <cell r="CK394">
            <v>9.5</v>
          </cell>
          <cell r="CL394" t="str">
            <v/>
          </cell>
          <cell r="CM394">
            <v>8.3000000000000007</v>
          </cell>
          <cell r="CN394" t="str">
            <v/>
          </cell>
          <cell r="CO394">
            <v>8.4</v>
          </cell>
          <cell r="CP394">
            <v>7.8</v>
          </cell>
          <cell r="CQ394" t="str">
            <v/>
          </cell>
          <cell r="CR394" t="str">
            <v/>
          </cell>
          <cell r="CS394">
            <v>8.6</v>
          </cell>
          <cell r="CT394" t="str">
            <v/>
          </cell>
          <cell r="CU394">
            <v>8.9</v>
          </cell>
          <cell r="CV394">
            <v>9.4</v>
          </cell>
          <cell r="CW394">
            <v>26</v>
          </cell>
          <cell r="CX394">
            <v>0</v>
          </cell>
          <cell r="CY394">
            <v>128</v>
          </cell>
          <cell r="CZ394">
            <v>0</v>
          </cell>
          <cell r="DA394">
            <v>0</v>
          </cell>
          <cell r="DB394">
            <v>128</v>
          </cell>
          <cell r="DC394">
            <v>8.1999999999999993</v>
          </cell>
          <cell r="DD394">
            <v>3.55</v>
          </cell>
          <cell r="DE394">
            <v>8.6999999999999993</v>
          </cell>
          <cell r="DF394" t="str">
            <v/>
          </cell>
          <cell r="DG394">
            <v>8.9</v>
          </cell>
          <cell r="DH394">
            <v>8.8000000000000007</v>
          </cell>
          <cell r="DI394">
            <v>4</v>
          </cell>
          <cell r="DJ394">
            <v>5</v>
          </cell>
          <cell r="DK394">
            <v>0</v>
          </cell>
          <cell r="DL394">
            <v>133</v>
          </cell>
          <cell r="DM394">
            <v>0</v>
          </cell>
          <cell r="DN394">
            <v>8.23</v>
          </cell>
          <cell r="DO394">
            <v>3.57</v>
          </cell>
          <cell r="DP394">
            <v>138</v>
          </cell>
          <cell r="DQ394">
            <v>0</v>
          </cell>
          <cell r="DR394">
            <v>136</v>
          </cell>
          <cell r="DS394">
            <v>138</v>
          </cell>
          <cell r="DT394">
            <v>8.23</v>
          </cell>
          <cell r="DU394">
            <v>3.57</v>
          </cell>
          <cell r="DV394" t="str">
            <v/>
          </cell>
          <cell r="DW394">
            <v>0</v>
          </cell>
          <cell r="DX394" t="str">
            <v>Đạt</v>
          </cell>
          <cell r="DY394" t="str">
            <v>Đạt</v>
          </cell>
          <cell r="DZ394" t="str">
            <v>Đạt</v>
          </cell>
          <cell r="EA394" t="str">
            <v>Đạt</v>
          </cell>
          <cell r="EB394" t="str">
            <v>Tốt</v>
          </cell>
        </row>
        <row r="395">
          <cell r="A395">
            <v>25207100832</v>
          </cell>
          <cell r="B395" t="str">
            <v>Đinh</v>
          </cell>
          <cell r="C395" t="str">
            <v>Thị</v>
          </cell>
          <cell r="D395" t="str">
            <v>Mai</v>
          </cell>
          <cell r="E395">
            <v>36956</v>
          </cell>
          <cell r="F395" t="str">
            <v>Nữ</v>
          </cell>
          <cell r="G395" t="str">
            <v>Đã Đăng Ký (chưa học xong)</v>
          </cell>
          <cell r="H395">
            <v>8.4</v>
          </cell>
          <cell r="I395">
            <v>8.8000000000000007</v>
          </cell>
          <cell r="J395" t="str">
            <v/>
          </cell>
          <cell r="K395">
            <v>7.9</v>
          </cell>
          <cell r="L395" t="str">
            <v/>
          </cell>
          <cell r="M395">
            <v>7.5</v>
          </cell>
          <cell r="N395">
            <v>8</v>
          </cell>
          <cell r="O395">
            <v>4.0999999999999996</v>
          </cell>
          <cell r="P395">
            <v>8.3000000000000007</v>
          </cell>
          <cell r="Q395" t="str">
            <v/>
          </cell>
          <cell r="R395">
            <v>8.1999999999999993</v>
          </cell>
          <cell r="S395" t="str">
            <v/>
          </cell>
          <cell r="T395" t="str">
            <v/>
          </cell>
          <cell r="U395" t="str">
            <v/>
          </cell>
          <cell r="V395">
            <v>8.6999999999999993</v>
          </cell>
          <cell r="W395">
            <v>8.4</v>
          </cell>
          <cell r="X395" t="str">
            <v/>
          </cell>
          <cell r="Y395">
            <v>8.6999999999999993</v>
          </cell>
          <cell r="Z395">
            <v>9.1</v>
          </cell>
          <cell r="AA395" t="str">
            <v>X</v>
          </cell>
          <cell r="AB395">
            <v>6.8</v>
          </cell>
          <cell r="AC395">
            <v>8.1999999999999993</v>
          </cell>
          <cell r="AD395">
            <v>9.1</v>
          </cell>
          <cell r="AE395">
            <v>9.1999999999999993</v>
          </cell>
          <cell r="AF395">
            <v>7.1</v>
          </cell>
          <cell r="AG395">
            <v>9.6999999999999993</v>
          </cell>
          <cell r="AH395">
            <v>7.7</v>
          </cell>
          <cell r="AI395">
            <v>7.1</v>
          </cell>
          <cell r="AJ395">
            <v>5</v>
          </cell>
          <cell r="AK395">
            <v>6.1</v>
          </cell>
          <cell r="AL395">
            <v>6</v>
          </cell>
          <cell r="AM395">
            <v>9.3000000000000007</v>
          </cell>
          <cell r="AN395">
            <v>50</v>
          </cell>
          <cell r="AO395">
            <v>2</v>
          </cell>
          <cell r="AP395">
            <v>6.2</v>
          </cell>
          <cell r="AQ395">
            <v>6.6</v>
          </cell>
          <cell r="AR395">
            <v>9.1999999999999993</v>
          </cell>
          <cell r="AS395" t="str">
            <v/>
          </cell>
          <cell r="AT395" t="str">
            <v/>
          </cell>
          <cell r="AU395" t="str">
            <v/>
          </cell>
          <cell r="AV395" t="str">
            <v/>
          </cell>
          <cell r="AW395" t="str">
            <v/>
          </cell>
          <cell r="AX395">
            <v>7.1</v>
          </cell>
          <cell r="AY395" t="str">
            <v/>
          </cell>
          <cell r="AZ395" t="str">
            <v/>
          </cell>
          <cell r="BA395" t="str">
            <v/>
          </cell>
          <cell r="BB395" t="str">
            <v/>
          </cell>
          <cell r="BC395" t="str">
            <v/>
          </cell>
          <cell r="BD395">
            <v>5.8</v>
          </cell>
          <cell r="BE395">
            <v>5</v>
          </cell>
          <cell r="BF395">
            <v>0</v>
          </cell>
          <cell r="BG395">
            <v>4.9000000000000004</v>
          </cell>
          <cell r="BH395">
            <v>8</v>
          </cell>
          <cell r="BI395">
            <v>8.9</v>
          </cell>
          <cell r="BJ395">
            <v>6.1</v>
          </cell>
          <cell r="BK395">
            <v>8.3000000000000007</v>
          </cell>
          <cell r="BL395">
            <v>8.6999999999999993</v>
          </cell>
          <cell r="BM395">
            <v>7.1</v>
          </cell>
          <cell r="BN395">
            <v>7.9</v>
          </cell>
          <cell r="BO395">
            <v>6.1</v>
          </cell>
          <cell r="BP395">
            <v>4.5</v>
          </cell>
          <cell r="BQ395">
            <v>9.1999999999999993</v>
          </cell>
          <cell r="BR395">
            <v>9.5</v>
          </cell>
          <cell r="BS395">
            <v>9</v>
          </cell>
          <cell r="BT395" t="str">
            <v/>
          </cell>
          <cell r="BU395">
            <v>8.5</v>
          </cell>
          <cell r="BV395">
            <v>8</v>
          </cell>
          <cell r="BW395">
            <v>6.9</v>
          </cell>
          <cell r="BX395">
            <v>8.4</v>
          </cell>
          <cell r="BY395">
            <v>8.5</v>
          </cell>
          <cell r="BZ395">
            <v>7.7</v>
          </cell>
          <cell r="CA395">
            <v>50</v>
          </cell>
          <cell r="CB395">
            <v>0</v>
          </cell>
          <cell r="CC395" t="str">
            <v/>
          </cell>
          <cell r="CD395">
            <v>8</v>
          </cell>
          <cell r="CE395" t="str">
            <v/>
          </cell>
          <cell r="CF395">
            <v>9.3000000000000007</v>
          </cell>
          <cell r="CG395">
            <v>8.6</v>
          </cell>
          <cell r="CH395" t="str">
            <v/>
          </cell>
          <cell r="CI395">
            <v>8.5</v>
          </cell>
          <cell r="CJ395">
            <v>8.6999999999999993</v>
          </cell>
          <cell r="CK395">
            <v>9.9</v>
          </cell>
          <cell r="CL395" t="str">
            <v/>
          </cell>
          <cell r="CM395">
            <v>9.4</v>
          </cell>
          <cell r="CN395" t="str">
            <v/>
          </cell>
          <cell r="CO395">
            <v>9.1</v>
          </cell>
          <cell r="CP395">
            <v>8.1</v>
          </cell>
          <cell r="CQ395" t="str">
            <v/>
          </cell>
          <cell r="CR395" t="str">
            <v/>
          </cell>
          <cell r="CS395" t="str">
            <v>X</v>
          </cell>
          <cell r="CT395" t="str">
            <v/>
          </cell>
          <cell r="CU395">
            <v>8.6999999999999993</v>
          </cell>
          <cell r="CV395">
            <v>8.8000000000000007</v>
          </cell>
          <cell r="CW395">
            <v>23</v>
          </cell>
          <cell r="CX395">
            <v>3</v>
          </cell>
          <cell r="CY395">
            <v>123</v>
          </cell>
          <cell r="CZ395">
            <v>5</v>
          </cell>
          <cell r="DA395">
            <v>0</v>
          </cell>
          <cell r="DB395">
            <v>128</v>
          </cell>
          <cell r="DC395">
            <v>7.56</v>
          </cell>
          <cell r="DD395">
            <v>3.25</v>
          </cell>
          <cell r="DE395" t="str">
            <v/>
          </cell>
          <cell r="DF395" t="str">
            <v/>
          </cell>
          <cell r="DG395" t="str">
            <v/>
          </cell>
          <cell r="DH395">
            <v>0</v>
          </cell>
          <cell r="DI395">
            <v>0</v>
          </cell>
          <cell r="DJ395">
            <v>0</v>
          </cell>
          <cell r="DK395">
            <v>5</v>
          </cell>
          <cell r="DL395">
            <v>123</v>
          </cell>
          <cell r="DM395">
            <v>10</v>
          </cell>
          <cell r="DN395">
            <v>7.28</v>
          </cell>
          <cell r="DO395">
            <v>3.13</v>
          </cell>
          <cell r="DP395">
            <v>128</v>
          </cell>
          <cell r="DQ395">
            <v>10</v>
          </cell>
          <cell r="DR395">
            <v>136</v>
          </cell>
          <cell r="DS395">
            <v>128</v>
          </cell>
          <cell r="DT395">
            <v>7.87</v>
          </cell>
          <cell r="DU395">
            <v>3.39</v>
          </cell>
          <cell r="DV395" t="str">
            <v/>
          </cell>
          <cell r="DW395">
            <v>3.90625E-2</v>
          </cell>
          <cell r="DX395" t="str">
            <v>Đạt</v>
          </cell>
          <cell r="DZ395" t="str">
            <v>Đạt</v>
          </cell>
          <cell r="EA395" t="str">
            <v>Đạt</v>
          </cell>
        </row>
        <row r="396">
          <cell r="A396">
            <v>25207103581</v>
          </cell>
          <cell r="B396" t="str">
            <v>Huỳnh</v>
          </cell>
          <cell r="C396" t="str">
            <v>Thị Quỳnh</v>
          </cell>
          <cell r="D396" t="str">
            <v>Mai</v>
          </cell>
          <cell r="E396">
            <v>36938</v>
          </cell>
          <cell r="F396" t="str">
            <v>Nữ</v>
          </cell>
          <cell r="G396" t="str">
            <v>Đã Đăng Ký (chưa học xong)</v>
          </cell>
          <cell r="H396">
            <v>6.4</v>
          </cell>
          <cell r="I396">
            <v>8.1</v>
          </cell>
          <cell r="J396" t="str">
            <v/>
          </cell>
          <cell r="K396">
            <v>7.7</v>
          </cell>
          <cell r="L396" t="str">
            <v/>
          </cell>
          <cell r="M396">
            <v>6.5</v>
          </cell>
          <cell r="N396">
            <v>8.3000000000000007</v>
          </cell>
          <cell r="O396">
            <v>7.3</v>
          </cell>
          <cell r="P396">
            <v>5.0999999999999996</v>
          </cell>
          <cell r="Q396" t="str">
            <v/>
          </cell>
          <cell r="R396">
            <v>7.3</v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  <cell r="W396">
            <v>6.2</v>
          </cell>
          <cell r="X396">
            <v>7.2</v>
          </cell>
          <cell r="Y396">
            <v>7.9</v>
          </cell>
          <cell r="Z396">
            <v>8.6</v>
          </cell>
          <cell r="AA396">
            <v>5.9</v>
          </cell>
          <cell r="AB396">
            <v>5.7</v>
          </cell>
          <cell r="AC396">
            <v>6.1</v>
          </cell>
          <cell r="AD396">
            <v>8.8000000000000007</v>
          </cell>
          <cell r="AE396">
            <v>8.8000000000000007</v>
          </cell>
          <cell r="AF396">
            <v>4.5999999999999996</v>
          </cell>
          <cell r="AG396">
            <v>5.3</v>
          </cell>
          <cell r="AH396">
            <v>6.5</v>
          </cell>
          <cell r="AI396">
            <v>7.5</v>
          </cell>
          <cell r="AJ396">
            <v>7.8</v>
          </cell>
          <cell r="AK396">
            <v>7.9</v>
          </cell>
          <cell r="AL396">
            <v>7</v>
          </cell>
          <cell r="AM396">
            <v>5.6</v>
          </cell>
          <cell r="AN396">
            <v>52</v>
          </cell>
          <cell r="AO396">
            <v>0</v>
          </cell>
          <cell r="AP396">
            <v>6.1</v>
          </cell>
          <cell r="AQ396">
            <v>6.7</v>
          </cell>
          <cell r="AR396">
            <v>9</v>
          </cell>
          <cell r="AS396" t="str">
            <v/>
          </cell>
          <cell r="AT396" t="str">
            <v/>
          </cell>
          <cell r="AU396" t="str">
            <v/>
          </cell>
          <cell r="AV396" t="str">
            <v/>
          </cell>
          <cell r="AW396" t="str">
            <v/>
          </cell>
          <cell r="AX396" t="str">
            <v/>
          </cell>
          <cell r="AY396" t="str">
            <v/>
          </cell>
          <cell r="AZ396" t="str">
            <v/>
          </cell>
          <cell r="BA396" t="str">
            <v/>
          </cell>
          <cell r="BB396">
            <v>8.5</v>
          </cell>
          <cell r="BC396" t="str">
            <v/>
          </cell>
          <cell r="BD396">
            <v>6.2</v>
          </cell>
          <cell r="BE396">
            <v>5</v>
          </cell>
          <cell r="BF396">
            <v>0</v>
          </cell>
          <cell r="BG396">
            <v>5.6</v>
          </cell>
          <cell r="BH396">
            <v>4.4000000000000004</v>
          </cell>
          <cell r="BI396">
            <v>7.4</v>
          </cell>
          <cell r="BJ396">
            <v>5</v>
          </cell>
          <cell r="BK396">
            <v>7.5</v>
          </cell>
          <cell r="BL396">
            <v>8.6</v>
          </cell>
          <cell r="BM396">
            <v>8.9</v>
          </cell>
          <cell r="BN396">
            <v>6.2</v>
          </cell>
          <cell r="BO396" t="str">
            <v>X</v>
          </cell>
          <cell r="BP396">
            <v>5</v>
          </cell>
          <cell r="BQ396">
            <v>6</v>
          </cell>
          <cell r="BR396">
            <v>8.6</v>
          </cell>
          <cell r="BS396">
            <v>7.8</v>
          </cell>
          <cell r="BT396" t="str">
            <v/>
          </cell>
          <cell r="BU396">
            <v>8</v>
          </cell>
          <cell r="BV396">
            <v>7.2</v>
          </cell>
          <cell r="BW396">
            <v>5</v>
          </cell>
          <cell r="BX396">
            <v>8</v>
          </cell>
          <cell r="BY396">
            <v>6.1</v>
          </cell>
          <cell r="BZ396">
            <v>9.9</v>
          </cell>
          <cell r="CA396">
            <v>47</v>
          </cell>
          <cell r="CB396">
            <v>3</v>
          </cell>
          <cell r="CC396">
            <v>7.7</v>
          </cell>
          <cell r="CD396" t="str">
            <v/>
          </cell>
          <cell r="CE396" t="str">
            <v/>
          </cell>
          <cell r="CF396">
            <v>7.1</v>
          </cell>
          <cell r="CG396" t="str">
            <v>X</v>
          </cell>
          <cell r="CH396" t="str">
            <v/>
          </cell>
          <cell r="CI396">
            <v>7.7</v>
          </cell>
          <cell r="CJ396">
            <v>9.1</v>
          </cell>
          <cell r="CK396">
            <v>8.1</v>
          </cell>
          <cell r="CL396" t="str">
            <v/>
          </cell>
          <cell r="CM396">
            <v>7.7</v>
          </cell>
          <cell r="CN396" t="str">
            <v/>
          </cell>
          <cell r="CO396" t="str">
            <v>X</v>
          </cell>
          <cell r="CP396">
            <v>5.8</v>
          </cell>
          <cell r="CQ396" t="str">
            <v/>
          </cell>
          <cell r="CR396" t="str">
            <v/>
          </cell>
          <cell r="CS396" t="str">
            <v>X</v>
          </cell>
          <cell r="CT396" t="str">
            <v/>
          </cell>
          <cell r="CU396">
            <v>9.6</v>
          </cell>
          <cell r="CV396" t="str">
            <v>X</v>
          </cell>
          <cell r="CW396">
            <v>19</v>
          </cell>
          <cell r="CX396">
            <v>8</v>
          </cell>
          <cell r="CY396">
            <v>118</v>
          </cell>
          <cell r="CZ396">
            <v>11</v>
          </cell>
          <cell r="DA396">
            <v>0</v>
          </cell>
          <cell r="DB396">
            <v>129</v>
          </cell>
          <cell r="DC396">
            <v>6.38</v>
          </cell>
          <cell r="DD396">
            <v>2.61</v>
          </cell>
          <cell r="DE396" t="str">
            <v/>
          </cell>
          <cell r="DF396" t="str">
            <v/>
          </cell>
          <cell r="DG396" t="str">
            <v/>
          </cell>
          <cell r="DH396">
            <v>0</v>
          </cell>
          <cell r="DI396">
            <v>0</v>
          </cell>
          <cell r="DJ396">
            <v>0</v>
          </cell>
          <cell r="DK396">
            <v>5</v>
          </cell>
          <cell r="DL396">
            <v>118</v>
          </cell>
          <cell r="DM396">
            <v>16</v>
          </cell>
          <cell r="DN396">
            <v>6.14</v>
          </cell>
          <cell r="DO396">
            <v>2.5099999999999998</v>
          </cell>
          <cell r="DP396">
            <v>123</v>
          </cell>
          <cell r="DQ396">
            <v>16</v>
          </cell>
          <cell r="DR396">
            <v>136</v>
          </cell>
          <cell r="DS396">
            <v>123</v>
          </cell>
          <cell r="DT396">
            <v>6.98</v>
          </cell>
          <cell r="DU396">
            <v>2.85</v>
          </cell>
          <cell r="DV396" t="str">
            <v/>
          </cell>
          <cell r="DW396">
            <v>8.5271317829457363E-2</v>
          </cell>
          <cell r="DZ396" t="str">
            <v>Đạt</v>
          </cell>
          <cell r="EA396" t="str">
            <v>Đạt</v>
          </cell>
        </row>
        <row r="397">
          <cell r="A397">
            <v>25207104291</v>
          </cell>
          <cell r="B397" t="str">
            <v>Ngô</v>
          </cell>
          <cell r="C397" t="str">
            <v>Nguyễn Thị Tuyết</v>
          </cell>
          <cell r="D397" t="str">
            <v>Mai</v>
          </cell>
          <cell r="E397">
            <v>37154</v>
          </cell>
          <cell r="F397" t="str">
            <v>Nữ</v>
          </cell>
          <cell r="G397" t="str">
            <v>Đã Đăng Ký (chưa học xong)</v>
          </cell>
          <cell r="H397">
            <v>8.4</v>
          </cell>
          <cell r="I397">
            <v>8.8000000000000007</v>
          </cell>
          <cell r="J397" t="str">
            <v/>
          </cell>
          <cell r="K397">
            <v>7.7</v>
          </cell>
          <cell r="L397" t="str">
            <v/>
          </cell>
          <cell r="M397">
            <v>7.2</v>
          </cell>
          <cell r="N397">
            <v>7.1</v>
          </cell>
          <cell r="O397">
            <v>8.6999999999999993</v>
          </cell>
          <cell r="P397">
            <v>8.8000000000000007</v>
          </cell>
          <cell r="Q397" t="str">
            <v/>
          </cell>
          <cell r="R397">
            <v>9.4</v>
          </cell>
          <cell r="S397" t="str">
            <v/>
          </cell>
          <cell r="T397" t="str">
            <v/>
          </cell>
          <cell r="U397" t="str">
            <v/>
          </cell>
          <cell r="V397" t="str">
            <v/>
          </cell>
          <cell r="W397">
            <v>8.9</v>
          </cell>
          <cell r="X397">
            <v>7.4</v>
          </cell>
          <cell r="Y397">
            <v>8.8000000000000007</v>
          </cell>
          <cell r="Z397">
            <v>9.1</v>
          </cell>
          <cell r="AA397">
            <v>8.9</v>
          </cell>
          <cell r="AB397">
            <v>8</v>
          </cell>
          <cell r="AC397">
            <v>9.5</v>
          </cell>
          <cell r="AD397">
            <v>9.5</v>
          </cell>
          <cell r="AE397">
            <v>9.1999999999999993</v>
          </cell>
          <cell r="AF397">
            <v>7.2</v>
          </cell>
          <cell r="AG397">
            <v>5.2</v>
          </cell>
          <cell r="AH397">
            <v>5.8</v>
          </cell>
          <cell r="AI397">
            <v>8.9</v>
          </cell>
          <cell r="AJ397">
            <v>6.5</v>
          </cell>
          <cell r="AK397">
            <v>6.7</v>
          </cell>
          <cell r="AL397">
            <v>5.7</v>
          </cell>
          <cell r="AM397">
            <v>8.6</v>
          </cell>
          <cell r="AN397">
            <v>52</v>
          </cell>
          <cell r="AO397">
            <v>0</v>
          </cell>
          <cell r="AP397">
            <v>8.1999999999999993</v>
          </cell>
          <cell r="AQ397">
            <v>9.8000000000000007</v>
          </cell>
          <cell r="AR397">
            <v>9.5</v>
          </cell>
          <cell r="AS397" t="str">
            <v/>
          </cell>
          <cell r="AT397" t="str">
            <v/>
          </cell>
          <cell r="AU397" t="str">
            <v/>
          </cell>
          <cell r="AV397" t="str">
            <v/>
          </cell>
          <cell r="AW397" t="str">
            <v/>
          </cell>
          <cell r="AX397">
            <v>6.5</v>
          </cell>
          <cell r="AY397" t="str">
            <v/>
          </cell>
          <cell r="AZ397" t="str">
            <v/>
          </cell>
          <cell r="BA397" t="str">
            <v/>
          </cell>
          <cell r="BB397" t="str">
            <v/>
          </cell>
          <cell r="BC397" t="str">
            <v/>
          </cell>
          <cell r="BD397">
            <v>6.8</v>
          </cell>
          <cell r="BE397">
            <v>5</v>
          </cell>
          <cell r="BF397">
            <v>0</v>
          </cell>
          <cell r="BG397">
            <v>8.5</v>
          </cell>
          <cell r="BH397">
            <v>7.9</v>
          </cell>
          <cell r="BI397">
            <v>9.3000000000000007</v>
          </cell>
          <cell r="BJ397">
            <v>7.9</v>
          </cell>
          <cell r="BK397">
            <v>9.1</v>
          </cell>
          <cell r="BL397">
            <v>9.6</v>
          </cell>
          <cell r="BM397">
            <v>9.1999999999999993</v>
          </cell>
          <cell r="BN397">
            <v>7.6</v>
          </cell>
          <cell r="BO397">
            <v>6.5</v>
          </cell>
          <cell r="BP397">
            <v>9.1</v>
          </cell>
          <cell r="BQ397">
            <v>9</v>
          </cell>
          <cell r="BR397">
            <v>9.5</v>
          </cell>
          <cell r="BS397">
            <v>9.3000000000000007</v>
          </cell>
          <cell r="BT397" t="str">
            <v/>
          </cell>
          <cell r="BU397">
            <v>8.9</v>
          </cell>
          <cell r="BV397">
            <v>9.5</v>
          </cell>
          <cell r="BW397">
            <v>8.8000000000000007</v>
          </cell>
          <cell r="BX397">
            <v>8.1999999999999993</v>
          </cell>
          <cell r="BY397">
            <v>8.1999999999999993</v>
          </cell>
          <cell r="BZ397">
            <v>9.6</v>
          </cell>
          <cell r="CA397">
            <v>50</v>
          </cell>
          <cell r="CB397">
            <v>0</v>
          </cell>
          <cell r="CC397" t="str">
            <v/>
          </cell>
          <cell r="CD397">
            <v>8.8000000000000007</v>
          </cell>
          <cell r="CE397" t="str">
            <v/>
          </cell>
          <cell r="CF397">
            <v>7.9</v>
          </cell>
          <cell r="CG397">
            <v>9.5</v>
          </cell>
          <cell r="CH397" t="str">
            <v/>
          </cell>
          <cell r="CI397">
            <v>9.6999999999999993</v>
          </cell>
          <cell r="CJ397">
            <v>9.1999999999999993</v>
          </cell>
          <cell r="CK397">
            <v>9.1</v>
          </cell>
          <cell r="CL397" t="str">
            <v/>
          </cell>
          <cell r="CM397">
            <v>9.4</v>
          </cell>
          <cell r="CN397" t="str">
            <v/>
          </cell>
          <cell r="CO397">
            <v>8.9</v>
          </cell>
          <cell r="CP397" t="str">
            <v>X</v>
          </cell>
          <cell r="CQ397" t="str">
            <v/>
          </cell>
          <cell r="CR397" t="str">
            <v/>
          </cell>
          <cell r="CS397">
            <v>7.9</v>
          </cell>
          <cell r="CT397" t="str">
            <v/>
          </cell>
          <cell r="CU397">
            <v>9.6</v>
          </cell>
          <cell r="CV397">
            <v>8.6999999999999993</v>
          </cell>
          <cell r="CW397">
            <v>23</v>
          </cell>
          <cell r="CX397">
            <v>3</v>
          </cell>
          <cell r="CY397">
            <v>125</v>
          </cell>
          <cell r="CZ397">
            <v>3</v>
          </cell>
          <cell r="DA397">
            <v>0</v>
          </cell>
          <cell r="DB397">
            <v>128</v>
          </cell>
          <cell r="DC397">
            <v>8.2200000000000006</v>
          </cell>
          <cell r="DD397">
            <v>3.55</v>
          </cell>
          <cell r="DE397" t="str">
            <v/>
          </cell>
          <cell r="DF397" t="str">
            <v/>
          </cell>
          <cell r="DG397" t="str">
            <v/>
          </cell>
          <cell r="DH397">
            <v>0</v>
          </cell>
          <cell r="DI397">
            <v>0</v>
          </cell>
          <cell r="DJ397">
            <v>0</v>
          </cell>
          <cell r="DK397">
            <v>5</v>
          </cell>
          <cell r="DL397">
            <v>125</v>
          </cell>
          <cell r="DM397">
            <v>8</v>
          </cell>
          <cell r="DN397">
            <v>7.91</v>
          </cell>
          <cell r="DO397">
            <v>3.41</v>
          </cell>
          <cell r="DP397">
            <v>130</v>
          </cell>
          <cell r="DQ397">
            <v>8</v>
          </cell>
          <cell r="DR397">
            <v>136</v>
          </cell>
          <cell r="DS397">
            <v>130</v>
          </cell>
          <cell r="DT397">
            <v>8.41</v>
          </cell>
          <cell r="DU397">
            <v>3.63</v>
          </cell>
          <cell r="DV397" t="str">
            <v/>
          </cell>
          <cell r="DW397">
            <v>2.34375E-2</v>
          </cell>
          <cell r="DZ397" t="str">
            <v>Đạt</v>
          </cell>
          <cell r="EA397" t="str">
            <v>Đạt</v>
          </cell>
        </row>
        <row r="398">
          <cell r="A398">
            <v>25207109190</v>
          </cell>
          <cell r="B398" t="str">
            <v>Lê</v>
          </cell>
          <cell r="C398" t="str">
            <v>Ngọc</v>
          </cell>
          <cell r="D398" t="str">
            <v>Mai</v>
          </cell>
          <cell r="E398">
            <v>37125</v>
          </cell>
          <cell r="F398" t="str">
            <v>Nữ</v>
          </cell>
          <cell r="G398" t="str">
            <v>Đã Đăng Ký (chưa học xong)</v>
          </cell>
          <cell r="H398">
            <v>8</v>
          </cell>
          <cell r="I398">
            <v>9.4</v>
          </cell>
          <cell r="J398" t="str">
            <v/>
          </cell>
          <cell r="K398">
            <v>8</v>
          </cell>
          <cell r="L398" t="str">
            <v/>
          </cell>
          <cell r="M398">
            <v>9.9</v>
          </cell>
          <cell r="N398">
            <v>7.1</v>
          </cell>
          <cell r="O398">
            <v>7.2</v>
          </cell>
          <cell r="P398">
            <v>9</v>
          </cell>
          <cell r="Q398" t="str">
            <v/>
          </cell>
          <cell r="R398" t="str">
            <v/>
          </cell>
          <cell r="S398">
            <v>7.6</v>
          </cell>
          <cell r="T398" t="str">
            <v/>
          </cell>
          <cell r="U398" t="str">
            <v/>
          </cell>
          <cell r="V398">
            <v>9.6999999999999993</v>
          </cell>
          <cell r="W398">
            <v>8.4</v>
          </cell>
          <cell r="X398" t="str">
            <v/>
          </cell>
          <cell r="Y398">
            <v>9.4</v>
          </cell>
          <cell r="Z398">
            <v>9.5</v>
          </cell>
          <cell r="AA398">
            <v>8.1999999999999993</v>
          </cell>
          <cell r="AB398">
            <v>8.6999999999999993</v>
          </cell>
          <cell r="AC398">
            <v>9.5</v>
          </cell>
          <cell r="AD398">
            <v>9.1999999999999993</v>
          </cell>
          <cell r="AE398">
            <v>8.6</v>
          </cell>
          <cell r="AF398" t="str">
            <v>P (P/F)</v>
          </cell>
          <cell r="AG398" t="str">
            <v>P (P/F)</v>
          </cell>
          <cell r="AH398">
            <v>7.7</v>
          </cell>
          <cell r="AI398">
            <v>9.1999999999999993</v>
          </cell>
          <cell r="AJ398">
            <v>8.1</v>
          </cell>
          <cell r="AK398">
            <v>8.1</v>
          </cell>
          <cell r="AL398">
            <v>7.3</v>
          </cell>
          <cell r="AM398">
            <v>8.8000000000000007</v>
          </cell>
          <cell r="AN398">
            <v>52</v>
          </cell>
          <cell r="AO398">
            <v>0</v>
          </cell>
          <cell r="AP398">
            <v>6.1</v>
          </cell>
          <cell r="AQ398">
            <v>7.6</v>
          </cell>
          <cell r="AR398" t="str">
            <v/>
          </cell>
          <cell r="AS398" t="str">
            <v/>
          </cell>
          <cell r="AT398" t="str">
            <v/>
          </cell>
          <cell r="AU398" t="str">
            <v/>
          </cell>
          <cell r="AV398" t="str">
            <v/>
          </cell>
          <cell r="AW398">
            <v>8.1999999999999993</v>
          </cell>
          <cell r="AX398" t="str">
            <v/>
          </cell>
          <cell r="AY398" t="str">
            <v/>
          </cell>
          <cell r="AZ398" t="str">
            <v/>
          </cell>
          <cell r="BA398" t="str">
            <v/>
          </cell>
          <cell r="BB398" t="str">
            <v/>
          </cell>
          <cell r="BC398">
            <v>7</v>
          </cell>
          <cell r="BD398">
            <v>6.6</v>
          </cell>
          <cell r="BE398">
            <v>5</v>
          </cell>
          <cell r="BF398">
            <v>0</v>
          </cell>
          <cell r="BG398">
            <v>7.5</v>
          </cell>
          <cell r="BH398">
            <v>8.4</v>
          </cell>
          <cell r="BI398">
            <v>9.1</v>
          </cell>
          <cell r="BJ398">
            <v>4.7</v>
          </cell>
          <cell r="BK398">
            <v>8.4</v>
          </cell>
          <cell r="BL398">
            <v>8.5</v>
          </cell>
          <cell r="BM398">
            <v>7.9</v>
          </cell>
          <cell r="BN398">
            <v>8.3000000000000007</v>
          </cell>
          <cell r="BO398" t="str">
            <v>X</v>
          </cell>
          <cell r="BP398">
            <v>6.4</v>
          </cell>
          <cell r="BQ398">
            <v>6.7</v>
          </cell>
          <cell r="BR398">
            <v>9</v>
          </cell>
          <cell r="BS398">
            <v>8.8000000000000007</v>
          </cell>
          <cell r="BT398">
            <v>6.7</v>
          </cell>
          <cell r="BU398" t="str">
            <v/>
          </cell>
          <cell r="BV398">
            <v>9.1999999999999993</v>
          </cell>
          <cell r="BW398">
            <v>6.2</v>
          </cell>
          <cell r="BX398">
            <v>6.8</v>
          </cell>
          <cell r="BY398" t="str">
            <v>X</v>
          </cell>
          <cell r="BZ398">
            <v>9.6</v>
          </cell>
          <cell r="CA398">
            <v>44</v>
          </cell>
          <cell r="CB398">
            <v>6</v>
          </cell>
          <cell r="CC398" t="str">
            <v/>
          </cell>
          <cell r="CD398">
            <v>8.9</v>
          </cell>
          <cell r="CE398" t="str">
            <v/>
          </cell>
          <cell r="CF398">
            <v>8.8000000000000007</v>
          </cell>
          <cell r="CG398">
            <v>9.6999999999999993</v>
          </cell>
          <cell r="CH398" t="str">
            <v/>
          </cell>
          <cell r="CI398">
            <v>9.4</v>
          </cell>
          <cell r="CJ398">
            <v>8.9</v>
          </cell>
          <cell r="CK398">
            <v>9.1999999999999993</v>
          </cell>
          <cell r="CL398" t="str">
            <v/>
          </cell>
          <cell r="CM398">
            <v>9.1999999999999993</v>
          </cell>
          <cell r="CN398" t="str">
            <v/>
          </cell>
          <cell r="CO398">
            <v>8.9</v>
          </cell>
          <cell r="CP398">
            <v>9.1</v>
          </cell>
          <cell r="CQ398" t="str">
            <v/>
          </cell>
          <cell r="CR398" t="str">
            <v/>
          </cell>
          <cell r="CS398" t="str">
            <v/>
          </cell>
          <cell r="CT398">
            <v>8</v>
          </cell>
          <cell r="CU398">
            <v>9.1</v>
          </cell>
          <cell r="CV398">
            <v>10</v>
          </cell>
          <cell r="CW398">
            <v>26</v>
          </cell>
          <cell r="CX398">
            <v>0</v>
          </cell>
          <cell r="CY398">
            <v>122</v>
          </cell>
          <cell r="CZ398">
            <v>6</v>
          </cell>
          <cell r="DA398">
            <v>4</v>
          </cell>
          <cell r="DB398">
            <v>124</v>
          </cell>
          <cell r="DC398">
            <v>7.87</v>
          </cell>
          <cell r="DD398">
            <v>3.4</v>
          </cell>
          <cell r="DE398" t="str">
            <v/>
          </cell>
          <cell r="DF398" t="str">
            <v/>
          </cell>
          <cell r="DG398" t="str">
            <v/>
          </cell>
          <cell r="DH398">
            <v>0</v>
          </cell>
          <cell r="DI398">
            <v>0</v>
          </cell>
          <cell r="DJ398">
            <v>0</v>
          </cell>
          <cell r="DK398">
            <v>5</v>
          </cell>
          <cell r="DL398">
            <v>118</v>
          </cell>
          <cell r="DM398">
            <v>11</v>
          </cell>
          <cell r="DN398">
            <v>7.57</v>
          </cell>
          <cell r="DO398">
            <v>3.26</v>
          </cell>
          <cell r="DP398">
            <v>127</v>
          </cell>
          <cell r="DQ398">
            <v>11</v>
          </cell>
          <cell r="DR398">
            <v>136</v>
          </cell>
          <cell r="DS398">
            <v>127</v>
          </cell>
          <cell r="DT398">
            <v>8.27</v>
          </cell>
          <cell r="DU398">
            <v>3.57</v>
          </cell>
          <cell r="DV398" t="str">
            <v/>
          </cell>
          <cell r="DW398">
            <v>4.6875E-2</v>
          </cell>
          <cell r="DZ398" t="str">
            <v>Đạt</v>
          </cell>
          <cell r="EA398" t="str">
            <v>Đạt</v>
          </cell>
        </row>
        <row r="399">
          <cell r="A399">
            <v>25207117015</v>
          </cell>
          <cell r="B399" t="str">
            <v>Nguyễn</v>
          </cell>
          <cell r="C399" t="str">
            <v>Thị Tuyết</v>
          </cell>
          <cell r="D399" t="str">
            <v>Mai</v>
          </cell>
          <cell r="E399">
            <v>36919</v>
          </cell>
          <cell r="F399" t="str">
            <v>Nữ</v>
          </cell>
          <cell r="G399" t="str">
            <v>Đã Đăng Ký (chưa học xong)</v>
          </cell>
          <cell r="H399">
            <v>7.5</v>
          </cell>
          <cell r="I399">
            <v>7.8</v>
          </cell>
          <cell r="J399" t="str">
            <v/>
          </cell>
          <cell r="K399">
            <v>7.8</v>
          </cell>
          <cell r="L399" t="str">
            <v/>
          </cell>
          <cell r="M399">
            <v>8.3000000000000007</v>
          </cell>
          <cell r="N399">
            <v>8.1999999999999993</v>
          </cell>
          <cell r="O399">
            <v>8.6</v>
          </cell>
          <cell r="P399">
            <v>8</v>
          </cell>
          <cell r="Q399">
            <v>9.1999999999999993</v>
          </cell>
          <cell r="R399" t="str">
            <v/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  <cell r="W399">
            <v>4.9000000000000004</v>
          </cell>
          <cell r="X399">
            <v>9.6</v>
          </cell>
          <cell r="Y399">
            <v>9.1</v>
          </cell>
          <cell r="Z399">
            <v>9.1999999999999993</v>
          </cell>
          <cell r="AA399">
            <v>7.3</v>
          </cell>
          <cell r="AB399">
            <v>6.2</v>
          </cell>
          <cell r="AC399">
            <v>8.4</v>
          </cell>
          <cell r="AD399">
            <v>8.6999999999999993</v>
          </cell>
          <cell r="AE399">
            <v>9.1</v>
          </cell>
          <cell r="AF399" t="str">
            <v>P (P/F)</v>
          </cell>
          <cell r="AG399" t="str">
            <v>P (P/F)</v>
          </cell>
          <cell r="AH399">
            <v>7.5</v>
          </cell>
          <cell r="AI399">
            <v>8.4</v>
          </cell>
          <cell r="AJ399">
            <v>7.9</v>
          </cell>
          <cell r="AK399">
            <v>6.9</v>
          </cell>
          <cell r="AL399">
            <v>7.1</v>
          </cell>
          <cell r="AM399" t="str">
            <v>X</v>
          </cell>
          <cell r="AN399">
            <v>50</v>
          </cell>
          <cell r="AO399">
            <v>2</v>
          </cell>
          <cell r="AP399">
            <v>6.5</v>
          </cell>
          <cell r="AQ399">
            <v>7.3</v>
          </cell>
          <cell r="AR399">
            <v>9.1999999999999993</v>
          </cell>
          <cell r="AS399" t="str">
            <v/>
          </cell>
          <cell r="AT399" t="str">
            <v/>
          </cell>
          <cell r="AU399" t="str">
            <v/>
          </cell>
          <cell r="AV399" t="str">
            <v/>
          </cell>
          <cell r="AW399" t="str">
            <v/>
          </cell>
          <cell r="AX399">
            <v>7.8</v>
          </cell>
          <cell r="AY399" t="str">
            <v/>
          </cell>
          <cell r="AZ399" t="str">
            <v/>
          </cell>
          <cell r="BA399" t="str">
            <v/>
          </cell>
          <cell r="BB399" t="str">
            <v/>
          </cell>
          <cell r="BC399" t="str">
            <v/>
          </cell>
          <cell r="BD399">
            <v>4.5</v>
          </cell>
          <cell r="BE399">
            <v>5</v>
          </cell>
          <cell r="BF399">
            <v>0</v>
          </cell>
          <cell r="BG399">
            <v>5.9</v>
          </cell>
          <cell r="BH399">
            <v>6.8</v>
          </cell>
          <cell r="BI399">
            <v>9.1</v>
          </cell>
          <cell r="BJ399">
            <v>7.5</v>
          </cell>
          <cell r="BK399">
            <v>8.4</v>
          </cell>
          <cell r="BL399">
            <v>7.5</v>
          </cell>
          <cell r="BM399">
            <v>8.5</v>
          </cell>
          <cell r="BN399">
            <v>6.9</v>
          </cell>
          <cell r="BO399">
            <v>7.8</v>
          </cell>
          <cell r="BP399">
            <v>8.6</v>
          </cell>
          <cell r="BQ399">
            <v>6.6</v>
          </cell>
          <cell r="BR399">
            <v>8.6999999999999993</v>
          </cell>
          <cell r="BS399">
            <v>9.1999999999999993</v>
          </cell>
          <cell r="BT399" t="str">
            <v/>
          </cell>
          <cell r="BU399">
            <v>8.3000000000000007</v>
          </cell>
          <cell r="BV399">
            <v>8.3000000000000007</v>
          </cell>
          <cell r="BW399">
            <v>6.4</v>
          </cell>
          <cell r="BX399" t="str">
            <v>X</v>
          </cell>
          <cell r="BY399">
            <v>6.5</v>
          </cell>
          <cell r="BZ399">
            <v>9.6</v>
          </cell>
          <cell r="CA399">
            <v>47</v>
          </cell>
          <cell r="CB399">
            <v>3</v>
          </cell>
          <cell r="CC399" t="str">
            <v/>
          </cell>
          <cell r="CD399">
            <v>8.6999999999999993</v>
          </cell>
          <cell r="CE399" t="str">
            <v/>
          </cell>
          <cell r="CF399">
            <v>9.8000000000000007</v>
          </cell>
          <cell r="CG399">
            <v>8.6</v>
          </cell>
          <cell r="CH399" t="str">
            <v/>
          </cell>
          <cell r="CI399">
            <v>8.8000000000000007</v>
          </cell>
          <cell r="CJ399">
            <v>7.5</v>
          </cell>
          <cell r="CK399">
            <v>8.1999999999999993</v>
          </cell>
          <cell r="CL399" t="str">
            <v/>
          </cell>
          <cell r="CM399">
            <v>7.8</v>
          </cell>
          <cell r="CN399" t="str">
            <v/>
          </cell>
          <cell r="CO399">
            <v>8</v>
          </cell>
          <cell r="CP399" t="str">
            <v>X</v>
          </cell>
          <cell r="CQ399" t="str">
            <v/>
          </cell>
          <cell r="CR399" t="str">
            <v/>
          </cell>
          <cell r="CS399" t="str">
            <v/>
          </cell>
          <cell r="CT399" t="str">
            <v>X</v>
          </cell>
          <cell r="CU399">
            <v>8.1999999999999993</v>
          </cell>
          <cell r="CV399">
            <v>8.3000000000000007</v>
          </cell>
          <cell r="CW399">
            <v>20</v>
          </cell>
          <cell r="CX399">
            <v>6</v>
          </cell>
          <cell r="CY399">
            <v>117</v>
          </cell>
          <cell r="CZ399">
            <v>11</v>
          </cell>
          <cell r="DA399">
            <v>4</v>
          </cell>
          <cell r="DB399">
            <v>124</v>
          </cell>
          <cell r="DC399">
            <v>7.2</v>
          </cell>
          <cell r="DD399">
            <v>3.1</v>
          </cell>
          <cell r="DE399" t="str">
            <v/>
          </cell>
          <cell r="DF399" t="str">
            <v/>
          </cell>
          <cell r="DG399" t="str">
            <v/>
          </cell>
          <cell r="DH399">
            <v>0</v>
          </cell>
          <cell r="DI399">
            <v>0</v>
          </cell>
          <cell r="DJ399">
            <v>0</v>
          </cell>
          <cell r="DK399">
            <v>5</v>
          </cell>
          <cell r="DL399">
            <v>113</v>
          </cell>
          <cell r="DM399">
            <v>16</v>
          </cell>
          <cell r="DN399">
            <v>6.92</v>
          </cell>
          <cell r="DO399">
            <v>2.98</v>
          </cell>
          <cell r="DP399">
            <v>122</v>
          </cell>
          <cell r="DQ399">
            <v>16</v>
          </cell>
          <cell r="DR399">
            <v>136</v>
          </cell>
          <cell r="DS399">
            <v>125</v>
          </cell>
          <cell r="DT399">
            <v>7.79</v>
          </cell>
          <cell r="DU399">
            <v>3.31</v>
          </cell>
          <cell r="DV399" t="str">
            <v/>
          </cell>
          <cell r="DW399">
            <v>8.59375E-2</v>
          </cell>
          <cell r="DX399" t="str">
            <v>Đạt</v>
          </cell>
          <cell r="DZ399" t="str">
            <v>Đạt</v>
          </cell>
          <cell r="EA399" t="str">
            <v>Đạt</v>
          </cell>
        </row>
        <row r="400">
          <cell r="A400">
            <v>24207102344</v>
          </cell>
          <cell r="B400" t="str">
            <v>Lư</v>
          </cell>
          <cell r="C400" t="str">
            <v>Ngọc</v>
          </cell>
          <cell r="D400" t="str">
            <v>Mẫn</v>
          </cell>
          <cell r="E400">
            <v>35873</v>
          </cell>
          <cell r="F400" t="str">
            <v>Nữ</v>
          </cell>
          <cell r="G400" t="str">
            <v>Đang Học Lại</v>
          </cell>
          <cell r="H400">
            <v>4.0999999999999996</v>
          </cell>
          <cell r="I400">
            <v>7.4</v>
          </cell>
          <cell r="J400" t="str">
            <v/>
          </cell>
          <cell r="K400">
            <v>7.1</v>
          </cell>
          <cell r="L400" t="str">
            <v/>
          </cell>
          <cell r="M400">
            <v>5.7</v>
          </cell>
          <cell r="N400">
            <v>5.7</v>
          </cell>
          <cell r="O400">
            <v>7.3</v>
          </cell>
          <cell r="P400">
            <v>4.8</v>
          </cell>
          <cell r="Q400" t="str">
            <v/>
          </cell>
          <cell r="R400">
            <v>7.6</v>
          </cell>
          <cell r="S400" t="str">
            <v/>
          </cell>
          <cell r="T400" t="str">
            <v/>
          </cell>
          <cell r="U400">
            <v>7.1</v>
          </cell>
          <cell r="V400" t="str">
            <v/>
          </cell>
          <cell r="W400">
            <v>9.1999999999999993</v>
          </cell>
          <cell r="X400">
            <v>0</v>
          </cell>
          <cell r="Y400">
            <v>9.1</v>
          </cell>
          <cell r="Z400">
            <v>8.1</v>
          </cell>
          <cell r="AA400" t="str">
            <v>X</v>
          </cell>
          <cell r="AB400">
            <v>7.1</v>
          </cell>
          <cell r="AC400">
            <v>6.7</v>
          </cell>
          <cell r="AD400">
            <v>7.5</v>
          </cell>
          <cell r="AE400">
            <v>8.6</v>
          </cell>
          <cell r="AF400" t="str">
            <v>P (P/F)</v>
          </cell>
          <cell r="AG400" t="str">
            <v>P (P/F)</v>
          </cell>
          <cell r="AH400">
            <v>8.8000000000000007</v>
          </cell>
          <cell r="AI400">
            <v>9.3000000000000007</v>
          </cell>
          <cell r="AJ400">
            <v>7.3</v>
          </cell>
          <cell r="AK400">
            <v>7.2</v>
          </cell>
          <cell r="AL400" t="str">
            <v>X</v>
          </cell>
          <cell r="AM400" t="str">
            <v>X</v>
          </cell>
          <cell r="AN400">
            <v>46</v>
          </cell>
          <cell r="AO400">
            <v>6</v>
          </cell>
          <cell r="AP400">
            <v>4.0999999999999996</v>
          </cell>
          <cell r="AQ400">
            <v>5.3</v>
          </cell>
          <cell r="AR400" t="str">
            <v/>
          </cell>
          <cell r="AS400" t="str">
            <v/>
          </cell>
          <cell r="AT400" t="str">
            <v/>
          </cell>
          <cell r="AU400" t="str">
            <v/>
          </cell>
          <cell r="AV400" t="str">
            <v/>
          </cell>
          <cell r="AW400">
            <v>7.9</v>
          </cell>
          <cell r="AX400" t="str">
            <v/>
          </cell>
          <cell r="AY400" t="str">
            <v/>
          </cell>
          <cell r="AZ400" t="str">
            <v/>
          </cell>
          <cell r="BA400" t="str">
            <v/>
          </cell>
          <cell r="BB400">
            <v>5.2</v>
          </cell>
          <cell r="BC400" t="str">
            <v/>
          </cell>
          <cell r="BD400" t="str">
            <v/>
          </cell>
          <cell r="BE400">
            <v>4</v>
          </cell>
          <cell r="BF400">
            <v>1</v>
          </cell>
          <cell r="BG400">
            <v>7.7</v>
          </cell>
          <cell r="BH400">
            <v>6.5</v>
          </cell>
          <cell r="BI400">
            <v>8.8000000000000007</v>
          </cell>
          <cell r="BJ400">
            <v>4.2</v>
          </cell>
          <cell r="BK400">
            <v>7</v>
          </cell>
          <cell r="BL400">
            <v>6.1</v>
          </cell>
          <cell r="BM400">
            <v>7.8</v>
          </cell>
          <cell r="BN400">
            <v>8.1</v>
          </cell>
          <cell r="BO400" t="str">
            <v>X</v>
          </cell>
          <cell r="BP400">
            <v>8.1</v>
          </cell>
          <cell r="BQ400">
            <v>4.5999999999999996</v>
          </cell>
          <cell r="BR400">
            <v>8.5</v>
          </cell>
          <cell r="BS400">
            <v>9.1</v>
          </cell>
          <cell r="BT400" t="str">
            <v/>
          </cell>
          <cell r="BU400">
            <v>7.6</v>
          </cell>
          <cell r="BV400">
            <v>8.6</v>
          </cell>
          <cell r="BW400">
            <v>7.2</v>
          </cell>
          <cell r="BX400">
            <v>4.9000000000000004</v>
          </cell>
          <cell r="BY400">
            <v>8.1999999999999993</v>
          </cell>
          <cell r="BZ400">
            <v>9.1</v>
          </cell>
          <cell r="CA400">
            <v>47</v>
          </cell>
          <cell r="CB400">
            <v>3</v>
          </cell>
          <cell r="CC400" t="str">
            <v/>
          </cell>
          <cell r="CD400">
            <v>9</v>
          </cell>
          <cell r="CE400" t="str">
            <v/>
          </cell>
          <cell r="CF400">
            <v>8.1999999999999993</v>
          </cell>
          <cell r="CG400" t="str">
            <v/>
          </cell>
          <cell r="CH400" t="str">
            <v/>
          </cell>
          <cell r="CI400">
            <v>7.7</v>
          </cell>
          <cell r="CJ400">
            <v>4.9000000000000004</v>
          </cell>
          <cell r="CK400">
            <v>9.4</v>
          </cell>
          <cell r="CL400" t="str">
            <v/>
          </cell>
          <cell r="CM400">
            <v>7.9</v>
          </cell>
          <cell r="CN400" t="str">
            <v/>
          </cell>
          <cell r="CO400" t="str">
            <v>X</v>
          </cell>
          <cell r="CP400" t="str">
            <v>X</v>
          </cell>
          <cell r="CQ400" t="str">
            <v/>
          </cell>
          <cell r="CR400" t="str">
            <v/>
          </cell>
          <cell r="CS400">
            <v>6.8</v>
          </cell>
          <cell r="CT400" t="str">
            <v/>
          </cell>
          <cell r="CU400" t="str">
            <v/>
          </cell>
          <cell r="CV400">
            <v>8.9</v>
          </cell>
          <cell r="CW400">
            <v>18</v>
          </cell>
          <cell r="CX400">
            <v>8</v>
          </cell>
          <cell r="CY400">
            <v>111</v>
          </cell>
          <cell r="CZ400">
            <v>17</v>
          </cell>
          <cell r="DA400">
            <v>4</v>
          </cell>
          <cell r="DB400">
            <v>124</v>
          </cell>
          <cell r="DC400">
            <v>6.26</v>
          </cell>
          <cell r="DD400">
            <v>2.61</v>
          </cell>
          <cell r="DE400" t="str">
            <v/>
          </cell>
          <cell r="DF400" t="str">
            <v/>
          </cell>
          <cell r="DG400" t="str">
            <v/>
          </cell>
          <cell r="DH400">
            <v>0</v>
          </cell>
          <cell r="DI400">
            <v>0</v>
          </cell>
          <cell r="DJ400">
            <v>0</v>
          </cell>
          <cell r="DK400">
            <v>5</v>
          </cell>
          <cell r="DL400">
            <v>107</v>
          </cell>
          <cell r="DM400">
            <v>22</v>
          </cell>
          <cell r="DN400">
            <v>6.01</v>
          </cell>
          <cell r="DO400">
            <v>2.5099999999999998</v>
          </cell>
          <cell r="DP400">
            <v>115</v>
          </cell>
          <cell r="DQ400">
            <v>23</v>
          </cell>
          <cell r="DR400">
            <v>136</v>
          </cell>
          <cell r="DS400">
            <v>117</v>
          </cell>
          <cell r="DT400">
            <v>7.12</v>
          </cell>
          <cell r="DU400">
            <v>2.97</v>
          </cell>
          <cell r="DV400" t="str">
            <v>PHI 161; PHI 162; HIS 361</v>
          </cell>
          <cell r="DW400">
            <v>0.1328125</v>
          </cell>
          <cell r="EA400" t="str">
            <v>Đạt</v>
          </cell>
        </row>
        <row r="401">
          <cell r="A401">
            <v>25207116047</v>
          </cell>
          <cell r="B401" t="str">
            <v>Trần</v>
          </cell>
          <cell r="C401" t="str">
            <v>Thị Minh</v>
          </cell>
          <cell r="D401" t="str">
            <v>Mẫn</v>
          </cell>
          <cell r="E401">
            <v>37084</v>
          </cell>
          <cell r="F401" t="str">
            <v>Nữ</v>
          </cell>
          <cell r="G401" t="str">
            <v>Đã Đăng Ký (chưa học xong)</v>
          </cell>
          <cell r="H401">
            <v>6.5</v>
          </cell>
          <cell r="I401">
            <v>7.7</v>
          </cell>
          <cell r="J401" t="str">
            <v/>
          </cell>
          <cell r="K401">
            <v>7.8</v>
          </cell>
          <cell r="L401" t="str">
            <v/>
          </cell>
          <cell r="M401">
            <v>6.7</v>
          </cell>
          <cell r="N401">
            <v>5.9</v>
          </cell>
          <cell r="O401">
            <v>5.2</v>
          </cell>
          <cell r="P401">
            <v>6.9</v>
          </cell>
          <cell r="Q401" t="str">
            <v/>
          </cell>
          <cell r="R401">
            <v>8.9</v>
          </cell>
          <cell r="S401" t="str">
            <v/>
          </cell>
          <cell r="T401" t="str">
            <v/>
          </cell>
          <cell r="U401" t="str">
            <v/>
          </cell>
          <cell r="V401" t="str">
            <v/>
          </cell>
          <cell r="W401">
            <v>8</v>
          </cell>
          <cell r="X401">
            <v>9.1</v>
          </cell>
          <cell r="Y401">
            <v>8.9</v>
          </cell>
          <cell r="Z401">
            <v>8.9</v>
          </cell>
          <cell r="AA401">
            <v>8.6999999999999993</v>
          </cell>
          <cell r="AB401">
            <v>6.9</v>
          </cell>
          <cell r="AC401">
            <v>5.4</v>
          </cell>
          <cell r="AD401">
            <v>9.1</v>
          </cell>
          <cell r="AE401">
            <v>8.6</v>
          </cell>
          <cell r="AF401">
            <v>6.7</v>
          </cell>
          <cell r="AG401">
            <v>6.9</v>
          </cell>
          <cell r="AH401">
            <v>7.3</v>
          </cell>
          <cell r="AI401">
            <v>7.3</v>
          </cell>
          <cell r="AJ401">
            <v>8.9</v>
          </cell>
          <cell r="AK401">
            <v>6.7</v>
          </cell>
          <cell r="AL401">
            <v>8.3000000000000007</v>
          </cell>
          <cell r="AM401" t="str">
            <v>X</v>
          </cell>
          <cell r="AN401">
            <v>50</v>
          </cell>
          <cell r="AO401">
            <v>2</v>
          </cell>
          <cell r="AP401">
            <v>5.6</v>
          </cell>
          <cell r="AQ401">
            <v>7.1</v>
          </cell>
          <cell r="AR401">
            <v>8.6999999999999993</v>
          </cell>
          <cell r="AS401" t="str">
            <v/>
          </cell>
          <cell r="AT401" t="str">
            <v/>
          </cell>
          <cell r="AU401" t="str">
            <v/>
          </cell>
          <cell r="AV401" t="str">
            <v/>
          </cell>
          <cell r="AW401" t="str">
            <v/>
          </cell>
          <cell r="AX401">
            <v>6.4</v>
          </cell>
          <cell r="AY401" t="str">
            <v/>
          </cell>
          <cell r="AZ401" t="str">
            <v/>
          </cell>
          <cell r="BA401" t="str">
            <v/>
          </cell>
          <cell r="BB401" t="str">
            <v/>
          </cell>
          <cell r="BC401" t="str">
            <v/>
          </cell>
          <cell r="BD401">
            <v>8.8000000000000007</v>
          </cell>
          <cell r="BE401">
            <v>5</v>
          </cell>
          <cell r="BF401">
            <v>0</v>
          </cell>
          <cell r="BG401">
            <v>8.1999999999999993</v>
          </cell>
          <cell r="BH401">
            <v>7.7</v>
          </cell>
          <cell r="BI401">
            <v>9</v>
          </cell>
          <cell r="BJ401">
            <v>5.2</v>
          </cell>
          <cell r="BK401">
            <v>7.5</v>
          </cell>
          <cell r="BL401">
            <v>5.9</v>
          </cell>
          <cell r="BM401">
            <v>7.4</v>
          </cell>
          <cell r="BN401">
            <v>6.1</v>
          </cell>
          <cell r="BO401">
            <v>5.7</v>
          </cell>
          <cell r="BP401">
            <v>4.5999999999999996</v>
          </cell>
          <cell r="BQ401">
            <v>9.1999999999999993</v>
          </cell>
          <cell r="BR401">
            <v>8.1</v>
          </cell>
          <cell r="BS401">
            <v>8.9</v>
          </cell>
          <cell r="BT401" t="str">
            <v/>
          </cell>
          <cell r="BU401">
            <v>8.8000000000000007</v>
          </cell>
          <cell r="BV401">
            <v>7.7</v>
          </cell>
          <cell r="BW401">
            <v>6.5</v>
          </cell>
          <cell r="BX401">
            <v>5.3</v>
          </cell>
          <cell r="BY401">
            <v>8.9</v>
          </cell>
          <cell r="BZ401">
            <v>9.6999999999999993</v>
          </cell>
          <cell r="CA401">
            <v>50</v>
          </cell>
          <cell r="CB401">
            <v>0</v>
          </cell>
          <cell r="CC401" t="str">
            <v/>
          </cell>
          <cell r="CD401">
            <v>8.3000000000000007</v>
          </cell>
          <cell r="CE401" t="str">
            <v/>
          </cell>
          <cell r="CF401">
            <v>7.6</v>
          </cell>
          <cell r="CG401" t="str">
            <v>X</v>
          </cell>
          <cell r="CH401" t="str">
            <v/>
          </cell>
          <cell r="CI401">
            <v>8.1999999999999993</v>
          </cell>
          <cell r="CJ401">
            <v>8.3000000000000007</v>
          </cell>
          <cell r="CK401">
            <v>8.6999999999999993</v>
          </cell>
          <cell r="CL401" t="str">
            <v/>
          </cell>
          <cell r="CM401">
            <v>7.6</v>
          </cell>
          <cell r="CN401" t="str">
            <v/>
          </cell>
          <cell r="CO401" t="str">
            <v>X</v>
          </cell>
          <cell r="CP401">
            <v>7.4</v>
          </cell>
          <cell r="CQ401" t="str">
            <v/>
          </cell>
          <cell r="CR401" t="str">
            <v/>
          </cell>
          <cell r="CS401" t="str">
            <v>X</v>
          </cell>
          <cell r="CT401" t="str">
            <v/>
          </cell>
          <cell r="CU401">
            <v>9.1999999999999993</v>
          </cell>
          <cell r="CV401">
            <v>7.6</v>
          </cell>
          <cell r="CW401">
            <v>19</v>
          </cell>
          <cell r="CX401">
            <v>7</v>
          </cell>
          <cell r="CY401">
            <v>119</v>
          </cell>
          <cell r="CZ401">
            <v>9</v>
          </cell>
          <cell r="DA401">
            <v>0</v>
          </cell>
          <cell r="DB401">
            <v>128</v>
          </cell>
          <cell r="DC401">
            <v>6.93</v>
          </cell>
          <cell r="DD401">
            <v>2.89</v>
          </cell>
          <cell r="DE401" t="str">
            <v/>
          </cell>
          <cell r="DF401" t="str">
            <v/>
          </cell>
          <cell r="DG401" t="str">
            <v/>
          </cell>
          <cell r="DH401">
            <v>0</v>
          </cell>
          <cell r="DI401">
            <v>0</v>
          </cell>
          <cell r="DJ401">
            <v>0</v>
          </cell>
          <cell r="DK401">
            <v>5</v>
          </cell>
          <cell r="DL401">
            <v>119</v>
          </cell>
          <cell r="DM401">
            <v>14</v>
          </cell>
          <cell r="DN401">
            <v>6.67</v>
          </cell>
          <cell r="DO401">
            <v>2.78</v>
          </cell>
          <cell r="DP401">
            <v>124</v>
          </cell>
          <cell r="DQ401">
            <v>14</v>
          </cell>
          <cell r="DR401">
            <v>136</v>
          </cell>
          <cell r="DS401">
            <v>124</v>
          </cell>
          <cell r="DT401">
            <v>7.45</v>
          </cell>
          <cell r="DU401">
            <v>3.11</v>
          </cell>
          <cell r="DV401" t="str">
            <v/>
          </cell>
          <cell r="DW401">
            <v>7.03125E-2</v>
          </cell>
          <cell r="DZ401" t="str">
            <v>Đạt</v>
          </cell>
          <cell r="EA401" t="str">
            <v>Đạt</v>
          </cell>
        </row>
        <row r="402">
          <cell r="A402">
            <v>25207212745</v>
          </cell>
          <cell r="B402" t="str">
            <v>Trần</v>
          </cell>
          <cell r="C402" t="str">
            <v>Thị Huệ</v>
          </cell>
          <cell r="D402" t="str">
            <v>Mẫn</v>
          </cell>
          <cell r="E402">
            <v>37190</v>
          </cell>
          <cell r="F402" t="str">
            <v>Nữ</v>
          </cell>
          <cell r="G402" t="str">
            <v>Đã Đăng Ký (chưa học xong)</v>
          </cell>
          <cell r="H402">
            <v>8.5</v>
          </cell>
          <cell r="I402">
            <v>9.1</v>
          </cell>
          <cell r="J402" t="str">
            <v/>
          </cell>
          <cell r="K402">
            <v>8.6</v>
          </cell>
          <cell r="L402" t="str">
            <v/>
          </cell>
          <cell r="M402">
            <v>9.1999999999999993</v>
          </cell>
          <cell r="N402">
            <v>9</v>
          </cell>
          <cell r="O402">
            <v>9</v>
          </cell>
          <cell r="P402">
            <v>9.3000000000000007</v>
          </cell>
          <cell r="Q402" t="str">
            <v/>
          </cell>
          <cell r="R402">
            <v>9.1</v>
          </cell>
          <cell r="S402" t="str">
            <v/>
          </cell>
          <cell r="T402" t="str">
            <v/>
          </cell>
          <cell r="U402" t="str">
            <v/>
          </cell>
          <cell r="V402">
            <v>9.1999999999999993</v>
          </cell>
          <cell r="W402">
            <v>8.9</v>
          </cell>
          <cell r="X402" t="str">
            <v/>
          </cell>
          <cell r="Y402">
            <v>9.6</v>
          </cell>
          <cell r="Z402">
            <v>9.4</v>
          </cell>
          <cell r="AA402">
            <v>9.3000000000000007</v>
          </cell>
          <cell r="AB402">
            <v>9.1</v>
          </cell>
          <cell r="AC402">
            <v>9.4</v>
          </cell>
          <cell r="AD402">
            <v>9.1</v>
          </cell>
          <cell r="AE402">
            <v>9.5</v>
          </cell>
          <cell r="AF402">
            <v>8.3000000000000007</v>
          </cell>
          <cell r="AG402">
            <v>8.6</v>
          </cell>
          <cell r="AH402">
            <v>7.4</v>
          </cell>
          <cell r="AI402">
            <v>8.1</v>
          </cell>
          <cell r="AJ402">
            <v>8.6</v>
          </cell>
          <cell r="AK402">
            <v>9.1999999999999993</v>
          </cell>
          <cell r="AL402">
            <v>6.4</v>
          </cell>
          <cell r="AM402">
            <v>8.5</v>
          </cell>
          <cell r="AN402">
            <v>52</v>
          </cell>
          <cell r="AO402">
            <v>0</v>
          </cell>
          <cell r="AP402">
            <v>7.3</v>
          </cell>
          <cell r="AQ402">
            <v>7.3</v>
          </cell>
          <cell r="AR402">
            <v>9.8000000000000007</v>
          </cell>
          <cell r="AS402" t="str">
            <v/>
          </cell>
          <cell r="AT402" t="str">
            <v/>
          </cell>
          <cell r="AU402" t="str">
            <v/>
          </cell>
          <cell r="AV402" t="str">
            <v/>
          </cell>
          <cell r="AW402" t="str">
            <v/>
          </cell>
          <cell r="AX402">
            <v>6.8</v>
          </cell>
          <cell r="AY402" t="str">
            <v/>
          </cell>
          <cell r="AZ402" t="str">
            <v/>
          </cell>
          <cell r="BA402" t="str">
            <v/>
          </cell>
          <cell r="BB402" t="str">
            <v/>
          </cell>
          <cell r="BC402" t="str">
            <v/>
          </cell>
          <cell r="BD402">
            <v>7.3</v>
          </cell>
          <cell r="BE402">
            <v>5</v>
          </cell>
          <cell r="BF402">
            <v>0</v>
          </cell>
          <cell r="BG402">
            <v>7.9</v>
          </cell>
          <cell r="BH402">
            <v>8.9</v>
          </cell>
          <cell r="BI402">
            <v>9.5</v>
          </cell>
          <cell r="BJ402">
            <v>9</v>
          </cell>
          <cell r="BK402">
            <v>8.6</v>
          </cell>
          <cell r="BL402">
            <v>9.3000000000000007</v>
          </cell>
          <cell r="BM402">
            <v>8.1</v>
          </cell>
          <cell r="BN402">
            <v>7</v>
          </cell>
          <cell r="BO402" t="str">
            <v>X</v>
          </cell>
          <cell r="BP402">
            <v>9.5</v>
          </cell>
          <cell r="BQ402">
            <v>10</v>
          </cell>
          <cell r="BR402">
            <v>9.3000000000000007</v>
          </cell>
          <cell r="BS402">
            <v>9.3000000000000007</v>
          </cell>
          <cell r="BT402" t="str">
            <v/>
          </cell>
          <cell r="BU402">
            <v>8.6999999999999993</v>
          </cell>
          <cell r="BV402">
            <v>6.9</v>
          </cell>
          <cell r="BW402">
            <v>8.1999999999999993</v>
          </cell>
          <cell r="BX402">
            <v>8.8000000000000007</v>
          </cell>
          <cell r="BY402">
            <v>9.1</v>
          </cell>
          <cell r="BZ402">
            <v>9.6999999999999993</v>
          </cell>
          <cell r="CA402">
            <v>47</v>
          </cell>
          <cell r="CB402">
            <v>3</v>
          </cell>
          <cell r="CC402">
            <v>9</v>
          </cell>
          <cell r="CD402" t="str">
            <v/>
          </cell>
          <cell r="CE402" t="str">
            <v/>
          </cell>
          <cell r="CF402">
            <v>9.8000000000000007</v>
          </cell>
          <cell r="CG402">
            <v>9.1</v>
          </cell>
          <cell r="CH402" t="str">
            <v/>
          </cell>
          <cell r="CI402">
            <v>9.6</v>
          </cell>
          <cell r="CJ402">
            <v>8.5</v>
          </cell>
          <cell r="CK402">
            <v>9.5</v>
          </cell>
          <cell r="CL402" t="str">
            <v/>
          </cell>
          <cell r="CM402">
            <v>8.1999999999999993</v>
          </cell>
          <cell r="CN402" t="str">
            <v/>
          </cell>
          <cell r="CO402">
            <v>8.6999999999999993</v>
          </cell>
          <cell r="CP402">
            <v>8.4</v>
          </cell>
          <cell r="CQ402" t="str">
            <v/>
          </cell>
          <cell r="CR402" t="str">
            <v/>
          </cell>
          <cell r="CS402" t="str">
            <v/>
          </cell>
          <cell r="CT402" t="str">
            <v>X</v>
          </cell>
          <cell r="CU402">
            <v>9.6</v>
          </cell>
          <cell r="CV402">
            <v>8.1999999999999993</v>
          </cell>
          <cell r="CW402">
            <v>24</v>
          </cell>
          <cell r="CX402">
            <v>3</v>
          </cell>
          <cell r="CY402">
            <v>123</v>
          </cell>
          <cell r="CZ402">
            <v>6</v>
          </cell>
          <cell r="DA402">
            <v>0</v>
          </cell>
          <cell r="DB402">
            <v>129</v>
          </cell>
          <cell r="DC402">
            <v>8.41</v>
          </cell>
          <cell r="DD402">
            <v>3.67</v>
          </cell>
          <cell r="DE402" t="str">
            <v/>
          </cell>
          <cell r="DF402" t="str">
            <v/>
          </cell>
          <cell r="DG402" t="str">
            <v/>
          </cell>
          <cell r="DH402">
            <v>0</v>
          </cell>
          <cell r="DI402">
            <v>0</v>
          </cell>
          <cell r="DJ402">
            <v>0</v>
          </cell>
          <cell r="DK402">
            <v>5</v>
          </cell>
          <cell r="DL402">
            <v>123</v>
          </cell>
          <cell r="DM402">
            <v>11</v>
          </cell>
          <cell r="DN402">
            <v>8.09</v>
          </cell>
          <cell r="DO402">
            <v>3.53</v>
          </cell>
          <cell r="DP402">
            <v>128</v>
          </cell>
          <cell r="DQ402">
            <v>11</v>
          </cell>
          <cell r="DR402">
            <v>136</v>
          </cell>
          <cell r="DS402">
            <v>128</v>
          </cell>
          <cell r="DT402">
            <v>8.82</v>
          </cell>
          <cell r="DU402">
            <v>3.85</v>
          </cell>
          <cell r="DV402" t="str">
            <v/>
          </cell>
          <cell r="DW402">
            <v>4.6511627906976744E-2</v>
          </cell>
          <cell r="DZ402" t="str">
            <v>Đạt</v>
          </cell>
          <cell r="EA402" t="str">
            <v>Đạt</v>
          </cell>
        </row>
        <row r="403">
          <cell r="A403">
            <v>25217107366</v>
          </cell>
          <cell r="B403" t="str">
            <v>Trịnh</v>
          </cell>
          <cell r="C403" t="str">
            <v>Hồng</v>
          </cell>
          <cell r="D403" t="str">
            <v>Mẫn</v>
          </cell>
          <cell r="E403">
            <v>36990</v>
          </cell>
          <cell r="F403" t="str">
            <v>Nam</v>
          </cell>
          <cell r="G403" t="str">
            <v>Đã Đăng Ký (chưa học xong)</v>
          </cell>
          <cell r="H403">
            <v>7.9</v>
          </cell>
          <cell r="I403">
            <v>8</v>
          </cell>
          <cell r="J403" t="str">
            <v/>
          </cell>
          <cell r="K403">
            <v>7</v>
          </cell>
          <cell r="L403" t="str">
            <v/>
          </cell>
          <cell r="M403">
            <v>6.1</v>
          </cell>
          <cell r="N403">
            <v>9</v>
          </cell>
          <cell r="O403">
            <v>4.5999999999999996</v>
          </cell>
          <cell r="P403">
            <v>6</v>
          </cell>
          <cell r="Q403" t="str">
            <v/>
          </cell>
          <cell r="R403">
            <v>7.1</v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  <cell r="W403">
            <v>8</v>
          </cell>
          <cell r="X403">
            <v>8.6999999999999993</v>
          </cell>
          <cell r="Y403">
            <v>9.1</v>
          </cell>
          <cell r="Z403">
            <v>8.1999999999999993</v>
          </cell>
          <cell r="AA403" t="str">
            <v>X</v>
          </cell>
          <cell r="AB403">
            <v>6.5</v>
          </cell>
          <cell r="AC403">
            <v>6.7</v>
          </cell>
          <cell r="AD403">
            <v>6.9</v>
          </cell>
          <cell r="AE403">
            <v>8.8000000000000007</v>
          </cell>
          <cell r="AF403">
            <v>7.8</v>
          </cell>
          <cell r="AG403">
            <v>4.5999999999999996</v>
          </cell>
          <cell r="AH403">
            <v>6</v>
          </cell>
          <cell r="AI403">
            <v>5.8</v>
          </cell>
          <cell r="AJ403">
            <v>7.5</v>
          </cell>
          <cell r="AK403">
            <v>6.3</v>
          </cell>
          <cell r="AL403">
            <v>6.8</v>
          </cell>
          <cell r="AM403">
            <v>8.6</v>
          </cell>
          <cell r="AN403">
            <v>50</v>
          </cell>
          <cell r="AO403">
            <v>2</v>
          </cell>
          <cell r="AP403">
            <v>5.4</v>
          </cell>
          <cell r="AQ403">
            <v>7.3</v>
          </cell>
          <cell r="AR403" t="str">
            <v/>
          </cell>
          <cell r="AS403" t="str">
            <v/>
          </cell>
          <cell r="AT403" t="str">
            <v/>
          </cell>
          <cell r="AU403" t="str">
            <v/>
          </cell>
          <cell r="AV403">
            <v>8.4</v>
          </cell>
          <cell r="AW403" t="str">
            <v/>
          </cell>
          <cell r="AX403" t="str">
            <v/>
          </cell>
          <cell r="AY403" t="str">
            <v/>
          </cell>
          <cell r="AZ403" t="str">
            <v/>
          </cell>
          <cell r="BA403" t="str">
            <v/>
          </cell>
          <cell r="BB403">
            <v>5.9</v>
          </cell>
          <cell r="BC403" t="str">
            <v/>
          </cell>
          <cell r="BD403">
            <v>8.5</v>
          </cell>
          <cell r="BE403">
            <v>5</v>
          </cell>
          <cell r="BF403">
            <v>0</v>
          </cell>
          <cell r="BG403">
            <v>7.1</v>
          </cell>
          <cell r="BH403">
            <v>8.9</v>
          </cell>
          <cell r="BI403">
            <v>8.9</v>
          </cell>
          <cell r="BJ403">
            <v>5.8</v>
          </cell>
          <cell r="BK403">
            <v>6.5</v>
          </cell>
          <cell r="BL403">
            <v>7.7</v>
          </cell>
          <cell r="BM403">
            <v>7.8</v>
          </cell>
          <cell r="BN403">
            <v>5.6</v>
          </cell>
          <cell r="BO403">
            <v>5.9</v>
          </cell>
          <cell r="BP403">
            <v>4.9000000000000004</v>
          </cell>
          <cell r="BQ403">
            <v>8</v>
          </cell>
          <cell r="BR403">
            <v>7.9</v>
          </cell>
          <cell r="BS403">
            <v>8</v>
          </cell>
          <cell r="BT403" t="str">
            <v/>
          </cell>
          <cell r="BU403">
            <v>7.3</v>
          </cell>
          <cell r="BV403">
            <v>7.2</v>
          </cell>
          <cell r="BW403">
            <v>5.6</v>
          </cell>
          <cell r="BX403">
            <v>5.5</v>
          </cell>
          <cell r="BY403" t="str">
            <v>X</v>
          </cell>
          <cell r="BZ403">
            <v>8.3000000000000007</v>
          </cell>
          <cell r="CA403">
            <v>47</v>
          </cell>
          <cell r="CB403">
            <v>3</v>
          </cell>
          <cell r="CC403" t="str">
            <v/>
          </cell>
          <cell r="CD403">
            <v>8</v>
          </cell>
          <cell r="CE403" t="str">
            <v/>
          </cell>
          <cell r="CF403">
            <v>7.2</v>
          </cell>
          <cell r="CG403">
            <v>6.9</v>
          </cell>
          <cell r="CH403" t="str">
            <v/>
          </cell>
          <cell r="CI403">
            <v>7.1</v>
          </cell>
          <cell r="CJ403">
            <v>7.1</v>
          </cell>
          <cell r="CK403">
            <v>7.6</v>
          </cell>
          <cell r="CL403" t="str">
            <v/>
          </cell>
          <cell r="CM403">
            <v>7.3</v>
          </cell>
          <cell r="CN403" t="str">
            <v/>
          </cell>
          <cell r="CO403">
            <v>7.9</v>
          </cell>
          <cell r="CP403">
            <v>7.9</v>
          </cell>
          <cell r="CQ403" t="str">
            <v/>
          </cell>
          <cell r="CR403" t="str">
            <v/>
          </cell>
          <cell r="CS403" t="str">
            <v>X</v>
          </cell>
          <cell r="CT403" t="str">
            <v/>
          </cell>
          <cell r="CU403" t="str">
            <v/>
          </cell>
          <cell r="CV403">
            <v>8.1</v>
          </cell>
          <cell r="CW403">
            <v>22</v>
          </cell>
          <cell r="CX403">
            <v>4</v>
          </cell>
          <cell r="CY403">
            <v>119</v>
          </cell>
          <cell r="CZ403">
            <v>9</v>
          </cell>
          <cell r="DA403">
            <v>0</v>
          </cell>
          <cell r="DB403">
            <v>128</v>
          </cell>
          <cell r="DC403">
            <v>6.6</v>
          </cell>
          <cell r="DD403">
            <v>2.74</v>
          </cell>
          <cell r="DE403" t="str">
            <v/>
          </cell>
          <cell r="DF403" t="str">
            <v/>
          </cell>
          <cell r="DG403" t="str">
            <v/>
          </cell>
          <cell r="DH403">
            <v>0</v>
          </cell>
          <cell r="DI403">
            <v>0</v>
          </cell>
          <cell r="DJ403">
            <v>0</v>
          </cell>
          <cell r="DK403">
            <v>5</v>
          </cell>
          <cell r="DL403">
            <v>119</v>
          </cell>
          <cell r="DM403">
            <v>14</v>
          </cell>
          <cell r="DN403">
            <v>6.35</v>
          </cell>
          <cell r="DO403">
            <v>2.64</v>
          </cell>
          <cell r="DP403">
            <v>124</v>
          </cell>
          <cell r="DQ403">
            <v>14</v>
          </cell>
          <cell r="DR403">
            <v>136</v>
          </cell>
          <cell r="DS403">
            <v>124</v>
          </cell>
          <cell r="DT403">
            <v>7.1</v>
          </cell>
          <cell r="DU403">
            <v>2.95</v>
          </cell>
          <cell r="DV403" t="str">
            <v/>
          </cell>
          <cell r="DW403">
            <v>7.03125E-2</v>
          </cell>
          <cell r="DZ403" t="str">
            <v>Đạt</v>
          </cell>
          <cell r="EA403" t="str">
            <v>Đạt</v>
          </cell>
        </row>
        <row r="404">
          <cell r="A404">
            <v>25217117495</v>
          </cell>
          <cell r="B404" t="str">
            <v>Trần</v>
          </cell>
          <cell r="C404" t="str">
            <v>Nguyễn Minh</v>
          </cell>
          <cell r="D404" t="str">
            <v>Mẫn</v>
          </cell>
          <cell r="E404">
            <v>37191</v>
          </cell>
          <cell r="F404" t="str">
            <v>Nam</v>
          </cell>
          <cell r="G404" t="str">
            <v>Đã Đăng Ký (chưa học xong)</v>
          </cell>
          <cell r="H404">
            <v>8.1999999999999993</v>
          </cell>
          <cell r="I404">
            <v>8.4</v>
          </cell>
          <cell r="J404" t="str">
            <v/>
          </cell>
          <cell r="K404">
            <v>6.6</v>
          </cell>
          <cell r="L404" t="str">
            <v/>
          </cell>
          <cell r="M404" t="str">
            <v>P (P/F)</v>
          </cell>
          <cell r="N404">
            <v>6.8</v>
          </cell>
          <cell r="O404">
            <v>8.6</v>
          </cell>
          <cell r="P404">
            <v>8.1</v>
          </cell>
          <cell r="Q404" t="str">
            <v/>
          </cell>
          <cell r="R404">
            <v>8.6999999999999993</v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  <cell r="W404">
            <v>8.5</v>
          </cell>
          <cell r="X404">
            <v>8.4</v>
          </cell>
          <cell r="Y404">
            <v>9</v>
          </cell>
          <cell r="Z404">
            <v>8.8000000000000007</v>
          </cell>
          <cell r="AA404">
            <v>6.7</v>
          </cell>
          <cell r="AB404">
            <v>8.1</v>
          </cell>
          <cell r="AC404">
            <v>9.4</v>
          </cell>
          <cell r="AD404">
            <v>8.9</v>
          </cell>
          <cell r="AE404">
            <v>8.6999999999999993</v>
          </cell>
          <cell r="AF404">
            <v>6.8</v>
          </cell>
          <cell r="AG404">
            <v>8.8000000000000007</v>
          </cell>
          <cell r="AH404">
            <v>7.2</v>
          </cell>
          <cell r="AI404">
            <v>8.8000000000000007</v>
          </cell>
          <cell r="AJ404">
            <v>9.1999999999999993</v>
          </cell>
          <cell r="AK404">
            <v>8.1999999999999993</v>
          </cell>
          <cell r="AL404" t="str">
            <v/>
          </cell>
          <cell r="AM404">
            <v>8.5</v>
          </cell>
          <cell r="AN404">
            <v>50</v>
          </cell>
          <cell r="AO404">
            <v>2</v>
          </cell>
          <cell r="AP404">
            <v>5.5</v>
          </cell>
          <cell r="AQ404">
            <v>6</v>
          </cell>
          <cell r="AR404" t="str">
            <v/>
          </cell>
          <cell r="AS404" t="str">
            <v/>
          </cell>
          <cell r="AT404">
            <v>8</v>
          </cell>
          <cell r="AU404" t="str">
            <v/>
          </cell>
          <cell r="AV404" t="str">
            <v/>
          </cell>
          <cell r="AW404" t="str">
            <v/>
          </cell>
          <cell r="AX404" t="str">
            <v/>
          </cell>
          <cell r="AY404" t="str">
            <v/>
          </cell>
          <cell r="AZ404" t="str">
            <v/>
          </cell>
          <cell r="BA404" t="str">
            <v/>
          </cell>
          <cell r="BB404" t="str">
            <v/>
          </cell>
          <cell r="BC404">
            <v>9.8000000000000007</v>
          </cell>
          <cell r="BD404">
            <v>10</v>
          </cell>
          <cell r="BE404">
            <v>5</v>
          </cell>
          <cell r="BF404">
            <v>0</v>
          </cell>
          <cell r="BG404">
            <v>7.6</v>
          </cell>
          <cell r="BH404">
            <v>8.8000000000000007</v>
          </cell>
          <cell r="BI404">
            <v>9.5</v>
          </cell>
          <cell r="BJ404">
            <v>9.1</v>
          </cell>
          <cell r="BK404">
            <v>8.1</v>
          </cell>
          <cell r="BL404">
            <v>8.3000000000000007</v>
          </cell>
          <cell r="BM404">
            <v>8.5</v>
          </cell>
          <cell r="BN404">
            <v>7.4</v>
          </cell>
          <cell r="BO404" t="str">
            <v>X</v>
          </cell>
          <cell r="BP404">
            <v>9.1</v>
          </cell>
          <cell r="BQ404">
            <v>8.1</v>
          </cell>
          <cell r="BR404">
            <v>8.9</v>
          </cell>
          <cell r="BS404">
            <v>9.3000000000000007</v>
          </cell>
          <cell r="BT404" t="str">
            <v/>
          </cell>
          <cell r="BU404">
            <v>8.5</v>
          </cell>
          <cell r="BV404">
            <v>8</v>
          </cell>
          <cell r="BW404">
            <v>7.7</v>
          </cell>
          <cell r="BX404">
            <v>8.1999999999999993</v>
          </cell>
          <cell r="BY404">
            <v>8.4</v>
          </cell>
          <cell r="BZ404">
            <v>9.6</v>
          </cell>
          <cell r="CA404">
            <v>47</v>
          </cell>
          <cell r="CB404">
            <v>3</v>
          </cell>
          <cell r="CC404" t="str">
            <v/>
          </cell>
          <cell r="CD404">
            <v>8.4</v>
          </cell>
          <cell r="CE404" t="str">
            <v/>
          </cell>
          <cell r="CF404">
            <v>9.3000000000000007</v>
          </cell>
          <cell r="CG404" t="str">
            <v/>
          </cell>
          <cell r="CH404" t="str">
            <v/>
          </cell>
          <cell r="CI404">
            <v>9</v>
          </cell>
          <cell r="CJ404" t="str">
            <v>X</v>
          </cell>
          <cell r="CK404">
            <v>9.3000000000000007</v>
          </cell>
          <cell r="CL404" t="str">
            <v/>
          </cell>
          <cell r="CM404">
            <v>8.4</v>
          </cell>
          <cell r="CN404" t="str">
            <v/>
          </cell>
          <cell r="CO404">
            <v>8.8000000000000007</v>
          </cell>
          <cell r="CP404" t="str">
            <v>X</v>
          </cell>
          <cell r="CQ404" t="str">
            <v/>
          </cell>
          <cell r="CR404" t="str">
            <v/>
          </cell>
          <cell r="CS404" t="str">
            <v>X</v>
          </cell>
          <cell r="CT404" t="str">
            <v/>
          </cell>
          <cell r="CU404">
            <v>8.6999999999999993</v>
          </cell>
          <cell r="CV404" t="str">
            <v>X</v>
          </cell>
          <cell r="CW404">
            <v>14</v>
          </cell>
          <cell r="CX404">
            <v>12</v>
          </cell>
          <cell r="CY404">
            <v>111</v>
          </cell>
          <cell r="CZ404">
            <v>17</v>
          </cell>
          <cell r="DA404">
            <v>3</v>
          </cell>
          <cell r="DB404">
            <v>125</v>
          </cell>
          <cell r="DC404">
            <v>7.25</v>
          </cell>
          <cell r="DD404">
            <v>3.2</v>
          </cell>
          <cell r="DE404" t="str">
            <v/>
          </cell>
          <cell r="DF404" t="str">
            <v/>
          </cell>
          <cell r="DG404" t="str">
            <v/>
          </cell>
          <cell r="DH404">
            <v>0</v>
          </cell>
          <cell r="DI404">
            <v>0</v>
          </cell>
          <cell r="DJ404">
            <v>0</v>
          </cell>
          <cell r="DK404">
            <v>5</v>
          </cell>
          <cell r="DL404">
            <v>108</v>
          </cell>
          <cell r="DM404">
            <v>22</v>
          </cell>
          <cell r="DN404">
            <v>6.97</v>
          </cell>
          <cell r="DO404">
            <v>3.08</v>
          </cell>
          <cell r="DP404">
            <v>116</v>
          </cell>
          <cell r="DQ404">
            <v>22</v>
          </cell>
          <cell r="DR404">
            <v>136</v>
          </cell>
          <cell r="DS404">
            <v>116</v>
          </cell>
          <cell r="DT404">
            <v>8.39</v>
          </cell>
          <cell r="DU404">
            <v>3.7</v>
          </cell>
          <cell r="DV404" t="str">
            <v/>
          </cell>
          <cell r="DW404">
            <v>0.1328125</v>
          </cell>
          <cell r="DZ404" t="str">
            <v>Đạt</v>
          </cell>
          <cell r="EA404" t="str">
            <v>Đạt</v>
          </cell>
        </row>
        <row r="405">
          <cell r="A405">
            <v>25213403088</v>
          </cell>
          <cell r="B405" t="str">
            <v>Nguyễn</v>
          </cell>
          <cell r="C405" t="str">
            <v>Phan Anh</v>
          </cell>
          <cell r="D405" t="str">
            <v>Mận</v>
          </cell>
          <cell r="E405">
            <v>36971</v>
          </cell>
          <cell r="F405" t="str">
            <v>Nữ</v>
          </cell>
          <cell r="G405" t="str">
            <v>Đã Đăng Ký (chưa học xong)</v>
          </cell>
          <cell r="H405">
            <v>8.1</v>
          </cell>
          <cell r="I405">
            <v>8.9</v>
          </cell>
          <cell r="J405" t="str">
            <v/>
          </cell>
          <cell r="K405">
            <v>7.4</v>
          </cell>
          <cell r="L405" t="str">
            <v/>
          </cell>
          <cell r="M405">
            <v>7.1</v>
          </cell>
          <cell r="N405">
            <v>6.5</v>
          </cell>
          <cell r="O405">
            <v>4.9000000000000004</v>
          </cell>
          <cell r="P405">
            <v>5.7</v>
          </cell>
          <cell r="Q405">
            <v>8.4</v>
          </cell>
          <cell r="R405" t="str">
            <v/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  <cell r="W405">
            <v>6.4</v>
          </cell>
          <cell r="X405">
            <v>9</v>
          </cell>
          <cell r="Y405">
            <v>8.8000000000000007</v>
          </cell>
          <cell r="Z405">
            <v>8.8000000000000007</v>
          </cell>
          <cell r="AA405" t="str">
            <v>X</v>
          </cell>
          <cell r="AB405">
            <v>5.0999999999999996</v>
          </cell>
          <cell r="AC405">
            <v>8</v>
          </cell>
          <cell r="AD405">
            <v>9.1</v>
          </cell>
          <cell r="AE405">
            <v>8.8000000000000007</v>
          </cell>
          <cell r="AF405">
            <v>5.0999999999999996</v>
          </cell>
          <cell r="AG405">
            <v>6.2</v>
          </cell>
          <cell r="AH405">
            <v>6</v>
          </cell>
          <cell r="AI405">
            <v>7.3</v>
          </cell>
          <cell r="AJ405">
            <v>6.2</v>
          </cell>
          <cell r="AK405">
            <v>4.4000000000000004</v>
          </cell>
          <cell r="AL405">
            <v>9</v>
          </cell>
          <cell r="AM405">
            <v>9.3000000000000007</v>
          </cell>
          <cell r="AN405">
            <v>50</v>
          </cell>
          <cell r="AO405">
            <v>2</v>
          </cell>
          <cell r="AP405">
            <v>7.6</v>
          </cell>
          <cell r="AQ405">
            <v>6.9</v>
          </cell>
          <cell r="AR405" t="str">
            <v/>
          </cell>
          <cell r="AS405" t="str">
            <v/>
          </cell>
          <cell r="AT405" t="str">
            <v/>
          </cell>
          <cell r="AU405" t="str">
            <v/>
          </cell>
          <cell r="AV405" t="str">
            <v/>
          </cell>
          <cell r="AW405">
            <v>7.6</v>
          </cell>
          <cell r="AX405" t="str">
            <v/>
          </cell>
          <cell r="AY405" t="str">
            <v/>
          </cell>
          <cell r="AZ405">
            <v>6.8</v>
          </cell>
          <cell r="BA405" t="str">
            <v/>
          </cell>
          <cell r="BB405" t="str">
            <v/>
          </cell>
          <cell r="BC405" t="str">
            <v/>
          </cell>
          <cell r="BD405">
            <v>9.1</v>
          </cell>
          <cell r="BE405">
            <v>5</v>
          </cell>
          <cell r="BF405">
            <v>0</v>
          </cell>
          <cell r="BG405">
            <v>6.6</v>
          </cell>
          <cell r="BH405">
            <v>7.6</v>
          </cell>
          <cell r="BI405">
            <v>8.6</v>
          </cell>
          <cell r="BJ405">
            <v>5.2</v>
          </cell>
          <cell r="BK405">
            <v>8</v>
          </cell>
          <cell r="BL405">
            <v>8.1999999999999993</v>
          </cell>
          <cell r="BM405">
            <v>8.8000000000000007</v>
          </cell>
          <cell r="BN405">
            <v>5.4</v>
          </cell>
          <cell r="BO405">
            <v>8.6999999999999993</v>
          </cell>
          <cell r="BP405">
            <v>9.1999999999999993</v>
          </cell>
          <cell r="BQ405">
            <v>5.7</v>
          </cell>
          <cell r="BR405" t="str">
            <v>X</v>
          </cell>
          <cell r="BS405">
            <v>9.1</v>
          </cell>
          <cell r="BT405">
            <v>6.4</v>
          </cell>
          <cell r="BU405" t="str">
            <v/>
          </cell>
          <cell r="BV405">
            <v>7.9</v>
          </cell>
          <cell r="BW405">
            <v>7.2</v>
          </cell>
          <cell r="BX405">
            <v>7.4</v>
          </cell>
          <cell r="BY405">
            <v>7.6</v>
          </cell>
          <cell r="BZ405">
            <v>9.3000000000000007</v>
          </cell>
          <cell r="CA405">
            <v>48</v>
          </cell>
          <cell r="CB405">
            <v>2</v>
          </cell>
          <cell r="CC405" t="str">
            <v/>
          </cell>
          <cell r="CD405">
            <v>7.2</v>
          </cell>
          <cell r="CE405" t="str">
            <v/>
          </cell>
          <cell r="CF405">
            <v>8.3000000000000007</v>
          </cell>
          <cell r="CG405" t="str">
            <v/>
          </cell>
          <cell r="CH405" t="str">
            <v/>
          </cell>
          <cell r="CI405">
            <v>7.3</v>
          </cell>
          <cell r="CJ405" t="str">
            <v>X</v>
          </cell>
          <cell r="CK405">
            <v>8.1</v>
          </cell>
          <cell r="CL405" t="str">
            <v/>
          </cell>
          <cell r="CM405" t="str">
            <v/>
          </cell>
          <cell r="CN405" t="str">
            <v/>
          </cell>
          <cell r="CO405">
            <v>7.1</v>
          </cell>
          <cell r="CP405">
            <v>7.2</v>
          </cell>
          <cell r="CQ405" t="str">
            <v/>
          </cell>
          <cell r="CR405" t="str">
            <v/>
          </cell>
          <cell r="CS405" t="str">
            <v>X</v>
          </cell>
          <cell r="CT405" t="str">
            <v/>
          </cell>
          <cell r="CU405">
            <v>9</v>
          </cell>
          <cell r="CV405">
            <v>6.5</v>
          </cell>
          <cell r="CW405">
            <v>16</v>
          </cell>
          <cell r="CX405">
            <v>10</v>
          </cell>
          <cell r="CY405">
            <v>114</v>
          </cell>
          <cell r="CZ405">
            <v>14</v>
          </cell>
          <cell r="DA405">
            <v>0</v>
          </cell>
          <cell r="DB405">
            <v>128</v>
          </cell>
          <cell r="DC405">
            <v>6.54</v>
          </cell>
          <cell r="DD405">
            <v>2.72</v>
          </cell>
          <cell r="DE405" t="str">
            <v/>
          </cell>
          <cell r="DF405" t="str">
            <v/>
          </cell>
          <cell r="DG405" t="str">
            <v/>
          </cell>
          <cell r="DH405">
            <v>0</v>
          </cell>
          <cell r="DI405">
            <v>0</v>
          </cell>
          <cell r="DJ405">
            <v>0</v>
          </cell>
          <cell r="DK405">
            <v>5</v>
          </cell>
          <cell r="DL405">
            <v>114</v>
          </cell>
          <cell r="DM405">
            <v>19</v>
          </cell>
          <cell r="DN405">
            <v>6.3</v>
          </cell>
          <cell r="DO405">
            <v>2.62</v>
          </cell>
          <cell r="DP405">
            <v>119</v>
          </cell>
          <cell r="DQ405">
            <v>19</v>
          </cell>
          <cell r="DR405">
            <v>136</v>
          </cell>
          <cell r="DS405">
            <v>119</v>
          </cell>
          <cell r="DT405">
            <v>7.35</v>
          </cell>
          <cell r="DU405">
            <v>3.05</v>
          </cell>
          <cell r="DV405" t="str">
            <v/>
          </cell>
          <cell r="DW405">
            <v>0.109375</v>
          </cell>
          <cell r="DZ405" t="str">
            <v>Đạt</v>
          </cell>
          <cell r="EA405" t="str">
            <v>Đạt</v>
          </cell>
        </row>
        <row r="406">
          <cell r="A406">
            <v>25207107042</v>
          </cell>
          <cell r="B406" t="str">
            <v>Nguyễn</v>
          </cell>
          <cell r="C406" t="str">
            <v>Thị Triều</v>
          </cell>
          <cell r="D406" t="str">
            <v>Mến</v>
          </cell>
          <cell r="E406">
            <v>36937</v>
          </cell>
          <cell r="F406" t="str">
            <v>Nữ</v>
          </cell>
          <cell r="G406" t="str">
            <v>Đã Đăng Ký (chưa học xong)</v>
          </cell>
          <cell r="H406">
            <v>8.3000000000000007</v>
          </cell>
          <cell r="I406">
            <v>7.7</v>
          </cell>
          <cell r="J406" t="str">
            <v/>
          </cell>
          <cell r="K406">
            <v>8</v>
          </cell>
          <cell r="L406" t="str">
            <v/>
          </cell>
          <cell r="M406" t="str">
            <v>P (P/F)</v>
          </cell>
          <cell r="N406">
            <v>7.7</v>
          </cell>
          <cell r="O406">
            <v>8.4</v>
          </cell>
          <cell r="P406">
            <v>8.5</v>
          </cell>
          <cell r="Q406" t="str">
            <v/>
          </cell>
          <cell r="R406">
            <v>9.1</v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  <cell r="W406">
            <v>8.6999999999999993</v>
          </cell>
          <cell r="X406">
            <v>8.5</v>
          </cell>
          <cell r="Y406">
            <v>8.8000000000000007</v>
          </cell>
          <cell r="Z406">
            <v>9.8000000000000007</v>
          </cell>
          <cell r="AA406">
            <v>8.1999999999999993</v>
          </cell>
          <cell r="AB406">
            <v>5.7</v>
          </cell>
          <cell r="AC406">
            <v>9.3000000000000007</v>
          </cell>
          <cell r="AD406" t="str">
            <v>X</v>
          </cell>
          <cell r="AE406">
            <v>9.1</v>
          </cell>
          <cell r="AF406" t="str">
            <v>P (P/F)</v>
          </cell>
          <cell r="AG406" t="str">
            <v>P (P/F)</v>
          </cell>
          <cell r="AH406">
            <v>5.6</v>
          </cell>
          <cell r="AI406">
            <v>8.1</v>
          </cell>
          <cell r="AJ406">
            <v>8.3000000000000007</v>
          </cell>
          <cell r="AK406">
            <v>8.8000000000000007</v>
          </cell>
          <cell r="AL406" t="str">
            <v>X</v>
          </cell>
          <cell r="AM406">
            <v>5.8</v>
          </cell>
          <cell r="AN406">
            <v>48</v>
          </cell>
          <cell r="AO406">
            <v>4</v>
          </cell>
          <cell r="AP406">
            <v>5.3</v>
          </cell>
          <cell r="AQ406">
            <v>6.5</v>
          </cell>
          <cell r="AR406" t="str">
            <v/>
          </cell>
          <cell r="AS406" t="str">
            <v/>
          </cell>
          <cell r="AT406" t="str">
            <v/>
          </cell>
          <cell r="AU406" t="str">
            <v/>
          </cell>
          <cell r="AV406" t="str">
            <v/>
          </cell>
          <cell r="AW406">
            <v>9.8000000000000007</v>
          </cell>
          <cell r="AX406" t="str">
            <v/>
          </cell>
          <cell r="AY406" t="str">
            <v/>
          </cell>
          <cell r="AZ406" t="str">
            <v/>
          </cell>
          <cell r="BA406" t="str">
            <v/>
          </cell>
          <cell r="BB406" t="str">
            <v/>
          </cell>
          <cell r="BC406">
            <v>7</v>
          </cell>
          <cell r="BD406">
            <v>7.7</v>
          </cell>
          <cell r="BE406">
            <v>5</v>
          </cell>
          <cell r="BF406">
            <v>0</v>
          </cell>
          <cell r="BG406">
            <v>7.3</v>
          </cell>
          <cell r="BH406">
            <v>8.3000000000000007</v>
          </cell>
          <cell r="BI406">
            <v>9.4</v>
          </cell>
          <cell r="BJ406">
            <v>9.4</v>
          </cell>
          <cell r="BK406">
            <v>8.1</v>
          </cell>
          <cell r="BL406">
            <v>7.4</v>
          </cell>
          <cell r="BM406">
            <v>8.5</v>
          </cell>
          <cell r="BN406">
            <v>7.5</v>
          </cell>
          <cell r="BO406">
            <v>8.4</v>
          </cell>
          <cell r="BP406">
            <v>9</v>
          </cell>
          <cell r="BQ406">
            <v>8</v>
          </cell>
          <cell r="BR406">
            <v>8.5</v>
          </cell>
          <cell r="BS406">
            <v>9.3000000000000007</v>
          </cell>
          <cell r="BT406" t="str">
            <v/>
          </cell>
          <cell r="BU406">
            <v>8.1999999999999993</v>
          </cell>
          <cell r="BV406">
            <v>8.4</v>
          </cell>
          <cell r="BW406">
            <v>6.7</v>
          </cell>
          <cell r="BX406">
            <v>9.4</v>
          </cell>
          <cell r="BY406">
            <v>7.4</v>
          </cell>
          <cell r="BZ406">
            <v>9.6999999999999993</v>
          </cell>
          <cell r="CA406">
            <v>50</v>
          </cell>
          <cell r="CB406">
            <v>0</v>
          </cell>
          <cell r="CC406" t="str">
            <v/>
          </cell>
          <cell r="CD406">
            <v>9.1999999999999993</v>
          </cell>
          <cell r="CE406" t="str">
            <v/>
          </cell>
          <cell r="CF406">
            <v>9.6999999999999993</v>
          </cell>
          <cell r="CG406">
            <v>9.3000000000000007</v>
          </cell>
          <cell r="CH406" t="str">
            <v/>
          </cell>
          <cell r="CI406">
            <v>9.1</v>
          </cell>
          <cell r="CJ406">
            <v>9.1</v>
          </cell>
          <cell r="CK406">
            <v>8.5</v>
          </cell>
          <cell r="CL406" t="str">
            <v/>
          </cell>
          <cell r="CM406">
            <v>9.3000000000000007</v>
          </cell>
          <cell r="CN406" t="str">
            <v/>
          </cell>
          <cell r="CO406" t="str">
            <v>X</v>
          </cell>
          <cell r="CP406">
            <v>8.1999999999999993</v>
          </cell>
          <cell r="CQ406" t="str">
            <v/>
          </cell>
          <cell r="CR406" t="str">
            <v/>
          </cell>
          <cell r="CS406" t="str">
            <v>X</v>
          </cell>
          <cell r="CT406" t="str">
            <v/>
          </cell>
          <cell r="CU406">
            <v>8.1999999999999993</v>
          </cell>
          <cell r="CV406">
            <v>7.4</v>
          </cell>
          <cell r="CW406">
            <v>21</v>
          </cell>
          <cell r="CX406">
            <v>5</v>
          </cell>
          <cell r="CY406">
            <v>119</v>
          </cell>
          <cell r="CZ406">
            <v>9</v>
          </cell>
          <cell r="DA406">
            <v>7</v>
          </cell>
          <cell r="DB406">
            <v>121</v>
          </cell>
          <cell r="DC406">
            <v>7.68</v>
          </cell>
          <cell r="DD406">
            <v>3.33</v>
          </cell>
          <cell r="DE406" t="str">
            <v/>
          </cell>
          <cell r="DF406" t="str">
            <v/>
          </cell>
          <cell r="DG406" t="str">
            <v/>
          </cell>
          <cell r="DH406">
            <v>0</v>
          </cell>
          <cell r="DI406">
            <v>0</v>
          </cell>
          <cell r="DJ406">
            <v>0</v>
          </cell>
          <cell r="DK406">
            <v>5</v>
          </cell>
          <cell r="DL406">
            <v>112</v>
          </cell>
          <cell r="DM406">
            <v>14</v>
          </cell>
          <cell r="DN406">
            <v>7.38</v>
          </cell>
          <cell r="DO406">
            <v>3.2</v>
          </cell>
          <cell r="DP406">
            <v>124</v>
          </cell>
          <cell r="DQ406">
            <v>14</v>
          </cell>
          <cell r="DR406">
            <v>136</v>
          </cell>
          <cell r="DS406">
            <v>124</v>
          </cell>
          <cell r="DT406">
            <v>8.3000000000000007</v>
          </cell>
          <cell r="DU406">
            <v>3.6</v>
          </cell>
          <cell r="DV406" t="str">
            <v/>
          </cell>
          <cell r="DW406">
            <v>7.03125E-2</v>
          </cell>
          <cell r="DZ406" t="str">
            <v>Đạt</v>
          </cell>
          <cell r="EA406" t="str">
            <v>Đạt</v>
          </cell>
        </row>
        <row r="407">
          <cell r="A407">
            <v>25207104766</v>
          </cell>
          <cell r="B407" t="str">
            <v>Trần</v>
          </cell>
          <cell r="C407" t="str">
            <v>Thị</v>
          </cell>
          <cell r="D407" t="str">
            <v>Mi</v>
          </cell>
          <cell r="E407">
            <v>36973</v>
          </cell>
          <cell r="F407" t="str">
            <v>Nữ</v>
          </cell>
          <cell r="G407" t="str">
            <v>Đã Đăng Ký (chưa học xong)</v>
          </cell>
          <cell r="H407">
            <v>6.7</v>
          </cell>
          <cell r="I407">
            <v>10</v>
          </cell>
          <cell r="J407" t="str">
            <v/>
          </cell>
          <cell r="K407">
            <v>9</v>
          </cell>
          <cell r="L407" t="str">
            <v/>
          </cell>
          <cell r="M407">
            <v>9.1</v>
          </cell>
          <cell r="N407">
            <v>8.6999999999999993</v>
          </cell>
          <cell r="O407">
            <v>7.5</v>
          </cell>
          <cell r="P407">
            <v>10</v>
          </cell>
          <cell r="Q407" t="str">
            <v/>
          </cell>
          <cell r="R407">
            <v>9.1</v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  <cell r="W407">
            <v>8.3000000000000007</v>
          </cell>
          <cell r="X407">
            <v>9.4</v>
          </cell>
          <cell r="Y407">
            <v>8.5</v>
          </cell>
          <cell r="Z407">
            <v>10</v>
          </cell>
          <cell r="AA407" t="str">
            <v>X</v>
          </cell>
          <cell r="AB407">
            <v>6.9</v>
          </cell>
          <cell r="AC407">
            <v>8.1</v>
          </cell>
          <cell r="AD407" t="str">
            <v>X</v>
          </cell>
          <cell r="AE407">
            <v>9</v>
          </cell>
          <cell r="AF407">
            <v>4.7</v>
          </cell>
          <cell r="AG407">
            <v>6.4</v>
          </cell>
          <cell r="AH407">
            <v>5.4</v>
          </cell>
          <cell r="AI407">
            <v>7.7</v>
          </cell>
          <cell r="AJ407">
            <v>8.1</v>
          </cell>
          <cell r="AK407">
            <v>7.8</v>
          </cell>
          <cell r="AL407">
            <v>6.9</v>
          </cell>
          <cell r="AM407">
            <v>8.6999999999999993</v>
          </cell>
          <cell r="AN407">
            <v>48</v>
          </cell>
          <cell r="AO407">
            <v>4</v>
          </cell>
          <cell r="AP407">
            <v>4.7</v>
          </cell>
          <cell r="AQ407">
            <v>6</v>
          </cell>
          <cell r="AR407" t="str">
            <v/>
          </cell>
          <cell r="AS407" t="str">
            <v/>
          </cell>
          <cell r="AT407" t="str">
            <v/>
          </cell>
          <cell r="AU407" t="str">
            <v/>
          </cell>
          <cell r="AV407" t="str">
            <v/>
          </cell>
          <cell r="AW407">
            <v>8.9</v>
          </cell>
          <cell r="AX407" t="str">
            <v/>
          </cell>
          <cell r="AY407" t="str">
            <v/>
          </cell>
          <cell r="AZ407" t="str">
            <v/>
          </cell>
          <cell r="BA407" t="str">
            <v/>
          </cell>
          <cell r="BB407" t="str">
            <v/>
          </cell>
          <cell r="BC407">
            <v>9.1999999999999993</v>
          </cell>
          <cell r="BD407">
            <v>8.6999999999999993</v>
          </cell>
          <cell r="BE407">
            <v>5</v>
          </cell>
          <cell r="BF407">
            <v>0</v>
          </cell>
          <cell r="BG407">
            <v>8.5</v>
          </cell>
          <cell r="BH407">
            <v>7</v>
          </cell>
          <cell r="BI407">
            <v>7.2</v>
          </cell>
          <cell r="BJ407">
            <v>8.1</v>
          </cell>
          <cell r="BK407">
            <v>8.4</v>
          </cell>
          <cell r="BL407">
            <v>8.5</v>
          </cell>
          <cell r="BM407">
            <v>9.9</v>
          </cell>
          <cell r="BN407">
            <v>6.8</v>
          </cell>
          <cell r="BO407">
            <v>9.1999999999999993</v>
          </cell>
          <cell r="BP407">
            <v>8</v>
          </cell>
          <cell r="BQ407">
            <v>8.5</v>
          </cell>
          <cell r="BR407">
            <v>8.9</v>
          </cell>
          <cell r="BS407">
            <v>8.6</v>
          </cell>
          <cell r="BT407" t="str">
            <v/>
          </cell>
          <cell r="BU407">
            <v>8.3000000000000007</v>
          </cell>
          <cell r="BV407">
            <v>7.4</v>
          </cell>
          <cell r="BW407">
            <v>5.9</v>
          </cell>
          <cell r="BX407">
            <v>8.1</v>
          </cell>
          <cell r="BY407" t="str">
            <v>X</v>
          </cell>
          <cell r="BZ407">
            <v>8.4</v>
          </cell>
          <cell r="CA407">
            <v>47</v>
          </cell>
          <cell r="CB407">
            <v>3</v>
          </cell>
          <cell r="CC407" t="str">
            <v/>
          </cell>
          <cell r="CD407">
            <v>8.1</v>
          </cell>
          <cell r="CE407" t="str">
            <v/>
          </cell>
          <cell r="CF407">
            <v>8.9</v>
          </cell>
          <cell r="CG407" t="str">
            <v/>
          </cell>
          <cell r="CH407" t="str">
            <v/>
          </cell>
          <cell r="CI407">
            <v>8.8000000000000007</v>
          </cell>
          <cell r="CJ407" t="str">
            <v>X</v>
          </cell>
          <cell r="CK407">
            <v>9.3000000000000007</v>
          </cell>
          <cell r="CL407" t="str">
            <v/>
          </cell>
          <cell r="CM407">
            <v>8.8000000000000007</v>
          </cell>
          <cell r="CN407" t="str">
            <v/>
          </cell>
          <cell r="CO407" t="str">
            <v>X</v>
          </cell>
          <cell r="CP407" t="str">
            <v>X</v>
          </cell>
          <cell r="CQ407" t="str">
            <v/>
          </cell>
          <cell r="CR407" t="str">
            <v/>
          </cell>
          <cell r="CS407" t="str">
            <v/>
          </cell>
          <cell r="CT407">
            <v>7.2</v>
          </cell>
          <cell r="CU407">
            <v>8.6999999999999993</v>
          </cell>
          <cell r="CV407">
            <v>8.8000000000000007</v>
          </cell>
          <cell r="CW407">
            <v>16</v>
          </cell>
          <cell r="CX407">
            <v>10</v>
          </cell>
          <cell r="CY407">
            <v>111</v>
          </cell>
          <cell r="CZ407">
            <v>17</v>
          </cell>
          <cell r="DA407">
            <v>0</v>
          </cell>
          <cell r="DB407">
            <v>128</v>
          </cell>
          <cell r="DC407">
            <v>7.04</v>
          </cell>
          <cell r="DD407">
            <v>3.04</v>
          </cell>
          <cell r="DE407" t="str">
            <v/>
          </cell>
          <cell r="DF407" t="str">
            <v/>
          </cell>
          <cell r="DG407" t="str">
            <v/>
          </cell>
          <cell r="DH407">
            <v>0</v>
          </cell>
          <cell r="DI407">
            <v>0</v>
          </cell>
          <cell r="DJ407">
            <v>0</v>
          </cell>
          <cell r="DK407">
            <v>5</v>
          </cell>
          <cell r="DL407">
            <v>111</v>
          </cell>
          <cell r="DM407">
            <v>22</v>
          </cell>
          <cell r="DN407">
            <v>6.77</v>
          </cell>
          <cell r="DO407">
            <v>2.93</v>
          </cell>
          <cell r="DP407">
            <v>116</v>
          </cell>
          <cell r="DQ407">
            <v>22</v>
          </cell>
          <cell r="DR407">
            <v>136</v>
          </cell>
          <cell r="DS407">
            <v>116</v>
          </cell>
          <cell r="DT407">
            <v>8.1199999999999992</v>
          </cell>
          <cell r="DU407">
            <v>3.51</v>
          </cell>
          <cell r="DV407" t="str">
            <v/>
          </cell>
          <cell r="DW407">
            <v>0.1328125</v>
          </cell>
          <cell r="DZ407" t="str">
            <v>Đạt</v>
          </cell>
          <cell r="EA407" t="str">
            <v>Đạt</v>
          </cell>
        </row>
        <row r="408">
          <cell r="A408">
            <v>25217108483</v>
          </cell>
          <cell r="B408" t="str">
            <v>Nguyễn</v>
          </cell>
          <cell r="C408" t="str">
            <v>Thanh</v>
          </cell>
          <cell r="D408" t="str">
            <v>Minh</v>
          </cell>
          <cell r="E408">
            <v>37107</v>
          </cell>
          <cell r="F408" t="str">
            <v>Nam</v>
          </cell>
          <cell r="G408" t="str">
            <v>Đã Đăng Ký (chưa học xong)</v>
          </cell>
          <cell r="H408">
            <v>7.6</v>
          </cell>
          <cell r="I408">
            <v>8.6999999999999993</v>
          </cell>
          <cell r="J408" t="str">
            <v/>
          </cell>
          <cell r="K408">
            <v>6.9</v>
          </cell>
          <cell r="L408" t="str">
            <v/>
          </cell>
          <cell r="M408">
            <v>6.7</v>
          </cell>
          <cell r="N408">
            <v>8.1999999999999993</v>
          </cell>
          <cell r="O408">
            <v>6.5</v>
          </cell>
          <cell r="P408">
            <v>7.3</v>
          </cell>
          <cell r="Q408" t="str">
            <v/>
          </cell>
          <cell r="R408">
            <v>8.3000000000000007</v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>
            <v>5.7</v>
          </cell>
          <cell r="X408">
            <v>9.1999999999999993</v>
          </cell>
          <cell r="Y408">
            <v>9</v>
          </cell>
          <cell r="Z408">
            <v>8.8000000000000007</v>
          </cell>
          <cell r="AA408">
            <v>6.3</v>
          </cell>
          <cell r="AB408">
            <v>7.2</v>
          </cell>
          <cell r="AC408">
            <v>9.3000000000000007</v>
          </cell>
          <cell r="AD408">
            <v>8.5</v>
          </cell>
          <cell r="AE408" t="str">
            <v/>
          </cell>
          <cell r="AF408">
            <v>7.5</v>
          </cell>
          <cell r="AG408">
            <v>4.9000000000000004</v>
          </cell>
          <cell r="AH408">
            <v>6.9</v>
          </cell>
          <cell r="AI408">
            <v>6.5</v>
          </cell>
          <cell r="AJ408">
            <v>7.4</v>
          </cell>
          <cell r="AK408">
            <v>5.2</v>
          </cell>
          <cell r="AL408">
            <v>8.8000000000000007</v>
          </cell>
          <cell r="AM408">
            <v>5.9</v>
          </cell>
          <cell r="AN408">
            <v>50</v>
          </cell>
          <cell r="AO408">
            <v>2</v>
          </cell>
          <cell r="AP408">
            <v>8.6999999999999993</v>
          </cell>
          <cell r="AQ408">
            <v>7.1</v>
          </cell>
          <cell r="AR408" t="str">
            <v/>
          </cell>
          <cell r="AS408" t="str">
            <v/>
          </cell>
          <cell r="AT408">
            <v>7.6</v>
          </cell>
          <cell r="AU408" t="str">
            <v/>
          </cell>
          <cell r="AV408" t="str">
            <v/>
          </cell>
          <cell r="AW408" t="str">
            <v/>
          </cell>
          <cell r="AX408">
            <v>6.3</v>
          </cell>
          <cell r="AY408" t="str">
            <v/>
          </cell>
          <cell r="AZ408" t="str">
            <v/>
          </cell>
          <cell r="BA408" t="str">
            <v/>
          </cell>
          <cell r="BB408" t="str">
            <v/>
          </cell>
          <cell r="BC408" t="str">
            <v/>
          </cell>
          <cell r="BD408">
            <v>6.8</v>
          </cell>
          <cell r="BE408">
            <v>5</v>
          </cell>
          <cell r="BF408">
            <v>0</v>
          </cell>
          <cell r="BG408">
            <v>8.1999999999999993</v>
          </cell>
          <cell r="BH408">
            <v>8.1999999999999993</v>
          </cell>
          <cell r="BI408">
            <v>9.3000000000000007</v>
          </cell>
          <cell r="BJ408">
            <v>8.6</v>
          </cell>
          <cell r="BK408">
            <v>7.7</v>
          </cell>
          <cell r="BL408">
            <v>7.6</v>
          </cell>
          <cell r="BM408">
            <v>8.9</v>
          </cell>
          <cell r="BN408">
            <v>6.5</v>
          </cell>
          <cell r="BO408" t="str">
            <v>X</v>
          </cell>
          <cell r="BP408">
            <v>6</v>
          </cell>
          <cell r="BQ408">
            <v>7.4</v>
          </cell>
          <cell r="BR408">
            <v>8.1999999999999993</v>
          </cell>
          <cell r="BS408">
            <v>9.3000000000000007</v>
          </cell>
          <cell r="BT408" t="str">
            <v/>
          </cell>
          <cell r="BU408">
            <v>8.6</v>
          </cell>
          <cell r="BV408">
            <v>8.6</v>
          </cell>
          <cell r="BW408">
            <v>8.4</v>
          </cell>
          <cell r="BX408">
            <v>7.8</v>
          </cell>
          <cell r="BY408">
            <v>8.1</v>
          </cell>
          <cell r="BZ408">
            <v>9.5</v>
          </cell>
          <cell r="CA408">
            <v>47</v>
          </cell>
          <cell r="CB408">
            <v>3</v>
          </cell>
          <cell r="CC408" t="str">
            <v/>
          </cell>
          <cell r="CD408">
            <v>7.9</v>
          </cell>
          <cell r="CE408" t="str">
            <v/>
          </cell>
          <cell r="CF408">
            <v>9.1999999999999993</v>
          </cell>
          <cell r="CG408" t="str">
            <v/>
          </cell>
          <cell r="CH408" t="str">
            <v/>
          </cell>
          <cell r="CI408">
            <v>8.6</v>
          </cell>
          <cell r="CJ408" t="str">
            <v>X</v>
          </cell>
          <cell r="CK408">
            <v>9.5</v>
          </cell>
          <cell r="CL408" t="str">
            <v/>
          </cell>
          <cell r="CM408">
            <v>8.3000000000000007</v>
          </cell>
          <cell r="CN408" t="str">
            <v/>
          </cell>
          <cell r="CO408">
            <v>8.3000000000000007</v>
          </cell>
          <cell r="CP408" t="str">
            <v>X</v>
          </cell>
          <cell r="CQ408" t="str">
            <v/>
          </cell>
          <cell r="CR408" t="str">
            <v/>
          </cell>
          <cell r="CS408" t="str">
            <v>X</v>
          </cell>
          <cell r="CT408" t="str">
            <v/>
          </cell>
          <cell r="CU408">
            <v>8.6999999999999993</v>
          </cell>
          <cell r="CV408" t="str">
            <v>X</v>
          </cell>
          <cell r="CW408">
            <v>14</v>
          </cell>
          <cell r="CX408">
            <v>12</v>
          </cell>
          <cell r="CY408">
            <v>111</v>
          </cell>
          <cell r="CZ408">
            <v>17</v>
          </cell>
          <cell r="DA408">
            <v>0</v>
          </cell>
          <cell r="DB408">
            <v>128</v>
          </cell>
          <cell r="DC408">
            <v>6.78</v>
          </cell>
          <cell r="DD408">
            <v>2.91</v>
          </cell>
          <cell r="DE408" t="str">
            <v/>
          </cell>
          <cell r="DF408" t="str">
            <v/>
          </cell>
          <cell r="DG408" t="str">
            <v/>
          </cell>
          <cell r="DH408">
            <v>0</v>
          </cell>
          <cell r="DI408">
            <v>0</v>
          </cell>
          <cell r="DJ408">
            <v>0</v>
          </cell>
          <cell r="DK408">
            <v>5</v>
          </cell>
          <cell r="DL408">
            <v>111</v>
          </cell>
          <cell r="DM408">
            <v>22</v>
          </cell>
          <cell r="DN408">
            <v>6.53</v>
          </cell>
          <cell r="DO408">
            <v>2.8</v>
          </cell>
          <cell r="DP408">
            <v>116</v>
          </cell>
          <cell r="DQ408">
            <v>22</v>
          </cell>
          <cell r="DR408">
            <v>136</v>
          </cell>
          <cell r="DS408">
            <v>116</v>
          </cell>
          <cell r="DT408">
            <v>7.82</v>
          </cell>
          <cell r="DU408">
            <v>3.35</v>
          </cell>
          <cell r="DV408" t="str">
            <v/>
          </cell>
          <cell r="DW408">
            <v>0.1328125</v>
          </cell>
          <cell r="DZ408" t="str">
            <v>Đạt</v>
          </cell>
          <cell r="EA408" t="str">
            <v>Đạt</v>
          </cell>
        </row>
        <row r="409">
          <cell r="A409">
            <v>25217109846</v>
          </cell>
          <cell r="B409" t="str">
            <v>Nguyễn</v>
          </cell>
          <cell r="C409" t="str">
            <v>Nhật</v>
          </cell>
          <cell r="D409" t="str">
            <v>Minh</v>
          </cell>
          <cell r="E409">
            <v>37157</v>
          </cell>
          <cell r="F409" t="str">
            <v>Nam</v>
          </cell>
          <cell r="G409" t="str">
            <v>Đã Đăng Ký (chưa học xong)</v>
          </cell>
          <cell r="H409">
            <v>7.7</v>
          </cell>
          <cell r="I409">
            <v>8.4</v>
          </cell>
          <cell r="J409" t="str">
            <v/>
          </cell>
          <cell r="K409">
            <v>7.5</v>
          </cell>
          <cell r="L409" t="str">
            <v/>
          </cell>
          <cell r="M409">
            <v>8.5</v>
          </cell>
          <cell r="N409">
            <v>8</v>
          </cell>
          <cell r="O409">
            <v>6.1</v>
          </cell>
          <cell r="P409">
            <v>5.6</v>
          </cell>
          <cell r="Q409" t="str">
            <v/>
          </cell>
          <cell r="R409">
            <v>8.1</v>
          </cell>
          <cell r="S409" t="str">
            <v/>
          </cell>
          <cell r="T409" t="str">
            <v/>
          </cell>
          <cell r="U409">
            <v>7.4</v>
          </cell>
          <cell r="V409" t="str">
            <v/>
          </cell>
          <cell r="W409">
            <v>7.1</v>
          </cell>
          <cell r="X409" t="str">
            <v/>
          </cell>
          <cell r="Y409">
            <v>8.6</v>
          </cell>
          <cell r="Z409">
            <v>8.6999999999999993</v>
          </cell>
          <cell r="AA409" t="str">
            <v>X</v>
          </cell>
          <cell r="AB409">
            <v>6.9</v>
          </cell>
          <cell r="AC409">
            <v>9.3000000000000007</v>
          </cell>
          <cell r="AD409">
            <v>8.6999999999999993</v>
          </cell>
          <cell r="AE409">
            <v>9</v>
          </cell>
          <cell r="AF409">
            <v>6.9</v>
          </cell>
          <cell r="AG409">
            <v>5.5</v>
          </cell>
          <cell r="AH409">
            <v>6.1</v>
          </cell>
          <cell r="AI409">
            <v>6</v>
          </cell>
          <cell r="AJ409">
            <v>6.7</v>
          </cell>
          <cell r="AK409">
            <v>7.8</v>
          </cell>
          <cell r="AL409">
            <v>8.6</v>
          </cell>
          <cell r="AM409">
            <v>9</v>
          </cell>
          <cell r="AN409">
            <v>50</v>
          </cell>
          <cell r="AO409">
            <v>2</v>
          </cell>
          <cell r="AP409">
            <v>6.3</v>
          </cell>
          <cell r="AQ409">
            <v>5.8</v>
          </cell>
          <cell r="AR409" t="str">
            <v/>
          </cell>
          <cell r="AS409" t="str">
            <v/>
          </cell>
          <cell r="AT409">
            <v>7</v>
          </cell>
          <cell r="AU409" t="str">
            <v/>
          </cell>
          <cell r="AV409" t="str">
            <v/>
          </cell>
          <cell r="AW409" t="str">
            <v/>
          </cell>
          <cell r="AX409" t="str">
            <v/>
          </cell>
          <cell r="AY409" t="str">
            <v/>
          </cell>
          <cell r="AZ409">
            <v>6.8</v>
          </cell>
          <cell r="BA409" t="str">
            <v/>
          </cell>
          <cell r="BB409" t="str">
            <v/>
          </cell>
          <cell r="BC409" t="str">
            <v/>
          </cell>
          <cell r="BD409">
            <v>7.2</v>
          </cell>
          <cell r="BE409">
            <v>5</v>
          </cell>
          <cell r="BF409">
            <v>0</v>
          </cell>
          <cell r="BG409">
            <v>6.5</v>
          </cell>
          <cell r="BH409">
            <v>7.2</v>
          </cell>
          <cell r="BI409">
            <v>8.1</v>
          </cell>
          <cell r="BJ409">
            <v>6.5</v>
          </cell>
          <cell r="BK409">
            <v>8.6999999999999993</v>
          </cell>
          <cell r="BL409">
            <v>9.1</v>
          </cell>
          <cell r="BM409">
            <v>8.8000000000000007</v>
          </cell>
          <cell r="BN409">
            <v>6.9</v>
          </cell>
          <cell r="BO409" t="str">
            <v>X</v>
          </cell>
          <cell r="BP409">
            <v>5.6</v>
          </cell>
          <cell r="BQ409">
            <v>4.5999999999999996</v>
          </cell>
          <cell r="BR409">
            <v>8.6</v>
          </cell>
          <cell r="BS409">
            <v>8.9</v>
          </cell>
          <cell r="BT409" t="str">
            <v/>
          </cell>
          <cell r="BU409">
            <v>8.8000000000000007</v>
          </cell>
          <cell r="BV409">
            <v>7.1</v>
          </cell>
          <cell r="BW409">
            <v>5.2</v>
          </cell>
          <cell r="BX409">
            <v>8.3000000000000007</v>
          </cell>
          <cell r="BY409">
            <v>8.9</v>
          </cell>
          <cell r="BZ409">
            <v>8.9</v>
          </cell>
          <cell r="CA409">
            <v>47</v>
          </cell>
          <cell r="CB409">
            <v>3</v>
          </cell>
          <cell r="CC409" t="str">
            <v/>
          </cell>
          <cell r="CD409" t="str">
            <v>X</v>
          </cell>
          <cell r="CE409" t="str">
            <v/>
          </cell>
          <cell r="CF409">
            <v>8.5</v>
          </cell>
          <cell r="CG409">
            <v>9.1</v>
          </cell>
          <cell r="CH409" t="str">
            <v/>
          </cell>
          <cell r="CI409">
            <v>9.1999999999999993</v>
          </cell>
          <cell r="CJ409">
            <v>8.1999999999999993</v>
          </cell>
          <cell r="CK409">
            <v>9</v>
          </cell>
          <cell r="CL409" t="str">
            <v/>
          </cell>
          <cell r="CM409">
            <v>8.6999999999999993</v>
          </cell>
          <cell r="CN409" t="str">
            <v/>
          </cell>
          <cell r="CO409">
            <v>7.9</v>
          </cell>
          <cell r="CP409">
            <v>7.3</v>
          </cell>
          <cell r="CQ409" t="str">
            <v/>
          </cell>
          <cell r="CR409" t="str">
            <v/>
          </cell>
          <cell r="CS409">
            <v>7.2</v>
          </cell>
          <cell r="CT409" t="str">
            <v/>
          </cell>
          <cell r="CU409">
            <v>9.1999999999999993</v>
          </cell>
          <cell r="CV409">
            <v>9.3000000000000007</v>
          </cell>
          <cell r="CW409">
            <v>24</v>
          </cell>
          <cell r="CX409">
            <v>2</v>
          </cell>
          <cell r="CY409">
            <v>121</v>
          </cell>
          <cell r="CZ409">
            <v>7</v>
          </cell>
          <cell r="DA409">
            <v>0</v>
          </cell>
          <cell r="DB409">
            <v>128</v>
          </cell>
          <cell r="DC409">
            <v>7.25</v>
          </cell>
          <cell r="DD409">
            <v>3.1</v>
          </cell>
          <cell r="DE409" t="str">
            <v/>
          </cell>
          <cell r="DF409" t="str">
            <v/>
          </cell>
          <cell r="DG409" t="str">
            <v/>
          </cell>
          <cell r="DH409">
            <v>0</v>
          </cell>
          <cell r="DI409">
            <v>0</v>
          </cell>
          <cell r="DJ409">
            <v>0</v>
          </cell>
          <cell r="DK409">
            <v>5</v>
          </cell>
          <cell r="DL409">
            <v>121</v>
          </cell>
          <cell r="DM409">
            <v>12</v>
          </cell>
          <cell r="DN409">
            <v>6.98</v>
          </cell>
          <cell r="DO409">
            <v>2.99</v>
          </cell>
          <cell r="DP409">
            <v>126</v>
          </cell>
          <cell r="DQ409">
            <v>12</v>
          </cell>
          <cell r="DR409">
            <v>136</v>
          </cell>
          <cell r="DS409">
            <v>126</v>
          </cell>
          <cell r="DT409">
            <v>7.67</v>
          </cell>
          <cell r="DU409">
            <v>3.28</v>
          </cell>
          <cell r="DV409" t="str">
            <v/>
          </cell>
          <cell r="DW409">
            <v>5.46875E-2</v>
          </cell>
          <cell r="DZ409" t="str">
            <v>Đạt</v>
          </cell>
          <cell r="EA409" t="str">
            <v>Đạt</v>
          </cell>
        </row>
        <row r="410">
          <cell r="A410">
            <v>25217202920</v>
          </cell>
          <cell r="B410" t="str">
            <v>Nguyễn</v>
          </cell>
          <cell r="C410" t="str">
            <v>Hồng</v>
          </cell>
          <cell r="D410" t="str">
            <v>Minh</v>
          </cell>
          <cell r="E410">
            <v>36001</v>
          </cell>
          <cell r="F410" t="str">
            <v>Nam</v>
          </cell>
          <cell r="G410" t="str">
            <v>Đã Đăng Ký (chưa học xong)</v>
          </cell>
          <cell r="H410">
            <v>6.5</v>
          </cell>
          <cell r="I410">
            <v>7.9</v>
          </cell>
          <cell r="J410" t="str">
            <v/>
          </cell>
          <cell r="K410">
            <v>6.9</v>
          </cell>
          <cell r="L410" t="str">
            <v/>
          </cell>
          <cell r="M410">
            <v>6.1</v>
          </cell>
          <cell r="N410">
            <v>5.7</v>
          </cell>
          <cell r="O410">
            <v>5.4</v>
          </cell>
          <cell r="P410">
            <v>6.6</v>
          </cell>
          <cell r="Q410" t="str">
            <v/>
          </cell>
          <cell r="R410">
            <v>8.6999999999999993</v>
          </cell>
          <cell r="S410" t="str">
            <v/>
          </cell>
          <cell r="T410" t="str">
            <v/>
          </cell>
          <cell r="U410">
            <v>6.4</v>
          </cell>
          <cell r="V410" t="str">
            <v/>
          </cell>
          <cell r="W410">
            <v>0</v>
          </cell>
          <cell r="X410">
            <v>6.6</v>
          </cell>
          <cell r="Y410">
            <v>9.1999999999999993</v>
          </cell>
          <cell r="Z410">
            <v>8.1999999999999993</v>
          </cell>
          <cell r="AA410">
            <v>7</v>
          </cell>
          <cell r="AB410">
            <v>5.3</v>
          </cell>
          <cell r="AC410">
            <v>5.0999999999999996</v>
          </cell>
          <cell r="AD410">
            <v>5.4</v>
          </cell>
          <cell r="AE410">
            <v>8.6999999999999993</v>
          </cell>
          <cell r="AF410">
            <v>6.1</v>
          </cell>
          <cell r="AG410">
            <v>4.2</v>
          </cell>
          <cell r="AH410">
            <v>5.7</v>
          </cell>
          <cell r="AI410">
            <v>7.9</v>
          </cell>
          <cell r="AJ410">
            <v>7.7</v>
          </cell>
          <cell r="AK410">
            <v>7.9</v>
          </cell>
          <cell r="AL410">
            <v>7.6</v>
          </cell>
          <cell r="AM410" t="str">
            <v/>
          </cell>
          <cell r="AN410">
            <v>50</v>
          </cell>
          <cell r="AO410">
            <v>2</v>
          </cell>
          <cell r="AP410">
            <v>6.5</v>
          </cell>
          <cell r="AQ410">
            <v>6.8</v>
          </cell>
          <cell r="AR410" t="str">
            <v/>
          </cell>
          <cell r="AS410">
            <v>6.2</v>
          </cell>
          <cell r="AT410" t="str">
            <v/>
          </cell>
          <cell r="AU410" t="str">
            <v/>
          </cell>
          <cell r="AV410" t="str">
            <v/>
          </cell>
          <cell r="AW410" t="str">
            <v/>
          </cell>
          <cell r="AX410" t="str">
            <v/>
          </cell>
          <cell r="AY410" t="str">
            <v/>
          </cell>
          <cell r="AZ410" t="str">
            <v/>
          </cell>
          <cell r="BA410" t="str">
            <v/>
          </cell>
          <cell r="BB410">
            <v>6.5</v>
          </cell>
          <cell r="BC410" t="str">
            <v/>
          </cell>
          <cell r="BD410">
            <v>7.2</v>
          </cell>
          <cell r="BE410">
            <v>5</v>
          </cell>
          <cell r="BF410">
            <v>0</v>
          </cell>
          <cell r="BG410">
            <v>4.4000000000000004</v>
          </cell>
          <cell r="BH410">
            <v>6</v>
          </cell>
          <cell r="BI410">
            <v>7.1</v>
          </cell>
          <cell r="BJ410">
            <v>5.8</v>
          </cell>
          <cell r="BK410">
            <v>6.5</v>
          </cell>
          <cell r="BL410">
            <v>7.6</v>
          </cell>
          <cell r="BM410">
            <v>6</v>
          </cell>
          <cell r="BN410">
            <v>7.8</v>
          </cell>
          <cell r="BO410">
            <v>8</v>
          </cell>
          <cell r="BP410">
            <v>5.8</v>
          </cell>
          <cell r="BQ410">
            <v>4.4000000000000004</v>
          </cell>
          <cell r="BR410">
            <v>8.1</v>
          </cell>
          <cell r="BS410">
            <v>7.7</v>
          </cell>
          <cell r="BT410" t="str">
            <v/>
          </cell>
          <cell r="BU410">
            <v>8.1999999999999993</v>
          </cell>
          <cell r="BV410" t="str">
            <v>X</v>
          </cell>
          <cell r="BW410" t="str">
            <v>X</v>
          </cell>
          <cell r="BX410">
            <v>7.8</v>
          </cell>
          <cell r="BY410">
            <v>7.6</v>
          </cell>
          <cell r="BZ410">
            <v>8.9</v>
          </cell>
          <cell r="CA410">
            <v>44</v>
          </cell>
          <cell r="CB410">
            <v>6</v>
          </cell>
          <cell r="CC410" t="str">
            <v/>
          </cell>
          <cell r="CD410">
            <v>7.8</v>
          </cell>
          <cell r="CE410" t="str">
            <v/>
          </cell>
          <cell r="CF410">
            <v>6.3</v>
          </cell>
          <cell r="CG410" t="str">
            <v>X</v>
          </cell>
          <cell r="CH410" t="str">
            <v/>
          </cell>
          <cell r="CI410" t="str">
            <v>X</v>
          </cell>
          <cell r="CJ410">
            <v>6.7</v>
          </cell>
          <cell r="CK410">
            <v>6.5</v>
          </cell>
          <cell r="CL410" t="str">
            <v/>
          </cell>
          <cell r="CM410">
            <v>8.4</v>
          </cell>
          <cell r="CN410" t="str">
            <v/>
          </cell>
          <cell r="CO410">
            <v>7.6</v>
          </cell>
          <cell r="CP410">
            <v>6.9</v>
          </cell>
          <cell r="CQ410" t="str">
            <v/>
          </cell>
          <cell r="CR410" t="str">
            <v/>
          </cell>
          <cell r="CS410">
            <v>4.8</v>
          </cell>
          <cell r="CT410" t="str">
            <v/>
          </cell>
          <cell r="CU410">
            <v>0</v>
          </cell>
          <cell r="CV410" t="str">
            <v>X</v>
          </cell>
          <cell r="CW410">
            <v>20</v>
          </cell>
          <cell r="CX410">
            <v>6</v>
          </cell>
          <cell r="CY410">
            <v>114</v>
          </cell>
          <cell r="CZ410">
            <v>14</v>
          </cell>
          <cell r="DA410">
            <v>0</v>
          </cell>
          <cell r="DB410">
            <v>128</v>
          </cell>
          <cell r="DC410">
            <v>5.98</v>
          </cell>
          <cell r="DD410">
            <v>2.37</v>
          </cell>
          <cell r="DE410" t="str">
            <v/>
          </cell>
          <cell r="DF410" t="str">
            <v/>
          </cell>
          <cell r="DG410" t="str">
            <v/>
          </cell>
          <cell r="DH410">
            <v>0</v>
          </cell>
          <cell r="DI410">
            <v>0</v>
          </cell>
          <cell r="DJ410">
            <v>0</v>
          </cell>
          <cell r="DK410">
            <v>5</v>
          </cell>
          <cell r="DL410">
            <v>114</v>
          </cell>
          <cell r="DM410">
            <v>19</v>
          </cell>
          <cell r="DN410">
            <v>5.75</v>
          </cell>
          <cell r="DO410">
            <v>2.2799999999999998</v>
          </cell>
          <cell r="DP410">
            <v>119</v>
          </cell>
          <cell r="DQ410">
            <v>19</v>
          </cell>
          <cell r="DR410">
            <v>136</v>
          </cell>
          <cell r="DS410">
            <v>125</v>
          </cell>
          <cell r="DT410">
            <v>6.48</v>
          </cell>
          <cell r="DU410">
            <v>2.5299999999999998</v>
          </cell>
          <cell r="DV410" t="str">
            <v/>
          </cell>
          <cell r="DW410">
            <v>0.109375</v>
          </cell>
          <cell r="DZ410" t="str">
            <v>Đạt</v>
          </cell>
          <cell r="EA410" t="str">
            <v>Đạt</v>
          </cell>
        </row>
        <row r="411">
          <cell r="A411">
            <v>24203205331</v>
          </cell>
          <cell r="B411" t="str">
            <v>Lê</v>
          </cell>
          <cell r="C411" t="str">
            <v>Hoàng</v>
          </cell>
          <cell r="D411" t="str">
            <v>My</v>
          </cell>
          <cell r="E411">
            <v>36851</v>
          </cell>
          <cell r="F411" t="str">
            <v>Nữ</v>
          </cell>
          <cell r="G411" t="str">
            <v>Đã Đăng Ký (chưa học xong)</v>
          </cell>
          <cell r="H411">
            <v>8.8000000000000007</v>
          </cell>
          <cell r="I411">
            <v>7.9</v>
          </cell>
          <cell r="J411" t="str">
            <v/>
          </cell>
          <cell r="K411">
            <v>8</v>
          </cell>
          <cell r="L411" t="str">
            <v/>
          </cell>
          <cell r="M411">
            <v>7.9</v>
          </cell>
          <cell r="N411">
            <v>8.6999999999999993</v>
          </cell>
          <cell r="O411">
            <v>5.3</v>
          </cell>
          <cell r="P411">
            <v>5.8</v>
          </cell>
          <cell r="Q411" t="str">
            <v/>
          </cell>
          <cell r="R411">
            <v>6.7</v>
          </cell>
          <cell r="S411" t="str">
            <v/>
          </cell>
          <cell r="T411" t="str">
            <v/>
          </cell>
          <cell r="U411" t="str">
            <v/>
          </cell>
          <cell r="V411">
            <v>8.6</v>
          </cell>
          <cell r="W411">
            <v>7.1</v>
          </cell>
          <cell r="X411" t="str">
            <v/>
          </cell>
          <cell r="Y411">
            <v>6.8</v>
          </cell>
          <cell r="Z411">
            <v>8.3000000000000007</v>
          </cell>
          <cell r="AA411">
            <v>8</v>
          </cell>
          <cell r="AB411">
            <v>9.6</v>
          </cell>
          <cell r="AC411">
            <v>8</v>
          </cell>
          <cell r="AD411">
            <v>8.8000000000000007</v>
          </cell>
          <cell r="AE411">
            <v>7.6</v>
          </cell>
          <cell r="AF411">
            <v>7</v>
          </cell>
          <cell r="AG411">
            <v>6.9</v>
          </cell>
          <cell r="AH411">
            <v>7.2</v>
          </cell>
          <cell r="AI411">
            <v>8.3000000000000007</v>
          </cell>
          <cell r="AJ411">
            <v>8.1999999999999993</v>
          </cell>
          <cell r="AK411">
            <v>8.4</v>
          </cell>
          <cell r="AL411">
            <v>8</v>
          </cell>
          <cell r="AM411">
            <v>8.6</v>
          </cell>
          <cell r="AN411">
            <v>52</v>
          </cell>
          <cell r="AO411">
            <v>0</v>
          </cell>
          <cell r="AP411">
            <v>7.6</v>
          </cell>
          <cell r="AQ411">
            <v>9.1999999999999993</v>
          </cell>
          <cell r="AR411" t="str">
            <v/>
          </cell>
          <cell r="AS411" t="str">
            <v/>
          </cell>
          <cell r="AT411">
            <v>7.9</v>
          </cell>
          <cell r="AU411" t="str">
            <v/>
          </cell>
          <cell r="AV411" t="str">
            <v/>
          </cell>
          <cell r="AW411" t="str">
            <v/>
          </cell>
          <cell r="AX411" t="str">
            <v/>
          </cell>
          <cell r="AY411" t="str">
            <v/>
          </cell>
          <cell r="AZ411">
            <v>7.3</v>
          </cell>
          <cell r="BA411" t="str">
            <v/>
          </cell>
          <cell r="BB411" t="str">
            <v/>
          </cell>
          <cell r="BC411" t="str">
            <v/>
          </cell>
          <cell r="BD411">
            <v>9.8000000000000007</v>
          </cell>
          <cell r="BE411">
            <v>5</v>
          </cell>
          <cell r="BF411">
            <v>0</v>
          </cell>
          <cell r="BG411">
            <v>5.6</v>
          </cell>
          <cell r="BH411">
            <v>6.8</v>
          </cell>
          <cell r="BI411">
            <v>7.2</v>
          </cell>
          <cell r="BJ411">
            <v>7.4</v>
          </cell>
          <cell r="BK411">
            <v>7.6</v>
          </cell>
          <cell r="BL411">
            <v>7.2</v>
          </cell>
          <cell r="BM411">
            <v>8.9</v>
          </cell>
          <cell r="BN411">
            <v>8.1999999999999993</v>
          </cell>
          <cell r="BO411">
            <v>9</v>
          </cell>
          <cell r="BP411">
            <v>5.0999999999999996</v>
          </cell>
          <cell r="BQ411">
            <v>7.5</v>
          </cell>
          <cell r="BR411">
            <v>8.1999999999999993</v>
          </cell>
          <cell r="BS411">
            <v>8.3000000000000007</v>
          </cell>
          <cell r="BT411" t="str">
            <v/>
          </cell>
          <cell r="BU411">
            <v>8.6</v>
          </cell>
          <cell r="BV411">
            <v>8.3000000000000007</v>
          </cell>
          <cell r="BW411">
            <v>7.1</v>
          </cell>
          <cell r="BX411">
            <v>5</v>
          </cell>
          <cell r="BY411">
            <v>6.1</v>
          </cell>
          <cell r="BZ411">
            <v>8.1999999999999993</v>
          </cell>
          <cell r="CA411">
            <v>50</v>
          </cell>
          <cell r="CB411">
            <v>0</v>
          </cell>
          <cell r="CC411">
            <v>8.6</v>
          </cell>
          <cell r="CD411" t="str">
            <v/>
          </cell>
          <cell r="CE411" t="str">
            <v/>
          </cell>
          <cell r="CF411">
            <v>8.6</v>
          </cell>
          <cell r="CG411">
            <v>8.3000000000000007</v>
          </cell>
          <cell r="CH411" t="str">
            <v/>
          </cell>
          <cell r="CI411">
            <v>8.6</v>
          </cell>
          <cell r="CJ411">
            <v>8.8000000000000007</v>
          </cell>
          <cell r="CK411">
            <v>7.5</v>
          </cell>
          <cell r="CL411" t="str">
            <v/>
          </cell>
          <cell r="CM411">
            <v>8.4</v>
          </cell>
          <cell r="CN411" t="str">
            <v/>
          </cell>
          <cell r="CO411">
            <v>8.6999999999999993</v>
          </cell>
          <cell r="CP411">
            <v>9.1</v>
          </cell>
          <cell r="CQ411" t="str">
            <v/>
          </cell>
          <cell r="CR411" t="str">
            <v/>
          </cell>
          <cell r="CS411">
            <v>6.3</v>
          </cell>
          <cell r="CT411" t="str">
            <v/>
          </cell>
          <cell r="CU411">
            <v>8.5</v>
          </cell>
          <cell r="CV411">
            <v>8.6999999999999993</v>
          </cell>
          <cell r="CW411">
            <v>27</v>
          </cell>
          <cell r="CX411">
            <v>0</v>
          </cell>
          <cell r="CY411">
            <v>129</v>
          </cell>
          <cell r="CZ411">
            <v>0</v>
          </cell>
          <cell r="DA411">
            <v>0</v>
          </cell>
          <cell r="DB411">
            <v>129</v>
          </cell>
          <cell r="DC411">
            <v>7.7</v>
          </cell>
          <cell r="DD411">
            <v>3.31</v>
          </cell>
          <cell r="DE411" t="str">
            <v/>
          </cell>
          <cell r="DF411">
            <v>8.8000000000000007</v>
          </cell>
          <cell r="DG411" t="str">
            <v>X</v>
          </cell>
          <cell r="DH411">
            <v>5.3</v>
          </cell>
          <cell r="DI411">
            <v>2.4</v>
          </cell>
          <cell r="DJ411">
            <v>3</v>
          </cell>
          <cell r="DK411">
            <v>2</v>
          </cell>
          <cell r="DL411">
            <v>132</v>
          </cell>
          <cell r="DM411">
            <v>2</v>
          </cell>
          <cell r="DN411">
            <v>7.61</v>
          </cell>
          <cell r="DO411">
            <v>3.27</v>
          </cell>
          <cell r="DP411">
            <v>137</v>
          </cell>
          <cell r="DQ411">
            <v>2</v>
          </cell>
          <cell r="DR411">
            <v>136</v>
          </cell>
          <cell r="DS411">
            <v>137</v>
          </cell>
          <cell r="DT411">
            <v>7.72</v>
          </cell>
          <cell r="DU411">
            <v>3.32</v>
          </cell>
          <cell r="DV411" t="str">
            <v>CHI 101; ENG 104; ENG 105; ENG 106; ENG 107; CHI 102; ENG 108; ENG 109; MTH 100</v>
          </cell>
          <cell r="DW411">
            <v>0</v>
          </cell>
          <cell r="DX411" t="str">
            <v>Đạt</v>
          </cell>
          <cell r="DZ411" t="str">
            <v>Đạt</v>
          </cell>
          <cell r="EA411" t="str">
            <v>Đạt</v>
          </cell>
          <cell r="EB411" t="str">
            <v>T. Bình</v>
          </cell>
        </row>
        <row r="412">
          <cell r="A412">
            <v>25203316500</v>
          </cell>
          <cell r="B412" t="str">
            <v>Lê</v>
          </cell>
          <cell r="C412" t="str">
            <v>Nguyễn Hoài</v>
          </cell>
          <cell r="D412" t="str">
            <v>My</v>
          </cell>
          <cell r="E412">
            <v>37157</v>
          </cell>
          <cell r="F412" t="str">
            <v>Nữ</v>
          </cell>
          <cell r="G412" t="str">
            <v>Đã Đăng Ký (chưa học xong)</v>
          </cell>
          <cell r="H412">
            <v>8</v>
          </cell>
          <cell r="I412">
            <v>8.1</v>
          </cell>
          <cell r="J412" t="str">
            <v/>
          </cell>
          <cell r="K412">
            <v>7.7</v>
          </cell>
          <cell r="L412" t="str">
            <v/>
          </cell>
          <cell r="M412">
            <v>9.3000000000000007</v>
          </cell>
          <cell r="N412">
            <v>8</v>
          </cell>
          <cell r="O412">
            <v>7.9</v>
          </cell>
          <cell r="P412">
            <v>7.7</v>
          </cell>
          <cell r="Q412">
            <v>9</v>
          </cell>
          <cell r="R412" t="str">
            <v/>
          </cell>
          <cell r="S412" t="str">
            <v/>
          </cell>
          <cell r="T412" t="str">
            <v/>
          </cell>
          <cell r="U412" t="str">
            <v/>
          </cell>
          <cell r="V412">
            <v>8.9</v>
          </cell>
          <cell r="W412">
            <v>8.5</v>
          </cell>
          <cell r="X412" t="str">
            <v/>
          </cell>
          <cell r="Y412">
            <v>8.3000000000000007</v>
          </cell>
          <cell r="Z412">
            <v>8.9</v>
          </cell>
          <cell r="AA412">
            <v>8.4</v>
          </cell>
          <cell r="AB412">
            <v>6.9</v>
          </cell>
          <cell r="AC412">
            <v>8.1999999999999993</v>
          </cell>
          <cell r="AD412">
            <v>9.3000000000000007</v>
          </cell>
          <cell r="AE412">
            <v>9.4</v>
          </cell>
          <cell r="AF412">
            <v>6.8</v>
          </cell>
          <cell r="AG412">
            <v>7.8</v>
          </cell>
          <cell r="AH412">
            <v>6.3</v>
          </cell>
          <cell r="AI412">
            <v>8.4</v>
          </cell>
          <cell r="AJ412">
            <v>8</v>
          </cell>
          <cell r="AK412">
            <v>9</v>
          </cell>
          <cell r="AL412">
            <v>7.5</v>
          </cell>
          <cell r="AM412" t="str">
            <v>X</v>
          </cell>
          <cell r="AN412">
            <v>50</v>
          </cell>
          <cell r="AO412">
            <v>2</v>
          </cell>
          <cell r="AP412">
            <v>6.5</v>
          </cell>
          <cell r="AQ412">
            <v>5.3</v>
          </cell>
          <cell r="AR412">
            <v>7.6</v>
          </cell>
          <cell r="AS412" t="str">
            <v/>
          </cell>
          <cell r="AT412" t="str">
            <v/>
          </cell>
          <cell r="AU412" t="str">
            <v/>
          </cell>
          <cell r="AV412" t="str">
            <v/>
          </cell>
          <cell r="AW412" t="str">
            <v/>
          </cell>
          <cell r="AX412">
            <v>6</v>
          </cell>
          <cell r="AY412" t="str">
            <v/>
          </cell>
          <cell r="AZ412" t="str">
            <v/>
          </cell>
          <cell r="BA412" t="str">
            <v/>
          </cell>
          <cell r="BB412" t="str">
            <v/>
          </cell>
          <cell r="BC412" t="str">
            <v/>
          </cell>
          <cell r="BD412">
            <v>5.5</v>
          </cell>
          <cell r="BE412">
            <v>5</v>
          </cell>
          <cell r="BF412">
            <v>0</v>
          </cell>
          <cell r="BG412">
            <v>5.9</v>
          </cell>
          <cell r="BH412">
            <v>8.8000000000000007</v>
          </cell>
          <cell r="BI412">
            <v>8.6</v>
          </cell>
          <cell r="BJ412">
            <v>6.2</v>
          </cell>
          <cell r="BK412">
            <v>9.4</v>
          </cell>
          <cell r="BL412">
            <v>7.5</v>
          </cell>
          <cell r="BM412">
            <v>8.8000000000000007</v>
          </cell>
          <cell r="BN412">
            <v>6.7</v>
          </cell>
          <cell r="BO412">
            <v>5.9</v>
          </cell>
          <cell r="BP412">
            <v>5</v>
          </cell>
          <cell r="BQ412">
            <v>7.4</v>
          </cell>
          <cell r="BR412">
            <v>7.9</v>
          </cell>
          <cell r="BS412">
            <v>8.6</v>
          </cell>
          <cell r="BT412" t="str">
            <v/>
          </cell>
          <cell r="BU412">
            <v>8.6</v>
          </cell>
          <cell r="BV412">
            <v>7.8</v>
          </cell>
          <cell r="BW412">
            <v>7.8</v>
          </cell>
          <cell r="BX412">
            <v>5.2</v>
          </cell>
          <cell r="BY412">
            <v>8.6999999999999993</v>
          </cell>
          <cell r="BZ412">
            <v>9.3000000000000007</v>
          </cell>
          <cell r="CA412">
            <v>50</v>
          </cell>
          <cell r="CB412">
            <v>0</v>
          </cell>
          <cell r="CC412" t="str">
            <v/>
          </cell>
          <cell r="CD412">
            <v>8.1</v>
          </cell>
          <cell r="CE412" t="str">
            <v/>
          </cell>
          <cell r="CF412">
            <v>8.5</v>
          </cell>
          <cell r="CG412">
            <v>7.8</v>
          </cell>
          <cell r="CH412" t="str">
            <v/>
          </cell>
          <cell r="CI412">
            <v>7.5</v>
          </cell>
          <cell r="CJ412">
            <v>8.9</v>
          </cell>
          <cell r="CK412">
            <v>8.8000000000000007</v>
          </cell>
          <cell r="CL412" t="str">
            <v/>
          </cell>
          <cell r="CM412">
            <v>7.7</v>
          </cell>
          <cell r="CN412" t="str">
            <v/>
          </cell>
          <cell r="CO412">
            <v>7.7</v>
          </cell>
          <cell r="CP412" t="str">
            <v>X</v>
          </cell>
          <cell r="CQ412" t="str">
            <v/>
          </cell>
          <cell r="CR412" t="str">
            <v/>
          </cell>
          <cell r="CS412" t="str">
            <v>X</v>
          </cell>
          <cell r="CT412" t="str">
            <v/>
          </cell>
          <cell r="CU412">
            <v>9.1</v>
          </cell>
          <cell r="CV412">
            <v>8.5</v>
          </cell>
          <cell r="CW412">
            <v>20</v>
          </cell>
          <cell r="CX412">
            <v>6</v>
          </cell>
          <cell r="CY412">
            <v>120</v>
          </cell>
          <cell r="CZ412">
            <v>8</v>
          </cell>
          <cell r="DA412">
            <v>0</v>
          </cell>
          <cell r="DB412">
            <v>128</v>
          </cell>
          <cell r="DC412">
            <v>7.38</v>
          </cell>
          <cell r="DD412">
            <v>3.18</v>
          </cell>
          <cell r="DE412" t="str">
            <v/>
          </cell>
          <cell r="DF412" t="str">
            <v/>
          </cell>
          <cell r="DG412" t="str">
            <v/>
          </cell>
          <cell r="DH412">
            <v>0</v>
          </cell>
          <cell r="DI412">
            <v>0</v>
          </cell>
          <cell r="DJ412">
            <v>0</v>
          </cell>
          <cell r="DK412">
            <v>5</v>
          </cell>
          <cell r="DL412">
            <v>120</v>
          </cell>
          <cell r="DM412">
            <v>13</v>
          </cell>
          <cell r="DN412">
            <v>7.11</v>
          </cell>
          <cell r="DO412">
            <v>3.06</v>
          </cell>
          <cell r="DP412">
            <v>125</v>
          </cell>
          <cell r="DQ412">
            <v>13</v>
          </cell>
          <cell r="DR412">
            <v>136</v>
          </cell>
          <cell r="DS412">
            <v>125</v>
          </cell>
          <cell r="DT412">
            <v>7.88</v>
          </cell>
          <cell r="DU412">
            <v>3.39</v>
          </cell>
          <cell r="DV412" t="str">
            <v/>
          </cell>
          <cell r="DW412">
            <v>6.25E-2</v>
          </cell>
          <cell r="DZ412" t="str">
            <v>Đạt</v>
          </cell>
          <cell r="EA412" t="str">
            <v>Đạt</v>
          </cell>
        </row>
        <row r="413">
          <cell r="A413">
            <v>25207101288</v>
          </cell>
          <cell r="B413" t="str">
            <v>Nguyễn</v>
          </cell>
          <cell r="C413" t="str">
            <v>Ngọc Trà</v>
          </cell>
          <cell r="D413" t="str">
            <v>My</v>
          </cell>
          <cell r="E413">
            <v>36932</v>
          </cell>
          <cell r="F413" t="str">
            <v>Nữ</v>
          </cell>
          <cell r="G413" t="str">
            <v>Đã Đăng Ký (chưa học xong)</v>
          </cell>
          <cell r="H413">
            <v>6.5</v>
          </cell>
          <cell r="I413">
            <v>8</v>
          </cell>
          <cell r="J413" t="str">
            <v/>
          </cell>
          <cell r="K413">
            <v>7.7</v>
          </cell>
          <cell r="L413" t="str">
            <v/>
          </cell>
          <cell r="M413">
            <v>7.4</v>
          </cell>
          <cell r="N413">
            <v>8.1</v>
          </cell>
          <cell r="O413">
            <v>5.8</v>
          </cell>
          <cell r="P413">
            <v>8.1</v>
          </cell>
          <cell r="Q413" t="str">
            <v/>
          </cell>
          <cell r="R413">
            <v>8.6</v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>
            <v>7.9</v>
          </cell>
          <cell r="X413">
            <v>7.7</v>
          </cell>
          <cell r="Y413">
            <v>7.5</v>
          </cell>
          <cell r="Z413">
            <v>10</v>
          </cell>
          <cell r="AA413">
            <v>7.7</v>
          </cell>
          <cell r="AB413">
            <v>4.7</v>
          </cell>
          <cell r="AC413">
            <v>8.8000000000000007</v>
          </cell>
          <cell r="AD413">
            <v>6.1</v>
          </cell>
          <cell r="AE413">
            <v>8</v>
          </cell>
          <cell r="AF413">
            <v>6.3</v>
          </cell>
          <cell r="AG413">
            <v>5.3</v>
          </cell>
          <cell r="AH413">
            <v>5.8</v>
          </cell>
          <cell r="AI413">
            <v>7.8</v>
          </cell>
          <cell r="AJ413">
            <v>8</v>
          </cell>
          <cell r="AK413">
            <v>7.7</v>
          </cell>
          <cell r="AL413">
            <v>7.3</v>
          </cell>
          <cell r="AM413" t="str">
            <v>X</v>
          </cell>
          <cell r="AN413">
            <v>50</v>
          </cell>
          <cell r="AO413">
            <v>2</v>
          </cell>
          <cell r="AP413">
            <v>5.7</v>
          </cell>
          <cell r="AQ413">
            <v>7.3</v>
          </cell>
          <cell r="AR413">
            <v>6.8</v>
          </cell>
          <cell r="AS413" t="str">
            <v/>
          </cell>
          <cell r="AT413" t="str">
            <v/>
          </cell>
          <cell r="AU413" t="str">
            <v/>
          </cell>
          <cell r="AV413" t="str">
            <v/>
          </cell>
          <cell r="AW413" t="str">
            <v/>
          </cell>
          <cell r="AX413" t="str">
            <v/>
          </cell>
          <cell r="AY413" t="str">
            <v/>
          </cell>
          <cell r="AZ413" t="str">
            <v/>
          </cell>
          <cell r="BA413" t="str">
            <v/>
          </cell>
          <cell r="BB413">
            <v>5.7</v>
          </cell>
          <cell r="BC413" t="str">
            <v/>
          </cell>
          <cell r="BD413">
            <v>6.2</v>
          </cell>
          <cell r="BE413">
            <v>5</v>
          </cell>
          <cell r="BF413">
            <v>0</v>
          </cell>
          <cell r="BG413">
            <v>5.8</v>
          </cell>
          <cell r="BH413">
            <v>4.2</v>
          </cell>
          <cell r="BI413">
            <v>8.1</v>
          </cell>
          <cell r="BJ413">
            <v>4.8</v>
          </cell>
          <cell r="BK413">
            <v>7.5</v>
          </cell>
          <cell r="BL413">
            <v>7.2</v>
          </cell>
          <cell r="BM413">
            <v>8.8000000000000007</v>
          </cell>
          <cell r="BN413">
            <v>7.2</v>
          </cell>
          <cell r="BO413">
            <v>6.2</v>
          </cell>
          <cell r="BP413">
            <v>6.2</v>
          </cell>
          <cell r="BQ413">
            <v>6.8</v>
          </cell>
          <cell r="BR413">
            <v>9</v>
          </cell>
          <cell r="BS413">
            <v>7.7</v>
          </cell>
          <cell r="BT413" t="str">
            <v/>
          </cell>
          <cell r="BU413">
            <v>8.3000000000000007</v>
          </cell>
          <cell r="BV413">
            <v>6.1</v>
          </cell>
          <cell r="BW413">
            <v>4.5</v>
          </cell>
          <cell r="BX413">
            <v>7.6</v>
          </cell>
          <cell r="BY413">
            <v>8.5</v>
          </cell>
          <cell r="BZ413">
            <v>9.5</v>
          </cell>
          <cell r="CA413">
            <v>50</v>
          </cell>
          <cell r="CB413">
            <v>0</v>
          </cell>
          <cell r="CC413" t="str">
            <v/>
          </cell>
          <cell r="CD413" t="str">
            <v>X</v>
          </cell>
          <cell r="CE413" t="str">
            <v/>
          </cell>
          <cell r="CF413">
            <v>6.2</v>
          </cell>
          <cell r="CG413">
            <v>7.9</v>
          </cell>
          <cell r="CH413" t="str">
            <v/>
          </cell>
          <cell r="CI413">
            <v>7.9</v>
          </cell>
          <cell r="CJ413">
            <v>8.9</v>
          </cell>
          <cell r="CK413">
            <v>8</v>
          </cell>
          <cell r="CL413" t="str">
            <v/>
          </cell>
          <cell r="CM413">
            <v>6.8</v>
          </cell>
          <cell r="CN413" t="str">
            <v/>
          </cell>
          <cell r="CO413" t="str">
            <v>X</v>
          </cell>
          <cell r="CP413">
            <v>7.9</v>
          </cell>
          <cell r="CQ413" t="str">
            <v/>
          </cell>
          <cell r="CR413" t="str">
            <v/>
          </cell>
          <cell r="CS413">
            <v>5.2</v>
          </cell>
          <cell r="CT413" t="str">
            <v/>
          </cell>
          <cell r="CU413">
            <v>6.6</v>
          </cell>
          <cell r="CV413">
            <v>9.1999999999999993</v>
          </cell>
          <cell r="CW413">
            <v>22</v>
          </cell>
          <cell r="CX413">
            <v>4</v>
          </cell>
          <cell r="CY413">
            <v>122</v>
          </cell>
          <cell r="CZ413">
            <v>6</v>
          </cell>
          <cell r="DA413">
            <v>0</v>
          </cell>
          <cell r="DB413">
            <v>128</v>
          </cell>
          <cell r="DC413">
            <v>6.78</v>
          </cell>
          <cell r="DD413">
            <v>2.8</v>
          </cell>
          <cell r="DE413" t="str">
            <v/>
          </cell>
          <cell r="DF413" t="str">
            <v/>
          </cell>
          <cell r="DG413" t="str">
            <v/>
          </cell>
          <cell r="DH413">
            <v>0</v>
          </cell>
          <cell r="DI413">
            <v>0</v>
          </cell>
          <cell r="DJ413">
            <v>0</v>
          </cell>
          <cell r="DK413">
            <v>5</v>
          </cell>
          <cell r="DL413">
            <v>122</v>
          </cell>
          <cell r="DM413">
            <v>11</v>
          </cell>
          <cell r="DN413">
            <v>6.53</v>
          </cell>
          <cell r="DO413">
            <v>2.7</v>
          </cell>
          <cell r="DP413">
            <v>127</v>
          </cell>
          <cell r="DQ413">
            <v>11</v>
          </cell>
          <cell r="DR413">
            <v>136</v>
          </cell>
          <cell r="DS413">
            <v>127</v>
          </cell>
          <cell r="DT413">
            <v>7.11</v>
          </cell>
          <cell r="DU413">
            <v>2.94</v>
          </cell>
          <cell r="DV413" t="str">
            <v/>
          </cell>
          <cell r="DW413">
            <v>4.6875E-2</v>
          </cell>
          <cell r="DZ413" t="str">
            <v>Đạt</v>
          </cell>
          <cell r="EA413" t="str">
            <v>Đạt</v>
          </cell>
        </row>
        <row r="414">
          <cell r="A414">
            <v>25207103341</v>
          </cell>
          <cell r="B414" t="str">
            <v>Nguyễn</v>
          </cell>
          <cell r="C414" t="str">
            <v>Thị Diệu</v>
          </cell>
          <cell r="D414" t="str">
            <v>My</v>
          </cell>
          <cell r="E414">
            <v>37052</v>
          </cell>
          <cell r="F414" t="str">
            <v>Nữ</v>
          </cell>
          <cell r="G414" t="str">
            <v>Đã Đăng Ký (chưa học xong)</v>
          </cell>
          <cell r="H414">
            <v>7.4</v>
          </cell>
          <cell r="I414">
            <v>7.9</v>
          </cell>
          <cell r="J414" t="str">
            <v/>
          </cell>
          <cell r="K414">
            <v>7.4</v>
          </cell>
          <cell r="L414" t="str">
            <v/>
          </cell>
          <cell r="M414">
            <v>6.3</v>
          </cell>
          <cell r="N414">
            <v>5.3</v>
          </cell>
          <cell r="O414">
            <v>5.2</v>
          </cell>
          <cell r="P414">
            <v>6</v>
          </cell>
          <cell r="Q414" t="str">
            <v/>
          </cell>
          <cell r="R414">
            <v>7.2</v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>
            <v>6.8</v>
          </cell>
          <cell r="X414">
            <v>8.1</v>
          </cell>
          <cell r="Y414">
            <v>9.5</v>
          </cell>
          <cell r="Z414">
            <v>8.8000000000000007</v>
          </cell>
          <cell r="AA414" t="str">
            <v>X</v>
          </cell>
          <cell r="AB414">
            <v>7.2</v>
          </cell>
          <cell r="AC414">
            <v>7.8</v>
          </cell>
          <cell r="AD414">
            <v>7.6</v>
          </cell>
          <cell r="AE414">
            <v>9.5</v>
          </cell>
          <cell r="AF414">
            <v>7.2</v>
          </cell>
          <cell r="AG414">
            <v>8.8000000000000007</v>
          </cell>
          <cell r="AH414">
            <v>7.4</v>
          </cell>
          <cell r="AI414">
            <v>7.3</v>
          </cell>
          <cell r="AJ414">
            <v>6</v>
          </cell>
          <cell r="AK414">
            <v>5.9</v>
          </cell>
          <cell r="AL414">
            <v>8.6999999999999993</v>
          </cell>
          <cell r="AM414">
            <v>5.8</v>
          </cell>
          <cell r="AN414">
            <v>50</v>
          </cell>
          <cell r="AO414">
            <v>2</v>
          </cell>
          <cell r="AP414">
            <v>6.3</v>
          </cell>
          <cell r="AQ414">
            <v>6.3</v>
          </cell>
          <cell r="AR414" t="str">
            <v/>
          </cell>
          <cell r="AS414" t="str">
            <v/>
          </cell>
          <cell r="AT414" t="str">
            <v/>
          </cell>
          <cell r="AU414" t="str">
            <v/>
          </cell>
          <cell r="AV414" t="str">
            <v/>
          </cell>
          <cell r="AW414">
            <v>9.1</v>
          </cell>
          <cell r="AX414" t="str">
            <v/>
          </cell>
          <cell r="AY414" t="str">
            <v/>
          </cell>
          <cell r="AZ414">
            <v>9</v>
          </cell>
          <cell r="BA414" t="str">
            <v/>
          </cell>
          <cell r="BB414" t="str">
            <v/>
          </cell>
          <cell r="BC414" t="str">
            <v/>
          </cell>
          <cell r="BD414">
            <v>8.4</v>
          </cell>
          <cell r="BE414">
            <v>5</v>
          </cell>
          <cell r="BF414">
            <v>0</v>
          </cell>
          <cell r="BG414">
            <v>5.3</v>
          </cell>
          <cell r="BH414">
            <v>5.9</v>
          </cell>
          <cell r="BI414">
            <v>5.3</v>
          </cell>
          <cell r="BJ414">
            <v>5.2</v>
          </cell>
          <cell r="BK414">
            <v>6.7</v>
          </cell>
          <cell r="BL414">
            <v>6.4</v>
          </cell>
          <cell r="BM414">
            <v>8</v>
          </cell>
          <cell r="BN414">
            <v>6.9</v>
          </cell>
          <cell r="BO414">
            <v>5.9</v>
          </cell>
          <cell r="BP414">
            <v>4.9000000000000004</v>
          </cell>
          <cell r="BQ414">
            <v>6</v>
          </cell>
          <cell r="BR414">
            <v>8.4</v>
          </cell>
          <cell r="BS414">
            <v>8.5</v>
          </cell>
          <cell r="BT414" t="str">
            <v/>
          </cell>
          <cell r="BU414">
            <v>6.9</v>
          </cell>
          <cell r="BV414">
            <v>4.9000000000000004</v>
          </cell>
          <cell r="BW414">
            <v>8.5</v>
          </cell>
          <cell r="BX414">
            <v>7.6</v>
          </cell>
          <cell r="BY414" t="str">
            <v>X</v>
          </cell>
          <cell r="BZ414">
            <v>8.3000000000000007</v>
          </cell>
          <cell r="CA414">
            <v>47</v>
          </cell>
          <cell r="CB414">
            <v>3</v>
          </cell>
          <cell r="CC414" t="str">
            <v/>
          </cell>
          <cell r="CD414" t="str">
            <v>X</v>
          </cell>
          <cell r="CE414" t="str">
            <v/>
          </cell>
          <cell r="CF414">
            <v>6.5</v>
          </cell>
          <cell r="CG414">
            <v>8.3000000000000007</v>
          </cell>
          <cell r="CH414" t="str">
            <v/>
          </cell>
          <cell r="CI414">
            <v>7</v>
          </cell>
          <cell r="CJ414">
            <v>7.1</v>
          </cell>
          <cell r="CK414">
            <v>8.1</v>
          </cell>
          <cell r="CL414" t="str">
            <v/>
          </cell>
          <cell r="CM414">
            <v>6.9</v>
          </cell>
          <cell r="CN414" t="str">
            <v/>
          </cell>
          <cell r="CO414">
            <v>7.6</v>
          </cell>
          <cell r="CP414" t="str">
            <v>X</v>
          </cell>
          <cell r="CQ414" t="str">
            <v/>
          </cell>
          <cell r="CR414" t="str">
            <v/>
          </cell>
          <cell r="CS414" t="str">
            <v/>
          </cell>
          <cell r="CT414" t="str">
            <v>X</v>
          </cell>
          <cell r="CU414">
            <v>8.9</v>
          </cell>
          <cell r="CV414" t="str">
            <v>X</v>
          </cell>
          <cell r="CW414">
            <v>17</v>
          </cell>
          <cell r="CX414">
            <v>9</v>
          </cell>
          <cell r="CY414">
            <v>114</v>
          </cell>
          <cell r="CZ414">
            <v>14</v>
          </cell>
          <cell r="DA414">
            <v>0</v>
          </cell>
          <cell r="DB414">
            <v>128</v>
          </cell>
          <cell r="DC414">
            <v>6.17</v>
          </cell>
          <cell r="DD414">
            <v>2.4900000000000002</v>
          </cell>
          <cell r="DE414" t="str">
            <v/>
          </cell>
          <cell r="DF414" t="str">
            <v/>
          </cell>
          <cell r="DG414" t="str">
            <v/>
          </cell>
          <cell r="DH414">
            <v>0</v>
          </cell>
          <cell r="DI414">
            <v>0</v>
          </cell>
          <cell r="DJ414">
            <v>0</v>
          </cell>
          <cell r="DK414">
            <v>5</v>
          </cell>
          <cell r="DL414">
            <v>114</v>
          </cell>
          <cell r="DM414">
            <v>19</v>
          </cell>
          <cell r="DN414">
            <v>5.94</v>
          </cell>
          <cell r="DO414">
            <v>2.39</v>
          </cell>
          <cell r="DP414">
            <v>119</v>
          </cell>
          <cell r="DQ414">
            <v>19</v>
          </cell>
          <cell r="DR414">
            <v>136</v>
          </cell>
          <cell r="DS414">
            <v>119</v>
          </cell>
          <cell r="DT414">
            <v>6.93</v>
          </cell>
          <cell r="DU414">
            <v>2.79</v>
          </cell>
          <cell r="DV414" t="str">
            <v/>
          </cell>
          <cell r="DW414">
            <v>0.109375</v>
          </cell>
          <cell r="DZ414" t="str">
            <v>Đạt</v>
          </cell>
          <cell r="EA414" t="str">
            <v>Đạt</v>
          </cell>
        </row>
        <row r="415">
          <cell r="A415">
            <v>25207104677</v>
          </cell>
          <cell r="B415" t="str">
            <v>Lê</v>
          </cell>
          <cell r="C415" t="str">
            <v>Thị Trà</v>
          </cell>
          <cell r="D415" t="str">
            <v>My</v>
          </cell>
          <cell r="E415">
            <v>37232</v>
          </cell>
          <cell r="F415" t="str">
            <v>Nữ</v>
          </cell>
          <cell r="G415" t="str">
            <v>Đã Đăng Ký (chưa học xong)</v>
          </cell>
          <cell r="H415">
            <v>6.7</v>
          </cell>
          <cell r="I415">
            <v>7.4</v>
          </cell>
          <cell r="J415" t="str">
            <v/>
          </cell>
          <cell r="K415">
            <v>6.4</v>
          </cell>
          <cell r="L415" t="str">
            <v/>
          </cell>
          <cell r="M415">
            <v>7.2</v>
          </cell>
          <cell r="N415">
            <v>8</v>
          </cell>
          <cell r="O415">
            <v>8.3000000000000007</v>
          </cell>
          <cell r="P415">
            <v>8</v>
          </cell>
          <cell r="Q415">
            <v>9</v>
          </cell>
          <cell r="R415">
            <v>7.8</v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>
            <v>7</v>
          </cell>
          <cell r="X415">
            <v>9.1</v>
          </cell>
          <cell r="Y415">
            <v>8.6999999999999993</v>
          </cell>
          <cell r="Z415">
            <v>9.1999999999999993</v>
          </cell>
          <cell r="AA415">
            <v>8.5</v>
          </cell>
          <cell r="AB415">
            <v>6.7</v>
          </cell>
          <cell r="AC415">
            <v>8.9</v>
          </cell>
          <cell r="AD415">
            <v>7.6</v>
          </cell>
          <cell r="AE415">
            <v>8.6999999999999993</v>
          </cell>
          <cell r="AF415">
            <v>5.9</v>
          </cell>
          <cell r="AG415">
            <v>5.6</v>
          </cell>
          <cell r="AH415">
            <v>9.6999999999999993</v>
          </cell>
          <cell r="AI415">
            <v>8</v>
          </cell>
          <cell r="AJ415">
            <v>8.5</v>
          </cell>
          <cell r="AK415">
            <v>6.6</v>
          </cell>
          <cell r="AL415" t="str">
            <v>X</v>
          </cell>
          <cell r="AM415">
            <v>7.5</v>
          </cell>
          <cell r="AN415">
            <v>52</v>
          </cell>
          <cell r="AO415">
            <v>2</v>
          </cell>
          <cell r="AP415">
            <v>7.9</v>
          </cell>
          <cell r="AQ415">
            <v>9.6</v>
          </cell>
          <cell r="AR415" t="str">
            <v/>
          </cell>
          <cell r="AS415" t="str">
            <v/>
          </cell>
          <cell r="AT415">
            <v>8.4</v>
          </cell>
          <cell r="AU415" t="str">
            <v/>
          </cell>
          <cell r="AV415" t="str">
            <v/>
          </cell>
          <cell r="AW415" t="str">
            <v/>
          </cell>
          <cell r="AX415" t="str">
            <v/>
          </cell>
          <cell r="AY415" t="str">
            <v/>
          </cell>
          <cell r="AZ415">
            <v>9.5</v>
          </cell>
          <cell r="BA415" t="str">
            <v/>
          </cell>
          <cell r="BB415" t="str">
            <v/>
          </cell>
          <cell r="BC415" t="str">
            <v/>
          </cell>
          <cell r="BD415">
            <v>8</v>
          </cell>
          <cell r="BE415">
            <v>5</v>
          </cell>
          <cell r="BF415">
            <v>0</v>
          </cell>
          <cell r="BG415">
            <v>6.7</v>
          </cell>
          <cell r="BH415">
            <v>6.9</v>
          </cell>
          <cell r="BI415">
            <v>8</v>
          </cell>
          <cell r="BJ415">
            <v>7.6</v>
          </cell>
          <cell r="BK415">
            <v>8.1</v>
          </cell>
          <cell r="BL415">
            <v>7.2</v>
          </cell>
          <cell r="BM415">
            <v>8.4</v>
          </cell>
          <cell r="BN415">
            <v>4.5999999999999996</v>
          </cell>
          <cell r="BO415" t="str">
            <v>X</v>
          </cell>
          <cell r="BP415">
            <v>6.8</v>
          </cell>
          <cell r="BQ415">
            <v>7.4</v>
          </cell>
          <cell r="BR415">
            <v>9.3000000000000007</v>
          </cell>
          <cell r="BS415">
            <v>9.3000000000000007</v>
          </cell>
          <cell r="BT415" t="str">
            <v/>
          </cell>
          <cell r="BU415">
            <v>7.5</v>
          </cell>
          <cell r="BV415" t="str">
            <v>X</v>
          </cell>
          <cell r="BW415">
            <v>7</v>
          </cell>
          <cell r="BX415">
            <v>8.3000000000000007</v>
          </cell>
          <cell r="BY415">
            <v>9.1999999999999993</v>
          </cell>
          <cell r="BZ415">
            <v>9.6</v>
          </cell>
          <cell r="CA415">
            <v>44</v>
          </cell>
          <cell r="CB415">
            <v>6</v>
          </cell>
          <cell r="CC415">
            <v>7.3</v>
          </cell>
          <cell r="CD415" t="str">
            <v/>
          </cell>
          <cell r="CE415" t="str">
            <v/>
          </cell>
          <cell r="CF415">
            <v>8.1999999999999993</v>
          </cell>
          <cell r="CG415" t="str">
            <v>X</v>
          </cell>
          <cell r="CH415" t="str">
            <v/>
          </cell>
          <cell r="CI415">
            <v>8.6999999999999993</v>
          </cell>
          <cell r="CJ415">
            <v>8.4</v>
          </cell>
          <cell r="CK415">
            <v>9.3000000000000007</v>
          </cell>
          <cell r="CL415" t="str">
            <v/>
          </cell>
          <cell r="CM415">
            <v>9.4</v>
          </cell>
          <cell r="CN415" t="str">
            <v/>
          </cell>
          <cell r="CO415">
            <v>7.7</v>
          </cell>
          <cell r="CP415" t="str">
            <v>X</v>
          </cell>
          <cell r="CQ415" t="str">
            <v/>
          </cell>
          <cell r="CR415" t="str">
            <v/>
          </cell>
          <cell r="CS415">
            <v>7.4</v>
          </cell>
          <cell r="CT415" t="str">
            <v/>
          </cell>
          <cell r="CU415">
            <v>9.4</v>
          </cell>
          <cell r="CV415">
            <v>9.6</v>
          </cell>
          <cell r="CW415">
            <v>22</v>
          </cell>
          <cell r="CX415">
            <v>5</v>
          </cell>
          <cell r="CY415">
            <v>118</v>
          </cell>
          <cell r="CZ415">
            <v>13</v>
          </cell>
          <cell r="DA415">
            <v>0</v>
          </cell>
          <cell r="DB415">
            <v>131</v>
          </cell>
          <cell r="DC415">
            <v>7.06</v>
          </cell>
          <cell r="DD415">
            <v>3.01</v>
          </cell>
          <cell r="DE415" t="str">
            <v/>
          </cell>
          <cell r="DF415" t="str">
            <v/>
          </cell>
          <cell r="DG415" t="str">
            <v/>
          </cell>
          <cell r="DH415">
            <v>0</v>
          </cell>
          <cell r="DI415">
            <v>0</v>
          </cell>
          <cell r="DJ415">
            <v>0</v>
          </cell>
          <cell r="DK415">
            <v>5</v>
          </cell>
          <cell r="DL415">
            <v>118</v>
          </cell>
          <cell r="DM415">
            <v>18</v>
          </cell>
          <cell r="DN415">
            <v>6.8</v>
          </cell>
          <cell r="DO415">
            <v>2.9</v>
          </cell>
          <cell r="DP415">
            <v>123</v>
          </cell>
          <cell r="DQ415">
            <v>18</v>
          </cell>
          <cell r="DR415">
            <v>136</v>
          </cell>
          <cell r="DS415">
            <v>123</v>
          </cell>
          <cell r="DT415">
            <v>7.84</v>
          </cell>
          <cell r="DU415">
            <v>3.34</v>
          </cell>
          <cell r="DV415" t="str">
            <v/>
          </cell>
          <cell r="DW415">
            <v>9.9236641221374045E-2</v>
          </cell>
          <cell r="DZ415" t="str">
            <v>Đạt</v>
          </cell>
          <cell r="EA415" t="str">
            <v>Đạt</v>
          </cell>
        </row>
        <row r="416">
          <cell r="A416">
            <v>25207107404</v>
          </cell>
          <cell r="B416" t="str">
            <v>Thái</v>
          </cell>
          <cell r="C416" t="str">
            <v>Quỳnh</v>
          </cell>
          <cell r="D416" t="str">
            <v>My</v>
          </cell>
          <cell r="E416">
            <v>37090</v>
          </cell>
          <cell r="F416" t="str">
            <v>Nữ</v>
          </cell>
          <cell r="G416" t="str">
            <v>Đã Đăng Ký (chưa học xong)</v>
          </cell>
          <cell r="H416">
            <v>8.1</v>
          </cell>
          <cell r="I416">
            <v>8.1</v>
          </cell>
          <cell r="J416" t="str">
            <v/>
          </cell>
          <cell r="K416">
            <v>7</v>
          </cell>
          <cell r="L416" t="str">
            <v/>
          </cell>
          <cell r="M416">
            <v>7.9</v>
          </cell>
          <cell r="N416">
            <v>8.6999999999999993</v>
          </cell>
          <cell r="O416">
            <v>7.4</v>
          </cell>
          <cell r="P416">
            <v>8.5</v>
          </cell>
          <cell r="Q416" t="str">
            <v/>
          </cell>
          <cell r="R416">
            <v>8.1999999999999993</v>
          </cell>
          <cell r="S416" t="str">
            <v/>
          </cell>
          <cell r="T416" t="str">
            <v/>
          </cell>
          <cell r="U416" t="str">
            <v/>
          </cell>
          <cell r="V416" t="str">
            <v/>
          </cell>
          <cell r="W416">
            <v>7.3</v>
          </cell>
          <cell r="X416">
            <v>6.1</v>
          </cell>
          <cell r="Y416">
            <v>7.9</v>
          </cell>
          <cell r="Z416">
            <v>9.1</v>
          </cell>
          <cell r="AA416" t="str">
            <v>X</v>
          </cell>
          <cell r="AB416">
            <v>4.7</v>
          </cell>
          <cell r="AC416">
            <v>7.4</v>
          </cell>
          <cell r="AD416">
            <v>9.3000000000000007</v>
          </cell>
          <cell r="AE416">
            <v>8.8000000000000007</v>
          </cell>
          <cell r="AF416">
            <v>7.5</v>
          </cell>
          <cell r="AG416">
            <v>8</v>
          </cell>
          <cell r="AH416">
            <v>4.9000000000000004</v>
          </cell>
          <cell r="AI416">
            <v>8.4</v>
          </cell>
          <cell r="AJ416">
            <v>8</v>
          </cell>
          <cell r="AK416">
            <v>6.4</v>
          </cell>
          <cell r="AL416">
            <v>5.5</v>
          </cell>
          <cell r="AM416">
            <v>7.2</v>
          </cell>
          <cell r="AN416">
            <v>50</v>
          </cell>
          <cell r="AO416">
            <v>2</v>
          </cell>
          <cell r="AP416">
            <v>6</v>
          </cell>
          <cell r="AQ416">
            <v>6.8</v>
          </cell>
          <cell r="AR416" t="str">
            <v/>
          </cell>
          <cell r="AS416" t="str">
            <v/>
          </cell>
          <cell r="AT416">
            <v>7.1</v>
          </cell>
          <cell r="AU416" t="str">
            <v/>
          </cell>
          <cell r="AV416" t="str">
            <v/>
          </cell>
          <cell r="AW416" t="str">
            <v/>
          </cell>
          <cell r="AX416">
            <v>6.7</v>
          </cell>
          <cell r="AY416" t="str">
            <v/>
          </cell>
          <cell r="AZ416" t="str">
            <v/>
          </cell>
          <cell r="BA416" t="str">
            <v/>
          </cell>
          <cell r="BB416" t="str">
            <v/>
          </cell>
          <cell r="BC416" t="str">
            <v/>
          </cell>
          <cell r="BD416" t="str">
            <v/>
          </cell>
          <cell r="BE416">
            <v>4</v>
          </cell>
          <cell r="BF416">
            <v>1</v>
          </cell>
          <cell r="BG416">
            <v>4.4000000000000004</v>
          </cell>
          <cell r="BH416">
            <v>5.2</v>
          </cell>
          <cell r="BI416">
            <v>6.7</v>
          </cell>
          <cell r="BJ416">
            <v>6.4</v>
          </cell>
          <cell r="BK416">
            <v>7.4</v>
          </cell>
          <cell r="BL416">
            <v>7</v>
          </cell>
          <cell r="BM416">
            <v>8.1</v>
          </cell>
          <cell r="BN416">
            <v>5.6</v>
          </cell>
          <cell r="BO416">
            <v>6.3</v>
          </cell>
          <cell r="BP416">
            <v>6.2</v>
          </cell>
          <cell r="BQ416">
            <v>7</v>
          </cell>
          <cell r="BR416">
            <v>8.3000000000000007</v>
          </cell>
          <cell r="BS416">
            <v>6.5</v>
          </cell>
          <cell r="BT416" t="str">
            <v/>
          </cell>
          <cell r="BU416">
            <v>8</v>
          </cell>
          <cell r="BV416">
            <v>8.6999999999999993</v>
          </cell>
          <cell r="BW416">
            <v>4.5</v>
          </cell>
          <cell r="BX416">
            <v>6.7</v>
          </cell>
          <cell r="BY416">
            <v>4.3</v>
          </cell>
          <cell r="BZ416">
            <v>8.4</v>
          </cell>
          <cell r="CA416">
            <v>50</v>
          </cell>
          <cell r="CB416">
            <v>0</v>
          </cell>
          <cell r="CC416" t="str">
            <v/>
          </cell>
          <cell r="CD416" t="str">
            <v>X</v>
          </cell>
          <cell r="CE416" t="str">
            <v/>
          </cell>
          <cell r="CF416">
            <v>5.5</v>
          </cell>
          <cell r="CG416" t="str">
            <v/>
          </cell>
          <cell r="CH416" t="str">
            <v/>
          </cell>
          <cell r="CI416">
            <v>7.4</v>
          </cell>
          <cell r="CJ416" t="str">
            <v>X</v>
          </cell>
          <cell r="CK416">
            <v>0</v>
          </cell>
          <cell r="CL416" t="str">
            <v/>
          </cell>
          <cell r="CM416">
            <v>6</v>
          </cell>
          <cell r="CN416" t="str">
            <v/>
          </cell>
          <cell r="CO416" t="str">
            <v>X</v>
          </cell>
          <cell r="CP416">
            <v>5.0999999999999996</v>
          </cell>
          <cell r="CQ416" t="str">
            <v/>
          </cell>
          <cell r="CR416" t="str">
            <v/>
          </cell>
          <cell r="CS416" t="str">
            <v>X</v>
          </cell>
          <cell r="CT416" t="str">
            <v/>
          </cell>
          <cell r="CU416">
            <v>8.6999999999999993</v>
          </cell>
          <cell r="CV416">
            <v>8.6999999999999993</v>
          </cell>
          <cell r="CW416">
            <v>11</v>
          </cell>
          <cell r="CX416">
            <v>15</v>
          </cell>
          <cell r="CY416">
            <v>111</v>
          </cell>
          <cell r="CZ416">
            <v>17</v>
          </cell>
          <cell r="DA416">
            <v>0</v>
          </cell>
          <cell r="DB416">
            <v>128</v>
          </cell>
          <cell r="DC416">
            <v>5.99</v>
          </cell>
          <cell r="DD416">
            <v>2.4500000000000002</v>
          </cell>
          <cell r="DE416" t="str">
            <v/>
          </cell>
          <cell r="DF416" t="str">
            <v/>
          </cell>
          <cell r="DG416" t="str">
            <v/>
          </cell>
          <cell r="DH416">
            <v>0</v>
          </cell>
          <cell r="DI416">
            <v>0</v>
          </cell>
          <cell r="DJ416">
            <v>0</v>
          </cell>
          <cell r="DK416">
            <v>5</v>
          </cell>
          <cell r="DL416">
            <v>111</v>
          </cell>
          <cell r="DM416">
            <v>22</v>
          </cell>
          <cell r="DN416">
            <v>5.77</v>
          </cell>
          <cell r="DO416">
            <v>2.36</v>
          </cell>
          <cell r="DP416">
            <v>115</v>
          </cell>
          <cell r="DQ416">
            <v>23</v>
          </cell>
          <cell r="DR416">
            <v>136</v>
          </cell>
          <cell r="DS416">
            <v>118</v>
          </cell>
          <cell r="DT416">
            <v>6.73</v>
          </cell>
          <cell r="DU416">
            <v>2.75</v>
          </cell>
          <cell r="DV416" t="str">
            <v/>
          </cell>
          <cell r="DW416">
            <v>0.1328125</v>
          </cell>
          <cell r="EA416" t="str">
            <v>Đạt</v>
          </cell>
        </row>
        <row r="417">
          <cell r="A417">
            <v>25207108177</v>
          </cell>
          <cell r="B417" t="str">
            <v>Lê</v>
          </cell>
          <cell r="C417" t="str">
            <v>Thị Trà</v>
          </cell>
          <cell r="D417" t="str">
            <v>My</v>
          </cell>
          <cell r="E417">
            <v>36934</v>
          </cell>
          <cell r="F417" t="str">
            <v>Nữ</v>
          </cell>
          <cell r="G417" t="str">
            <v>Đã Đăng Ký (chưa học xong)</v>
          </cell>
          <cell r="H417">
            <v>8.6999999999999993</v>
          </cell>
          <cell r="I417">
            <v>8.4</v>
          </cell>
          <cell r="J417" t="str">
            <v/>
          </cell>
          <cell r="K417">
            <v>8</v>
          </cell>
          <cell r="L417" t="str">
            <v/>
          </cell>
          <cell r="M417">
            <v>7.5</v>
          </cell>
          <cell r="N417">
            <v>7.8</v>
          </cell>
          <cell r="O417">
            <v>8.1999999999999993</v>
          </cell>
          <cell r="P417">
            <v>9.4</v>
          </cell>
          <cell r="Q417" t="str">
            <v/>
          </cell>
          <cell r="R417">
            <v>8.9</v>
          </cell>
          <cell r="S417" t="str">
            <v/>
          </cell>
          <cell r="T417" t="str">
            <v/>
          </cell>
          <cell r="U417" t="str">
            <v/>
          </cell>
          <cell r="V417">
            <v>8.3000000000000007</v>
          </cell>
          <cell r="W417">
            <v>7.3</v>
          </cell>
          <cell r="X417" t="str">
            <v/>
          </cell>
          <cell r="Y417">
            <v>9.3000000000000007</v>
          </cell>
          <cell r="Z417">
            <v>8.4</v>
          </cell>
          <cell r="AA417" t="str">
            <v>X</v>
          </cell>
          <cell r="AB417">
            <v>8.8000000000000007</v>
          </cell>
          <cell r="AC417">
            <v>7.8</v>
          </cell>
          <cell r="AD417">
            <v>9</v>
          </cell>
          <cell r="AE417">
            <v>8.5</v>
          </cell>
          <cell r="AF417">
            <v>8.3000000000000007</v>
          </cell>
          <cell r="AG417">
            <v>9</v>
          </cell>
          <cell r="AH417">
            <v>4.9000000000000004</v>
          </cell>
          <cell r="AI417">
            <v>6.3</v>
          </cell>
          <cell r="AJ417">
            <v>9.3000000000000007</v>
          </cell>
          <cell r="AK417">
            <v>8.8000000000000007</v>
          </cell>
          <cell r="AL417">
            <v>5.4</v>
          </cell>
          <cell r="AM417">
            <v>6.5</v>
          </cell>
          <cell r="AN417">
            <v>50</v>
          </cell>
          <cell r="AO417">
            <v>2</v>
          </cell>
          <cell r="AP417">
            <v>5.8</v>
          </cell>
          <cell r="AQ417">
            <v>6</v>
          </cell>
          <cell r="AR417" t="str">
            <v/>
          </cell>
          <cell r="AS417" t="str">
            <v/>
          </cell>
          <cell r="AT417" t="str">
            <v/>
          </cell>
          <cell r="AU417" t="str">
            <v/>
          </cell>
          <cell r="AV417" t="str">
            <v/>
          </cell>
          <cell r="AW417">
            <v>9</v>
          </cell>
          <cell r="AX417" t="str">
            <v/>
          </cell>
          <cell r="AY417" t="str">
            <v/>
          </cell>
          <cell r="AZ417" t="str">
            <v/>
          </cell>
          <cell r="BA417" t="str">
            <v/>
          </cell>
          <cell r="BB417" t="str">
            <v/>
          </cell>
          <cell r="BC417">
            <v>8.4</v>
          </cell>
          <cell r="BD417">
            <v>7.1</v>
          </cell>
          <cell r="BE417">
            <v>5</v>
          </cell>
          <cell r="BF417">
            <v>0</v>
          </cell>
          <cell r="BG417">
            <v>6.9</v>
          </cell>
          <cell r="BH417">
            <v>8.8000000000000007</v>
          </cell>
          <cell r="BI417">
            <v>9.1999999999999993</v>
          </cell>
          <cell r="BJ417">
            <v>6.1</v>
          </cell>
          <cell r="BK417">
            <v>7.3</v>
          </cell>
          <cell r="BL417">
            <v>7.4</v>
          </cell>
          <cell r="BM417">
            <v>7.6</v>
          </cell>
          <cell r="BN417">
            <v>6.9</v>
          </cell>
          <cell r="BO417">
            <v>7.7</v>
          </cell>
          <cell r="BP417">
            <v>6.8</v>
          </cell>
          <cell r="BQ417">
            <v>8.1</v>
          </cell>
          <cell r="BR417">
            <v>8.3000000000000007</v>
          </cell>
          <cell r="BS417">
            <v>8</v>
          </cell>
          <cell r="BT417" t="str">
            <v/>
          </cell>
          <cell r="BU417">
            <v>8.1</v>
          </cell>
          <cell r="BV417">
            <v>6.9</v>
          </cell>
          <cell r="BW417">
            <v>6.9</v>
          </cell>
          <cell r="BX417">
            <v>7.2</v>
          </cell>
          <cell r="BY417" t="str">
            <v>X</v>
          </cell>
          <cell r="BZ417">
            <v>9.1999999999999993</v>
          </cell>
          <cell r="CA417">
            <v>47</v>
          </cell>
          <cell r="CB417">
            <v>3</v>
          </cell>
          <cell r="CC417">
            <v>7.8</v>
          </cell>
          <cell r="CD417" t="str">
            <v/>
          </cell>
          <cell r="CE417" t="str">
            <v/>
          </cell>
          <cell r="CF417">
            <v>8.4</v>
          </cell>
          <cell r="CG417">
            <v>9</v>
          </cell>
          <cell r="CH417" t="str">
            <v/>
          </cell>
          <cell r="CI417">
            <v>8.1999999999999993</v>
          </cell>
          <cell r="CJ417">
            <v>7.9</v>
          </cell>
          <cell r="CK417">
            <v>8.8000000000000007</v>
          </cell>
          <cell r="CL417" t="str">
            <v/>
          </cell>
          <cell r="CM417">
            <v>8.8000000000000007</v>
          </cell>
          <cell r="CN417" t="str">
            <v/>
          </cell>
          <cell r="CO417">
            <v>8.3000000000000007</v>
          </cell>
          <cell r="CP417" t="str">
            <v>X</v>
          </cell>
          <cell r="CQ417" t="str">
            <v/>
          </cell>
          <cell r="CR417" t="str">
            <v/>
          </cell>
          <cell r="CS417" t="str">
            <v>X</v>
          </cell>
          <cell r="CT417" t="str">
            <v/>
          </cell>
          <cell r="CU417">
            <v>8.6999999999999993</v>
          </cell>
          <cell r="CV417">
            <v>9.1999999999999993</v>
          </cell>
          <cell r="CW417">
            <v>21</v>
          </cell>
          <cell r="CX417">
            <v>6</v>
          </cell>
          <cell r="CY417">
            <v>118</v>
          </cell>
          <cell r="CZ417">
            <v>11</v>
          </cell>
          <cell r="DA417">
            <v>0</v>
          </cell>
          <cell r="DB417">
            <v>129</v>
          </cell>
          <cell r="DC417">
            <v>7.22</v>
          </cell>
          <cell r="DD417">
            <v>3.1</v>
          </cell>
          <cell r="DE417" t="str">
            <v/>
          </cell>
          <cell r="DF417" t="str">
            <v/>
          </cell>
          <cell r="DG417" t="str">
            <v/>
          </cell>
          <cell r="DH417">
            <v>0</v>
          </cell>
          <cell r="DI417">
            <v>0</v>
          </cell>
          <cell r="DJ417">
            <v>0</v>
          </cell>
          <cell r="DK417">
            <v>5</v>
          </cell>
          <cell r="DL417">
            <v>118</v>
          </cell>
          <cell r="DM417">
            <v>16</v>
          </cell>
          <cell r="DN417">
            <v>6.95</v>
          </cell>
          <cell r="DO417">
            <v>2.98</v>
          </cell>
          <cell r="DP417">
            <v>123</v>
          </cell>
          <cell r="DQ417">
            <v>16</v>
          </cell>
          <cell r="DR417">
            <v>136</v>
          </cell>
          <cell r="DS417">
            <v>123</v>
          </cell>
          <cell r="DT417">
            <v>7.89</v>
          </cell>
          <cell r="DU417">
            <v>3.39</v>
          </cell>
          <cell r="DV417" t="str">
            <v/>
          </cell>
          <cell r="DW417">
            <v>8.5271317829457363E-2</v>
          </cell>
          <cell r="DY417" t="str">
            <v>Đạt</v>
          </cell>
          <cell r="DZ417" t="str">
            <v>Đạt</v>
          </cell>
          <cell r="EA417" t="str">
            <v>Đạt</v>
          </cell>
        </row>
        <row r="418">
          <cell r="A418">
            <v>25207109998</v>
          </cell>
          <cell r="B418" t="str">
            <v>Lê</v>
          </cell>
          <cell r="C418" t="str">
            <v>Thị Diễm</v>
          </cell>
          <cell r="D418" t="str">
            <v>My</v>
          </cell>
          <cell r="E418">
            <v>37028</v>
          </cell>
          <cell r="F418" t="str">
            <v>Nữ</v>
          </cell>
          <cell r="G418" t="str">
            <v>Đã Đăng Ký (chưa học xong)</v>
          </cell>
          <cell r="H418">
            <v>8.4</v>
          </cell>
          <cell r="I418">
            <v>8.6999999999999993</v>
          </cell>
          <cell r="J418" t="str">
            <v/>
          </cell>
          <cell r="K418">
            <v>7.8</v>
          </cell>
          <cell r="L418" t="str">
            <v/>
          </cell>
          <cell r="M418">
            <v>9</v>
          </cell>
          <cell r="N418">
            <v>7.8</v>
          </cell>
          <cell r="O418">
            <v>8</v>
          </cell>
          <cell r="P418">
            <v>9.4</v>
          </cell>
          <cell r="Q418" t="str">
            <v/>
          </cell>
          <cell r="R418">
            <v>9</v>
          </cell>
          <cell r="S418" t="str">
            <v/>
          </cell>
          <cell r="T418" t="str">
            <v/>
          </cell>
          <cell r="U418" t="str">
            <v/>
          </cell>
          <cell r="V418" t="str">
            <v/>
          </cell>
          <cell r="W418">
            <v>8.4</v>
          </cell>
          <cell r="X418">
            <v>9.1999999999999993</v>
          </cell>
          <cell r="Y418">
            <v>8.3000000000000007</v>
          </cell>
          <cell r="Z418">
            <v>9.3000000000000007</v>
          </cell>
          <cell r="AA418">
            <v>7.3</v>
          </cell>
          <cell r="AB418">
            <v>6.8</v>
          </cell>
          <cell r="AC418">
            <v>9</v>
          </cell>
          <cell r="AD418">
            <v>9.1999999999999993</v>
          </cell>
          <cell r="AE418">
            <v>8.6</v>
          </cell>
          <cell r="AF418">
            <v>8</v>
          </cell>
          <cell r="AG418">
            <v>9.1999999999999993</v>
          </cell>
          <cell r="AH418">
            <v>6.9</v>
          </cell>
          <cell r="AI418">
            <v>9.6</v>
          </cell>
          <cell r="AJ418">
            <v>8.5</v>
          </cell>
          <cell r="AK418">
            <v>8.8000000000000007</v>
          </cell>
          <cell r="AL418">
            <v>7.4</v>
          </cell>
          <cell r="AM418">
            <v>8.5</v>
          </cell>
          <cell r="AN418">
            <v>52</v>
          </cell>
          <cell r="AO418">
            <v>0</v>
          </cell>
          <cell r="AP418">
            <v>6.8</v>
          </cell>
          <cell r="AQ418">
            <v>7.9</v>
          </cell>
          <cell r="AR418" t="str">
            <v/>
          </cell>
          <cell r="AS418" t="str">
            <v/>
          </cell>
          <cell r="AT418">
            <v>7.9</v>
          </cell>
          <cell r="AU418" t="str">
            <v/>
          </cell>
          <cell r="AV418" t="str">
            <v/>
          </cell>
          <cell r="AW418" t="str">
            <v/>
          </cell>
          <cell r="AX418" t="str">
            <v/>
          </cell>
          <cell r="AY418" t="str">
            <v/>
          </cell>
          <cell r="AZ418">
            <v>6.4</v>
          </cell>
          <cell r="BA418" t="str">
            <v/>
          </cell>
          <cell r="BB418" t="str">
            <v/>
          </cell>
          <cell r="BC418" t="str">
            <v/>
          </cell>
          <cell r="BD418">
            <v>5.8</v>
          </cell>
          <cell r="BE418">
            <v>5</v>
          </cell>
          <cell r="BF418">
            <v>0</v>
          </cell>
          <cell r="BG418">
            <v>9</v>
          </cell>
          <cell r="BH418">
            <v>7.6</v>
          </cell>
          <cell r="BI418">
            <v>8.8000000000000007</v>
          </cell>
          <cell r="BJ418">
            <v>5.9</v>
          </cell>
          <cell r="BK418">
            <v>8.3000000000000007</v>
          </cell>
          <cell r="BL418">
            <v>9.1</v>
          </cell>
          <cell r="BM418">
            <v>8.6</v>
          </cell>
          <cell r="BN418">
            <v>7.2</v>
          </cell>
          <cell r="BO418">
            <v>4</v>
          </cell>
          <cell r="BP418">
            <v>5.0999999999999996</v>
          </cell>
          <cell r="BQ418">
            <v>6.6</v>
          </cell>
          <cell r="BR418">
            <v>4.0999999999999996</v>
          </cell>
          <cell r="BS418">
            <v>8.1</v>
          </cell>
          <cell r="BT418" t="str">
            <v/>
          </cell>
          <cell r="BU418">
            <v>8.6999999999999993</v>
          </cell>
          <cell r="BV418">
            <v>7.6</v>
          </cell>
          <cell r="BW418">
            <v>7.8</v>
          </cell>
          <cell r="BX418">
            <v>5.7</v>
          </cell>
          <cell r="BY418" t="str">
            <v>X</v>
          </cell>
          <cell r="BZ418">
            <v>8.9</v>
          </cell>
          <cell r="CA418">
            <v>47</v>
          </cell>
          <cell r="CB418">
            <v>3</v>
          </cell>
          <cell r="CC418" t="str">
            <v/>
          </cell>
          <cell r="CD418">
            <v>7.5</v>
          </cell>
          <cell r="CE418" t="str">
            <v/>
          </cell>
          <cell r="CF418" t="str">
            <v/>
          </cell>
          <cell r="CG418" t="str">
            <v>X</v>
          </cell>
          <cell r="CH418" t="str">
            <v/>
          </cell>
          <cell r="CI418">
            <v>8.6</v>
          </cell>
          <cell r="CJ418">
            <v>9.4</v>
          </cell>
          <cell r="CK418">
            <v>9.1999999999999993</v>
          </cell>
          <cell r="CL418" t="str">
            <v/>
          </cell>
          <cell r="CM418">
            <v>8.1999999999999993</v>
          </cell>
          <cell r="CN418" t="str">
            <v/>
          </cell>
          <cell r="CO418">
            <v>8.3000000000000007</v>
          </cell>
          <cell r="CP418" t="str">
            <v>X</v>
          </cell>
          <cell r="CQ418" t="str">
            <v/>
          </cell>
          <cell r="CR418" t="str">
            <v/>
          </cell>
          <cell r="CS418" t="str">
            <v>X</v>
          </cell>
          <cell r="CT418" t="str">
            <v/>
          </cell>
          <cell r="CU418">
            <v>8.1999999999999993</v>
          </cell>
          <cell r="CV418" t="str">
            <v>X</v>
          </cell>
          <cell r="CW418">
            <v>15</v>
          </cell>
          <cell r="CX418">
            <v>11</v>
          </cell>
          <cell r="CY418">
            <v>114</v>
          </cell>
          <cell r="CZ418">
            <v>14</v>
          </cell>
          <cell r="DA418">
            <v>0</v>
          </cell>
          <cell r="DB418">
            <v>128</v>
          </cell>
          <cell r="DC418">
            <v>7.06</v>
          </cell>
          <cell r="DD418">
            <v>3.03</v>
          </cell>
          <cell r="DE418" t="str">
            <v/>
          </cell>
          <cell r="DF418" t="str">
            <v/>
          </cell>
          <cell r="DG418" t="str">
            <v/>
          </cell>
          <cell r="DH418">
            <v>0</v>
          </cell>
          <cell r="DI418">
            <v>0</v>
          </cell>
          <cell r="DJ418">
            <v>0</v>
          </cell>
          <cell r="DK418">
            <v>5</v>
          </cell>
          <cell r="DL418">
            <v>114</v>
          </cell>
          <cell r="DM418">
            <v>19</v>
          </cell>
          <cell r="DN418">
            <v>6.8</v>
          </cell>
          <cell r="DO418">
            <v>2.91</v>
          </cell>
          <cell r="DP418">
            <v>119</v>
          </cell>
          <cell r="DQ418">
            <v>19</v>
          </cell>
          <cell r="DR418">
            <v>136</v>
          </cell>
          <cell r="DS418">
            <v>119</v>
          </cell>
          <cell r="DT418">
            <v>7.93</v>
          </cell>
          <cell r="DU418">
            <v>3.4</v>
          </cell>
          <cell r="DV418" t="str">
            <v/>
          </cell>
          <cell r="DW418">
            <v>0.109375</v>
          </cell>
          <cell r="DZ418" t="str">
            <v>Đạt</v>
          </cell>
          <cell r="EA418" t="str">
            <v>Đạt</v>
          </cell>
        </row>
        <row r="419">
          <cell r="A419">
            <v>25207110587</v>
          </cell>
          <cell r="B419" t="str">
            <v>Trần</v>
          </cell>
          <cell r="C419" t="str">
            <v>Hoàng Trà</v>
          </cell>
          <cell r="D419" t="str">
            <v>My</v>
          </cell>
          <cell r="E419">
            <v>37165</v>
          </cell>
          <cell r="F419" t="str">
            <v>Nữ</v>
          </cell>
          <cell r="G419" t="str">
            <v>Đã Đăng Ký (chưa học xong)</v>
          </cell>
          <cell r="H419">
            <v>8</v>
          </cell>
          <cell r="I419">
            <v>8.1</v>
          </cell>
          <cell r="J419" t="str">
            <v/>
          </cell>
          <cell r="K419">
            <v>7.9</v>
          </cell>
          <cell r="L419" t="str">
            <v/>
          </cell>
          <cell r="M419">
            <v>7.6</v>
          </cell>
          <cell r="N419">
            <v>8</v>
          </cell>
          <cell r="O419">
            <v>7.9</v>
          </cell>
          <cell r="P419">
            <v>7.5</v>
          </cell>
          <cell r="Q419" t="str">
            <v/>
          </cell>
          <cell r="R419">
            <v>8.9</v>
          </cell>
          <cell r="S419" t="str">
            <v/>
          </cell>
          <cell r="T419" t="str">
            <v/>
          </cell>
          <cell r="U419" t="str">
            <v/>
          </cell>
          <cell r="V419" t="str">
            <v/>
          </cell>
          <cell r="W419">
            <v>5.7</v>
          </cell>
          <cell r="X419">
            <v>7.8</v>
          </cell>
          <cell r="Y419">
            <v>9.1999999999999993</v>
          </cell>
          <cell r="Z419">
            <v>9.1</v>
          </cell>
          <cell r="AA419">
            <v>6.7</v>
          </cell>
          <cell r="AB419">
            <v>6.8</v>
          </cell>
          <cell r="AC419">
            <v>8</v>
          </cell>
          <cell r="AD419">
            <v>8.4</v>
          </cell>
          <cell r="AE419">
            <v>9.1</v>
          </cell>
          <cell r="AF419">
            <v>6.2</v>
          </cell>
          <cell r="AG419">
            <v>5.6</v>
          </cell>
          <cell r="AH419">
            <v>6.3</v>
          </cell>
          <cell r="AI419">
            <v>7.8</v>
          </cell>
          <cell r="AJ419">
            <v>7.3</v>
          </cell>
          <cell r="AK419">
            <v>6.4</v>
          </cell>
          <cell r="AL419">
            <v>5.2</v>
          </cell>
          <cell r="AM419">
            <v>8.1999999999999993</v>
          </cell>
          <cell r="AN419">
            <v>52</v>
          </cell>
          <cell r="AO419">
            <v>0</v>
          </cell>
          <cell r="AP419">
            <v>5.3</v>
          </cell>
          <cell r="AQ419">
            <v>6</v>
          </cell>
          <cell r="AR419">
            <v>6.8</v>
          </cell>
          <cell r="AS419" t="str">
            <v/>
          </cell>
          <cell r="AT419" t="str">
            <v/>
          </cell>
          <cell r="AU419" t="str">
            <v/>
          </cell>
          <cell r="AV419" t="str">
            <v/>
          </cell>
          <cell r="AW419" t="str">
            <v/>
          </cell>
          <cell r="AX419">
            <v>6.3</v>
          </cell>
          <cell r="AY419" t="str">
            <v/>
          </cell>
          <cell r="AZ419" t="str">
            <v/>
          </cell>
          <cell r="BA419" t="str">
            <v/>
          </cell>
          <cell r="BB419" t="str">
            <v/>
          </cell>
          <cell r="BC419" t="str">
            <v/>
          </cell>
          <cell r="BD419">
            <v>6.6</v>
          </cell>
          <cell r="BE419">
            <v>5</v>
          </cell>
          <cell r="BF419">
            <v>0</v>
          </cell>
          <cell r="BG419">
            <v>6.2</v>
          </cell>
          <cell r="BH419">
            <v>7.9</v>
          </cell>
          <cell r="BI419">
            <v>8.9</v>
          </cell>
          <cell r="BJ419">
            <v>7.6</v>
          </cell>
          <cell r="BK419">
            <v>7.9</v>
          </cell>
          <cell r="BL419">
            <v>8.1</v>
          </cell>
          <cell r="BM419">
            <v>9</v>
          </cell>
          <cell r="BN419">
            <v>7.2</v>
          </cell>
          <cell r="BO419" t="str">
            <v>X</v>
          </cell>
          <cell r="BP419">
            <v>6.4</v>
          </cell>
          <cell r="BQ419">
            <v>5.7</v>
          </cell>
          <cell r="BR419">
            <v>8</v>
          </cell>
          <cell r="BS419">
            <v>8.4</v>
          </cell>
          <cell r="BT419" t="str">
            <v/>
          </cell>
          <cell r="BU419">
            <v>7.9</v>
          </cell>
          <cell r="BV419">
            <v>7.8</v>
          </cell>
          <cell r="BW419">
            <v>6.5</v>
          </cell>
          <cell r="BX419">
            <v>8.1999999999999993</v>
          </cell>
          <cell r="BY419">
            <v>7.5</v>
          </cell>
          <cell r="BZ419">
            <v>8.4</v>
          </cell>
          <cell r="CA419">
            <v>47</v>
          </cell>
          <cell r="CB419">
            <v>3</v>
          </cell>
          <cell r="CC419" t="str">
            <v/>
          </cell>
          <cell r="CD419">
            <v>7.9</v>
          </cell>
          <cell r="CE419" t="str">
            <v/>
          </cell>
          <cell r="CF419">
            <v>8.6</v>
          </cell>
          <cell r="CG419">
            <v>8.6</v>
          </cell>
          <cell r="CH419" t="str">
            <v/>
          </cell>
          <cell r="CI419">
            <v>8.5</v>
          </cell>
          <cell r="CJ419">
            <v>8</v>
          </cell>
          <cell r="CK419">
            <v>8.3000000000000007</v>
          </cell>
          <cell r="CL419" t="str">
            <v/>
          </cell>
          <cell r="CM419">
            <v>7.7</v>
          </cell>
          <cell r="CN419" t="str">
            <v/>
          </cell>
          <cell r="CO419" t="str">
            <v>X</v>
          </cell>
          <cell r="CP419" t="str">
            <v>X</v>
          </cell>
          <cell r="CQ419" t="str">
            <v/>
          </cell>
          <cell r="CR419" t="str">
            <v/>
          </cell>
          <cell r="CS419" t="str">
            <v>X</v>
          </cell>
          <cell r="CT419" t="str">
            <v/>
          </cell>
          <cell r="CU419">
            <v>8.6999999999999993</v>
          </cell>
          <cell r="CV419">
            <v>8.8000000000000007</v>
          </cell>
          <cell r="CW419">
            <v>18</v>
          </cell>
          <cell r="CX419">
            <v>8</v>
          </cell>
          <cell r="CY419">
            <v>117</v>
          </cell>
          <cell r="CZ419">
            <v>11</v>
          </cell>
          <cell r="DA419">
            <v>0</v>
          </cell>
          <cell r="DB419">
            <v>128</v>
          </cell>
          <cell r="DC419">
            <v>6.96</v>
          </cell>
          <cell r="DD419">
            <v>2.97</v>
          </cell>
          <cell r="DE419" t="str">
            <v/>
          </cell>
          <cell r="DF419" t="str">
            <v/>
          </cell>
          <cell r="DG419" t="str">
            <v/>
          </cell>
          <cell r="DH419">
            <v>0</v>
          </cell>
          <cell r="DI419">
            <v>0</v>
          </cell>
          <cell r="DJ419">
            <v>0</v>
          </cell>
          <cell r="DK419">
            <v>5</v>
          </cell>
          <cell r="DL419">
            <v>117</v>
          </cell>
          <cell r="DM419">
            <v>16</v>
          </cell>
          <cell r="DN419">
            <v>6.7</v>
          </cell>
          <cell r="DO419">
            <v>2.86</v>
          </cell>
          <cell r="DP419">
            <v>122</v>
          </cell>
          <cell r="DQ419">
            <v>16</v>
          </cell>
          <cell r="DR419">
            <v>136</v>
          </cell>
          <cell r="DS419">
            <v>122</v>
          </cell>
          <cell r="DT419">
            <v>7.62</v>
          </cell>
          <cell r="DU419">
            <v>3.25</v>
          </cell>
          <cell r="DV419" t="str">
            <v/>
          </cell>
          <cell r="DW419">
            <v>8.59375E-2</v>
          </cell>
          <cell r="DX419" t="str">
            <v>Đạt</v>
          </cell>
          <cell r="DY419" t="str">
            <v>Đạt</v>
          </cell>
          <cell r="DZ419" t="str">
            <v>Đạt</v>
          </cell>
          <cell r="EA419" t="str">
            <v>Đạt</v>
          </cell>
        </row>
        <row r="420">
          <cell r="A420">
            <v>25207116568</v>
          </cell>
          <cell r="B420" t="str">
            <v>Tống</v>
          </cell>
          <cell r="C420" t="str">
            <v>Thị Kiều</v>
          </cell>
          <cell r="D420" t="str">
            <v>My</v>
          </cell>
          <cell r="E420">
            <v>36905</v>
          </cell>
          <cell r="F420" t="str">
            <v>Nữ</v>
          </cell>
          <cell r="G420" t="str">
            <v>Đã Đăng Ký (chưa học xong)</v>
          </cell>
          <cell r="H420">
            <v>8.1999999999999993</v>
          </cell>
          <cell r="I420">
            <v>8.6</v>
          </cell>
          <cell r="J420" t="str">
            <v/>
          </cell>
          <cell r="K420">
            <v>6.5</v>
          </cell>
          <cell r="L420" t="str">
            <v/>
          </cell>
          <cell r="M420">
            <v>5.7</v>
          </cell>
          <cell r="N420">
            <v>6.5</v>
          </cell>
          <cell r="O420">
            <v>6.3</v>
          </cell>
          <cell r="P420">
            <v>4.7</v>
          </cell>
          <cell r="Q420">
            <v>8.9</v>
          </cell>
          <cell r="R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/>
          </cell>
          <cell r="W420">
            <v>7.2</v>
          </cell>
          <cell r="X420">
            <v>7.4</v>
          </cell>
          <cell r="Y420">
            <v>7</v>
          </cell>
          <cell r="Z420">
            <v>7.8</v>
          </cell>
          <cell r="AA420" t="str">
            <v>X</v>
          </cell>
          <cell r="AB420">
            <v>5.4</v>
          </cell>
          <cell r="AC420">
            <v>9.4</v>
          </cell>
          <cell r="AD420" t="str">
            <v>X</v>
          </cell>
          <cell r="AE420">
            <v>8.6</v>
          </cell>
          <cell r="AF420">
            <v>6.7</v>
          </cell>
          <cell r="AG420">
            <v>5.3</v>
          </cell>
          <cell r="AH420">
            <v>6</v>
          </cell>
          <cell r="AI420">
            <v>8.4</v>
          </cell>
          <cell r="AJ420">
            <v>9.5</v>
          </cell>
          <cell r="AK420">
            <v>6.4</v>
          </cell>
          <cell r="AL420" t="str">
            <v>X</v>
          </cell>
          <cell r="AM420">
            <v>7</v>
          </cell>
          <cell r="AN420">
            <v>46</v>
          </cell>
          <cell r="AO420">
            <v>6</v>
          </cell>
          <cell r="AP420">
            <v>5.6</v>
          </cell>
          <cell r="AQ420">
            <v>4.7</v>
          </cell>
          <cell r="AR420">
            <v>9</v>
          </cell>
          <cell r="AS420" t="str">
            <v/>
          </cell>
          <cell r="AT420" t="str">
            <v/>
          </cell>
          <cell r="AU420" t="str">
            <v/>
          </cell>
          <cell r="AV420" t="str">
            <v/>
          </cell>
          <cell r="AW420" t="str">
            <v/>
          </cell>
          <cell r="AX420">
            <v>7.9</v>
          </cell>
          <cell r="AY420" t="str">
            <v/>
          </cell>
          <cell r="AZ420" t="str">
            <v/>
          </cell>
          <cell r="BA420" t="str">
            <v/>
          </cell>
          <cell r="BB420" t="str">
            <v/>
          </cell>
          <cell r="BC420" t="str">
            <v/>
          </cell>
          <cell r="BD420">
            <v>6.9</v>
          </cell>
          <cell r="BE420">
            <v>5</v>
          </cell>
          <cell r="BF420">
            <v>0</v>
          </cell>
          <cell r="BG420">
            <v>6</v>
          </cell>
          <cell r="BH420">
            <v>7.4</v>
          </cell>
          <cell r="BI420">
            <v>8.8000000000000007</v>
          </cell>
          <cell r="BJ420">
            <v>5.9</v>
          </cell>
          <cell r="BK420">
            <v>7.4</v>
          </cell>
          <cell r="BL420">
            <v>7.4</v>
          </cell>
          <cell r="BM420">
            <v>9</v>
          </cell>
          <cell r="BN420">
            <v>6.7</v>
          </cell>
          <cell r="BO420">
            <v>9</v>
          </cell>
          <cell r="BP420">
            <v>5.3</v>
          </cell>
          <cell r="BQ420">
            <v>6.9</v>
          </cell>
          <cell r="BR420" t="str">
            <v>X</v>
          </cell>
          <cell r="BS420">
            <v>9.6999999999999993</v>
          </cell>
          <cell r="BT420">
            <v>6.6</v>
          </cell>
          <cell r="BU420" t="str">
            <v/>
          </cell>
          <cell r="BV420">
            <v>8.6</v>
          </cell>
          <cell r="BW420">
            <v>7.1</v>
          </cell>
          <cell r="BX420">
            <v>7.8</v>
          </cell>
          <cell r="BY420">
            <v>8.3000000000000007</v>
          </cell>
          <cell r="BZ420">
            <v>9</v>
          </cell>
          <cell r="CA420">
            <v>48</v>
          </cell>
          <cell r="CB420">
            <v>2</v>
          </cell>
          <cell r="CC420" t="str">
            <v/>
          </cell>
          <cell r="CD420">
            <v>9</v>
          </cell>
          <cell r="CE420" t="str">
            <v/>
          </cell>
          <cell r="CF420">
            <v>8.8000000000000007</v>
          </cell>
          <cell r="CG420" t="str">
            <v/>
          </cell>
          <cell r="CH420" t="str">
            <v/>
          </cell>
          <cell r="CI420">
            <v>9.3000000000000007</v>
          </cell>
          <cell r="CJ420" t="str">
            <v>X</v>
          </cell>
          <cell r="CK420">
            <v>8.8000000000000007</v>
          </cell>
          <cell r="CL420" t="str">
            <v/>
          </cell>
          <cell r="CM420">
            <v>8</v>
          </cell>
          <cell r="CN420" t="str">
            <v/>
          </cell>
          <cell r="CO420" t="str">
            <v>X</v>
          </cell>
          <cell r="CP420">
            <v>6</v>
          </cell>
          <cell r="CQ420" t="str">
            <v/>
          </cell>
          <cell r="CR420" t="str">
            <v/>
          </cell>
          <cell r="CS420" t="str">
            <v/>
          </cell>
          <cell r="CT420">
            <v>7.1</v>
          </cell>
          <cell r="CU420">
            <v>9</v>
          </cell>
          <cell r="CV420">
            <v>9.6</v>
          </cell>
          <cell r="CW420">
            <v>19</v>
          </cell>
          <cell r="CX420">
            <v>7</v>
          </cell>
          <cell r="CY420">
            <v>113</v>
          </cell>
          <cell r="CZ420">
            <v>15</v>
          </cell>
          <cell r="DA420">
            <v>0</v>
          </cell>
          <cell r="DB420">
            <v>128</v>
          </cell>
          <cell r="DC420">
            <v>6.56</v>
          </cell>
          <cell r="DD420">
            <v>2.72</v>
          </cell>
          <cell r="DE420" t="str">
            <v/>
          </cell>
          <cell r="DF420" t="str">
            <v/>
          </cell>
          <cell r="DG420" t="str">
            <v/>
          </cell>
          <cell r="DH420">
            <v>0</v>
          </cell>
          <cell r="DI420">
            <v>0</v>
          </cell>
          <cell r="DJ420">
            <v>0</v>
          </cell>
          <cell r="DK420">
            <v>5</v>
          </cell>
          <cell r="DL420">
            <v>113</v>
          </cell>
          <cell r="DM420">
            <v>20</v>
          </cell>
          <cell r="DN420">
            <v>6.31</v>
          </cell>
          <cell r="DO420">
            <v>2.61</v>
          </cell>
          <cell r="DP420">
            <v>118</v>
          </cell>
          <cell r="DQ420">
            <v>20</v>
          </cell>
          <cell r="DR420">
            <v>136</v>
          </cell>
          <cell r="DS420">
            <v>118</v>
          </cell>
          <cell r="DT420">
            <v>7.43</v>
          </cell>
          <cell r="DU420">
            <v>3.08</v>
          </cell>
          <cell r="DV420" t="str">
            <v/>
          </cell>
          <cell r="DW420">
            <v>0.1171875</v>
          </cell>
          <cell r="DZ420" t="str">
            <v>Đạt</v>
          </cell>
          <cell r="EA420" t="str">
            <v>Đạt</v>
          </cell>
        </row>
        <row r="421">
          <cell r="A421">
            <v>25207116804</v>
          </cell>
          <cell r="B421" t="str">
            <v>Lê</v>
          </cell>
          <cell r="C421" t="str">
            <v>Thị Trà</v>
          </cell>
          <cell r="D421" t="str">
            <v>My</v>
          </cell>
          <cell r="E421">
            <v>37191</v>
          </cell>
          <cell r="F421" t="str">
            <v>Nữ</v>
          </cell>
          <cell r="G421" t="str">
            <v>Đã Đăng Ký (chưa học xong)</v>
          </cell>
          <cell r="H421">
            <v>8</v>
          </cell>
          <cell r="I421">
            <v>8.9</v>
          </cell>
          <cell r="J421" t="str">
            <v/>
          </cell>
          <cell r="K421">
            <v>7.6</v>
          </cell>
          <cell r="L421" t="str">
            <v/>
          </cell>
          <cell r="M421">
            <v>7.5</v>
          </cell>
          <cell r="N421">
            <v>8.6</v>
          </cell>
          <cell r="O421">
            <v>8.6999999999999993</v>
          </cell>
          <cell r="P421">
            <v>8.3000000000000007</v>
          </cell>
          <cell r="Q421" t="str">
            <v/>
          </cell>
          <cell r="R421">
            <v>9.3000000000000007</v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>
            <v>9.6</v>
          </cell>
          <cell r="X421">
            <v>9.5</v>
          </cell>
          <cell r="Y421">
            <v>8.9</v>
          </cell>
          <cell r="Z421">
            <v>9.1999999999999993</v>
          </cell>
          <cell r="AA421">
            <v>9.1</v>
          </cell>
          <cell r="AB421">
            <v>8.6999999999999993</v>
          </cell>
          <cell r="AC421">
            <v>8.8000000000000007</v>
          </cell>
          <cell r="AD421">
            <v>8.9</v>
          </cell>
          <cell r="AE421">
            <v>9.1999999999999993</v>
          </cell>
          <cell r="AF421" t="str">
            <v>P (P/F)</v>
          </cell>
          <cell r="AG421" t="str">
            <v>P (P/F)</v>
          </cell>
          <cell r="AH421">
            <v>5</v>
          </cell>
          <cell r="AI421">
            <v>8.1999999999999993</v>
          </cell>
          <cell r="AJ421">
            <v>8.4</v>
          </cell>
          <cell r="AK421">
            <v>9.1</v>
          </cell>
          <cell r="AL421">
            <v>9.1999999999999993</v>
          </cell>
          <cell r="AM421">
            <v>8.5</v>
          </cell>
          <cell r="AN421">
            <v>52</v>
          </cell>
          <cell r="AO421">
            <v>0</v>
          </cell>
          <cell r="AP421">
            <v>6.6</v>
          </cell>
          <cell r="AQ421">
            <v>7.3</v>
          </cell>
          <cell r="AR421" t="str">
            <v/>
          </cell>
          <cell r="AS421" t="str">
            <v/>
          </cell>
          <cell r="AT421">
            <v>8.4</v>
          </cell>
          <cell r="AU421" t="str">
            <v/>
          </cell>
          <cell r="AV421" t="str">
            <v/>
          </cell>
          <cell r="AW421" t="str">
            <v/>
          </cell>
          <cell r="AX421" t="str">
            <v/>
          </cell>
          <cell r="AY421" t="str">
            <v/>
          </cell>
          <cell r="AZ421">
            <v>8.5</v>
          </cell>
          <cell r="BA421" t="str">
            <v/>
          </cell>
          <cell r="BB421" t="str">
            <v/>
          </cell>
          <cell r="BC421" t="str">
            <v/>
          </cell>
          <cell r="BD421">
            <v>8.8000000000000007</v>
          </cell>
          <cell r="BE421">
            <v>5</v>
          </cell>
          <cell r="BF421">
            <v>0</v>
          </cell>
          <cell r="BG421">
            <v>7.7</v>
          </cell>
          <cell r="BH421">
            <v>9</v>
          </cell>
          <cell r="BI421">
            <v>9.6999999999999993</v>
          </cell>
          <cell r="BJ421">
            <v>7.5</v>
          </cell>
          <cell r="BK421">
            <v>8.4</v>
          </cell>
          <cell r="BL421">
            <v>9</v>
          </cell>
          <cell r="BM421">
            <v>7.9</v>
          </cell>
          <cell r="BN421">
            <v>5.9</v>
          </cell>
          <cell r="BO421">
            <v>7.1</v>
          </cell>
          <cell r="BP421">
            <v>9.6</v>
          </cell>
          <cell r="BQ421">
            <v>9.6999999999999993</v>
          </cell>
          <cell r="BR421">
            <v>9.3000000000000007</v>
          </cell>
          <cell r="BS421">
            <v>9.5</v>
          </cell>
          <cell r="BT421" t="str">
            <v/>
          </cell>
          <cell r="BU421">
            <v>8.6</v>
          </cell>
          <cell r="BV421">
            <v>7.8</v>
          </cell>
          <cell r="BW421">
            <v>7.5</v>
          </cell>
          <cell r="BX421">
            <v>8.1</v>
          </cell>
          <cell r="BY421" t="str">
            <v>X</v>
          </cell>
          <cell r="BZ421">
            <v>9.4</v>
          </cell>
          <cell r="CA421">
            <v>47</v>
          </cell>
          <cell r="CB421">
            <v>3</v>
          </cell>
          <cell r="CC421">
            <v>8.3000000000000007</v>
          </cell>
          <cell r="CD421" t="str">
            <v/>
          </cell>
          <cell r="CE421" t="str">
            <v/>
          </cell>
          <cell r="CF421">
            <v>9.4</v>
          </cell>
          <cell r="CG421">
            <v>7.8</v>
          </cell>
          <cell r="CH421" t="str">
            <v/>
          </cell>
          <cell r="CI421">
            <v>9.3000000000000007</v>
          </cell>
          <cell r="CJ421">
            <v>8.1999999999999993</v>
          </cell>
          <cell r="CK421">
            <v>8.8000000000000007</v>
          </cell>
          <cell r="CL421" t="str">
            <v/>
          </cell>
          <cell r="CM421">
            <v>8</v>
          </cell>
          <cell r="CN421" t="str">
            <v/>
          </cell>
          <cell r="CO421" t="str">
            <v>X</v>
          </cell>
          <cell r="CP421">
            <v>7.7</v>
          </cell>
          <cell r="CQ421" t="str">
            <v/>
          </cell>
          <cell r="CR421" t="str">
            <v/>
          </cell>
          <cell r="CS421">
            <v>6.6</v>
          </cell>
          <cell r="CT421" t="str">
            <v/>
          </cell>
          <cell r="CU421">
            <v>9.1</v>
          </cell>
          <cell r="CV421">
            <v>9.6</v>
          </cell>
          <cell r="CW421">
            <v>25</v>
          </cell>
          <cell r="CX421">
            <v>2</v>
          </cell>
          <cell r="CY421">
            <v>124</v>
          </cell>
          <cell r="CZ421">
            <v>5</v>
          </cell>
          <cell r="DA421">
            <v>4</v>
          </cell>
          <cell r="DB421">
            <v>125</v>
          </cell>
          <cell r="DC421">
            <v>8.09</v>
          </cell>
          <cell r="DD421">
            <v>3.53</v>
          </cell>
          <cell r="DE421" t="str">
            <v/>
          </cell>
          <cell r="DF421" t="str">
            <v/>
          </cell>
          <cell r="DG421" t="str">
            <v/>
          </cell>
          <cell r="DH421">
            <v>0</v>
          </cell>
          <cell r="DI421">
            <v>0</v>
          </cell>
          <cell r="DJ421">
            <v>0</v>
          </cell>
          <cell r="DK421">
            <v>5</v>
          </cell>
          <cell r="DL421">
            <v>120</v>
          </cell>
          <cell r="DM421">
            <v>10</v>
          </cell>
          <cell r="DN421">
            <v>7.78</v>
          </cell>
          <cell r="DO421">
            <v>3.39</v>
          </cell>
          <cell r="DP421">
            <v>129</v>
          </cell>
          <cell r="DQ421">
            <v>10</v>
          </cell>
          <cell r="DR421">
            <v>136</v>
          </cell>
          <cell r="DS421">
            <v>129</v>
          </cell>
          <cell r="DT421">
            <v>8.43</v>
          </cell>
          <cell r="DU421">
            <v>3.67</v>
          </cell>
          <cell r="DV421" t="str">
            <v/>
          </cell>
          <cell r="DW421">
            <v>3.875968992248062E-2</v>
          </cell>
          <cell r="DZ421" t="str">
            <v>Đạt</v>
          </cell>
          <cell r="EA421" t="str">
            <v>Đạt</v>
          </cell>
        </row>
        <row r="422">
          <cell r="A422">
            <v>25207117608</v>
          </cell>
          <cell r="B422" t="str">
            <v>Lê</v>
          </cell>
          <cell r="C422" t="str">
            <v>Thị Trà</v>
          </cell>
          <cell r="D422" t="str">
            <v>My</v>
          </cell>
          <cell r="E422">
            <v>37118</v>
          </cell>
          <cell r="F422" t="str">
            <v>Nữ</v>
          </cell>
          <cell r="G422" t="str">
            <v>Đã Đăng Ký (chưa học xong)</v>
          </cell>
          <cell r="H422">
            <v>8.6</v>
          </cell>
          <cell r="I422">
            <v>8.1999999999999993</v>
          </cell>
          <cell r="J422" t="str">
            <v/>
          </cell>
          <cell r="K422">
            <v>8.1</v>
          </cell>
          <cell r="L422" t="str">
            <v/>
          </cell>
          <cell r="M422">
            <v>5.2</v>
          </cell>
          <cell r="N422">
            <v>5.7</v>
          </cell>
          <cell r="O422">
            <v>6.4</v>
          </cell>
          <cell r="P422">
            <v>8.1</v>
          </cell>
          <cell r="Q422" t="str">
            <v/>
          </cell>
          <cell r="R422">
            <v>5.4</v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>
            <v>8.1</v>
          </cell>
          <cell r="X422">
            <v>7.2</v>
          </cell>
          <cell r="Y422">
            <v>9.4</v>
          </cell>
          <cell r="Z422">
            <v>8.3000000000000007</v>
          </cell>
          <cell r="AA422" t="str">
            <v/>
          </cell>
          <cell r="AB422">
            <v>8.3000000000000007</v>
          </cell>
          <cell r="AC422">
            <v>6.7</v>
          </cell>
          <cell r="AD422">
            <v>6.6</v>
          </cell>
          <cell r="AE422" t="str">
            <v>X</v>
          </cell>
          <cell r="AF422">
            <v>8.1999999999999993</v>
          </cell>
          <cell r="AG422">
            <v>7.7</v>
          </cell>
          <cell r="AH422">
            <v>4.2</v>
          </cell>
          <cell r="AI422">
            <v>5.3</v>
          </cell>
          <cell r="AJ422">
            <v>7</v>
          </cell>
          <cell r="AK422">
            <v>7.8</v>
          </cell>
          <cell r="AL422">
            <v>6.4</v>
          </cell>
          <cell r="AM422" t="str">
            <v/>
          </cell>
          <cell r="AN422">
            <v>46</v>
          </cell>
          <cell r="AO422">
            <v>6</v>
          </cell>
          <cell r="AP422">
            <v>6.2</v>
          </cell>
          <cell r="AQ422">
            <v>6.3</v>
          </cell>
          <cell r="AR422" t="str">
            <v/>
          </cell>
          <cell r="AS422" t="str">
            <v/>
          </cell>
          <cell r="AT422" t="str">
            <v/>
          </cell>
          <cell r="AU422" t="str">
            <v/>
          </cell>
          <cell r="AV422">
            <v>7.6</v>
          </cell>
          <cell r="AW422" t="str">
            <v/>
          </cell>
          <cell r="AX422" t="str">
            <v/>
          </cell>
          <cell r="AY422" t="str">
            <v/>
          </cell>
          <cell r="AZ422" t="str">
            <v/>
          </cell>
          <cell r="BA422" t="str">
            <v/>
          </cell>
          <cell r="BB422">
            <v>9.5</v>
          </cell>
          <cell r="BC422" t="str">
            <v/>
          </cell>
          <cell r="BD422">
            <v>8.8000000000000007</v>
          </cell>
          <cell r="BE422">
            <v>5</v>
          </cell>
          <cell r="BF422">
            <v>0</v>
          </cell>
          <cell r="BG422">
            <v>5</v>
          </cell>
          <cell r="BH422">
            <v>8.8000000000000007</v>
          </cell>
          <cell r="BI422">
            <v>7.9</v>
          </cell>
          <cell r="BJ422">
            <v>4.9000000000000004</v>
          </cell>
          <cell r="BK422">
            <v>6.9</v>
          </cell>
          <cell r="BL422">
            <v>5.0999999999999996</v>
          </cell>
          <cell r="BM422">
            <v>7.7</v>
          </cell>
          <cell r="BN422">
            <v>7.4</v>
          </cell>
          <cell r="BO422" t="str">
            <v>X</v>
          </cell>
          <cell r="BP422">
            <v>4.3</v>
          </cell>
          <cell r="BQ422">
            <v>9</v>
          </cell>
          <cell r="BR422">
            <v>5.2</v>
          </cell>
          <cell r="BS422">
            <v>7.5</v>
          </cell>
          <cell r="BT422" t="str">
            <v/>
          </cell>
          <cell r="BU422">
            <v>7.7</v>
          </cell>
          <cell r="BV422" t="str">
            <v>X</v>
          </cell>
          <cell r="BW422">
            <v>4.4000000000000004</v>
          </cell>
          <cell r="BX422">
            <v>5.8</v>
          </cell>
          <cell r="BY422" t="str">
            <v/>
          </cell>
          <cell r="BZ422">
            <v>9.1</v>
          </cell>
          <cell r="CA422">
            <v>41</v>
          </cell>
          <cell r="CB422">
            <v>9</v>
          </cell>
          <cell r="CC422" t="str">
            <v/>
          </cell>
          <cell r="CD422" t="str">
            <v>X</v>
          </cell>
          <cell r="CE422" t="str">
            <v/>
          </cell>
          <cell r="CF422">
            <v>9.4</v>
          </cell>
          <cell r="CG422">
            <v>9.1999999999999993</v>
          </cell>
          <cell r="CH422" t="str">
            <v/>
          </cell>
          <cell r="CI422">
            <v>6.3</v>
          </cell>
          <cell r="CJ422">
            <v>7.6</v>
          </cell>
          <cell r="CK422">
            <v>7</v>
          </cell>
          <cell r="CL422" t="str">
            <v/>
          </cell>
          <cell r="CM422" t="str">
            <v/>
          </cell>
          <cell r="CN422" t="str">
            <v/>
          </cell>
          <cell r="CO422">
            <v>8</v>
          </cell>
          <cell r="CP422" t="str">
            <v/>
          </cell>
          <cell r="CQ422" t="str">
            <v/>
          </cell>
          <cell r="CR422" t="str">
            <v/>
          </cell>
          <cell r="CS422" t="str">
            <v/>
          </cell>
          <cell r="CT422" t="str">
            <v>X</v>
          </cell>
          <cell r="CU422">
            <v>8.3000000000000007</v>
          </cell>
          <cell r="CV422">
            <v>9.9</v>
          </cell>
          <cell r="CW422">
            <v>16</v>
          </cell>
          <cell r="CX422">
            <v>10</v>
          </cell>
          <cell r="CY422">
            <v>103</v>
          </cell>
          <cell r="CZ422">
            <v>25</v>
          </cell>
          <cell r="DA422">
            <v>0</v>
          </cell>
          <cell r="DB422">
            <v>128</v>
          </cell>
          <cell r="DC422">
            <v>5.6</v>
          </cell>
          <cell r="DD422">
            <v>2.25</v>
          </cell>
          <cell r="DE422" t="str">
            <v/>
          </cell>
          <cell r="DF422" t="str">
            <v/>
          </cell>
          <cell r="DG422" t="str">
            <v/>
          </cell>
          <cell r="DH422">
            <v>0</v>
          </cell>
          <cell r="DI422">
            <v>0</v>
          </cell>
          <cell r="DJ422">
            <v>0</v>
          </cell>
          <cell r="DK422">
            <v>5</v>
          </cell>
          <cell r="DL422">
            <v>103</v>
          </cell>
          <cell r="DM422">
            <v>30</v>
          </cell>
          <cell r="DN422">
            <v>5.39</v>
          </cell>
          <cell r="DO422">
            <v>2.16</v>
          </cell>
          <cell r="DP422">
            <v>108</v>
          </cell>
          <cell r="DQ422">
            <v>30</v>
          </cell>
          <cell r="DR422">
            <v>136</v>
          </cell>
          <cell r="DS422">
            <v>108</v>
          </cell>
          <cell r="DT422">
            <v>6.95</v>
          </cell>
          <cell r="DU422">
            <v>2.79</v>
          </cell>
          <cell r="DV422" t="str">
            <v/>
          </cell>
          <cell r="DW422">
            <v>0.1953125</v>
          </cell>
          <cell r="DZ422" t="str">
            <v>Đạt</v>
          </cell>
          <cell r="EA422" t="str">
            <v>Đạt</v>
          </cell>
        </row>
        <row r="423">
          <cell r="A423">
            <v>25207205049</v>
          </cell>
          <cell r="B423" t="str">
            <v>Lê</v>
          </cell>
          <cell r="C423" t="str">
            <v>Thị Trà</v>
          </cell>
          <cell r="D423" t="str">
            <v>My</v>
          </cell>
          <cell r="E423">
            <v>37058</v>
          </cell>
          <cell r="F423" t="str">
            <v>Nữ</v>
          </cell>
          <cell r="G423" t="str">
            <v>Đã Đăng Ký (chưa học xong)</v>
          </cell>
          <cell r="H423">
            <v>8.6</v>
          </cell>
          <cell r="I423">
            <v>9</v>
          </cell>
          <cell r="J423" t="str">
            <v/>
          </cell>
          <cell r="K423">
            <v>8.8000000000000007</v>
          </cell>
          <cell r="L423" t="str">
            <v/>
          </cell>
          <cell r="M423">
            <v>9.3000000000000007</v>
          </cell>
          <cell r="N423">
            <v>8.3000000000000007</v>
          </cell>
          <cell r="O423">
            <v>8.6</v>
          </cell>
          <cell r="P423">
            <v>8.4</v>
          </cell>
          <cell r="Q423" t="str">
            <v/>
          </cell>
          <cell r="R423">
            <v>9.1999999999999993</v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  <cell r="W423">
            <v>8.3000000000000007</v>
          </cell>
          <cell r="X423">
            <v>9.6</v>
          </cell>
          <cell r="Y423">
            <v>9.6</v>
          </cell>
          <cell r="Z423">
            <v>10</v>
          </cell>
          <cell r="AA423">
            <v>8.9</v>
          </cell>
          <cell r="AB423">
            <v>8.9</v>
          </cell>
          <cell r="AC423">
            <v>8.6</v>
          </cell>
          <cell r="AD423">
            <v>9.1999999999999993</v>
          </cell>
          <cell r="AE423">
            <v>9.1</v>
          </cell>
          <cell r="AF423" t="str">
            <v>P (P/F)</v>
          </cell>
          <cell r="AG423" t="str">
            <v>P (P/F)</v>
          </cell>
          <cell r="AH423">
            <v>6.8</v>
          </cell>
          <cell r="AI423">
            <v>8.6</v>
          </cell>
          <cell r="AJ423">
            <v>9.3000000000000007</v>
          </cell>
          <cell r="AK423">
            <v>9</v>
          </cell>
          <cell r="AL423">
            <v>8.1</v>
          </cell>
          <cell r="AM423">
            <v>9.6</v>
          </cell>
          <cell r="AN423">
            <v>52</v>
          </cell>
          <cell r="AO423">
            <v>0</v>
          </cell>
          <cell r="AP423">
            <v>7.6</v>
          </cell>
          <cell r="AQ423">
            <v>7.3</v>
          </cell>
          <cell r="AR423">
            <v>9.5</v>
          </cell>
          <cell r="AS423" t="str">
            <v/>
          </cell>
          <cell r="AT423" t="str">
            <v/>
          </cell>
          <cell r="AU423" t="str">
            <v/>
          </cell>
          <cell r="AV423" t="str">
            <v/>
          </cell>
          <cell r="AW423" t="str">
            <v/>
          </cell>
          <cell r="AX423">
            <v>8.4</v>
          </cell>
          <cell r="AY423" t="str">
            <v/>
          </cell>
          <cell r="AZ423" t="str">
            <v/>
          </cell>
          <cell r="BA423" t="str">
            <v/>
          </cell>
          <cell r="BB423" t="str">
            <v/>
          </cell>
          <cell r="BC423" t="str">
            <v/>
          </cell>
          <cell r="BD423">
            <v>6</v>
          </cell>
          <cell r="BE423">
            <v>5</v>
          </cell>
          <cell r="BF423">
            <v>0</v>
          </cell>
          <cell r="BG423">
            <v>8</v>
          </cell>
          <cell r="BH423">
            <v>10</v>
          </cell>
          <cell r="BI423">
            <v>9.6</v>
          </cell>
          <cell r="BJ423">
            <v>6.5</v>
          </cell>
          <cell r="BK423">
            <v>9</v>
          </cell>
          <cell r="BL423">
            <v>9.6</v>
          </cell>
          <cell r="BM423">
            <v>7.5</v>
          </cell>
          <cell r="BN423">
            <v>7.3</v>
          </cell>
          <cell r="BO423">
            <v>7.4</v>
          </cell>
          <cell r="BP423">
            <v>8.6999999999999993</v>
          </cell>
          <cell r="BQ423">
            <v>8.4</v>
          </cell>
          <cell r="BR423">
            <v>9.6</v>
          </cell>
          <cell r="BS423">
            <v>9.6999999999999993</v>
          </cell>
          <cell r="BT423" t="str">
            <v/>
          </cell>
          <cell r="BU423">
            <v>9.3000000000000007</v>
          </cell>
          <cell r="BV423">
            <v>8.3000000000000007</v>
          </cell>
          <cell r="BW423">
            <v>7.7</v>
          </cell>
          <cell r="BX423">
            <v>9.1</v>
          </cell>
          <cell r="BY423">
            <v>9.5</v>
          </cell>
          <cell r="BZ423">
            <v>10</v>
          </cell>
          <cell r="CA423">
            <v>50</v>
          </cell>
          <cell r="CB423">
            <v>0</v>
          </cell>
          <cell r="CC423" t="str">
            <v/>
          </cell>
          <cell r="CD423" t="str">
            <v>X</v>
          </cell>
          <cell r="CE423" t="str">
            <v/>
          </cell>
          <cell r="CF423">
            <v>9</v>
          </cell>
          <cell r="CG423">
            <v>9.4</v>
          </cell>
          <cell r="CH423" t="str">
            <v/>
          </cell>
          <cell r="CI423">
            <v>9.6999999999999993</v>
          </cell>
          <cell r="CJ423">
            <v>9.6</v>
          </cell>
          <cell r="CK423">
            <v>9.6</v>
          </cell>
          <cell r="CL423" t="str">
            <v/>
          </cell>
          <cell r="CM423">
            <v>9.5</v>
          </cell>
          <cell r="CN423" t="str">
            <v/>
          </cell>
          <cell r="CO423">
            <v>9.5</v>
          </cell>
          <cell r="CP423" t="str">
            <v>X</v>
          </cell>
          <cell r="CQ423" t="str">
            <v/>
          </cell>
          <cell r="CR423" t="str">
            <v/>
          </cell>
          <cell r="CS423" t="str">
            <v>X</v>
          </cell>
          <cell r="CT423" t="str">
            <v/>
          </cell>
          <cell r="CU423">
            <v>9.9</v>
          </cell>
          <cell r="CV423">
            <v>9.6</v>
          </cell>
          <cell r="CW423">
            <v>18</v>
          </cell>
          <cell r="CX423">
            <v>8</v>
          </cell>
          <cell r="CY423">
            <v>120</v>
          </cell>
          <cell r="CZ423">
            <v>8</v>
          </cell>
          <cell r="DA423">
            <v>4</v>
          </cell>
          <cell r="DB423">
            <v>124</v>
          </cell>
          <cell r="DC423">
            <v>8.2799999999999994</v>
          </cell>
          <cell r="DD423">
            <v>3.57</v>
          </cell>
          <cell r="DE423" t="str">
            <v/>
          </cell>
          <cell r="DF423" t="str">
            <v/>
          </cell>
          <cell r="DG423" t="str">
            <v/>
          </cell>
          <cell r="DH423">
            <v>0</v>
          </cell>
          <cell r="DI423">
            <v>0</v>
          </cell>
          <cell r="DJ423">
            <v>0</v>
          </cell>
          <cell r="DK423">
            <v>5</v>
          </cell>
          <cell r="DL423">
            <v>116</v>
          </cell>
          <cell r="DM423">
            <v>13</v>
          </cell>
          <cell r="DN423">
            <v>7.96</v>
          </cell>
          <cell r="DO423">
            <v>3.43</v>
          </cell>
          <cell r="DP423">
            <v>125</v>
          </cell>
          <cell r="DQ423">
            <v>13</v>
          </cell>
          <cell r="DR423">
            <v>136</v>
          </cell>
          <cell r="DS423">
            <v>125</v>
          </cell>
          <cell r="DT423">
            <v>8.85</v>
          </cell>
          <cell r="DU423">
            <v>3.82</v>
          </cell>
          <cell r="DV423" t="str">
            <v/>
          </cell>
          <cell r="DW423">
            <v>6.25E-2</v>
          </cell>
          <cell r="DZ423" t="str">
            <v>Đạt</v>
          </cell>
          <cell r="EA423" t="str">
            <v>Đạt</v>
          </cell>
        </row>
        <row r="424">
          <cell r="A424">
            <v>25207212855</v>
          </cell>
          <cell r="B424" t="str">
            <v>Nguyễn</v>
          </cell>
          <cell r="C424" t="str">
            <v>Thị Trà</v>
          </cell>
          <cell r="D424" t="str">
            <v>My</v>
          </cell>
          <cell r="E424">
            <v>36921</v>
          </cell>
          <cell r="F424" t="str">
            <v>Nữ</v>
          </cell>
          <cell r="G424" t="str">
            <v>Đã Đăng Ký (chưa học xong)</v>
          </cell>
          <cell r="H424">
            <v>7.9</v>
          </cell>
          <cell r="I424">
            <v>8.1</v>
          </cell>
          <cell r="J424" t="str">
            <v/>
          </cell>
          <cell r="K424">
            <v>8.9</v>
          </cell>
          <cell r="L424" t="str">
            <v/>
          </cell>
          <cell r="M424" t="str">
            <v>P (P/F)</v>
          </cell>
          <cell r="N424">
            <v>7.8</v>
          </cell>
          <cell r="O424">
            <v>10</v>
          </cell>
          <cell r="P424">
            <v>9.5</v>
          </cell>
          <cell r="Q424" t="str">
            <v/>
          </cell>
          <cell r="R424">
            <v>8.4</v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>
            <v>9.4</v>
          </cell>
          <cell r="X424">
            <v>9.1999999999999993</v>
          </cell>
          <cell r="Y424">
            <v>9.6</v>
          </cell>
          <cell r="Z424">
            <v>9.6999999999999993</v>
          </cell>
          <cell r="AA424">
            <v>9.1</v>
          </cell>
          <cell r="AB424">
            <v>7.7</v>
          </cell>
          <cell r="AC424">
            <v>9.3000000000000007</v>
          </cell>
          <cell r="AD424">
            <v>8.4</v>
          </cell>
          <cell r="AE424">
            <v>9.1999999999999993</v>
          </cell>
          <cell r="AF424">
            <v>9.4</v>
          </cell>
          <cell r="AG424">
            <v>9.1</v>
          </cell>
          <cell r="AH424">
            <v>5.5</v>
          </cell>
          <cell r="AI424">
            <v>8.6</v>
          </cell>
          <cell r="AJ424">
            <v>8.1999999999999993</v>
          </cell>
          <cell r="AK424">
            <v>9.1999999999999993</v>
          </cell>
          <cell r="AL424">
            <v>8.1999999999999993</v>
          </cell>
          <cell r="AM424">
            <v>7.8</v>
          </cell>
          <cell r="AN424">
            <v>52</v>
          </cell>
          <cell r="AO424">
            <v>0</v>
          </cell>
          <cell r="AP424">
            <v>7.6</v>
          </cell>
          <cell r="AQ424">
            <v>7.2</v>
          </cell>
          <cell r="AR424">
            <v>8.4</v>
          </cell>
          <cell r="AS424" t="str">
            <v/>
          </cell>
          <cell r="AT424" t="str">
            <v/>
          </cell>
          <cell r="AU424" t="str">
            <v/>
          </cell>
          <cell r="AV424" t="str">
            <v/>
          </cell>
          <cell r="AW424" t="str">
            <v/>
          </cell>
          <cell r="AX424">
            <v>8.8000000000000007</v>
          </cell>
          <cell r="AY424" t="str">
            <v/>
          </cell>
          <cell r="AZ424" t="str">
            <v/>
          </cell>
          <cell r="BA424" t="str">
            <v/>
          </cell>
          <cell r="BB424" t="str">
            <v/>
          </cell>
          <cell r="BC424" t="str">
            <v/>
          </cell>
          <cell r="BD424">
            <v>8.4</v>
          </cell>
          <cell r="BE424">
            <v>5</v>
          </cell>
          <cell r="BF424">
            <v>0</v>
          </cell>
          <cell r="BG424">
            <v>8.1999999999999993</v>
          </cell>
          <cell r="BH424">
            <v>8.6999999999999993</v>
          </cell>
          <cell r="BI424">
            <v>9.6</v>
          </cell>
          <cell r="BJ424">
            <v>6.6</v>
          </cell>
          <cell r="BK424">
            <v>9.1</v>
          </cell>
          <cell r="BL424">
            <v>9.4</v>
          </cell>
          <cell r="BM424">
            <v>9.5</v>
          </cell>
          <cell r="BN424">
            <v>8.1</v>
          </cell>
          <cell r="BO424" t="str">
            <v>X</v>
          </cell>
          <cell r="BP424">
            <v>9.6</v>
          </cell>
          <cell r="BQ424">
            <v>9.3000000000000007</v>
          </cell>
          <cell r="BR424">
            <v>8.9</v>
          </cell>
          <cell r="BS424">
            <v>9.5</v>
          </cell>
          <cell r="BT424" t="str">
            <v/>
          </cell>
          <cell r="BU424">
            <v>8.4</v>
          </cell>
          <cell r="BV424">
            <v>8.4</v>
          </cell>
          <cell r="BW424">
            <v>7.4</v>
          </cell>
          <cell r="BX424">
            <v>8.4</v>
          </cell>
          <cell r="BY424">
            <v>8.5</v>
          </cell>
          <cell r="BZ424">
            <v>9.8000000000000007</v>
          </cell>
          <cell r="CA424">
            <v>47</v>
          </cell>
          <cell r="CB424">
            <v>3</v>
          </cell>
          <cell r="CC424" t="str">
            <v/>
          </cell>
          <cell r="CD424">
            <v>8.1</v>
          </cell>
          <cell r="CE424" t="str">
            <v/>
          </cell>
          <cell r="CF424">
            <v>9.4</v>
          </cell>
          <cell r="CG424" t="str">
            <v>X</v>
          </cell>
          <cell r="CH424" t="str">
            <v/>
          </cell>
          <cell r="CI424">
            <v>9.1999999999999993</v>
          </cell>
          <cell r="CJ424">
            <v>7.9</v>
          </cell>
          <cell r="CK424">
            <v>9.4</v>
          </cell>
          <cell r="CL424" t="str">
            <v/>
          </cell>
          <cell r="CM424">
            <v>9.1</v>
          </cell>
          <cell r="CN424" t="str">
            <v/>
          </cell>
          <cell r="CO424">
            <v>8.6</v>
          </cell>
          <cell r="CP424" t="str">
            <v>X</v>
          </cell>
          <cell r="CQ424" t="str">
            <v/>
          </cell>
          <cell r="CR424" t="str">
            <v/>
          </cell>
          <cell r="CS424">
            <v>8.6999999999999993</v>
          </cell>
          <cell r="CT424" t="str">
            <v/>
          </cell>
          <cell r="CU424">
            <v>9</v>
          </cell>
          <cell r="CV424">
            <v>9.5</v>
          </cell>
          <cell r="CW424">
            <v>21</v>
          </cell>
          <cell r="CX424">
            <v>5</v>
          </cell>
          <cell r="CY424">
            <v>120</v>
          </cell>
          <cell r="CZ424">
            <v>8</v>
          </cell>
          <cell r="DA424">
            <v>3</v>
          </cell>
          <cell r="DB424">
            <v>125</v>
          </cell>
          <cell r="DC424">
            <v>8.1199999999999992</v>
          </cell>
          <cell r="DD424">
            <v>3.51</v>
          </cell>
          <cell r="DE424" t="str">
            <v/>
          </cell>
          <cell r="DF424" t="str">
            <v/>
          </cell>
          <cell r="DG424" t="str">
            <v/>
          </cell>
          <cell r="DH424">
            <v>0</v>
          </cell>
          <cell r="DI424">
            <v>0</v>
          </cell>
          <cell r="DJ424">
            <v>0</v>
          </cell>
          <cell r="DK424">
            <v>5</v>
          </cell>
          <cell r="DL424">
            <v>117</v>
          </cell>
          <cell r="DM424">
            <v>13</v>
          </cell>
          <cell r="DN424">
            <v>7.81</v>
          </cell>
          <cell r="DO424">
            <v>3.38</v>
          </cell>
          <cell r="DP424">
            <v>125</v>
          </cell>
          <cell r="DQ424">
            <v>13</v>
          </cell>
          <cell r="DR424">
            <v>136</v>
          </cell>
          <cell r="DS424">
            <v>125</v>
          </cell>
          <cell r="DT424">
            <v>8.68</v>
          </cell>
          <cell r="DU424">
            <v>3.75</v>
          </cell>
          <cell r="DV424" t="str">
            <v/>
          </cell>
          <cell r="DW424">
            <v>6.25E-2</v>
          </cell>
          <cell r="DZ424" t="str">
            <v>Đạt</v>
          </cell>
          <cell r="EA424" t="str">
            <v>Đạt</v>
          </cell>
        </row>
        <row r="425">
          <cell r="A425">
            <v>25207100571</v>
          </cell>
          <cell r="B425" t="str">
            <v>Ngô</v>
          </cell>
          <cell r="C425" t="str">
            <v>Phan Ngọc</v>
          </cell>
          <cell r="D425" t="str">
            <v>Mỹ</v>
          </cell>
          <cell r="E425">
            <v>37008</v>
          </cell>
          <cell r="F425" t="str">
            <v>Nữ</v>
          </cell>
          <cell r="G425" t="str">
            <v>Đã Đăng Ký (chưa học xong)</v>
          </cell>
          <cell r="H425">
            <v>8.6</v>
          </cell>
          <cell r="I425">
            <v>8.6999999999999993</v>
          </cell>
          <cell r="J425" t="str">
            <v/>
          </cell>
          <cell r="K425">
            <v>6.6</v>
          </cell>
          <cell r="L425" t="str">
            <v/>
          </cell>
          <cell r="M425">
            <v>6.6</v>
          </cell>
          <cell r="N425">
            <v>5.7</v>
          </cell>
          <cell r="O425">
            <v>4.7</v>
          </cell>
          <cell r="P425">
            <v>4.3</v>
          </cell>
          <cell r="Q425" t="str">
            <v/>
          </cell>
          <cell r="R425">
            <v>8.6999999999999993</v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>
            <v>6.2</v>
          </cell>
          <cell r="X425">
            <v>9.1999999999999993</v>
          </cell>
          <cell r="Y425">
            <v>9.5</v>
          </cell>
          <cell r="Z425">
            <v>8.4</v>
          </cell>
          <cell r="AA425">
            <v>8.1999999999999993</v>
          </cell>
          <cell r="AB425">
            <v>4.9000000000000004</v>
          </cell>
          <cell r="AC425">
            <v>8.4</v>
          </cell>
          <cell r="AD425">
            <v>9</v>
          </cell>
          <cell r="AE425">
            <v>9.1</v>
          </cell>
          <cell r="AF425">
            <v>8.8000000000000007</v>
          </cell>
          <cell r="AG425">
            <v>7.9</v>
          </cell>
          <cell r="AH425">
            <v>5.8</v>
          </cell>
          <cell r="AI425">
            <v>9.1</v>
          </cell>
          <cell r="AJ425">
            <v>7.2</v>
          </cell>
          <cell r="AK425">
            <v>6.9</v>
          </cell>
          <cell r="AL425">
            <v>7.4</v>
          </cell>
          <cell r="AM425" t="str">
            <v/>
          </cell>
          <cell r="AN425">
            <v>50</v>
          </cell>
          <cell r="AO425">
            <v>2</v>
          </cell>
          <cell r="AP425">
            <v>5</v>
          </cell>
          <cell r="AQ425">
            <v>6.4</v>
          </cell>
          <cell r="AR425">
            <v>9.3000000000000007</v>
          </cell>
          <cell r="AS425" t="str">
            <v/>
          </cell>
          <cell r="AT425" t="str">
            <v/>
          </cell>
          <cell r="AU425" t="str">
            <v/>
          </cell>
          <cell r="AV425" t="str">
            <v/>
          </cell>
          <cell r="AW425" t="str">
            <v/>
          </cell>
          <cell r="AX425" t="str">
            <v/>
          </cell>
          <cell r="AY425" t="str">
            <v/>
          </cell>
          <cell r="AZ425">
            <v>7.4</v>
          </cell>
          <cell r="BA425" t="str">
            <v/>
          </cell>
          <cell r="BB425" t="str">
            <v/>
          </cell>
          <cell r="BC425" t="str">
            <v/>
          </cell>
          <cell r="BD425">
            <v>5.2</v>
          </cell>
          <cell r="BE425">
            <v>5</v>
          </cell>
          <cell r="BF425">
            <v>0</v>
          </cell>
          <cell r="BG425">
            <v>6.7</v>
          </cell>
          <cell r="BH425">
            <v>5</v>
          </cell>
          <cell r="BI425">
            <v>5.6</v>
          </cell>
          <cell r="BJ425">
            <v>6.6</v>
          </cell>
          <cell r="BK425">
            <v>6.5</v>
          </cell>
          <cell r="BL425">
            <v>8.5</v>
          </cell>
          <cell r="BM425">
            <v>9.3000000000000007</v>
          </cell>
          <cell r="BN425">
            <v>8.1</v>
          </cell>
          <cell r="BO425">
            <v>5.3</v>
          </cell>
          <cell r="BP425">
            <v>5.3</v>
          </cell>
          <cell r="BQ425">
            <v>5.8</v>
          </cell>
          <cell r="BR425">
            <v>7.1</v>
          </cell>
          <cell r="BS425">
            <v>8.8000000000000007</v>
          </cell>
          <cell r="BT425" t="str">
            <v/>
          </cell>
          <cell r="BU425">
            <v>6.8</v>
          </cell>
          <cell r="BV425">
            <v>8.8000000000000007</v>
          </cell>
          <cell r="BW425">
            <v>5.3</v>
          </cell>
          <cell r="BX425">
            <v>6.9</v>
          </cell>
          <cell r="BY425">
            <v>9</v>
          </cell>
          <cell r="BZ425">
            <v>9.9</v>
          </cell>
          <cell r="CA425">
            <v>50</v>
          </cell>
          <cell r="CB425">
            <v>0</v>
          </cell>
          <cell r="CC425" t="str">
            <v/>
          </cell>
          <cell r="CD425">
            <v>8.6999999999999993</v>
          </cell>
          <cell r="CE425" t="str">
            <v/>
          </cell>
          <cell r="CF425">
            <v>7</v>
          </cell>
          <cell r="CG425" t="str">
            <v>X</v>
          </cell>
          <cell r="CH425" t="str">
            <v/>
          </cell>
          <cell r="CI425">
            <v>8.8000000000000007</v>
          </cell>
          <cell r="CJ425">
            <v>8.5</v>
          </cell>
          <cell r="CK425">
            <v>9.1999999999999993</v>
          </cell>
          <cell r="CL425" t="str">
            <v/>
          </cell>
          <cell r="CM425">
            <v>8.3000000000000007</v>
          </cell>
          <cell r="CN425" t="str">
            <v/>
          </cell>
          <cell r="CO425">
            <v>9</v>
          </cell>
          <cell r="CP425">
            <v>7.5</v>
          </cell>
          <cell r="CQ425" t="str">
            <v/>
          </cell>
          <cell r="CR425" t="str">
            <v/>
          </cell>
          <cell r="CS425" t="str">
            <v>X</v>
          </cell>
          <cell r="CT425" t="str">
            <v/>
          </cell>
          <cell r="CU425">
            <v>8.6999999999999993</v>
          </cell>
          <cell r="CV425" t="str">
            <v>X</v>
          </cell>
          <cell r="CW425">
            <v>20</v>
          </cell>
          <cell r="CX425">
            <v>6</v>
          </cell>
          <cell r="CY425">
            <v>120</v>
          </cell>
          <cell r="CZ425">
            <v>8</v>
          </cell>
          <cell r="DA425">
            <v>0</v>
          </cell>
          <cell r="DB425">
            <v>128</v>
          </cell>
          <cell r="DC425">
            <v>6.88</v>
          </cell>
          <cell r="DD425">
            <v>2.86</v>
          </cell>
          <cell r="DE425" t="str">
            <v/>
          </cell>
          <cell r="DF425" t="str">
            <v/>
          </cell>
          <cell r="DG425" t="str">
            <v/>
          </cell>
          <cell r="DH425">
            <v>0</v>
          </cell>
          <cell r="DI425">
            <v>0</v>
          </cell>
          <cell r="DJ425">
            <v>0</v>
          </cell>
          <cell r="DK425">
            <v>5</v>
          </cell>
          <cell r="DL425">
            <v>120</v>
          </cell>
          <cell r="DM425">
            <v>13</v>
          </cell>
          <cell r="DN425">
            <v>6.63</v>
          </cell>
          <cell r="DO425">
            <v>2.75</v>
          </cell>
          <cell r="DP425">
            <v>125</v>
          </cell>
          <cell r="DQ425">
            <v>13</v>
          </cell>
          <cell r="DR425">
            <v>136</v>
          </cell>
          <cell r="DS425">
            <v>125</v>
          </cell>
          <cell r="DT425">
            <v>7.34</v>
          </cell>
          <cell r="DU425">
            <v>3.05</v>
          </cell>
          <cell r="DV425" t="str">
            <v>ENG 119</v>
          </cell>
          <cell r="DW425">
            <v>6.25E-2</v>
          </cell>
          <cell r="DZ425" t="str">
            <v>Đạt</v>
          </cell>
          <cell r="EA425" t="str">
            <v>Đạt</v>
          </cell>
        </row>
        <row r="426">
          <cell r="A426">
            <v>25207100268</v>
          </cell>
          <cell r="B426" t="str">
            <v>Bùi</v>
          </cell>
          <cell r="C426" t="str">
            <v>Thị Bích</v>
          </cell>
          <cell r="D426" t="str">
            <v>Na</v>
          </cell>
          <cell r="E426">
            <v>37070</v>
          </cell>
          <cell r="F426" t="str">
            <v>Nữ</v>
          </cell>
          <cell r="G426" t="str">
            <v>Đã Đăng Ký (chưa học xong)</v>
          </cell>
          <cell r="H426">
            <v>7.2</v>
          </cell>
          <cell r="I426">
            <v>8.6999999999999993</v>
          </cell>
          <cell r="J426" t="str">
            <v/>
          </cell>
          <cell r="K426">
            <v>7.7</v>
          </cell>
          <cell r="L426" t="str">
            <v/>
          </cell>
          <cell r="M426">
            <v>8.1</v>
          </cell>
          <cell r="N426">
            <v>7</v>
          </cell>
          <cell r="O426">
            <v>6.1</v>
          </cell>
          <cell r="P426">
            <v>5.6</v>
          </cell>
          <cell r="Q426" t="str">
            <v/>
          </cell>
          <cell r="R426">
            <v>8.6999999999999993</v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>
            <v>8.5</v>
          </cell>
          <cell r="X426">
            <v>8.3000000000000007</v>
          </cell>
          <cell r="Y426">
            <v>8.9</v>
          </cell>
          <cell r="Z426">
            <v>8.6</v>
          </cell>
          <cell r="AA426" t="str">
            <v/>
          </cell>
          <cell r="AB426">
            <v>6.1</v>
          </cell>
          <cell r="AC426">
            <v>8.1999999999999993</v>
          </cell>
          <cell r="AD426">
            <v>6.2</v>
          </cell>
          <cell r="AE426">
            <v>7.1</v>
          </cell>
          <cell r="AF426">
            <v>5.7</v>
          </cell>
          <cell r="AG426">
            <v>6.2</v>
          </cell>
          <cell r="AH426">
            <v>8.4</v>
          </cell>
          <cell r="AI426">
            <v>5.2</v>
          </cell>
          <cell r="AJ426">
            <v>5.3</v>
          </cell>
          <cell r="AK426">
            <v>6.6</v>
          </cell>
          <cell r="AL426">
            <v>5.9</v>
          </cell>
          <cell r="AM426">
            <v>6.7</v>
          </cell>
          <cell r="AN426">
            <v>50</v>
          </cell>
          <cell r="AO426">
            <v>2</v>
          </cell>
          <cell r="AP426">
            <v>6.2</v>
          </cell>
          <cell r="AQ426">
            <v>7.1</v>
          </cell>
          <cell r="AR426" t="str">
            <v/>
          </cell>
          <cell r="AS426" t="str">
            <v/>
          </cell>
          <cell r="AT426">
            <v>7.9</v>
          </cell>
          <cell r="AU426" t="str">
            <v/>
          </cell>
          <cell r="AV426" t="str">
            <v/>
          </cell>
          <cell r="AW426" t="str">
            <v/>
          </cell>
          <cell r="AX426" t="str">
            <v/>
          </cell>
          <cell r="AY426" t="str">
            <v/>
          </cell>
          <cell r="AZ426">
            <v>6.3</v>
          </cell>
          <cell r="BA426" t="str">
            <v/>
          </cell>
          <cell r="BB426" t="str">
            <v/>
          </cell>
          <cell r="BC426" t="str">
            <v/>
          </cell>
          <cell r="BD426">
            <v>5.5</v>
          </cell>
          <cell r="BE426">
            <v>5</v>
          </cell>
          <cell r="BF426">
            <v>0</v>
          </cell>
          <cell r="BG426">
            <v>5</v>
          </cell>
          <cell r="BH426">
            <v>8.1999999999999993</v>
          </cell>
          <cell r="BI426">
            <v>7</v>
          </cell>
          <cell r="BJ426">
            <v>4.4000000000000004</v>
          </cell>
          <cell r="BK426">
            <v>6.8</v>
          </cell>
          <cell r="BL426">
            <v>8.1</v>
          </cell>
          <cell r="BM426">
            <v>7.3</v>
          </cell>
          <cell r="BN426">
            <v>6.8</v>
          </cell>
          <cell r="BO426">
            <v>8.5</v>
          </cell>
          <cell r="BP426">
            <v>7.5</v>
          </cell>
          <cell r="BQ426">
            <v>8</v>
          </cell>
          <cell r="BR426">
            <v>5.4</v>
          </cell>
          <cell r="BS426">
            <v>8.6999999999999993</v>
          </cell>
          <cell r="BT426" t="str">
            <v/>
          </cell>
          <cell r="BU426">
            <v>8.6</v>
          </cell>
          <cell r="BV426">
            <v>7.1</v>
          </cell>
          <cell r="BW426">
            <v>4.7</v>
          </cell>
          <cell r="BX426">
            <v>7.7</v>
          </cell>
          <cell r="BY426">
            <v>4.5</v>
          </cell>
          <cell r="BZ426">
            <v>9.1</v>
          </cell>
          <cell r="CA426">
            <v>50</v>
          </cell>
          <cell r="CB426">
            <v>0</v>
          </cell>
          <cell r="CC426">
            <v>7.3</v>
          </cell>
          <cell r="CD426" t="str">
            <v/>
          </cell>
          <cell r="CE426" t="str">
            <v/>
          </cell>
          <cell r="CF426">
            <v>7</v>
          </cell>
          <cell r="CG426" t="str">
            <v>X</v>
          </cell>
          <cell r="CH426" t="str">
            <v/>
          </cell>
          <cell r="CI426">
            <v>8.3000000000000007</v>
          </cell>
          <cell r="CJ426">
            <v>8.1</v>
          </cell>
          <cell r="CK426">
            <v>9.1999999999999993</v>
          </cell>
          <cell r="CL426" t="str">
            <v/>
          </cell>
          <cell r="CM426">
            <v>7.5</v>
          </cell>
          <cell r="CN426" t="str">
            <v/>
          </cell>
          <cell r="CO426" t="str">
            <v>X</v>
          </cell>
          <cell r="CP426" t="str">
            <v>X</v>
          </cell>
          <cell r="CQ426" t="str">
            <v/>
          </cell>
          <cell r="CR426" t="str">
            <v/>
          </cell>
          <cell r="CS426">
            <v>8.1999999999999993</v>
          </cell>
          <cell r="CT426" t="str">
            <v/>
          </cell>
          <cell r="CU426">
            <v>9.1</v>
          </cell>
          <cell r="CV426">
            <v>6.9</v>
          </cell>
          <cell r="CW426">
            <v>20</v>
          </cell>
          <cell r="CX426">
            <v>7</v>
          </cell>
          <cell r="CY426">
            <v>120</v>
          </cell>
          <cell r="CZ426">
            <v>9</v>
          </cell>
          <cell r="DA426">
            <v>0</v>
          </cell>
          <cell r="DB426">
            <v>129</v>
          </cell>
          <cell r="DC426">
            <v>6.67</v>
          </cell>
          <cell r="DD426">
            <v>2.79</v>
          </cell>
          <cell r="DE426" t="str">
            <v/>
          </cell>
          <cell r="DF426" t="str">
            <v/>
          </cell>
          <cell r="DG426" t="str">
            <v/>
          </cell>
          <cell r="DH426">
            <v>0</v>
          </cell>
          <cell r="DI426">
            <v>0</v>
          </cell>
          <cell r="DJ426">
            <v>0</v>
          </cell>
          <cell r="DK426">
            <v>5</v>
          </cell>
          <cell r="DL426">
            <v>120</v>
          </cell>
          <cell r="DM426">
            <v>14</v>
          </cell>
          <cell r="DN426">
            <v>6.42</v>
          </cell>
          <cell r="DO426">
            <v>2.69</v>
          </cell>
          <cell r="DP426">
            <v>125</v>
          </cell>
          <cell r="DQ426">
            <v>14</v>
          </cell>
          <cell r="DR426">
            <v>136</v>
          </cell>
          <cell r="DS426">
            <v>125</v>
          </cell>
          <cell r="DT426">
            <v>7.17</v>
          </cell>
          <cell r="DU426">
            <v>3</v>
          </cell>
          <cell r="DV426" t="str">
            <v/>
          </cell>
          <cell r="DW426">
            <v>6.9767441860465115E-2</v>
          </cell>
          <cell r="DX426" t="str">
            <v>Đạt</v>
          </cell>
          <cell r="DZ426" t="str">
            <v>Đạt</v>
          </cell>
          <cell r="EA426" t="str">
            <v>Đạt</v>
          </cell>
        </row>
        <row r="427">
          <cell r="A427">
            <v>25207101233</v>
          </cell>
          <cell r="B427" t="str">
            <v>Trần</v>
          </cell>
          <cell r="C427" t="str">
            <v>Lê</v>
          </cell>
          <cell r="D427" t="str">
            <v>Na</v>
          </cell>
          <cell r="E427">
            <v>37159</v>
          </cell>
          <cell r="F427" t="str">
            <v>Nữ</v>
          </cell>
          <cell r="G427" t="str">
            <v>Đã Đăng Ký (chưa học xong)</v>
          </cell>
          <cell r="H427">
            <v>8.4</v>
          </cell>
          <cell r="I427">
            <v>9.3000000000000007</v>
          </cell>
          <cell r="J427" t="str">
            <v/>
          </cell>
          <cell r="K427">
            <v>5.9</v>
          </cell>
          <cell r="L427" t="str">
            <v/>
          </cell>
          <cell r="M427" t="str">
            <v>P (P/F)</v>
          </cell>
          <cell r="N427">
            <v>10</v>
          </cell>
          <cell r="O427">
            <v>9.1999999999999993</v>
          </cell>
          <cell r="P427">
            <v>9.5</v>
          </cell>
          <cell r="Q427" t="str">
            <v/>
          </cell>
          <cell r="R427">
            <v>9</v>
          </cell>
          <cell r="S427" t="str">
            <v/>
          </cell>
          <cell r="T427" t="str">
            <v/>
          </cell>
          <cell r="U427" t="str">
            <v/>
          </cell>
          <cell r="V427">
            <v>9.1</v>
          </cell>
          <cell r="W427">
            <v>9</v>
          </cell>
          <cell r="X427" t="str">
            <v/>
          </cell>
          <cell r="Y427">
            <v>9</v>
          </cell>
          <cell r="Z427">
            <v>9.3000000000000007</v>
          </cell>
          <cell r="AA427">
            <v>8.6</v>
          </cell>
          <cell r="AB427">
            <v>9.1</v>
          </cell>
          <cell r="AC427">
            <v>9.6999999999999993</v>
          </cell>
          <cell r="AD427">
            <v>9</v>
          </cell>
          <cell r="AE427">
            <v>9.8000000000000007</v>
          </cell>
          <cell r="AF427" t="str">
            <v>P (P/F)</v>
          </cell>
          <cell r="AG427" t="str">
            <v>P (P/F)</v>
          </cell>
          <cell r="AH427">
            <v>8.1</v>
          </cell>
          <cell r="AI427">
            <v>8.1999999999999993</v>
          </cell>
          <cell r="AJ427">
            <v>8.8000000000000007</v>
          </cell>
          <cell r="AK427">
            <v>9.1999999999999993</v>
          </cell>
          <cell r="AL427" t="str">
            <v>X</v>
          </cell>
          <cell r="AM427">
            <v>9.1</v>
          </cell>
          <cell r="AN427">
            <v>50</v>
          </cell>
          <cell r="AO427">
            <v>2</v>
          </cell>
          <cell r="AP427">
            <v>7.4</v>
          </cell>
          <cell r="AQ427">
            <v>8.6999999999999993</v>
          </cell>
          <cell r="AR427" t="str">
            <v/>
          </cell>
          <cell r="AS427" t="str">
            <v/>
          </cell>
          <cell r="AT427">
            <v>7.4</v>
          </cell>
          <cell r="AU427" t="str">
            <v/>
          </cell>
          <cell r="AV427" t="str">
            <v/>
          </cell>
          <cell r="AW427" t="str">
            <v/>
          </cell>
          <cell r="AX427">
            <v>8.4</v>
          </cell>
          <cell r="AY427" t="str">
            <v/>
          </cell>
          <cell r="AZ427" t="str">
            <v/>
          </cell>
          <cell r="BA427" t="str">
            <v/>
          </cell>
          <cell r="BB427" t="str">
            <v/>
          </cell>
          <cell r="BC427" t="str">
            <v/>
          </cell>
          <cell r="BD427">
            <v>9.5</v>
          </cell>
          <cell r="BE427">
            <v>5</v>
          </cell>
          <cell r="BF427">
            <v>0</v>
          </cell>
          <cell r="BG427">
            <v>8.8000000000000007</v>
          </cell>
          <cell r="BH427">
            <v>8.4</v>
          </cell>
          <cell r="BI427">
            <v>9.4</v>
          </cell>
          <cell r="BJ427">
            <v>9.1</v>
          </cell>
          <cell r="BK427">
            <v>8.6999999999999993</v>
          </cell>
          <cell r="BL427">
            <v>8.8000000000000007</v>
          </cell>
          <cell r="BM427">
            <v>7.6</v>
          </cell>
          <cell r="BN427">
            <v>7.4</v>
          </cell>
          <cell r="BO427" t="str">
            <v>X</v>
          </cell>
          <cell r="BP427">
            <v>9.3000000000000007</v>
          </cell>
          <cell r="BQ427">
            <v>7.6</v>
          </cell>
          <cell r="BR427">
            <v>9.4</v>
          </cell>
          <cell r="BS427">
            <v>9.6999999999999993</v>
          </cell>
          <cell r="BT427" t="str">
            <v/>
          </cell>
          <cell r="BU427">
            <v>8.9</v>
          </cell>
          <cell r="BV427">
            <v>9.1999999999999993</v>
          </cell>
          <cell r="BW427">
            <v>7.3</v>
          </cell>
          <cell r="BX427">
            <v>8.6999999999999993</v>
          </cell>
          <cell r="BY427">
            <v>9.1999999999999993</v>
          </cell>
          <cell r="BZ427">
            <v>9.3000000000000007</v>
          </cell>
          <cell r="CA427">
            <v>47</v>
          </cell>
          <cell r="CB427">
            <v>3</v>
          </cell>
          <cell r="CC427" t="str">
            <v/>
          </cell>
          <cell r="CD427">
            <v>8.6999999999999993</v>
          </cell>
          <cell r="CE427" t="str">
            <v/>
          </cell>
          <cell r="CF427">
            <v>9.6</v>
          </cell>
          <cell r="CG427">
            <v>9.6999999999999993</v>
          </cell>
          <cell r="CH427" t="str">
            <v/>
          </cell>
          <cell r="CI427">
            <v>9.3000000000000007</v>
          </cell>
          <cell r="CJ427">
            <v>9.6</v>
          </cell>
          <cell r="CK427">
            <v>8.4</v>
          </cell>
          <cell r="CL427" t="str">
            <v/>
          </cell>
          <cell r="CM427">
            <v>9.6999999999999993</v>
          </cell>
          <cell r="CN427" t="str">
            <v/>
          </cell>
          <cell r="CO427">
            <v>9.3000000000000007</v>
          </cell>
          <cell r="CP427" t="str">
            <v>X</v>
          </cell>
          <cell r="CQ427" t="str">
            <v/>
          </cell>
          <cell r="CR427" t="str">
            <v/>
          </cell>
          <cell r="CS427" t="str">
            <v/>
          </cell>
          <cell r="CT427" t="str">
            <v>X</v>
          </cell>
          <cell r="CU427">
            <v>9.1</v>
          </cell>
          <cell r="CV427">
            <v>8.9</v>
          </cell>
          <cell r="CW427">
            <v>20</v>
          </cell>
          <cell r="CX427">
            <v>6</v>
          </cell>
          <cell r="CY427">
            <v>117</v>
          </cell>
          <cell r="CZ427">
            <v>11</v>
          </cell>
          <cell r="DA427">
            <v>7</v>
          </cell>
          <cell r="DB427">
            <v>121</v>
          </cell>
          <cell r="DC427">
            <v>8.09</v>
          </cell>
          <cell r="DD427">
            <v>3.5</v>
          </cell>
          <cell r="DE427" t="str">
            <v/>
          </cell>
          <cell r="DF427" t="str">
            <v/>
          </cell>
          <cell r="DG427" t="str">
            <v/>
          </cell>
          <cell r="DH427">
            <v>0</v>
          </cell>
          <cell r="DI427">
            <v>0</v>
          </cell>
          <cell r="DJ427">
            <v>0</v>
          </cell>
          <cell r="DK427">
            <v>5</v>
          </cell>
          <cell r="DL427">
            <v>110</v>
          </cell>
          <cell r="DM427">
            <v>16</v>
          </cell>
          <cell r="DN427">
            <v>7.77</v>
          </cell>
          <cell r="DO427">
            <v>3.36</v>
          </cell>
          <cell r="DP427">
            <v>122</v>
          </cell>
          <cell r="DQ427">
            <v>16</v>
          </cell>
          <cell r="DR427">
            <v>136</v>
          </cell>
          <cell r="DS427">
            <v>122</v>
          </cell>
          <cell r="DT427">
            <v>8.9</v>
          </cell>
          <cell r="DU427">
            <v>3.85</v>
          </cell>
          <cell r="DV427" t="str">
            <v/>
          </cell>
          <cell r="DW427">
            <v>8.59375E-2</v>
          </cell>
          <cell r="DY427" t="str">
            <v>Đạt</v>
          </cell>
          <cell r="DZ427" t="str">
            <v>Đạt</v>
          </cell>
          <cell r="EA427" t="str">
            <v>Đạt</v>
          </cell>
        </row>
        <row r="428">
          <cell r="A428">
            <v>25207109277</v>
          </cell>
          <cell r="B428" t="str">
            <v>Phạm</v>
          </cell>
          <cell r="C428" t="str">
            <v>Trần Tố</v>
          </cell>
          <cell r="D428" t="str">
            <v>Na</v>
          </cell>
          <cell r="E428">
            <v>37204</v>
          </cell>
          <cell r="F428" t="str">
            <v>Nữ</v>
          </cell>
          <cell r="G428" t="str">
            <v>Đã Đăng Ký (chưa học xong)</v>
          </cell>
          <cell r="H428">
            <v>4.7</v>
          </cell>
          <cell r="I428">
            <v>8.6999999999999993</v>
          </cell>
          <cell r="J428" t="str">
            <v/>
          </cell>
          <cell r="K428">
            <v>5.8</v>
          </cell>
          <cell r="L428" t="str">
            <v/>
          </cell>
          <cell r="M428">
            <v>5</v>
          </cell>
          <cell r="N428">
            <v>5.3</v>
          </cell>
          <cell r="O428">
            <v>6.2</v>
          </cell>
          <cell r="P428">
            <v>6.4</v>
          </cell>
          <cell r="Q428">
            <v>7.5</v>
          </cell>
          <cell r="R428" t="str">
            <v/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>
            <v>7.7</v>
          </cell>
          <cell r="X428">
            <v>9</v>
          </cell>
          <cell r="Y428">
            <v>7.8</v>
          </cell>
          <cell r="Z428">
            <v>8.4</v>
          </cell>
          <cell r="AA428" t="str">
            <v>X</v>
          </cell>
          <cell r="AB428">
            <v>5.6</v>
          </cell>
          <cell r="AC428">
            <v>9.1</v>
          </cell>
          <cell r="AD428" t="str">
            <v>X</v>
          </cell>
          <cell r="AE428">
            <v>8.9</v>
          </cell>
          <cell r="AF428">
            <v>4.5</v>
          </cell>
          <cell r="AG428">
            <v>5.9</v>
          </cell>
          <cell r="AH428">
            <v>6.8</v>
          </cell>
          <cell r="AI428">
            <v>6.8</v>
          </cell>
          <cell r="AJ428">
            <v>8.6999999999999993</v>
          </cell>
          <cell r="AK428">
            <v>6.3</v>
          </cell>
          <cell r="AL428" t="str">
            <v>X</v>
          </cell>
          <cell r="AM428">
            <v>5.0999999999999996</v>
          </cell>
          <cell r="AN428">
            <v>46</v>
          </cell>
          <cell r="AO428">
            <v>6</v>
          </cell>
          <cell r="AP428">
            <v>5.6</v>
          </cell>
          <cell r="AQ428">
            <v>7.1</v>
          </cell>
          <cell r="AR428">
            <v>8.3000000000000007</v>
          </cell>
          <cell r="AS428" t="str">
            <v/>
          </cell>
          <cell r="AT428" t="str">
            <v/>
          </cell>
          <cell r="AU428" t="str">
            <v/>
          </cell>
          <cell r="AV428" t="str">
            <v/>
          </cell>
          <cell r="AW428" t="str">
            <v/>
          </cell>
          <cell r="AX428" t="str">
            <v/>
          </cell>
          <cell r="AY428" t="str">
            <v/>
          </cell>
          <cell r="AZ428" t="str">
            <v/>
          </cell>
          <cell r="BA428" t="str">
            <v/>
          </cell>
          <cell r="BB428">
            <v>8</v>
          </cell>
          <cell r="BC428" t="str">
            <v/>
          </cell>
          <cell r="BD428">
            <v>6.1</v>
          </cell>
          <cell r="BE428">
            <v>5</v>
          </cell>
          <cell r="BF428">
            <v>0</v>
          </cell>
          <cell r="BG428">
            <v>4.7</v>
          </cell>
          <cell r="BH428">
            <v>8.3000000000000007</v>
          </cell>
          <cell r="BI428">
            <v>8.6</v>
          </cell>
          <cell r="BJ428">
            <v>5.4</v>
          </cell>
          <cell r="BK428">
            <v>7.4</v>
          </cell>
          <cell r="BL428">
            <v>7.1</v>
          </cell>
          <cell r="BM428">
            <v>4.7</v>
          </cell>
          <cell r="BN428">
            <v>7.2</v>
          </cell>
          <cell r="BO428">
            <v>7.5</v>
          </cell>
          <cell r="BP428">
            <v>5.5</v>
          </cell>
          <cell r="BQ428">
            <v>7.2</v>
          </cell>
          <cell r="BR428">
            <v>8.6</v>
          </cell>
          <cell r="BS428">
            <v>8.6</v>
          </cell>
          <cell r="BT428" t="str">
            <v/>
          </cell>
          <cell r="BU428">
            <v>7</v>
          </cell>
          <cell r="BV428">
            <v>6.2</v>
          </cell>
          <cell r="BW428">
            <v>5.5</v>
          </cell>
          <cell r="BX428">
            <v>4.9000000000000004</v>
          </cell>
          <cell r="BY428">
            <v>6.5</v>
          </cell>
          <cell r="BZ428">
            <v>9.3000000000000007</v>
          </cell>
          <cell r="CA428">
            <v>50</v>
          </cell>
          <cell r="CB428">
            <v>0</v>
          </cell>
          <cell r="CC428" t="str">
            <v/>
          </cell>
          <cell r="CD428">
            <v>7.1</v>
          </cell>
          <cell r="CE428" t="str">
            <v/>
          </cell>
          <cell r="CF428">
            <v>7.4</v>
          </cell>
          <cell r="CG428">
            <v>6.6</v>
          </cell>
          <cell r="CH428" t="str">
            <v/>
          </cell>
          <cell r="CI428">
            <v>7.3</v>
          </cell>
          <cell r="CJ428">
            <v>8</v>
          </cell>
          <cell r="CK428">
            <v>7</v>
          </cell>
          <cell r="CL428" t="str">
            <v/>
          </cell>
          <cell r="CM428">
            <v>6.1</v>
          </cell>
          <cell r="CN428" t="str">
            <v/>
          </cell>
          <cell r="CO428">
            <v>9.1999999999999993</v>
          </cell>
          <cell r="CP428" t="str">
            <v>X</v>
          </cell>
          <cell r="CQ428" t="str">
            <v/>
          </cell>
          <cell r="CR428" t="str">
            <v/>
          </cell>
          <cell r="CS428">
            <v>4.9000000000000004</v>
          </cell>
          <cell r="CT428" t="str">
            <v/>
          </cell>
          <cell r="CU428">
            <v>8.5</v>
          </cell>
          <cell r="CV428" t="str">
            <v>X</v>
          </cell>
          <cell r="CW428">
            <v>22</v>
          </cell>
          <cell r="CX428">
            <v>4</v>
          </cell>
          <cell r="CY428">
            <v>118</v>
          </cell>
          <cell r="CZ428">
            <v>10</v>
          </cell>
          <cell r="DA428">
            <v>0</v>
          </cell>
          <cell r="DB428">
            <v>128</v>
          </cell>
          <cell r="DC428">
            <v>6.23</v>
          </cell>
          <cell r="DD428">
            <v>2.52</v>
          </cell>
          <cell r="DE428" t="str">
            <v/>
          </cell>
          <cell r="DF428" t="str">
            <v/>
          </cell>
          <cell r="DG428" t="str">
            <v/>
          </cell>
          <cell r="DH428">
            <v>0</v>
          </cell>
          <cell r="DI428">
            <v>0</v>
          </cell>
          <cell r="DJ428">
            <v>0</v>
          </cell>
          <cell r="DK428">
            <v>5</v>
          </cell>
          <cell r="DL428">
            <v>118</v>
          </cell>
          <cell r="DM428">
            <v>15</v>
          </cell>
          <cell r="DN428">
            <v>6</v>
          </cell>
          <cell r="DO428">
            <v>2.4300000000000002</v>
          </cell>
          <cell r="DP428">
            <v>123</v>
          </cell>
          <cell r="DQ428">
            <v>15</v>
          </cell>
          <cell r="DR428">
            <v>136</v>
          </cell>
          <cell r="DS428">
            <v>123</v>
          </cell>
          <cell r="DT428">
            <v>6.76</v>
          </cell>
          <cell r="DU428">
            <v>2.74</v>
          </cell>
          <cell r="DV428" t="str">
            <v/>
          </cell>
          <cell r="DW428">
            <v>7.8125E-2</v>
          </cell>
          <cell r="DZ428" t="str">
            <v>Đạt</v>
          </cell>
          <cell r="EA428" t="str">
            <v>Đạt</v>
          </cell>
        </row>
        <row r="429">
          <cell r="A429">
            <v>25207212900</v>
          </cell>
          <cell r="B429" t="str">
            <v>Lê</v>
          </cell>
          <cell r="C429" t="str">
            <v>Thị</v>
          </cell>
          <cell r="D429" t="str">
            <v>Na</v>
          </cell>
          <cell r="E429">
            <v>36899</v>
          </cell>
          <cell r="F429" t="str">
            <v>Nữ</v>
          </cell>
          <cell r="G429" t="str">
            <v>Đã Đăng Ký (chưa học xong)</v>
          </cell>
          <cell r="H429">
            <v>8.6</v>
          </cell>
          <cell r="I429">
            <v>9.6999999999999993</v>
          </cell>
          <cell r="J429" t="str">
            <v/>
          </cell>
          <cell r="K429">
            <v>8.6999999999999993</v>
          </cell>
          <cell r="L429" t="str">
            <v/>
          </cell>
          <cell r="M429">
            <v>9</v>
          </cell>
          <cell r="N429">
            <v>7.8</v>
          </cell>
          <cell r="O429">
            <v>8.4</v>
          </cell>
          <cell r="P429">
            <v>9.4</v>
          </cell>
          <cell r="Q429">
            <v>9.1999999999999993</v>
          </cell>
          <cell r="R429" t="str">
            <v/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  <cell r="W429">
            <v>9.1</v>
          </cell>
          <cell r="X429">
            <v>8.9</v>
          </cell>
          <cell r="Y429">
            <v>9.6</v>
          </cell>
          <cell r="Z429">
            <v>9.3000000000000007</v>
          </cell>
          <cell r="AA429">
            <v>8.4</v>
          </cell>
          <cell r="AB429">
            <v>9.6</v>
          </cell>
          <cell r="AC429">
            <v>9.1</v>
          </cell>
          <cell r="AD429">
            <v>9.1</v>
          </cell>
          <cell r="AE429">
            <v>9</v>
          </cell>
          <cell r="AF429" t="str">
            <v>P (P/F)</v>
          </cell>
          <cell r="AG429" t="str">
            <v>P (P/F)</v>
          </cell>
          <cell r="AH429">
            <v>7.2</v>
          </cell>
          <cell r="AI429">
            <v>8.1999999999999993</v>
          </cell>
          <cell r="AJ429">
            <v>8.8000000000000007</v>
          </cell>
          <cell r="AK429">
            <v>8.3000000000000007</v>
          </cell>
          <cell r="AL429">
            <v>8.6999999999999993</v>
          </cell>
          <cell r="AM429">
            <v>9.1999999999999993</v>
          </cell>
          <cell r="AN429">
            <v>52</v>
          </cell>
          <cell r="AO429">
            <v>0</v>
          </cell>
          <cell r="AP429">
            <v>6.6</v>
          </cell>
          <cell r="AQ429">
            <v>6.7</v>
          </cell>
          <cell r="AR429" t="str">
            <v/>
          </cell>
          <cell r="AS429" t="str">
            <v/>
          </cell>
          <cell r="AT429">
            <v>9.5</v>
          </cell>
          <cell r="AU429" t="str">
            <v/>
          </cell>
          <cell r="AV429" t="str">
            <v/>
          </cell>
          <cell r="AW429" t="str">
            <v/>
          </cell>
          <cell r="AX429" t="str">
            <v/>
          </cell>
          <cell r="AY429" t="str">
            <v/>
          </cell>
          <cell r="AZ429">
            <v>10</v>
          </cell>
          <cell r="BA429" t="str">
            <v/>
          </cell>
          <cell r="BB429" t="str">
            <v/>
          </cell>
          <cell r="BC429" t="str">
            <v/>
          </cell>
          <cell r="BD429">
            <v>9</v>
          </cell>
          <cell r="BE429">
            <v>5</v>
          </cell>
          <cell r="BF429">
            <v>0</v>
          </cell>
          <cell r="BG429">
            <v>8</v>
          </cell>
          <cell r="BH429">
            <v>7.8</v>
          </cell>
          <cell r="BI429">
            <v>9.1999999999999993</v>
          </cell>
          <cell r="BJ429">
            <v>9</v>
          </cell>
          <cell r="BK429">
            <v>8.8000000000000007</v>
          </cell>
          <cell r="BL429">
            <v>8.1999999999999993</v>
          </cell>
          <cell r="BM429">
            <v>8.6999999999999993</v>
          </cell>
          <cell r="BN429">
            <v>8.1</v>
          </cell>
          <cell r="BO429">
            <v>9.1</v>
          </cell>
          <cell r="BP429">
            <v>8.8000000000000007</v>
          </cell>
          <cell r="BQ429">
            <v>8.3000000000000007</v>
          </cell>
          <cell r="BR429">
            <v>9.6</v>
          </cell>
          <cell r="BS429">
            <v>9.3000000000000007</v>
          </cell>
          <cell r="BT429" t="str">
            <v/>
          </cell>
          <cell r="BU429">
            <v>8.3000000000000007</v>
          </cell>
          <cell r="BV429">
            <v>9.3000000000000007</v>
          </cell>
          <cell r="BW429">
            <v>8.3000000000000007</v>
          </cell>
          <cell r="BX429">
            <v>8.1999999999999993</v>
          </cell>
          <cell r="BY429">
            <v>7.7</v>
          </cell>
          <cell r="BZ429">
            <v>9.5</v>
          </cell>
          <cell r="CA429">
            <v>50</v>
          </cell>
          <cell r="CB429">
            <v>0</v>
          </cell>
          <cell r="CC429" t="str">
            <v/>
          </cell>
          <cell r="CD429">
            <v>7.9</v>
          </cell>
          <cell r="CE429" t="str">
            <v/>
          </cell>
          <cell r="CF429">
            <v>8.9</v>
          </cell>
          <cell r="CG429">
            <v>9.4</v>
          </cell>
          <cell r="CH429" t="str">
            <v/>
          </cell>
          <cell r="CI429">
            <v>9.9</v>
          </cell>
          <cell r="CJ429">
            <v>9.1</v>
          </cell>
          <cell r="CK429">
            <v>9.9</v>
          </cell>
          <cell r="CL429" t="str">
            <v/>
          </cell>
          <cell r="CM429">
            <v>8.5</v>
          </cell>
          <cell r="CN429" t="str">
            <v/>
          </cell>
          <cell r="CO429">
            <v>8.5</v>
          </cell>
          <cell r="CP429">
            <v>8.3000000000000007</v>
          </cell>
          <cell r="CQ429" t="str">
            <v/>
          </cell>
          <cell r="CR429" t="str">
            <v/>
          </cell>
          <cell r="CS429">
            <v>9.1</v>
          </cell>
          <cell r="CT429" t="str">
            <v/>
          </cell>
          <cell r="CU429">
            <v>8.9</v>
          </cell>
          <cell r="CV429">
            <v>9.4</v>
          </cell>
          <cell r="CW429">
            <v>26</v>
          </cell>
          <cell r="CX429">
            <v>0</v>
          </cell>
          <cell r="CY429">
            <v>128</v>
          </cell>
          <cell r="CZ429">
            <v>0</v>
          </cell>
          <cell r="DA429">
            <v>4</v>
          </cell>
          <cell r="DB429">
            <v>124</v>
          </cell>
          <cell r="DC429">
            <v>8.75</v>
          </cell>
          <cell r="DD429">
            <v>3.83</v>
          </cell>
          <cell r="DE429">
            <v>9</v>
          </cell>
          <cell r="DF429" t="str">
            <v/>
          </cell>
          <cell r="DG429">
            <v>9</v>
          </cell>
          <cell r="DH429">
            <v>9</v>
          </cell>
          <cell r="DI429">
            <v>4</v>
          </cell>
          <cell r="DJ429">
            <v>5</v>
          </cell>
          <cell r="DK429">
            <v>0</v>
          </cell>
          <cell r="DL429">
            <v>129</v>
          </cell>
          <cell r="DM429">
            <v>0</v>
          </cell>
          <cell r="DN429">
            <v>8.76</v>
          </cell>
          <cell r="DO429">
            <v>3.84</v>
          </cell>
          <cell r="DP429">
            <v>138</v>
          </cell>
          <cell r="DQ429">
            <v>0</v>
          </cell>
          <cell r="DR429">
            <v>136</v>
          </cell>
          <cell r="DS429">
            <v>138</v>
          </cell>
          <cell r="DT429">
            <v>8.76</v>
          </cell>
          <cell r="DU429">
            <v>3.84</v>
          </cell>
          <cell r="DV429" t="str">
            <v/>
          </cell>
          <cell r="DW429">
            <v>0</v>
          </cell>
          <cell r="DX429" t="str">
            <v>Đạt</v>
          </cell>
          <cell r="DY429" t="str">
            <v>Đạt</v>
          </cell>
          <cell r="DZ429" t="str">
            <v>Đạt</v>
          </cell>
          <cell r="EA429" t="str">
            <v>Đạt</v>
          </cell>
          <cell r="EB429" t="str">
            <v>Tốt</v>
          </cell>
        </row>
        <row r="430">
          <cell r="A430">
            <v>25217101543</v>
          </cell>
          <cell r="B430" t="str">
            <v>Lê</v>
          </cell>
          <cell r="C430" t="str">
            <v>Nhật</v>
          </cell>
          <cell r="D430" t="str">
            <v>Nam</v>
          </cell>
          <cell r="E430">
            <v>37165</v>
          </cell>
          <cell r="F430" t="str">
            <v>Nam</v>
          </cell>
          <cell r="G430" t="str">
            <v>Đã Đăng Ký (chưa học xong)</v>
          </cell>
          <cell r="H430">
            <v>8.1999999999999993</v>
          </cell>
          <cell r="I430">
            <v>0</v>
          </cell>
          <cell r="J430" t="str">
            <v/>
          </cell>
          <cell r="K430" t="str">
            <v/>
          </cell>
          <cell r="L430" t="str">
            <v/>
          </cell>
          <cell r="M430" t="str">
            <v>X</v>
          </cell>
          <cell r="N430">
            <v>5.0999999999999996</v>
          </cell>
          <cell r="O430">
            <v>4.2</v>
          </cell>
          <cell r="P430" t="str">
            <v/>
          </cell>
          <cell r="Q430" t="str">
            <v/>
          </cell>
          <cell r="R430">
            <v>7.1</v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>
            <v>4.5</v>
          </cell>
          <cell r="X430">
            <v>6.5</v>
          </cell>
          <cell r="Y430">
            <v>7.5</v>
          </cell>
          <cell r="Z430">
            <v>5.8</v>
          </cell>
          <cell r="AA430" t="str">
            <v>X</v>
          </cell>
          <cell r="AB430">
            <v>7.5</v>
          </cell>
          <cell r="AC430">
            <v>8</v>
          </cell>
          <cell r="AD430" t="str">
            <v>X</v>
          </cell>
          <cell r="AE430" t="str">
            <v/>
          </cell>
          <cell r="AF430">
            <v>4</v>
          </cell>
          <cell r="AG430">
            <v>5</v>
          </cell>
          <cell r="AH430">
            <v>4.9000000000000004</v>
          </cell>
          <cell r="AI430">
            <v>4.7</v>
          </cell>
          <cell r="AJ430">
            <v>5.9</v>
          </cell>
          <cell r="AK430" t="str">
            <v/>
          </cell>
          <cell r="AL430">
            <v>4.4000000000000004</v>
          </cell>
          <cell r="AM430">
            <v>0</v>
          </cell>
          <cell r="AN430">
            <v>33</v>
          </cell>
          <cell r="AO430">
            <v>17</v>
          </cell>
          <cell r="AP430">
            <v>5.0999999999999996</v>
          </cell>
          <cell r="AQ430">
            <v>0</v>
          </cell>
          <cell r="AR430" t="str">
            <v/>
          </cell>
          <cell r="AS430" t="str">
            <v/>
          </cell>
          <cell r="AT430" t="str">
            <v/>
          </cell>
          <cell r="AU430" t="str">
            <v/>
          </cell>
          <cell r="AV430">
            <v>5.4</v>
          </cell>
          <cell r="AW430" t="str">
            <v/>
          </cell>
          <cell r="AX430" t="str">
            <v/>
          </cell>
          <cell r="AY430" t="str">
            <v/>
          </cell>
          <cell r="AZ430" t="str">
            <v/>
          </cell>
          <cell r="BA430" t="str">
            <v/>
          </cell>
          <cell r="BB430">
            <v>5.8</v>
          </cell>
          <cell r="BC430" t="str">
            <v/>
          </cell>
          <cell r="BD430">
            <v>4.2</v>
          </cell>
          <cell r="BE430">
            <v>4</v>
          </cell>
          <cell r="BF430">
            <v>1</v>
          </cell>
          <cell r="BG430">
            <v>4.5</v>
          </cell>
          <cell r="BH430">
            <v>5.4</v>
          </cell>
          <cell r="BI430">
            <v>6.1</v>
          </cell>
          <cell r="BJ430">
            <v>5</v>
          </cell>
          <cell r="BK430">
            <v>4.5</v>
          </cell>
          <cell r="BL430">
            <v>7.5</v>
          </cell>
          <cell r="BM430" t="str">
            <v>X</v>
          </cell>
          <cell r="BN430">
            <v>5.9</v>
          </cell>
          <cell r="BO430" t="str">
            <v/>
          </cell>
          <cell r="BP430" t="str">
            <v>X</v>
          </cell>
          <cell r="BQ430" t="str">
            <v/>
          </cell>
          <cell r="BR430" t="str">
            <v/>
          </cell>
          <cell r="BS430">
            <v>5</v>
          </cell>
          <cell r="BT430" t="str">
            <v/>
          </cell>
          <cell r="BU430">
            <v>6.1</v>
          </cell>
          <cell r="BV430" t="str">
            <v>X</v>
          </cell>
          <cell r="BW430">
            <v>4.4000000000000004</v>
          </cell>
          <cell r="BX430">
            <v>4.5</v>
          </cell>
          <cell r="BY430" t="str">
            <v/>
          </cell>
          <cell r="BZ430">
            <v>6.1</v>
          </cell>
          <cell r="CA430">
            <v>31</v>
          </cell>
          <cell r="CB430">
            <v>19</v>
          </cell>
          <cell r="CC430">
            <v>7.6</v>
          </cell>
          <cell r="CD430" t="str">
            <v/>
          </cell>
          <cell r="CE430" t="str">
            <v/>
          </cell>
          <cell r="CF430">
            <v>0</v>
          </cell>
          <cell r="CG430" t="str">
            <v/>
          </cell>
          <cell r="CH430" t="str">
            <v/>
          </cell>
          <cell r="CI430">
            <v>6.7</v>
          </cell>
          <cell r="CJ430" t="str">
            <v>X</v>
          </cell>
          <cell r="CK430">
            <v>7.4</v>
          </cell>
          <cell r="CL430" t="str">
            <v/>
          </cell>
          <cell r="CM430" t="str">
            <v/>
          </cell>
          <cell r="CN430" t="str">
            <v/>
          </cell>
          <cell r="CO430" t="str">
            <v/>
          </cell>
          <cell r="CP430" t="str">
            <v>X</v>
          </cell>
          <cell r="CQ430" t="str">
            <v/>
          </cell>
          <cell r="CR430" t="str">
            <v/>
          </cell>
          <cell r="CS430" t="str">
            <v/>
          </cell>
          <cell r="CT430" t="str">
            <v/>
          </cell>
          <cell r="CU430" t="str">
            <v/>
          </cell>
          <cell r="CV430">
            <v>0</v>
          </cell>
          <cell r="CW430">
            <v>8</v>
          </cell>
          <cell r="CX430">
            <v>19</v>
          </cell>
          <cell r="CY430">
            <v>72</v>
          </cell>
          <cell r="CZ430">
            <v>55</v>
          </cell>
          <cell r="DA430">
            <v>0</v>
          </cell>
          <cell r="DB430">
            <v>127</v>
          </cell>
          <cell r="DC430">
            <v>3.27</v>
          </cell>
          <cell r="DD430">
            <v>1.21</v>
          </cell>
          <cell r="DE430" t="str">
            <v/>
          </cell>
          <cell r="DF430" t="str">
            <v/>
          </cell>
          <cell r="DG430" t="str">
            <v/>
          </cell>
          <cell r="DH430">
            <v>0</v>
          </cell>
          <cell r="DI430">
            <v>0</v>
          </cell>
          <cell r="DJ430">
            <v>0</v>
          </cell>
          <cell r="DK430">
            <v>5</v>
          </cell>
          <cell r="DL430">
            <v>72</v>
          </cell>
          <cell r="DM430">
            <v>60</v>
          </cell>
          <cell r="DN430">
            <v>3.14</v>
          </cell>
          <cell r="DO430">
            <v>1.1599999999999999</v>
          </cell>
          <cell r="DP430">
            <v>76</v>
          </cell>
          <cell r="DQ430">
            <v>61</v>
          </cell>
          <cell r="DR430">
            <v>136</v>
          </cell>
          <cell r="DS430">
            <v>92</v>
          </cell>
          <cell r="DT430">
            <v>5.08</v>
          </cell>
          <cell r="DU430">
            <v>1.75</v>
          </cell>
          <cell r="DV430" t="str">
            <v/>
          </cell>
          <cell r="DW430">
            <v>0.43307086614173229</v>
          </cell>
          <cell r="EA430" t="str">
            <v>Đạt</v>
          </cell>
        </row>
        <row r="431">
          <cell r="A431">
            <v>25217104706</v>
          </cell>
          <cell r="B431" t="str">
            <v>Lương</v>
          </cell>
          <cell r="C431" t="str">
            <v>Trần Phương</v>
          </cell>
          <cell r="D431" t="str">
            <v>Nam</v>
          </cell>
          <cell r="E431">
            <v>37098</v>
          </cell>
          <cell r="F431" t="str">
            <v>Nam</v>
          </cell>
          <cell r="G431" t="str">
            <v>Đã Đăng Ký (chưa học xong)</v>
          </cell>
          <cell r="H431">
            <v>8</v>
          </cell>
          <cell r="I431">
            <v>6.1</v>
          </cell>
          <cell r="J431" t="str">
            <v/>
          </cell>
          <cell r="K431">
            <v>8.3000000000000007</v>
          </cell>
          <cell r="L431" t="str">
            <v/>
          </cell>
          <cell r="M431">
            <v>7.1</v>
          </cell>
          <cell r="N431">
            <v>5.7</v>
          </cell>
          <cell r="O431">
            <v>6</v>
          </cell>
          <cell r="P431">
            <v>6.1</v>
          </cell>
          <cell r="Q431">
            <v>8.6999999999999993</v>
          </cell>
          <cell r="R431" t="str">
            <v/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>
            <v>5.7</v>
          </cell>
          <cell r="X431">
            <v>7.2</v>
          </cell>
          <cell r="Y431">
            <v>9.1999999999999993</v>
          </cell>
          <cell r="Z431">
            <v>8.6999999999999993</v>
          </cell>
          <cell r="AA431">
            <v>7</v>
          </cell>
          <cell r="AB431">
            <v>7.1</v>
          </cell>
          <cell r="AC431">
            <v>5.8</v>
          </cell>
          <cell r="AD431" t="str">
            <v>X</v>
          </cell>
          <cell r="AE431">
            <v>7.7</v>
          </cell>
          <cell r="AF431">
            <v>5.4</v>
          </cell>
          <cell r="AG431">
            <v>5</v>
          </cell>
          <cell r="AH431">
            <v>5.5</v>
          </cell>
          <cell r="AI431">
            <v>5.9</v>
          </cell>
          <cell r="AJ431">
            <v>7.2</v>
          </cell>
          <cell r="AK431">
            <v>4.5</v>
          </cell>
          <cell r="AL431" t="str">
            <v>X</v>
          </cell>
          <cell r="AM431" t="str">
            <v/>
          </cell>
          <cell r="AN431">
            <v>46</v>
          </cell>
          <cell r="AO431">
            <v>6</v>
          </cell>
          <cell r="AP431">
            <v>9.6</v>
          </cell>
          <cell r="AQ431">
            <v>9.6</v>
          </cell>
          <cell r="AR431" t="str">
            <v/>
          </cell>
          <cell r="AS431" t="str">
            <v/>
          </cell>
          <cell r="AT431">
            <v>8.9</v>
          </cell>
          <cell r="AU431" t="str">
            <v/>
          </cell>
          <cell r="AV431" t="str">
            <v/>
          </cell>
          <cell r="AW431" t="str">
            <v/>
          </cell>
          <cell r="AX431" t="str">
            <v/>
          </cell>
          <cell r="AY431" t="str">
            <v/>
          </cell>
          <cell r="AZ431">
            <v>9</v>
          </cell>
          <cell r="BA431" t="str">
            <v/>
          </cell>
          <cell r="BB431" t="str">
            <v/>
          </cell>
          <cell r="BC431" t="str">
            <v/>
          </cell>
          <cell r="BD431">
            <v>7.2</v>
          </cell>
          <cell r="BE431">
            <v>5</v>
          </cell>
          <cell r="BF431">
            <v>0</v>
          </cell>
          <cell r="BG431" t="str">
            <v>X</v>
          </cell>
          <cell r="BH431">
            <v>7</v>
          </cell>
          <cell r="BI431" t="str">
            <v/>
          </cell>
          <cell r="BJ431">
            <v>5.8</v>
          </cell>
          <cell r="BK431">
            <v>8.6</v>
          </cell>
          <cell r="BL431">
            <v>8.1</v>
          </cell>
          <cell r="BM431">
            <v>6.8</v>
          </cell>
          <cell r="BN431">
            <v>6.7</v>
          </cell>
          <cell r="BO431">
            <v>6.3</v>
          </cell>
          <cell r="BP431">
            <v>6.9</v>
          </cell>
          <cell r="BQ431">
            <v>5.9</v>
          </cell>
          <cell r="BR431">
            <v>8.4</v>
          </cell>
          <cell r="BS431">
            <v>8.8000000000000007</v>
          </cell>
          <cell r="BT431" t="str">
            <v/>
          </cell>
          <cell r="BU431">
            <v>7.1</v>
          </cell>
          <cell r="BV431">
            <v>8.5</v>
          </cell>
          <cell r="BW431">
            <v>5.6</v>
          </cell>
          <cell r="BX431" t="str">
            <v/>
          </cell>
          <cell r="BY431">
            <v>7.8</v>
          </cell>
          <cell r="BZ431">
            <v>9.6</v>
          </cell>
          <cell r="CA431">
            <v>42</v>
          </cell>
          <cell r="CB431">
            <v>8</v>
          </cell>
          <cell r="CC431">
            <v>5.6</v>
          </cell>
          <cell r="CD431" t="str">
            <v/>
          </cell>
          <cell r="CE431" t="str">
            <v/>
          </cell>
          <cell r="CF431">
            <v>7.1</v>
          </cell>
          <cell r="CG431" t="str">
            <v/>
          </cell>
          <cell r="CH431" t="str">
            <v/>
          </cell>
          <cell r="CI431">
            <v>7.3</v>
          </cell>
          <cell r="CJ431" t="str">
            <v>X</v>
          </cell>
          <cell r="CK431">
            <v>8.1999999999999993</v>
          </cell>
          <cell r="CL431" t="str">
            <v/>
          </cell>
          <cell r="CM431">
            <v>7.2</v>
          </cell>
          <cell r="CN431" t="str">
            <v/>
          </cell>
          <cell r="CO431">
            <v>0</v>
          </cell>
          <cell r="CP431" t="str">
            <v>X</v>
          </cell>
          <cell r="CQ431" t="str">
            <v/>
          </cell>
          <cell r="CR431" t="str">
            <v/>
          </cell>
          <cell r="CS431" t="str">
            <v/>
          </cell>
          <cell r="CT431" t="str">
            <v/>
          </cell>
          <cell r="CU431">
            <v>8.1999999999999993</v>
          </cell>
          <cell r="CV431">
            <v>6</v>
          </cell>
          <cell r="CW431">
            <v>14</v>
          </cell>
          <cell r="CX431">
            <v>13</v>
          </cell>
          <cell r="CY431">
            <v>102</v>
          </cell>
          <cell r="CZ431">
            <v>27</v>
          </cell>
          <cell r="DA431">
            <v>0</v>
          </cell>
          <cell r="DB431">
            <v>129</v>
          </cell>
          <cell r="DC431">
            <v>5.48</v>
          </cell>
          <cell r="DD431">
            <v>2.23</v>
          </cell>
          <cell r="DE431" t="str">
            <v/>
          </cell>
          <cell r="DF431" t="str">
            <v/>
          </cell>
          <cell r="DG431" t="str">
            <v/>
          </cell>
          <cell r="DH431">
            <v>0</v>
          </cell>
          <cell r="DI431">
            <v>0</v>
          </cell>
          <cell r="DJ431">
            <v>0</v>
          </cell>
          <cell r="DK431">
            <v>5</v>
          </cell>
          <cell r="DL431">
            <v>102</v>
          </cell>
          <cell r="DM431">
            <v>32</v>
          </cell>
          <cell r="DN431">
            <v>5.27</v>
          </cell>
          <cell r="DO431">
            <v>2.15</v>
          </cell>
          <cell r="DP431">
            <v>107</v>
          </cell>
          <cell r="DQ431">
            <v>32</v>
          </cell>
          <cell r="DR431">
            <v>136</v>
          </cell>
          <cell r="DS431">
            <v>110</v>
          </cell>
          <cell r="DT431">
            <v>6.82</v>
          </cell>
          <cell r="DU431">
            <v>2.74</v>
          </cell>
          <cell r="DV431" t="str">
            <v/>
          </cell>
          <cell r="DW431">
            <v>0.20930232558139536</v>
          </cell>
          <cell r="DZ431" t="str">
            <v>Đạt</v>
          </cell>
          <cell r="EA431" t="str">
            <v>Đạt</v>
          </cell>
        </row>
        <row r="432">
          <cell r="A432">
            <v>24212102088</v>
          </cell>
          <cell r="B432" t="str">
            <v>Vũ</v>
          </cell>
          <cell r="C432" t="str">
            <v>Huy</v>
          </cell>
          <cell r="D432" t="str">
            <v>Năng</v>
          </cell>
          <cell r="E432">
            <v>36817</v>
          </cell>
          <cell r="F432" t="str">
            <v>Nam</v>
          </cell>
          <cell r="G432" t="str">
            <v>Đang Học Lại</v>
          </cell>
          <cell r="H432">
            <v>7.6</v>
          </cell>
          <cell r="I432">
            <v>7.5</v>
          </cell>
          <cell r="J432" t="str">
            <v/>
          </cell>
          <cell r="K432">
            <v>6.2</v>
          </cell>
          <cell r="L432" t="str">
            <v/>
          </cell>
          <cell r="M432">
            <v>8.8000000000000007</v>
          </cell>
          <cell r="N432">
            <v>0</v>
          </cell>
          <cell r="O432">
            <v>0</v>
          </cell>
          <cell r="P432" t="str">
            <v/>
          </cell>
          <cell r="Q432">
            <v>6.6</v>
          </cell>
          <cell r="R432" t="str">
            <v/>
          </cell>
          <cell r="S432" t="str">
            <v/>
          </cell>
          <cell r="T432" t="str">
            <v/>
          </cell>
          <cell r="U432" t="str">
            <v/>
          </cell>
          <cell r="V432">
            <v>7.6</v>
          </cell>
          <cell r="W432">
            <v>6.2</v>
          </cell>
          <cell r="X432" t="str">
            <v/>
          </cell>
          <cell r="Y432">
            <v>9.1</v>
          </cell>
          <cell r="Z432">
            <v>9.1999999999999993</v>
          </cell>
          <cell r="AA432" t="str">
            <v/>
          </cell>
          <cell r="AB432">
            <v>8</v>
          </cell>
          <cell r="AC432">
            <v>7.3</v>
          </cell>
          <cell r="AD432" t="str">
            <v>X</v>
          </cell>
          <cell r="AE432" t="str">
            <v>X</v>
          </cell>
          <cell r="AF432" t="str">
            <v>P (P/F)</v>
          </cell>
          <cell r="AG432" t="str">
            <v>P (P/F)</v>
          </cell>
          <cell r="AH432">
            <v>8.3000000000000007</v>
          </cell>
          <cell r="AI432">
            <v>8.9</v>
          </cell>
          <cell r="AJ432">
            <v>6.1</v>
          </cell>
          <cell r="AK432">
            <v>9.1</v>
          </cell>
          <cell r="AL432">
            <v>8.8000000000000007</v>
          </cell>
          <cell r="AM432">
            <v>8.8000000000000007</v>
          </cell>
          <cell r="AN432">
            <v>38</v>
          </cell>
          <cell r="AO432">
            <v>14</v>
          </cell>
          <cell r="AP432">
            <v>4.5999999999999996</v>
          </cell>
          <cell r="AQ432">
            <v>5.5</v>
          </cell>
          <cell r="AR432" t="str">
            <v/>
          </cell>
          <cell r="AS432" t="str">
            <v/>
          </cell>
          <cell r="AT432" t="str">
            <v/>
          </cell>
          <cell r="AU432" t="str">
            <v/>
          </cell>
          <cell r="AV432" t="str">
            <v/>
          </cell>
          <cell r="AW432">
            <v>8.4</v>
          </cell>
          <cell r="AX432" t="str">
            <v/>
          </cell>
          <cell r="AY432" t="str">
            <v/>
          </cell>
          <cell r="AZ432" t="str">
            <v/>
          </cell>
          <cell r="BA432" t="str">
            <v/>
          </cell>
          <cell r="BB432" t="str">
            <v/>
          </cell>
          <cell r="BC432">
            <v>7.6</v>
          </cell>
          <cell r="BD432">
            <v>7.9</v>
          </cell>
          <cell r="BE432">
            <v>5</v>
          </cell>
          <cell r="BF432">
            <v>0</v>
          </cell>
          <cell r="BG432" t="str">
            <v>X</v>
          </cell>
          <cell r="BH432">
            <v>7.5</v>
          </cell>
          <cell r="BI432" t="str">
            <v/>
          </cell>
          <cell r="BJ432">
            <v>0</v>
          </cell>
          <cell r="BK432">
            <v>8.3000000000000007</v>
          </cell>
          <cell r="BL432">
            <v>5.7</v>
          </cell>
          <cell r="BM432">
            <v>7.1</v>
          </cell>
          <cell r="BN432">
            <v>4</v>
          </cell>
          <cell r="BO432" t="str">
            <v/>
          </cell>
          <cell r="BP432">
            <v>6.6</v>
          </cell>
          <cell r="BQ432">
            <v>5.5</v>
          </cell>
          <cell r="BR432" t="str">
            <v>X</v>
          </cell>
          <cell r="BS432">
            <v>9.4</v>
          </cell>
          <cell r="BT432" t="str">
            <v/>
          </cell>
          <cell r="BU432">
            <v>8.1999999999999993</v>
          </cell>
          <cell r="BV432">
            <v>0</v>
          </cell>
          <cell r="BW432">
            <v>7.7</v>
          </cell>
          <cell r="BX432" t="str">
            <v/>
          </cell>
          <cell r="BY432" t="str">
            <v/>
          </cell>
          <cell r="BZ432">
            <v>9.5</v>
          </cell>
          <cell r="CA432">
            <v>28</v>
          </cell>
          <cell r="CB432">
            <v>22</v>
          </cell>
          <cell r="CC432" t="str">
            <v/>
          </cell>
          <cell r="CD432" t="str">
            <v/>
          </cell>
          <cell r="CE432" t="str">
            <v/>
          </cell>
          <cell r="CF432" t="str">
            <v/>
          </cell>
          <cell r="CG432" t="str">
            <v/>
          </cell>
          <cell r="CH432" t="str">
            <v/>
          </cell>
          <cell r="CI432">
            <v>6.9</v>
          </cell>
          <cell r="CJ432">
            <v>8.9</v>
          </cell>
          <cell r="CK432" t="str">
            <v/>
          </cell>
          <cell r="CL432" t="str">
            <v/>
          </cell>
          <cell r="CM432" t="str">
            <v/>
          </cell>
          <cell r="CN432" t="str">
            <v/>
          </cell>
          <cell r="CO432" t="str">
            <v/>
          </cell>
          <cell r="CP432" t="str">
            <v/>
          </cell>
          <cell r="CQ432" t="str">
            <v/>
          </cell>
          <cell r="CR432" t="str">
            <v/>
          </cell>
          <cell r="CS432" t="str">
            <v/>
          </cell>
          <cell r="CT432" t="str">
            <v/>
          </cell>
          <cell r="CU432" t="str">
            <v/>
          </cell>
          <cell r="CV432" t="str">
            <v/>
          </cell>
          <cell r="CW432">
            <v>5</v>
          </cell>
          <cell r="CX432">
            <v>21</v>
          </cell>
          <cell r="CY432">
            <v>71</v>
          </cell>
          <cell r="CZ432">
            <v>57</v>
          </cell>
          <cell r="DA432">
            <v>4</v>
          </cell>
          <cell r="DB432">
            <v>124</v>
          </cell>
          <cell r="DC432">
            <v>4.09</v>
          </cell>
          <cell r="DD432">
            <v>1.73</v>
          </cell>
          <cell r="DE432" t="str">
            <v/>
          </cell>
          <cell r="DF432" t="str">
            <v/>
          </cell>
          <cell r="DG432" t="str">
            <v/>
          </cell>
          <cell r="DH432">
            <v>0</v>
          </cell>
          <cell r="DI432">
            <v>0</v>
          </cell>
          <cell r="DJ432">
            <v>0</v>
          </cell>
          <cell r="DK432">
            <v>5</v>
          </cell>
          <cell r="DL432">
            <v>67</v>
          </cell>
          <cell r="DM432">
            <v>62</v>
          </cell>
          <cell r="DN432">
            <v>3.93</v>
          </cell>
          <cell r="DO432">
            <v>1.67</v>
          </cell>
          <cell r="DP432">
            <v>76</v>
          </cell>
          <cell r="DQ432">
            <v>62</v>
          </cell>
          <cell r="DR432">
            <v>136</v>
          </cell>
          <cell r="DS432">
            <v>91</v>
          </cell>
          <cell r="DT432">
            <v>6.45</v>
          </cell>
          <cell r="DU432">
            <v>2.62</v>
          </cell>
          <cell r="DV432" t="str">
            <v>PHI 161</v>
          </cell>
          <cell r="DW432">
            <v>0.4453125</v>
          </cell>
          <cell r="DZ432" t="str">
            <v>Đạt</v>
          </cell>
          <cell r="EA432" t="str">
            <v>Đạt</v>
          </cell>
        </row>
        <row r="433">
          <cell r="A433">
            <v>25202900117</v>
          </cell>
          <cell r="B433" t="str">
            <v>Nguyễn</v>
          </cell>
          <cell r="C433" t="str">
            <v>Phạm Thanh</v>
          </cell>
          <cell r="D433" t="str">
            <v>Nga</v>
          </cell>
          <cell r="E433">
            <v>37045</v>
          </cell>
          <cell r="F433" t="str">
            <v>Nữ</v>
          </cell>
          <cell r="G433" t="str">
            <v>Đã Đăng Ký (chưa học xong)</v>
          </cell>
          <cell r="H433">
            <v>6.6</v>
          </cell>
          <cell r="I433">
            <v>9.8000000000000007</v>
          </cell>
          <cell r="J433" t="str">
            <v/>
          </cell>
          <cell r="K433">
            <v>7.2</v>
          </cell>
          <cell r="L433" t="str">
            <v/>
          </cell>
          <cell r="M433">
            <v>5.9</v>
          </cell>
          <cell r="N433">
            <v>8.1</v>
          </cell>
          <cell r="O433">
            <v>8.4</v>
          </cell>
          <cell r="P433">
            <v>8.1</v>
          </cell>
          <cell r="Q433" t="str">
            <v/>
          </cell>
          <cell r="R433">
            <v>7.7</v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>
            <v>5.7</v>
          </cell>
          <cell r="X433">
            <v>9.3000000000000007</v>
          </cell>
          <cell r="Y433">
            <v>8.6</v>
          </cell>
          <cell r="Z433">
            <v>9</v>
          </cell>
          <cell r="AA433">
            <v>8.1</v>
          </cell>
          <cell r="AB433">
            <v>7.1</v>
          </cell>
          <cell r="AC433">
            <v>5.3</v>
          </cell>
          <cell r="AD433">
            <v>9.4</v>
          </cell>
          <cell r="AE433">
            <v>9.1999999999999993</v>
          </cell>
          <cell r="AF433">
            <v>5.9</v>
          </cell>
          <cell r="AG433">
            <v>4.5</v>
          </cell>
          <cell r="AH433">
            <v>5</v>
          </cell>
          <cell r="AI433">
            <v>6.7</v>
          </cell>
          <cell r="AJ433">
            <v>8.4</v>
          </cell>
          <cell r="AK433">
            <v>6.9</v>
          </cell>
          <cell r="AL433">
            <v>9.1</v>
          </cell>
          <cell r="AM433">
            <v>6.8</v>
          </cell>
          <cell r="AN433">
            <v>52</v>
          </cell>
          <cell r="AO433">
            <v>0</v>
          </cell>
          <cell r="AP433">
            <v>5.6</v>
          </cell>
          <cell r="AQ433">
            <v>7.2</v>
          </cell>
          <cell r="AR433" t="str">
            <v/>
          </cell>
          <cell r="AS433" t="str">
            <v/>
          </cell>
          <cell r="AT433" t="str">
            <v/>
          </cell>
          <cell r="AU433" t="str">
            <v/>
          </cell>
          <cell r="AV433">
            <v>9</v>
          </cell>
          <cell r="AW433" t="str">
            <v/>
          </cell>
          <cell r="AX433" t="str">
            <v/>
          </cell>
          <cell r="AY433" t="str">
            <v/>
          </cell>
          <cell r="AZ433" t="str">
            <v/>
          </cell>
          <cell r="BA433" t="str">
            <v/>
          </cell>
          <cell r="BB433">
            <v>6.9</v>
          </cell>
          <cell r="BC433" t="str">
            <v/>
          </cell>
          <cell r="BD433">
            <v>8.8000000000000007</v>
          </cell>
          <cell r="BE433">
            <v>5</v>
          </cell>
          <cell r="BF433">
            <v>0</v>
          </cell>
          <cell r="BG433">
            <v>4.4000000000000004</v>
          </cell>
          <cell r="BH433">
            <v>5</v>
          </cell>
          <cell r="BI433">
            <v>8.6999999999999993</v>
          </cell>
          <cell r="BJ433">
            <v>6.6</v>
          </cell>
          <cell r="BK433">
            <v>8.1999999999999993</v>
          </cell>
          <cell r="BL433">
            <v>6.6</v>
          </cell>
          <cell r="BM433">
            <v>8.1</v>
          </cell>
          <cell r="BN433">
            <v>6.6</v>
          </cell>
          <cell r="BO433">
            <v>8.1</v>
          </cell>
          <cell r="BP433">
            <v>5.7</v>
          </cell>
          <cell r="BQ433">
            <v>5.7</v>
          </cell>
          <cell r="BR433">
            <v>6.4</v>
          </cell>
          <cell r="BS433">
            <v>6.8</v>
          </cell>
          <cell r="BT433" t="str">
            <v/>
          </cell>
          <cell r="BU433">
            <v>7.3</v>
          </cell>
          <cell r="BV433" t="str">
            <v>X</v>
          </cell>
          <cell r="BW433">
            <v>4.5</v>
          </cell>
          <cell r="BX433">
            <v>8</v>
          </cell>
          <cell r="BY433">
            <v>7.6</v>
          </cell>
          <cell r="BZ433">
            <v>9.9</v>
          </cell>
          <cell r="CA433">
            <v>47</v>
          </cell>
          <cell r="CB433">
            <v>3</v>
          </cell>
          <cell r="CC433" t="str">
            <v/>
          </cell>
          <cell r="CD433">
            <v>6.9</v>
          </cell>
          <cell r="CE433" t="str">
            <v/>
          </cell>
          <cell r="CF433">
            <v>8.4</v>
          </cell>
          <cell r="CG433">
            <v>7</v>
          </cell>
          <cell r="CH433" t="str">
            <v/>
          </cell>
          <cell r="CI433">
            <v>6.5</v>
          </cell>
          <cell r="CJ433">
            <v>7.8</v>
          </cell>
          <cell r="CK433">
            <v>8.4</v>
          </cell>
          <cell r="CL433" t="str">
            <v/>
          </cell>
          <cell r="CM433">
            <v>8.6</v>
          </cell>
          <cell r="CN433" t="str">
            <v/>
          </cell>
          <cell r="CO433">
            <v>7.9</v>
          </cell>
          <cell r="CP433">
            <v>7</v>
          </cell>
          <cell r="CQ433" t="str">
            <v/>
          </cell>
          <cell r="CR433" t="str">
            <v/>
          </cell>
          <cell r="CS433" t="str">
            <v/>
          </cell>
          <cell r="CT433" t="str">
            <v>X</v>
          </cell>
          <cell r="CU433">
            <v>9.8000000000000007</v>
          </cell>
          <cell r="CV433">
            <v>9.9</v>
          </cell>
          <cell r="CW433">
            <v>23</v>
          </cell>
          <cell r="CX433">
            <v>3</v>
          </cell>
          <cell r="CY433">
            <v>122</v>
          </cell>
          <cell r="CZ433">
            <v>6</v>
          </cell>
          <cell r="DA433">
            <v>0</v>
          </cell>
          <cell r="DB433">
            <v>128</v>
          </cell>
          <cell r="DC433">
            <v>6.88</v>
          </cell>
          <cell r="DD433">
            <v>2.82</v>
          </cell>
          <cell r="DE433" t="str">
            <v/>
          </cell>
          <cell r="DF433" t="str">
            <v/>
          </cell>
          <cell r="DG433" t="str">
            <v/>
          </cell>
          <cell r="DH433">
            <v>0</v>
          </cell>
          <cell r="DI433">
            <v>0</v>
          </cell>
          <cell r="DJ433">
            <v>0</v>
          </cell>
          <cell r="DK433">
            <v>5</v>
          </cell>
          <cell r="DL433">
            <v>122</v>
          </cell>
          <cell r="DM433">
            <v>11</v>
          </cell>
          <cell r="DN433">
            <v>6.62</v>
          </cell>
          <cell r="DO433">
            <v>2.72</v>
          </cell>
          <cell r="DP433">
            <v>127</v>
          </cell>
          <cell r="DQ433">
            <v>11</v>
          </cell>
          <cell r="DR433">
            <v>136</v>
          </cell>
          <cell r="DS433">
            <v>127</v>
          </cell>
          <cell r="DT433">
            <v>7.21</v>
          </cell>
          <cell r="DU433">
            <v>2.96</v>
          </cell>
          <cell r="DV433" t="str">
            <v/>
          </cell>
          <cell r="DW433">
            <v>4.6875E-2</v>
          </cell>
          <cell r="DZ433" t="str">
            <v>Đạt</v>
          </cell>
          <cell r="EA433" t="str">
            <v>Đạt</v>
          </cell>
        </row>
        <row r="434">
          <cell r="A434">
            <v>25207102907</v>
          </cell>
          <cell r="B434" t="str">
            <v>Huỳnh</v>
          </cell>
          <cell r="C434" t="str">
            <v>Xuân</v>
          </cell>
          <cell r="D434" t="str">
            <v>Nga</v>
          </cell>
          <cell r="E434">
            <v>37123</v>
          </cell>
          <cell r="F434" t="str">
            <v>Nữ</v>
          </cell>
          <cell r="G434" t="str">
            <v>Đã Đăng Ký (chưa học xong)</v>
          </cell>
          <cell r="H434">
            <v>4</v>
          </cell>
          <cell r="I434">
            <v>7.3</v>
          </cell>
          <cell r="J434" t="str">
            <v/>
          </cell>
          <cell r="K434">
            <v>8.4</v>
          </cell>
          <cell r="L434" t="str">
            <v/>
          </cell>
          <cell r="M434">
            <v>7.3</v>
          </cell>
          <cell r="N434">
            <v>7.8</v>
          </cell>
          <cell r="O434">
            <v>7.9</v>
          </cell>
          <cell r="P434">
            <v>7.3</v>
          </cell>
          <cell r="Q434" t="str">
            <v/>
          </cell>
          <cell r="R434">
            <v>9.1</v>
          </cell>
          <cell r="S434" t="str">
            <v/>
          </cell>
          <cell r="T434" t="str">
            <v/>
          </cell>
          <cell r="U434" t="str">
            <v/>
          </cell>
          <cell r="V434">
            <v>8.5</v>
          </cell>
          <cell r="W434">
            <v>8.1999999999999993</v>
          </cell>
          <cell r="X434" t="str">
            <v/>
          </cell>
          <cell r="Y434">
            <v>8.8000000000000007</v>
          </cell>
          <cell r="Z434">
            <v>8.6</v>
          </cell>
          <cell r="AA434">
            <v>8.3000000000000007</v>
          </cell>
          <cell r="AB434">
            <v>7.1</v>
          </cell>
          <cell r="AC434">
            <v>8.1999999999999993</v>
          </cell>
          <cell r="AD434">
            <v>8.1</v>
          </cell>
          <cell r="AE434">
            <v>9.1999999999999993</v>
          </cell>
          <cell r="AF434">
            <v>5.4</v>
          </cell>
          <cell r="AG434">
            <v>5.9</v>
          </cell>
          <cell r="AH434">
            <v>8.6</v>
          </cell>
          <cell r="AI434">
            <v>7.8</v>
          </cell>
          <cell r="AJ434">
            <v>5.4</v>
          </cell>
          <cell r="AK434">
            <v>7.8</v>
          </cell>
          <cell r="AL434">
            <v>7.7</v>
          </cell>
          <cell r="AM434">
            <v>8</v>
          </cell>
          <cell r="AN434">
            <v>52</v>
          </cell>
          <cell r="AO434">
            <v>0</v>
          </cell>
          <cell r="AP434">
            <v>7.5</v>
          </cell>
          <cell r="AQ434">
            <v>8.8000000000000007</v>
          </cell>
          <cell r="AR434">
            <v>9.5</v>
          </cell>
          <cell r="AS434" t="str">
            <v/>
          </cell>
          <cell r="AT434" t="str">
            <v/>
          </cell>
          <cell r="AU434" t="str">
            <v/>
          </cell>
          <cell r="AV434" t="str">
            <v/>
          </cell>
          <cell r="AW434" t="str">
            <v/>
          </cell>
          <cell r="AX434">
            <v>5.8</v>
          </cell>
          <cell r="AY434" t="str">
            <v/>
          </cell>
          <cell r="AZ434" t="str">
            <v/>
          </cell>
          <cell r="BA434" t="str">
            <v/>
          </cell>
          <cell r="BB434" t="str">
            <v/>
          </cell>
          <cell r="BC434" t="str">
            <v/>
          </cell>
          <cell r="BD434">
            <v>7.1</v>
          </cell>
          <cell r="BE434">
            <v>5</v>
          </cell>
          <cell r="BF434">
            <v>0</v>
          </cell>
          <cell r="BG434">
            <v>5.6</v>
          </cell>
          <cell r="BH434">
            <v>7.5</v>
          </cell>
          <cell r="BI434">
            <v>8</v>
          </cell>
          <cell r="BJ434">
            <v>6.4</v>
          </cell>
          <cell r="BK434">
            <v>6.8</v>
          </cell>
          <cell r="BL434">
            <v>7.9</v>
          </cell>
          <cell r="BM434">
            <v>8.1999999999999993</v>
          </cell>
          <cell r="BN434">
            <v>5.6</v>
          </cell>
          <cell r="BO434">
            <v>6.7</v>
          </cell>
          <cell r="BP434">
            <v>7.3</v>
          </cell>
          <cell r="BQ434">
            <v>7.1</v>
          </cell>
          <cell r="BR434">
            <v>5.3</v>
          </cell>
          <cell r="BS434">
            <v>9</v>
          </cell>
          <cell r="BT434" t="str">
            <v/>
          </cell>
          <cell r="BU434">
            <v>8.6999999999999993</v>
          </cell>
          <cell r="BV434">
            <v>8.3000000000000007</v>
          </cell>
          <cell r="BW434">
            <v>5.9</v>
          </cell>
          <cell r="BX434">
            <v>8</v>
          </cell>
          <cell r="BY434">
            <v>4.8</v>
          </cell>
          <cell r="BZ434">
            <v>9.9</v>
          </cell>
          <cell r="CA434">
            <v>50</v>
          </cell>
          <cell r="CB434">
            <v>0</v>
          </cell>
          <cell r="CC434" t="str">
            <v/>
          </cell>
          <cell r="CD434">
            <v>7.2</v>
          </cell>
          <cell r="CE434" t="str">
            <v/>
          </cell>
          <cell r="CF434">
            <v>6.8</v>
          </cell>
          <cell r="CG434">
            <v>9.4</v>
          </cell>
          <cell r="CH434" t="str">
            <v/>
          </cell>
          <cell r="CI434">
            <v>8.8000000000000007</v>
          </cell>
          <cell r="CJ434">
            <v>8.6</v>
          </cell>
          <cell r="CK434">
            <v>8.6999999999999993</v>
          </cell>
          <cell r="CL434" t="str">
            <v/>
          </cell>
          <cell r="CM434">
            <v>8.3000000000000007</v>
          </cell>
          <cell r="CN434" t="str">
            <v/>
          </cell>
          <cell r="CO434">
            <v>9.6</v>
          </cell>
          <cell r="CP434">
            <v>7.3</v>
          </cell>
          <cell r="CQ434" t="str">
            <v/>
          </cell>
          <cell r="CR434" t="str">
            <v/>
          </cell>
          <cell r="CS434" t="str">
            <v/>
          </cell>
          <cell r="CT434" t="str">
            <v>X</v>
          </cell>
          <cell r="CU434">
            <v>8.6999999999999993</v>
          </cell>
          <cell r="CV434">
            <v>9.3000000000000007</v>
          </cell>
          <cell r="CW434">
            <v>23</v>
          </cell>
          <cell r="CX434">
            <v>3</v>
          </cell>
          <cell r="CY434">
            <v>125</v>
          </cell>
          <cell r="CZ434">
            <v>3</v>
          </cell>
          <cell r="DA434">
            <v>0</v>
          </cell>
          <cell r="DB434">
            <v>128</v>
          </cell>
          <cell r="DC434">
            <v>7.37</v>
          </cell>
          <cell r="DD434">
            <v>3.1</v>
          </cell>
          <cell r="DE434" t="str">
            <v/>
          </cell>
          <cell r="DF434" t="str">
            <v/>
          </cell>
          <cell r="DG434" t="str">
            <v/>
          </cell>
          <cell r="DH434">
            <v>0</v>
          </cell>
          <cell r="DI434">
            <v>0</v>
          </cell>
          <cell r="DJ434">
            <v>0</v>
          </cell>
          <cell r="DK434">
            <v>5</v>
          </cell>
          <cell r="DL434">
            <v>125</v>
          </cell>
          <cell r="DM434">
            <v>8</v>
          </cell>
          <cell r="DN434">
            <v>7.09</v>
          </cell>
          <cell r="DO434">
            <v>2.98</v>
          </cell>
          <cell r="DP434">
            <v>130</v>
          </cell>
          <cell r="DQ434">
            <v>8</v>
          </cell>
          <cell r="DR434">
            <v>136</v>
          </cell>
          <cell r="DS434">
            <v>130</v>
          </cell>
          <cell r="DT434">
            <v>7.55</v>
          </cell>
          <cell r="DU434">
            <v>3.18</v>
          </cell>
          <cell r="DV434" t="str">
            <v/>
          </cell>
          <cell r="DW434">
            <v>2.34375E-2</v>
          </cell>
          <cell r="DY434" t="str">
            <v>Đạt</v>
          </cell>
          <cell r="DZ434" t="str">
            <v>Đạt</v>
          </cell>
          <cell r="EA434" t="str">
            <v>Đạt</v>
          </cell>
        </row>
        <row r="435">
          <cell r="A435">
            <v>25207105536</v>
          </cell>
          <cell r="B435" t="str">
            <v>Trần</v>
          </cell>
          <cell r="C435" t="str">
            <v>Thị Thu</v>
          </cell>
          <cell r="D435" t="str">
            <v>Nga</v>
          </cell>
          <cell r="E435">
            <v>37089</v>
          </cell>
          <cell r="F435" t="str">
            <v>Nữ</v>
          </cell>
          <cell r="G435" t="str">
            <v>Đã Đăng Ký (chưa học xong)</v>
          </cell>
          <cell r="H435">
            <v>8.3000000000000007</v>
          </cell>
          <cell r="I435">
            <v>8.9</v>
          </cell>
          <cell r="J435" t="str">
            <v/>
          </cell>
          <cell r="K435">
            <v>7.6</v>
          </cell>
          <cell r="L435" t="str">
            <v/>
          </cell>
          <cell r="M435">
            <v>7.3</v>
          </cell>
          <cell r="N435">
            <v>8.3000000000000007</v>
          </cell>
          <cell r="O435">
            <v>8</v>
          </cell>
          <cell r="P435">
            <v>8.3000000000000007</v>
          </cell>
          <cell r="Q435">
            <v>9.1999999999999993</v>
          </cell>
          <cell r="R435" t="str">
            <v/>
          </cell>
          <cell r="S435" t="str">
            <v/>
          </cell>
          <cell r="T435" t="str">
            <v/>
          </cell>
          <cell r="U435" t="str">
            <v/>
          </cell>
          <cell r="V435">
            <v>9.3000000000000007</v>
          </cell>
          <cell r="W435">
            <v>8.1999999999999993</v>
          </cell>
          <cell r="X435" t="str">
            <v/>
          </cell>
          <cell r="Y435">
            <v>8.5</v>
          </cell>
          <cell r="Z435">
            <v>8.1999999999999993</v>
          </cell>
          <cell r="AA435" t="str">
            <v>X</v>
          </cell>
          <cell r="AB435">
            <v>6.9</v>
          </cell>
          <cell r="AC435">
            <v>6.9</v>
          </cell>
          <cell r="AD435">
            <v>8.5</v>
          </cell>
          <cell r="AE435">
            <v>8.6</v>
          </cell>
          <cell r="AF435">
            <v>6.7</v>
          </cell>
          <cell r="AG435">
            <v>6.1</v>
          </cell>
          <cell r="AH435">
            <v>6.6</v>
          </cell>
          <cell r="AI435">
            <v>6.7</v>
          </cell>
          <cell r="AJ435">
            <v>7.6</v>
          </cell>
          <cell r="AK435">
            <v>8.3000000000000007</v>
          </cell>
          <cell r="AL435">
            <v>8.1</v>
          </cell>
          <cell r="AM435">
            <v>7.8</v>
          </cell>
          <cell r="AN435">
            <v>50</v>
          </cell>
          <cell r="AO435">
            <v>2</v>
          </cell>
          <cell r="AP435">
            <v>6.9</v>
          </cell>
          <cell r="AQ435">
            <v>7.1</v>
          </cell>
          <cell r="AR435" t="str">
            <v/>
          </cell>
          <cell r="AS435" t="str">
            <v/>
          </cell>
          <cell r="AT435" t="str">
            <v/>
          </cell>
          <cell r="AU435" t="str">
            <v/>
          </cell>
          <cell r="AV435" t="str">
            <v/>
          </cell>
          <cell r="AW435">
            <v>6.8</v>
          </cell>
          <cell r="AX435" t="str">
            <v/>
          </cell>
          <cell r="AY435" t="str">
            <v/>
          </cell>
          <cell r="AZ435" t="str">
            <v/>
          </cell>
          <cell r="BA435" t="str">
            <v/>
          </cell>
          <cell r="BB435" t="str">
            <v/>
          </cell>
          <cell r="BC435">
            <v>8.3000000000000007</v>
          </cell>
          <cell r="BD435" t="str">
            <v/>
          </cell>
          <cell r="BE435">
            <v>4</v>
          </cell>
          <cell r="BF435">
            <v>1</v>
          </cell>
          <cell r="BG435">
            <v>7.3</v>
          </cell>
          <cell r="BH435">
            <v>6.6</v>
          </cell>
          <cell r="BI435">
            <v>7.9</v>
          </cell>
          <cell r="BJ435">
            <v>7</v>
          </cell>
          <cell r="BK435">
            <v>8.4</v>
          </cell>
          <cell r="BL435">
            <v>8.5</v>
          </cell>
          <cell r="BM435">
            <v>9.1</v>
          </cell>
          <cell r="BN435">
            <v>5.4</v>
          </cell>
          <cell r="BO435">
            <v>8.8000000000000007</v>
          </cell>
          <cell r="BP435">
            <v>7.2</v>
          </cell>
          <cell r="BQ435">
            <v>7.5</v>
          </cell>
          <cell r="BR435">
            <v>9.4</v>
          </cell>
          <cell r="BS435">
            <v>7.7</v>
          </cell>
          <cell r="BT435" t="str">
            <v/>
          </cell>
          <cell r="BU435">
            <v>7.6</v>
          </cell>
          <cell r="BV435">
            <v>7.8</v>
          </cell>
          <cell r="BW435">
            <v>7.4</v>
          </cell>
          <cell r="BX435">
            <v>7.5</v>
          </cell>
          <cell r="BY435">
            <v>8.4</v>
          </cell>
          <cell r="BZ435">
            <v>9.9</v>
          </cell>
          <cell r="CA435">
            <v>50</v>
          </cell>
          <cell r="CB435">
            <v>0</v>
          </cell>
          <cell r="CC435" t="str">
            <v/>
          </cell>
          <cell r="CD435">
            <v>8.5</v>
          </cell>
          <cell r="CE435" t="str">
            <v/>
          </cell>
          <cell r="CF435">
            <v>7.3</v>
          </cell>
          <cell r="CG435">
            <v>8.6999999999999993</v>
          </cell>
          <cell r="CH435" t="str">
            <v/>
          </cell>
          <cell r="CI435">
            <v>8.6999999999999993</v>
          </cell>
          <cell r="CJ435">
            <v>8.5</v>
          </cell>
          <cell r="CK435">
            <v>8.5</v>
          </cell>
          <cell r="CL435" t="str">
            <v/>
          </cell>
          <cell r="CM435">
            <v>8.1999999999999993</v>
          </cell>
          <cell r="CN435" t="str">
            <v/>
          </cell>
          <cell r="CO435">
            <v>8.4</v>
          </cell>
          <cell r="CP435">
            <v>7.1</v>
          </cell>
          <cell r="CQ435" t="str">
            <v/>
          </cell>
          <cell r="CR435" t="str">
            <v/>
          </cell>
          <cell r="CS435">
            <v>8.6999999999999993</v>
          </cell>
          <cell r="CT435" t="str">
            <v/>
          </cell>
          <cell r="CU435">
            <v>8.5</v>
          </cell>
          <cell r="CV435">
            <v>7.5</v>
          </cell>
          <cell r="CW435">
            <v>26</v>
          </cell>
          <cell r="CX435">
            <v>0</v>
          </cell>
          <cell r="CY435">
            <v>126</v>
          </cell>
          <cell r="CZ435">
            <v>2</v>
          </cell>
          <cell r="DA435">
            <v>0</v>
          </cell>
          <cell r="DB435">
            <v>128</v>
          </cell>
          <cell r="DC435">
            <v>7.76</v>
          </cell>
          <cell r="DD435">
            <v>3.37</v>
          </cell>
          <cell r="DE435" t="str">
            <v/>
          </cell>
          <cell r="DF435" t="str">
            <v/>
          </cell>
          <cell r="DG435" t="str">
            <v/>
          </cell>
          <cell r="DH435">
            <v>0</v>
          </cell>
          <cell r="DI435">
            <v>0</v>
          </cell>
          <cell r="DJ435">
            <v>0</v>
          </cell>
          <cell r="DK435">
            <v>5</v>
          </cell>
          <cell r="DL435">
            <v>126</v>
          </cell>
          <cell r="DM435">
            <v>7</v>
          </cell>
          <cell r="DN435">
            <v>7.47</v>
          </cell>
          <cell r="DO435">
            <v>3.25</v>
          </cell>
          <cell r="DP435">
            <v>130</v>
          </cell>
          <cell r="DQ435">
            <v>8</v>
          </cell>
          <cell r="DR435">
            <v>136</v>
          </cell>
          <cell r="DS435">
            <v>131</v>
          </cell>
          <cell r="DT435">
            <v>7.89</v>
          </cell>
          <cell r="DU435">
            <v>3.43</v>
          </cell>
          <cell r="DV435" t="str">
            <v/>
          </cell>
          <cell r="DW435">
            <v>1.5625E-2</v>
          </cell>
          <cell r="DY435" t="str">
            <v>Đạt</v>
          </cell>
          <cell r="DZ435" t="str">
            <v>Đạt</v>
          </cell>
          <cell r="EA435" t="str">
            <v>Đạt</v>
          </cell>
        </row>
        <row r="436">
          <cell r="A436">
            <v>25207105636</v>
          </cell>
          <cell r="B436" t="str">
            <v>Nguyễn</v>
          </cell>
          <cell r="C436" t="str">
            <v>Thị</v>
          </cell>
          <cell r="D436" t="str">
            <v>Nga</v>
          </cell>
          <cell r="E436">
            <v>37068</v>
          </cell>
          <cell r="F436" t="str">
            <v>Nữ</v>
          </cell>
          <cell r="G436" t="str">
            <v>Đã Đăng Ký (chưa học xong)</v>
          </cell>
          <cell r="H436">
            <v>8.8000000000000007</v>
          </cell>
          <cell r="I436">
            <v>8.6999999999999993</v>
          </cell>
          <cell r="J436" t="str">
            <v/>
          </cell>
          <cell r="K436">
            <v>7.6</v>
          </cell>
          <cell r="L436" t="str">
            <v/>
          </cell>
          <cell r="M436">
            <v>7.4</v>
          </cell>
          <cell r="N436">
            <v>8.4</v>
          </cell>
          <cell r="O436">
            <v>5.4</v>
          </cell>
          <cell r="P436">
            <v>7.1</v>
          </cell>
          <cell r="Q436" t="str">
            <v/>
          </cell>
          <cell r="R436" t="str">
            <v/>
          </cell>
          <cell r="S436">
            <v>7.8</v>
          </cell>
          <cell r="T436" t="str">
            <v/>
          </cell>
          <cell r="U436" t="str">
            <v/>
          </cell>
          <cell r="V436" t="str">
            <v/>
          </cell>
          <cell r="W436">
            <v>9.3000000000000007</v>
          </cell>
          <cell r="X436">
            <v>6.9</v>
          </cell>
          <cell r="Y436">
            <v>9</v>
          </cell>
          <cell r="Z436">
            <v>9.3000000000000007</v>
          </cell>
          <cell r="AA436">
            <v>8.6999999999999993</v>
          </cell>
          <cell r="AB436">
            <v>6.9</v>
          </cell>
          <cell r="AC436">
            <v>9.6999999999999993</v>
          </cell>
          <cell r="AD436">
            <v>8.9</v>
          </cell>
          <cell r="AE436">
            <v>7.8</v>
          </cell>
          <cell r="AF436">
            <v>7.6</v>
          </cell>
          <cell r="AG436">
            <v>7.9</v>
          </cell>
          <cell r="AH436">
            <v>6</v>
          </cell>
          <cell r="AI436">
            <v>9</v>
          </cell>
          <cell r="AJ436">
            <v>7.2</v>
          </cell>
          <cell r="AK436">
            <v>8.4</v>
          </cell>
          <cell r="AL436">
            <v>9.1999999999999993</v>
          </cell>
          <cell r="AM436">
            <v>7.3</v>
          </cell>
          <cell r="AN436">
            <v>52</v>
          </cell>
          <cell r="AO436">
            <v>0</v>
          </cell>
          <cell r="AP436">
            <v>6</v>
          </cell>
          <cell r="AQ436">
            <v>6.8</v>
          </cell>
          <cell r="AR436">
            <v>9</v>
          </cell>
          <cell r="AS436" t="str">
            <v/>
          </cell>
          <cell r="AT436" t="str">
            <v/>
          </cell>
          <cell r="AU436" t="str">
            <v/>
          </cell>
          <cell r="AV436" t="str">
            <v/>
          </cell>
          <cell r="AW436" t="str">
            <v/>
          </cell>
          <cell r="AX436">
            <v>7.3</v>
          </cell>
          <cell r="AY436" t="str">
            <v/>
          </cell>
          <cell r="AZ436" t="str">
            <v/>
          </cell>
          <cell r="BA436" t="str">
            <v/>
          </cell>
          <cell r="BB436" t="str">
            <v/>
          </cell>
          <cell r="BC436" t="str">
            <v/>
          </cell>
          <cell r="BD436">
            <v>6</v>
          </cell>
          <cell r="BE436">
            <v>5</v>
          </cell>
          <cell r="BF436">
            <v>0</v>
          </cell>
          <cell r="BG436">
            <v>6.7</v>
          </cell>
          <cell r="BH436">
            <v>9</v>
          </cell>
          <cell r="BI436">
            <v>7.9</v>
          </cell>
          <cell r="BJ436">
            <v>7.6</v>
          </cell>
          <cell r="BK436">
            <v>8.6</v>
          </cell>
          <cell r="BL436">
            <v>8.5</v>
          </cell>
          <cell r="BM436">
            <v>8.9</v>
          </cell>
          <cell r="BN436">
            <v>6.4</v>
          </cell>
          <cell r="BO436" t="str">
            <v>X</v>
          </cell>
          <cell r="BP436">
            <v>6.1</v>
          </cell>
          <cell r="BQ436">
            <v>8</v>
          </cell>
          <cell r="BR436">
            <v>8.1</v>
          </cell>
          <cell r="BS436">
            <v>9.4</v>
          </cell>
          <cell r="BT436" t="str">
            <v/>
          </cell>
          <cell r="BU436">
            <v>8.6999999999999993</v>
          </cell>
          <cell r="BV436">
            <v>9.8000000000000007</v>
          </cell>
          <cell r="BW436">
            <v>7.1</v>
          </cell>
          <cell r="BX436">
            <v>7.7</v>
          </cell>
          <cell r="BY436" t="str">
            <v>X</v>
          </cell>
          <cell r="BZ436">
            <v>9.8000000000000007</v>
          </cell>
          <cell r="CA436">
            <v>44</v>
          </cell>
          <cell r="CB436">
            <v>6</v>
          </cell>
          <cell r="CC436">
            <v>8.6</v>
          </cell>
          <cell r="CD436" t="str">
            <v/>
          </cell>
          <cell r="CE436" t="str">
            <v/>
          </cell>
          <cell r="CF436">
            <v>9.1999999999999993</v>
          </cell>
          <cell r="CG436" t="str">
            <v>X</v>
          </cell>
          <cell r="CH436" t="str">
            <v/>
          </cell>
          <cell r="CI436">
            <v>9.6</v>
          </cell>
          <cell r="CJ436">
            <v>8.5</v>
          </cell>
          <cell r="CK436">
            <v>8.9</v>
          </cell>
          <cell r="CL436" t="str">
            <v/>
          </cell>
          <cell r="CM436">
            <v>9</v>
          </cell>
          <cell r="CN436" t="str">
            <v/>
          </cell>
          <cell r="CO436" t="str">
            <v>X</v>
          </cell>
          <cell r="CP436">
            <v>8</v>
          </cell>
          <cell r="CQ436" t="str">
            <v/>
          </cell>
          <cell r="CR436" t="str">
            <v/>
          </cell>
          <cell r="CS436" t="str">
            <v>X</v>
          </cell>
          <cell r="CT436" t="str">
            <v/>
          </cell>
          <cell r="CU436" t="str">
            <v/>
          </cell>
          <cell r="CV436">
            <v>9.1999999999999993</v>
          </cell>
          <cell r="CW436">
            <v>19</v>
          </cell>
          <cell r="CX436">
            <v>8</v>
          </cell>
          <cell r="CY436">
            <v>115</v>
          </cell>
          <cell r="CZ436">
            <v>14</v>
          </cell>
          <cell r="DA436">
            <v>0</v>
          </cell>
          <cell r="DB436">
            <v>129</v>
          </cell>
          <cell r="DC436">
            <v>7.23</v>
          </cell>
          <cell r="DD436">
            <v>3.12</v>
          </cell>
          <cell r="DE436" t="str">
            <v/>
          </cell>
          <cell r="DF436" t="str">
            <v/>
          </cell>
          <cell r="DG436" t="str">
            <v/>
          </cell>
          <cell r="DH436">
            <v>0</v>
          </cell>
          <cell r="DI436">
            <v>0</v>
          </cell>
          <cell r="DJ436">
            <v>0</v>
          </cell>
          <cell r="DK436">
            <v>5</v>
          </cell>
          <cell r="DL436">
            <v>115</v>
          </cell>
          <cell r="DM436">
            <v>19</v>
          </cell>
          <cell r="DN436">
            <v>6.96</v>
          </cell>
          <cell r="DO436">
            <v>3</v>
          </cell>
          <cell r="DP436">
            <v>120</v>
          </cell>
          <cell r="DQ436">
            <v>19</v>
          </cell>
          <cell r="DR436">
            <v>136</v>
          </cell>
          <cell r="DS436">
            <v>120</v>
          </cell>
          <cell r="DT436">
            <v>8.11</v>
          </cell>
          <cell r="DU436">
            <v>3.49</v>
          </cell>
          <cell r="DV436" t="str">
            <v/>
          </cell>
          <cell r="DW436">
            <v>0.10852713178294573</v>
          </cell>
          <cell r="DX436" t="str">
            <v>Đạt</v>
          </cell>
          <cell r="DZ436" t="str">
            <v>Đạt</v>
          </cell>
          <cell r="EA436" t="str">
            <v>Đạt</v>
          </cell>
        </row>
        <row r="437">
          <cell r="A437">
            <v>25207108206</v>
          </cell>
          <cell r="B437" t="str">
            <v>Nguyễn</v>
          </cell>
          <cell r="C437" t="str">
            <v>Thị Thúy</v>
          </cell>
          <cell r="D437" t="str">
            <v>Nga</v>
          </cell>
          <cell r="E437">
            <v>37224</v>
          </cell>
          <cell r="F437" t="str">
            <v>Nữ</v>
          </cell>
          <cell r="G437" t="str">
            <v>Đã Đăng Ký (chưa học xong)</v>
          </cell>
          <cell r="H437">
            <v>7.4</v>
          </cell>
          <cell r="I437">
            <v>8</v>
          </cell>
          <cell r="J437" t="str">
            <v/>
          </cell>
          <cell r="K437">
            <v>7.2</v>
          </cell>
          <cell r="L437" t="str">
            <v/>
          </cell>
          <cell r="M437">
            <v>6.3</v>
          </cell>
          <cell r="N437">
            <v>7.5</v>
          </cell>
          <cell r="O437">
            <v>6.6</v>
          </cell>
          <cell r="P437">
            <v>7.1</v>
          </cell>
          <cell r="Q437" t="str">
            <v/>
          </cell>
          <cell r="R437">
            <v>8.4</v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>
            <v>7.2</v>
          </cell>
          <cell r="X437">
            <v>7.4</v>
          </cell>
          <cell r="Y437">
            <v>8.8000000000000007</v>
          </cell>
          <cell r="Z437">
            <v>8.4</v>
          </cell>
          <cell r="AA437">
            <v>6.1</v>
          </cell>
          <cell r="AB437">
            <v>6</v>
          </cell>
          <cell r="AC437">
            <v>8.4</v>
          </cell>
          <cell r="AD437">
            <v>9</v>
          </cell>
          <cell r="AE437">
            <v>9</v>
          </cell>
          <cell r="AF437">
            <v>4.5</v>
          </cell>
          <cell r="AG437">
            <v>4.5999999999999996</v>
          </cell>
          <cell r="AH437">
            <v>4.8</v>
          </cell>
          <cell r="AI437">
            <v>6.8</v>
          </cell>
          <cell r="AJ437">
            <v>8.5</v>
          </cell>
          <cell r="AK437">
            <v>7.9</v>
          </cell>
          <cell r="AL437">
            <v>7.7</v>
          </cell>
          <cell r="AM437">
            <v>5.2</v>
          </cell>
          <cell r="AN437">
            <v>52</v>
          </cell>
          <cell r="AO437">
            <v>0</v>
          </cell>
          <cell r="AP437">
            <v>4.4000000000000004</v>
          </cell>
          <cell r="AQ437">
            <v>6.3</v>
          </cell>
          <cell r="AR437">
            <v>7.6</v>
          </cell>
          <cell r="AS437" t="str">
            <v/>
          </cell>
          <cell r="AT437" t="str">
            <v/>
          </cell>
          <cell r="AU437" t="str">
            <v/>
          </cell>
          <cell r="AV437" t="str">
            <v/>
          </cell>
          <cell r="AW437" t="str">
            <v/>
          </cell>
          <cell r="AX437" t="str">
            <v/>
          </cell>
          <cell r="AY437" t="str">
            <v/>
          </cell>
          <cell r="AZ437" t="str">
            <v/>
          </cell>
          <cell r="BA437" t="str">
            <v/>
          </cell>
          <cell r="BB437">
            <v>6.2</v>
          </cell>
          <cell r="BC437" t="str">
            <v/>
          </cell>
          <cell r="BD437">
            <v>7.3</v>
          </cell>
          <cell r="BE437">
            <v>5</v>
          </cell>
          <cell r="BF437">
            <v>0</v>
          </cell>
          <cell r="BG437">
            <v>6.4</v>
          </cell>
          <cell r="BH437">
            <v>8.4</v>
          </cell>
          <cell r="BI437">
            <v>7.7</v>
          </cell>
          <cell r="BJ437">
            <v>5.6</v>
          </cell>
          <cell r="BK437">
            <v>5.9</v>
          </cell>
          <cell r="BL437">
            <v>7.9</v>
          </cell>
          <cell r="BM437">
            <v>6.7</v>
          </cell>
          <cell r="BN437">
            <v>7.1</v>
          </cell>
          <cell r="BO437" t="str">
            <v>X</v>
          </cell>
          <cell r="BP437">
            <v>4.9000000000000004</v>
          </cell>
          <cell r="BQ437">
            <v>7.6</v>
          </cell>
          <cell r="BR437">
            <v>8</v>
          </cell>
          <cell r="BS437">
            <v>8.5</v>
          </cell>
          <cell r="BT437" t="str">
            <v/>
          </cell>
          <cell r="BU437">
            <v>8.6999999999999993</v>
          </cell>
          <cell r="BV437">
            <v>6</v>
          </cell>
          <cell r="BW437">
            <v>5.0999999999999996</v>
          </cell>
          <cell r="BX437">
            <v>7.6</v>
          </cell>
          <cell r="BY437">
            <v>6</v>
          </cell>
          <cell r="BZ437">
            <v>9.1999999999999993</v>
          </cell>
          <cell r="CA437">
            <v>47</v>
          </cell>
          <cell r="CB437">
            <v>3</v>
          </cell>
          <cell r="CC437">
            <v>8.1</v>
          </cell>
          <cell r="CD437" t="str">
            <v/>
          </cell>
          <cell r="CE437" t="str">
            <v/>
          </cell>
          <cell r="CF437">
            <v>6.3</v>
          </cell>
          <cell r="CG437" t="str">
            <v>X</v>
          </cell>
          <cell r="CH437" t="str">
            <v/>
          </cell>
          <cell r="CI437">
            <v>7.1</v>
          </cell>
          <cell r="CJ437">
            <v>7.5</v>
          </cell>
          <cell r="CK437">
            <v>8.3000000000000007</v>
          </cell>
          <cell r="CL437" t="str">
            <v/>
          </cell>
          <cell r="CM437">
            <v>7.6</v>
          </cell>
          <cell r="CN437" t="str">
            <v/>
          </cell>
          <cell r="CO437" t="str">
            <v>X</v>
          </cell>
          <cell r="CP437">
            <v>5.5</v>
          </cell>
          <cell r="CQ437" t="str">
            <v/>
          </cell>
          <cell r="CR437" t="str">
            <v/>
          </cell>
          <cell r="CS437" t="str">
            <v>X</v>
          </cell>
          <cell r="CT437" t="str">
            <v/>
          </cell>
          <cell r="CU437">
            <v>9.6</v>
          </cell>
          <cell r="CV437">
            <v>9.6</v>
          </cell>
          <cell r="CW437">
            <v>20</v>
          </cell>
          <cell r="CX437">
            <v>7</v>
          </cell>
          <cell r="CY437">
            <v>119</v>
          </cell>
          <cell r="CZ437">
            <v>10</v>
          </cell>
          <cell r="DA437">
            <v>0</v>
          </cell>
          <cell r="DB437">
            <v>129</v>
          </cell>
          <cell r="DC437">
            <v>6.54</v>
          </cell>
          <cell r="DD437">
            <v>2.71</v>
          </cell>
          <cell r="DE437" t="str">
            <v/>
          </cell>
          <cell r="DF437" t="str">
            <v/>
          </cell>
          <cell r="DG437" t="str">
            <v/>
          </cell>
          <cell r="DH437">
            <v>0</v>
          </cell>
          <cell r="DI437">
            <v>0</v>
          </cell>
          <cell r="DJ437">
            <v>0</v>
          </cell>
          <cell r="DK437">
            <v>5</v>
          </cell>
          <cell r="DL437">
            <v>119</v>
          </cell>
          <cell r="DM437">
            <v>15</v>
          </cell>
          <cell r="DN437">
            <v>6.3</v>
          </cell>
          <cell r="DO437">
            <v>2.61</v>
          </cell>
          <cell r="DP437">
            <v>124</v>
          </cell>
          <cell r="DQ437">
            <v>15</v>
          </cell>
          <cell r="DR437">
            <v>136</v>
          </cell>
          <cell r="DS437">
            <v>124</v>
          </cell>
          <cell r="DT437">
            <v>7.09</v>
          </cell>
          <cell r="DU437">
            <v>2.94</v>
          </cell>
          <cell r="DV437" t="str">
            <v/>
          </cell>
          <cell r="DW437">
            <v>7.7519379844961239E-2</v>
          </cell>
          <cell r="DZ437" t="str">
            <v>Đạt</v>
          </cell>
          <cell r="EA437" t="str">
            <v>Đạt</v>
          </cell>
        </row>
        <row r="438">
          <cell r="A438">
            <v>25207108773</v>
          </cell>
          <cell r="B438" t="str">
            <v>Trần</v>
          </cell>
          <cell r="C438" t="str">
            <v>Thị Thanh</v>
          </cell>
          <cell r="D438" t="str">
            <v>Nga</v>
          </cell>
          <cell r="E438">
            <v>37240</v>
          </cell>
          <cell r="F438" t="str">
            <v>Nữ</v>
          </cell>
          <cell r="G438" t="str">
            <v>Đã Đăng Ký (chưa học xong)</v>
          </cell>
          <cell r="H438">
            <v>8.8000000000000007</v>
          </cell>
          <cell r="I438">
            <v>8.5</v>
          </cell>
          <cell r="J438" t="str">
            <v/>
          </cell>
          <cell r="K438">
            <v>7.5</v>
          </cell>
          <cell r="L438" t="str">
            <v/>
          </cell>
          <cell r="M438">
            <v>7.2</v>
          </cell>
          <cell r="N438">
            <v>9.4</v>
          </cell>
          <cell r="O438">
            <v>9</v>
          </cell>
          <cell r="P438">
            <v>9.1</v>
          </cell>
          <cell r="Q438" t="str">
            <v/>
          </cell>
          <cell r="R438">
            <v>8.3000000000000007</v>
          </cell>
          <cell r="S438" t="str">
            <v/>
          </cell>
          <cell r="T438" t="str">
            <v/>
          </cell>
          <cell r="U438" t="str">
            <v/>
          </cell>
          <cell r="V438">
            <v>9.6999999999999993</v>
          </cell>
          <cell r="W438">
            <v>9.3000000000000007</v>
          </cell>
          <cell r="X438" t="str">
            <v/>
          </cell>
          <cell r="Y438">
            <v>8.3000000000000007</v>
          </cell>
          <cell r="Z438">
            <v>9.5</v>
          </cell>
          <cell r="AA438">
            <v>8.8000000000000007</v>
          </cell>
          <cell r="AB438">
            <v>7</v>
          </cell>
          <cell r="AC438">
            <v>8.6</v>
          </cell>
          <cell r="AD438">
            <v>8.9</v>
          </cell>
          <cell r="AE438">
            <v>9.5</v>
          </cell>
          <cell r="AF438">
            <v>6.2</v>
          </cell>
          <cell r="AG438">
            <v>6.6</v>
          </cell>
          <cell r="AH438">
            <v>6.7</v>
          </cell>
          <cell r="AI438">
            <v>6.7</v>
          </cell>
          <cell r="AJ438">
            <v>9.3000000000000007</v>
          </cell>
          <cell r="AK438">
            <v>9.4</v>
          </cell>
          <cell r="AL438">
            <v>7.2</v>
          </cell>
          <cell r="AM438">
            <v>6.8</v>
          </cell>
          <cell r="AN438">
            <v>52</v>
          </cell>
          <cell r="AO438">
            <v>0</v>
          </cell>
          <cell r="AP438">
            <v>7</v>
          </cell>
          <cell r="AQ438">
            <v>7.3</v>
          </cell>
          <cell r="AR438" t="str">
            <v/>
          </cell>
          <cell r="AS438" t="str">
            <v/>
          </cell>
          <cell r="AT438" t="str">
            <v/>
          </cell>
          <cell r="AU438" t="str">
            <v/>
          </cell>
          <cell r="AV438">
            <v>7.9</v>
          </cell>
          <cell r="AW438" t="str">
            <v/>
          </cell>
          <cell r="AX438">
            <v>7.1</v>
          </cell>
          <cell r="AY438" t="str">
            <v/>
          </cell>
          <cell r="AZ438" t="str">
            <v/>
          </cell>
          <cell r="BA438" t="str">
            <v/>
          </cell>
          <cell r="BB438" t="str">
            <v/>
          </cell>
          <cell r="BC438" t="str">
            <v/>
          </cell>
          <cell r="BD438">
            <v>8.8000000000000007</v>
          </cell>
          <cell r="BE438">
            <v>5</v>
          </cell>
          <cell r="BF438">
            <v>0</v>
          </cell>
          <cell r="BG438">
            <v>8.3000000000000007</v>
          </cell>
          <cell r="BH438">
            <v>9.6999999999999993</v>
          </cell>
          <cell r="BI438">
            <v>8.6999999999999993</v>
          </cell>
          <cell r="BJ438">
            <v>6.9</v>
          </cell>
          <cell r="BK438">
            <v>8.9</v>
          </cell>
          <cell r="BL438">
            <v>8.6</v>
          </cell>
          <cell r="BM438">
            <v>8</v>
          </cell>
          <cell r="BN438">
            <v>8.4</v>
          </cell>
          <cell r="BO438" t="str">
            <v>X</v>
          </cell>
          <cell r="BP438">
            <v>9</v>
          </cell>
          <cell r="BQ438">
            <v>9.3000000000000007</v>
          </cell>
          <cell r="BR438">
            <v>9.1</v>
          </cell>
          <cell r="BS438">
            <v>9.6</v>
          </cell>
          <cell r="BT438" t="str">
            <v/>
          </cell>
          <cell r="BU438">
            <v>8.4</v>
          </cell>
          <cell r="BV438">
            <v>9.1999999999999993</v>
          </cell>
          <cell r="BW438">
            <v>8.9</v>
          </cell>
          <cell r="BX438">
            <v>8.3000000000000007</v>
          </cell>
          <cell r="BY438">
            <v>7.1</v>
          </cell>
          <cell r="BZ438">
            <v>9.1</v>
          </cell>
          <cell r="CA438">
            <v>47</v>
          </cell>
          <cell r="CB438">
            <v>3</v>
          </cell>
          <cell r="CC438" t="str">
            <v/>
          </cell>
          <cell r="CD438">
            <v>8.9</v>
          </cell>
          <cell r="CE438" t="str">
            <v/>
          </cell>
          <cell r="CF438">
            <v>8.6999999999999993</v>
          </cell>
          <cell r="CG438">
            <v>9.1999999999999993</v>
          </cell>
          <cell r="CH438" t="str">
            <v/>
          </cell>
          <cell r="CI438">
            <v>9.4</v>
          </cell>
          <cell r="CJ438">
            <v>8.9</v>
          </cell>
          <cell r="CK438">
            <v>9.1</v>
          </cell>
          <cell r="CL438" t="str">
            <v/>
          </cell>
          <cell r="CM438">
            <v>8.6</v>
          </cell>
          <cell r="CN438" t="str">
            <v/>
          </cell>
          <cell r="CO438">
            <v>8.8000000000000007</v>
          </cell>
          <cell r="CP438" t="str">
            <v>X</v>
          </cell>
          <cell r="CQ438" t="str">
            <v/>
          </cell>
          <cell r="CR438" t="str">
            <v/>
          </cell>
          <cell r="CS438" t="str">
            <v/>
          </cell>
          <cell r="CT438">
            <v>7.3</v>
          </cell>
          <cell r="CU438">
            <v>8.4</v>
          </cell>
          <cell r="CV438">
            <v>9.6</v>
          </cell>
          <cell r="CW438">
            <v>23</v>
          </cell>
          <cell r="CX438">
            <v>3</v>
          </cell>
          <cell r="CY438">
            <v>122</v>
          </cell>
          <cell r="CZ438">
            <v>6</v>
          </cell>
          <cell r="DA438">
            <v>0</v>
          </cell>
          <cell r="DB438">
            <v>128</v>
          </cell>
          <cell r="DC438">
            <v>8.08</v>
          </cell>
          <cell r="DD438">
            <v>3.5</v>
          </cell>
          <cell r="DE438" t="str">
            <v/>
          </cell>
          <cell r="DF438" t="str">
            <v/>
          </cell>
          <cell r="DG438" t="str">
            <v/>
          </cell>
          <cell r="DH438">
            <v>0</v>
          </cell>
          <cell r="DI438">
            <v>0</v>
          </cell>
          <cell r="DJ438">
            <v>0</v>
          </cell>
          <cell r="DK438">
            <v>5</v>
          </cell>
          <cell r="DL438">
            <v>122</v>
          </cell>
          <cell r="DM438">
            <v>11</v>
          </cell>
          <cell r="DN438">
            <v>7.77</v>
          </cell>
          <cell r="DO438">
            <v>3.37</v>
          </cell>
          <cell r="DP438">
            <v>127</v>
          </cell>
          <cell r="DQ438">
            <v>11</v>
          </cell>
          <cell r="DR438">
            <v>136</v>
          </cell>
          <cell r="DS438">
            <v>127</v>
          </cell>
          <cell r="DT438">
            <v>8.4700000000000006</v>
          </cell>
          <cell r="DU438">
            <v>3.68</v>
          </cell>
          <cell r="DV438" t="str">
            <v>PSU-ENG 133</v>
          </cell>
          <cell r="DW438">
            <v>4.6875E-2</v>
          </cell>
          <cell r="DZ438" t="str">
            <v>Đạt</v>
          </cell>
          <cell r="EA438" t="str">
            <v>Đạt</v>
          </cell>
        </row>
        <row r="439">
          <cell r="A439">
            <v>25207117003</v>
          </cell>
          <cell r="B439" t="str">
            <v>Phạm</v>
          </cell>
          <cell r="C439" t="str">
            <v>Dương Thúy</v>
          </cell>
          <cell r="D439" t="str">
            <v>Nga</v>
          </cell>
          <cell r="E439">
            <v>37024</v>
          </cell>
          <cell r="F439" t="str">
            <v>Nữ</v>
          </cell>
          <cell r="G439" t="str">
            <v>Đã Đăng Ký (chưa học xong)</v>
          </cell>
          <cell r="H439">
            <v>8.4</v>
          </cell>
          <cell r="I439">
            <v>8.4</v>
          </cell>
          <cell r="J439" t="str">
            <v/>
          </cell>
          <cell r="K439">
            <v>7.9</v>
          </cell>
          <cell r="L439" t="str">
            <v/>
          </cell>
          <cell r="M439">
            <v>6.5</v>
          </cell>
          <cell r="N439">
            <v>6.8</v>
          </cell>
          <cell r="O439">
            <v>8.5</v>
          </cell>
          <cell r="P439">
            <v>9</v>
          </cell>
          <cell r="Q439" t="str">
            <v/>
          </cell>
          <cell r="R439">
            <v>9.1</v>
          </cell>
          <cell r="S439" t="str">
            <v/>
          </cell>
          <cell r="T439" t="str">
            <v/>
          </cell>
          <cell r="U439" t="str">
            <v/>
          </cell>
          <cell r="V439">
            <v>7.7</v>
          </cell>
          <cell r="W439">
            <v>7.3</v>
          </cell>
          <cell r="X439" t="str">
            <v/>
          </cell>
          <cell r="Y439">
            <v>8.8000000000000007</v>
          </cell>
          <cell r="Z439">
            <v>8.6</v>
          </cell>
          <cell r="AA439" t="str">
            <v>X</v>
          </cell>
          <cell r="AB439">
            <v>5.8</v>
          </cell>
          <cell r="AC439">
            <v>7.8</v>
          </cell>
          <cell r="AD439">
            <v>8.9</v>
          </cell>
          <cell r="AE439">
            <v>7.5</v>
          </cell>
          <cell r="AF439">
            <v>7.4</v>
          </cell>
          <cell r="AG439">
            <v>7.3</v>
          </cell>
          <cell r="AH439">
            <v>6.4</v>
          </cell>
          <cell r="AI439">
            <v>6.6</v>
          </cell>
          <cell r="AJ439">
            <v>6.8</v>
          </cell>
          <cell r="AK439">
            <v>6.4</v>
          </cell>
          <cell r="AL439">
            <v>7.3</v>
          </cell>
          <cell r="AM439">
            <v>6.9</v>
          </cell>
          <cell r="AN439">
            <v>50</v>
          </cell>
          <cell r="AO439">
            <v>2</v>
          </cell>
          <cell r="AP439">
            <v>6.6</v>
          </cell>
          <cell r="AQ439">
            <v>7.1</v>
          </cell>
          <cell r="AR439">
            <v>7.9</v>
          </cell>
          <cell r="AS439" t="str">
            <v/>
          </cell>
          <cell r="AT439" t="str">
            <v/>
          </cell>
          <cell r="AU439" t="str">
            <v/>
          </cell>
          <cell r="AV439" t="str">
            <v/>
          </cell>
          <cell r="AW439" t="str">
            <v/>
          </cell>
          <cell r="AX439">
            <v>8.8000000000000007</v>
          </cell>
          <cell r="AY439" t="str">
            <v/>
          </cell>
          <cell r="AZ439" t="str">
            <v/>
          </cell>
          <cell r="BA439" t="str">
            <v/>
          </cell>
          <cell r="BB439" t="str">
            <v/>
          </cell>
          <cell r="BC439" t="str">
            <v/>
          </cell>
          <cell r="BD439">
            <v>5.7</v>
          </cell>
          <cell r="BE439">
            <v>5</v>
          </cell>
          <cell r="BF439">
            <v>0</v>
          </cell>
          <cell r="BG439">
            <v>5.7</v>
          </cell>
          <cell r="BH439">
            <v>7.5</v>
          </cell>
          <cell r="BI439">
            <v>8.9</v>
          </cell>
          <cell r="BJ439">
            <v>7.2</v>
          </cell>
          <cell r="BK439">
            <v>7.6</v>
          </cell>
          <cell r="BL439">
            <v>7.5</v>
          </cell>
          <cell r="BM439">
            <v>8.4</v>
          </cell>
          <cell r="BN439">
            <v>6.5</v>
          </cell>
          <cell r="BO439">
            <v>5.2</v>
          </cell>
          <cell r="BP439">
            <v>5.8</v>
          </cell>
          <cell r="BQ439">
            <v>5.5</v>
          </cell>
          <cell r="BR439">
            <v>8.1</v>
          </cell>
          <cell r="BS439">
            <v>7.6</v>
          </cell>
          <cell r="BT439" t="str">
            <v/>
          </cell>
          <cell r="BU439">
            <v>8.5</v>
          </cell>
          <cell r="BV439">
            <v>5.6</v>
          </cell>
          <cell r="BW439">
            <v>7.3</v>
          </cell>
          <cell r="BX439">
            <v>7.7</v>
          </cell>
          <cell r="BY439">
            <v>8.6</v>
          </cell>
          <cell r="BZ439">
            <v>9.8000000000000007</v>
          </cell>
          <cell r="CA439">
            <v>50</v>
          </cell>
          <cell r="CB439">
            <v>0</v>
          </cell>
          <cell r="CC439" t="str">
            <v/>
          </cell>
          <cell r="CD439">
            <v>8.9</v>
          </cell>
          <cell r="CE439" t="str">
            <v/>
          </cell>
          <cell r="CF439">
            <v>7.6</v>
          </cell>
          <cell r="CG439" t="str">
            <v>X</v>
          </cell>
          <cell r="CH439" t="str">
            <v/>
          </cell>
          <cell r="CI439">
            <v>8.9</v>
          </cell>
          <cell r="CJ439">
            <v>7.7</v>
          </cell>
          <cell r="CK439">
            <v>8.3000000000000007</v>
          </cell>
          <cell r="CL439" t="str">
            <v/>
          </cell>
          <cell r="CM439" t="str">
            <v/>
          </cell>
          <cell r="CN439" t="str">
            <v/>
          </cell>
          <cell r="CO439">
            <v>9</v>
          </cell>
          <cell r="CP439" t="str">
            <v>X</v>
          </cell>
          <cell r="CQ439" t="str">
            <v/>
          </cell>
          <cell r="CR439" t="str">
            <v/>
          </cell>
          <cell r="CS439" t="str">
            <v>X</v>
          </cell>
          <cell r="CT439" t="str">
            <v/>
          </cell>
          <cell r="CU439">
            <v>10</v>
          </cell>
          <cell r="CV439">
            <v>9.5</v>
          </cell>
          <cell r="CW439">
            <v>16</v>
          </cell>
          <cell r="CX439">
            <v>10</v>
          </cell>
          <cell r="CY439">
            <v>116</v>
          </cell>
          <cell r="CZ439">
            <v>12</v>
          </cell>
          <cell r="DA439">
            <v>0</v>
          </cell>
          <cell r="DB439">
            <v>128</v>
          </cell>
          <cell r="DC439">
            <v>6.79</v>
          </cell>
          <cell r="DD439">
            <v>2.85</v>
          </cell>
          <cell r="DE439" t="str">
            <v/>
          </cell>
          <cell r="DF439" t="str">
            <v/>
          </cell>
          <cell r="DG439" t="str">
            <v/>
          </cell>
          <cell r="DH439">
            <v>0</v>
          </cell>
          <cell r="DI439">
            <v>0</v>
          </cell>
          <cell r="DJ439">
            <v>0</v>
          </cell>
          <cell r="DK439">
            <v>5</v>
          </cell>
          <cell r="DL439">
            <v>116</v>
          </cell>
          <cell r="DM439">
            <v>17</v>
          </cell>
          <cell r="DN439">
            <v>6.53</v>
          </cell>
          <cell r="DO439">
            <v>2.75</v>
          </cell>
          <cell r="DP439">
            <v>121</v>
          </cell>
          <cell r="DQ439">
            <v>17</v>
          </cell>
          <cell r="DR439">
            <v>136</v>
          </cell>
          <cell r="DS439">
            <v>121</v>
          </cell>
          <cell r="DT439">
            <v>7.49</v>
          </cell>
          <cell r="DU439">
            <v>3.15</v>
          </cell>
          <cell r="DV439" t="str">
            <v/>
          </cell>
          <cell r="DW439">
            <v>9.375E-2</v>
          </cell>
          <cell r="DY439" t="str">
            <v>Đạt</v>
          </cell>
          <cell r="DZ439" t="str">
            <v>Đạt</v>
          </cell>
          <cell r="EA439" t="str">
            <v>Đạt</v>
          </cell>
        </row>
        <row r="440">
          <cell r="A440">
            <v>25207212975</v>
          </cell>
          <cell r="B440" t="str">
            <v>Phạm</v>
          </cell>
          <cell r="C440" t="str">
            <v>Thị</v>
          </cell>
          <cell r="D440" t="str">
            <v>Nga</v>
          </cell>
          <cell r="E440">
            <v>37015</v>
          </cell>
          <cell r="F440" t="str">
            <v>Nữ</v>
          </cell>
          <cell r="G440" t="str">
            <v>Đã Đăng Ký (chưa học xong)</v>
          </cell>
          <cell r="H440">
            <v>8.6999999999999993</v>
          </cell>
          <cell r="I440">
            <v>9</v>
          </cell>
          <cell r="J440" t="str">
            <v/>
          </cell>
          <cell r="K440">
            <v>9</v>
          </cell>
          <cell r="L440" t="str">
            <v/>
          </cell>
          <cell r="M440">
            <v>8.3000000000000007</v>
          </cell>
          <cell r="N440">
            <v>7.5</v>
          </cell>
          <cell r="O440">
            <v>9.1999999999999993</v>
          </cell>
          <cell r="P440">
            <v>9.4</v>
          </cell>
          <cell r="Q440" t="str">
            <v/>
          </cell>
          <cell r="R440">
            <v>8.9</v>
          </cell>
          <cell r="S440" t="str">
            <v/>
          </cell>
          <cell r="T440" t="str">
            <v/>
          </cell>
          <cell r="U440" t="str">
            <v/>
          </cell>
          <cell r="V440" t="str">
            <v/>
          </cell>
          <cell r="W440">
            <v>7.8</v>
          </cell>
          <cell r="X440">
            <v>8.9</v>
          </cell>
          <cell r="Y440">
            <v>9.4</v>
          </cell>
          <cell r="Z440">
            <v>9.4</v>
          </cell>
          <cell r="AA440">
            <v>7.3</v>
          </cell>
          <cell r="AB440">
            <v>7.3</v>
          </cell>
          <cell r="AC440">
            <v>9.4</v>
          </cell>
          <cell r="AD440">
            <v>8.3000000000000007</v>
          </cell>
          <cell r="AE440">
            <v>8.5</v>
          </cell>
          <cell r="AF440">
            <v>8</v>
          </cell>
          <cell r="AG440">
            <v>8.6</v>
          </cell>
          <cell r="AH440">
            <v>6.3</v>
          </cell>
          <cell r="AI440">
            <v>8.3000000000000007</v>
          </cell>
          <cell r="AJ440">
            <v>7.4</v>
          </cell>
          <cell r="AK440">
            <v>8.5</v>
          </cell>
          <cell r="AL440">
            <v>8.1999999999999993</v>
          </cell>
          <cell r="AM440" t="str">
            <v>X</v>
          </cell>
          <cell r="AN440">
            <v>50</v>
          </cell>
          <cell r="AO440">
            <v>2</v>
          </cell>
          <cell r="AP440">
            <v>6.6</v>
          </cell>
          <cell r="AQ440">
            <v>8.4</v>
          </cell>
          <cell r="AR440">
            <v>7.9</v>
          </cell>
          <cell r="AS440" t="str">
            <v/>
          </cell>
          <cell r="AT440" t="str">
            <v/>
          </cell>
          <cell r="AU440" t="str">
            <v/>
          </cell>
          <cell r="AV440" t="str">
            <v/>
          </cell>
          <cell r="AW440" t="str">
            <v/>
          </cell>
          <cell r="AX440" t="str">
            <v/>
          </cell>
          <cell r="AY440" t="str">
            <v/>
          </cell>
          <cell r="AZ440" t="str">
            <v/>
          </cell>
          <cell r="BA440" t="str">
            <v/>
          </cell>
          <cell r="BB440" t="str">
            <v/>
          </cell>
          <cell r="BC440">
            <v>8.6999999999999993</v>
          </cell>
          <cell r="BD440">
            <v>7.1</v>
          </cell>
          <cell r="BE440">
            <v>5</v>
          </cell>
          <cell r="BF440">
            <v>0</v>
          </cell>
          <cell r="BG440">
            <v>6.9</v>
          </cell>
          <cell r="BH440">
            <v>8.8000000000000007</v>
          </cell>
          <cell r="BI440">
            <v>9.3000000000000007</v>
          </cell>
          <cell r="BJ440">
            <v>6.7</v>
          </cell>
          <cell r="BK440">
            <v>8.9</v>
          </cell>
          <cell r="BL440">
            <v>7.6</v>
          </cell>
          <cell r="BM440">
            <v>9</v>
          </cell>
          <cell r="BN440">
            <v>6.7</v>
          </cell>
          <cell r="BO440">
            <v>7.6</v>
          </cell>
          <cell r="BP440">
            <v>8.8000000000000007</v>
          </cell>
          <cell r="BQ440">
            <v>9.1999999999999993</v>
          </cell>
          <cell r="BR440">
            <v>8.3000000000000007</v>
          </cell>
          <cell r="BS440">
            <v>8.5</v>
          </cell>
          <cell r="BT440" t="str">
            <v/>
          </cell>
          <cell r="BU440">
            <v>9</v>
          </cell>
          <cell r="BV440">
            <v>8.5</v>
          </cell>
          <cell r="BW440">
            <v>7.1</v>
          </cell>
          <cell r="BX440">
            <v>8.1</v>
          </cell>
          <cell r="BY440">
            <v>9</v>
          </cell>
          <cell r="BZ440">
            <v>9.8000000000000007</v>
          </cell>
          <cell r="CA440">
            <v>50</v>
          </cell>
          <cell r="CB440">
            <v>0</v>
          </cell>
          <cell r="CC440" t="str">
            <v/>
          </cell>
          <cell r="CD440">
            <v>8.1999999999999993</v>
          </cell>
          <cell r="CE440" t="str">
            <v/>
          </cell>
          <cell r="CF440">
            <v>9.1999999999999993</v>
          </cell>
          <cell r="CG440">
            <v>8.6</v>
          </cell>
          <cell r="CH440" t="str">
            <v/>
          </cell>
          <cell r="CI440">
            <v>9.1</v>
          </cell>
          <cell r="CJ440">
            <v>8.9</v>
          </cell>
          <cell r="CK440">
            <v>9.6</v>
          </cell>
          <cell r="CL440" t="str">
            <v/>
          </cell>
          <cell r="CM440">
            <v>9.1</v>
          </cell>
          <cell r="CN440" t="str">
            <v/>
          </cell>
          <cell r="CO440">
            <v>8.6999999999999993</v>
          </cell>
          <cell r="CP440">
            <v>8.6</v>
          </cell>
          <cell r="CQ440" t="str">
            <v/>
          </cell>
          <cell r="CR440" t="str">
            <v/>
          </cell>
          <cell r="CS440">
            <v>9.1999999999999993</v>
          </cell>
          <cell r="CT440" t="str">
            <v/>
          </cell>
          <cell r="CU440">
            <v>9.4</v>
          </cell>
          <cell r="CV440">
            <v>10</v>
          </cell>
          <cell r="CW440">
            <v>26</v>
          </cell>
          <cell r="CX440">
            <v>0</v>
          </cell>
          <cell r="CY440">
            <v>126</v>
          </cell>
          <cell r="CZ440">
            <v>2</v>
          </cell>
          <cell r="DA440">
            <v>0</v>
          </cell>
          <cell r="DB440">
            <v>128</v>
          </cell>
          <cell r="DC440">
            <v>8.3000000000000007</v>
          </cell>
          <cell r="DD440">
            <v>3.64</v>
          </cell>
          <cell r="DE440" t="str">
            <v/>
          </cell>
          <cell r="DF440" t="str">
            <v/>
          </cell>
          <cell r="DG440" t="str">
            <v/>
          </cell>
          <cell r="DH440">
            <v>0</v>
          </cell>
          <cell r="DI440">
            <v>0</v>
          </cell>
          <cell r="DJ440">
            <v>0</v>
          </cell>
          <cell r="DK440">
            <v>5</v>
          </cell>
          <cell r="DL440">
            <v>126</v>
          </cell>
          <cell r="DM440">
            <v>7</v>
          </cell>
          <cell r="DN440">
            <v>7.99</v>
          </cell>
          <cell r="DO440">
            <v>3.51</v>
          </cell>
          <cell r="DP440">
            <v>131</v>
          </cell>
          <cell r="DQ440">
            <v>7</v>
          </cell>
          <cell r="DR440">
            <v>136</v>
          </cell>
          <cell r="DS440">
            <v>131</v>
          </cell>
          <cell r="DT440">
            <v>8.43</v>
          </cell>
          <cell r="DU440">
            <v>3.7</v>
          </cell>
          <cell r="DV440" t="str">
            <v/>
          </cell>
          <cell r="DW440">
            <v>1.5625E-2</v>
          </cell>
          <cell r="DY440" t="str">
            <v>Đạt</v>
          </cell>
          <cell r="DZ440" t="str">
            <v>Đạt</v>
          </cell>
          <cell r="EA440" t="str">
            <v>Đạt</v>
          </cell>
        </row>
        <row r="441">
          <cell r="A441">
            <v>24217105225</v>
          </cell>
          <cell r="B441" t="str">
            <v>Nguyễn</v>
          </cell>
          <cell r="C441" t="str">
            <v>Thế</v>
          </cell>
          <cell r="D441" t="str">
            <v>Ngân</v>
          </cell>
          <cell r="E441">
            <v>36657</v>
          </cell>
          <cell r="F441" t="str">
            <v>Nam</v>
          </cell>
          <cell r="G441" t="str">
            <v>Đang Học Lại</v>
          </cell>
          <cell r="H441">
            <v>8.1</v>
          </cell>
          <cell r="I441">
            <v>8.6999999999999993</v>
          </cell>
          <cell r="J441" t="str">
            <v/>
          </cell>
          <cell r="K441">
            <v>7.8</v>
          </cell>
          <cell r="L441" t="str">
            <v/>
          </cell>
          <cell r="M441">
            <v>8.1999999999999993</v>
          </cell>
          <cell r="N441">
            <v>6.5</v>
          </cell>
          <cell r="O441">
            <v>4.5999999999999996</v>
          </cell>
          <cell r="P441">
            <v>4.5999999999999996</v>
          </cell>
          <cell r="Q441" t="str">
            <v/>
          </cell>
          <cell r="R441">
            <v>7.9</v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>
            <v>5.4</v>
          </cell>
          <cell r="X441">
            <v>7.3</v>
          </cell>
          <cell r="Y441">
            <v>9.3000000000000007</v>
          </cell>
          <cell r="Z441">
            <v>8.5</v>
          </cell>
          <cell r="AA441" t="str">
            <v>X</v>
          </cell>
          <cell r="AB441">
            <v>6.3</v>
          </cell>
          <cell r="AC441">
            <v>5.9</v>
          </cell>
          <cell r="AD441">
            <v>5.8</v>
          </cell>
          <cell r="AE441">
            <v>8.6</v>
          </cell>
          <cell r="AF441">
            <v>6</v>
          </cell>
          <cell r="AG441">
            <v>7.3</v>
          </cell>
          <cell r="AH441">
            <v>6.3</v>
          </cell>
          <cell r="AI441">
            <v>7</v>
          </cell>
          <cell r="AJ441">
            <v>6.1</v>
          </cell>
          <cell r="AK441">
            <v>8.4</v>
          </cell>
          <cell r="AL441">
            <v>7.8</v>
          </cell>
          <cell r="AM441">
            <v>7.5</v>
          </cell>
          <cell r="AN441">
            <v>50</v>
          </cell>
          <cell r="AO441">
            <v>2</v>
          </cell>
          <cell r="AP441">
            <v>8.3000000000000007</v>
          </cell>
          <cell r="AQ441">
            <v>7.8</v>
          </cell>
          <cell r="AR441" t="str">
            <v/>
          </cell>
          <cell r="AS441" t="str">
            <v/>
          </cell>
          <cell r="AT441" t="str">
            <v/>
          </cell>
          <cell r="AU441" t="str">
            <v/>
          </cell>
          <cell r="AV441">
            <v>6.4</v>
          </cell>
          <cell r="AW441" t="str">
            <v/>
          </cell>
          <cell r="AX441" t="str">
            <v/>
          </cell>
          <cell r="AY441" t="str">
            <v/>
          </cell>
          <cell r="AZ441">
            <v>7.3</v>
          </cell>
          <cell r="BA441" t="str">
            <v/>
          </cell>
          <cell r="BB441" t="str">
            <v/>
          </cell>
          <cell r="BC441" t="str">
            <v/>
          </cell>
          <cell r="BD441">
            <v>8</v>
          </cell>
          <cell r="BE441">
            <v>5</v>
          </cell>
          <cell r="BF441">
            <v>0</v>
          </cell>
          <cell r="BG441">
            <v>5.6</v>
          </cell>
          <cell r="BH441">
            <v>5.2</v>
          </cell>
          <cell r="BI441">
            <v>7.7</v>
          </cell>
          <cell r="BJ441">
            <v>6.2</v>
          </cell>
          <cell r="BK441">
            <v>6.6</v>
          </cell>
          <cell r="BL441">
            <v>5.7</v>
          </cell>
          <cell r="BM441">
            <v>8</v>
          </cell>
          <cell r="BN441">
            <v>7.2</v>
          </cell>
          <cell r="BO441">
            <v>6</v>
          </cell>
          <cell r="BP441">
            <v>6.2</v>
          </cell>
          <cell r="BQ441">
            <v>5.7</v>
          </cell>
          <cell r="BR441">
            <v>7.4</v>
          </cell>
          <cell r="BS441">
            <v>5.6</v>
          </cell>
          <cell r="BT441" t="str">
            <v/>
          </cell>
          <cell r="BU441">
            <v>7</v>
          </cell>
          <cell r="BV441">
            <v>5.4</v>
          </cell>
          <cell r="BW441" t="str">
            <v>X</v>
          </cell>
          <cell r="BX441">
            <v>7</v>
          </cell>
          <cell r="BY441">
            <v>6.7</v>
          </cell>
          <cell r="BZ441">
            <v>8.1999999999999993</v>
          </cell>
          <cell r="CA441">
            <v>47</v>
          </cell>
          <cell r="CB441">
            <v>3</v>
          </cell>
          <cell r="CC441" t="str">
            <v/>
          </cell>
          <cell r="CD441">
            <v>6.8</v>
          </cell>
          <cell r="CE441" t="str">
            <v/>
          </cell>
          <cell r="CF441">
            <v>6.7</v>
          </cell>
          <cell r="CG441" t="str">
            <v/>
          </cell>
          <cell r="CH441" t="str">
            <v/>
          </cell>
          <cell r="CI441">
            <v>7</v>
          </cell>
          <cell r="CJ441">
            <v>6</v>
          </cell>
          <cell r="CK441">
            <v>5.8</v>
          </cell>
          <cell r="CL441" t="str">
            <v/>
          </cell>
          <cell r="CM441">
            <v>5.3</v>
          </cell>
          <cell r="CN441" t="str">
            <v/>
          </cell>
          <cell r="CO441">
            <v>6.3</v>
          </cell>
          <cell r="CP441">
            <v>6.5</v>
          </cell>
          <cell r="CQ441" t="str">
            <v/>
          </cell>
          <cell r="CR441" t="str">
            <v/>
          </cell>
          <cell r="CS441" t="str">
            <v>X</v>
          </cell>
          <cell r="CT441" t="str">
            <v/>
          </cell>
          <cell r="CU441">
            <v>7.8</v>
          </cell>
          <cell r="CV441" t="str">
            <v>X</v>
          </cell>
          <cell r="CW441">
            <v>20</v>
          </cell>
          <cell r="CX441">
            <v>6</v>
          </cell>
          <cell r="CY441">
            <v>117</v>
          </cell>
          <cell r="CZ441">
            <v>11</v>
          </cell>
          <cell r="DA441">
            <v>0</v>
          </cell>
          <cell r="DB441">
            <v>128</v>
          </cell>
          <cell r="DC441">
            <v>6.04</v>
          </cell>
          <cell r="DD441">
            <v>2.4</v>
          </cell>
          <cell r="DE441" t="str">
            <v/>
          </cell>
          <cell r="DF441" t="str">
            <v/>
          </cell>
          <cell r="DG441" t="str">
            <v/>
          </cell>
          <cell r="DH441">
            <v>0</v>
          </cell>
          <cell r="DI441">
            <v>0</v>
          </cell>
          <cell r="DJ441">
            <v>0</v>
          </cell>
          <cell r="DK441">
            <v>5</v>
          </cell>
          <cell r="DL441">
            <v>117</v>
          </cell>
          <cell r="DM441">
            <v>16</v>
          </cell>
          <cell r="DN441">
            <v>5.82</v>
          </cell>
          <cell r="DO441">
            <v>2.31</v>
          </cell>
          <cell r="DP441">
            <v>122</v>
          </cell>
          <cell r="DQ441">
            <v>16</v>
          </cell>
          <cell r="DR441">
            <v>136</v>
          </cell>
          <cell r="DS441">
            <v>129</v>
          </cell>
          <cell r="DT441">
            <v>6.24</v>
          </cell>
          <cell r="DU441">
            <v>2.48</v>
          </cell>
          <cell r="DV441" t="str">
            <v>HIS 361</v>
          </cell>
          <cell r="DW441">
            <v>8.59375E-2</v>
          </cell>
          <cell r="EA441" t="str">
            <v>Đạt</v>
          </cell>
        </row>
        <row r="442">
          <cell r="A442">
            <v>25203515822</v>
          </cell>
          <cell r="B442" t="str">
            <v>Trần</v>
          </cell>
          <cell r="C442" t="str">
            <v>Nguyễn Thảo</v>
          </cell>
          <cell r="D442" t="str">
            <v>Ngân</v>
          </cell>
          <cell r="E442">
            <v>37172</v>
          </cell>
          <cell r="F442" t="str">
            <v>Nữ</v>
          </cell>
          <cell r="G442" t="str">
            <v>Đã Đăng Ký (chưa học xong)</v>
          </cell>
          <cell r="H442">
            <v>8</v>
          </cell>
          <cell r="I442">
            <v>8.5</v>
          </cell>
          <cell r="J442" t="str">
            <v/>
          </cell>
          <cell r="K442">
            <v>8.1999999999999993</v>
          </cell>
          <cell r="L442" t="str">
            <v/>
          </cell>
          <cell r="M442">
            <v>9</v>
          </cell>
          <cell r="N442">
            <v>6.8</v>
          </cell>
          <cell r="O442">
            <v>8.6999999999999993</v>
          </cell>
          <cell r="P442">
            <v>5</v>
          </cell>
          <cell r="Q442" t="str">
            <v/>
          </cell>
          <cell r="R442">
            <v>9.4</v>
          </cell>
          <cell r="S442" t="str">
            <v/>
          </cell>
          <cell r="T442" t="str">
            <v/>
          </cell>
          <cell r="U442" t="str">
            <v/>
          </cell>
          <cell r="V442" t="str">
            <v/>
          </cell>
          <cell r="W442">
            <v>9.1999999999999993</v>
          </cell>
          <cell r="X442">
            <v>5.3</v>
          </cell>
          <cell r="Y442">
            <v>9.3000000000000007</v>
          </cell>
          <cell r="Z442">
            <v>9</v>
          </cell>
          <cell r="AA442" t="str">
            <v>X</v>
          </cell>
          <cell r="AB442">
            <v>6</v>
          </cell>
          <cell r="AC442">
            <v>8</v>
          </cell>
          <cell r="AD442">
            <v>8.5</v>
          </cell>
          <cell r="AE442" t="str">
            <v>X</v>
          </cell>
          <cell r="AF442">
            <v>7.2</v>
          </cell>
          <cell r="AG442">
            <v>8.8000000000000007</v>
          </cell>
          <cell r="AH442">
            <v>7.3</v>
          </cell>
          <cell r="AI442">
            <v>9.5</v>
          </cell>
          <cell r="AJ442">
            <v>9</v>
          </cell>
          <cell r="AK442">
            <v>7.9</v>
          </cell>
          <cell r="AL442" t="str">
            <v/>
          </cell>
          <cell r="AM442" t="str">
            <v>X</v>
          </cell>
          <cell r="AN442">
            <v>44</v>
          </cell>
          <cell r="AO442">
            <v>8</v>
          </cell>
          <cell r="AP442">
            <v>5.2</v>
          </cell>
          <cell r="AQ442">
            <v>5.2</v>
          </cell>
          <cell r="AR442" t="str">
            <v/>
          </cell>
          <cell r="AS442" t="str">
            <v/>
          </cell>
          <cell r="AT442" t="str">
            <v/>
          </cell>
          <cell r="AU442" t="str">
            <v/>
          </cell>
          <cell r="AV442" t="str">
            <v/>
          </cell>
          <cell r="AW442">
            <v>8.9</v>
          </cell>
          <cell r="AX442" t="str">
            <v/>
          </cell>
          <cell r="AY442" t="str">
            <v/>
          </cell>
          <cell r="AZ442" t="str">
            <v/>
          </cell>
          <cell r="BA442" t="str">
            <v/>
          </cell>
          <cell r="BB442" t="str">
            <v/>
          </cell>
          <cell r="BC442">
            <v>7.2</v>
          </cell>
          <cell r="BD442">
            <v>6</v>
          </cell>
          <cell r="BE442">
            <v>5</v>
          </cell>
          <cell r="BF442">
            <v>0</v>
          </cell>
          <cell r="BG442">
            <v>5.2</v>
          </cell>
          <cell r="BH442">
            <v>7</v>
          </cell>
          <cell r="BI442">
            <v>8</v>
          </cell>
          <cell r="BJ442">
            <v>6.4</v>
          </cell>
          <cell r="BK442">
            <v>8.1</v>
          </cell>
          <cell r="BL442">
            <v>8.8000000000000007</v>
          </cell>
          <cell r="BM442">
            <v>8.6</v>
          </cell>
          <cell r="BN442">
            <v>6.3</v>
          </cell>
          <cell r="BO442" t="str">
            <v>X</v>
          </cell>
          <cell r="BP442">
            <v>4.3</v>
          </cell>
          <cell r="BQ442">
            <v>7.6</v>
          </cell>
          <cell r="BR442" t="str">
            <v>X</v>
          </cell>
          <cell r="BS442">
            <v>7.7</v>
          </cell>
          <cell r="BT442" t="str">
            <v/>
          </cell>
          <cell r="BU442">
            <v>8.3000000000000007</v>
          </cell>
          <cell r="BV442">
            <v>7.3</v>
          </cell>
          <cell r="BW442">
            <v>7.5</v>
          </cell>
          <cell r="BX442">
            <v>7.6</v>
          </cell>
          <cell r="BY442" t="str">
            <v>X</v>
          </cell>
          <cell r="BZ442">
            <v>9.4</v>
          </cell>
          <cell r="CA442">
            <v>42</v>
          </cell>
          <cell r="CB442">
            <v>8</v>
          </cell>
          <cell r="CC442" t="str">
            <v/>
          </cell>
          <cell r="CD442">
            <v>8.9</v>
          </cell>
          <cell r="CE442" t="str">
            <v/>
          </cell>
          <cell r="CF442" t="str">
            <v/>
          </cell>
          <cell r="CG442" t="str">
            <v>X</v>
          </cell>
          <cell r="CH442" t="str">
            <v/>
          </cell>
          <cell r="CI442">
            <v>9.3000000000000007</v>
          </cell>
          <cell r="CJ442">
            <v>7.3</v>
          </cell>
          <cell r="CK442">
            <v>8.1</v>
          </cell>
          <cell r="CL442" t="str">
            <v/>
          </cell>
          <cell r="CM442">
            <v>8</v>
          </cell>
          <cell r="CN442" t="str">
            <v/>
          </cell>
          <cell r="CO442">
            <v>8.6999999999999993</v>
          </cell>
          <cell r="CP442" t="str">
            <v/>
          </cell>
          <cell r="CQ442" t="str">
            <v/>
          </cell>
          <cell r="CR442" t="str">
            <v/>
          </cell>
          <cell r="CS442" t="str">
            <v>X</v>
          </cell>
          <cell r="CT442" t="str">
            <v/>
          </cell>
          <cell r="CU442">
            <v>8.9</v>
          </cell>
          <cell r="CV442" t="str">
            <v/>
          </cell>
          <cell r="CW442">
            <v>15</v>
          </cell>
          <cell r="CX442">
            <v>11</v>
          </cell>
          <cell r="CY442">
            <v>101</v>
          </cell>
          <cell r="CZ442">
            <v>27</v>
          </cell>
          <cell r="DA442">
            <v>0</v>
          </cell>
          <cell r="DB442">
            <v>128</v>
          </cell>
          <cell r="DC442">
            <v>6.08</v>
          </cell>
          <cell r="DD442">
            <v>2.6</v>
          </cell>
          <cell r="DE442" t="str">
            <v/>
          </cell>
          <cell r="DF442" t="str">
            <v/>
          </cell>
          <cell r="DG442" t="str">
            <v/>
          </cell>
          <cell r="DH442">
            <v>0</v>
          </cell>
          <cell r="DI442">
            <v>0</v>
          </cell>
          <cell r="DJ442">
            <v>0</v>
          </cell>
          <cell r="DK442">
            <v>5</v>
          </cell>
          <cell r="DL442">
            <v>101</v>
          </cell>
          <cell r="DM442">
            <v>32</v>
          </cell>
          <cell r="DN442">
            <v>5.86</v>
          </cell>
          <cell r="DO442">
            <v>2.5</v>
          </cell>
          <cell r="DP442">
            <v>106</v>
          </cell>
          <cell r="DQ442">
            <v>32</v>
          </cell>
          <cell r="DR442">
            <v>136</v>
          </cell>
          <cell r="DS442">
            <v>106</v>
          </cell>
          <cell r="DT442">
            <v>7.71</v>
          </cell>
          <cell r="DU442">
            <v>3.29</v>
          </cell>
          <cell r="DV442" t="str">
            <v/>
          </cell>
          <cell r="DW442">
            <v>0.2109375</v>
          </cell>
          <cell r="DZ442" t="str">
            <v>Đạt</v>
          </cell>
          <cell r="EA442" t="str">
            <v>Đạt</v>
          </cell>
        </row>
        <row r="443">
          <cell r="A443">
            <v>25207100265</v>
          </cell>
          <cell r="B443" t="str">
            <v>Nguyễn</v>
          </cell>
          <cell r="C443" t="str">
            <v>Thị Điệp</v>
          </cell>
          <cell r="D443" t="str">
            <v>Ngân</v>
          </cell>
          <cell r="E443">
            <v>37055</v>
          </cell>
          <cell r="F443" t="str">
            <v>Nữ</v>
          </cell>
          <cell r="G443" t="str">
            <v>Đã Đăng Ký (chưa học xong)</v>
          </cell>
          <cell r="H443">
            <v>6.6</v>
          </cell>
          <cell r="I443">
            <v>7.9</v>
          </cell>
          <cell r="J443" t="str">
            <v/>
          </cell>
          <cell r="K443">
            <v>8.3000000000000007</v>
          </cell>
          <cell r="L443" t="str">
            <v/>
          </cell>
          <cell r="M443">
            <v>6.3</v>
          </cell>
          <cell r="N443">
            <v>8.1</v>
          </cell>
          <cell r="O443">
            <v>8.8000000000000007</v>
          </cell>
          <cell r="P443">
            <v>9.6</v>
          </cell>
          <cell r="Q443" t="str">
            <v/>
          </cell>
          <cell r="R443">
            <v>8.8000000000000007</v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  <cell r="W443">
            <v>7.8</v>
          </cell>
          <cell r="X443">
            <v>8.6</v>
          </cell>
          <cell r="Y443">
            <v>9.1</v>
          </cell>
          <cell r="Z443">
            <v>8.6999999999999993</v>
          </cell>
          <cell r="AA443" t="str">
            <v>X</v>
          </cell>
          <cell r="AB443">
            <v>6.3</v>
          </cell>
          <cell r="AC443">
            <v>8.6</v>
          </cell>
          <cell r="AD443">
            <v>8.6999999999999993</v>
          </cell>
          <cell r="AE443">
            <v>7.5</v>
          </cell>
          <cell r="AF443">
            <v>8</v>
          </cell>
          <cell r="AG443">
            <v>7.4</v>
          </cell>
          <cell r="AH443">
            <v>5.3</v>
          </cell>
          <cell r="AI443">
            <v>9</v>
          </cell>
          <cell r="AJ443">
            <v>7.5</v>
          </cell>
          <cell r="AK443">
            <v>6.3</v>
          </cell>
          <cell r="AL443">
            <v>8.1</v>
          </cell>
          <cell r="AM443">
            <v>7.3</v>
          </cell>
          <cell r="AN443">
            <v>50</v>
          </cell>
          <cell r="AO443">
            <v>2</v>
          </cell>
          <cell r="AP443">
            <v>7.1</v>
          </cell>
          <cell r="AQ443">
            <v>7.6</v>
          </cell>
          <cell r="AR443" t="str">
            <v/>
          </cell>
          <cell r="AS443" t="str">
            <v/>
          </cell>
          <cell r="AT443">
            <v>8.4</v>
          </cell>
          <cell r="AU443" t="str">
            <v/>
          </cell>
          <cell r="AV443" t="str">
            <v/>
          </cell>
          <cell r="AW443" t="str">
            <v/>
          </cell>
          <cell r="AX443" t="str">
            <v/>
          </cell>
          <cell r="AY443" t="str">
            <v/>
          </cell>
          <cell r="AZ443">
            <v>10</v>
          </cell>
          <cell r="BA443" t="str">
            <v/>
          </cell>
          <cell r="BB443" t="str">
            <v/>
          </cell>
          <cell r="BC443" t="str">
            <v/>
          </cell>
          <cell r="BD443">
            <v>6.8</v>
          </cell>
          <cell r="BE443">
            <v>5</v>
          </cell>
          <cell r="BF443">
            <v>0</v>
          </cell>
          <cell r="BG443">
            <v>5.2</v>
          </cell>
          <cell r="BH443">
            <v>7.4</v>
          </cell>
          <cell r="BI443">
            <v>9.1</v>
          </cell>
          <cell r="BJ443">
            <v>7</v>
          </cell>
          <cell r="BK443">
            <v>7.6</v>
          </cell>
          <cell r="BL443">
            <v>8.1999999999999993</v>
          </cell>
          <cell r="BM443">
            <v>8.9</v>
          </cell>
          <cell r="BN443">
            <v>7.4</v>
          </cell>
          <cell r="BO443">
            <v>8.6999999999999993</v>
          </cell>
          <cell r="BP443">
            <v>6.1</v>
          </cell>
          <cell r="BQ443">
            <v>8.1</v>
          </cell>
          <cell r="BR443">
            <v>8.9</v>
          </cell>
          <cell r="BS443">
            <v>8.5</v>
          </cell>
          <cell r="BT443" t="str">
            <v/>
          </cell>
          <cell r="BU443">
            <v>8.3000000000000007</v>
          </cell>
          <cell r="BV443">
            <v>8.6999999999999993</v>
          </cell>
          <cell r="BW443">
            <v>5.0999999999999996</v>
          </cell>
          <cell r="BX443">
            <v>9.1</v>
          </cell>
          <cell r="BY443" t="str">
            <v>X</v>
          </cell>
          <cell r="BZ443">
            <v>9.1</v>
          </cell>
          <cell r="CA443">
            <v>47</v>
          </cell>
          <cell r="CB443">
            <v>3</v>
          </cell>
          <cell r="CC443">
            <v>8.6</v>
          </cell>
          <cell r="CD443" t="str">
            <v/>
          </cell>
          <cell r="CE443" t="str">
            <v/>
          </cell>
          <cell r="CF443">
            <v>8.5</v>
          </cell>
          <cell r="CG443">
            <v>8.1999999999999993</v>
          </cell>
          <cell r="CH443" t="str">
            <v/>
          </cell>
          <cell r="CI443">
            <v>8.5</v>
          </cell>
          <cell r="CJ443">
            <v>8.8000000000000007</v>
          </cell>
          <cell r="CK443">
            <v>9.5</v>
          </cell>
          <cell r="CL443" t="str">
            <v/>
          </cell>
          <cell r="CM443">
            <v>8.3000000000000007</v>
          </cell>
          <cell r="CN443" t="str">
            <v/>
          </cell>
          <cell r="CO443" t="str">
            <v>X</v>
          </cell>
          <cell r="CP443" t="str">
            <v>X</v>
          </cell>
          <cell r="CQ443" t="str">
            <v/>
          </cell>
          <cell r="CR443" t="str">
            <v/>
          </cell>
          <cell r="CS443">
            <v>9.1999999999999993</v>
          </cell>
          <cell r="CT443" t="str">
            <v/>
          </cell>
          <cell r="CU443">
            <v>9.1</v>
          </cell>
          <cell r="CV443">
            <v>7.6</v>
          </cell>
          <cell r="CW443">
            <v>22</v>
          </cell>
          <cell r="CX443">
            <v>5</v>
          </cell>
          <cell r="CY443">
            <v>119</v>
          </cell>
          <cell r="CZ443">
            <v>10</v>
          </cell>
          <cell r="DA443">
            <v>0</v>
          </cell>
          <cell r="DB443">
            <v>129</v>
          </cell>
          <cell r="DC443">
            <v>7.33</v>
          </cell>
          <cell r="DD443">
            <v>3.17</v>
          </cell>
          <cell r="DE443" t="str">
            <v/>
          </cell>
          <cell r="DF443" t="str">
            <v/>
          </cell>
          <cell r="DG443" t="str">
            <v/>
          </cell>
          <cell r="DH443">
            <v>0</v>
          </cell>
          <cell r="DI443">
            <v>0</v>
          </cell>
          <cell r="DJ443">
            <v>0</v>
          </cell>
          <cell r="DK443">
            <v>5</v>
          </cell>
          <cell r="DL443">
            <v>119</v>
          </cell>
          <cell r="DM443">
            <v>15</v>
          </cell>
          <cell r="DN443">
            <v>7.05</v>
          </cell>
          <cell r="DO443">
            <v>3.05</v>
          </cell>
          <cell r="DP443">
            <v>124</v>
          </cell>
          <cell r="DQ443">
            <v>15</v>
          </cell>
          <cell r="DR443">
            <v>136</v>
          </cell>
          <cell r="DS443">
            <v>124</v>
          </cell>
          <cell r="DT443">
            <v>7.94</v>
          </cell>
          <cell r="DU443">
            <v>3.44</v>
          </cell>
          <cell r="DV443" t="str">
            <v/>
          </cell>
          <cell r="DW443">
            <v>7.7519379844961239E-2</v>
          </cell>
          <cell r="DX443" t="str">
            <v>Đạt</v>
          </cell>
          <cell r="DZ443" t="str">
            <v>Đạt</v>
          </cell>
          <cell r="EA443" t="str">
            <v>Đạt</v>
          </cell>
        </row>
        <row r="444">
          <cell r="A444">
            <v>25207104167</v>
          </cell>
          <cell r="B444" t="str">
            <v>Nguyễn</v>
          </cell>
          <cell r="C444" t="str">
            <v>Thị Thanh</v>
          </cell>
          <cell r="D444" t="str">
            <v>Ngân</v>
          </cell>
          <cell r="E444">
            <v>36941</v>
          </cell>
          <cell r="F444" t="str">
            <v>Nữ</v>
          </cell>
          <cell r="G444" t="str">
            <v>Đã Đăng Ký (chưa học xong)</v>
          </cell>
          <cell r="H444">
            <v>7.9</v>
          </cell>
          <cell r="I444">
            <v>9.6</v>
          </cell>
          <cell r="J444" t="str">
            <v/>
          </cell>
          <cell r="K444">
            <v>8.1</v>
          </cell>
          <cell r="L444" t="str">
            <v/>
          </cell>
          <cell r="M444">
            <v>6.9</v>
          </cell>
          <cell r="N444">
            <v>8</v>
          </cell>
          <cell r="O444">
            <v>7.7</v>
          </cell>
          <cell r="P444">
            <v>9</v>
          </cell>
          <cell r="Q444" t="str">
            <v/>
          </cell>
          <cell r="R444">
            <v>7.7</v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  <cell r="W444">
            <v>6.8</v>
          </cell>
          <cell r="X444">
            <v>9.4</v>
          </cell>
          <cell r="Y444">
            <v>9.1999999999999993</v>
          </cell>
          <cell r="Z444">
            <v>9</v>
          </cell>
          <cell r="AA444">
            <v>7.5</v>
          </cell>
          <cell r="AB444">
            <v>7.2</v>
          </cell>
          <cell r="AC444">
            <v>6.1</v>
          </cell>
          <cell r="AD444" t="str">
            <v>X</v>
          </cell>
          <cell r="AE444">
            <v>7.5</v>
          </cell>
          <cell r="AF444">
            <v>7.1</v>
          </cell>
          <cell r="AG444">
            <v>4.8</v>
          </cell>
          <cell r="AH444">
            <v>4.8</v>
          </cell>
          <cell r="AI444">
            <v>5.4</v>
          </cell>
          <cell r="AJ444">
            <v>7.6</v>
          </cell>
          <cell r="AK444">
            <v>9</v>
          </cell>
          <cell r="AL444">
            <v>9</v>
          </cell>
          <cell r="AM444">
            <v>7.1</v>
          </cell>
          <cell r="AN444">
            <v>50</v>
          </cell>
          <cell r="AO444">
            <v>2</v>
          </cell>
          <cell r="AP444">
            <v>6.8</v>
          </cell>
          <cell r="AQ444">
            <v>7.1</v>
          </cell>
          <cell r="AR444" t="str">
            <v/>
          </cell>
          <cell r="AS444" t="str">
            <v/>
          </cell>
          <cell r="AT444" t="str">
            <v/>
          </cell>
          <cell r="AU444" t="str">
            <v/>
          </cell>
          <cell r="AV444">
            <v>9.5</v>
          </cell>
          <cell r="AW444" t="str">
            <v/>
          </cell>
          <cell r="AX444" t="str">
            <v/>
          </cell>
          <cell r="AY444" t="str">
            <v/>
          </cell>
          <cell r="AZ444" t="str">
            <v/>
          </cell>
          <cell r="BA444" t="str">
            <v/>
          </cell>
          <cell r="BB444">
            <v>7.8</v>
          </cell>
          <cell r="BC444" t="str">
            <v/>
          </cell>
          <cell r="BD444">
            <v>8.5</v>
          </cell>
          <cell r="BE444">
            <v>5</v>
          </cell>
          <cell r="BF444">
            <v>0</v>
          </cell>
          <cell r="BG444">
            <v>5.8</v>
          </cell>
          <cell r="BH444">
            <v>8</v>
          </cell>
          <cell r="BI444">
            <v>8.4</v>
          </cell>
          <cell r="BJ444">
            <v>5.9</v>
          </cell>
          <cell r="BK444">
            <v>7.2</v>
          </cell>
          <cell r="BL444">
            <v>7.5</v>
          </cell>
          <cell r="BM444">
            <v>9</v>
          </cell>
          <cell r="BN444">
            <v>6.2</v>
          </cell>
          <cell r="BO444">
            <v>8.3000000000000007</v>
          </cell>
          <cell r="BP444">
            <v>5.9</v>
          </cell>
          <cell r="BQ444">
            <v>5.6</v>
          </cell>
          <cell r="BR444">
            <v>6.5</v>
          </cell>
          <cell r="BS444">
            <v>9.3000000000000007</v>
          </cell>
          <cell r="BT444" t="str">
            <v/>
          </cell>
          <cell r="BU444">
            <v>6.9</v>
          </cell>
          <cell r="BV444" t="str">
            <v>X</v>
          </cell>
          <cell r="BW444">
            <v>5</v>
          </cell>
          <cell r="BX444">
            <v>7.6</v>
          </cell>
          <cell r="BY444">
            <v>7.8</v>
          </cell>
          <cell r="BZ444">
            <v>9.1</v>
          </cell>
          <cell r="CA444">
            <v>47</v>
          </cell>
          <cell r="CB444">
            <v>3</v>
          </cell>
          <cell r="CC444" t="str">
            <v/>
          </cell>
          <cell r="CD444">
            <v>7.9</v>
          </cell>
          <cell r="CE444" t="str">
            <v/>
          </cell>
          <cell r="CF444">
            <v>9</v>
          </cell>
          <cell r="CG444">
            <v>8</v>
          </cell>
          <cell r="CH444" t="str">
            <v/>
          </cell>
          <cell r="CI444">
            <v>7.8</v>
          </cell>
          <cell r="CJ444">
            <v>7.9</v>
          </cell>
          <cell r="CK444">
            <v>8.6999999999999993</v>
          </cell>
          <cell r="CL444" t="str">
            <v/>
          </cell>
          <cell r="CM444">
            <v>8.6999999999999993</v>
          </cell>
          <cell r="CN444" t="str">
            <v/>
          </cell>
          <cell r="CO444">
            <v>7.9</v>
          </cell>
          <cell r="CP444" t="str">
            <v>X</v>
          </cell>
          <cell r="CQ444" t="str">
            <v/>
          </cell>
          <cell r="CR444" t="str">
            <v/>
          </cell>
          <cell r="CS444" t="str">
            <v/>
          </cell>
          <cell r="CT444" t="str">
            <v>X</v>
          </cell>
          <cell r="CU444">
            <v>10</v>
          </cell>
          <cell r="CV444">
            <v>9.8000000000000007</v>
          </cell>
          <cell r="CW444">
            <v>20</v>
          </cell>
          <cell r="CX444">
            <v>6</v>
          </cell>
          <cell r="CY444">
            <v>117</v>
          </cell>
          <cell r="CZ444">
            <v>11</v>
          </cell>
          <cell r="DA444">
            <v>0</v>
          </cell>
          <cell r="DB444">
            <v>128</v>
          </cell>
          <cell r="DC444">
            <v>6.87</v>
          </cell>
          <cell r="DD444">
            <v>2.87</v>
          </cell>
          <cell r="DE444" t="str">
            <v/>
          </cell>
          <cell r="DF444" t="str">
            <v/>
          </cell>
          <cell r="DG444" t="str">
            <v/>
          </cell>
          <cell r="DH444">
            <v>0</v>
          </cell>
          <cell r="DI444">
            <v>0</v>
          </cell>
          <cell r="DJ444">
            <v>0</v>
          </cell>
          <cell r="DK444">
            <v>5</v>
          </cell>
          <cell r="DL444">
            <v>117</v>
          </cell>
          <cell r="DM444">
            <v>16</v>
          </cell>
          <cell r="DN444">
            <v>6.61</v>
          </cell>
          <cell r="DO444">
            <v>2.76</v>
          </cell>
          <cell r="DP444">
            <v>122</v>
          </cell>
          <cell r="DQ444">
            <v>16</v>
          </cell>
          <cell r="DR444">
            <v>136</v>
          </cell>
          <cell r="DS444">
            <v>122</v>
          </cell>
          <cell r="DT444">
            <v>7.51</v>
          </cell>
          <cell r="DU444">
            <v>3.14</v>
          </cell>
          <cell r="DV444" t="str">
            <v/>
          </cell>
          <cell r="DW444">
            <v>8.59375E-2</v>
          </cell>
          <cell r="DZ444" t="str">
            <v>Đạt</v>
          </cell>
          <cell r="EA444" t="str">
            <v>Đạt</v>
          </cell>
        </row>
        <row r="445">
          <cell r="A445">
            <v>25207104617</v>
          </cell>
          <cell r="B445" t="str">
            <v>Phan</v>
          </cell>
          <cell r="C445" t="str">
            <v>Thị Kim</v>
          </cell>
          <cell r="D445" t="str">
            <v>Ngân</v>
          </cell>
          <cell r="E445">
            <v>36992</v>
          </cell>
          <cell r="F445" t="str">
            <v>Nữ</v>
          </cell>
          <cell r="G445" t="str">
            <v>Đã Đăng Ký (chưa học xong)</v>
          </cell>
          <cell r="H445">
            <v>8.4</v>
          </cell>
          <cell r="I445">
            <v>7.4</v>
          </cell>
          <cell r="J445" t="str">
            <v/>
          </cell>
          <cell r="K445">
            <v>8.1</v>
          </cell>
          <cell r="L445" t="str">
            <v/>
          </cell>
          <cell r="M445">
            <v>7.6</v>
          </cell>
          <cell r="N445">
            <v>6.4</v>
          </cell>
          <cell r="O445">
            <v>8.4</v>
          </cell>
          <cell r="P445">
            <v>6</v>
          </cell>
          <cell r="Q445" t="str">
            <v/>
          </cell>
          <cell r="R445">
            <v>7.8</v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>
            <v>7.1</v>
          </cell>
          <cell r="X445">
            <v>9.4</v>
          </cell>
          <cell r="Y445">
            <v>8.9</v>
          </cell>
          <cell r="Z445">
            <v>9.8000000000000007</v>
          </cell>
          <cell r="AA445">
            <v>7.9</v>
          </cell>
          <cell r="AB445">
            <v>9</v>
          </cell>
          <cell r="AC445">
            <v>9.8000000000000007</v>
          </cell>
          <cell r="AD445">
            <v>8.6999999999999993</v>
          </cell>
          <cell r="AE445">
            <v>9.3000000000000007</v>
          </cell>
          <cell r="AF445" t="str">
            <v>P (P/F)</v>
          </cell>
          <cell r="AG445" t="str">
            <v>P (P/F)</v>
          </cell>
          <cell r="AH445">
            <v>5.6</v>
          </cell>
          <cell r="AI445">
            <v>7.9</v>
          </cell>
          <cell r="AJ445">
            <v>9.5</v>
          </cell>
          <cell r="AK445">
            <v>7</v>
          </cell>
          <cell r="AL445">
            <v>8</v>
          </cell>
          <cell r="AM445">
            <v>6.2</v>
          </cell>
          <cell r="AN445">
            <v>52</v>
          </cell>
          <cell r="AO445">
            <v>0</v>
          </cell>
          <cell r="AP445">
            <v>5.0999999999999996</v>
          </cell>
          <cell r="AQ445">
            <v>5.6</v>
          </cell>
          <cell r="AR445">
            <v>8.6999999999999993</v>
          </cell>
          <cell r="AS445" t="str">
            <v/>
          </cell>
          <cell r="AT445" t="str">
            <v/>
          </cell>
          <cell r="AU445" t="str">
            <v/>
          </cell>
          <cell r="AV445" t="str">
            <v/>
          </cell>
          <cell r="AW445" t="str">
            <v/>
          </cell>
          <cell r="AX445">
            <v>7.1</v>
          </cell>
          <cell r="AY445" t="str">
            <v/>
          </cell>
          <cell r="AZ445" t="str">
            <v/>
          </cell>
          <cell r="BA445" t="str">
            <v/>
          </cell>
          <cell r="BB445" t="str">
            <v/>
          </cell>
          <cell r="BC445" t="str">
            <v/>
          </cell>
          <cell r="BD445">
            <v>5.7</v>
          </cell>
          <cell r="BE445">
            <v>5</v>
          </cell>
          <cell r="BF445">
            <v>0</v>
          </cell>
          <cell r="BG445">
            <v>9</v>
          </cell>
          <cell r="BH445">
            <v>7.2</v>
          </cell>
          <cell r="BI445">
            <v>8.8000000000000007</v>
          </cell>
          <cell r="BJ445">
            <v>8.3000000000000007</v>
          </cell>
          <cell r="BK445">
            <v>7.7</v>
          </cell>
          <cell r="BL445">
            <v>8.1999999999999993</v>
          </cell>
          <cell r="BM445">
            <v>5.9</v>
          </cell>
          <cell r="BN445">
            <v>7.8</v>
          </cell>
          <cell r="BO445">
            <v>8.6999999999999993</v>
          </cell>
          <cell r="BP445">
            <v>8.5</v>
          </cell>
          <cell r="BQ445">
            <v>5.8</v>
          </cell>
          <cell r="BR445">
            <v>9</v>
          </cell>
          <cell r="BS445">
            <v>8.8000000000000007</v>
          </cell>
          <cell r="BT445" t="str">
            <v/>
          </cell>
          <cell r="BU445">
            <v>8.5</v>
          </cell>
          <cell r="BV445">
            <v>8.3000000000000007</v>
          </cell>
          <cell r="BW445">
            <v>7.8</v>
          </cell>
          <cell r="BX445">
            <v>7.1</v>
          </cell>
          <cell r="BY445">
            <v>8.8000000000000007</v>
          </cell>
          <cell r="BZ445">
            <v>9.6999999999999993</v>
          </cell>
          <cell r="CA445">
            <v>50</v>
          </cell>
          <cell r="CB445">
            <v>0</v>
          </cell>
          <cell r="CC445">
            <v>7.6</v>
          </cell>
          <cell r="CD445" t="str">
            <v/>
          </cell>
          <cell r="CE445" t="str">
            <v/>
          </cell>
          <cell r="CF445">
            <v>8.8000000000000007</v>
          </cell>
          <cell r="CG445" t="str">
            <v>X</v>
          </cell>
          <cell r="CH445" t="str">
            <v/>
          </cell>
          <cell r="CI445">
            <v>8.8000000000000007</v>
          </cell>
          <cell r="CJ445">
            <v>8.6999999999999993</v>
          </cell>
          <cell r="CK445">
            <v>9.1999999999999993</v>
          </cell>
          <cell r="CL445" t="str">
            <v/>
          </cell>
          <cell r="CM445">
            <v>7.9</v>
          </cell>
          <cell r="CN445" t="str">
            <v/>
          </cell>
          <cell r="CO445">
            <v>7</v>
          </cell>
          <cell r="CP445">
            <v>7.3</v>
          </cell>
          <cell r="CQ445" t="str">
            <v/>
          </cell>
          <cell r="CR445" t="str">
            <v/>
          </cell>
          <cell r="CS445" t="str">
            <v/>
          </cell>
          <cell r="CT445" t="str">
            <v>X</v>
          </cell>
          <cell r="CU445">
            <v>9</v>
          </cell>
          <cell r="CV445">
            <v>9.8000000000000007</v>
          </cell>
          <cell r="CW445">
            <v>22</v>
          </cell>
          <cell r="CX445">
            <v>5</v>
          </cell>
          <cell r="CY445">
            <v>124</v>
          </cell>
          <cell r="CZ445">
            <v>5</v>
          </cell>
          <cell r="DA445">
            <v>4</v>
          </cell>
          <cell r="DB445">
            <v>125</v>
          </cell>
          <cell r="DC445">
            <v>7.73</v>
          </cell>
          <cell r="DD445">
            <v>3.34</v>
          </cell>
          <cell r="DE445" t="str">
            <v/>
          </cell>
          <cell r="DF445" t="str">
            <v/>
          </cell>
          <cell r="DG445" t="str">
            <v/>
          </cell>
          <cell r="DH445">
            <v>0</v>
          </cell>
          <cell r="DI445">
            <v>0</v>
          </cell>
          <cell r="DJ445">
            <v>0</v>
          </cell>
          <cell r="DK445">
            <v>5</v>
          </cell>
          <cell r="DL445">
            <v>120</v>
          </cell>
          <cell r="DM445">
            <v>10</v>
          </cell>
          <cell r="DN445">
            <v>7.43</v>
          </cell>
          <cell r="DO445">
            <v>3.21</v>
          </cell>
          <cell r="DP445">
            <v>129</v>
          </cell>
          <cell r="DQ445">
            <v>10</v>
          </cell>
          <cell r="DR445">
            <v>136</v>
          </cell>
          <cell r="DS445">
            <v>129</v>
          </cell>
          <cell r="DT445">
            <v>8.0500000000000007</v>
          </cell>
          <cell r="DU445">
            <v>3.47</v>
          </cell>
          <cell r="DV445" t="str">
            <v/>
          </cell>
          <cell r="DW445">
            <v>3.875968992248062E-2</v>
          </cell>
          <cell r="DZ445" t="str">
            <v>Đạt</v>
          </cell>
          <cell r="EA445" t="str">
            <v>Đạt</v>
          </cell>
        </row>
        <row r="446">
          <cell r="A446">
            <v>25207105096</v>
          </cell>
          <cell r="B446" t="str">
            <v>Hồ</v>
          </cell>
          <cell r="C446" t="str">
            <v>Thị Thu</v>
          </cell>
          <cell r="D446" t="str">
            <v>Ngân</v>
          </cell>
          <cell r="E446">
            <v>37124</v>
          </cell>
          <cell r="F446" t="str">
            <v>Nữ</v>
          </cell>
          <cell r="G446" t="str">
            <v>Đã Đăng Ký (chưa học xong)</v>
          </cell>
          <cell r="H446">
            <v>8</v>
          </cell>
          <cell r="I446">
            <v>8.1999999999999993</v>
          </cell>
          <cell r="J446" t="str">
            <v/>
          </cell>
          <cell r="K446">
            <v>7.5</v>
          </cell>
          <cell r="L446" t="str">
            <v/>
          </cell>
          <cell r="M446" t="str">
            <v>P (P/F)</v>
          </cell>
          <cell r="N446">
            <v>8.1999999999999993</v>
          </cell>
          <cell r="O446">
            <v>6.7</v>
          </cell>
          <cell r="P446">
            <v>6.7</v>
          </cell>
          <cell r="Q446">
            <v>8.6</v>
          </cell>
          <cell r="R446" t="str">
            <v/>
          </cell>
          <cell r="S446" t="str">
            <v/>
          </cell>
          <cell r="T446" t="str">
            <v/>
          </cell>
          <cell r="U446" t="str">
            <v/>
          </cell>
          <cell r="V446">
            <v>8.3000000000000007</v>
          </cell>
          <cell r="W446">
            <v>0</v>
          </cell>
          <cell r="X446">
            <v>7.2</v>
          </cell>
          <cell r="Y446">
            <v>9.4</v>
          </cell>
          <cell r="Z446">
            <v>9.3000000000000007</v>
          </cell>
          <cell r="AA446" t="str">
            <v>X</v>
          </cell>
          <cell r="AB446">
            <v>9.1999999999999993</v>
          </cell>
          <cell r="AC446">
            <v>7.9</v>
          </cell>
          <cell r="AD446">
            <v>5.8</v>
          </cell>
          <cell r="AE446">
            <v>6.7</v>
          </cell>
          <cell r="AF446">
            <v>8.8000000000000007</v>
          </cell>
          <cell r="AG446">
            <v>8.6</v>
          </cell>
          <cell r="AH446">
            <v>5.0999999999999996</v>
          </cell>
          <cell r="AI446">
            <v>6.2</v>
          </cell>
          <cell r="AJ446">
            <v>7.3</v>
          </cell>
          <cell r="AK446">
            <v>4.5999999999999996</v>
          </cell>
          <cell r="AL446">
            <v>8.6</v>
          </cell>
          <cell r="AM446">
            <v>8</v>
          </cell>
          <cell r="AN446">
            <v>50</v>
          </cell>
          <cell r="AO446">
            <v>2</v>
          </cell>
          <cell r="AP446">
            <v>6.6</v>
          </cell>
          <cell r="AQ446">
            <v>7.1</v>
          </cell>
          <cell r="AR446" t="str">
            <v/>
          </cell>
          <cell r="AS446" t="str">
            <v/>
          </cell>
          <cell r="AT446">
            <v>9</v>
          </cell>
          <cell r="AU446" t="str">
            <v/>
          </cell>
          <cell r="AV446" t="str">
            <v/>
          </cell>
          <cell r="AW446" t="str">
            <v/>
          </cell>
          <cell r="AX446" t="str">
            <v/>
          </cell>
          <cell r="AY446" t="str">
            <v/>
          </cell>
          <cell r="AZ446">
            <v>9.5</v>
          </cell>
          <cell r="BA446" t="str">
            <v/>
          </cell>
          <cell r="BB446" t="str">
            <v/>
          </cell>
          <cell r="BC446" t="str">
            <v/>
          </cell>
          <cell r="BD446">
            <v>5.5</v>
          </cell>
          <cell r="BE446">
            <v>5</v>
          </cell>
          <cell r="BF446">
            <v>0</v>
          </cell>
          <cell r="BG446">
            <v>6.2</v>
          </cell>
          <cell r="BH446">
            <v>6.1</v>
          </cell>
          <cell r="BI446">
            <v>4.2</v>
          </cell>
          <cell r="BJ446">
            <v>7</v>
          </cell>
          <cell r="BK446">
            <v>8</v>
          </cell>
          <cell r="BL446">
            <v>7</v>
          </cell>
          <cell r="BM446">
            <v>7.6</v>
          </cell>
          <cell r="BN446">
            <v>7.5</v>
          </cell>
          <cell r="BO446">
            <v>6.9</v>
          </cell>
          <cell r="BP446">
            <v>6.5</v>
          </cell>
          <cell r="BQ446">
            <v>4.0999999999999996</v>
          </cell>
          <cell r="BR446">
            <v>6</v>
          </cell>
          <cell r="BS446">
            <v>9.1999999999999993</v>
          </cell>
          <cell r="BT446" t="str">
            <v/>
          </cell>
          <cell r="BU446">
            <v>6.7</v>
          </cell>
          <cell r="BV446">
            <v>7</v>
          </cell>
          <cell r="BW446">
            <v>0</v>
          </cell>
          <cell r="BX446">
            <v>7.7</v>
          </cell>
          <cell r="BY446" t="str">
            <v>X</v>
          </cell>
          <cell r="BZ446">
            <v>9.1999999999999993</v>
          </cell>
          <cell r="CA446">
            <v>44</v>
          </cell>
          <cell r="CB446">
            <v>6</v>
          </cell>
          <cell r="CC446">
            <v>5.8</v>
          </cell>
          <cell r="CD446" t="str">
            <v/>
          </cell>
          <cell r="CE446" t="str">
            <v/>
          </cell>
          <cell r="CF446">
            <v>5.5</v>
          </cell>
          <cell r="CG446">
            <v>6.9</v>
          </cell>
          <cell r="CH446" t="str">
            <v/>
          </cell>
          <cell r="CI446">
            <v>9.1</v>
          </cell>
          <cell r="CJ446">
            <v>7.9</v>
          </cell>
          <cell r="CK446">
            <v>7.4</v>
          </cell>
          <cell r="CL446" t="str">
            <v/>
          </cell>
          <cell r="CM446">
            <v>7.9</v>
          </cell>
          <cell r="CN446" t="str">
            <v/>
          </cell>
          <cell r="CO446" t="str">
            <v>X</v>
          </cell>
          <cell r="CP446" t="str">
            <v>X</v>
          </cell>
          <cell r="CQ446" t="str">
            <v/>
          </cell>
          <cell r="CR446" t="str">
            <v/>
          </cell>
          <cell r="CS446" t="str">
            <v/>
          </cell>
          <cell r="CT446" t="str">
            <v>X</v>
          </cell>
          <cell r="CU446">
            <v>8.6</v>
          </cell>
          <cell r="CV446">
            <v>8.5</v>
          </cell>
          <cell r="CW446">
            <v>19</v>
          </cell>
          <cell r="CX446">
            <v>8</v>
          </cell>
          <cell r="CY446">
            <v>113</v>
          </cell>
          <cell r="CZ446">
            <v>16</v>
          </cell>
          <cell r="DA446">
            <v>3</v>
          </cell>
          <cell r="DB446">
            <v>126</v>
          </cell>
          <cell r="DC446">
            <v>6.3</v>
          </cell>
          <cell r="DD446">
            <v>2.61</v>
          </cell>
          <cell r="DE446" t="str">
            <v/>
          </cell>
          <cell r="DF446" t="str">
            <v/>
          </cell>
          <cell r="DG446" t="str">
            <v/>
          </cell>
          <cell r="DH446">
            <v>0</v>
          </cell>
          <cell r="DI446">
            <v>0</v>
          </cell>
          <cell r="DJ446">
            <v>0</v>
          </cell>
          <cell r="DK446">
            <v>5</v>
          </cell>
          <cell r="DL446">
            <v>110</v>
          </cell>
          <cell r="DM446">
            <v>21</v>
          </cell>
          <cell r="DN446">
            <v>6.06</v>
          </cell>
          <cell r="DO446">
            <v>2.5099999999999998</v>
          </cell>
          <cell r="DP446">
            <v>118</v>
          </cell>
          <cell r="DQ446">
            <v>21</v>
          </cell>
          <cell r="DR446">
            <v>136</v>
          </cell>
          <cell r="DS446">
            <v>123</v>
          </cell>
          <cell r="DT446">
            <v>7</v>
          </cell>
          <cell r="DU446">
            <v>2.86</v>
          </cell>
          <cell r="DV446" t="str">
            <v>ECO 302</v>
          </cell>
          <cell r="DW446">
            <v>0.12403100775193798</v>
          </cell>
          <cell r="DZ446" t="str">
            <v>Đạt</v>
          </cell>
          <cell r="EA446" t="str">
            <v>Đạt</v>
          </cell>
        </row>
        <row r="447">
          <cell r="A447">
            <v>25207105186</v>
          </cell>
          <cell r="B447" t="str">
            <v>Nguyễn</v>
          </cell>
          <cell r="C447" t="str">
            <v>Thị Hoài</v>
          </cell>
          <cell r="D447" t="str">
            <v>Ngân</v>
          </cell>
          <cell r="E447">
            <v>36953</v>
          </cell>
          <cell r="F447" t="str">
            <v>Nữ</v>
          </cell>
          <cell r="G447" t="str">
            <v>Đã Đăng Ký (chưa học xong)</v>
          </cell>
          <cell r="H447">
            <v>7.7</v>
          </cell>
          <cell r="I447">
            <v>9</v>
          </cell>
          <cell r="J447" t="str">
            <v/>
          </cell>
          <cell r="K447">
            <v>8</v>
          </cell>
          <cell r="L447" t="str">
            <v/>
          </cell>
          <cell r="M447">
            <v>7.3</v>
          </cell>
          <cell r="N447">
            <v>7.6</v>
          </cell>
          <cell r="O447">
            <v>8.1999999999999993</v>
          </cell>
          <cell r="P447">
            <v>8.1</v>
          </cell>
          <cell r="Q447" t="str">
            <v/>
          </cell>
          <cell r="R447">
            <v>8</v>
          </cell>
          <cell r="S447" t="str">
            <v/>
          </cell>
          <cell r="T447" t="str">
            <v/>
          </cell>
          <cell r="U447" t="str">
            <v/>
          </cell>
          <cell r="V447">
            <v>9.1999999999999993</v>
          </cell>
          <cell r="W447">
            <v>8</v>
          </cell>
          <cell r="X447" t="str">
            <v/>
          </cell>
          <cell r="Y447">
            <v>9.3000000000000007</v>
          </cell>
          <cell r="Z447">
            <v>9.1</v>
          </cell>
          <cell r="AA447">
            <v>9</v>
          </cell>
          <cell r="AB447">
            <v>7.6</v>
          </cell>
          <cell r="AC447">
            <v>9.5</v>
          </cell>
          <cell r="AD447">
            <v>9.4</v>
          </cell>
          <cell r="AE447">
            <v>9</v>
          </cell>
          <cell r="AF447">
            <v>6.7</v>
          </cell>
          <cell r="AG447">
            <v>8</v>
          </cell>
          <cell r="AH447">
            <v>5.4</v>
          </cell>
          <cell r="AI447">
            <v>7.5</v>
          </cell>
          <cell r="AJ447">
            <v>8.8000000000000007</v>
          </cell>
          <cell r="AK447">
            <v>9.6</v>
          </cell>
          <cell r="AL447">
            <v>6.1</v>
          </cell>
          <cell r="AM447">
            <v>6.6</v>
          </cell>
          <cell r="AN447">
            <v>52</v>
          </cell>
          <cell r="AO447">
            <v>0</v>
          </cell>
          <cell r="AP447">
            <v>6.6</v>
          </cell>
          <cell r="AQ447">
            <v>9</v>
          </cell>
          <cell r="AR447">
            <v>9.5</v>
          </cell>
          <cell r="AS447" t="str">
            <v/>
          </cell>
          <cell r="AT447" t="str">
            <v/>
          </cell>
          <cell r="AU447" t="str">
            <v/>
          </cell>
          <cell r="AV447" t="str">
            <v/>
          </cell>
          <cell r="AW447" t="str">
            <v/>
          </cell>
          <cell r="AX447">
            <v>7.1</v>
          </cell>
          <cell r="AY447" t="str">
            <v/>
          </cell>
          <cell r="AZ447" t="str">
            <v/>
          </cell>
          <cell r="BA447" t="str">
            <v/>
          </cell>
          <cell r="BB447" t="str">
            <v/>
          </cell>
          <cell r="BC447" t="str">
            <v/>
          </cell>
          <cell r="BD447">
            <v>7.9</v>
          </cell>
          <cell r="BE447">
            <v>5</v>
          </cell>
          <cell r="BF447">
            <v>0</v>
          </cell>
          <cell r="BG447">
            <v>5.6</v>
          </cell>
          <cell r="BH447">
            <v>8.5</v>
          </cell>
          <cell r="BI447">
            <v>9.6999999999999993</v>
          </cell>
          <cell r="BJ447">
            <v>5.7</v>
          </cell>
          <cell r="BK447">
            <v>8.1</v>
          </cell>
          <cell r="BL447">
            <v>7.4</v>
          </cell>
          <cell r="BM447">
            <v>8.4</v>
          </cell>
          <cell r="BN447">
            <v>7.6</v>
          </cell>
          <cell r="BO447" t="str">
            <v>X</v>
          </cell>
          <cell r="BP447">
            <v>7.7</v>
          </cell>
          <cell r="BQ447">
            <v>8.5</v>
          </cell>
          <cell r="BR447">
            <v>9.4</v>
          </cell>
          <cell r="BS447">
            <v>8.9</v>
          </cell>
          <cell r="BT447" t="str">
            <v/>
          </cell>
          <cell r="BU447">
            <v>8.3000000000000007</v>
          </cell>
          <cell r="BV447">
            <v>8.5</v>
          </cell>
          <cell r="BW447">
            <v>8.3000000000000007</v>
          </cell>
          <cell r="BX447">
            <v>8.1</v>
          </cell>
          <cell r="BY447">
            <v>6.5</v>
          </cell>
          <cell r="BZ447">
            <v>9.6</v>
          </cell>
          <cell r="CA447">
            <v>47</v>
          </cell>
          <cell r="CB447">
            <v>3</v>
          </cell>
          <cell r="CC447">
            <v>8.8000000000000007</v>
          </cell>
          <cell r="CD447" t="str">
            <v/>
          </cell>
          <cell r="CE447" t="str">
            <v/>
          </cell>
          <cell r="CF447">
            <v>9</v>
          </cell>
          <cell r="CG447" t="str">
            <v>X</v>
          </cell>
          <cell r="CH447" t="str">
            <v/>
          </cell>
          <cell r="CI447">
            <v>9</v>
          </cell>
          <cell r="CJ447">
            <v>9.1999999999999993</v>
          </cell>
          <cell r="CK447">
            <v>9.1</v>
          </cell>
          <cell r="CL447" t="str">
            <v/>
          </cell>
          <cell r="CM447">
            <v>8.6</v>
          </cell>
          <cell r="CN447" t="str">
            <v/>
          </cell>
          <cell r="CO447">
            <v>9.3000000000000007</v>
          </cell>
          <cell r="CP447" t="str">
            <v>X</v>
          </cell>
          <cell r="CQ447" t="str">
            <v/>
          </cell>
          <cell r="CR447" t="str">
            <v/>
          </cell>
          <cell r="CS447" t="str">
            <v>X</v>
          </cell>
          <cell r="CT447" t="str">
            <v/>
          </cell>
          <cell r="CU447">
            <v>10</v>
          </cell>
          <cell r="CV447">
            <v>8.9</v>
          </cell>
          <cell r="CW447">
            <v>19</v>
          </cell>
          <cell r="CX447">
            <v>8</v>
          </cell>
          <cell r="CY447">
            <v>118</v>
          </cell>
          <cell r="CZ447">
            <v>11</v>
          </cell>
          <cell r="DA447">
            <v>0</v>
          </cell>
          <cell r="DB447">
            <v>129</v>
          </cell>
          <cell r="DC447">
            <v>7.46</v>
          </cell>
          <cell r="DD447">
            <v>3.24</v>
          </cell>
          <cell r="DE447" t="str">
            <v/>
          </cell>
          <cell r="DF447" t="str">
            <v/>
          </cell>
          <cell r="DG447" t="str">
            <v/>
          </cell>
          <cell r="DH447">
            <v>0</v>
          </cell>
          <cell r="DI447">
            <v>0</v>
          </cell>
          <cell r="DJ447">
            <v>0</v>
          </cell>
          <cell r="DK447">
            <v>5</v>
          </cell>
          <cell r="DL447">
            <v>118</v>
          </cell>
          <cell r="DM447">
            <v>16</v>
          </cell>
          <cell r="DN447">
            <v>7.18</v>
          </cell>
          <cell r="DO447">
            <v>3.11</v>
          </cell>
          <cell r="DP447">
            <v>123</v>
          </cell>
          <cell r="DQ447">
            <v>16</v>
          </cell>
          <cell r="DR447">
            <v>136</v>
          </cell>
          <cell r="DS447">
            <v>123</v>
          </cell>
          <cell r="DT447">
            <v>8.15</v>
          </cell>
          <cell r="DU447">
            <v>3.54</v>
          </cell>
          <cell r="DV447" t="str">
            <v/>
          </cell>
          <cell r="DW447">
            <v>8.5271317829457363E-2</v>
          </cell>
          <cell r="DY447" t="str">
            <v>Đạt</v>
          </cell>
          <cell r="DZ447" t="str">
            <v>Đạt</v>
          </cell>
          <cell r="EA447" t="str">
            <v>Đạt</v>
          </cell>
        </row>
        <row r="448">
          <cell r="A448">
            <v>25207108594</v>
          </cell>
          <cell r="B448" t="str">
            <v>Nguyễn</v>
          </cell>
          <cell r="C448" t="str">
            <v>Ngọc</v>
          </cell>
          <cell r="D448" t="str">
            <v>Ngân</v>
          </cell>
          <cell r="E448">
            <v>37221</v>
          </cell>
          <cell r="F448" t="str">
            <v>Nữ</v>
          </cell>
          <cell r="G448" t="str">
            <v>Đã Đăng Ký (chưa học xong)</v>
          </cell>
          <cell r="H448">
            <v>7.4</v>
          </cell>
          <cell r="I448">
            <v>6.1</v>
          </cell>
          <cell r="J448" t="str">
            <v/>
          </cell>
          <cell r="K448">
            <v>6.7</v>
          </cell>
          <cell r="L448" t="str">
            <v/>
          </cell>
          <cell r="M448">
            <v>6.5</v>
          </cell>
          <cell r="N448">
            <v>7.8</v>
          </cell>
          <cell r="O448">
            <v>7</v>
          </cell>
          <cell r="P448">
            <v>5.2</v>
          </cell>
          <cell r="Q448" t="str">
            <v/>
          </cell>
          <cell r="R448">
            <v>7.7</v>
          </cell>
          <cell r="S448" t="str">
            <v/>
          </cell>
          <cell r="T448" t="str">
            <v/>
          </cell>
          <cell r="U448" t="str">
            <v/>
          </cell>
          <cell r="V448" t="str">
            <v/>
          </cell>
          <cell r="W448">
            <v>7</v>
          </cell>
          <cell r="X448">
            <v>5.7</v>
          </cell>
          <cell r="Y448">
            <v>8.3000000000000007</v>
          </cell>
          <cell r="Z448">
            <v>8.1999999999999993</v>
          </cell>
          <cell r="AA448" t="str">
            <v>X</v>
          </cell>
          <cell r="AB448">
            <v>7.7</v>
          </cell>
          <cell r="AC448">
            <v>6.8</v>
          </cell>
          <cell r="AD448">
            <v>6.3</v>
          </cell>
          <cell r="AE448">
            <v>6.2</v>
          </cell>
          <cell r="AF448">
            <v>5.7</v>
          </cell>
          <cell r="AG448">
            <v>4.8</v>
          </cell>
          <cell r="AH448">
            <v>6.3</v>
          </cell>
          <cell r="AI448">
            <v>8.4</v>
          </cell>
          <cell r="AJ448">
            <v>5.0999999999999996</v>
          </cell>
          <cell r="AK448">
            <v>8.6999999999999993</v>
          </cell>
          <cell r="AL448">
            <v>8.1</v>
          </cell>
          <cell r="AM448">
            <v>6.4</v>
          </cell>
          <cell r="AN448">
            <v>50</v>
          </cell>
          <cell r="AO448">
            <v>2</v>
          </cell>
          <cell r="AP448">
            <v>7.6</v>
          </cell>
          <cell r="AQ448">
            <v>7.3</v>
          </cell>
          <cell r="AR448">
            <v>9.1999999999999993</v>
          </cell>
          <cell r="AS448" t="str">
            <v/>
          </cell>
          <cell r="AT448" t="str">
            <v/>
          </cell>
          <cell r="AU448" t="str">
            <v/>
          </cell>
          <cell r="AV448" t="str">
            <v/>
          </cell>
          <cell r="AW448" t="str">
            <v/>
          </cell>
          <cell r="AX448" t="str">
            <v/>
          </cell>
          <cell r="AY448" t="str">
            <v/>
          </cell>
          <cell r="AZ448" t="str">
            <v/>
          </cell>
          <cell r="BA448" t="str">
            <v/>
          </cell>
          <cell r="BB448" t="str">
            <v/>
          </cell>
          <cell r="BC448">
            <v>7.6</v>
          </cell>
          <cell r="BD448">
            <v>7.6</v>
          </cell>
          <cell r="BE448">
            <v>5</v>
          </cell>
          <cell r="BF448">
            <v>0</v>
          </cell>
          <cell r="BG448">
            <v>5.5</v>
          </cell>
          <cell r="BH448">
            <v>7.4</v>
          </cell>
          <cell r="BI448">
            <v>6.3</v>
          </cell>
          <cell r="BJ448">
            <v>4.5999999999999996</v>
          </cell>
          <cell r="BK448">
            <v>9.1</v>
          </cell>
          <cell r="BL448">
            <v>7.9</v>
          </cell>
          <cell r="BM448">
            <v>8.1999999999999993</v>
          </cell>
          <cell r="BN448">
            <v>6.4</v>
          </cell>
          <cell r="BO448">
            <v>7</v>
          </cell>
          <cell r="BP448">
            <v>7.9</v>
          </cell>
          <cell r="BQ448">
            <v>5.6</v>
          </cell>
          <cell r="BR448">
            <v>8.9</v>
          </cell>
          <cell r="BS448">
            <v>8</v>
          </cell>
          <cell r="BT448" t="str">
            <v/>
          </cell>
          <cell r="BU448">
            <v>8.4</v>
          </cell>
          <cell r="BV448">
            <v>9.6999999999999993</v>
          </cell>
          <cell r="BW448">
            <v>8.1</v>
          </cell>
          <cell r="BX448">
            <v>7.6</v>
          </cell>
          <cell r="BY448" t="str">
            <v>X</v>
          </cell>
          <cell r="BZ448">
            <v>8.9</v>
          </cell>
          <cell r="CA448">
            <v>47</v>
          </cell>
          <cell r="CB448">
            <v>3</v>
          </cell>
          <cell r="CC448" t="str">
            <v/>
          </cell>
          <cell r="CD448">
            <v>7.5</v>
          </cell>
          <cell r="CE448" t="str">
            <v/>
          </cell>
          <cell r="CF448">
            <v>8.6999999999999993</v>
          </cell>
          <cell r="CG448">
            <v>8.1</v>
          </cell>
          <cell r="CH448" t="str">
            <v/>
          </cell>
          <cell r="CI448">
            <v>8.8000000000000007</v>
          </cell>
          <cell r="CJ448">
            <v>9.6</v>
          </cell>
          <cell r="CK448">
            <v>8.5</v>
          </cell>
          <cell r="CL448" t="str">
            <v/>
          </cell>
          <cell r="CM448">
            <v>8.9</v>
          </cell>
          <cell r="CN448" t="str">
            <v/>
          </cell>
          <cell r="CO448">
            <v>9.5</v>
          </cell>
          <cell r="CP448">
            <v>9.4</v>
          </cell>
          <cell r="CQ448" t="str">
            <v/>
          </cell>
          <cell r="CR448" t="str">
            <v/>
          </cell>
          <cell r="CS448" t="str">
            <v>X</v>
          </cell>
          <cell r="CT448" t="str">
            <v/>
          </cell>
          <cell r="CU448">
            <v>9.6999999999999993</v>
          </cell>
          <cell r="CV448" t="str">
            <v>X</v>
          </cell>
          <cell r="CW448">
            <v>22</v>
          </cell>
          <cell r="CX448">
            <v>4</v>
          </cell>
          <cell r="CY448">
            <v>119</v>
          </cell>
          <cell r="CZ448">
            <v>9</v>
          </cell>
          <cell r="DA448">
            <v>0</v>
          </cell>
          <cell r="DB448">
            <v>128</v>
          </cell>
          <cell r="DC448">
            <v>6.92</v>
          </cell>
          <cell r="DD448">
            <v>2.89</v>
          </cell>
          <cell r="DE448" t="str">
            <v/>
          </cell>
          <cell r="DF448" t="str">
            <v/>
          </cell>
          <cell r="DG448" t="str">
            <v/>
          </cell>
          <cell r="DH448">
            <v>0</v>
          </cell>
          <cell r="DI448">
            <v>0</v>
          </cell>
          <cell r="DJ448">
            <v>0</v>
          </cell>
          <cell r="DK448">
            <v>5</v>
          </cell>
          <cell r="DL448">
            <v>119</v>
          </cell>
          <cell r="DM448">
            <v>14</v>
          </cell>
          <cell r="DN448">
            <v>6.66</v>
          </cell>
          <cell r="DO448">
            <v>2.78</v>
          </cell>
          <cell r="DP448">
            <v>124</v>
          </cell>
          <cell r="DQ448">
            <v>14</v>
          </cell>
          <cell r="DR448">
            <v>136</v>
          </cell>
          <cell r="DS448">
            <v>124</v>
          </cell>
          <cell r="DT448">
            <v>7.44</v>
          </cell>
          <cell r="DU448">
            <v>3.11</v>
          </cell>
          <cell r="DV448" t="str">
            <v/>
          </cell>
          <cell r="DW448">
            <v>7.03125E-2</v>
          </cell>
          <cell r="DZ448" t="str">
            <v>Đạt</v>
          </cell>
          <cell r="EA448" t="str">
            <v>Đạt</v>
          </cell>
        </row>
        <row r="449">
          <cell r="A449">
            <v>25207108826</v>
          </cell>
          <cell r="B449" t="str">
            <v>Lê</v>
          </cell>
          <cell r="C449" t="str">
            <v>Thảo</v>
          </cell>
          <cell r="D449" t="str">
            <v>Ngân</v>
          </cell>
          <cell r="E449">
            <v>37242</v>
          </cell>
          <cell r="F449" t="str">
            <v>Nữ</v>
          </cell>
          <cell r="G449" t="str">
            <v>Đã Đăng Ký (chưa học xong)</v>
          </cell>
          <cell r="H449">
            <v>6.6</v>
          </cell>
          <cell r="I449">
            <v>7.8</v>
          </cell>
          <cell r="J449" t="str">
            <v/>
          </cell>
          <cell r="K449">
            <v>5.8</v>
          </cell>
          <cell r="L449" t="str">
            <v/>
          </cell>
          <cell r="M449">
            <v>6.5</v>
          </cell>
          <cell r="N449">
            <v>4.8</v>
          </cell>
          <cell r="O449">
            <v>5.0999999999999996</v>
          </cell>
          <cell r="P449">
            <v>8.4</v>
          </cell>
          <cell r="Q449" t="str">
            <v/>
          </cell>
          <cell r="R449">
            <v>7.9</v>
          </cell>
          <cell r="S449" t="str">
            <v/>
          </cell>
          <cell r="T449" t="str">
            <v/>
          </cell>
          <cell r="U449" t="str">
            <v/>
          </cell>
          <cell r="V449" t="str">
            <v/>
          </cell>
          <cell r="W449">
            <v>7</v>
          </cell>
          <cell r="X449">
            <v>8.8000000000000007</v>
          </cell>
          <cell r="Y449">
            <v>9</v>
          </cell>
          <cell r="Z449">
            <v>8.6999999999999993</v>
          </cell>
          <cell r="AA449" t="str">
            <v>X</v>
          </cell>
          <cell r="AB449">
            <v>6.8</v>
          </cell>
          <cell r="AC449">
            <v>8.4</v>
          </cell>
          <cell r="AD449">
            <v>9.1999999999999993</v>
          </cell>
          <cell r="AE449" t="str">
            <v>X</v>
          </cell>
          <cell r="AF449">
            <v>6.8</v>
          </cell>
          <cell r="AG449">
            <v>6.9</v>
          </cell>
          <cell r="AH449">
            <v>6.5</v>
          </cell>
          <cell r="AI449">
            <v>7.2</v>
          </cell>
          <cell r="AJ449">
            <v>7.8</v>
          </cell>
          <cell r="AK449">
            <v>8.5</v>
          </cell>
          <cell r="AL449">
            <v>5</v>
          </cell>
          <cell r="AM449">
            <v>7.7</v>
          </cell>
          <cell r="AN449">
            <v>48</v>
          </cell>
          <cell r="AO449">
            <v>4</v>
          </cell>
          <cell r="AP449">
            <v>6.5</v>
          </cell>
          <cell r="AQ449">
            <v>7.1</v>
          </cell>
          <cell r="AR449">
            <v>7.6</v>
          </cell>
          <cell r="AS449" t="str">
            <v/>
          </cell>
          <cell r="AT449" t="str">
            <v/>
          </cell>
          <cell r="AU449" t="str">
            <v/>
          </cell>
          <cell r="AV449" t="str">
            <v/>
          </cell>
          <cell r="AW449" t="str">
            <v/>
          </cell>
          <cell r="AX449">
            <v>5.7</v>
          </cell>
          <cell r="AY449" t="str">
            <v/>
          </cell>
          <cell r="AZ449" t="str">
            <v/>
          </cell>
          <cell r="BA449" t="str">
            <v/>
          </cell>
          <cell r="BB449" t="str">
            <v/>
          </cell>
          <cell r="BC449" t="str">
            <v/>
          </cell>
          <cell r="BD449">
            <v>6.1</v>
          </cell>
          <cell r="BE449">
            <v>5</v>
          </cell>
          <cell r="BF449">
            <v>0</v>
          </cell>
          <cell r="BG449">
            <v>7.1</v>
          </cell>
          <cell r="BH449">
            <v>7.4</v>
          </cell>
          <cell r="BI449">
            <v>9</v>
          </cell>
          <cell r="BJ449">
            <v>5.2</v>
          </cell>
          <cell r="BK449">
            <v>6.6</v>
          </cell>
          <cell r="BL449">
            <v>8.8000000000000007</v>
          </cell>
          <cell r="BM449">
            <v>7.7</v>
          </cell>
          <cell r="BN449">
            <v>6</v>
          </cell>
          <cell r="BO449" t="str">
            <v>X</v>
          </cell>
          <cell r="BP449">
            <v>8.6</v>
          </cell>
          <cell r="BQ449">
            <v>9.3000000000000007</v>
          </cell>
          <cell r="BR449">
            <v>8.8000000000000007</v>
          </cell>
          <cell r="BS449">
            <v>8.9</v>
          </cell>
          <cell r="BT449" t="str">
            <v/>
          </cell>
          <cell r="BU449">
            <v>7.2</v>
          </cell>
          <cell r="BV449">
            <v>7.2</v>
          </cell>
          <cell r="BW449">
            <v>6.2</v>
          </cell>
          <cell r="BX449">
            <v>7.7</v>
          </cell>
          <cell r="BY449">
            <v>8.3000000000000007</v>
          </cell>
          <cell r="BZ449">
            <v>9.9</v>
          </cell>
          <cell r="CA449">
            <v>47</v>
          </cell>
          <cell r="CB449">
            <v>3</v>
          </cell>
          <cell r="CC449" t="str">
            <v/>
          </cell>
          <cell r="CD449">
            <v>7.4</v>
          </cell>
          <cell r="CE449" t="str">
            <v/>
          </cell>
          <cell r="CF449">
            <v>7.7</v>
          </cell>
          <cell r="CG449" t="str">
            <v>X</v>
          </cell>
          <cell r="CH449" t="str">
            <v/>
          </cell>
          <cell r="CI449">
            <v>7.3</v>
          </cell>
          <cell r="CJ449">
            <v>7.2</v>
          </cell>
          <cell r="CK449">
            <v>7.3</v>
          </cell>
          <cell r="CL449" t="str">
            <v/>
          </cell>
          <cell r="CM449">
            <v>7</v>
          </cell>
          <cell r="CN449" t="str">
            <v/>
          </cell>
          <cell r="CO449">
            <v>9.4</v>
          </cell>
          <cell r="CP449" t="str">
            <v>X</v>
          </cell>
          <cell r="CQ449" t="str">
            <v/>
          </cell>
          <cell r="CR449" t="str">
            <v/>
          </cell>
          <cell r="CS449" t="str">
            <v>X</v>
          </cell>
          <cell r="CT449" t="str">
            <v/>
          </cell>
          <cell r="CU449">
            <v>9.1999999999999993</v>
          </cell>
          <cell r="CV449" t="str">
            <v>X</v>
          </cell>
          <cell r="CW449">
            <v>17</v>
          </cell>
          <cell r="CX449">
            <v>9</v>
          </cell>
          <cell r="CY449">
            <v>112</v>
          </cell>
          <cell r="CZ449">
            <v>16</v>
          </cell>
          <cell r="DA449">
            <v>0</v>
          </cell>
          <cell r="DB449">
            <v>128</v>
          </cell>
          <cell r="DC449">
            <v>6.5</v>
          </cell>
          <cell r="DD449">
            <v>2.72</v>
          </cell>
          <cell r="DE449" t="str">
            <v/>
          </cell>
          <cell r="DF449" t="str">
            <v/>
          </cell>
          <cell r="DG449" t="str">
            <v/>
          </cell>
          <cell r="DH449">
            <v>0</v>
          </cell>
          <cell r="DI449">
            <v>0</v>
          </cell>
          <cell r="DJ449">
            <v>0</v>
          </cell>
          <cell r="DK449">
            <v>5</v>
          </cell>
          <cell r="DL449">
            <v>112</v>
          </cell>
          <cell r="DM449">
            <v>21</v>
          </cell>
          <cell r="DN449">
            <v>6.26</v>
          </cell>
          <cell r="DO449">
            <v>2.61</v>
          </cell>
          <cell r="DP449">
            <v>117</v>
          </cell>
          <cell r="DQ449">
            <v>21</v>
          </cell>
          <cell r="DR449">
            <v>136</v>
          </cell>
          <cell r="DS449">
            <v>117</v>
          </cell>
          <cell r="DT449">
            <v>7.43</v>
          </cell>
          <cell r="DU449">
            <v>3.1</v>
          </cell>
          <cell r="DV449" t="str">
            <v/>
          </cell>
          <cell r="DW449">
            <v>0.125</v>
          </cell>
          <cell r="DZ449" t="str">
            <v>Đạt</v>
          </cell>
          <cell r="EA449" t="str">
            <v>Đạt</v>
          </cell>
        </row>
        <row r="450">
          <cell r="A450">
            <v>25207109120</v>
          </cell>
          <cell r="B450" t="str">
            <v>Trần</v>
          </cell>
          <cell r="C450" t="str">
            <v>Nguyễn Hoàng</v>
          </cell>
          <cell r="D450" t="str">
            <v>Ngân</v>
          </cell>
          <cell r="E450">
            <v>36842</v>
          </cell>
          <cell r="F450" t="str">
            <v>Nữ</v>
          </cell>
          <cell r="G450" t="str">
            <v>Đã Đăng Ký (chưa học xong)</v>
          </cell>
          <cell r="H450">
            <v>8.3000000000000007</v>
          </cell>
          <cell r="I450">
            <v>6.1</v>
          </cell>
          <cell r="J450" t="str">
            <v/>
          </cell>
          <cell r="K450">
            <v>7</v>
          </cell>
          <cell r="L450" t="str">
            <v/>
          </cell>
          <cell r="M450">
            <v>6.5</v>
          </cell>
          <cell r="N450">
            <v>5.3</v>
          </cell>
          <cell r="O450">
            <v>5.7</v>
          </cell>
          <cell r="P450">
            <v>4.3</v>
          </cell>
          <cell r="Q450" t="str">
            <v/>
          </cell>
          <cell r="R450">
            <v>7.7</v>
          </cell>
          <cell r="S450" t="str">
            <v/>
          </cell>
          <cell r="T450" t="str">
            <v/>
          </cell>
          <cell r="U450" t="str">
            <v/>
          </cell>
          <cell r="V450">
            <v>5.4</v>
          </cell>
          <cell r="W450">
            <v>5</v>
          </cell>
          <cell r="X450" t="str">
            <v/>
          </cell>
          <cell r="Y450">
            <v>4.8</v>
          </cell>
          <cell r="Z450">
            <v>7.7</v>
          </cell>
          <cell r="AA450">
            <v>5.5</v>
          </cell>
          <cell r="AB450">
            <v>5.0999999999999996</v>
          </cell>
          <cell r="AC450">
            <v>8.5</v>
          </cell>
          <cell r="AD450">
            <v>6.3</v>
          </cell>
          <cell r="AE450">
            <v>8.4</v>
          </cell>
          <cell r="AF450">
            <v>0</v>
          </cell>
          <cell r="AG450">
            <v>6.3</v>
          </cell>
          <cell r="AH450">
            <v>6.7</v>
          </cell>
          <cell r="AI450">
            <v>9.1999999999999993</v>
          </cell>
          <cell r="AJ450" t="str">
            <v/>
          </cell>
          <cell r="AK450">
            <v>7</v>
          </cell>
          <cell r="AL450" t="str">
            <v>X</v>
          </cell>
          <cell r="AM450" t="str">
            <v>X</v>
          </cell>
          <cell r="AN450">
            <v>44</v>
          </cell>
          <cell r="AO450">
            <v>8</v>
          </cell>
          <cell r="AP450">
            <v>5.8</v>
          </cell>
          <cell r="AQ450">
            <v>4.8</v>
          </cell>
          <cell r="AR450" t="str">
            <v/>
          </cell>
          <cell r="AS450" t="str">
            <v/>
          </cell>
          <cell r="AT450" t="str">
            <v/>
          </cell>
          <cell r="AU450" t="str">
            <v/>
          </cell>
          <cell r="AV450">
            <v>4.7</v>
          </cell>
          <cell r="AW450" t="str">
            <v/>
          </cell>
          <cell r="AX450" t="str">
            <v/>
          </cell>
          <cell r="AY450" t="str">
            <v/>
          </cell>
          <cell r="AZ450" t="str">
            <v/>
          </cell>
          <cell r="BA450" t="str">
            <v/>
          </cell>
          <cell r="BB450">
            <v>7.1</v>
          </cell>
          <cell r="BC450" t="str">
            <v/>
          </cell>
          <cell r="BD450" t="str">
            <v/>
          </cell>
          <cell r="BE450">
            <v>4</v>
          </cell>
          <cell r="BF450">
            <v>1</v>
          </cell>
          <cell r="BG450">
            <v>4.3</v>
          </cell>
          <cell r="BH450">
            <v>7.7</v>
          </cell>
          <cell r="BI450">
            <v>6.9</v>
          </cell>
          <cell r="BJ450">
            <v>5.5</v>
          </cell>
          <cell r="BK450">
            <v>6.9</v>
          </cell>
          <cell r="BL450">
            <v>7.8</v>
          </cell>
          <cell r="BM450">
            <v>7.6</v>
          </cell>
          <cell r="BN450">
            <v>6.2</v>
          </cell>
          <cell r="BO450" t="str">
            <v>X</v>
          </cell>
          <cell r="BP450">
            <v>5</v>
          </cell>
          <cell r="BQ450">
            <v>5.4</v>
          </cell>
          <cell r="BR450" t="str">
            <v>X</v>
          </cell>
          <cell r="BS450">
            <v>5.6</v>
          </cell>
          <cell r="BT450" t="str">
            <v/>
          </cell>
          <cell r="BU450">
            <v>5</v>
          </cell>
          <cell r="BV450">
            <v>7.4</v>
          </cell>
          <cell r="BW450">
            <v>5.6</v>
          </cell>
          <cell r="BX450">
            <v>4.5999999999999996</v>
          </cell>
          <cell r="BY450">
            <v>6.3</v>
          </cell>
          <cell r="BZ450">
            <v>8.1999999999999993</v>
          </cell>
          <cell r="CA450">
            <v>45</v>
          </cell>
          <cell r="CB450">
            <v>5</v>
          </cell>
          <cell r="CC450" t="str">
            <v/>
          </cell>
          <cell r="CD450">
            <v>7.2</v>
          </cell>
          <cell r="CE450" t="str">
            <v/>
          </cell>
          <cell r="CF450" t="str">
            <v/>
          </cell>
          <cell r="CG450" t="str">
            <v>X</v>
          </cell>
          <cell r="CH450" t="str">
            <v/>
          </cell>
          <cell r="CI450">
            <v>4.3</v>
          </cell>
          <cell r="CJ450">
            <v>5.7</v>
          </cell>
          <cell r="CK450">
            <v>6.7</v>
          </cell>
          <cell r="CL450" t="str">
            <v/>
          </cell>
          <cell r="CM450">
            <v>4.5999999999999996</v>
          </cell>
          <cell r="CN450" t="str">
            <v/>
          </cell>
          <cell r="CO450" t="str">
            <v>X</v>
          </cell>
          <cell r="CP450" t="str">
            <v>X</v>
          </cell>
          <cell r="CQ450" t="str">
            <v/>
          </cell>
          <cell r="CR450" t="str">
            <v/>
          </cell>
          <cell r="CS450">
            <v>0</v>
          </cell>
          <cell r="CT450" t="str">
            <v/>
          </cell>
          <cell r="CU450">
            <v>8.1</v>
          </cell>
          <cell r="CV450" t="str">
            <v>X</v>
          </cell>
          <cell r="CW450">
            <v>13</v>
          </cell>
          <cell r="CX450">
            <v>13</v>
          </cell>
          <cell r="CY450">
            <v>102</v>
          </cell>
          <cell r="CZ450">
            <v>26</v>
          </cell>
          <cell r="DA450">
            <v>0</v>
          </cell>
          <cell r="DB450">
            <v>128</v>
          </cell>
          <cell r="DC450">
            <v>4.96</v>
          </cell>
          <cell r="DD450">
            <v>1.88</v>
          </cell>
          <cell r="DE450" t="str">
            <v/>
          </cell>
          <cell r="DF450" t="str">
            <v/>
          </cell>
          <cell r="DG450" t="str">
            <v/>
          </cell>
          <cell r="DH450">
            <v>0</v>
          </cell>
          <cell r="DI450">
            <v>0</v>
          </cell>
          <cell r="DJ450">
            <v>0</v>
          </cell>
          <cell r="DK450">
            <v>5</v>
          </cell>
          <cell r="DL450">
            <v>102</v>
          </cell>
          <cell r="DM450">
            <v>31</v>
          </cell>
          <cell r="DN450">
            <v>4.78</v>
          </cell>
          <cell r="DO450">
            <v>1.81</v>
          </cell>
          <cell r="DP450">
            <v>106</v>
          </cell>
          <cell r="DQ450">
            <v>32</v>
          </cell>
          <cell r="DR450">
            <v>136</v>
          </cell>
          <cell r="DS450">
            <v>111</v>
          </cell>
          <cell r="DT450">
            <v>6</v>
          </cell>
          <cell r="DU450">
            <v>2.25</v>
          </cell>
          <cell r="DV450" t="str">
            <v/>
          </cell>
          <cell r="DW450">
            <v>0.203125</v>
          </cell>
        </row>
        <row r="451">
          <cell r="A451">
            <v>25207110042</v>
          </cell>
          <cell r="B451" t="str">
            <v>Đặng</v>
          </cell>
          <cell r="C451" t="str">
            <v>Thị Hoàng</v>
          </cell>
          <cell r="D451" t="str">
            <v>Ngân</v>
          </cell>
          <cell r="E451">
            <v>37033</v>
          </cell>
          <cell r="F451" t="str">
            <v>Nữ</v>
          </cell>
          <cell r="G451" t="str">
            <v>Đã Đăng Ký (chưa học xong)</v>
          </cell>
          <cell r="H451">
            <v>7.4</v>
          </cell>
          <cell r="I451">
            <v>8.3000000000000007</v>
          </cell>
          <cell r="J451" t="str">
            <v/>
          </cell>
          <cell r="K451">
            <v>7.2</v>
          </cell>
          <cell r="L451" t="str">
            <v/>
          </cell>
          <cell r="M451">
            <v>5</v>
          </cell>
          <cell r="N451">
            <v>6.3</v>
          </cell>
          <cell r="O451">
            <v>6.1</v>
          </cell>
          <cell r="P451">
            <v>6.8</v>
          </cell>
          <cell r="Q451" t="str">
            <v/>
          </cell>
          <cell r="R451">
            <v>8.4</v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>
            <v>7.8</v>
          </cell>
          <cell r="X451">
            <v>9.9</v>
          </cell>
          <cell r="Y451">
            <v>9.1</v>
          </cell>
          <cell r="Z451">
            <v>9.3000000000000007</v>
          </cell>
          <cell r="AA451">
            <v>8.1999999999999993</v>
          </cell>
          <cell r="AB451">
            <v>6.6</v>
          </cell>
          <cell r="AC451">
            <v>8.6999999999999993</v>
          </cell>
          <cell r="AD451">
            <v>8.8000000000000007</v>
          </cell>
          <cell r="AE451">
            <v>9.1</v>
          </cell>
          <cell r="AF451">
            <v>5.6</v>
          </cell>
          <cell r="AG451">
            <v>4.8</v>
          </cell>
          <cell r="AH451">
            <v>5.6</v>
          </cell>
          <cell r="AI451">
            <v>5.6</v>
          </cell>
          <cell r="AJ451">
            <v>8.6</v>
          </cell>
          <cell r="AK451">
            <v>6.5</v>
          </cell>
          <cell r="AL451" t="str">
            <v>X</v>
          </cell>
          <cell r="AM451" t="str">
            <v>X</v>
          </cell>
          <cell r="AN451">
            <v>48</v>
          </cell>
          <cell r="AO451">
            <v>4</v>
          </cell>
          <cell r="AP451">
            <v>6.1</v>
          </cell>
          <cell r="AQ451">
            <v>7.3</v>
          </cell>
          <cell r="AR451" t="str">
            <v/>
          </cell>
          <cell r="AS451" t="str">
            <v/>
          </cell>
          <cell r="AT451" t="str">
            <v/>
          </cell>
          <cell r="AU451" t="str">
            <v/>
          </cell>
          <cell r="AV451" t="str">
            <v/>
          </cell>
          <cell r="AW451">
            <v>8.6999999999999993</v>
          </cell>
          <cell r="AX451" t="str">
            <v/>
          </cell>
          <cell r="AY451" t="str">
            <v/>
          </cell>
          <cell r="AZ451" t="str">
            <v/>
          </cell>
          <cell r="BA451" t="str">
            <v/>
          </cell>
          <cell r="BB451" t="str">
            <v/>
          </cell>
          <cell r="BC451">
            <v>7.9</v>
          </cell>
          <cell r="BD451">
            <v>7.1</v>
          </cell>
          <cell r="BE451">
            <v>5</v>
          </cell>
          <cell r="BF451">
            <v>0</v>
          </cell>
          <cell r="BG451">
            <v>7.1</v>
          </cell>
          <cell r="BH451">
            <v>5.7</v>
          </cell>
          <cell r="BI451">
            <v>9.6999999999999993</v>
          </cell>
          <cell r="BJ451">
            <v>5</v>
          </cell>
          <cell r="BK451">
            <v>8</v>
          </cell>
          <cell r="BL451">
            <v>7.4</v>
          </cell>
          <cell r="BM451">
            <v>8.3000000000000007</v>
          </cell>
          <cell r="BN451">
            <v>7.1</v>
          </cell>
          <cell r="BO451">
            <v>5.7</v>
          </cell>
          <cell r="BP451">
            <v>5.9</v>
          </cell>
          <cell r="BQ451">
            <v>8</v>
          </cell>
          <cell r="BR451">
            <v>9.5</v>
          </cell>
          <cell r="BS451">
            <v>9.6</v>
          </cell>
          <cell r="BT451" t="str">
            <v/>
          </cell>
          <cell r="BU451">
            <v>7.9</v>
          </cell>
          <cell r="BV451">
            <v>6.8</v>
          </cell>
          <cell r="BW451">
            <v>5.7</v>
          </cell>
          <cell r="BX451">
            <v>5.0999999999999996</v>
          </cell>
          <cell r="BY451">
            <v>8.3000000000000007</v>
          </cell>
          <cell r="BZ451">
            <v>9.1</v>
          </cell>
          <cell r="CA451">
            <v>50</v>
          </cell>
          <cell r="CB451">
            <v>0</v>
          </cell>
          <cell r="CC451">
            <v>8.1</v>
          </cell>
          <cell r="CD451" t="str">
            <v/>
          </cell>
          <cell r="CE451" t="str">
            <v/>
          </cell>
          <cell r="CF451">
            <v>8.5</v>
          </cell>
          <cell r="CG451">
            <v>9.3000000000000007</v>
          </cell>
          <cell r="CH451" t="str">
            <v/>
          </cell>
          <cell r="CI451">
            <v>8.9</v>
          </cell>
          <cell r="CJ451">
            <v>8.3000000000000007</v>
          </cell>
          <cell r="CK451">
            <v>9.3000000000000007</v>
          </cell>
          <cell r="CL451" t="str">
            <v/>
          </cell>
          <cell r="CM451">
            <v>7.9</v>
          </cell>
          <cell r="CN451" t="str">
            <v/>
          </cell>
          <cell r="CO451">
            <v>8.8000000000000007</v>
          </cell>
          <cell r="CP451" t="str">
            <v>X</v>
          </cell>
          <cell r="CQ451" t="str">
            <v/>
          </cell>
          <cell r="CR451" t="str">
            <v/>
          </cell>
          <cell r="CS451" t="str">
            <v/>
          </cell>
          <cell r="CT451" t="str">
            <v>X</v>
          </cell>
          <cell r="CU451">
            <v>8.8000000000000007</v>
          </cell>
          <cell r="CV451">
            <v>9.6</v>
          </cell>
          <cell r="CW451">
            <v>21</v>
          </cell>
          <cell r="CX451">
            <v>6</v>
          </cell>
          <cell r="CY451">
            <v>119</v>
          </cell>
          <cell r="CZ451">
            <v>10</v>
          </cell>
          <cell r="DA451">
            <v>0</v>
          </cell>
          <cell r="DB451">
            <v>129</v>
          </cell>
          <cell r="DC451">
            <v>6.87</v>
          </cell>
          <cell r="DD451">
            <v>2.84</v>
          </cell>
          <cell r="DE451" t="str">
            <v/>
          </cell>
          <cell r="DF451" t="str">
            <v/>
          </cell>
          <cell r="DG451" t="str">
            <v/>
          </cell>
          <cell r="DH451">
            <v>0</v>
          </cell>
          <cell r="DI451">
            <v>0</v>
          </cell>
          <cell r="DJ451">
            <v>0</v>
          </cell>
          <cell r="DK451">
            <v>5</v>
          </cell>
          <cell r="DL451">
            <v>119</v>
          </cell>
          <cell r="DM451">
            <v>15</v>
          </cell>
          <cell r="DN451">
            <v>6.61</v>
          </cell>
          <cell r="DO451">
            <v>2.73</v>
          </cell>
          <cell r="DP451">
            <v>124</v>
          </cell>
          <cell r="DQ451">
            <v>15</v>
          </cell>
          <cell r="DR451">
            <v>136</v>
          </cell>
          <cell r="DS451">
            <v>124</v>
          </cell>
          <cell r="DT451">
            <v>7.45</v>
          </cell>
          <cell r="DU451">
            <v>3.08</v>
          </cell>
          <cell r="DV451" t="str">
            <v/>
          </cell>
          <cell r="DW451">
            <v>7.7519379844961239E-2</v>
          </cell>
          <cell r="DZ451" t="str">
            <v>Đạt</v>
          </cell>
          <cell r="EA451" t="str">
            <v>Đạt</v>
          </cell>
        </row>
        <row r="452">
          <cell r="A452">
            <v>25207116015</v>
          </cell>
          <cell r="B452" t="str">
            <v>Nguyễn</v>
          </cell>
          <cell r="C452" t="str">
            <v>Hoàng Thảo</v>
          </cell>
          <cell r="D452" t="str">
            <v>Ngân</v>
          </cell>
          <cell r="E452">
            <v>36963</v>
          </cell>
          <cell r="F452" t="str">
            <v>Nữ</v>
          </cell>
          <cell r="G452" t="str">
            <v>Đã Đăng Ký (chưa học xong)</v>
          </cell>
          <cell r="H452">
            <v>8.5</v>
          </cell>
          <cell r="I452">
            <v>8.5</v>
          </cell>
          <cell r="J452" t="str">
            <v/>
          </cell>
          <cell r="K452">
            <v>9.1</v>
          </cell>
          <cell r="L452" t="str">
            <v/>
          </cell>
          <cell r="M452">
            <v>7.1</v>
          </cell>
          <cell r="N452">
            <v>7.5</v>
          </cell>
          <cell r="O452">
            <v>7.7</v>
          </cell>
          <cell r="P452">
            <v>9.4</v>
          </cell>
          <cell r="Q452" t="str">
            <v/>
          </cell>
          <cell r="R452">
            <v>9.1</v>
          </cell>
          <cell r="S452" t="str">
            <v/>
          </cell>
          <cell r="T452" t="str">
            <v/>
          </cell>
          <cell r="U452">
            <v>7.5</v>
          </cell>
          <cell r="V452" t="str">
            <v/>
          </cell>
          <cell r="W452">
            <v>6.7</v>
          </cell>
          <cell r="X452" t="str">
            <v/>
          </cell>
          <cell r="Y452">
            <v>9.1999999999999993</v>
          </cell>
          <cell r="Z452">
            <v>9.5</v>
          </cell>
          <cell r="AA452">
            <v>8.9</v>
          </cell>
          <cell r="AB452">
            <v>8.1999999999999993</v>
          </cell>
          <cell r="AC452">
            <v>8.5</v>
          </cell>
          <cell r="AD452">
            <v>8.6999999999999993</v>
          </cell>
          <cell r="AE452">
            <v>8.6999999999999993</v>
          </cell>
          <cell r="AF452">
            <v>8.4</v>
          </cell>
          <cell r="AG452">
            <v>8.1</v>
          </cell>
          <cell r="AH452">
            <v>7</v>
          </cell>
          <cell r="AI452">
            <v>9.1</v>
          </cell>
          <cell r="AJ452">
            <v>8.6</v>
          </cell>
          <cell r="AK452">
            <v>8.9</v>
          </cell>
          <cell r="AL452">
            <v>7.2</v>
          </cell>
          <cell r="AM452">
            <v>8.1999999999999993</v>
          </cell>
          <cell r="AN452">
            <v>52</v>
          </cell>
          <cell r="AO452">
            <v>0</v>
          </cell>
          <cell r="AP452">
            <v>7.4</v>
          </cell>
          <cell r="AQ452">
            <v>7.3</v>
          </cell>
          <cell r="AR452" t="str">
            <v/>
          </cell>
          <cell r="AS452" t="str">
            <v/>
          </cell>
          <cell r="AT452" t="str">
            <v/>
          </cell>
          <cell r="AU452" t="str">
            <v/>
          </cell>
          <cell r="AV452" t="str">
            <v/>
          </cell>
          <cell r="AW452">
            <v>9.5</v>
          </cell>
          <cell r="AX452" t="str">
            <v/>
          </cell>
          <cell r="AY452" t="str">
            <v/>
          </cell>
          <cell r="AZ452" t="str">
            <v/>
          </cell>
          <cell r="BA452" t="str">
            <v/>
          </cell>
          <cell r="BB452" t="str">
            <v/>
          </cell>
          <cell r="BC452">
            <v>7.7</v>
          </cell>
          <cell r="BD452">
            <v>6.7</v>
          </cell>
          <cell r="BE452">
            <v>5</v>
          </cell>
          <cell r="BF452">
            <v>0</v>
          </cell>
          <cell r="BG452">
            <v>6.8</v>
          </cell>
          <cell r="BH452">
            <v>9.6</v>
          </cell>
          <cell r="BI452">
            <v>8.9</v>
          </cell>
          <cell r="BJ452">
            <v>6.5</v>
          </cell>
          <cell r="BK452">
            <v>7.5</v>
          </cell>
          <cell r="BL452">
            <v>8.1999999999999993</v>
          </cell>
          <cell r="BM452">
            <v>7.8</v>
          </cell>
          <cell r="BN452">
            <v>6</v>
          </cell>
          <cell r="BO452">
            <v>5.9</v>
          </cell>
          <cell r="BP452">
            <v>7.3</v>
          </cell>
          <cell r="BQ452">
            <v>7.3</v>
          </cell>
          <cell r="BR452">
            <v>8.5</v>
          </cell>
          <cell r="BS452">
            <v>9.1</v>
          </cell>
          <cell r="BT452" t="str">
            <v/>
          </cell>
          <cell r="BU452">
            <v>8.9</v>
          </cell>
          <cell r="BV452" t="str">
            <v>X</v>
          </cell>
          <cell r="BW452">
            <v>7</v>
          </cell>
          <cell r="BX452">
            <v>7.7</v>
          </cell>
          <cell r="BY452">
            <v>7.4</v>
          </cell>
          <cell r="BZ452">
            <v>9.3000000000000007</v>
          </cell>
          <cell r="CA452">
            <v>47</v>
          </cell>
          <cell r="CB452">
            <v>3</v>
          </cell>
          <cell r="CC452">
            <v>9</v>
          </cell>
          <cell r="CD452" t="str">
            <v/>
          </cell>
          <cell r="CE452" t="str">
            <v/>
          </cell>
          <cell r="CF452">
            <v>9.4</v>
          </cell>
          <cell r="CG452" t="str">
            <v>X</v>
          </cell>
          <cell r="CH452" t="str">
            <v/>
          </cell>
          <cell r="CI452">
            <v>9.1999999999999993</v>
          </cell>
          <cell r="CJ452">
            <v>8.9</v>
          </cell>
          <cell r="CK452">
            <v>9.5</v>
          </cell>
          <cell r="CL452" t="str">
            <v/>
          </cell>
          <cell r="CM452">
            <v>7.7</v>
          </cell>
          <cell r="CN452" t="str">
            <v/>
          </cell>
          <cell r="CO452">
            <v>8.9</v>
          </cell>
          <cell r="CP452" t="str">
            <v>X</v>
          </cell>
          <cell r="CQ452" t="str">
            <v/>
          </cell>
          <cell r="CR452" t="str">
            <v/>
          </cell>
          <cell r="CS452" t="str">
            <v>X</v>
          </cell>
          <cell r="CT452" t="str">
            <v/>
          </cell>
          <cell r="CU452">
            <v>10</v>
          </cell>
          <cell r="CV452">
            <v>8.6999999999999993</v>
          </cell>
          <cell r="CW452">
            <v>19</v>
          </cell>
          <cell r="CX452">
            <v>8</v>
          </cell>
          <cell r="CY452">
            <v>118</v>
          </cell>
          <cell r="CZ452">
            <v>11</v>
          </cell>
          <cell r="DA452">
            <v>0</v>
          </cell>
          <cell r="DB452">
            <v>129</v>
          </cell>
          <cell r="DC452">
            <v>7.45</v>
          </cell>
          <cell r="DD452">
            <v>3.23</v>
          </cell>
          <cell r="DE452" t="str">
            <v/>
          </cell>
          <cell r="DF452" t="str">
            <v/>
          </cell>
          <cell r="DG452" t="str">
            <v/>
          </cell>
          <cell r="DH452">
            <v>0</v>
          </cell>
          <cell r="DI452">
            <v>0</v>
          </cell>
          <cell r="DJ452">
            <v>0</v>
          </cell>
          <cell r="DK452">
            <v>5</v>
          </cell>
          <cell r="DL452">
            <v>118</v>
          </cell>
          <cell r="DM452">
            <v>16</v>
          </cell>
          <cell r="DN452">
            <v>7.18</v>
          </cell>
          <cell r="DO452">
            <v>3.11</v>
          </cell>
          <cell r="DP452">
            <v>123</v>
          </cell>
          <cell r="DQ452">
            <v>16</v>
          </cell>
          <cell r="DR452">
            <v>136</v>
          </cell>
          <cell r="DS452">
            <v>123</v>
          </cell>
          <cell r="DT452">
            <v>8.15</v>
          </cell>
          <cell r="DU452">
            <v>3.54</v>
          </cell>
          <cell r="DV452" t="str">
            <v/>
          </cell>
          <cell r="DW452">
            <v>8.5271317829457363E-2</v>
          </cell>
          <cell r="DZ452" t="str">
            <v>Đạt</v>
          </cell>
          <cell r="EA452" t="str">
            <v>Đạt</v>
          </cell>
        </row>
        <row r="453">
          <cell r="A453">
            <v>25207116191</v>
          </cell>
          <cell r="B453" t="str">
            <v>Nguyễn</v>
          </cell>
          <cell r="C453" t="str">
            <v>Kim</v>
          </cell>
          <cell r="D453" t="str">
            <v>Ngân</v>
          </cell>
          <cell r="E453">
            <v>37228</v>
          </cell>
          <cell r="F453" t="str">
            <v>Nữ</v>
          </cell>
          <cell r="G453" t="str">
            <v>Đã Đăng Ký (chưa học xong)</v>
          </cell>
          <cell r="H453">
            <v>8</v>
          </cell>
          <cell r="I453">
            <v>8.6999999999999993</v>
          </cell>
          <cell r="J453" t="str">
            <v/>
          </cell>
          <cell r="K453">
            <v>7.7</v>
          </cell>
          <cell r="L453" t="str">
            <v/>
          </cell>
          <cell r="M453">
            <v>7.1</v>
          </cell>
          <cell r="N453">
            <v>4.5</v>
          </cell>
          <cell r="O453">
            <v>4.5</v>
          </cell>
          <cell r="P453">
            <v>5.8</v>
          </cell>
          <cell r="Q453" t="str">
            <v/>
          </cell>
          <cell r="R453">
            <v>8.1999999999999993</v>
          </cell>
          <cell r="S453" t="str">
            <v/>
          </cell>
          <cell r="T453" t="str">
            <v/>
          </cell>
          <cell r="U453" t="str">
            <v/>
          </cell>
          <cell r="V453">
            <v>8.8000000000000007</v>
          </cell>
          <cell r="W453">
            <v>5.8</v>
          </cell>
          <cell r="X453" t="str">
            <v/>
          </cell>
          <cell r="Y453">
            <v>8.6</v>
          </cell>
          <cell r="Z453">
            <v>8.5</v>
          </cell>
          <cell r="AA453">
            <v>9</v>
          </cell>
          <cell r="AB453">
            <v>6.7</v>
          </cell>
          <cell r="AC453">
            <v>5.0999999999999996</v>
          </cell>
          <cell r="AD453">
            <v>6.2</v>
          </cell>
          <cell r="AE453">
            <v>7.9</v>
          </cell>
          <cell r="AF453">
            <v>8.5</v>
          </cell>
          <cell r="AG453">
            <v>6.3</v>
          </cell>
          <cell r="AH453">
            <v>8.6999999999999993</v>
          </cell>
          <cell r="AI453">
            <v>7.8</v>
          </cell>
          <cell r="AJ453">
            <v>7</v>
          </cell>
          <cell r="AK453">
            <v>8.6999999999999993</v>
          </cell>
          <cell r="AL453">
            <v>8.5</v>
          </cell>
          <cell r="AM453">
            <v>7.6</v>
          </cell>
          <cell r="AN453">
            <v>52</v>
          </cell>
          <cell r="AO453">
            <v>0</v>
          </cell>
          <cell r="AP453">
            <v>4.5</v>
          </cell>
          <cell r="AQ453">
            <v>6.5</v>
          </cell>
          <cell r="AR453" t="str">
            <v/>
          </cell>
          <cell r="AS453" t="str">
            <v/>
          </cell>
          <cell r="AT453" t="str">
            <v/>
          </cell>
          <cell r="AU453" t="str">
            <v/>
          </cell>
          <cell r="AV453" t="str">
            <v/>
          </cell>
          <cell r="AW453">
            <v>9.5</v>
          </cell>
          <cell r="AX453" t="str">
            <v/>
          </cell>
          <cell r="AY453" t="str">
            <v/>
          </cell>
          <cell r="AZ453" t="str">
            <v/>
          </cell>
          <cell r="BA453" t="str">
            <v/>
          </cell>
          <cell r="BB453" t="str">
            <v/>
          </cell>
          <cell r="BC453">
            <v>7</v>
          </cell>
          <cell r="BD453">
            <v>6.2</v>
          </cell>
          <cell r="BE453">
            <v>5</v>
          </cell>
          <cell r="BF453">
            <v>0</v>
          </cell>
          <cell r="BG453">
            <v>7.5</v>
          </cell>
          <cell r="BH453">
            <v>5.0999999999999996</v>
          </cell>
          <cell r="BI453" t="str">
            <v>X</v>
          </cell>
          <cell r="BJ453">
            <v>5.0999999999999996</v>
          </cell>
          <cell r="BK453">
            <v>8.4</v>
          </cell>
          <cell r="BL453">
            <v>7.1</v>
          </cell>
          <cell r="BM453">
            <v>4.5999999999999996</v>
          </cell>
          <cell r="BN453">
            <v>6.7</v>
          </cell>
          <cell r="BO453" t="str">
            <v>X</v>
          </cell>
          <cell r="BP453">
            <v>7.4</v>
          </cell>
          <cell r="BQ453">
            <v>8.1</v>
          </cell>
          <cell r="BR453">
            <v>7.6</v>
          </cell>
          <cell r="BS453">
            <v>8.1</v>
          </cell>
          <cell r="BT453" t="str">
            <v/>
          </cell>
          <cell r="BU453">
            <v>8.1999999999999993</v>
          </cell>
          <cell r="BV453">
            <v>6.6</v>
          </cell>
          <cell r="BW453" t="str">
            <v/>
          </cell>
          <cell r="BX453">
            <v>5.6</v>
          </cell>
          <cell r="BY453">
            <v>7.9</v>
          </cell>
          <cell r="BZ453">
            <v>9.9</v>
          </cell>
          <cell r="CA453">
            <v>42</v>
          </cell>
          <cell r="CB453">
            <v>8</v>
          </cell>
          <cell r="CC453">
            <v>7.9</v>
          </cell>
          <cell r="CD453" t="str">
            <v/>
          </cell>
          <cell r="CE453" t="str">
            <v/>
          </cell>
          <cell r="CF453" t="str">
            <v/>
          </cell>
          <cell r="CG453">
            <v>7.3</v>
          </cell>
          <cell r="CH453" t="str">
            <v/>
          </cell>
          <cell r="CI453">
            <v>9</v>
          </cell>
          <cell r="CJ453">
            <v>8.8000000000000007</v>
          </cell>
          <cell r="CK453">
            <v>8.4</v>
          </cell>
          <cell r="CL453" t="str">
            <v/>
          </cell>
          <cell r="CM453">
            <v>8.1</v>
          </cell>
          <cell r="CN453" t="str">
            <v/>
          </cell>
          <cell r="CO453" t="str">
            <v>X</v>
          </cell>
          <cell r="CP453">
            <v>6.2</v>
          </cell>
          <cell r="CQ453" t="str">
            <v/>
          </cell>
          <cell r="CR453" t="str">
            <v/>
          </cell>
          <cell r="CS453" t="str">
            <v/>
          </cell>
          <cell r="CT453" t="str">
            <v>X</v>
          </cell>
          <cell r="CU453" t="str">
            <v/>
          </cell>
          <cell r="CV453">
            <v>7.9</v>
          </cell>
          <cell r="CW453">
            <v>19</v>
          </cell>
          <cell r="CX453">
            <v>8</v>
          </cell>
          <cell r="CY453">
            <v>113</v>
          </cell>
          <cell r="CZ453">
            <v>16</v>
          </cell>
          <cell r="DA453">
            <v>0</v>
          </cell>
          <cell r="DB453">
            <v>129</v>
          </cell>
          <cell r="DC453">
            <v>6.35</v>
          </cell>
          <cell r="DD453">
            <v>2.67</v>
          </cell>
          <cell r="DE453" t="str">
            <v/>
          </cell>
          <cell r="DF453" t="str">
            <v/>
          </cell>
          <cell r="DG453" t="str">
            <v/>
          </cell>
          <cell r="DH453">
            <v>0</v>
          </cell>
          <cell r="DI453">
            <v>0</v>
          </cell>
          <cell r="DJ453">
            <v>0</v>
          </cell>
          <cell r="DK453">
            <v>5</v>
          </cell>
          <cell r="DL453">
            <v>113</v>
          </cell>
          <cell r="DM453">
            <v>21</v>
          </cell>
          <cell r="DN453">
            <v>6.11</v>
          </cell>
          <cell r="DO453">
            <v>2.57</v>
          </cell>
          <cell r="DP453">
            <v>118</v>
          </cell>
          <cell r="DQ453">
            <v>21</v>
          </cell>
          <cell r="DR453">
            <v>136</v>
          </cell>
          <cell r="DS453">
            <v>118</v>
          </cell>
          <cell r="DT453">
            <v>7.25</v>
          </cell>
          <cell r="DU453">
            <v>3.05</v>
          </cell>
          <cell r="DV453" t="str">
            <v/>
          </cell>
          <cell r="DW453">
            <v>0.12403100775193798</v>
          </cell>
          <cell r="DZ453" t="str">
            <v>Đạt</v>
          </cell>
          <cell r="EA453" t="str">
            <v>Đạt</v>
          </cell>
        </row>
        <row r="454">
          <cell r="A454">
            <v>25207117212</v>
          </cell>
          <cell r="B454" t="str">
            <v>Hồng</v>
          </cell>
          <cell r="C454" t="str">
            <v>Lê Tuyết</v>
          </cell>
          <cell r="D454" t="str">
            <v>Ngân</v>
          </cell>
          <cell r="E454">
            <v>37117</v>
          </cell>
          <cell r="F454" t="str">
            <v>Nữ</v>
          </cell>
          <cell r="G454" t="str">
            <v>Đã Đăng Ký (chưa học xong)</v>
          </cell>
          <cell r="H454">
            <v>5.4</v>
          </cell>
          <cell r="I454">
            <v>7.5</v>
          </cell>
          <cell r="J454" t="str">
            <v/>
          </cell>
          <cell r="K454">
            <v>6.3</v>
          </cell>
          <cell r="L454" t="str">
            <v/>
          </cell>
          <cell r="M454">
            <v>4.2</v>
          </cell>
          <cell r="N454">
            <v>6.4</v>
          </cell>
          <cell r="O454">
            <v>4.4000000000000004</v>
          </cell>
          <cell r="P454">
            <v>5.3</v>
          </cell>
          <cell r="Q454" t="str">
            <v/>
          </cell>
          <cell r="R454">
            <v>7.3</v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>
            <v>7.8</v>
          </cell>
          <cell r="X454">
            <v>6.5</v>
          </cell>
          <cell r="Y454">
            <v>8.6999999999999993</v>
          </cell>
          <cell r="Z454">
            <v>8.1999999999999993</v>
          </cell>
          <cell r="AA454">
            <v>7.6</v>
          </cell>
          <cell r="AB454">
            <v>6.4</v>
          </cell>
          <cell r="AC454">
            <v>5.9</v>
          </cell>
          <cell r="AD454">
            <v>5.9</v>
          </cell>
          <cell r="AE454">
            <v>9.5</v>
          </cell>
          <cell r="AF454">
            <v>7.2</v>
          </cell>
          <cell r="AG454">
            <v>7.8</v>
          </cell>
          <cell r="AH454">
            <v>4.9000000000000004</v>
          </cell>
          <cell r="AI454">
            <v>7.6</v>
          </cell>
          <cell r="AJ454">
            <v>7.4</v>
          </cell>
          <cell r="AK454">
            <v>8.1</v>
          </cell>
          <cell r="AL454">
            <v>7.8</v>
          </cell>
          <cell r="AM454">
            <v>7.4</v>
          </cell>
          <cell r="AN454">
            <v>52</v>
          </cell>
          <cell r="AO454">
            <v>0</v>
          </cell>
          <cell r="AP454">
            <v>6.7</v>
          </cell>
          <cell r="AQ454">
            <v>6.5</v>
          </cell>
          <cell r="AR454" t="str">
            <v/>
          </cell>
          <cell r="AS454" t="str">
            <v/>
          </cell>
          <cell r="AT454">
            <v>8.1</v>
          </cell>
          <cell r="AU454" t="str">
            <v/>
          </cell>
          <cell r="AV454" t="str">
            <v/>
          </cell>
          <cell r="AW454" t="str">
            <v/>
          </cell>
          <cell r="AX454">
            <v>4.3</v>
          </cell>
          <cell r="AY454" t="str">
            <v/>
          </cell>
          <cell r="AZ454" t="str">
            <v/>
          </cell>
          <cell r="BA454" t="str">
            <v/>
          </cell>
          <cell r="BB454" t="str">
            <v/>
          </cell>
          <cell r="BC454" t="str">
            <v/>
          </cell>
          <cell r="BD454">
            <v>5.2</v>
          </cell>
          <cell r="BE454">
            <v>5</v>
          </cell>
          <cell r="BF454">
            <v>0</v>
          </cell>
          <cell r="BG454">
            <v>6.5</v>
          </cell>
          <cell r="BH454">
            <v>8</v>
          </cell>
          <cell r="BI454">
            <v>8.4</v>
          </cell>
          <cell r="BJ454">
            <v>8.6</v>
          </cell>
          <cell r="BK454">
            <v>6.4</v>
          </cell>
          <cell r="BL454">
            <v>5</v>
          </cell>
          <cell r="BM454">
            <v>6.4</v>
          </cell>
          <cell r="BN454">
            <v>5.0999999999999996</v>
          </cell>
          <cell r="BO454" t="str">
            <v>X</v>
          </cell>
          <cell r="BP454">
            <v>7.1</v>
          </cell>
          <cell r="BQ454">
            <v>4.3</v>
          </cell>
          <cell r="BR454">
            <v>5</v>
          </cell>
          <cell r="BS454">
            <v>8.3000000000000007</v>
          </cell>
          <cell r="BT454" t="str">
            <v/>
          </cell>
          <cell r="BU454">
            <v>8.1</v>
          </cell>
          <cell r="BV454" t="str">
            <v>X</v>
          </cell>
          <cell r="BW454">
            <v>5.7</v>
          </cell>
          <cell r="BX454">
            <v>7.9</v>
          </cell>
          <cell r="BY454">
            <v>8.5</v>
          </cell>
          <cell r="BZ454">
            <v>9.6</v>
          </cell>
          <cell r="CA454">
            <v>44</v>
          </cell>
          <cell r="CB454">
            <v>6</v>
          </cell>
          <cell r="CC454" t="str">
            <v/>
          </cell>
          <cell r="CD454">
            <v>8.3000000000000007</v>
          </cell>
          <cell r="CE454" t="str">
            <v/>
          </cell>
          <cell r="CF454" t="str">
            <v/>
          </cell>
          <cell r="CG454">
            <v>8.1999999999999993</v>
          </cell>
          <cell r="CH454" t="str">
            <v/>
          </cell>
          <cell r="CI454">
            <v>6.4</v>
          </cell>
          <cell r="CJ454">
            <v>8.1999999999999993</v>
          </cell>
          <cell r="CK454">
            <v>6.7</v>
          </cell>
          <cell r="CL454" t="str">
            <v/>
          </cell>
          <cell r="CM454" t="str">
            <v/>
          </cell>
          <cell r="CN454" t="str">
            <v/>
          </cell>
          <cell r="CO454">
            <v>8.6</v>
          </cell>
          <cell r="CP454" t="str">
            <v>X</v>
          </cell>
          <cell r="CQ454" t="str">
            <v/>
          </cell>
          <cell r="CR454" t="str">
            <v/>
          </cell>
          <cell r="CS454" t="str">
            <v>X</v>
          </cell>
          <cell r="CT454" t="str">
            <v/>
          </cell>
          <cell r="CU454">
            <v>8.5</v>
          </cell>
          <cell r="CV454" t="str">
            <v>X</v>
          </cell>
          <cell r="CW454">
            <v>15</v>
          </cell>
          <cell r="CX454">
            <v>11</v>
          </cell>
          <cell r="CY454">
            <v>111</v>
          </cell>
          <cell r="CZ454">
            <v>17</v>
          </cell>
          <cell r="DA454">
            <v>0</v>
          </cell>
          <cell r="DB454">
            <v>128</v>
          </cell>
          <cell r="DC454">
            <v>6.01</v>
          </cell>
          <cell r="DD454">
            <v>2.42</v>
          </cell>
          <cell r="DE454" t="str">
            <v/>
          </cell>
          <cell r="DF454" t="str">
            <v/>
          </cell>
          <cell r="DG454" t="str">
            <v/>
          </cell>
          <cell r="DH454">
            <v>0</v>
          </cell>
          <cell r="DI454">
            <v>0</v>
          </cell>
          <cell r="DJ454">
            <v>0</v>
          </cell>
          <cell r="DK454">
            <v>5</v>
          </cell>
          <cell r="DL454">
            <v>111</v>
          </cell>
          <cell r="DM454">
            <v>22</v>
          </cell>
          <cell r="DN454">
            <v>5.79</v>
          </cell>
          <cell r="DO454">
            <v>2.33</v>
          </cell>
          <cell r="DP454">
            <v>116</v>
          </cell>
          <cell r="DQ454">
            <v>22</v>
          </cell>
          <cell r="DR454">
            <v>136</v>
          </cell>
          <cell r="DS454">
            <v>116</v>
          </cell>
          <cell r="DT454">
            <v>6.94</v>
          </cell>
          <cell r="DU454">
            <v>2.79</v>
          </cell>
          <cell r="DV454" t="str">
            <v/>
          </cell>
          <cell r="DW454">
            <v>0.1328125</v>
          </cell>
          <cell r="DZ454" t="str">
            <v>Đạt</v>
          </cell>
          <cell r="EA454" t="str">
            <v>Đạt</v>
          </cell>
        </row>
        <row r="455">
          <cell r="A455">
            <v>25207213021</v>
          </cell>
          <cell r="B455" t="str">
            <v>Nguyễn</v>
          </cell>
          <cell r="C455" t="str">
            <v>Thị Khánh</v>
          </cell>
          <cell r="D455" t="str">
            <v>Ngân</v>
          </cell>
          <cell r="E455">
            <v>37192</v>
          </cell>
          <cell r="F455" t="str">
            <v>Nữ</v>
          </cell>
          <cell r="G455" t="str">
            <v>Đã Đăng Ký (chưa học xong)</v>
          </cell>
          <cell r="H455">
            <v>8.1</v>
          </cell>
          <cell r="I455">
            <v>9.1999999999999993</v>
          </cell>
          <cell r="J455" t="str">
            <v/>
          </cell>
          <cell r="K455">
            <v>8.6999999999999993</v>
          </cell>
          <cell r="L455" t="str">
            <v/>
          </cell>
          <cell r="M455">
            <v>8.4</v>
          </cell>
          <cell r="N455">
            <v>7.3</v>
          </cell>
          <cell r="O455">
            <v>9.3000000000000007</v>
          </cell>
          <cell r="P455">
            <v>8.4</v>
          </cell>
          <cell r="Q455">
            <v>9.6999999999999993</v>
          </cell>
          <cell r="R455" t="str">
            <v/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>
            <v>8.6</v>
          </cell>
          <cell r="X455">
            <v>9.1999999999999993</v>
          </cell>
          <cell r="Y455">
            <v>8.8000000000000007</v>
          </cell>
          <cell r="Z455">
            <v>9.1</v>
          </cell>
          <cell r="AA455">
            <v>8.9</v>
          </cell>
          <cell r="AB455">
            <v>8.9</v>
          </cell>
          <cell r="AC455">
            <v>9.3000000000000007</v>
          </cell>
          <cell r="AD455">
            <v>8.8000000000000007</v>
          </cell>
          <cell r="AE455">
            <v>9.1</v>
          </cell>
          <cell r="AF455" t="str">
            <v>P (P/F)</v>
          </cell>
          <cell r="AG455" t="str">
            <v>P (P/F)</v>
          </cell>
          <cell r="AH455">
            <v>7.4</v>
          </cell>
          <cell r="AI455">
            <v>8</v>
          </cell>
          <cell r="AJ455">
            <v>8.6</v>
          </cell>
          <cell r="AK455">
            <v>8.6</v>
          </cell>
          <cell r="AL455">
            <v>8.3000000000000007</v>
          </cell>
          <cell r="AM455">
            <v>7.5</v>
          </cell>
          <cell r="AN455">
            <v>52</v>
          </cell>
          <cell r="AO455">
            <v>0</v>
          </cell>
          <cell r="AP455">
            <v>6.9</v>
          </cell>
          <cell r="AQ455">
            <v>8.4</v>
          </cell>
          <cell r="AR455">
            <v>7.4</v>
          </cell>
          <cell r="AS455" t="str">
            <v/>
          </cell>
          <cell r="AT455" t="str">
            <v/>
          </cell>
          <cell r="AU455" t="str">
            <v/>
          </cell>
          <cell r="AV455" t="str">
            <v/>
          </cell>
          <cell r="AW455" t="str">
            <v/>
          </cell>
          <cell r="AX455">
            <v>7.8</v>
          </cell>
          <cell r="AY455" t="str">
            <v/>
          </cell>
          <cell r="AZ455" t="str">
            <v/>
          </cell>
          <cell r="BA455" t="str">
            <v/>
          </cell>
          <cell r="BB455" t="str">
            <v/>
          </cell>
          <cell r="BC455" t="str">
            <v/>
          </cell>
          <cell r="BD455">
            <v>6.5</v>
          </cell>
          <cell r="BE455">
            <v>5</v>
          </cell>
          <cell r="BF455">
            <v>0</v>
          </cell>
          <cell r="BG455">
            <v>8.1</v>
          </cell>
          <cell r="BH455">
            <v>7.5</v>
          </cell>
          <cell r="BI455">
            <v>9.1999999999999993</v>
          </cell>
          <cell r="BJ455">
            <v>5.9</v>
          </cell>
          <cell r="BK455">
            <v>8.8000000000000007</v>
          </cell>
          <cell r="BL455">
            <v>9.1</v>
          </cell>
          <cell r="BM455">
            <v>8.6999999999999993</v>
          </cell>
          <cell r="BN455">
            <v>7.9</v>
          </cell>
          <cell r="BO455">
            <v>9.1</v>
          </cell>
          <cell r="BP455">
            <v>8.5</v>
          </cell>
          <cell r="BQ455">
            <v>8.9</v>
          </cell>
          <cell r="BR455">
            <v>9.1</v>
          </cell>
          <cell r="BS455">
            <v>9.8000000000000007</v>
          </cell>
          <cell r="BT455" t="str">
            <v/>
          </cell>
          <cell r="BU455">
            <v>8.3000000000000007</v>
          </cell>
          <cell r="BV455">
            <v>8.8000000000000007</v>
          </cell>
          <cell r="BW455">
            <v>8.5</v>
          </cell>
          <cell r="BX455">
            <v>6.4</v>
          </cell>
          <cell r="BY455">
            <v>7.8</v>
          </cell>
          <cell r="BZ455">
            <v>9.8000000000000007</v>
          </cell>
          <cell r="CA455">
            <v>50</v>
          </cell>
          <cell r="CB455">
            <v>0</v>
          </cell>
          <cell r="CC455">
            <v>8.4</v>
          </cell>
          <cell r="CD455" t="str">
            <v/>
          </cell>
          <cell r="CE455" t="str">
            <v/>
          </cell>
          <cell r="CF455">
            <v>9.1999999999999993</v>
          </cell>
          <cell r="CG455">
            <v>8.9</v>
          </cell>
          <cell r="CH455" t="str">
            <v/>
          </cell>
          <cell r="CI455">
            <v>9.3000000000000007</v>
          </cell>
          <cell r="CJ455">
            <v>9.1999999999999993</v>
          </cell>
          <cell r="CK455">
            <v>9.3000000000000007</v>
          </cell>
          <cell r="CL455" t="str">
            <v/>
          </cell>
          <cell r="CM455">
            <v>8.6999999999999993</v>
          </cell>
          <cell r="CN455" t="str">
            <v/>
          </cell>
          <cell r="CO455">
            <v>7.8</v>
          </cell>
          <cell r="CP455">
            <v>8.6</v>
          </cell>
          <cell r="CQ455" t="str">
            <v/>
          </cell>
          <cell r="CR455" t="str">
            <v/>
          </cell>
          <cell r="CS455" t="str">
            <v/>
          </cell>
          <cell r="CT455">
            <v>9.1</v>
          </cell>
          <cell r="CU455">
            <v>10</v>
          </cell>
          <cell r="CV455">
            <v>9.1999999999999993</v>
          </cell>
          <cell r="CW455">
            <v>27</v>
          </cell>
          <cell r="CX455">
            <v>0</v>
          </cell>
          <cell r="CY455">
            <v>129</v>
          </cell>
          <cell r="CZ455">
            <v>0</v>
          </cell>
          <cell r="DA455">
            <v>4</v>
          </cell>
          <cell r="DB455">
            <v>125</v>
          </cell>
          <cell r="DC455">
            <v>8.56</v>
          </cell>
          <cell r="DD455">
            <v>3.75</v>
          </cell>
          <cell r="DE455" t="str">
            <v/>
          </cell>
          <cell r="DF455" t="str">
            <v/>
          </cell>
          <cell r="DG455" t="str">
            <v/>
          </cell>
          <cell r="DH455">
            <v>0</v>
          </cell>
          <cell r="DI455">
            <v>0</v>
          </cell>
          <cell r="DJ455">
            <v>0</v>
          </cell>
          <cell r="DK455">
            <v>5</v>
          </cell>
          <cell r="DL455">
            <v>125</v>
          </cell>
          <cell r="DM455">
            <v>5</v>
          </cell>
          <cell r="DN455">
            <v>8.23</v>
          </cell>
          <cell r="DO455">
            <v>3.61</v>
          </cell>
          <cell r="DP455">
            <v>134</v>
          </cell>
          <cell r="DQ455">
            <v>5</v>
          </cell>
          <cell r="DR455">
            <v>136</v>
          </cell>
          <cell r="DS455">
            <v>134</v>
          </cell>
          <cell r="DT455">
            <v>8.56</v>
          </cell>
          <cell r="DU455">
            <v>3.75</v>
          </cell>
          <cell r="DV455" t="str">
            <v/>
          </cell>
          <cell r="DW455">
            <v>0</v>
          </cell>
          <cell r="DZ455" t="str">
            <v>Đạt</v>
          </cell>
          <cell r="EA455" t="str">
            <v>Đạt</v>
          </cell>
        </row>
        <row r="456">
          <cell r="A456">
            <v>25217104724</v>
          </cell>
          <cell r="B456" t="str">
            <v>Nguyễn</v>
          </cell>
          <cell r="D456" t="str">
            <v>Nghĩa</v>
          </cell>
          <cell r="E456">
            <v>36958</v>
          </cell>
          <cell r="F456" t="str">
            <v>Nam</v>
          </cell>
          <cell r="G456" t="str">
            <v>Đã Đăng Ký (chưa học xong)</v>
          </cell>
          <cell r="H456">
            <v>7.4</v>
          </cell>
          <cell r="I456">
            <v>7.9</v>
          </cell>
          <cell r="J456" t="str">
            <v/>
          </cell>
          <cell r="K456">
            <v>7.4</v>
          </cell>
          <cell r="L456" t="str">
            <v/>
          </cell>
          <cell r="M456">
            <v>8.6999999999999993</v>
          </cell>
          <cell r="N456">
            <v>7.7</v>
          </cell>
          <cell r="O456">
            <v>7.7</v>
          </cell>
          <cell r="P456">
            <v>6.6</v>
          </cell>
          <cell r="Q456" t="str">
            <v/>
          </cell>
          <cell r="R456">
            <v>8.5</v>
          </cell>
          <cell r="S456" t="str">
            <v/>
          </cell>
          <cell r="T456" t="str">
            <v/>
          </cell>
          <cell r="U456" t="str">
            <v/>
          </cell>
          <cell r="V456">
            <v>8.3000000000000007</v>
          </cell>
          <cell r="W456">
            <v>7.2</v>
          </cell>
          <cell r="X456" t="str">
            <v/>
          </cell>
          <cell r="Y456">
            <v>9.1</v>
          </cell>
          <cell r="Z456">
            <v>9.1</v>
          </cell>
          <cell r="AA456">
            <v>7.6</v>
          </cell>
          <cell r="AB456">
            <v>8</v>
          </cell>
          <cell r="AC456">
            <v>8.5</v>
          </cell>
          <cell r="AD456">
            <v>6.3</v>
          </cell>
          <cell r="AE456">
            <v>7.3</v>
          </cell>
          <cell r="AF456">
            <v>8.4</v>
          </cell>
          <cell r="AG456">
            <v>9.1</v>
          </cell>
          <cell r="AH456">
            <v>5.8</v>
          </cell>
          <cell r="AI456">
            <v>7.9</v>
          </cell>
          <cell r="AJ456">
            <v>8.8000000000000007</v>
          </cell>
          <cell r="AK456">
            <v>6.3</v>
          </cell>
          <cell r="AL456" t="str">
            <v>X</v>
          </cell>
          <cell r="AM456">
            <v>7.5</v>
          </cell>
          <cell r="AN456">
            <v>50</v>
          </cell>
          <cell r="AO456">
            <v>2</v>
          </cell>
          <cell r="AP456">
            <v>6.6</v>
          </cell>
          <cell r="AQ456">
            <v>7.9</v>
          </cell>
          <cell r="AR456">
            <v>8.5</v>
          </cell>
          <cell r="AS456" t="str">
            <v/>
          </cell>
          <cell r="AT456" t="str">
            <v/>
          </cell>
          <cell r="AU456" t="str">
            <v/>
          </cell>
          <cell r="AV456" t="str">
            <v/>
          </cell>
          <cell r="AW456" t="str">
            <v/>
          </cell>
          <cell r="AX456">
            <v>6.2</v>
          </cell>
          <cell r="AY456" t="str">
            <v/>
          </cell>
          <cell r="AZ456" t="str">
            <v/>
          </cell>
          <cell r="BA456" t="str">
            <v/>
          </cell>
          <cell r="BB456" t="str">
            <v/>
          </cell>
          <cell r="BC456" t="str">
            <v/>
          </cell>
          <cell r="BD456">
            <v>5.8</v>
          </cell>
          <cell r="BE456">
            <v>5</v>
          </cell>
          <cell r="BF456">
            <v>0</v>
          </cell>
          <cell r="BG456">
            <v>6.6</v>
          </cell>
          <cell r="BH456">
            <v>8.5</v>
          </cell>
          <cell r="BI456">
            <v>8.8000000000000007</v>
          </cell>
          <cell r="BJ456">
            <v>5.4</v>
          </cell>
          <cell r="BK456">
            <v>7.4</v>
          </cell>
          <cell r="BL456">
            <v>7.5</v>
          </cell>
          <cell r="BM456">
            <v>7.8</v>
          </cell>
          <cell r="BN456">
            <v>5.8</v>
          </cell>
          <cell r="BO456" t="str">
            <v>X</v>
          </cell>
          <cell r="BP456">
            <v>8.6</v>
          </cell>
          <cell r="BQ456">
            <v>6</v>
          </cell>
          <cell r="BR456">
            <v>8.5</v>
          </cell>
          <cell r="BS456">
            <v>7.8</v>
          </cell>
          <cell r="BT456" t="str">
            <v/>
          </cell>
          <cell r="BU456">
            <v>8.8000000000000007</v>
          </cell>
          <cell r="BV456">
            <v>8.1</v>
          </cell>
          <cell r="BW456">
            <v>7.4</v>
          </cell>
          <cell r="BX456">
            <v>7.8</v>
          </cell>
          <cell r="BY456" t="str">
            <v>X</v>
          </cell>
          <cell r="BZ456">
            <v>10</v>
          </cell>
          <cell r="CA456">
            <v>44</v>
          </cell>
          <cell r="CB456">
            <v>6</v>
          </cell>
          <cell r="CC456">
            <v>7.9</v>
          </cell>
          <cell r="CD456" t="str">
            <v/>
          </cell>
          <cell r="CE456" t="str">
            <v/>
          </cell>
          <cell r="CF456">
            <v>7.7</v>
          </cell>
          <cell r="CG456">
            <v>7.1</v>
          </cell>
          <cell r="CH456" t="str">
            <v/>
          </cell>
          <cell r="CI456">
            <v>7.6</v>
          </cell>
          <cell r="CJ456">
            <v>8.1999999999999993</v>
          </cell>
          <cell r="CK456">
            <v>8.8000000000000007</v>
          </cell>
          <cell r="CL456" t="str">
            <v/>
          </cell>
          <cell r="CM456">
            <v>9</v>
          </cell>
          <cell r="CN456" t="str">
            <v/>
          </cell>
          <cell r="CO456">
            <v>8.3000000000000007</v>
          </cell>
          <cell r="CP456">
            <v>8.3000000000000007</v>
          </cell>
          <cell r="CQ456" t="str">
            <v/>
          </cell>
          <cell r="CR456" t="str">
            <v/>
          </cell>
          <cell r="CS456" t="str">
            <v>X</v>
          </cell>
          <cell r="CT456" t="str">
            <v/>
          </cell>
          <cell r="CU456">
            <v>9</v>
          </cell>
          <cell r="CV456">
            <v>9.4</v>
          </cell>
          <cell r="CW456">
            <v>24</v>
          </cell>
          <cell r="CX456">
            <v>3</v>
          </cell>
          <cell r="CY456">
            <v>118</v>
          </cell>
          <cell r="CZ456">
            <v>11</v>
          </cell>
          <cell r="DA456">
            <v>0</v>
          </cell>
          <cell r="DB456">
            <v>129</v>
          </cell>
          <cell r="DC456">
            <v>7.13</v>
          </cell>
          <cell r="DD456">
            <v>3.07</v>
          </cell>
          <cell r="DE456" t="str">
            <v/>
          </cell>
          <cell r="DF456" t="str">
            <v/>
          </cell>
          <cell r="DG456" t="str">
            <v/>
          </cell>
          <cell r="DH456">
            <v>0</v>
          </cell>
          <cell r="DI456">
            <v>0</v>
          </cell>
          <cell r="DJ456">
            <v>0</v>
          </cell>
          <cell r="DK456">
            <v>5</v>
          </cell>
          <cell r="DL456">
            <v>118</v>
          </cell>
          <cell r="DM456">
            <v>16</v>
          </cell>
          <cell r="DN456">
            <v>6.86</v>
          </cell>
          <cell r="DO456">
            <v>2.95</v>
          </cell>
          <cell r="DP456">
            <v>123</v>
          </cell>
          <cell r="DQ456">
            <v>16</v>
          </cell>
          <cell r="DR456">
            <v>136</v>
          </cell>
          <cell r="DS456">
            <v>123</v>
          </cell>
          <cell r="DT456">
            <v>7.79</v>
          </cell>
          <cell r="DU456">
            <v>3.35</v>
          </cell>
          <cell r="DV456" t="str">
            <v/>
          </cell>
          <cell r="DW456">
            <v>8.5271317829457363E-2</v>
          </cell>
          <cell r="DZ456" t="str">
            <v>Đạt</v>
          </cell>
          <cell r="EA456" t="str">
            <v>Đạt</v>
          </cell>
        </row>
        <row r="457">
          <cell r="A457">
            <v>24207115020</v>
          </cell>
          <cell r="B457" t="str">
            <v>Trần</v>
          </cell>
          <cell r="C457" t="str">
            <v>Thị Mỹ</v>
          </cell>
          <cell r="D457" t="str">
            <v>Ngọc</v>
          </cell>
          <cell r="E457">
            <v>36844</v>
          </cell>
          <cell r="F457" t="str">
            <v>Nữ</v>
          </cell>
          <cell r="G457" t="str">
            <v>Đang Học Lại</v>
          </cell>
          <cell r="H457">
            <v>8.3000000000000007</v>
          </cell>
          <cell r="I457">
            <v>6.8</v>
          </cell>
          <cell r="J457" t="str">
            <v/>
          </cell>
          <cell r="K457">
            <v>6.2</v>
          </cell>
          <cell r="L457" t="str">
            <v/>
          </cell>
          <cell r="M457">
            <v>6.9</v>
          </cell>
          <cell r="N457">
            <v>6.5</v>
          </cell>
          <cell r="O457">
            <v>6.1</v>
          </cell>
          <cell r="P457">
            <v>5.0999999999999996</v>
          </cell>
          <cell r="Q457">
            <v>8.5</v>
          </cell>
          <cell r="R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>
            <v>7.3</v>
          </cell>
          <cell r="X457">
            <v>5.7</v>
          </cell>
          <cell r="Y457">
            <v>9.3000000000000007</v>
          </cell>
          <cell r="Z457">
            <v>9.5</v>
          </cell>
          <cell r="AA457" t="str">
            <v>X</v>
          </cell>
          <cell r="AB457">
            <v>6.7</v>
          </cell>
          <cell r="AC457">
            <v>7.5</v>
          </cell>
          <cell r="AD457">
            <v>0</v>
          </cell>
          <cell r="AE457">
            <v>8.6</v>
          </cell>
          <cell r="AF457">
            <v>5.7</v>
          </cell>
          <cell r="AG457">
            <v>5.8</v>
          </cell>
          <cell r="AH457">
            <v>5.6</v>
          </cell>
          <cell r="AI457">
            <v>7</v>
          </cell>
          <cell r="AJ457">
            <v>5</v>
          </cell>
          <cell r="AK457">
            <v>4.8</v>
          </cell>
          <cell r="AL457">
            <v>5.9</v>
          </cell>
          <cell r="AM457">
            <v>5.5</v>
          </cell>
          <cell r="AN457">
            <v>48</v>
          </cell>
          <cell r="AO457">
            <v>4</v>
          </cell>
          <cell r="AP457">
            <v>6.8</v>
          </cell>
          <cell r="AQ457">
            <v>8.6</v>
          </cell>
          <cell r="AR457" t="str">
            <v/>
          </cell>
          <cell r="AS457" t="str">
            <v/>
          </cell>
          <cell r="AT457" t="str">
            <v/>
          </cell>
          <cell r="AU457" t="str">
            <v/>
          </cell>
          <cell r="AV457" t="str">
            <v/>
          </cell>
          <cell r="AW457">
            <v>9.1999999999999993</v>
          </cell>
          <cell r="AX457" t="str">
            <v/>
          </cell>
          <cell r="AY457" t="str">
            <v/>
          </cell>
          <cell r="AZ457" t="str">
            <v/>
          </cell>
          <cell r="BA457" t="str">
            <v/>
          </cell>
          <cell r="BB457" t="str">
            <v/>
          </cell>
          <cell r="BC457">
            <v>8.6999999999999993</v>
          </cell>
          <cell r="BD457">
            <v>8.4</v>
          </cell>
          <cell r="BE457">
            <v>5</v>
          </cell>
          <cell r="BF457">
            <v>0</v>
          </cell>
          <cell r="BG457">
            <v>6.1</v>
          </cell>
          <cell r="BH457">
            <v>8.3000000000000007</v>
          </cell>
          <cell r="BI457">
            <v>6.5</v>
          </cell>
          <cell r="BJ457">
            <v>4.5999999999999996</v>
          </cell>
          <cell r="BK457">
            <v>6.4</v>
          </cell>
          <cell r="BL457">
            <v>5.8</v>
          </cell>
          <cell r="BM457">
            <v>5.9</v>
          </cell>
          <cell r="BN457">
            <v>6.7</v>
          </cell>
          <cell r="BO457">
            <v>7.2</v>
          </cell>
          <cell r="BP457">
            <v>6.4</v>
          </cell>
          <cell r="BQ457">
            <v>8</v>
          </cell>
          <cell r="BR457">
            <v>7.7</v>
          </cell>
          <cell r="BS457">
            <v>6.4</v>
          </cell>
          <cell r="BT457" t="str">
            <v/>
          </cell>
          <cell r="BU457">
            <v>5.5</v>
          </cell>
          <cell r="BV457">
            <v>5.9</v>
          </cell>
          <cell r="BW457">
            <v>6</v>
          </cell>
          <cell r="BX457">
            <v>7.2</v>
          </cell>
          <cell r="BY457">
            <v>7.6</v>
          </cell>
          <cell r="BZ457">
            <v>10</v>
          </cell>
          <cell r="CA457">
            <v>50</v>
          </cell>
          <cell r="CB457">
            <v>0</v>
          </cell>
          <cell r="CC457" t="str">
            <v/>
          </cell>
          <cell r="CD457">
            <v>8.5</v>
          </cell>
          <cell r="CE457" t="str">
            <v/>
          </cell>
          <cell r="CF457">
            <v>8.1999999999999993</v>
          </cell>
          <cell r="CG457">
            <v>7.8</v>
          </cell>
          <cell r="CH457" t="str">
            <v/>
          </cell>
          <cell r="CI457">
            <v>5.8</v>
          </cell>
          <cell r="CJ457">
            <v>5.9</v>
          </cell>
          <cell r="CK457">
            <v>8.8000000000000007</v>
          </cell>
          <cell r="CL457" t="str">
            <v/>
          </cell>
          <cell r="CM457">
            <v>8.1</v>
          </cell>
          <cell r="CN457" t="str">
            <v/>
          </cell>
          <cell r="CO457">
            <v>0</v>
          </cell>
          <cell r="CP457">
            <v>7.6</v>
          </cell>
          <cell r="CQ457" t="str">
            <v/>
          </cell>
          <cell r="CR457" t="str">
            <v/>
          </cell>
          <cell r="CS457" t="str">
            <v>X</v>
          </cell>
          <cell r="CT457" t="str">
            <v/>
          </cell>
          <cell r="CU457">
            <v>8.5</v>
          </cell>
          <cell r="CV457">
            <v>8.6999999999999993</v>
          </cell>
          <cell r="CW457">
            <v>21</v>
          </cell>
          <cell r="CX457">
            <v>5</v>
          </cell>
          <cell r="CY457">
            <v>119</v>
          </cell>
          <cell r="CZ457">
            <v>9</v>
          </cell>
          <cell r="DA457">
            <v>0</v>
          </cell>
          <cell r="DB457">
            <v>128</v>
          </cell>
          <cell r="DC457">
            <v>6.31</v>
          </cell>
          <cell r="DD457">
            <v>2.54</v>
          </cell>
          <cell r="DE457" t="str">
            <v/>
          </cell>
          <cell r="DF457" t="str">
            <v/>
          </cell>
          <cell r="DG457" t="str">
            <v/>
          </cell>
          <cell r="DH457">
            <v>0</v>
          </cell>
          <cell r="DI457">
            <v>0</v>
          </cell>
          <cell r="DJ457">
            <v>0</v>
          </cell>
          <cell r="DK457">
            <v>5</v>
          </cell>
          <cell r="DL457">
            <v>119</v>
          </cell>
          <cell r="DM457">
            <v>14</v>
          </cell>
          <cell r="DN457">
            <v>6.08</v>
          </cell>
          <cell r="DO457">
            <v>2.44</v>
          </cell>
          <cell r="DP457">
            <v>124</v>
          </cell>
          <cell r="DQ457">
            <v>14</v>
          </cell>
          <cell r="DR457">
            <v>136</v>
          </cell>
          <cell r="DS457">
            <v>126</v>
          </cell>
          <cell r="DT457">
            <v>6.68</v>
          </cell>
          <cell r="DU457">
            <v>2.68</v>
          </cell>
          <cell r="DV457" t="str">
            <v>PHI 162</v>
          </cell>
          <cell r="DW457">
            <v>7.03125E-2</v>
          </cell>
          <cell r="EA457" t="str">
            <v>Đạt</v>
          </cell>
        </row>
        <row r="458">
          <cell r="A458">
            <v>25207100432</v>
          </cell>
          <cell r="B458" t="str">
            <v>Nguyễn</v>
          </cell>
          <cell r="C458" t="str">
            <v>Thị Thảo</v>
          </cell>
          <cell r="D458" t="str">
            <v>Ngọc</v>
          </cell>
          <cell r="E458">
            <v>37145</v>
          </cell>
          <cell r="F458" t="str">
            <v>Nữ</v>
          </cell>
          <cell r="G458" t="str">
            <v>Đã Đăng Ký (chưa học xong)</v>
          </cell>
          <cell r="H458">
            <v>7.9</v>
          </cell>
          <cell r="I458">
            <v>8.3000000000000007</v>
          </cell>
          <cell r="J458" t="str">
            <v/>
          </cell>
          <cell r="K458">
            <v>8.6999999999999993</v>
          </cell>
          <cell r="L458" t="str">
            <v/>
          </cell>
          <cell r="M458" t="str">
            <v>P (P/F)</v>
          </cell>
          <cell r="N458">
            <v>8.5</v>
          </cell>
          <cell r="O458">
            <v>8.1999999999999993</v>
          </cell>
          <cell r="P458">
            <v>5.3</v>
          </cell>
          <cell r="Q458">
            <v>9</v>
          </cell>
          <cell r="R458" t="str">
            <v/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  <cell r="W458">
            <v>8.5</v>
          </cell>
          <cell r="X458">
            <v>7.4</v>
          </cell>
          <cell r="Y458">
            <v>8.8000000000000007</v>
          </cell>
          <cell r="Z458">
            <v>9.1</v>
          </cell>
          <cell r="AA458">
            <v>8.9</v>
          </cell>
          <cell r="AB458">
            <v>9.4</v>
          </cell>
          <cell r="AC458">
            <v>9.8000000000000007</v>
          </cell>
          <cell r="AD458">
            <v>9.1</v>
          </cell>
          <cell r="AE458">
            <v>9.4</v>
          </cell>
          <cell r="AF458" t="str">
            <v>P (P/F)</v>
          </cell>
          <cell r="AG458" t="str">
            <v>P (P/F)</v>
          </cell>
          <cell r="AH458">
            <v>7.3</v>
          </cell>
          <cell r="AI458">
            <v>8.3000000000000007</v>
          </cell>
          <cell r="AJ458">
            <v>6.8</v>
          </cell>
          <cell r="AK458">
            <v>8.5</v>
          </cell>
          <cell r="AL458">
            <v>7.5</v>
          </cell>
          <cell r="AM458">
            <v>8.8000000000000007</v>
          </cell>
          <cell r="AN458">
            <v>52</v>
          </cell>
          <cell r="AO458">
            <v>0</v>
          </cell>
          <cell r="AP458">
            <v>6.8</v>
          </cell>
          <cell r="AQ458">
            <v>7.6</v>
          </cell>
          <cell r="AR458">
            <v>8.6999999999999993</v>
          </cell>
          <cell r="AS458" t="str">
            <v/>
          </cell>
          <cell r="AT458" t="str">
            <v/>
          </cell>
          <cell r="AU458" t="str">
            <v/>
          </cell>
          <cell r="AV458" t="str">
            <v/>
          </cell>
          <cell r="AW458" t="str">
            <v/>
          </cell>
          <cell r="AX458">
            <v>6.6</v>
          </cell>
          <cell r="AY458" t="str">
            <v/>
          </cell>
          <cell r="AZ458" t="str">
            <v/>
          </cell>
          <cell r="BA458" t="str">
            <v/>
          </cell>
          <cell r="BB458" t="str">
            <v/>
          </cell>
          <cell r="BC458" t="str">
            <v/>
          </cell>
          <cell r="BD458">
            <v>7.1</v>
          </cell>
          <cell r="BE458">
            <v>5</v>
          </cell>
          <cell r="BF458">
            <v>0</v>
          </cell>
          <cell r="BG458">
            <v>5.6</v>
          </cell>
          <cell r="BH458">
            <v>7.4</v>
          </cell>
          <cell r="BI458">
            <v>8.6</v>
          </cell>
          <cell r="BJ458">
            <v>5.3</v>
          </cell>
          <cell r="BK458">
            <v>7.7</v>
          </cell>
          <cell r="BL458">
            <v>8.6</v>
          </cell>
          <cell r="BM458">
            <v>7.8</v>
          </cell>
          <cell r="BN458">
            <v>6.6</v>
          </cell>
          <cell r="BO458" t="str">
            <v>X</v>
          </cell>
          <cell r="BP458">
            <v>6.4</v>
          </cell>
          <cell r="BQ458">
            <v>6.8</v>
          </cell>
          <cell r="BR458">
            <v>8.6999999999999993</v>
          </cell>
          <cell r="BS458">
            <v>9.1999999999999993</v>
          </cell>
          <cell r="BT458" t="str">
            <v/>
          </cell>
          <cell r="BU458">
            <v>7.8</v>
          </cell>
          <cell r="BV458">
            <v>7</v>
          </cell>
          <cell r="BW458">
            <v>6.1</v>
          </cell>
          <cell r="BX458">
            <v>8.5</v>
          </cell>
          <cell r="BY458">
            <v>8</v>
          </cell>
          <cell r="BZ458">
            <v>9.9</v>
          </cell>
          <cell r="CA458">
            <v>47</v>
          </cell>
          <cell r="CB458">
            <v>3</v>
          </cell>
          <cell r="CC458">
            <v>8.8000000000000007</v>
          </cell>
          <cell r="CD458" t="str">
            <v/>
          </cell>
          <cell r="CE458" t="str">
            <v/>
          </cell>
          <cell r="CF458">
            <v>9.3000000000000007</v>
          </cell>
          <cell r="CG458" t="str">
            <v>X</v>
          </cell>
          <cell r="CH458" t="str">
            <v/>
          </cell>
          <cell r="CI458">
            <v>8.4</v>
          </cell>
          <cell r="CJ458">
            <v>9</v>
          </cell>
          <cell r="CK458">
            <v>9.1</v>
          </cell>
          <cell r="CL458" t="str">
            <v/>
          </cell>
          <cell r="CM458">
            <v>9.4</v>
          </cell>
          <cell r="CN458" t="str">
            <v/>
          </cell>
          <cell r="CO458" t="str">
            <v>X</v>
          </cell>
          <cell r="CP458" t="str">
            <v>X</v>
          </cell>
          <cell r="CQ458" t="str">
            <v/>
          </cell>
          <cell r="CR458" t="str">
            <v/>
          </cell>
          <cell r="CS458" t="str">
            <v/>
          </cell>
          <cell r="CT458" t="str">
            <v>X</v>
          </cell>
          <cell r="CU458">
            <v>8.6999999999999993</v>
          </cell>
          <cell r="CV458">
            <v>9.6</v>
          </cell>
          <cell r="CW458">
            <v>17</v>
          </cell>
          <cell r="CX458">
            <v>10</v>
          </cell>
          <cell r="CY458">
            <v>116</v>
          </cell>
          <cell r="CZ458">
            <v>13</v>
          </cell>
          <cell r="DA458">
            <v>7</v>
          </cell>
          <cell r="DB458">
            <v>122</v>
          </cell>
          <cell r="DC458">
            <v>7.19</v>
          </cell>
          <cell r="DD458">
            <v>3.09</v>
          </cell>
          <cell r="DE458" t="str">
            <v/>
          </cell>
          <cell r="DF458" t="str">
            <v/>
          </cell>
          <cell r="DG458" t="str">
            <v/>
          </cell>
          <cell r="DH458">
            <v>0</v>
          </cell>
          <cell r="DI458">
            <v>0</v>
          </cell>
          <cell r="DJ458">
            <v>0</v>
          </cell>
          <cell r="DK458">
            <v>5</v>
          </cell>
          <cell r="DL458">
            <v>109</v>
          </cell>
          <cell r="DM458">
            <v>18</v>
          </cell>
          <cell r="DN458">
            <v>6.91</v>
          </cell>
          <cell r="DO458">
            <v>2.97</v>
          </cell>
          <cell r="DP458">
            <v>121</v>
          </cell>
          <cell r="DQ458">
            <v>18</v>
          </cell>
          <cell r="DR458">
            <v>136</v>
          </cell>
          <cell r="DS458">
            <v>121</v>
          </cell>
          <cell r="DT458">
            <v>8.0500000000000007</v>
          </cell>
          <cell r="DU458">
            <v>3.46</v>
          </cell>
          <cell r="DV458" t="str">
            <v/>
          </cell>
          <cell r="DW458">
            <v>0.10077519379844961</v>
          </cell>
          <cell r="DZ458" t="str">
            <v>Đạt</v>
          </cell>
          <cell r="EA458" t="str">
            <v>Đạt</v>
          </cell>
        </row>
        <row r="459">
          <cell r="A459">
            <v>25207103146</v>
          </cell>
          <cell r="B459" t="str">
            <v>Phạm</v>
          </cell>
          <cell r="C459" t="str">
            <v>Thị Bích</v>
          </cell>
          <cell r="D459" t="str">
            <v>Ngọc</v>
          </cell>
          <cell r="E459">
            <v>37162</v>
          </cell>
          <cell r="F459" t="str">
            <v>Nữ</v>
          </cell>
          <cell r="G459" t="str">
            <v>Đã Đăng Ký (chưa học xong)</v>
          </cell>
          <cell r="H459">
            <v>8</v>
          </cell>
          <cell r="I459">
            <v>7.6</v>
          </cell>
          <cell r="J459" t="str">
            <v/>
          </cell>
          <cell r="K459">
            <v>8.4</v>
          </cell>
          <cell r="L459" t="str">
            <v/>
          </cell>
          <cell r="M459">
            <v>6.3</v>
          </cell>
          <cell r="N459">
            <v>6.7</v>
          </cell>
          <cell r="O459">
            <v>6.5</v>
          </cell>
          <cell r="P459">
            <v>7.4</v>
          </cell>
          <cell r="Q459" t="str">
            <v/>
          </cell>
          <cell r="R459">
            <v>8.3000000000000007</v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>
            <v>6.1</v>
          </cell>
          <cell r="X459">
            <v>7.6</v>
          </cell>
          <cell r="Y459">
            <v>8.1</v>
          </cell>
          <cell r="Z459">
            <v>6.8</v>
          </cell>
          <cell r="AA459">
            <v>6.8</v>
          </cell>
          <cell r="AB459">
            <v>8.8000000000000007</v>
          </cell>
          <cell r="AC459">
            <v>7.8</v>
          </cell>
          <cell r="AD459">
            <v>8.8000000000000007</v>
          </cell>
          <cell r="AE459">
            <v>7.8</v>
          </cell>
          <cell r="AF459">
            <v>7.9</v>
          </cell>
          <cell r="AG459">
            <v>7.3</v>
          </cell>
          <cell r="AH459">
            <v>4.5999999999999996</v>
          </cell>
          <cell r="AI459">
            <v>5.7</v>
          </cell>
          <cell r="AJ459">
            <v>8.1</v>
          </cell>
          <cell r="AK459">
            <v>8.5</v>
          </cell>
          <cell r="AL459">
            <v>5.4</v>
          </cell>
          <cell r="AM459">
            <v>5.0999999999999996</v>
          </cell>
          <cell r="AN459">
            <v>52</v>
          </cell>
          <cell r="AO459">
            <v>0</v>
          </cell>
          <cell r="AP459">
            <v>5.7</v>
          </cell>
          <cell r="AQ459">
            <v>6.9</v>
          </cell>
          <cell r="AR459">
            <v>8.6999999999999993</v>
          </cell>
          <cell r="AS459" t="str">
            <v/>
          </cell>
          <cell r="AT459" t="str">
            <v/>
          </cell>
          <cell r="AU459" t="str">
            <v/>
          </cell>
          <cell r="AV459" t="str">
            <v/>
          </cell>
          <cell r="AW459" t="str">
            <v/>
          </cell>
          <cell r="AX459">
            <v>5.7</v>
          </cell>
          <cell r="AY459" t="str">
            <v/>
          </cell>
          <cell r="AZ459" t="str">
            <v/>
          </cell>
          <cell r="BA459" t="str">
            <v/>
          </cell>
          <cell r="BB459" t="str">
            <v/>
          </cell>
          <cell r="BC459" t="str">
            <v/>
          </cell>
          <cell r="BD459">
            <v>6.5</v>
          </cell>
          <cell r="BE459">
            <v>5</v>
          </cell>
          <cell r="BF459">
            <v>0</v>
          </cell>
          <cell r="BG459">
            <v>5</v>
          </cell>
          <cell r="BH459">
            <v>5.8</v>
          </cell>
          <cell r="BI459">
            <v>8.6999999999999993</v>
          </cell>
          <cell r="BJ459">
            <v>5.6</v>
          </cell>
          <cell r="BK459">
            <v>6.5</v>
          </cell>
          <cell r="BL459">
            <v>7.3</v>
          </cell>
          <cell r="BM459">
            <v>7</v>
          </cell>
          <cell r="BN459">
            <v>6.3</v>
          </cell>
          <cell r="BO459">
            <v>5.0999999999999996</v>
          </cell>
          <cell r="BP459">
            <v>6.1</v>
          </cell>
          <cell r="BQ459">
            <v>6</v>
          </cell>
          <cell r="BR459">
            <v>8.1</v>
          </cell>
          <cell r="BS459">
            <v>8.6999999999999993</v>
          </cell>
          <cell r="BT459" t="str">
            <v/>
          </cell>
          <cell r="BU459">
            <v>7.6</v>
          </cell>
          <cell r="BV459">
            <v>5</v>
          </cell>
          <cell r="BW459">
            <v>6.5</v>
          </cell>
          <cell r="BX459">
            <v>7</v>
          </cell>
          <cell r="BY459">
            <v>7.3</v>
          </cell>
          <cell r="BZ459">
            <v>8.8000000000000007</v>
          </cell>
          <cell r="CA459">
            <v>50</v>
          </cell>
          <cell r="CB459">
            <v>0</v>
          </cell>
          <cell r="CC459" t="str">
            <v/>
          </cell>
          <cell r="CD459" t="str">
            <v>X</v>
          </cell>
          <cell r="CE459" t="str">
            <v/>
          </cell>
          <cell r="CF459">
            <v>9.3000000000000007</v>
          </cell>
          <cell r="CG459" t="str">
            <v>X</v>
          </cell>
          <cell r="CH459" t="str">
            <v/>
          </cell>
          <cell r="CI459">
            <v>6.9</v>
          </cell>
          <cell r="CJ459">
            <v>7.6</v>
          </cell>
          <cell r="CK459">
            <v>9</v>
          </cell>
          <cell r="CL459" t="str">
            <v/>
          </cell>
          <cell r="CM459">
            <v>8.1999999999999993</v>
          </cell>
          <cell r="CN459" t="str">
            <v/>
          </cell>
          <cell r="CO459">
            <v>8.5</v>
          </cell>
          <cell r="CP459" t="str">
            <v>X</v>
          </cell>
          <cell r="CQ459" t="str">
            <v/>
          </cell>
          <cell r="CR459" t="str">
            <v/>
          </cell>
          <cell r="CS459" t="str">
            <v>X</v>
          </cell>
          <cell r="CT459" t="str">
            <v/>
          </cell>
          <cell r="CU459">
            <v>10</v>
          </cell>
          <cell r="CV459">
            <v>8.6999999999999993</v>
          </cell>
          <cell r="CW459">
            <v>16</v>
          </cell>
          <cell r="CX459">
            <v>10</v>
          </cell>
          <cell r="CY459">
            <v>118</v>
          </cell>
          <cell r="CZ459">
            <v>10</v>
          </cell>
          <cell r="DA459">
            <v>0</v>
          </cell>
          <cell r="DB459">
            <v>128</v>
          </cell>
          <cell r="DC459">
            <v>6.56</v>
          </cell>
          <cell r="DD459">
            <v>2.71</v>
          </cell>
          <cell r="DE459" t="str">
            <v/>
          </cell>
          <cell r="DF459" t="str">
            <v/>
          </cell>
          <cell r="DG459" t="str">
            <v/>
          </cell>
          <cell r="DH459">
            <v>0</v>
          </cell>
          <cell r="DI459">
            <v>0</v>
          </cell>
          <cell r="DJ459">
            <v>0</v>
          </cell>
          <cell r="DK459">
            <v>5</v>
          </cell>
          <cell r="DL459">
            <v>118</v>
          </cell>
          <cell r="DM459">
            <v>15</v>
          </cell>
          <cell r="DN459">
            <v>6.31</v>
          </cell>
          <cell r="DO459">
            <v>2.61</v>
          </cell>
          <cell r="DP459">
            <v>123</v>
          </cell>
          <cell r="DQ459">
            <v>15</v>
          </cell>
          <cell r="DR459">
            <v>136</v>
          </cell>
          <cell r="DS459">
            <v>123</v>
          </cell>
          <cell r="DT459">
            <v>7.11</v>
          </cell>
          <cell r="DU459">
            <v>2.94</v>
          </cell>
          <cell r="DV459" t="str">
            <v/>
          </cell>
          <cell r="DW459">
            <v>7.8125E-2</v>
          </cell>
          <cell r="DY459" t="str">
            <v>Đạt</v>
          </cell>
          <cell r="DZ459" t="str">
            <v>Đạt</v>
          </cell>
          <cell r="EA459" t="str">
            <v>Đạt</v>
          </cell>
        </row>
        <row r="460">
          <cell r="A460">
            <v>25207103878</v>
          </cell>
          <cell r="B460" t="str">
            <v>Trương</v>
          </cell>
          <cell r="C460" t="str">
            <v>Thị Bích</v>
          </cell>
          <cell r="D460" t="str">
            <v>Ngọc</v>
          </cell>
          <cell r="E460">
            <v>36989</v>
          </cell>
          <cell r="F460" t="str">
            <v>Nữ</v>
          </cell>
          <cell r="G460" t="str">
            <v>Đã Đăng Ký (chưa học xong)</v>
          </cell>
          <cell r="H460">
            <v>5.9</v>
          </cell>
          <cell r="I460">
            <v>8.3000000000000007</v>
          </cell>
          <cell r="J460" t="str">
            <v/>
          </cell>
          <cell r="K460">
            <v>8.3000000000000007</v>
          </cell>
          <cell r="L460" t="str">
            <v/>
          </cell>
          <cell r="M460">
            <v>8.6999999999999993</v>
          </cell>
          <cell r="N460">
            <v>8.1</v>
          </cell>
          <cell r="O460">
            <v>6.7</v>
          </cell>
          <cell r="P460">
            <v>5.6</v>
          </cell>
          <cell r="Q460" t="str">
            <v/>
          </cell>
          <cell r="R460">
            <v>7.9</v>
          </cell>
          <cell r="S460" t="str">
            <v/>
          </cell>
          <cell r="T460" t="str">
            <v/>
          </cell>
          <cell r="U460" t="str">
            <v/>
          </cell>
          <cell r="V460" t="str">
            <v/>
          </cell>
          <cell r="W460">
            <v>7</v>
          </cell>
          <cell r="X460">
            <v>9.1999999999999993</v>
          </cell>
          <cell r="Y460">
            <v>7.9</v>
          </cell>
          <cell r="Z460">
            <v>9.3000000000000007</v>
          </cell>
          <cell r="AA460">
            <v>9.3000000000000007</v>
          </cell>
          <cell r="AB460">
            <v>4.8</v>
          </cell>
          <cell r="AC460">
            <v>7.8</v>
          </cell>
          <cell r="AD460">
            <v>9.1999999999999993</v>
          </cell>
          <cell r="AE460">
            <v>9.3000000000000007</v>
          </cell>
          <cell r="AF460">
            <v>5.5</v>
          </cell>
          <cell r="AG460">
            <v>6.4</v>
          </cell>
          <cell r="AH460">
            <v>7</v>
          </cell>
          <cell r="AI460">
            <v>8.3000000000000007</v>
          </cell>
          <cell r="AJ460">
            <v>9.3000000000000007</v>
          </cell>
          <cell r="AK460">
            <v>8.5</v>
          </cell>
          <cell r="AL460">
            <v>7.6</v>
          </cell>
          <cell r="AM460">
            <v>8.6</v>
          </cell>
          <cell r="AN460">
            <v>52</v>
          </cell>
          <cell r="AO460">
            <v>0</v>
          </cell>
          <cell r="AP460">
            <v>6.2</v>
          </cell>
          <cell r="AQ460">
            <v>7.1</v>
          </cell>
          <cell r="AR460">
            <v>8.6999999999999993</v>
          </cell>
          <cell r="AS460" t="str">
            <v/>
          </cell>
          <cell r="AT460" t="str">
            <v/>
          </cell>
          <cell r="AU460" t="str">
            <v/>
          </cell>
          <cell r="AV460" t="str">
            <v/>
          </cell>
          <cell r="AW460" t="str">
            <v/>
          </cell>
          <cell r="AX460" t="str">
            <v/>
          </cell>
          <cell r="AY460" t="str">
            <v/>
          </cell>
          <cell r="AZ460" t="str">
            <v/>
          </cell>
          <cell r="BA460" t="str">
            <v/>
          </cell>
          <cell r="BB460">
            <v>6.2</v>
          </cell>
          <cell r="BC460" t="str">
            <v/>
          </cell>
          <cell r="BD460">
            <v>7.4</v>
          </cell>
          <cell r="BE460">
            <v>5</v>
          </cell>
          <cell r="BF460">
            <v>0</v>
          </cell>
          <cell r="BG460">
            <v>7.3</v>
          </cell>
          <cell r="BH460">
            <v>8.4</v>
          </cell>
          <cell r="BI460">
            <v>8.8000000000000007</v>
          </cell>
          <cell r="BJ460">
            <v>6</v>
          </cell>
          <cell r="BK460">
            <v>7.7</v>
          </cell>
          <cell r="BL460">
            <v>7.8</v>
          </cell>
          <cell r="BM460">
            <v>9.1</v>
          </cell>
          <cell r="BN460">
            <v>7.1</v>
          </cell>
          <cell r="BO460" t="str">
            <v>X</v>
          </cell>
          <cell r="BP460">
            <v>5.7</v>
          </cell>
          <cell r="BQ460">
            <v>7.8</v>
          </cell>
          <cell r="BR460">
            <v>9.4</v>
          </cell>
          <cell r="BS460">
            <v>8.9</v>
          </cell>
          <cell r="BT460" t="str">
            <v/>
          </cell>
          <cell r="BU460">
            <v>8.5</v>
          </cell>
          <cell r="BV460">
            <v>6.9</v>
          </cell>
          <cell r="BW460">
            <v>5.9</v>
          </cell>
          <cell r="BX460">
            <v>8.6</v>
          </cell>
          <cell r="BY460">
            <v>6.6</v>
          </cell>
          <cell r="BZ460">
            <v>9.1999999999999993</v>
          </cell>
          <cell r="CA460">
            <v>47</v>
          </cell>
          <cell r="CB460">
            <v>3</v>
          </cell>
          <cell r="CC460">
            <v>7.8</v>
          </cell>
          <cell r="CD460" t="str">
            <v/>
          </cell>
          <cell r="CE460" t="str">
            <v/>
          </cell>
          <cell r="CF460">
            <v>7.7</v>
          </cell>
          <cell r="CG460" t="str">
            <v>X</v>
          </cell>
          <cell r="CH460" t="str">
            <v/>
          </cell>
          <cell r="CI460">
            <v>9.1999999999999993</v>
          </cell>
          <cell r="CJ460">
            <v>9.4</v>
          </cell>
          <cell r="CK460">
            <v>9.3000000000000007</v>
          </cell>
          <cell r="CL460" t="str">
            <v/>
          </cell>
          <cell r="CM460">
            <v>8.5</v>
          </cell>
          <cell r="CN460" t="str">
            <v/>
          </cell>
          <cell r="CO460" t="str">
            <v>X</v>
          </cell>
          <cell r="CP460">
            <v>7.2</v>
          </cell>
          <cell r="CQ460" t="str">
            <v/>
          </cell>
          <cell r="CR460" t="str">
            <v/>
          </cell>
          <cell r="CS460" t="str">
            <v>X</v>
          </cell>
          <cell r="CT460" t="str">
            <v/>
          </cell>
          <cell r="CU460">
            <v>9.6</v>
          </cell>
          <cell r="CV460">
            <v>9.6</v>
          </cell>
          <cell r="CW460">
            <v>20</v>
          </cell>
          <cell r="CX460">
            <v>7</v>
          </cell>
          <cell r="CY460">
            <v>119</v>
          </cell>
          <cell r="CZ460">
            <v>10</v>
          </cell>
          <cell r="DA460">
            <v>0</v>
          </cell>
          <cell r="DB460">
            <v>129</v>
          </cell>
          <cell r="DC460">
            <v>7.21</v>
          </cell>
          <cell r="DD460">
            <v>3.06</v>
          </cell>
          <cell r="DE460" t="str">
            <v/>
          </cell>
          <cell r="DF460" t="str">
            <v/>
          </cell>
          <cell r="DG460" t="str">
            <v/>
          </cell>
          <cell r="DH460">
            <v>0</v>
          </cell>
          <cell r="DI460">
            <v>0</v>
          </cell>
          <cell r="DJ460">
            <v>0</v>
          </cell>
          <cell r="DK460">
            <v>5</v>
          </cell>
          <cell r="DL460">
            <v>119</v>
          </cell>
          <cell r="DM460">
            <v>15</v>
          </cell>
          <cell r="DN460">
            <v>6.94</v>
          </cell>
          <cell r="DO460">
            <v>2.95</v>
          </cell>
          <cell r="DP460">
            <v>124</v>
          </cell>
          <cell r="DQ460">
            <v>15</v>
          </cell>
          <cell r="DR460">
            <v>136</v>
          </cell>
          <cell r="DS460">
            <v>124</v>
          </cell>
          <cell r="DT460">
            <v>7.81</v>
          </cell>
          <cell r="DU460">
            <v>3.32</v>
          </cell>
          <cell r="DV460" t="str">
            <v/>
          </cell>
          <cell r="DW460">
            <v>7.7519379844961239E-2</v>
          </cell>
          <cell r="DZ460" t="str">
            <v>Đạt</v>
          </cell>
          <cell r="EA460" t="str">
            <v>Đạt</v>
          </cell>
        </row>
        <row r="461">
          <cell r="A461">
            <v>25207105301</v>
          </cell>
          <cell r="B461" t="str">
            <v>Ngô</v>
          </cell>
          <cell r="C461" t="str">
            <v>Thị Hồng</v>
          </cell>
          <cell r="D461" t="str">
            <v>Ngọc</v>
          </cell>
          <cell r="E461">
            <v>36946</v>
          </cell>
          <cell r="F461" t="str">
            <v>Nữ</v>
          </cell>
          <cell r="G461" t="str">
            <v>Đã Đăng Ký (chưa học xong)</v>
          </cell>
          <cell r="H461">
            <v>7.6</v>
          </cell>
          <cell r="I461" t="str">
            <v/>
          </cell>
          <cell r="J461">
            <v>8.1999999999999993</v>
          </cell>
          <cell r="K461">
            <v>9</v>
          </cell>
          <cell r="L461" t="str">
            <v/>
          </cell>
          <cell r="M461" t="str">
            <v>P (P/F)</v>
          </cell>
          <cell r="N461">
            <v>8</v>
          </cell>
          <cell r="O461">
            <v>9</v>
          </cell>
          <cell r="P461">
            <v>8.6</v>
          </cell>
          <cell r="Q461" t="str">
            <v/>
          </cell>
          <cell r="R461">
            <v>8.5</v>
          </cell>
          <cell r="S461" t="str">
            <v/>
          </cell>
          <cell r="T461" t="str">
            <v/>
          </cell>
          <cell r="U461" t="str">
            <v/>
          </cell>
          <cell r="V461" t="str">
            <v/>
          </cell>
          <cell r="W461">
            <v>8.1999999999999993</v>
          </cell>
          <cell r="X461">
            <v>8</v>
          </cell>
          <cell r="Y461">
            <v>9</v>
          </cell>
          <cell r="Z461">
            <v>9.1999999999999993</v>
          </cell>
          <cell r="AA461">
            <v>8.1</v>
          </cell>
          <cell r="AB461">
            <v>7.8</v>
          </cell>
          <cell r="AC461">
            <v>9.3000000000000007</v>
          </cell>
          <cell r="AD461">
            <v>8.4</v>
          </cell>
          <cell r="AE461">
            <v>8.6</v>
          </cell>
          <cell r="AF461">
            <v>7.5</v>
          </cell>
          <cell r="AG461">
            <v>7.4</v>
          </cell>
          <cell r="AH461">
            <v>7</v>
          </cell>
          <cell r="AI461">
            <v>8.6</v>
          </cell>
          <cell r="AJ461">
            <v>8</v>
          </cell>
          <cell r="AK461">
            <v>8.6</v>
          </cell>
          <cell r="AL461">
            <v>6.7</v>
          </cell>
          <cell r="AM461" t="str">
            <v>X</v>
          </cell>
          <cell r="AN461">
            <v>49</v>
          </cell>
          <cell r="AO461">
            <v>2</v>
          </cell>
          <cell r="AP461">
            <v>6.5</v>
          </cell>
          <cell r="AQ461">
            <v>6.5</v>
          </cell>
          <cell r="AR461">
            <v>7.8</v>
          </cell>
          <cell r="AS461" t="str">
            <v/>
          </cell>
          <cell r="AT461" t="str">
            <v/>
          </cell>
          <cell r="AU461" t="str">
            <v/>
          </cell>
          <cell r="AV461" t="str">
            <v/>
          </cell>
          <cell r="AW461" t="str">
            <v/>
          </cell>
          <cell r="AX461">
            <v>5.7</v>
          </cell>
          <cell r="AY461" t="str">
            <v/>
          </cell>
          <cell r="AZ461" t="str">
            <v/>
          </cell>
          <cell r="BA461" t="str">
            <v/>
          </cell>
          <cell r="BB461" t="str">
            <v/>
          </cell>
          <cell r="BC461" t="str">
            <v/>
          </cell>
          <cell r="BD461">
            <v>7.1</v>
          </cell>
          <cell r="BE461">
            <v>5</v>
          </cell>
          <cell r="BF461">
            <v>0</v>
          </cell>
          <cell r="BG461">
            <v>8.4</v>
          </cell>
          <cell r="BH461">
            <v>8.6999999999999993</v>
          </cell>
          <cell r="BI461">
            <v>9.1</v>
          </cell>
          <cell r="BJ461">
            <v>8.1999999999999993</v>
          </cell>
          <cell r="BK461">
            <v>8</v>
          </cell>
          <cell r="BL461">
            <v>9.1</v>
          </cell>
          <cell r="BM461">
            <v>8.6</v>
          </cell>
          <cell r="BN461">
            <v>7.8</v>
          </cell>
          <cell r="BO461" t="str">
            <v>X</v>
          </cell>
          <cell r="BP461">
            <v>8.9</v>
          </cell>
          <cell r="BQ461">
            <v>7.3</v>
          </cell>
          <cell r="BR461">
            <v>9</v>
          </cell>
          <cell r="BS461">
            <v>9</v>
          </cell>
          <cell r="BT461" t="str">
            <v/>
          </cell>
          <cell r="BU461">
            <v>9</v>
          </cell>
          <cell r="BV461">
            <v>9.6999999999999993</v>
          </cell>
          <cell r="BW461">
            <v>8.1999999999999993</v>
          </cell>
          <cell r="BX461">
            <v>8.1</v>
          </cell>
          <cell r="BY461">
            <v>8</v>
          </cell>
          <cell r="BZ461">
            <v>9.9</v>
          </cell>
          <cell r="CA461">
            <v>47</v>
          </cell>
          <cell r="CB461">
            <v>3</v>
          </cell>
          <cell r="CC461" t="str">
            <v/>
          </cell>
          <cell r="CD461" t="str">
            <v>X</v>
          </cell>
          <cell r="CE461" t="str">
            <v/>
          </cell>
          <cell r="CF461">
            <v>9.5</v>
          </cell>
          <cell r="CG461">
            <v>8.8000000000000007</v>
          </cell>
          <cell r="CH461" t="str">
            <v/>
          </cell>
          <cell r="CI461">
            <v>8.9</v>
          </cell>
          <cell r="CJ461">
            <v>9.8000000000000007</v>
          </cell>
          <cell r="CK461">
            <v>9.4</v>
          </cell>
          <cell r="CL461" t="str">
            <v/>
          </cell>
          <cell r="CM461">
            <v>9.1</v>
          </cell>
          <cell r="CN461" t="str">
            <v/>
          </cell>
          <cell r="CO461">
            <v>9.6</v>
          </cell>
          <cell r="CP461">
            <v>8.3000000000000007</v>
          </cell>
          <cell r="CQ461" t="str">
            <v/>
          </cell>
          <cell r="CR461" t="str">
            <v/>
          </cell>
          <cell r="CS461" t="str">
            <v/>
          </cell>
          <cell r="CT461">
            <v>8.9</v>
          </cell>
          <cell r="CU461">
            <v>10</v>
          </cell>
          <cell r="CV461">
            <v>8.6999999999999993</v>
          </cell>
          <cell r="CW461">
            <v>24</v>
          </cell>
          <cell r="CX461">
            <v>2</v>
          </cell>
          <cell r="CY461">
            <v>120</v>
          </cell>
          <cell r="CZ461">
            <v>7</v>
          </cell>
          <cell r="DA461">
            <v>3</v>
          </cell>
          <cell r="DB461">
            <v>124</v>
          </cell>
          <cell r="DC461">
            <v>8.06</v>
          </cell>
          <cell r="DD461">
            <v>3.55</v>
          </cell>
          <cell r="DE461" t="str">
            <v/>
          </cell>
          <cell r="DF461" t="str">
            <v/>
          </cell>
          <cell r="DG461" t="str">
            <v/>
          </cell>
          <cell r="DH461">
            <v>0</v>
          </cell>
          <cell r="DI461">
            <v>0</v>
          </cell>
          <cell r="DJ461">
            <v>0</v>
          </cell>
          <cell r="DK461">
            <v>5</v>
          </cell>
          <cell r="DL461">
            <v>117</v>
          </cell>
          <cell r="DM461">
            <v>12</v>
          </cell>
          <cell r="DN461">
            <v>7.75</v>
          </cell>
          <cell r="DO461">
            <v>3.41</v>
          </cell>
          <cell r="DP461">
            <v>125</v>
          </cell>
          <cell r="DQ461">
            <v>12</v>
          </cell>
          <cell r="DR461">
            <v>136</v>
          </cell>
          <cell r="DS461">
            <v>125</v>
          </cell>
          <cell r="DT461">
            <v>8.5399999999999991</v>
          </cell>
          <cell r="DU461">
            <v>3.76</v>
          </cell>
          <cell r="DV461" t="str">
            <v/>
          </cell>
          <cell r="DW461">
            <v>5.5118110236220472E-2</v>
          </cell>
          <cell r="DY461" t="str">
            <v>Đạt</v>
          </cell>
          <cell r="DZ461" t="str">
            <v>Đạt</v>
          </cell>
          <cell r="EA461" t="str">
            <v>Đạt</v>
          </cell>
        </row>
        <row r="462">
          <cell r="A462">
            <v>25207109459</v>
          </cell>
          <cell r="B462" t="str">
            <v>Đặng</v>
          </cell>
          <cell r="C462" t="str">
            <v>Thị Kim</v>
          </cell>
          <cell r="D462" t="str">
            <v>Ngọc</v>
          </cell>
          <cell r="E462">
            <v>36955</v>
          </cell>
          <cell r="F462" t="str">
            <v>Nữ</v>
          </cell>
          <cell r="G462" t="str">
            <v>Đã Đăng Ký (chưa học xong)</v>
          </cell>
          <cell r="H462">
            <v>8.1999999999999993</v>
          </cell>
          <cell r="I462">
            <v>8.3000000000000007</v>
          </cell>
          <cell r="J462" t="str">
            <v/>
          </cell>
          <cell r="K462">
            <v>8.4</v>
          </cell>
          <cell r="L462" t="str">
            <v/>
          </cell>
          <cell r="M462">
            <v>8</v>
          </cell>
          <cell r="N462">
            <v>8.3000000000000007</v>
          </cell>
          <cell r="O462">
            <v>9.6999999999999993</v>
          </cell>
          <cell r="P462">
            <v>8.8000000000000007</v>
          </cell>
          <cell r="Q462" t="str">
            <v/>
          </cell>
          <cell r="R462">
            <v>9.8000000000000007</v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  <cell r="W462">
            <v>9</v>
          </cell>
          <cell r="X462">
            <v>8.6</v>
          </cell>
          <cell r="Y462">
            <v>9.5</v>
          </cell>
          <cell r="Z462">
            <v>9.3000000000000007</v>
          </cell>
          <cell r="AA462">
            <v>8.6</v>
          </cell>
          <cell r="AB462">
            <v>9</v>
          </cell>
          <cell r="AC462">
            <v>9.4</v>
          </cell>
          <cell r="AD462">
            <v>9.1999999999999993</v>
          </cell>
          <cell r="AE462">
            <v>9.6999999999999993</v>
          </cell>
          <cell r="AF462" t="str">
            <v>P (P/F)</v>
          </cell>
          <cell r="AG462" t="str">
            <v>P (P/F)</v>
          </cell>
          <cell r="AH462">
            <v>5.5</v>
          </cell>
          <cell r="AI462">
            <v>7.7</v>
          </cell>
          <cell r="AJ462">
            <v>8.9</v>
          </cell>
          <cell r="AK462">
            <v>8.6</v>
          </cell>
          <cell r="AL462">
            <v>6.7</v>
          </cell>
          <cell r="AM462">
            <v>7.1</v>
          </cell>
          <cell r="AN462">
            <v>52</v>
          </cell>
          <cell r="AO462">
            <v>0</v>
          </cell>
          <cell r="AP462">
            <v>6.2</v>
          </cell>
          <cell r="AQ462">
            <v>7.1</v>
          </cell>
          <cell r="AR462">
            <v>8.9</v>
          </cell>
          <cell r="AS462" t="str">
            <v/>
          </cell>
          <cell r="AT462" t="str">
            <v/>
          </cell>
          <cell r="AU462" t="str">
            <v/>
          </cell>
          <cell r="AV462" t="str">
            <v/>
          </cell>
          <cell r="AW462" t="str">
            <v/>
          </cell>
          <cell r="AX462">
            <v>7.1</v>
          </cell>
          <cell r="AY462" t="str">
            <v/>
          </cell>
          <cell r="AZ462" t="str">
            <v/>
          </cell>
          <cell r="BA462" t="str">
            <v/>
          </cell>
          <cell r="BB462" t="str">
            <v/>
          </cell>
          <cell r="BC462" t="str">
            <v/>
          </cell>
          <cell r="BD462">
            <v>6.1</v>
          </cell>
          <cell r="BE462">
            <v>5</v>
          </cell>
          <cell r="BF462">
            <v>0</v>
          </cell>
          <cell r="BG462">
            <v>7.7</v>
          </cell>
          <cell r="BH462">
            <v>7.4</v>
          </cell>
          <cell r="BI462">
            <v>9.8000000000000007</v>
          </cell>
          <cell r="BJ462">
            <v>8</v>
          </cell>
          <cell r="BK462">
            <v>8.9</v>
          </cell>
          <cell r="BL462">
            <v>9.3000000000000007</v>
          </cell>
          <cell r="BM462">
            <v>6.3</v>
          </cell>
          <cell r="BN462">
            <v>7.7</v>
          </cell>
          <cell r="BO462">
            <v>7.6</v>
          </cell>
          <cell r="BP462">
            <v>8.1999999999999993</v>
          </cell>
          <cell r="BQ462">
            <v>7.5</v>
          </cell>
          <cell r="BR462">
            <v>9.4</v>
          </cell>
          <cell r="BS462">
            <v>9.5</v>
          </cell>
          <cell r="BT462" t="str">
            <v/>
          </cell>
          <cell r="BU462">
            <v>9.1999999999999993</v>
          </cell>
          <cell r="BV462">
            <v>9.1999999999999993</v>
          </cell>
          <cell r="BW462">
            <v>8.9</v>
          </cell>
          <cell r="BX462">
            <v>8.8000000000000007</v>
          </cell>
          <cell r="BY462">
            <v>8.8000000000000007</v>
          </cell>
          <cell r="BZ462">
            <v>9.6</v>
          </cell>
          <cell r="CA462">
            <v>50</v>
          </cell>
          <cell r="CB462">
            <v>0</v>
          </cell>
          <cell r="CC462">
            <v>8.8000000000000007</v>
          </cell>
          <cell r="CD462" t="str">
            <v/>
          </cell>
          <cell r="CE462" t="str">
            <v/>
          </cell>
          <cell r="CF462">
            <v>8.4</v>
          </cell>
          <cell r="CG462">
            <v>9.9</v>
          </cell>
          <cell r="CH462" t="str">
            <v/>
          </cell>
          <cell r="CI462">
            <v>9.6</v>
          </cell>
          <cell r="CJ462">
            <v>9.1</v>
          </cell>
          <cell r="CK462">
            <v>9.5</v>
          </cell>
          <cell r="CL462" t="str">
            <v/>
          </cell>
          <cell r="CM462">
            <v>9.6999999999999993</v>
          </cell>
          <cell r="CN462" t="str">
            <v/>
          </cell>
          <cell r="CO462">
            <v>9</v>
          </cell>
          <cell r="CP462" t="str">
            <v>X</v>
          </cell>
          <cell r="CQ462" t="str">
            <v/>
          </cell>
          <cell r="CR462" t="str">
            <v/>
          </cell>
          <cell r="CS462">
            <v>7.4</v>
          </cell>
          <cell r="CT462" t="str">
            <v/>
          </cell>
          <cell r="CU462">
            <v>9.1</v>
          </cell>
          <cell r="CV462">
            <v>8.8000000000000007</v>
          </cell>
          <cell r="CW462">
            <v>24</v>
          </cell>
          <cell r="CX462">
            <v>3</v>
          </cell>
          <cell r="CY462">
            <v>126</v>
          </cell>
          <cell r="CZ462">
            <v>3</v>
          </cell>
          <cell r="DA462">
            <v>4</v>
          </cell>
          <cell r="DB462">
            <v>125</v>
          </cell>
          <cell r="DC462">
            <v>8.39</v>
          </cell>
          <cell r="DD462">
            <v>3.63</v>
          </cell>
          <cell r="DE462" t="str">
            <v/>
          </cell>
          <cell r="DF462" t="str">
            <v/>
          </cell>
          <cell r="DG462" t="str">
            <v/>
          </cell>
          <cell r="DH462">
            <v>0</v>
          </cell>
          <cell r="DI462">
            <v>0</v>
          </cell>
          <cell r="DJ462">
            <v>0</v>
          </cell>
          <cell r="DK462">
            <v>5</v>
          </cell>
          <cell r="DL462">
            <v>122</v>
          </cell>
          <cell r="DM462">
            <v>8</v>
          </cell>
          <cell r="DN462">
            <v>8.06</v>
          </cell>
          <cell r="DO462">
            <v>3.49</v>
          </cell>
          <cell r="DP462">
            <v>131</v>
          </cell>
          <cell r="DQ462">
            <v>8</v>
          </cell>
          <cell r="DR462">
            <v>136</v>
          </cell>
          <cell r="DS462">
            <v>131</v>
          </cell>
          <cell r="DT462">
            <v>8.59</v>
          </cell>
          <cell r="DU462">
            <v>3.72</v>
          </cell>
          <cell r="DV462" t="str">
            <v/>
          </cell>
          <cell r="DW462">
            <v>2.3255813953488372E-2</v>
          </cell>
          <cell r="DZ462" t="str">
            <v>Đạt</v>
          </cell>
          <cell r="EA462" t="str">
            <v>Đạt</v>
          </cell>
        </row>
        <row r="463">
          <cell r="A463">
            <v>25207116302</v>
          </cell>
          <cell r="B463" t="str">
            <v>Trần</v>
          </cell>
          <cell r="C463" t="str">
            <v>Thị Như</v>
          </cell>
          <cell r="D463" t="str">
            <v>Ngọc</v>
          </cell>
          <cell r="E463">
            <v>36959</v>
          </cell>
          <cell r="F463" t="str">
            <v>Nữ</v>
          </cell>
          <cell r="G463" t="str">
            <v>Đã Đăng Ký (chưa học xong)</v>
          </cell>
          <cell r="H463">
            <v>8.4</v>
          </cell>
          <cell r="I463">
            <v>8.9</v>
          </cell>
          <cell r="J463" t="str">
            <v/>
          </cell>
          <cell r="K463">
            <v>8.6999999999999993</v>
          </cell>
          <cell r="L463" t="str">
            <v/>
          </cell>
          <cell r="M463">
            <v>7.3</v>
          </cell>
          <cell r="N463">
            <v>6.1</v>
          </cell>
          <cell r="O463">
            <v>7</v>
          </cell>
          <cell r="P463">
            <v>9.1</v>
          </cell>
          <cell r="Q463" t="str">
            <v/>
          </cell>
          <cell r="R463">
            <v>8.6999999999999993</v>
          </cell>
          <cell r="S463" t="str">
            <v/>
          </cell>
          <cell r="T463" t="str">
            <v/>
          </cell>
          <cell r="U463" t="str">
            <v/>
          </cell>
          <cell r="V463" t="str">
            <v/>
          </cell>
          <cell r="W463">
            <v>6.3</v>
          </cell>
          <cell r="X463">
            <v>8.1</v>
          </cell>
          <cell r="Y463">
            <v>9.1999999999999993</v>
          </cell>
          <cell r="Z463">
            <v>9.9</v>
          </cell>
          <cell r="AA463">
            <v>7.6</v>
          </cell>
          <cell r="AB463">
            <v>9.1</v>
          </cell>
          <cell r="AC463">
            <v>8.6</v>
          </cell>
          <cell r="AD463">
            <v>8.8000000000000007</v>
          </cell>
          <cell r="AE463">
            <v>8.4</v>
          </cell>
          <cell r="AF463">
            <v>8.6999999999999993</v>
          </cell>
          <cell r="AG463">
            <v>8.8000000000000007</v>
          </cell>
          <cell r="AH463">
            <v>6.4</v>
          </cell>
          <cell r="AI463">
            <v>6.7</v>
          </cell>
          <cell r="AJ463">
            <v>9.3000000000000007</v>
          </cell>
          <cell r="AK463">
            <v>8.5</v>
          </cell>
          <cell r="AL463">
            <v>9.1</v>
          </cell>
          <cell r="AM463">
            <v>8.4</v>
          </cell>
          <cell r="AN463">
            <v>52</v>
          </cell>
          <cell r="AO463">
            <v>0</v>
          </cell>
          <cell r="AP463">
            <v>6.5</v>
          </cell>
          <cell r="AQ463">
            <v>7.1</v>
          </cell>
          <cell r="AR463" t="str">
            <v/>
          </cell>
          <cell r="AS463" t="str">
            <v/>
          </cell>
          <cell r="AT463" t="str">
            <v/>
          </cell>
          <cell r="AU463" t="str">
            <v/>
          </cell>
          <cell r="AV463" t="str">
            <v/>
          </cell>
          <cell r="AW463">
            <v>9.5</v>
          </cell>
          <cell r="AX463" t="str">
            <v/>
          </cell>
          <cell r="AY463" t="str">
            <v/>
          </cell>
          <cell r="AZ463" t="str">
            <v/>
          </cell>
          <cell r="BA463" t="str">
            <v/>
          </cell>
          <cell r="BB463" t="str">
            <v/>
          </cell>
          <cell r="BC463">
            <v>7.3</v>
          </cell>
          <cell r="BD463">
            <v>7.8</v>
          </cell>
          <cell r="BE463">
            <v>5</v>
          </cell>
          <cell r="BF463">
            <v>0</v>
          </cell>
          <cell r="BG463">
            <v>8.6999999999999993</v>
          </cell>
          <cell r="BH463">
            <v>7.6</v>
          </cell>
          <cell r="BI463">
            <v>9.3000000000000007</v>
          </cell>
          <cell r="BJ463">
            <v>5.4</v>
          </cell>
          <cell r="BK463">
            <v>7.2</v>
          </cell>
          <cell r="BL463">
            <v>7.9</v>
          </cell>
          <cell r="BM463">
            <v>7</v>
          </cell>
          <cell r="BN463">
            <v>7</v>
          </cell>
          <cell r="BO463" t="str">
            <v>X</v>
          </cell>
          <cell r="BP463">
            <v>9.5</v>
          </cell>
          <cell r="BQ463">
            <v>9.5</v>
          </cell>
          <cell r="BR463">
            <v>9.1</v>
          </cell>
          <cell r="BS463">
            <v>8.8000000000000007</v>
          </cell>
          <cell r="BT463" t="str">
            <v/>
          </cell>
          <cell r="BU463">
            <v>8.4</v>
          </cell>
          <cell r="BV463">
            <v>8.9</v>
          </cell>
          <cell r="BW463">
            <v>5.8</v>
          </cell>
          <cell r="BX463">
            <v>9</v>
          </cell>
          <cell r="BY463">
            <v>8.1999999999999993</v>
          </cell>
          <cell r="BZ463">
            <v>9.6999999999999993</v>
          </cell>
          <cell r="CA463">
            <v>47</v>
          </cell>
          <cell r="CB463">
            <v>3</v>
          </cell>
          <cell r="CC463" t="str">
            <v/>
          </cell>
          <cell r="CD463" t="str">
            <v>X</v>
          </cell>
          <cell r="CE463" t="str">
            <v/>
          </cell>
          <cell r="CF463">
            <v>9.1</v>
          </cell>
          <cell r="CG463">
            <v>8.5</v>
          </cell>
          <cell r="CH463" t="str">
            <v/>
          </cell>
          <cell r="CI463">
            <v>8.1999999999999993</v>
          </cell>
          <cell r="CJ463">
            <v>9.1999999999999993</v>
          </cell>
          <cell r="CK463">
            <v>9.5</v>
          </cell>
          <cell r="CL463" t="str">
            <v/>
          </cell>
          <cell r="CM463">
            <v>8.8000000000000007</v>
          </cell>
          <cell r="CN463" t="str">
            <v/>
          </cell>
          <cell r="CO463">
            <v>7.5</v>
          </cell>
          <cell r="CP463" t="str">
            <v>X</v>
          </cell>
          <cell r="CQ463" t="str">
            <v/>
          </cell>
          <cell r="CR463" t="str">
            <v/>
          </cell>
          <cell r="CS463" t="str">
            <v>X</v>
          </cell>
          <cell r="CT463" t="str">
            <v/>
          </cell>
          <cell r="CU463">
            <v>10</v>
          </cell>
          <cell r="CV463">
            <v>7.4</v>
          </cell>
          <cell r="CW463">
            <v>18</v>
          </cell>
          <cell r="CX463">
            <v>8</v>
          </cell>
          <cell r="CY463">
            <v>117</v>
          </cell>
          <cell r="CZ463">
            <v>11</v>
          </cell>
          <cell r="DA463">
            <v>0</v>
          </cell>
          <cell r="DB463">
            <v>128</v>
          </cell>
          <cell r="DC463">
            <v>7.52</v>
          </cell>
          <cell r="DD463">
            <v>3.24</v>
          </cell>
          <cell r="DE463" t="str">
            <v/>
          </cell>
          <cell r="DF463" t="str">
            <v/>
          </cell>
          <cell r="DG463" t="str">
            <v/>
          </cell>
          <cell r="DH463">
            <v>0</v>
          </cell>
          <cell r="DI463">
            <v>0</v>
          </cell>
          <cell r="DJ463">
            <v>0</v>
          </cell>
          <cell r="DK463">
            <v>5</v>
          </cell>
          <cell r="DL463">
            <v>117</v>
          </cell>
          <cell r="DM463">
            <v>16</v>
          </cell>
          <cell r="DN463">
            <v>7.24</v>
          </cell>
          <cell r="DO463">
            <v>3.12</v>
          </cell>
          <cell r="DP463">
            <v>122</v>
          </cell>
          <cell r="DQ463">
            <v>16</v>
          </cell>
          <cell r="DR463">
            <v>136</v>
          </cell>
          <cell r="DS463">
            <v>122</v>
          </cell>
          <cell r="DT463">
            <v>8.2200000000000006</v>
          </cell>
          <cell r="DU463">
            <v>3.55</v>
          </cell>
          <cell r="DV463" t="str">
            <v/>
          </cell>
          <cell r="DW463">
            <v>8.59375E-2</v>
          </cell>
          <cell r="DZ463" t="str">
            <v>Đạt</v>
          </cell>
          <cell r="EA463" t="str">
            <v>Đạt</v>
          </cell>
        </row>
        <row r="464">
          <cell r="A464">
            <v>25207116367</v>
          </cell>
          <cell r="B464" t="str">
            <v>Huỳnh</v>
          </cell>
          <cell r="C464" t="str">
            <v>Thị Mỹ</v>
          </cell>
          <cell r="D464" t="str">
            <v>Ngọc</v>
          </cell>
          <cell r="E464">
            <v>37187</v>
          </cell>
          <cell r="F464" t="str">
            <v>Nữ</v>
          </cell>
          <cell r="G464" t="str">
            <v>Đã Đăng Ký (chưa học xong)</v>
          </cell>
          <cell r="H464">
            <v>7.9</v>
          </cell>
          <cell r="I464">
            <v>8.5</v>
          </cell>
          <cell r="J464" t="str">
            <v/>
          </cell>
          <cell r="K464">
            <v>6.4</v>
          </cell>
          <cell r="L464" t="str">
            <v/>
          </cell>
          <cell r="M464" t="str">
            <v>P (P/F)</v>
          </cell>
          <cell r="N464">
            <v>9</v>
          </cell>
          <cell r="O464">
            <v>8.8000000000000007</v>
          </cell>
          <cell r="P464">
            <v>9.3000000000000007</v>
          </cell>
          <cell r="Q464" t="str">
            <v/>
          </cell>
          <cell r="R464">
            <v>8.9</v>
          </cell>
          <cell r="S464" t="str">
            <v/>
          </cell>
          <cell r="T464" t="str">
            <v/>
          </cell>
          <cell r="U464" t="str">
            <v/>
          </cell>
          <cell r="V464" t="str">
            <v/>
          </cell>
          <cell r="W464">
            <v>7.3</v>
          </cell>
          <cell r="X464">
            <v>8.6999999999999993</v>
          </cell>
          <cell r="Y464">
            <v>9.4</v>
          </cell>
          <cell r="Z464">
            <v>8.8000000000000007</v>
          </cell>
          <cell r="AA464">
            <v>7.7</v>
          </cell>
          <cell r="AB464">
            <v>8</v>
          </cell>
          <cell r="AC464">
            <v>7.5</v>
          </cell>
          <cell r="AD464">
            <v>8.6999999999999993</v>
          </cell>
          <cell r="AE464">
            <v>9.5</v>
          </cell>
          <cell r="AF464">
            <v>8.1999999999999993</v>
          </cell>
          <cell r="AG464">
            <v>8.1999999999999993</v>
          </cell>
          <cell r="AH464">
            <v>5.2</v>
          </cell>
          <cell r="AI464">
            <v>8.8000000000000007</v>
          </cell>
          <cell r="AJ464">
            <v>8.3000000000000007</v>
          </cell>
          <cell r="AK464">
            <v>8.6</v>
          </cell>
          <cell r="AL464">
            <v>6.1</v>
          </cell>
          <cell r="AM464" t="str">
            <v>X</v>
          </cell>
          <cell r="AN464">
            <v>50</v>
          </cell>
          <cell r="AO464">
            <v>2</v>
          </cell>
          <cell r="AP464">
            <v>7.4</v>
          </cell>
          <cell r="AQ464">
            <v>7.3</v>
          </cell>
          <cell r="AR464">
            <v>8.8000000000000007</v>
          </cell>
          <cell r="AS464" t="str">
            <v/>
          </cell>
          <cell r="AT464" t="str">
            <v/>
          </cell>
          <cell r="AU464" t="str">
            <v/>
          </cell>
          <cell r="AV464" t="str">
            <v/>
          </cell>
          <cell r="AW464" t="str">
            <v/>
          </cell>
          <cell r="AX464">
            <v>7.7</v>
          </cell>
          <cell r="AY464" t="str">
            <v/>
          </cell>
          <cell r="AZ464" t="str">
            <v/>
          </cell>
          <cell r="BA464" t="str">
            <v/>
          </cell>
          <cell r="BB464" t="str">
            <v/>
          </cell>
          <cell r="BC464" t="str">
            <v/>
          </cell>
          <cell r="BD464">
            <v>7.4</v>
          </cell>
          <cell r="BE464">
            <v>5</v>
          </cell>
          <cell r="BF464">
            <v>0</v>
          </cell>
          <cell r="BG464">
            <v>7.4</v>
          </cell>
          <cell r="BH464">
            <v>7.9</v>
          </cell>
          <cell r="BI464">
            <v>9.1999999999999993</v>
          </cell>
          <cell r="BJ464">
            <v>8.3000000000000007</v>
          </cell>
          <cell r="BK464">
            <v>8.9</v>
          </cell>
          <cell r="BL464">
            <v>8.4</v>
          </cell>
          <cell r="BM464">
            <v>6.8</v>
          </cell>
          <cell r="BN464">
            <v>5.9</v>
          </cell>
          <cell r="BO464">
            <v>6.6</v>
          </cell>
          <cell r="BP464">
            <v>7.6</v>
          </cell>
          <cell r="BQ464">
            <v>9.6</v>
          </cell>
          <cell r="BR464">
            <v>9</v>
          </cell>
          <cell r="BS464">
            <v>9</v>
          </cell>
          <cell r="BT464" t="str">
            <v/>
          </cell>
          <cell r="BU464">
            <v>8.1</v>
          </cell>
          <cell r="BV464">
            <v>7.1</v>
          </cell>
          <cell r="BW464">
            <v>5.9</v>
          </cell>
          <cell r="BX464">
            <v>7.1</v>
          </cell>
          <cell r="BY464">
            <v>7.1</v>
          </cell>
          <cell r="BZ464">
            <v>9.4</v>
          </cell>
          <cell r="CA464">
            <v>50</v>
          </cell>
          <cell r="CB464">
            <v>0</v>
          </cell>
          <cell r="CC464">
            <v>8</v>
          </cell>
          <cell r="CD464" t="str">
            <v/>
          </cell>
          <cell r="CE464" t="str">
            <v/>
          </cell>
          <cell r="CF464">
            <v>9.4</v>
          </cell>
          <cell r="CG464">
            <v>8.8000000000000007</v>
          </cell>
          <cell r="CH464" t="str">
            <v/>
          </cell>
          <cell r="CI464">
            <v>8.9</v>
          </cell>
          <cell r="CJ464">
            <v>8.4</v>
          </cell>
          <cell r="CK464">
            <v>9.1</v>
          </cell>
          <cell r="CL464" t="str">
            <v/>
          </cell>
          <cell r="CM464">
            <v>9.1</v>
          </cell>
          <cell r="CN464" t="str">
            <v/>
          </cell>
          <cell r="CO464">
            <v>9</v>
          </cell>
          <cell r="CP464">
            <v>8.5</v>
          </cell>
          <cell r="CQ464" t="str">
            <v/>
          </cell>
          <cell r="CR464" t="str">
            <v/>
          </cell>
          <cell r="CS464" t="str">
            <v>X</v>
          </cell>
          <cell r="CT464" t="str">
            <v/>
          </cell>
          <cell r="CU464">
            <v>9.6</v>
          </cell>
          <cell r="CV464">
            <v>9.4</v>
          </cell>
          <cell r="CW464">
            <v>24</v>
          </cell>
          <cell r="CX464">
            <v>3</v>
          </cell>
          <cell r="CY464">
            <v>124</v>
          </cell>
          <cell r="CZ464">
            <v>5</v>
          </cell>
          <cell r="DA464">
            <v>3</v>
          </cell>
          <cell r="DB464">
            <v>126</v>
          </cell>
          <cell r="DC464">
            <v>7.81</v>
          </cell>
          <cell r="DD464">
            <v>3.38</v>
          </cell>
          <cell r="DE464" t="str">
            <v/>
          </cell>
          <cell r="DF464" t="str">
            <v/>
          </cell>
          <cell r="DG464" t="str">
            <v/>
          </cell>
          <cell r="DH464">
            <v>0</v>
          </cell>
          <cell r="DI464">
            <v>0</v>
          </cell>
          <cell r="DJ464">
            <v>0</v>
          </cell>
          <cell r="DK464">
            <v>5</v>
          </cell>
          <cell r="DL464">
            <v>121</v>
          </cell>
          <cell r="DM464">
            <v>10</v>
          </cell>
          <cell r="DN464">
            <v>7.51</v>
          </cell>
          <cell r="DO464">
            <v>3.25</v>
          </cell>
          <cell r="DP464">
            <v>129</v>
          </cell>
          <cell r="DQ464">
            <v>10</v>
          </cell>
          <cell r="DR464">
            <v>136</v>
          </cell>
          <cell r="DS464">
            <v>129</v>
          </cell>
          <cell r="DT464">
            <v>8.1300000000000008</v>
          </cell>
          <cell r="DU464">
            <v>3.52</v>
          </cell>
          <cell r="DV464" t="str">
            <v/>
          </cell>
          <cell r="DW464">
            <v>3.875968992248062E-2</v>
          </cell>
          <cell r="DZ464" t="str">
            <v>Đạt</v>
          </cell>
          <cell r="EA464" t="str">
            <v>Đạt</v>
          </cell>
        </row>
        <row r="465">
          <cell r="A465">
            <v>25207205860</v>
          </cell>
          <cell r="B465" t="str">
            <v>Nguyễn</v>
          </cell>
          <cell r="C465" t="str">
            <v>Thị</v>
          </cell>
          <cell r="D465" t="str">
            <v>Ngọc</v>
          </cell>
          <cell r="E465">
            <v>37010</v>
          </cell>
          <cell r="F465" t="str">
            <v>Nữ</v>
          </cell>
          <cell r="G465" t="str">
            <v>Đã Đăng Ký (chưa học xong)</v>
          </cell>
          <cell r="H465">
            <v>8</v>
          </cell>
          <cell r="I465">
            <v>9.1</v>
          </cell>
          <cell r="J465" t="str">
            <v/>
          </cell>
          <cell r="K465">
            <v>7.7</v>
          </cell>
          <cell r="L465" t="str">
            <v/>
          </cell>
          <cell r="M465">
            <v>6.7</v>
          </cell>
          <cell r="N465">
            <v>8.1999999999999993</v>
          </cell>
          <cell r="O465">
            <v>8.1999999999999993</v>
          </cell>
          <cell r="P465">
            <v>7.9</v>
          </cell>
          <cell r="Q465" t="str">
            <v/>
          </cell>
          <cell r="R465">
            <v>6.2</v>
          </cell>
          <cell r="S465" t="str">
            <v/>
          </cell>
          <cell r="T465" t="str">
            <v/>
          </cell>
          <cell r="U465" t="str">
            <v/>
          </cell>
          <cell r="V465" t="str">
            <v/>
          </cell>
          <cell r="W465">
            <v>8.1999999999999993</v>
          </cell>
          <cell r="X465">
            <v>7.6</v>
          </cell>
          <cell r="Y465">
            <v>8.6999999999999993</v>
          </cell>
          <cell r="Z465">
            <v>9.1</v>
          </cell>
          <cell r="AA465">
            <v>7.3</v>
          </cell>
          <cell r="AB465">
            <v>6.8</v>
          </cell>
          <cell r="AC465">
            <v>7.5</v>
          </cell>
          <cell r="AD465">
            <v>7.1</v>
          </cell>
          <cell r="AE465">
            <v>9.1</v>
          </cell>
          <cell r="AF465">
            <v>6</v>
          </cell>
          <cell r="AG465">
            <v>4.4000000000000004</v>
          </cell>
          <cell r="AH465">
            <v>6.4</v>
          </cell>
          <cell r="AI465">
            <v>7.3</v>
          </cell>
          <cell r="AJ465">
            <v>8</v>
          </cell>
          <cell r="AK465">
            <v>9.1</v>
          </cell>
          <cell r="AL465">
            <v>8</v>
          </cell>
          <cell r="AM465">
            <v>7.9</v>
          </cell>
          <cell r="AN465">
            <v>52</v>
          </cell>
          <cell r="AO465">
            <v>0</v>
          </cell>
          <cell r="AP465">
            <v>7.9</v>
          </cell>
          <cell r="AQ465">
            <v>8.1</v>
          </cell>
          <cell r="AR465">
            <v>8.4</v>
          </cell>
          <cell r="AS465" t="str">
            <v/>
          </cell>
          <cell r="AT465" t="str">
            <v/>
          </cell>
          <cell r="AU465" t="str">
            <v/>
          </cell>
          <cell r="AV465" t="str">
            <v/>
          </cell>
          <cell r="AW465" t="str">
            <v/>
          </cell>
          <cell r="AX465">
            <v>7.1</v>
          </cell>
          <cell r="AY465" t="str">
            <v/>
          </cell>
          <cell r="AZ465" t="str">
            <v/>
          </cell>
          <cell r="BA465" t="str">
            <v/>
          </cell>
          <cell r="BB465" t="str">
            <v/>
          </cell>
          <cell r="BC465" t="str">
            <v/>
          </cell>
          <cell r="BD465" t="str">
            <v/>
          </cell>
          <cell r="BE465">
            <v>4</v>
          </cell>
          <cell r="BF465">
            <v>1</v>
          </cell>
          <cell r="BG465">
            <v>4.0999999999999996</v>
          </cell>
          <cell r="BH465">
            <v>8.1999999999999993</v>
          </cell>
          <cell r="BI465">
            <v>8.6999999999999993</v>
          </cell>
          <cell r="BJ465">
            <v>7.5</v>
          </cell>
          <cell r="BK465">
            <v>7.8</v>
          </cell>
          <cell r="BL465">
            <v>7.1</v>
          </cell>
          <cell r="BM465">
            <v>8.5</v>
          </cell>
          <cell r="BN465">
            <v>6.6</v>
          </cell>
          <cell r="BO465" t="str">
            <v>X</v>
          </cell>
          <cell r="BP465">
            <v>5.7</v>
          </cell>
          <cell r="BQ465">
            <v>5.0999999999999996</v>
          </cell>
          <cell r="BR465">
            <v>8.6999999999999993</v>
          </cell>
          <cell r="BS465">
            <v>8.9</v>
          </cell>
          <cell r="BT465" t="str">
            <v/>
          </cell>
          <cell r="BU465">
            <v>8.1</v>
          </cell>
          <cell r="BV465">
            <v>8.1</v>
          </cell>
          <cell r="BW465">
            <v>6.9</v>
          </cell>
          <cell r="BX465">
            <v>7.6</v>
          </cell>
          <cell r="BY465" t="str">
            <v>X</v>
          </cell>
          <cell r="BZ465">
            <v>9</v>
          </cell>
          <cell r="CA465">
            <v>44</v>
          </cell>
          <cell r="CB465">
            <v>6</v>
          </cell>
          <cell r="CC465" t="str">
            <v/>
          </cell>
          <cell r="CD465" t="str">
            <v>X</v>
          </cell>
          <cell r="CE465" t="str">
            <v/>
          </cell>
          <cell r="CF465">
            <v>9</v>
          </cell>
          <cell r="CG465" t="str">
            <v>X</v>
          </cell>
          <cell r="CH465" t="str">
            <v/>
          </cell>
          <cell r="CI465">
            <v>8.9</v>
          </cell>
          <cell r="CJ465">
            <v>7.7</v>
          </cell>
          <cell r="CK465">
            <v>8.9</v>
          </cell>
          <cell r="CL465" t="str">
            <v/>
          </cell>
          <cell r="CM465">
            <v>8.9</v>
          </cell>
          <cell r="CN465" t="str">
            <v/>
          </cell>
          <cell r="CO465">
            <v>7.7</v>
          </cell>
          <cell r="CP465" t="str">
            <v>X</v>
          </cell>
          <cell r="CQ465" t="str">
            <v/>
          </cell>
          <cell r="CR465" t="str">
            <v/>
          </cell>
          <cell r="CS465" t="str">
            <v>X</v>
          </cell>
          <cell r="CT465" t="str">
            <v/>
          </cell>
          <cell r="CU465">
            <v>9.1</v>
          </cell>
          <cell r="CV465">
            <v>8.4</v>
          </cell>
          <cell r="CW465">
            <v>16</v>
          </cell>
          <cell r="CX465">
            <v>10</v>
          </cell>
          <cell r="CY465">
            <v>112</v>
          </cell>
          <cell r="CZ465">
            <v>16</v>
          </cell>
          <cell r="DA465">
            <v>0</v>
          </cell>
          <cell r="DB465">
            <v>128</v>
          </cell>
          <cell r="DC465">
            <v>6.65</v>
          </cell>
          <cell r="DD465">
            <v>2.83</v>
          </cell>
          <cell r="DE465" t="str">
            <v/>
          </cell>
          <cell r="DF465" t="str">
            <v/>
          </cell>
          <cell r="DG465" t="str">
            <v/>
          </cell>
          <cell r="DH465">
            <v>0</v>
          </cell>
          <cell r="DI465">
            <v>0</v>
          </cell>
          <cell r="DJ465">
            <v>0</v>
          </cell>
          <cell r="DK465">
            <v>5</v>
          </cell>
          <cell r="DL465">
            <v>112</v>
          </cell>
          <cell r="DM465">
            <v>21</v>
          </cell>
          <cell r="DN465">
            <v>6.4</v>
          </cell>
          <cell r="DO465">
            <v>2.72</v>
          </cell>
          <cell r="DP465">
            <v>116</v>
          </cell>
          <cell r="DQ465">
            <v>22</v>
          </cell>
          <cell r="DR465">
            <v>136</v>
          </cell>
          <cell r="DS465">
            <v>117</v>
          </cell>
          <cell r="DT465">
            <v>7.6</v>
          </cell>
          <cell r="DU465">
            <v>3.23</v>
          </cell>
          <cell r="DV465" t="str">
            <v/>
          </cell>
          <cell r="DW465">
            <v>0.125</v>
          </cell>
          <cell r="DZ465" t="str">
            <v>Đạt</v>
          </cell>
          <cell r="EA465" t="str">
            <v>Đạt</v>
          </cell>
        </row>
        <row r="466">
          <cell r="A466">
            <v>25217109536</v>
          </cell>
          <cell r="B466" t="str">
            <v>Trương</v>
          </cell>
          <cell r="C466" t="str">
            <v>Minh</v>
          </cell>
          <cell r="D466" t="str">
            <v>Ngọc</v>
          </cell>
          <cell r="E466">
            <v>37185</v>
          </cell>
          <cell r="F466" t="str">
            <v>Nam</v>
          </cell>
          <cell r="G466" t="str">
            <v>Đã Đăng Ký (chưa học xong)</v>
          </cell>
          <cell r="H466">
            <v>8</v>
          </cell>
          <cell r="I466">
            <v>8.1</v>
          </cell>
          <cell r="J466" t="str">
            <v/>
          </cell>
          <cell r="K466">
            <v>6.8</v>
          </cell>
          <cell r="L466" t="str">
            <v/>
          </cell>
          <cell r="M466">
            <v>7.8</v>
          </cell>
          <cell r="N466">
            <v>7.5</v>
          </cell>
          <cell r="O466">
            <v>7.7</v>
          </cell>
          <cell r="P466">
            <v>0</v>
          </cell>
          <cell r="Q466" t="str">
            <v/>
          </cell>
          <cell r="R466">
            <v>8.5</v>
          </cell>
          <cell r="S466" t="str">
            <v/>
          </cell>
          <cell r="T466" t="str">
            <v/>
          </cell>
          <cell r="U466" t="str">
            <v/>
          </cell>
          <cell r="V466">
            <v>8.9</v>
          </cell>
          <cell r="W466">
            <v>5.3</v>
          </cell>
          <cell r="X466" t="str">
            <v/>
          </cell>
          <cell r="Y466">
            <v>8.3000000000000007</v>
          </cell>
          <cell r="Z466">
            <v>8.6</v>
          </cell>
          <cell r="AA466">
            <v>8.9</v>
          </cell>
          <cell r="AB466">
            <v>4.7</v>
          </cell>
          <cell r="AC466">
            <v>5.6</v>
          </cell>
          <cell r="AD466">
            <v>8.9</v>
          </cell>
          <cell r="AE466">
            <v>9.1</v>
          </cell>
          <cell r="AF466">
            <v>5.7</v>
          </cell>
          <cell r="AG466">
            <v>9.1999999999999993</v>
          </cell>
          <cell r="AH466">
            <v>5.5</v>
          </cell>
          <cell r="AI466">
            <v>5.6</v>
          </cell>
          <cell r="AJ466" t="str">
            <v>X</v>
          </cell>
          <cell r="AK466">
            <v>8</v>
          </cell>
          <cell r="AL466" t="str">
            <v>X</v>
          </cell>
          <cell r="AM466">
            <v>4.2</v>
          </cell>
          <cell r="AN466">
            <v>46</v>
          </cell>
          <cell r="AO466">
            <v>6</v>
          </cell>
          <cell r="AP466">
            <v>7.3</v>
          </cell>
          <cell r="AQ466">
            <v>7.9</v>
          </cell>
          <cell r="AR466">
            <v>9.5</v>
          </cell>
          <cell r="AS466" t="str">
            <v/>
          </cell>
          <cell r="AT466" t="str">
            <v/>
          </cell>
          <cell r="AU466" t="str">
            <v/>
          </cell>
          <cell r="AV466" t="str">
            <v/>
          </cell>
          <cell r="AW466" t="str">
            <v/>
          </cell>
          <cell r="AX466">
            <v>6.8</v>
          </cell>
          <cell r="AY466" t="str">
            <v/>
          </cell>
          <cell r="AZ466" t="str">
            <v/>
          </cell>
          <cell r="BA466" t="str">
            <v/>
          </cell>
          <cell r="BB466" t="str">
            <v/>
          </cell>
          <cell r="BC466" t="str">
            <v/>
          </cell>
          <cell r="BD466">
            <v>5.7</v>
          </cell>
          <cell r="BE466">
            <v>5</v>
          </cell>
          <cell r="BF466">
            <v>0</v>
          </cell>
          <cell r="BG466">
            <v>4.8</v>
          </cell>
          <cell r="BH466">
            <v>8.6999999999999993</v>
          </cell>
          <cell r="BI466">
            <v>9.6999999999999993</v>
          </cell>
          <cell r="BJ466">
            <v>4.8</v>
          </cell>
          <cell r="BK466">
            <v>7.4</v>
          </cell>
          <cell r="BL466">
            <v>7.9</v>
          </cell>
          <cell r="BM466">
            <v>8.1999999999999993</v>
          </cell>
          <cell r="BN466">
            <v>5.9</v>
          </cell>
          <cell r="BO466">
            <v>5.0999999999999996</v>
          </cell>
          <cell r="BP466">
            <v>5.4</v>
          </cell>
          <cell r="BQ466">
            <v>4.7</v>
          </cell>
          <cell r="BR466">
            <v>4.4000000000000004</v>
          </cell>
          <cell r="BS466">
            <v>8.6</v>
          </cell>
          <cell r="BT466" t="str">
            <v/>
          </cell>
          <cell r="BU466">
            <v>7.4</v>
          </cell>
          <cell r="BV466">
            <v>7.3</v>
          </cell>
          <cell r="BW466">
            <v>5.0999999999999996</v>
          </cell>
          <cell r="BX466">
            <v>7.8</v>
          </cell>
          <cell r="BY466">
            <v>5.6</v>
          </cell>
          <cell r="BZ466">
            <v>9.9</v>
          </cell>
          <cell r="CA466">
            <v>50</v>
          </cell>
          <cell r="CB466">
            <v>0</v>
          </cell>
          <cell r="CC466">
            <v>7.5</v>
          </cell>
          <cell r="CD466" t="str">
            <v/>
          </cell>
          <cell r="CE466" t="str">
            <v/>
          </cell>
          <cell r="CF466">
            <v>7.7</v>
          </cell>
          <cell r="CG466">
            <v>8.1999999999999993</v>
          </cell>
          <cell r="CH466" t="str">
            <v/>
          </cell>
          <cell r="CI466">
            <v>9</v>
          </cell>
          <cell r="CJ466">
            <v>9.1</v>
          </cell>
          <cell r="CK466">
            <v>8.3000000000000007</v>
          </cell>
          <cell r="CL466" t="str">
            <v/>
          </cell>
          <cell r="CM466">
            <v>7.5</v>
          </cell>
          <cell r="CN466" t="str">
            <v/>
          </cell>
          <cell r="CO466">
            <v>8.8000000000000007</v>
          </cell>
          <cell r="CP466">
            <v>6.5</v>
          </cell>
          <cell r="CQ466" t="str">
            <v/>
          </cell>
          <cell r="CR466" t="str">
            <v/>
          </cell>
          <cell r="CS466" t="str">
            <v>X</v>
          </cell>
          <cell r="CT466" t="str">
            <v/>
          </cell>
          <cell r="CU466">
            <v>7.8</v>
          </cell>
          <cell r="CV466">
            <v>7.3</v>
          </cell>
          <cell r="CW466">
            <v>24</v>
          </cell>
          <cell r="CX466">
            <v>3</v>
          </cell>
          <cell r="CY466">
            <v>120</v>
          </cell>
          <cell r="CZ466">
            <v>9</v>
          </cell>
          <cell r="DA466">
            <v>0</v>
          </cell>
          <cell r="DB466">
            <v>129</v>
          </cell>
          <cell r="DC466">
            <v>6.63</v>
          </cell>
          <cell r="DD466">
            <v>2.73</v>
          </cell>
          <cell r="DE466" t="str">
            <v/>
          </cell>
          <cell r="DF466" t="str">
            <v/>
          </cell>
          <cell r="DG466" t="str">
            <v/>
          </cell>
          <cell r="DH466">
            <v>0</v>
          </cell>
          <cell r="DI466">
            <v>0</v>
          </cell>
          <cell r="DJ466">
            <v>0</v>
          </cell>
          <cell r="DK466">
            <v>5</v>
          </cell>
          <cell r="DL466">
            <v>120</v>
          </cell>
          <cell r="DM466">
            <v>14</v>
          </cell>
          <cell r="DN466">
            <v>6.38</v>
          </cell>
          <cell r="DO466">
            <v>2.63</v>
          </cell>
          <cell r="DP466">
            <v>125</v>
          </cell>
          <cell r="DQ466">
            <v>14</v>
          </cell>
          <cell r="DR466">
            <v>136</v>
          </cell>
          <cell r="DS466">
            <v>127</v>
          </cell>
          <cell r="DT466">
            <v>7.07</v>
          </cell>
          <cell r="DU466">
            <v>2.88</v>
          </cell>
          <cell r="DV466" t="str">
            <v/>
          </cell>
          <cell r="DW466">
            <v>6.9767441860465115E-2</v>
          </cell>
          <cell r="DZ466" t="str">
            <v>Đạt</v>
          </cell>
          <cell r="EA466" t="str">
            <v>Đạt</v>
          </cell>
        </row>
        <row r="467">
          <cell r="A467">
            <v>24217116771</v>
          </cell>
          <cell r="B467" t="str">
            <v>Trần</v>
          </cell>
          <cell r="C467" t="str">
            <v>Phước</v>
          </cell>
          <cell r="D467" t="str">
            <v>Nguyên</v>
          </cell>
          <cell r="E467">
            <v>36550</v>
          </cell>
          <cell r="F467" t="str">
            <v>Nam</v>
          </cell>
          <cell r="G467" t="str">
            <v>Đang Học Lại</v>
          </cell>
          <cell r="H467">
            <v>7.3</v>
          </cell>
          <cell r="I467">
            <v>8.6999999999999993</v>
          </cell>
          <cell r="J467" t="str">
            <v/>
          </cell>
          <cell r="K467">
            <v>6.6</v>
          </cell>
          <cell r="L467" t="str">
            <v/>
          </cell>
          <cell r="M467">
            <v>6.8</v>
          </cell>
          <cell r="N467">
            <v>7.1</v>
          </cell>
          <cell r="O467">
            <v>8.1</v>
          </cell>
          <cell r="P467">
            <v>0</v>
          </cell>
          <cell r="Q467">
            <v>8</v>
          </cell>
          <cell r="R467">
            <v>0</v>
          </cell>
          <cell r="S467" t="str">
            <v/>
          </cell>
          <cell r="T467" t="str">
            <v/>
          </cell>
          <cell r="U467" t="str">
            <v/>
          </cell>
          <cell r="V467" t="str">
            <v/>
          </cell>
          <cell r="W467">
            <v>6.5</v>
          </cell>
          <cell r="X467" t="str">
            <v>X</v>
          </cell>
          <cell r="Y467">
            <v>8</v>
          </cell>
          <cell r="Z467">
            <v>0</v>
          </cell>
          <cell r="AA467" t="str">
            <v/>
          </cell>
          <cell r="AB467">
            <v>7.4</v>
          </cell>
          <cell r="AC467" t="str">
            <v>X</v>
          </cell>
          <cell r="AD467" t="str">
            <v/>
          </cell>
          <cell r="AE467">
            <v>8.6999999999999993</v>
          </cell>
          <cell r="AF467">
            <v>0</v>
          </cell>
          <cell r="AG467">
            <v>4.4000000000000004</v>
          </cell>
          <cell r="AH467">
            <v>0</v>
          </cell>
          <cell r="AI467">
            <v>0</v>
          </cell>
          <cell r="AJ467" t="str">
            <v/>
          </cell>
          <cell r="AK467" t="str">
            <v/>
          </cell>
          <cell r="AL467" t="str">
            <v/>
          </cell>
          <cell r="AM467" t="str">
            <v/>
          </cell>
          <cell r="AN467">
            <v>27</v>
          </cell>
          <cell r="AO467">
            <v>25</v>
          </cell>
          <cell r="AP467">
            <v>7</v>
          </cell>
          <cell r="AQ467">
            <v>0</v>
          </cell>
          <cell r="AR467" t="str">
            <v/>
          </cell>
          <cell r="AS467" t="str">
            <v/>
          </cell>
          <cell r="AT467" t="str">
            <v/>
          </cell>
          <cell r="AU467" t="str">
            <v/>
          </cell>
          <cell r="AV467" t="str">
            <v/>
          </cell>
          <cell r="AW467" t="str">
            <v/>
          </cell>
          <cell r="AX467" t="str">
            <v/>
          </cell>
          <cell r="AY467" t="str">
            <v/>
          </cell>
          <cell r="AZ467" t="str">
            <v/>
          </cell>
          <cell r="BA467" t="str">
            <v/>
          </cell>
          <cell r="BB467" t="str">
            <v/>
          </cell>
          <cell r="BC467" t="str">
            <v/>
          </cell>
          <cell r="BD467">
            <v>0</v>
          </cell>
          <cell r="BE467">
            <v>1</v>
          </cell>
          <cell r="BF467">
            <v>4</v>
          </cell>
          <cell r="BG467">
            <v>5.5</v>
          </cell>
          <cell r="BH467" t="str">
            <v>X</v>
          </cell>
          <cell r="BI467" t="str">
            <v/>
          </cell>
          <cell r="BJ467">
            <v>5.0999999999999996</v>
          </cell>
          <cell r="BK467">
            <v>8.1</v>
          </cell>
          <cell r="BL467">
            <v>7</v>
          </cell>
          <cell r="BM467">
            <v>7.8</v>
          </cell>
          <cell r="BN467">
            <v>7.4</v>
          </cell>
          <cell r="BO467" t="str">
            <v>X</v>
          </cell>
          <cell r="BP467">
            <v>4.5</v>
          </cell>
          <cell r="BQ467" t="str">
            <v/>
          </cell>
          <cell r="BR467" t="str">
            <v/>
          </cell>
          <cell r="BS467" t="str">
            <v>X</v>
          </cell>
          <cell r="BT467" t="str">
            <v/>
          </cell>
          <cell r="BU467">
            <v>0</v>
          </cell>
          <cell r="BV467" t="str">
            <v/>
          </cell>
          <cell r="BW467">
            <v>0</v>
          </cell>
          <cell r="BX467" t="str">
            <v>X</v>
          </cell>
          <cell r="BY467" t="str">
            <v>X</v>
          </cell>
          <cell r="BZ467" t="str">
            <v/>
          </cell>
          <cell r="CA467">
            <v>18</v>
          </cell>
          <cell r="CB467">
            <v>32</v>
          </cell>
          <cell r="CC467" t="str">
            <v/>
          </cell>
          <cell r="CD467" t="str">
            <v/>
          </cell>
          <cell r="CE467" t="str">
            <v/>
          </cell>
          <cell r="CF467" t="str">
            <v/>
          </cell>
          <cell r="CG467" t="str">
            <v/>
          </cell>
          <cell r="CH467" t="str">
            <v/>
          </cell>
          <cell r="CI467">
            <v>7.8</v>
          </cell>
          <cell r="CJ467" t="str">
            <v/>
          </cell>
          <cell r="CK467" t="str">
            <v/>
          </cell>
          <cell r="CL467" t="str">
            <v/>
          </cell>
          <cell r="CM467" t="str">
            <v/>
          </cell>
          <cell r="CN467" t="str">
            <v/>
          </cell>
          <cell r="CO467" t="str">
            <v/>
          </cell>
          <cell r="CP467" t="str">
            <v/>
          </cell>
          <cell r="CQ467" t="str">
            <v/>
          </cell>
          <cell r="CR467" t="str">
            <v/>
          </cell>
          <cell r="CS467" t="str">
            <v/>
          </cell>
          <cell r="CT467" t="str">
            <v/>
          </cell>
          <cell r="CU467" t="str">
            <v/>
          </cell>
          <cell r="CV467" t="str">
            <v/>
          </cell>
          <cell r="CW467">
            <v>2</v>
          </cell>
          <cell r="CX467">
            <v>24</v>
          </cell>
          <cell r="CY467">
            <v>47</v>
          </cell>
          <cell r="CZ467">
            <v>81</v>
          </cell>
          <cell r="DA467">
            <v>0</v>
          </cell>
          <cell r="DB467">
            <v>128</v>
          </cell>
          <cell r="DC467">
            <v>2.54</v>
          </cell>
          <cell r="DD467">
            <v>1.05</v>
          </cell>
          <cell r="DE467" t="str">
            <v/>
          </cell>
          <cell r="DF467" t="str">
            <v/>
          </cell>
          <cell r="DG467" t="str">
            <v/>
          </cell>
          <cell r="DH467">
            <v>0</v>
          </cell>
          <cell r="DI467">
            <v>0</v>
          </cell>
          <cell r="DJ467">
            <v>0</v>
          </cell>
          <cell r="DK467">
            <v>5</v>
          </cell>
          <cell r="DL467">
            <v>47</v>
          </cell>
          <cell r="DM467">
            <v>86</v>
          </cell>
          <cell r="DN467">
            <v>2.44</v>
          </cell>
          <cell r="DO467">
            <v>1.01</v>
          </cell>
          <cell r="DP467">
            <v>48</v>
          </cell>
          <cell r="DQ467">
            <v>90</v>
          </cell>
          <cell r="DR467">
            <v>136</v>
          </cell>
          <cell r="DS467">
            <v>73</v>
          </cell>
          <cell r="DT467">
            <v>4.5199999999999996</v>
          </cell>
          <cell r="DU467">
            <v>1.86</v>
          </cell>
          <cell r="DV467" t="str">
            <v>PHI 162; PHI 161</v>
          </cell>
          <cell r="DW467">
            <v>0.6328125</v>
          </cell>
        </row>
        <row r="468">
          <cell r="A468">
            <v>25203104695</v>
          </cell>
          <cell r="B468" t="str">
            <v>Mai</v>
          </cell>
          <cell r="C468" t="str">
            <v>Thị Thảo</v>
          </cell>
          <cell r="D468" t="str">
            <v>Nguyên</v>
          </cell>
          <cell r="E468">
            <v>37206</v>
          </cell>
          <cell r="F468" t="str">
            <v>Nữ</v>
          </cell>
          <cell r="G468" t="str">
            <v>Đã Đăng Ký (chưa học xong)</v>
          </cell>
          <cell r="H468">
            <v>8.8000000000000007</v>
          </cell>
          <cell r="I468">
            <v>7.9</v>
          </cell>
          <cell r="J468" t="str">
            <v/>
          </cell>
          <cell r="K468">
            <v>8.6999999999999993</v>
          </cell>
          <cell r="L468" t="str">
            <v/>
          </cell>
          <cell r="M468" t="str">
            <v>P (P/F)</v>
          </cell>
          <cell r="N468">
            <v>7.5</v>
          </cell>
          <cell r="O468">
            <v>7.8</v>
          </cell>
          <cell r="P468">
            <v>5.6</v>
          </cell>
          <cell r="Q468" t="str">
            <v/>
          </cell>
          <cell r="R468">
            <v>7</v>
          </cell>
          <cell r="S468" t="str">
            <v/>
          </cell>
          <cell r="T468" t="str">
            <v/>
          </cell>
          <cell r="U468" t="str">
            <v/>
          </cell>
          <cell r="V468" t="str">
            <v/>
          </cell>
          <cell r="W468">
            <v>8.1</v>
          </cell>
          <cell r="X468">
            <v>8.8000000000000007</v>
          </cell>
          <cell r="Y468">
            <v>9.4</v>
          </cell>
          <cell r="Z468">
            <v>9</v>
          </cell>
          <cell r="AA468">
            <v>8.6</v>
          </cell>
          <cell r="AB468">
            <v>7.8</v>
          </cell>
          <cell r="AC468">
            <v>8.5</v>
          </cell>
          <cell r="AD468">
            <v>9.5</v>
          </cell>
          <cell r="AE468">
            <v>9.3000000000000007</v>
          </cell>
          <cell r="AF468" t="str">
            <v>P (P/F)</v>
          </cell>
          <cell r="AG468" t="str">
            <v>P (P/F)</v>
          </cell>
          <cell r="AH468">
            <v>7.4</v>
          </cell>
          <cell r="AI468">
            <v>8.6</v>
          </cell>
          <cell r="AJ468">
            <v>8.6999999999999993</v>
          </cell>
          <cell r="AK468">
            <v>8.1999999999999993</v>
          </cell>
          <cell r="AL468">
            <v>6.7</v>
          </cell>
          <cell r="AM468">
            <v>9</v>
          </cell>
          <cell r="AN468">
            <v>52</v>
          </cell>
          <cell r="AO468">
            <v>0</v>
          </cell>
          <cell r="AP468">
            <v>5.5</v>
          </cell>
          <cell r="AQ468">
            <v>6.9</v>
          </cell>
          <cell r="AR468">
            <v>8.4</v>
          </cell>
          <cell r="AS468" t="str">
            <v/>
          </cell>
          <cell r="AT468" t="str">
            <v/>
          </cell>
          <cell r="AU468" t="str">
            <v/>
          </cell>
          <cell r="AV468" t="str">
            <v/>
          </cell>
          <cell r="AW468" t="str">
            <v/>
          </cell>
          <cell r="AX468" t="str">
            <v/>
          </cell>
          <cell r="AY468" t="str">
            <v/>
          </cell>
          <cell r="AZ468" t="str">
            <v/>
          </cell>
          <cell r="BA468" t="str">
            <v/>
          </cell>
          <cell r="BB468" t="str">
            <v/>
          </cell>
          <cell r="BC468">
            <v>6.8</v>
          </cell>
          <cell r="BD468">
            <v>8.5</v>
          </cell>
          <cell r="BE468">
            <v>5</v>
          </cell>
          <cell r="BF468">
            <v>0</v>
          </cell>
          <cell r="BG468">
            <v>6.5</v>
          </cell>
          <cell r="BH468">
            <v>7.1</v>
          </cell>
          <cell r="BI468">
            <v>9.1999999999999993</v>
          </cell>
          <cell r="BJ468">
            <v>6.6</v>
          </cell>
          <cell r="BK468">
            <v>7.7</v>
          </cell>
          <cell r="BL468">
            <v>7.4</v>
          </cell>
          <cell r="BM468">
            <v>6.7</v>
          </cell>
          <cell r="BN468">
            <v>6.6</v>
          </cell>
          <cell r="BO468">
            <v>8</v>
          </cell>
          <cell r="BP468">
            <v>5</v>
          </cell>
          <cell r="BQ468">
            <v>6.2</v>
          </cell>
          <cell r="BR468">
            <v>8.5</v>
          </cell>
          <cell r="BS468">
            <v>8.3000000000000007</v>
          </cell>
          <cell r="BT468" t="str">
            <v/>
          </cell>
          <cell r="BU468">
            <v>8.4</v>
          </cell>
          <cell r="BV468">
            <v>7.7</v>
          </cell>
          <cell r="BW468">
            <v>6.2</v>
          </cell>
          <cell r="BX468">
            <v>7.5</v>
          </cell>
          <cell r="BY468">
            <v>7.8</v>
          </cell>
          <cell r="BZ468">
            <v>10</v>
          </cell>
          <cell r="CA468">
            <v>50</v>
          </cell>
          <cell r="CB468">
            <v>0</v>
          </cell>
          <cell r="CC468">
            <v>6.7</v>
          </cell>
          <cell r="CD468" t="str">
            <v/>
          </cell>
          <cell r="CE468" t="str">
            <v/>
          </cell>
          <cell r="CF468">
            <v>8.1</v>
          </cell>
          <cell r="CG468" t="str">
            <v/>
          </cell>
          <cell r="CH468" t="str">
            <v/>
          </cell>
          <cell r="CI468">
            <v>8.6</v>
          </cell>
          <cell r="CJ468">
            <v>7.2</v>
          </cell>
          <cell r="CK468">
            <v>7.8</v>
          </cell>
          <cell r="CL468" t="str">
            <v/>
          </cell>
          <cell r="CM468">
            <v>7.6</v>
          </cell>
          <cell r="CN468" t="str">
            <v/>
          </cell>
          <cell r="CO468">
            <v>8.5</v>
          </cell>
          <cell r="CP468" t="str">
            <v>X</v>
          </cell>
          <cell r="CQ468" t="str">
            <v/>
          </cell>
          <cell r="CR468" t="str">
            <v/>
          </cell>
          <cell r="CS468" t="str">
            <v/>
          </cell>
          <cell r="CT468" t="str">
            <v>X</v>
          </cell>
          <cell r="CU468">
            <v>8.1999999999999993</v>
          </cell>
          <cell r="CV468">
            <v>9.5</v>
          </cell>
          <cell r="CW468">
            <v>19</v>
          </cell>
          <cell r="CX468">
            <v>8</v>
          </cell>
          <cell r="CY468">
            <v>121</v>
          </cell>
          <cell r="CZ468">
            <v>8</v>
          </cell>
          <cell r="DA468">
            <v>7</v>
          </cell>
          <cell r="DB468">
            <v>122</v>
          </cell>
          <cell r="DC468">
            <v>7.22</v>
          </cell>
          <cell r="DD468">
            <v>3.1</v>
          </cell>
          <cell r="DE468" t="str">
            <v/>
          </cell>
          <cell r="DF468" t="str">
            <v/>
          </cell>
          <cell r="DG468" t="str">
            <v/>
          </cell>
          <cell r="DH468">
            <v>0</v>
          </cell>
          <cell r="DI468">
            <v>0</v>
          </cell>
          <cell r="DJ468">
            <v>0</v>
          </cell>
          <cell r="DK468">
            <v>5</v>
          </cell>
          <cell r="DL468">
            <v>114</v>
          </cell>
          <cell r="DM468">
            <v>13</v>
          </cell>
          <cell r="DN468">
            <v>6.93</v>
          </cell>
          <cell r="DO468">
            <v>2.98</v>
          </cell>
          <cell r="DP468">
            <v>126</v>
          </cell>
          <cell r="DQ468">
            <v>13</v>
          </cell>
          <cell r="DR468">
            <v>136</v>
          </cell>
          <cell r="DS468">
            <v>126</v>
          </cell>
          <cell r="DT468">
            <v>7.72</v>
          </cell>
          <cell r="DU468">
            <v>3.32</v>
          </cell>
          <cell r="DV468" t="str">
            <v/>
          </cell>
          <cell r="DW468">
            <v>6.2015503875968991E-2</v>
          </cell>
          <cell r="DY468" t="str">
            <v>Đạt</v>
          </cell>
          <cell r="DZ468" t="str">
            <v>Đạt</v>
          </cell>
          <cell r="EA468" t="str">
            <v>Đạt</v>
          </cell>
        </row>
        <row r="469">
          <cell r="A469">
            <v>25207104148</v>
          </cell>
          <cell r="B469" t="str">
            <v>Trần</v>
          </cell>
          <cell r="C469" t="str">
            <v>Ngọc Thảo</v>
          </cell>
          <cell r="D469" t="str">
            <v>Nguyên</v>
          </cell>
          <cell r="E469">
            <v>37137</v>
          </cell>
          <cell r="F469" t="str">
            <v>Nữ</v>
          </cell>
          <cell r="G469" t="str">
            <v>Đã Đăng Ký (chưa học xong)</v>
          </cell>
          <cell r="H469">
            <v>5.3</v>
          </cell>
          <cell r="I469">
            <v>7.7</v>
          </cell>
          <cell r="J469" t="str">
            <v/>
          </cell>
          <cell r="K469">
            <v>7.4</v>
          </cell>
          <cell r="L469" t="str">
            <v/>
          </cell>
          <cell r="M469">
            <v>7.2</v>
          </cell>
          <cell r="N469">
            <v>5.6</v>
          </cell>
          <cell r="O469">
            <v>7.1</v>
          </cell>
          <cell r="P469">
            <v>8.6999999999999993</v>
          </cell>
          <cell r="Q469" t="str">
            <v/>
          </cell>
          <cell r="R469">
            <v>7.6</v>
          </cell>
          <cell r="S469" t="str">
            <v/>
          </cell>
          <cell r="T469" t="str">
            <v/>
          </cell>
          <cell r="U469" t="str">
            <v/>
          </cell>
          <cell r="V469">
            <v>8.1999999999999993</v>
          </cell>
          <cell r="W469">
            <v>5.4</v>
          </cell>
          <cell r="X469" t="str">
            <v/>
          </cell>
          <cell r="Y469">
            <v>9</v>
          </cell>
          <cell r="Z469">
            <v>9.1</v>
          </cell>
          <cell r="AA469" t="str">
            <v/>
          </cell>
          <cell r="AB469">
            <v>8.3000000000000007</v>
          </cell>
          <cell r="AC469">
            <v>9.5</v>
          </cell>
          <cell r="AD469">
            <v>7.4</v>
          </cell>
          <cell r="AE469">
            <v>8.8000000000000007</v>
          </cell>
          <cell r="AF469">
            <v>8.1</v>
          </cell>
          <cell r="AG469">
            <v>8.5</v>
          </cell>
          <cell r="AH469">
            <v>6.4</v>
          </cell>
          <cell r="AI469">
            <v>6.7</v>
          </cell>
          <cell r="AJ469">
            <v>9.1</v>
          </cell>
          <cell r="AK469">
            <v>8.1999999999999993</v>
          </cell>
          <cell r="AL469">
            <v>5.7</v>
          </cell>
          <cell r="AM469">
            <v>5.0999999999999996</v>
          </cell>
          <cell r="AN469">
            <v>50</v>
          </cell>
          <cell r="AO469">
            <v>2</v>
          </cell>
          <cell r="AP469">
            <v>7.3</v>
          </cell>
          <cell r="AQ469">
            <v>7.3</v>
          </cell>
          <cell r="AR469" t="str">
            <v/>
          </cell>
          <cell r="AS469" t="str">
            <v/>
          </cell>
          <cell r="AT469" t="str">
            <v/>
          </cell>
          <cell r="AU469" t="str">
            <v/>
          </cell>
          <cell r="AV469" t="str">
            <v/>
          </cell>
          <cell r="AW469">
            <v>8.4</v>
          </cell>
          <cell r="AX469" t="str">
            <v/>
          </cell>
          <cell r="AY469" t="str">
            <v/>
          </cell>
          <cell r="AZ469" t="str">
            <v/>
          </cell>
          <cell r="BA469" t="str">
            <v/>
          </cell>
          <cell r="BB469" t="str">
            <v/>
          </cell>
          <cell r="BC469">
            <v>8.4</v>
          </cell>
          <cell r="BD469">
            <v>7.2</v>
          </cell>
          <cell r="BE469">
            <v>5</v>
          </cell>
          <cell r="BF469">
            <v>0</v>
          </cell>
          <cell r="BG469">
            <v>8.5</v>
          </cell>
          <cell r="BH469">
            <v>8.1</v>
          </cell>
          <cell r="BI469">
            <v>8.6999999999999993</v>
          </cell>
          <cell r="BJ469">
            <v>5.2</v>
          </cell>
          <cell r="BK469">
            <v>7</v>
          </cell>
          <cell r="BL469">
            <v>6</v>
          </cell>
          <cell r="BM469">
            <v>5.0999999999999996</v>
          </cell>
          <cell r="BN469">
            <v>5.2</v>
          </cell>
          <cell r="BO469" t="str">
            <v>X</v>
          </cell>
          <cell r="BP469">
            <v>7.1</v>
          </cell>
          <cell r="BQ469">
            <v>8.8000000000000007</v>
          </cell>
          <cell r="BR469">
            <v>8.4</v>
          </cell>
          <cell r="BS469">
            <v>8.6</v>
          </cell>
          <cell r="BT469" t="str">
            <v/>
          </cell>
          <cell r="BU469">
            <v>7.8</v>
          </cell>
          <cell r="BV469">
            <v>8.4</v>
          </cell>
          <cell r="BW469">
            <v>6.4</v>
          </cell>
          <cell r="BX469">
            <v>8.3000000000000007</v>
          </cell>
          <cell r="BY469">
            <v>7.5</v>
          </cell>
          <cell r="BZ469">
            <v>8.8000000000000007</v>
          </cell>
          <cell r="CA469">
            <v>47</v>
          </cell>
          <cell r="CB469">
            <v>3</v>
          </cell>
          <cell r="CC469" t="str">
            <v/>
          </cell>
          <cell r="CD469" t="str">
            <v>X</v>
          </cell>
          <cell r="CE469" t="str">
            <v/>
          </cell>
          <cell r="CF469">
            <v>8.3000000000000007</v>
          </cell>
          <cell r="CG469" t="str">
            <v>X</v>
          </cell>
          <cell r="CH469" t="str">
            <v/>
          </cell>
          <cell r="CI469">
            <v>6.4</v>
          </cell>
          <cell r="CJ469">
            <v>9.1999999999999993</v>
          </cell>
          <cell r="CK469">
            <v>9.1</v>
          </cell>
          <cell r="CL469" t="str">
            <v/>
          </cell>
          <cell r="CM469">
            <v>7.7</v>
          </cell>
          <cell r="CN469" t="str">
            <v/>
          </cell>
          <cell r="CO469">
            <v>7.9</v>
          </cell>
          <cell r="CP469" t="str">
            <v>X</v>
          </cell>
          <cell r="CQ469" t="str">
            <v/>
          </cell>
          <cell r="CR469" t="str">
            <v/>
          </cell>
          <cell r="CS469" t="str">
            <v>X</v>
          </cell>
          <cell r="CT469" t="str">
            <v/>
          </cell>
          <cell r="CU469">
            <v>10</v>
          </cell>
          <cell r="CV469">
            <v>8.8000000000000007</v>
          </cell>
          <cell r="CW469">
            <v>16</v>
          </cell>
          <cell r="CX469">
            <v>10</v>
          </cell>
          <cell r="CY469">
            <v>113</v>
          </cell>
          <cell r="CZ469">
            <v>15</v>
          </cell>
          <cell r="DA469">
            <v>0</v>
          </cell>
          <cell r="DB469">
            <v>128</v>
          </cell>
          <cell r="DC469">
            <v>6.67</v>
          </cell>
          <cell r="DD469">
            <v>2.81</v>
          </cell>
          <cell r="DE469" t="str">
            <v/>
          </cell>
          <cell r="DF469" t="str">
            <v/>
          </cell>
          <cell r="DG469" t="str">
            <v/>
          </cell>
          <cell r="DH469">
            <v>0</v>
          </cell>
          <cell r="DI469">
            <v>0</v>
          </cell>
          <cell r="DJ469">
            <v>0</v>
          </cell>
          <cell r="DK469">
            <v>5</v>
          </cell>
          <cell r="DL469">
            <v>113</v>
          </cell>
          <cell r="DM469">
            <v>20</v>
          </cell>
          <cell r="DN469">
            <v>6.42</v>
          </cell>
          <cell r="DO469">
            <v>2.71</v>
          </cell>
          <cell r="DP469">
            <v>118</v>
          </cell>
          <cell r="DQ469">
            <v>20</v>
          </cell>
          <cell r="DR469">
            <v>136</v>
          </cell>
          <cell r="DS469">
            <v>118</v>
          </cell>
          <cell r="DT469">
            <v>7.56</v>
          </cell>
          <cell r="DU469">
            <v>3.19</v>
          </cell>
          <cell r="DV469" t="str">
            <v/>
          </cell>
          <cell r="DW469">
            <v>0.1171875</v>
          </cell>
          <cell r="DZ469" t="str">
            <v>Đạt</v>
          </cell>
          <cell r="EA469" t="str">
            <v>Đạt</v>
          </cell>
        </row>
        <row r="470">
          <cell r="A470">
            <v>25207104250</v>
          </cell>
          <cell r="B470" t="str">
            <v>Huỳnh</v>
          </cell>
          <cell r="C470" t="str">
            <v>Thị Kim</v>
          </cell>
          <cell r="D470" t="str">
            <v>Nguyên</v>
          </cell>
          <cell r="E470">
            <v>36942</v>
          </cell>
          <cell r="F470" t="str">
            <v>Nữ</v>
          </cell>
          <cell r="G470" t="str">
            <v>Đã Đăng Ký (chưa học xong)</v>
          </cell>
          <cell r="H470">
            <v>6.3</v>
          </cell>
          <cell r="I470">
            <v>7.6</v>
          </cell>
          <cell r="J470" t="str">
            <v/>
          </cell>
          <cell r="K470">
            <v>6.2</v>
          </cell>
          <cell r="L470" t="str">
            <v/>
          </cell>
          <cell r="M470">
            <v>4.3</v>
          </cell>
          <cell r="N470">
            <v>5.8</v>
          </cell>
          <cell r="O470">
            <v>5.4</v>
          </cell>
          <cell r="P470">
            <v>5.7</v>
          </cell>
          <cell r="Q470" t="str">
            <v/>
          </cell>
          <cell r="R470">
            <v>7.2</v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>
            <v>5</v>
          </cell>
          <cell r="X470">
            <v>6.7</v>
          </cell>
          <cell r="Y470">
            <v>8.1999999999999993</v>
          </cell>
          <cell r="Z470">
            <v>8</v>
          </cell>
          <cell r="AA470" t="str">
            <v>X</v>
          </cell>
          <cell r="AB470">
            <v>6.4</v>
          </cell>
          <cell r="AC470">
            <v>7.9</v>
          </cell>
          <cell r="AD470">
            <v>8.6999999999999993</v>
          </cell>
          <cell r="AE470">
            <v>5</v>
          </cell>
          <cell r="AF470">
            <v>6</v>
          </cell>
          <cell r="AG470">
            <v>5.7</v>
          </cell>
          <cell r="AH470">
            <v>7.2</v>
          </cell>
          <cell r="AI470">
            <v>7.1</v>
          </cell>
          <cell r="AJ470" t="str">
            <v/>
          </cell>
          <cell r="AK470">
            <v>4.7</v>
          </cell>
          <cell r="AL470">
            <v>4.5</v>
          </cell>
          <cell r="AM470">
            <v>7.2</v>
          </cell>
          <cell r="AN470">
            <v>48</v>
          </cell>
          <cell r="AO470">
            <v>4</v>
          </cell>
          <cell r="AP470">
            <v>5.5</v>
          </cell>
          <cell r="AQ470">
            <v>6.6</v>
          </cell>
          <cell r="AR470">
            <v>8.1999999999999993</v>
          </cell>
          <cell r="AS470" t="str">
            <v/>
          </cell>
          <cell r="AT470" t="str">
            <v/>
          </cell>
          <cell r="AU470" t="str">
            <v/>
          </cell>
          <cell r="AV470" t="str">
            <v/>
          </cell>
          <cell r="AW470" t="str">
            <v/>
          </cell>
          <cell r="AX470" t="str">
            <v/>
          </cell>
          <cell r="AY470" t="str">
            <v/>
          </cell>
          <cell r="AZ470">
            <v>8.9</v>
          </cell>
          <cell r="BA470" t="str">
            <v/>
          </cell>
          <cell r="BB470" t="str">
            <v/>
          </cell>
          <cell r="BC470" t="str">
            <v/>
          </cell>
          <cell r="BD470">
            <v>5</v>
          </cell>
          <cell r="BE470">
            <v>5</v>
          </cell>
          <cell r="BF470">
            <v>0</v>
          </cell>
          <cell r="BG470">
            <v>4.5</v>
          </cell>
          <cell r="BH470">
            <v>7.5</v>
          </cell>
          <cell r="BI470">
            <v>8.3000000000000007</v>
          </cell>
          <cell r="BJ470">
            <v>6.5</v>
          </cell>
          <cell r="BK470">
            <v>5.8</v>
          </cell>
          <cell r="BL470">
            <v>8.1999999999999993</v>
          </cell>
          <cell r="BM470">
            <v>7.1</v>
          </cell>
          <cell r="BN470">
            <v>6</v>
          </cell>
          <cell r="BO470" t="str">
            <v>X</v>
          </cell>
          <cell r="BP470">
            <v>8.3000000000000007</v>
          </cell>
          <cell r="BQ470">
            <v>4.4000000000000004</v>
          </cell>
          <cell r="BR470">
            <v>4.7</v>
          </cell>
          <cell r="BS470">
            <v>5.7</v>
          </cell>
          <cell r="BT470" t="str">
            <v/>
          </cell>
          <cell r="BU470">
            <v>5.2</v>
          </cell>
          <cell r="BV470">
            <v>8.1</v>
          </cell>
          <cell r="BW470">
            <v>0</v>
          </cell>
          <cell r="BX470">
            <v>7.6</v>
          </cell>
          <cell r="BY470" t="str">
            <v>X</v>
          </cell>
          <cell r="BZ470">
            <v>9.4</v>
          </cell>
          <cell r="CA470">
            <v>41</v>
          </cell>
          <cell r="CB470">
            <v>9</v>
          </cell>
          <cell r="CC470" t="str">
            <v/>
          </cell>
          <cell r="CD470">
            <v>7.1</v>
          </cell>
          <cell r="CE470" t="str">
            <v/>
          </cell>
          <cell r="CF470">
            <v>6.8</v>
          </cell>
          <cell r="CG470" t="str">
            <v/>
          </cell>
          <cell r="CH470" t="str">
            <v/>
          </cell>
          <cell r="CI470">
            <v>5.5</v>
          </cell>
          <cell r="CJ470">
            <v>7.8</v>
          </cell>
          <cell r="CK470">
            <v>7.8</v>
          </cell>
          <cell r="CL470" t="str">
            <v/>
          </cell>
          <cell r="CM470" t="str">
            <v/>
          </cell>
          <cell r="CN470" t="str">
            <v/>
          </cell>
          <cell r="CO470" t="str">
            <v/>
          </cell>
          <cell r="CP470" t="str">
            <v>X</v>
          </cell>
          <cell r="CQ470" t="str">
            <v/>
          </cell>
          <cell r="CR470" t="str">
            <v/>
          </cell>
          <cell r="CS470" t="str">
            <v>X</v>
          </cell>
          <cell r="CT470" t="str">
            <v/>
          </cell>
          <cell r="CU470">
            <v>9.5</v>
          </cell>
          <cell r="CV470">
            <v>8.6</v>
          </cell>
          <cell r="CW470">
            <v>14</v>
          </cell>
          <cell r="CX470">
            <v>12</v>
          </cell>
          <cell r="CY470">
            <v>103</v>
          </cell>
          <cell r="CZ470">
            <v>25</v>
          </cell>
          <cell r="DA470">
            <v>0</v>
          </cell>
          <cell r="DB470">
            <v>128</v>
          </cell>
          <cell r="DC470">
            <v>5.27</v>
          </cell>
          <cell r="DD470">
            <v>2.08</v>
          </cell>
          <cell r="DE470" t="str">
            <v/>
          </cell>
          <cell r="DF470" t="str">
            <v/>
          </cell>
          <cell r="DG470" t="str">
            <v/>
          </cell>
          <cell r="DH470">
            <v>0</v>
          </cell>
          <cell r="DI470">
            <v>0</v>
          </cell>
          <cell r="DJ470">
            <v>0</v>
          </cell>
          <cell r="DK470">
            <v>5</v>
          </cell>
          <cell r="DL470">
            <v>103</v>
          </cell>
          <cell r="DM470">
            <v>30</v>
          </cell>
          <cell r="DN470">
            <v>5.07</v>
          </cell>
          <cell r="DO470">
            <v>2</v>
          </cell>
          <cell r="DP470">
            <v>108</v>
          </cell>
          <cell r="DQ470">
            <v>30</v>
          </cell>
          <cell r="DR470">
            <v>136</v>
          </cell>
          <cell r="DS470">
            <v>111</v>
          </cell>
          <cell r="DT470">
            <v>6.36</v>
          </cell>
          <cell r="DU470">
            <v>2.5099999999999998</v>
          </cell>
          <cell r="DV470" t="str">
            <v/>
          </cell>
          <cell r="DW470">
            <v>0.1953125</v>
          </cell>
          <cell r="DZ470" t="str">
            <v>Đạt</v>
          </cell>
          <cell r="EA470" t="str">
            <v>Đạt</v>
          </cell>
        </row>
        <row r="471">
          <cell r="A471">
            <v>25207107219</v>
          </cell>
          <cell r="B471" t="str">
            <v>Lương</v>
          </cell>
          <cell r="C471" t="str">
            <v>Thị Nhật</v>
          </cell>
          <cell r="D471" t="str">
            <v>Nguyên</v>
          </cell>
          <cell r="E471">
            <v>36938</v>
          </cell>
          <cell r="F471" t="str">
            <v>Nữ</v>
          </cell>
          <cell r="G471" t="str">
            <v>Đã Đăng Ký (chưa học xong)</v>
          </cell>
          <cell r="H471">
            <v>8.8000000000000007</v>
          </cell>
          <cell r="I471">
            <v>9.1999999999999993</v>
          </cell>
          <cell r="J471" t="str">
            <v/>
          </cell>
          <cell r="K471">
            <v>8.3000000000000007</v>
          </cell>
          <cell r="L471" t="str">
            <v/>
          </cell>
          <cell r="M471">
            <v>8.4</v>
          </cell>
          <cell r="N471">
            <v>8.1999999999999993</v>
          </cell>
          <cell r="O471">
            <v>8.8000000000000007</v>
          </cell>
          <cell r="P471">
            <v>7.9</v>
          </cell>
          <cell r="Q471" t="str">
            <v/>
          </cell>
          <cell r="R471">
            <v>9.6999999999999993</v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>
            <v>9.1</v>
          </cell>
          <cell r="X471">
            <v>8.9</v>
          </cell>
          <cell r="Y471">
            <v>9.1999999999999993</v>
          </cell>
          <cell r="Z471">
            <v>9.5</v>
          </cell>
          <cell r="AA471">
            <v>8.5</v>
          </cell>
          <cell r="AB471">
            <v>7.9</v>
          </cell>
          <cell r="AC471">
            <v>9.1999999999999993</v>
          </cell>
          <cell r="AD471">
            <v>8.4</v>
          </cell>
          <cell r="AE471">
            <v>9.4</v>
          </cell>
          <cell r="AF471">
            <v>6.7</v>
          </cell>
          <cell r="AG471">
            <v>6.8</v>
          </cell>
          <cell r="AH471">
            <v>6.5</v>
          </cell>
          <cell r="AI471">
            <v>8</v>
          </cell>
          <cell r="AJ471">
            <v>8.4</v>
          </cell>
          <cell r="AK471">
            <v>8.4</v>
          </cell>
          <cell r="AL471">
            <v>6.7</v>
          </cell>
          <cell r="AM471">
            <v>8</v>
          </cell>
          <cell r="AN471">
            <v>52</v>
          </cell>
          <cell r="AO471">
            <v>0</v>
          </cell>
          <cell r="AP471">
            <v>7.3</v>
          </cell>
          <cell r="AQ471">
            <v>7.6</v>
          </cell>
          <cell r="AR471">
            <v>9.5</v>
          </cell>
          <cell r="AS471" t="str">
            <v/>
          </cell>
          <cell r="AT471" t="str">
            <v/>
          </cell>
          <cell r="AU471" t="str">
            <v/>
          </cell>
          <cell r="AV471" t="str">
            <v/>
          </cell>
          <cell r="AW471" t="str">
            <v/>
          </cell>
          <cell r="AX471">
            <v>6.2</v>
          </cell>
          <cell r="AY471" t="str">
            <v/>
          </cell>
          <cell r="AZ471" t="str">
            <v/>
          </cell>
          <cell r="BA471" t="str">
            <v/>
          </cell>
          <cell r="BB471" t="str">
            <v/>
          </cell>
          <cell r="BC471" t="str">
            <v/>
          </cell>
          <cell r="BD471">
            <v>8.1</v>
          </cell>
          <cell r="BE471">
            <v>5</v>
          </cell>
          <cell r="BF471">
            <v>0</v>
          </cell>
          <cell r="BG471">
            <v>8</v>
          </cell>
          <cell r="BH471">
            <v>7.9</v>
          </cell>
          <cell r="BI471">
            <v>8.4</v>
          </cell>
          <cell r="BJ471">
            <v>7</v>
          </cell>
          <cell r="BK471">
            <v>8.6</v>
          </cell>
          <cell r="BL471">
            <v>9.6</v>
          </cell>
          <cell r="BM471">
            <v>9.4</v>
          </cell>
          <cell r="BN471">
            <v>7</v>
          </cell>
          <cell r="BO471">
            <v>8.6999999999999993</v>
          </cell>
          <cell r="BP471">
            <v>6.9</v>
          </cell>
          <cell r="BQ471">
            <v>9.4</v>
          </cell>
          <cell r="BR471">
            <v>8.8000000000000007</v>
          </cell>
          <cell r="BS471">
            <v>9.4</v>
          </cell>
          <cell r="BT471" t="str">
            <v/>
          </cell>
          <cell r="BU471">
            <v>8.3000000000000007</v>
          </cell>
          <cell r="BV471">
            <v>8.1999999999999993</v>
          </cell>
          <cell r="BW471">
            <v>6.6</v>
          </cell>
          <cell r="BX471">
            <v>7.3</v>
          </cell>
          <cell r="BY471">
            <v>9.5</v>
          </cell>
          <cell r="BZ471">
            <v>10</v>
          </cell>
          <cell r="CA471">
            <v>50</v>
          </cell>
          <cell r="CB471">
            <v>0</v>
          </cell>
          <cell r="CC471" t="str">
            <v/>
          </cell>
          <cell r="CD471">
            <v>8.3000000000000007</v>
          </cell>
          <cell r="CE471" t="str">
            <v/>
          </cell>
          <cell r="CF471">
            <v>9.1999999999999993</v>
          </cell>
          <cell r="CG471">
            <v>8.4</v>
          </cell>
          <cell r="CH471" t="str">
            <v/>
          </cell>
          <cell r="CI471">
            <v>9.6</v>
          </cell>
          <cell r="CJ471">
            <v>9.4</v>
          </cell>
          <cell r="CK471">
            <v>9.1</v>
          </cell>
          <cell r="CL471" t="str">
            <v/>
          </cell>
          <cell r="CM471">
            <v>9.6999999999999993</v>
          </cell>
          <cell r="CN471" t="str">
            <v/>
          </cell>
          <cell r="CO471">
            <v>9</v>
          </cell>
          <cell r="CP471" t="str">
            <v>X</v>
          </cell>
          <cell r="CQ471" t="str">
            <v/>
          </cell>
          <cell r="CR471" t="str">
            <v/>
          </cell>
          <cell r="CS471" t="str">
            <v>X</v>
          </cell>
          <cell r="CT471" t="str">
            <v/>
          </cell>
          <cell r="CU471">
            <v>9.5</v>
          </cell>
          <cell r="CV471">
            <v>8.6999999999999993</v>
          </cell>
          <cell r="CW471">
            <v>20</v>
          </cell>
          <cell r="CX471">
            <v>6</v>
          </cell>
          <cell r="CY471">
            <v>122</v>
          </cell>
          <cell r="CZ471">
            <v>6</v>
          </cell>
          <cell r="DA471">
            <v>0</v>
          </cell>
          <cell r="DB471">
            <v>128</v>
          </cell>
          <cell r="DC471">
            <v>8.0399999999999991</v>
          </cell>
          <cell r="DD471">
            <v>3.47</v>
          </cell>
          <cell r="DE471" t="str">
            <v/>
          </cell>
          <cell r="DF471" t="str">
            <v/>
          </cell>
          <cell r="DG471" t="str">
            <v/>
          </cell>
          <cell r="DH471">
            <v>0</v>
          </cell>
          <cell r="DI471">
            <v>0</v>
          </cell>
          <cell r="DJ471">
            <v>0</v>
          </cell>
          <cell r="DK471">
            <v>5</v>
          </cell>
          <cell r="DL471">
            <v>122</v>
          </cell>
          <cell r="DM471">
            <v>11</v>
          </cell>
          <cell r="DN471">
            <v>7.74</v>
          </cell>
          <cell r="DO471">
            <v>3.34</v>
          </cell>
          <cell r="DP471">
            <v>127</v>
          </cell>
          <cell r="DQ471">
            <v>11</v>
          </cell>
          <cell r="DR471">
            <v>136</v>
          </cell>
          <cell r="DS471">
            <v>127</v>
          </cell>
          <cell r="DT471">
            <v>8.44</v>
          </cell>
          <cell r="DU471">
            <v>3.64</v>
          </cell>
          <cell r="DV471" t="str">
            <v/>
          </cell>
          <cell r="DW471">
            <v>4.6875E-2</v>
          </cell>
          <cell r="DZ471" t="str">
            <v>Đạt</v>
          </cell>
          <cell r="EA471" t="str">
            <v>Đạt</v>
          </cell>
        </row>
        <row r="472">
          <cell r="A472">
            <v>25207116061</v>
          </cell>
          <cell r="B472" t="str">
            <v>Lê</v>
          </cell>
          <cell r="C472" t="str">
            <v>Thị Thảo</v>
          </cell>
          <cell r="D472" t="str">
            <v>Nguyên</v>
          </cell>
          <cell r="E472">
            <v>36928</v>
          </cell>
          <cell r="F472" t="str">
            <v>Nữ</v>
          </cell>
          <cell r="G472" t="str">
            <v>Đã Đăng Ký (chưa học xong)</v>
          </cell>
          <cell r="H472">
            <v>8.6</v>
          </cell>
          <cell r="I472">
            <v>7.8</v>
          </cell>
          <cell r="J472" t="str">
            <v/>
          </cell>
          <cell r="K472">
            <v>7.2</v>
          </cell>
          <cell r="L472" t="str">
            <v/>
          </cell>
          <cell r="M472">
            <v>7.4</v>
          </cell>
          <cell r="N472">
            <v>7.5</v>
          </cell>
          <cell r="O472">
            <v>6.8</v>
          </cell>
          <cell r="P472">
            <v>7.2</v>
          </cell>
          <cell r="Q472" t="str">
            <v/>
          </cell>
          <cell r="R472">
            <v>8.5</v>
          </cell>
          <cell r="S472" t="str">
            <v/>
          </cell>
          <cell r="T472" t="str">
            <v/>
          </cell>
          <cell r="U472" t="str">
            <v/>
          </cell>
          <cell r="V472" t="str">
            <v/>
          </cell>
          <cell r="W472">
            <v>8.1999999999999993</v>
          </cell>
          <cell r="X472">
            <v>9.5</v>
          </cell>
          <cell r="Y472">
            <v>9.3000000000000007</v>
          </cell>
          <cell r="Z472">
            <v>9.1999999999999993</v>
          </cell>
          <cell r="AA472">
            <v>8.8000000000000007</v>
          </cell>
          <cell r="AB472">
            <v>6</v>
          </cell>
          <cell r="AC472">
            <v>8.5</v>
          </cell>
          <cell r="AD472">
            <v>8.8000000000000007</v>
          </cell>
          <cell r="AE472">
            <v>9.4</v>
          </cell>
          <cell r="AF472">
            <v>6.2</v>
          </cell>
          <cell r="AG472">
            <v>6.2</v>
          </cell>
          <cell r="AH472">
            <v>7.5</v>
          </cell>
          <cell r="AI472">
            <v>7.3</v>
          </cell>
          <cell r="AJ472">
            <v>8.6</v>
          </cell>
          <cell r="AK472">
            <v>9.3000000000000007</v>
          </cell>
          <cell r="AL472">
            <v>8.5</v>
          </cell>
          <cell r="AM472">
            <v>8.1</v>
          </cell>
          <cell r="AN472">
            <v>52</v>
          </cell>
          <cell r="AO472">
            <v>0</v>
          </cell>
          <cell r="AP472">
            <v>5</v>
          </cell>
          <cell r="AQ472">
            <v>6.5</v>
          </cell>
          <cell r="AR472">
            <v>8.6</v>
          </cell>
          <cell r="AS472" t="str">
            <v/>
          </cell>
          <cell r="AT472" t="str">
            <v/>
          </cell>
          <cell r="AU472" t="str">
            <v/>
          </cell>
          <cell r="AV472" t="str">
            <v/>
          </cell>
          <cell r="AW472" t="str">
            <v/>
          </cell>
          <cell r="AX472">
            <v>7.7</v>
          </cell>
          <cell r="AY472" t="str">
            <v/>
          </cell>
          <cell r="AZ472" t="str">
            <v/>
          </cell>
          <cell r="BA472" t="str">
            <v/>
          </cell>
          <cell r="BB472" t="str">
            <v/>
          </cell>
          <cell r="BC472" t="str">
            <v/>
          </cell>
          <cell r="BD472">
            <v>6.6</v>
          </cell>
          <cell r="BE472">
            <v>5</v>
          </cell>
          <cell r="BF472">
            <v>0</v>
          </cell>
          <cell r="BG472">
            <v>6.7</v>
          </cell>
          <cell r="BH472">
            <v>8.4</v>
          </cell>
          <cell r="BI472">
            <v>9.6</v>
          </cell>
          <cell r="BJ472">
            <v>7.4</v>
          </cell>
          <cell r="BK472">
            <v>8.1999999999999993</v>
          </cell>
          <cell r="BL472">
            <v>9</v>
          </cell>
          <cell r="BM472">
            <v>8.9</v>
          </cell>
          <cell r="BN472">
            <v>6.7</v>
          </cell>
          <cell r="BO472">
            <v>5.6</v>
          </cell>
          <cell r="BP472">
            <v>6.1</v>
          </cell>
          <cell r="BQ472">
            <v>8.9</v>
          </cell>
          <cell r="BR472">
            <v>8.6999999999999993</v>
          </cell>
          <cell r="BS472">
            <v>9</v>
          </cell>
          <cell r="BT472" t="str">
            <v/>
          </cell>
          <cell r="BU472">
            <v>6.9</v>
          </cell>
          <cell r="BV472">
            <v>8.5</v>
          </cell>
          <cell r="BW472">
            <v>6.8</v>
          </cell>
          <cell r="BX472" t="str">
            <v>X</v>
          </cell>
          <cell r="BY472">
            <v>8.1999999999999993</v>
          </cell>
          <cell r="BZ472">
            <v>9.9</v>
          </cell>
          <cell r="CA472">
            <v>47</v>
          </cell>
          <cell r="CB472">
            <v>3</v>
          </cell>
          <cell r="CC472" t="str">
            <v/>
          </cell>
          <cell r="CD472">
            <v>7.7</v>
          </cell>
          <cell r="CE472" t="str">
            <v/>
          </cell>
          <cell r="CF472">
            <v>8.9</v>
          </cell>
          <cell r="CG472">
            <v>9.3000000000000007</v>
          </cell>
          <cell r="CH472" t="str">
            <v/>
          </cell>
          <cell r="CI472">
            <v>7.7</v>
          </cell>
          <cell r="CJ472">
            <v>9.3000000000000007</v>
          </cell>
          <cell r="CK472">
            <v>9.6</v>
          </cell>
          <cell r="CL472" t="str">
            <v/>
          </cell>
          <cell r="CM472">
            <v>8.9</v>
          </cell>
          <cell r="CN472" t="str">
            <v/>
          </cell>
          <cell r="CO472">
            <v>9.4</v>
          </cell>
          <cell r="CP472">
            <v>8.8000000000000007</v>
          </cell>
          <cell r="CQ472" t="str">
            <v/>
          </cell>
          <cell r="CR472" t="str">
            <v/>
          </cell>
          <cell r="CS472" t="str">
            <v/>
          </cell>
          <cell r="CT472" t="str">
            <v>X</v>
          </cell>
          <cell r="CU472">
            <v>9.1</v>
          </cell>
          <cell r="CV472">
            <v>7.7</v>
          </cell>
          <cell r="CW472">
            <v>23</v>
          </cell>
          <cell r="CX472">
            <v>3</v>
          </cell>
          <cell r="CY472">
            <v>122</v>
          </cell>
          <cell r="CZ472">
            <v>6</v>
          </cell>
          <cell r="DA472">
            <v>0</v>
          </cell>
          <cell r="DB472">
            <v>128</v>
          </cell>
          <cell r="DC472">
            <v>7.67</v>
          </cell>
          <cell r="DD472">
            <v>3.3</v>
          </cell>
          <cell r="DE472" t="str">
            <v/>
          </cell>
          <cell r="DF472" t="str">
            <v/>
          </cell>
          <cell r="DG472" t="str">
            <v/>
          </cell>
          <cell r="DH472">
            <v>0</v>
          </cell>
          <cell r="DI472">
            <v>0</v>
          </cell>
          <cell r="DJ472">
            <v>0</v>
          </cell>
          <cell r="DK472">
            <v>5</v>
          </cell>
          <cell r="DL472">
            <v>122</v>
          </cell>
          <cell r="DM472">
            <v>11</v>
          </cell>
          <cell r="DN472">
            <v>7.39</v>
          </cell>
          <cell r="DO472">
            <v>3.17</v>
          </cell>
          <cell r="DP472">
            <v>127</v>
          </cell>
          <cell r="DQ472">
            <v>11</v>
          </cell>
          <cell r="DR472">
            <v>136</v>
          </cell>
          <cell r="DS472">
            <v>127</v>
          </cell>
          <cell r="DT472">
            <v>8.0500000000000007</v>
          </cell>
          <cell r="DU472">
            <v>3.46</v>
          </cell>
          <cell r="DV472" t="str">
            <v/>
          </cell>
          <cell r="DW472">
            <v>4.6875E-2</v>
          </cell>
          <cell r="DZ472" t="str">
            <v>Đạt</v>
          </cell>
          <cell r="EA472" t="str">
            <v>Đạt</v>
          </cell>
        </row>
        <row r="473">
          <cell r="A473">
            <v>25207116393</v>
          </cell>
          <cell r="B473" t="str">
            <v>Đỗ</v>
          </cell>
          <cell r="C473" t="str">
            <v>Kim</v>
          </cell>
          <cell r="D473" t="str">
            <v>Nguyên</v>
          </cell>
          <cell r="E473">
            <v>37081</v>
          </cell>
          <cell r="F473" t="str">
            <v>Nữ</v>
          </cell>
          <cell r="G473" t="str">
            <v>Đã Đăng Ký (chưa học xong)</v>
          </cell>
          <cell r="H473">
            <v>8.6</v>
          </cell>
          <cell r="I473">
            <v>8.4</v>
          </cell>
          <cell r="J473" t="str">
            <v/>
          </cell>
          <cell r="K473">
            <v>7.6</v>
          </cell>
          <cell r="L473" t="str">
            <v/>
          </cell>
          <cell r="M473">
            <v>8.6</v>
          </cell>
          <cell r="N473">
            <v>7.7</v>
          </cell>
          <cell r="O473">
            <v>8.9</v>
          </cell>
          <cell r="P473">
            <v>9.1999999999999993</v>
          </cell>
          <cell r="Q473" t="str">
            <v/>
          </cell>
          <cell r="R473">
            <v>9.1</v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>
            <v>7.2</v>
          </cell>
          <cell r="X473">
            <v>9.3000000000000007</v>
          </cell>
          <cell r="Y473">
            <v>8.5</v>
          </cell>
          <cell r="Z473">
            <v>9.4</v>
          </cell>
          <cell r="AA473" t="str">
            <v>X</v>
          </cell>
          <cell r="AB473">
            <v>8.1999999999999993</v>
          </cell>
          <cell r="AC473">
            <v>9.6999999999999993</v>
          </cell>
          <cell r="AD473">
            <v>9</v>
          </cell>
          <cell r="AE473">
            <v>9</v>
          </cell>
          <cell r="AF473">
            <v>6.7</v>
          </cell>
          <cell r="AG473">
            <v>9.6</v>
          </cell>
          <cell r="AH473">
            <v>5.2</v>
          </cell>
          <cell r="AI473">
            <v>7.3</v>
          </cell>
          <cell r="AJ473">
            <v>8.1</v>
          </cell>
          <cell r="AK473">
            <v>8.5</v>
          </cell>
          <cell r="AL473">
            <v>8.1999999999999993</v>
          </cell>
          <cell r="AM473">
            <v>8.6</v>
          </cell>
          <cell r="AN473">
            <v>50</v>
          </cell>
          <cell r="AO473">
            <v>2</v>
          </cell>
          <cell r="AP473">
            <v>5.9</v>
          </cell>
          <cell r="AQ473">
            <v>7.9</v>
          </cell>
          <cell r="AR473">
            <v>7.4</v>
          </cell>
          <cell r="AS473" t="str">
            <v/>
          </cell>
          <cell r="AT473" t="str">
            <v/>
          </cell>
          <cell r="AU473" t="str">
            <v/>
          </cell>
          <cell r="AV473" t="str">
            <v/>
          </cell>
          <cell r="AW473" t="str">
            <v/>
          </cell>
          <cell r="AX473">
            <v>7.4</v>
          </cell>
          <cell r="AY473" t="str">
            <v/>
          </cell>
          <cell r="AZ473" t="str">
            <v/>
          </cell>
          <cell r="BA473" t="str">
            <v/>
          </cell>
          <cell r="BB473" t="str">
            <v/>
          </cell>
          <cell r="BC473" t="str">
            <v/>
          </cell>
          <cell r="BD473">
            <v>7.9</v>
          </cell>
          <cell r="BE473">
            <v>5</v>
          </cell>
          <cell r="BF473">
            <v>0</v>
          </cell>
          <cell r="BG473">
            <v>9</v>
          </cell>
          <cell r="BH473">
            <v>8.9</v>
          </cell>
          <cell r="BI473">
            <v>9.1999999999999993</v>
          </cell>
          <cell r="BJ473">
            <v>8.4</v>
          </cell>
          <cell r="BK473">
            <v>8.5</v>
          </cell>
          <cell r="BL473">
            <v>8.6999999999999993</v>
          </cell>
          <cell r="BM473">
            <v>8</v>
          </cell>
          <cell r="BN473">
            <v>7.8</v>
          </cell>
          <cell r="BO473" t="str">
            <v>X</v>
          </cell>
          <cell r="BP473">
            <v>7.9</v>
          </cell>
          <cell r="BQ473">
            <v>7.6</v>
          </cell>
          <cell r="BR473">
            <v>9</v>
          </cell>
          <cell r="BS473">
            <v>8.5</v>
          </cell>
          <cell r="BT473" t="str">
            <v/>
          </cell>
          <cell r="BU473">
            <v>8.4</v>
          </cell>
          <cell r="BV473">
            <v>9.1999999999999993</v>
          </cell>
          <cell r="BW473">
            <v>6.2</v>
          </cell>
          <cell r="BX473">
            <v>6.9</v>
          </cell>
          <cell r="BY473" t="str">
            <v>X</v>
          </cell>
          <cell r="BZ473">
            <v>9.5</v>
          </cell>
          <cell r="CA473">
            <v>44</v>
          </cell>
          <cell r="CB473">
            <v>6</v>
          </cell>
          <cell r="CC473" t="str">
            <v/>
          </cell>
          <cell r="CD473" t="str">
            <v>X</v>
          </cell>
          <cell r="CE473" t="str">
            <v/>
          </cell>
          <cell r="CF473">
            <v>8.4</v>
          </cell>
          <cell r="CG473">
            <v>9</v>
          </cell>
          <cell r="CH473" t="str">
            <v/>
          </cell>
          <cell r="CI473">
            <v>8.6999999999999993</v>
          </cell>
          <cell r="CJ473">
            <v>8.9</v>
          </cell>
          <cell r="CK473">
            <v>9.1999999999999993</v>
          </cell>
          <cell r="CL473" t="str">
            <v/>
          </cell>
          <cell r="CM473">
            <v>8.1999999999999993</v>
          </cell>
          <cell r="CN473" t="str">
            <v/>
          </cell>
          <cell r="CO473">
            <v>8.9</v>
          </cell>
          <cell r="CP473" t="str">
            <v>X</v>
          </cell>
          <cell r="CQ473" t="str">
            <v/>
          </cell>
          <cell r="CR473" t="str">
            <v/>
          </cell>
          <cell r="CS473" t="str">
            <v>X</v>
          </cell>
          <cell r="CT473" t="str">
            <v/>
          </cell>
          <cell r="CU473">
            <v>10</v>
          </cell>
          <cell r="CV473">
            <v>9.6</v>
          </cell>
          <cell r="CW473">
            <v>18</v>
          </cell>
          <cell r="CX473">
            <v>8</v>
          </cell>
          <cell r="CY473">
            <v>112</v>
          </cell>
          <cell r="CZ473">
            <v>16</v>
          </cell>
          <cell r="DA473">
            <v>0</v>
          </cell>
          <cell r="DB473">
            <v>128</v>
          </cell>
          <cell r="DC473">
            <v>7.35</v>
          </cell>
          <cell r="DD473">
            <v>3.21</v>
          </cell>
          <cell r="DE473" t="str">
            <v/>
          </cell>
          <cell r="DF473" t="str">
            <v/>
          </cell>
          <cell r="DG473" t="str">
            <v/>
          </cell>
          <cell r="DH473">
            <v>0</v>
          </cell>
          <cell r="DI473">
            <v>0</v>
          </cell>
          <cell r="DJ473">
            <v>0</v>
          </cell>
          <cell r="DK473">
            <v>5</v>
          </cell>
          <cell r="DL473">
            <v>112</v>
          </cell>
          <cell r="DM473">
            <v>21</v>
          </cell>
          <cell r="DN473">
            <v>7.07</v>
          </cell>
          <cell r="DO473">
            <v>3.09</v>
          </cell>
          <cell r="DP473">
            <v>117</v>
          </cell>
          <cell r="DQ473">
            <v>21</v>
          </cell>
          <cell r="DR473">
            <v>136</v>
          </cell>
          <cell r="DS473">
            <v>117</v>
          </cell>
          <cell r="DT473">
            <v>8.4</v>
          </cell>
          <cell r="DU473">
            <v>3.67</v>
          </cell>
          <cell r="DV473" t="str">
            <v/>
          </cell>
          <cell r="DW473">
            <v>0.125</v>
          </cell>
          <cell r="DY473" t="str">
            <v>Đạt</v>
          </cell>
          <cell r="DZ473" t="str">
            <v>Đạt</v>
          </cell>
          <cell r="EA473" t="str">
            <v>Đạt</v>
          </cell>
        </row>
        <row r="474">
          <cell r="A474">
            <v>25207201014</v>
          </cell>
          <cell r="B474" t="str">
            <v>Trần</v>
          </cell>
          <cell r="C474" t="str">
            <v>Thị Thu</v>
          </cell>
          <cell r="D474" t="str">
            <v>Nguyên</v>
          </cell>
          <cell r="E474">
            <v>37136</v>
          </cell>
          <cell r="F474" t="str">
            <v>Nữ</v>
          </cell>
          <cell r="G474" t="str">
            <v>Đã Đăng Ký (chưa học xong)</v>
          </cell>
          <cell r="H474">
            <v>8.1</v>
          </cell>
          <cell r="I474">
            <v>8.9</v>
          </cell>
          <cell r="J474" t="str">
            <v/>
          </cell>
          <cell r="K474">
            <v>7.8</v>
          </cell>
          <cell r="L474" t="str">
            <v/>
          </cell>
          <cell r="M474">
            <v>7.8</v>
          </cell>
          <cell r="N474">
            <v>8.5</v>
          </cell>
          <cell r="O474">
            <v>7.6</v>
          </cell>
          <cell r="P474">
            <v>5.3</v>
          </cell>
          <cell r="Q474" t="str">
            <v/>
          </cell>
          <cell r="R474">
            <v>8.9</v>
          </cell>
          <cell r="S474" t="str">
            <v/>
          </cell>
          <cell r="T474" t="str">
            <v/>
          </cell>
          <cell r="U474" t="str">
            <v/>
          </cell>
          <cell r="V474">
            <v>7.6</v>
          </cell>
          <cell r="W474">
            <v>7.2</v>
          </cell>
          <cell r="X474" t="str">
            <v/>
          </cell>
          <cell r="Y474">
            <v>8</v>
          </cell>
          <cell r="Z474">
            <v>9.3000000000000007</v>
          </cell>
          <cell r="AA474">
            <v>8.9</v>
          </cell>
          <cell r="AB474">
            <v>6.7</v>
          </cell>
          <cell r="AC474">
            <v>6.9</v>
          </cell>
          <cell r="AD474">
            <v>8.8000000000000007</v>
          </cell>
          <cell r="AE474">
            <v>9.1</v>
          </cell>
          <cell r="AF474">
            <v>7.8</v>
          </cell>
          <cell r="AG474">
            <v>9.5</v>
          </cell>
          <cell r="AH474">
            <v>6.1</v>
          </cell>
          <cell r="AI474">
            <v>6.2</v>
          </cell>
          <cell r="AJ474">
            <v>9.1</v>
          </cell>
          <cell r="AK474">
            <v>8.6</v>
          </cell>
          <cell r="AL474">
            <v>6.9</v>
          </cell>
          <cell r="AM474">
            <v>7.2</v>
          </cell>
          <cell r="AN474">
            <v>52</v>
          </cell>
          <cell r="AO474">
            <v>0</v>
          </cell>
          <cell r="AP474">
            <v>5.9</v>
          </cell>
          <cell r="AQ474">
            <v>7.1</v>
          </cell>
          <cell r="AR474">
            <v>9</v>
          </cell>
          <cell r="AS474" t="str">
            <v/>
          </cell>
          <cell r="AT474" t="str">
            <v/>
          </cell>
          <cell r="AU474" t="str">
            <v/>
          </cell>
          <cell r="AV474" t="str">
            <v/>
          </cell>
          <cell r="AW474" t="str">
            <v/>
          </cell>
          <cell r="AX474">
            <v>7.3</v>
          </cell>
          <cell r="AY474" t="str">
            <v/>
          </cell>
          <cell r="AZ474" t="str">
            <v/>
          </cell>
          <cell r="BA474" t="str">
            <v/>
          </cell>
          <cell r="BB474" t="str">
            <v/>
          </cell>
          <cell r="BC474" t="str">
            <v/>
          </cell>
          <cell r="BD474">
            <v>5.5</v>
          </cell>
          <cell r="BE474">
            <v>5</v>
          </cell>
          <cell r="BF474">
            <v>0</v>
          </cell>
          <cell r="BG474">
            <v>6.1</v>
          </cell>
          <cell r="BH474">
            <v>8.1</v>
          </cell>
          <cell r="BI474">
            <v>9.6999999999999993</v>
          </cell>
          <cell r="BJ474">
            <v>6.7</v>
          </cell>
          <cell r="BK474">
            <v>8.1999999999999993</v>
          </cell>
          <cell r="BL474">
            <v>8</v>
          </cell>
          <cell r="BM474">
            <v>8.1</v>
          </cell>
          <cell r="BN474">
            <v>6.7</v>
          </cell>
          <cell r="BO474">
            <v>6.4</v>
          </cell>
          <cell r="BP474">
            <v>4.8</v>
          </cell>
          <cell r="BQ474">
            <v>5.9</v>
          </cell>
          <cell r="BR474">
            <v>5.8</v>
          </cell>
          <cell r="BS474">
            <v>8.4</v>
          </cell>
          <cell r="BT474" t="str">
            <v/>
          </cell>
          <cell r="BU474">
            <v>7.9</v>
          </cell>
          <cell r="BV474">
            <v>7.8</v>
          </cell>
          <cell r="BW474">
            <v>5.7</v>
          </cell>
          <cell r="BX474">
            <v>7.9</v>
          </cell>
          <cell r="BY474">
            <v>6.2</v>
          </cell>
          <cell r="BZ474">
            <v>10</v>
          </cell>
          <cell r="CA474">
            <v>50</v>
          </cell>
          <cell r="CB474">
            <v>0</v>
          </cell>
          <cell r="CC474">
            <v>6.7</v>
          </cell>
          <cell r="CD474" t="str">
            <v/>
          </cell>
          <cell r="CE474" t="str">
            <v/>
          </cell>
          <cell r="CF474">
            <v>8.6</v>
          </cell>
          <cell r="CG474">
            <v>9.4</v>
          </cell>
          <cell r="CH474" t="str">
            <v/>
          </cell>
          <cell r="CI474">
            <v>9.3000000000000007</v>
          </cell>
          <cell r="CJ474">
            <v>9.1</v>
          </cell>
          <cell r="CK474">
            <v>8.9</v>
          </cell>
          <cell r="CL474" t="str">
            <v/>
          </cell>
          <cell r="CM474">
            <v>8.3000000000000007</v>
          </cell>
          <cell r="CN474" t="str">
            <v/>
          </cell>
          <cell r="CO474">
            <v>8.6</v>
          </cell>
          <cell r="CP474">
            <v>7.5</v>
          </cell>
          <cell r="CQ474" t="str">
            <v/>
          </cell>
          <cell r="CR474" t="str">
            <v/>
          </cell>
          <cell r="CS474" t="str">
            <v>X</v>
          </cell>
          <cell r="CT474" t="str">
            <v/>
          </cell>
          <cell r="CU474">
            <v>9</v>
          </cell>
          <cell r="CV474">
            <v>8.8000000000000007</v>
          </cell>
          <cell r="CW474">
            <v>24</v>
          </cell>
          <cell r="CX474">
            <v>3</v>
          </cell>
          <cell r="CY474">
            <v>126</v>
          </cell>
          <cell r="CZ474">
            <v>3</v>
          </cell>
          <cell r="DA474">
            <v>0</v>
          </cell>
          <cell r="DB474">
            <v>129</v>
          </cell>
          <cell r="DC474">
            <v>7.49</v>
          </cell>
          <cell r="DD474">
            <v>3.16</v>
          </cell>
          <cell r="DE474" t="str">
            <v/>
          </cell>
          <cell r="DF474" t="str">
            <v/>
          </cell>
          <cell r="DG474" t="str">
            <v/>
          </cell>
          <cell r="DH474">
            <v>0</v>
          </cell>
          <cell r="DI474">
            <v>0</v>
          </cell>
          <cell r="DJ474">
            <v>0</v>
          </cell>
          <cell r="DK474">
            <v>5</v>
          </cell>
          <cell r="DL474">
            <v>126</v>
          </cell>
          <cell r="DM474">
            <v>8</v>
          </cell>
          <cell r="DN474">
            <v>7.21</v>
          </cell>
          <cell r="DO474">
            <v>3.04</v>
          </cell>
          <cell r="DP474">
            <v>131</v>
          </cell>
          <cell r="DQ474">
            <v>8</v>
          </cell>
          <cell r="DR474">
            <v>136</v>
          </cell>
          <cell r="DS474">
            <v>131</v>
          </cell>
          <cell r="DT474">
            <v>7.67</v>
          </cell>
          <cell r="DU474">
            <v>3.24</v>
          </cell>
          <cell r="DV474" t="str">
            <v/>
          </cell>
          <cell r="DW474">
            <v>2.3255813953488372E-2</v>
          </cell>
          <cell r="DZ474" t="str">
            <v>Đạt</v>
          </cell>
          <cell r="EA474" t="str">
            <v>Đạt</v>
          </cell>
        </row>
        <row r="475">
          <cell r="A475">
            <v>25217216024</v>
          </cell>
          <cell r="B475" t="str">
            <v>Trần</v>
          </cell>
          <cell r="C475" t="str">
            <v>Công</v>
          </cell>
          <cell r="D475" t="str">
            <v>Nguyên</v>
          </cell>
          <cell r="E475">
            <v>36768</v>
          </cell>
          <cell r="F475" t="str">
            <v>Nam</v>
          </cell>
          <cell r="G475" t="str">
            <v>Đã Đăng Ký (chưa học xong)</v>
          </cell>
          <cell r="H475">
            <v>7.7</v>
          </cell>
          <cell r="I475" t="str">
            <v/>
          </cell>
          <cell r="J475">
            <v>7.6</v>
          </cell>
          <cell r="K475">
            <v>6.5</v>
          </cell>
          <cell r="L475" t="str">
            <v/>
          </cell>
          <cell r="M475">
            <v>6.3</v>
          </cell>
          <cell r="N475">
            <v>5.6</v>
          </cell>
          <cell r="O475">
            <v>5.4</v>
          </cell>
          <cell r="P475">
            <v>7.4</v>
          </cell>
          <cell r="Q475" t="str">
            <v/>
          </cell>
          <cell r="R475">
            <v>7.3</v>
          </cell>
          <cell r="S475" t="str">
            <v/>
          </cell>
          <cell r="T475" t="str">
            <v/>
          </cell>
          <cell r="U475">
            <v>5.4</v>
          </cell>
          <cell r="V475" t="str">
            <v/>
          </cell>
          <cell r="W475" t="str">
            <v/>
          </cell>
          <cell r="X475">
            <v>4.7</v>
          </cell>
          <cell r="Y475">
            <v>8.6</v>
          </cell>
          <cell r="Z475">
            <v>8.9</v>
          </cell>
          <cell r="AA475">
            <v>6.6</v>
          </cell>
          <cell r="AB475">
            <v>6.1</v>
          </cell>
          <cell r="AC475">
            <v>6</v>
          </cell>
          <cell r="AD475">
            <v>5.3</v>
          </cell>
          <cell r="AE475">
            <v>7</v>
          </cell>
          <cell r="AF475">
            <v>5.9</v>
          </cell>
          <cell r="AG475">
            <v>8.9</v>
          </cell>
          <cell r="AH475" t="str">
            <v/>
          </cell>
          <cell r="AI475">
            <v>6.6</v>
          </cell>
          <cell r="AJ475">
            <v>4.4000000000000004</v>
          </cell>
          <cell r="AK475" t="str">
            <v>X</v>
          </cell>
          <cell r="AL475" t="str">
            <v/>
          </cell>
          <cell r="AM475" t="str">
            <v/>
          </cell>
          <cell r="AN475">
            <v>43</v>
          </cell>
          <cell r="AO475">
            <v>8</v>
          </cell>
          <cell r="AP475">
            <v>6.9</v>
          </cell>
          <cell r="AQ475">
            <v>9.4</v>
          </cell>
          <cell r="AR475">
            <v>6.2</v>
          </cell>
          <cell r="AS475" t="str">
            <v/>
          </cell>
          <cell r="AT475" t="str">
            <v/>
          </cell>
          <cell r="AU475" t="str">
            <v/>
          </cell>
          <cell r="AV475" t="str">
            <v/>
          </cell>
          <cell r="AW475" t="str">
            <v/>
          </cell>
          <cell r="AX475" t="str">
            <v/>
          </cell>
          <cell r="AY475" t="str">
            <v/>
          </cell>
          <cell r="AZ475" t="str">
            <v/>
          </cell>
          <cell r="BA475" t="str">
            <v/>
          </cell>
          <cell r="BB475">
            <v>7.1</v>
          </cell>
          <cell r="BC475" t="str">
            <v/>
          </cell>
          <cell r="BD475">
            <v>6.4</v>
          </cell>
          <cell r="BE475">
            <v>5</v>
          </cell>
          <cell r="BF475">
            <v>0</v>
          </cell>
          <cell r="BG475">
            <v>5.5</v>
          </cell>
          <cell r="BH475">
            <v>8.1999999999999993</v>
          </cell>
          <cell r="BI475">
            <v>6.8</v>
          </cell>
          <cell r="BJ475">
            <v>4.9000000000000004</v>
          </cell>
          <cell r="BK475">
            <v>6.8</v>
          </cell>
          <cell r="BL475">
            <v>7</v>
          </cell>
          <cell r="BM475">
            <v>6.9</v>
          </cell>
          <cell r="BN475">
            <v>7.1</v>
          </cell>
          <cell r="BO475" t="str">
            <v>X</v>
          </cell>
          <cell r="BP475">
            <v>5.8</v>
          </cell>
          <cell r="BQ475">
            <v>5.5</v>
          </cell>
          <cell r="BR475">
            <v>6.5</v>
          </cell>
          <cell r="BS475">
            <v>7.4</v>
          </cell>
          <cell r="BT475" t="str">
            <v/>
          </cell>
          <cell r="BU475">
            <v>6.9</v>
          </cell>
          <cell r="BV475">
            <v>8.1</v>
          </cell>
          <cell r="BW475">
            <v>4.5</v>
          </cell>
          <cell r="BX475">
            <v>8.1</v>
          </cell>
          <cell r="BY475">
            <v>7.6</v>
          </cell>
          <cell r="BZ475">
            <v>6.3</v>
          </cell>
          <cell r="CA475">
            <v>47</v>
          </cell>
          <cell r="CB475">
            <v>3</v>
          </cell>
          <cell r="CC475">
            <v>7.5</v>
          </cell>
          <cell r="CD475" t="str">
            <v/>
          </cell>
          <cell r="CE475" t="str">
            <v/>
          </cell>
          <cell r="CF475" t="str">
            <v/>
          </cell>
          <cell r="CG475" t="str">
            <v/>
          </cell>
          <cell r="CH475" t="str">
            <v/>
          </cell>
          <cell r="CI475">
            <v>6.5</v>
          </cell>
          <cell r="CJ475">
            <v>7.6</v>
          </cell>
          <cell r="CK475">
            <v>7.3</v>
          </cell>
          <cell r="CL475" t="str">
            <v/>
          </cell>
          <cell r="CM475">
            <v>7.7</v>
          </cell>
          <cell r="CN475" t="str">
            <v/>
          </cell>
          <cell r="CO475">
            <v>8.3000000000000007</v>
          </cell>
          <cell r="CP475">
            <v>8.5</v>
          </cell>
          <cell r="CQ475" t="str">
            <v/>
          </cell>
          <cell r="CR475" t="str">
            <v/>
          </cell>
          <cell r="CS475">
            <v>7.8</v>
          </cell>
          <cell r="CT475" t="str">
            <v/>
          </cell>
          <cell r="CU475">
            <v>8.5</v>
          </cell>
          <cell r="CV475">
            <v>8.1</v>
          </cell>
          <cell r="CW475">
            <v>23</v>
          </cell>
          <cell r="CX475">
            <v>4</v>
          </cell>
          <cell r="CY475">
            <v>113</v>
          </cell>
          <cell r="CZ475">
            <v>15</v>
          </cell>
          <cell r="DA475">
            <v>0</v>
          </cell>
          <cell r="DB475">
            <v>128</v>
          </cell>
          <cell r="DC475">
            <v>5.98</v>
          </cell>
          <cell r="DD475">
            <v>2.42</v>
          </cell>
          <cell r="DE475" t="str">
            <v/>
          </cell>
          <cell r="DF475" t="str">
            <v/>
          </cell>
          <cell r="DG475" t="str">
            <v/>
          </cell>
          <cell r="DH475">
            <v>0</v>
          </cell>
          <cell r="DI475">
            <v>0</v>
          </cell>
          <cell r="DJ475">
            <v>0</v>
          </cell>
          <cell r="DK475">
            <v>5</v>
          </cell>
          <cell r="DL475">
            <v>113</v>
          </cell>
          <cell r="DM475">
            <v>20</v>
          </cell>
          <cell r="DN475">
            <v>5.75</v>
          </cell>
          <cell r="DO475">
            <v>2.33</v>
          </cell>
          <cell r="DP475">
            <v>118</v>
          </cell>
          <cell r="DQ475">
            <v>20</v>
          </cell>
          <cell r="DR475">
            <v>136</v>
          </cell>
          <cell r="DS475">
            <v>121</v>
          </cell>
          <cell r="DT475">
            <v>6.6</v>
          </cell>
          <cell r="DU475">
            <v>2.67</v>
          </cell>
          <cell r="DV475" t="str">
            <v/>
          </cell>
          <cell r="DW475">
            <v>0.1171875</v>
          </cell>
          <cell r="DZ475" t="str">
            <v>Đạt</v>
          </cell>
          <cell r="EA475" t="str">
            <v>Đạt</v>
          </cell>
        </row>
        <row r="476">
          <cell r="A476">
            <v>25207100532</v>
          </cell>
          <cell r="B476" t="str">
            <v>Châu</v>
          </cell>
          <cell r="C476" t="str">
            <v>Thị Như</v>
          </cell>
          <cell r="D476" t="str">
            <v>Nguyệt</v>
          </cell>
          <cell r="E476">
            <v>36936</v>
          </cell>
          <cell r="F476" t="str">
            <v>Nữ</v>
          </cell>
          <cell r="G476" t="str">
            <v>Đã Đăng Ký (chưa học xong)</v>
          </cell>
          <cell r="H476">
            <v>8.9</v>
          </cell>
          <cell r="I476">
            <v>8.6999999999999993</v>
          </cell>
          <cell r="J476" t="str">
            <v/>
          </cell>
          <cell r="K476">
            <v>8.3000000000000007</v>
          </cell>
          <cell r="L476" t="str">
            <v/>
          </cell>
          <cell r="M476">
            <v>7.3</v>
          </cell>
          <cell r="N476">
            <v>8.1999999999999993</v>
          </cell>
          <cell r="O476">
            <v>7.1</v>
          </cell>
          <cell r="P476">
            <v>5.2</v>
          </cell>
          <cell r="Q476">
            <v>9.6999999999999993</v>
          </cell>
          <cell r="R476" t="str">
            <v/>
          </cell>
          <cell r="S476" t="str">
            <v/>
          </cell>
          <cell r="T476" t="str">
            <v/>
          </cell>
          <cell r="U476" t="str">
            <v/>
          </cell>
          <cell r="V476">
            <v>9.1999999999999993</v>
          </cell>
          <cell r="W476">
            <v>8.1</v>
          </cell>
          <cell r="X476" t="str">
            <v/>
          </cell>
          <cell r="Y476">
            <v>8.6</v>
          </cell>
          <cell r="Z476">
            <v>9.3000000000000007</v>
          </cell>
          <cell r="AA476">
            <v>8.9</v>
          </cell>
          <cell r="AB476">
            <v>8.8000000000000007</v>
          </cell>
          <cell r="AC476">
            <v>9.1999999999999993</v>
          </cell>
          <cell r="AD476">
            <v>8.8000000000000007</v>
          </cell>
          <cell r="AE476">
            <v>9</v>
          </cell>
          <cell r="AF476" t="str">
            <v>P (P/F)</v>
          </cell>
          <cell r="AG476" t="str">
            <v>P (P/F)</v>
          </cell>
          <cell r="AH476">
            <v>6.7</v>
          </cell>
          <cell r="AI476">
            <v>8.5</v>
          </cell>
          <cell r="AJ476">
            <v>7.6</v>
          </cell>
          <cell r="AK476">
            <v>7.6</v>
          </cell>
          <cell r="AL476">
            <v>8.6</v>
          </cell>
          <cell r="AM476">
            <v>8.1</v>
          </cell>
          <cell r="AN476">
            <v>52</v>
          </cell>
          <cell r="AO476">
            <v>0</v>
          </cell>
          <cell r="AP476">
            <v>7</v>
          </cell>
          <cell r="AQ476">
            <v>8.4</v>
          </cell>
          <cell r="AR476">
            <v>9.1999999999999993</v>
          </cell>
          <cell r="AS476" t="str">
            <v/>
          </cell>
          <cell r="AT476" t="str">
            <v/>
          </cell>
          <cell r="AU476" t="str">
            <v/>
          </cell>
          <cell r="AV476" t="str">
            <v/>
          </cell>
          <cell r="AW476" t="str">
            <v/>
          </cell>
          <cell r="AX476">
            <v>7.8</v>
          </cell>
          <cell r="AY476" t="str">
            <v/>
          </cell>
          <cell r="AZ476" t="str">
            <v/>
          </cell>
          <cell r="BA476" t="str">
            <v/>
          </cell>
          <cell r="BB476" t="str">
            <v/>
          </cell>
          <cell r="BC476" t="str">
            <v/>
          </cell>
          <cell r="BD476">
            <v>7.8</v>
          </cell>
          <cell r="BE476">
            <v>5</v>
          </cell>
          <cell r="BF476">
            <v>0</v>
          </cell>
          <cell r="BG476">
            <v>6.9</v>
          </cell>
          <cell r="BH476">
            <v>8.1</v>
          </cell>
          <cell r="BI476">
            <v>9.5</v>
          </cell>
          <cell r="BJ476">
            <v>5.5</v>
          </cell>
          <cell r="BK476">
            <v>8.1999999999999993</v>
          </cell>
          <cell r="BL476">
            <v>8.6</v>
          </cell>
          <cell r="BM476">
            <v>7.7</v>
          </cell>
          <cell r="BN476">
            <v>7.4</v>
          </cell>
          <cell r="BO476">
            <v>9.1999999999999993</v>
          </cell>
          <cell r="BP476">
            <v>5.8</v>
          </cell>
          <cell r="BQ476">
            <v>9.4</v>
          </cell>
          <cell r="BR476">
            <v>8.9</v>
          </cell>
          <cell r="BS476">
            <v>9</v>
          </cell>
          <cell r="BT476" t="str">
            <v/>
          </cell>
          <cell r="BU476">
            <v>8.3000000000000007</v>
          </cell>
          <cell r="BV476">
            <v>8</v>
          </cell>
          <cell r="BW476">
            <v>8.4</v>
          </cell>
          <cell r="BX476">
            <v>6.5</v>
          </cell>
          <cell r="BY476">
            <v>7.1</v>
          </cell>
          <cell r="BZ476">
            <v>9.8000000000000007</v>
          </cell>
          <cell r="CA476">
            <v>50</v>
          </cell>
          <cell r="CB476">
            <v>0</v>
          </cell>
          <cell r="CC476">
            <v>8.4</v>
          </cell>
          <cell r="CD476" t="str">
            <v/>
          </cell>
          <cell r="CE476" t="str">
            <v/>
          </cell>
          <cell r="CF476">
            <v>8.9</v>
          </cell>
          <cell r="CG476">
            <v>8.1</v>
          </cell>
          <cell r="CH476" t="str">
            <v/>
          </cell>
          <cell r="CI476">
            <v>9.4</v>
          </cell>
          <cell r="CJ476">
            <v>8.6999999999999993</v>
          </cell>
          <cell r="CK476">
            <v>9</v>
          </cell>
          <cell r="CL476" t="str">
            <v/>
          </cell>
          <cell r="CM476">
            <v>8.4</v>
          </cell>
          <cell r="CN476" t="str">
            <v/>
          </cell>
          <cell r="CO476">
            <v>7.9</v>
          </cell>
          <cell r="CP476">
            <v>8.3000000000000007</v>
          </cell>
          <cell r="CQ476" t="str">
            <v/>
          </cell>
          <cell r="CR476" t="str">
            <v/>
          </cell>
          <cell r="CS476" t="str">
            <v/>
          </cell>
          <cell r="CT476">
            <v>8.9</v>
          </cell>
          <cell r="CU476">
            <v>10</v>
          </cell>
          <cell r="CV476">
            <v>8.6999999999999993</v>
          </cell>
          <cell r="CW476">
            <v>27</v>
          </cell>
          <cell r="CX476">
            <v>0</v>
          </cell>
          <cell r="CY476">
            <v>129</v>
          </cell>
          <cell r="CZ476">
            <v>0</v>
          </cell>
          <cell r="DA476">
            <v>4</v>
          </cell>
          <cell r="DB476">
            <v>125</v>
          </cell>
          <cell r="DC476">
            <v>8.19</v>
          </cell>
          <cell r="DD476">
            <v>3.56</v>
          </cell>
          <cell r="DE476" t="str">
            <v/>
          </cell>
          <cell r="DF476" t="str">
            <v/>
          </cell>
          <cell r="DG476" t="str">
            <v/>
          </cell>
          <cell r="DH476">
            <v>0</v>
          </cell>
          <cell r="DI476">
            <v>0</v>
          </cell>
          <cell r="DJ476">
            <v>0</v>
          </cell>
          <cell r="DK476">
            <v>5</v>
          </cell>
          <cell r="DL476">
            <v>125</v>
          </cell>
          <cell r="DM476">
            <v>5</v>
          </cell>
          <cell r="DN476">
            <v>7.88</v>
          </cell>
          <cell r="DO476">
            <v>3.42</v>
          </cell>
          <cell r="DP476">
            <v>134</v>
          </cell>
          <cell r="DQ476">
            <v>5</v>
          </cell>
          <cell r="DR476">
            <v>136</v>
          </cell>
          <cell r="DS476">
            <v>134</v>
          </cell>
          <cell r="DT476">
            <v>8.19</v>
          </cell>
          <cell r="DU476">
            <v>3.56</v>
          </cell>
          <cell r="DV476" t="str">
            <v/>
          </cell>
          <cell r="DW476">
            <v>0</v>
          </cell>
          <cell r="DZ476" t="str">
            <v>Đạt</v>
          </cell>
          <cell r="EA476" t="str">
            <v>Đạt</v>
          </cell>
        </row>
        <row r="477">
          <cell r="A477">
            <v>25207103807</v>
          </cell>
          <cell r="B477" t="str">
            <v>Nguyễn</v>
          </cell>
          <cell r="C477" t="str">
            <v>Nữ Ánh</v>
          </cell>
          <cell r="D477" t="str">
            <v>Nguyệt</v>
          </cell>
          <cell r="E477">
            <v>37072</v>
          </cell>
          <cell r="F477" t="str">
            <v>Nữ</v>
          </cell>
          <cell r="G477" t="str">
            <v>Đã Đăng Ký (chưa học xong)</v>
          </cell>
          <cell r="H477">
            <v>6</v>
          </cell>
          <cell r="I477">
            <v>8.3000000000000007</v>
          </cell>
          <cell r="J477" t="str">
            <v/>
          </cell>
          <cell r="K477">
            <v>7.6</v>
          </cell>
          <cell r="L477" t="str">
            <v/>
          </cell>
          <cell r="M477">
            <v>7.6</v>
          </cell>
          <cell r="N477">
            <v>7.6</v>
          </cell>
          <cell r="O477">
            <v>7</v>
          </cell>
          <cell r="P477">
            <v>8.1</v>
          </cell>
          <cell r="Q477" t="str">
            <v/>
          </cell>
          <cell r="R477">
            <v>8.5</v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>
            <v>8.5</v>
          </cell>
          <cell r="X477">
            <v>9.1</v>
          </cell>
          <cell r="Y477">
            <v>8.1999999999999993</v>
          </cell>
          <cell r="Z477">
            <v>8</v>
          </cell>
          <cell r="AA477">
            <v>7.6</v>
          </cell>
          <cell r="AB477">
            <v>8.6</v>
          </cell>
          <cell r="AC477">
            <v>9.5</v>
          </cell>
          <cell r="AD477">
            <v>8.1999999999999993</v>
          </cell>
          <cell r="AE477">
            <v>9</v>
          </cell>
          <cell r="AF477">
            <v>4.9000000000000004</v>
          </cell>
          <cell r="AG477">
            <v>5.5</v>
          </cell>
          <cell r="AH477">
            <v>6.1</v>
          </cell>
          <cell r="AI477">
            <v>6.8</v>
          </cell>
          <cell r="AJ477">
            <v>7.5</v>
          </cell>
          <cell r="AK477">
            <v>6.2</v>
          </cell>
          <cell r="AL477">
            <v>8.8000000000000007</v>
          </cell>
          <cell r="AM477">
            <v>6.5</v>
          </cell>
          <cell r="AN477">
            <v>52</v>
          </cell>
          <cell r="AO477">
            <v>0</v>
          </cell>
          <cell r="AP477">
            <v>7.1</v>
          </cell>
          <cell r="AQ477">
            <v>7.3</v>
          </cell>
          <cell r="AR477" t="str">
            <v/>
          </cell>
          <cell r="AS477" t="str">
            <v/>
          </cell>
          <cell r="AT477" t="str">
            <v/>
          </cell>
          <cell r="AU477" t="str">
            <v/>
          </cell>
          <cell r="AV477" t="str">
            <v/>
          </cell>
          <cell r="AW477">
            <v>9.3000000000000007</v>
          </cell>
          <cell r="AX477" t="str">
            <v/>
          </cell>
          <cell r="AY477" t="str">
            <v/>
          </cell>
          <cell r="AZ477">
            <v>5.7</v>
          </cell>
          <cell r="BA477" t="str">
            <v/>
          </cell>
          <cell r="BB477" t="str">
            <v/>
          </cell>
          <cell r="BC477" t="str">
            <v/>
          </cell>
          <cell r="BD477">
            <v>6.8</v>
          </cell>
          <cell r="BE477">
            <v>5</v>
          </cell>
          <cell r="BF477">
            <v>0</v>
          </cell>
          <cell r="BG477">
            <v>6.7</v>
          </cell>
          <cell r="BH477">
            <v>8.6999999999999993</v>
          </cell>
          <cell r="BI477">
            <v>8.6</v>
          </cell>
          <cell r="BJ477">
            <v>6.6</v>
          </cell>
          <cell r="BK477">
            <v>9</v>
          </cell>
          <cell r="BL477">
            <v>9.1</v>
          </cell>
          <cell r="BM477">
            <v>8.5</v>
          </cell>
          <cell r="BN477">
            <v>8</v>
          </cell>
          <cell r="BO477" t="str">
            <v>X</v>
          </cell>
          <cell r="BP477">
            <v>8.1</v>
          </cell>
          <cell r="BQ477">
            <v>7.6</v>
          </cell>
          <cell r="BR477">
            <v>7.7</v>
          </cell>
          <cell r="BS477">
            <v>7.5</v>
          </cell>
          <cell r="BT477" t="str">
            <v/>
          </cell>
          <cell r="BU477">
            <v>7.1</v>
          </cell>
          <cell r="BV477">
            <v>8.6999999999999993</v>
          </cell>
          <cell r="BW477">
            <v>4.9000000000000004</v>
          </cell>
          <cell r="BX477">
            <v>8</v>
          </cell>
          <cell r="BY477">
            <v>8.6</v>
          </cell>
          <cell r="BZ477">
            <v>10</v>
          </cell>
          <cell r="CA477">
            <v>47</v>
          </cell>
          <cell r="CB477">
            <v>3</v>
          </cell>
          <cell r="CC477" t="str">
            <v/>
          </cell>
          <cell r="CD477">
            <v>7.9</v>
          </cell>
          <cell r="CE477" t="str">
            <v/>
          </cell>
          <cell r="CF477">
            <v>9.1999999999999993</v>
          </cell>
          <cell r="CG477" t="str">
            <v>X</v>
          </cell>
          <cell r="CH477" t="str">
            <v/>
          </cell>
          <cell r="CI477">
            <v>9.3000000000000007</v>
          </cell>
          <cell r="CJ477">
            <v>8.1</v>
          </cell>
          <cell r="CK477">
            <v>9.1999999999999993</v>
          </cell>
          <cell r="CL477" t="str">
            <v/>
          </cell>
          <cell r="CM477">
            <v>8.8000000000000007</v>
          </cell>
          <cell r="CN477" t="str">
            <v/>
          </cell>
          <cell r="CO477">
            <v>8.6999999999999993</v>
          </cell>
          <cell r="CP477">
            <v>8.8000000000000007</v>
          </cell>
          <cell r="CQ477" t="str">
            <v/>
          </cell>
          <cell r="CR477" t="str">
            <v/>
          </cell>
          <cell r="CS477" t="str">
            <v>X</v>
          </cell>
          <cell r="CT477" t="str">
            <v/>
          </cell>
          <cell r="CU477">
            <v>8.6</v>
          </cell>
          <cell r="CV477" t="str">
            <v>X</v>
          </cell>
          <cell r="CW477">
            <v>20</v>
          </cell>
          <cell r="CX477">
            <v>6</v>
          </cell>
          <cell r="CY477">
            <v>119</v>
          </cell>
          <cell r="CZ477">
            <v>9</v>
          </cell>
          <cell r="DA477">
            <v>0</v>
          </cell>
          <cell r="DB477">
            <v>128</v>
          </cell>
          <cell r="DC477">
            <v>7.32</v>
          </cell>
          <cell r="DD477">
            <v>3.2</v>
          </cell>
          <cell r="DE477" t="str">
            <v/>
          </cell>
          <cell r="DF477" t="str">
            <v/>
          </cell>
          <cell r="DG477" t="str">
            <v/>
          </cell>
          <cell r="DH477">
            <v>0</v>
          </cell>
          <cell r="DI477">
            <v>0</v>
          </cell>
          <cell r="DJ477">
            <v>0</v>
          </cell>
          <cell r="DK477">
            <v>5</v>
          </cell>
          <cell r="DL477">
            <v>119</v>
          </cell>
          <cell r="DM477">
            <v>14</v>
          </cell>
          <cell r="DN477">
            <v>7.05</v>
          </cell>
          <cell r="DO477">
            <v>3.08</v>
          </cell>
          <cell r="DP477">
            <v>124</v>
          </cell>
          <cell r="DQ477">
            <v>14</v>
          </cell>
          <cell r="DR477">
            <v>136</v>
          </cell>
          <cell r="DS477">
            <v>124</v>
          </cell>
          <cell r="DT477">
            <v>7.87</v>
          </cell>
          <cell r="DU477">
            <v>3.44</v>
          </cell>
          <cell r="DV477" t="str">
            <v/>
          </cell>
          <cell r="DW477">
            <v>7.03125E-2</v>
          </cell>
          <cell r="DZ477" t="str">
            <v>Đạt</v>
          </cell>
          <cell r="EA477" t="str">
            <v>Đạt</v>
          </cell>
        </row>
        <row r="478">
          <cell r="A478">
            <v>25207109253</v>
          </cell>
          <cell r="B478" t="str">
            <v>Võ</v>
          </cell>
          <cell r="C478" t="str">
            <v>Trần Như</v>
          </cell>
          <cell r="D478" t="str">
            <v>Nguyệt</v>
          </cell>
          <cell r="E478">
            <v>37164</v>
          </cell>
          <cell r="F478" t="str">
            <v>Nữ</v>
          </cell>
          <cell r="G478" t="str">
            <v>Đã Đăng Ký (chưa học xong)</v>
          </cell>
          <cell r="H478">
            <v>8.3000000000000007</v>
          </cell>
          <cell r="I478">
            <v>8.9</v>
          </cell>
          <cell r="J478" t="str">
            <v/>
          </cell>
          <cell r="K478">
            <v>8.1999999999999993</v>
          </cell>
          <cell r="L478" t="str">
            <v/>
          </cell>
          <cell r="M478">
            <v>7.5</v>
          </cell>
          <cell r="N478">
            <v>7.5</v>
          </cell>
          <cell r="O478">
            <v>6.9</v>
          </cell>
          <cell r="P478">
            <v>6.1</v>
          </cell>
          <cell r="Q478" t="str">
            <v/>
          </cell>
          <cell r="R478">
            <v>7.8</v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>
            <v>7.5</v>
          </cell>
          <cell r="X478">
            <v>9.5</v>
          </cell>
          <cell r="Y478">
            <v>7.6</v>
          </cell>
          <cell r="Z478">
            <v>9</v>
          </cell>
          <cell r="AA478">
            <v>8.5</v>
          </cell>
          <cell r="AB478">
            <v>5.8</v>
          </cell>
          <cell r="AC478">
            <v>6.7</v>
          </cell>
          <cell r="AD478">
            <v>9.3000000000000007</v>
          </cell>
          <cell r="AE478">
            <v>9.3000000000000007</v>
          </cell>
          <cell r="AF478">
            <v>5.6</v>
          </cell>
          <cell r="AG478">
            <v>5</v>
          </cell>
          <cell r="AH478">
            <v>6.7</v>
          </cell>
          <cell r="AI478">
            <v>7.8</v>
          </cell>
          <cell r="AJ478">
            <v>8.6</v>
          </cell>
          <cell r="AK478">
            <v>8.3000000000000007</v>
          </cell>
          <cell r="AL478">
            <v>9</v>
          </cell>
          <cell r="AM478">
            <v>8.4</v>
          </cell>
          <cell r="AN478">
            <v>52</v>
          </cell>
          <cell r="AO478">
            <v>0</v>
          </cell>
          <cell r="AP478">
            <v>4.7</v>
          </cell>
          <cell r="AQ478">
            <v>7.3</v>
          </cell>
          <cell r="AR478">
            <v>6.3</v>
          </cell>
          <cell r="AS478" t="str">
            <v/>
          </cell>
          <cell r="AT478" t="str">
            <v/>
          </cell>
          <cell r="AU478" t="str">
            <v/>
          </cell>
          <cell r="AV478" t="str">
            <v/>
          </cell>
          <cell r="AW478" t="str">
            <v/>
          </cell>
          <cell r="AX478">
            <v>5.5</v>
          </cell>
          <cell r="AY478" t="str">
            <v/>
          </cell>
          <cell r="AZ478" t="str">
            <v/>
          </cell>
          <cell r="BA478" t="str">
            <v/>
          </cell>
          <cell r="BB478" t="str">
            <v/>
          </cell>
          <cell r="BC478" t="str">
            <v/>
          </cell>
          <cell r="BD478">
            <v>6.2</v>
          </cell>
          <cell r="BE478">
            <v>5</v>
          </cell>
          <cell r="BF478">
            <v>0</v>
          </cell>
          <cell r="BG478">
            <v>6.8</v>
          </cell>
          <cell r="BH478">
            <v>8.6</v>
          </cell>
          <cell r="BI478">
            <v>8.4</v>
          </cell>
          <cell r="BJ478">
            <v>6.9</v>
          </cell>
          <cell r="BK478">
            <v>7.9</v>
          </cell>
          <cell r="BL478">
            <v>9.1999999999999993</v>
          </cell>
          <cell r="BM478">
            <v>9.1</v>
          </cell>
          <cell r="BN478">
            <v>7.2</v>
          </cell>
          <cell r="BO478">
            <v>6.1</v>
          </cell>
          <cell r="BP478">
            <v>7.2</v>
          </cell>
          <cell r="BQ478">
            <v>8.1</v>
          </cell>
          <cell r="BR478">
            <v>4.5999999999999996</v>
          </cell>
          <cell r="BS478">
            <v>8.9</v>
          </cell>
          <cell r="BT478" t="str">
            <v/>
          </cell>
          <cell r="BU478">
            <v>8.8000000000000007</v>
          </cell>
          <cell r="BV478">
            <v>6.6</v>
          </cell>
          <cell r="BW478">
            <v>5.8</v>
          </cell>
          <cell r="BX478">
            <v>7.9</v>
          </cell>
          <cell r="BY478">
            <v>8.6</v>
          </cell>
          <cell r="BZ478">
            <v>9.9</v>
          </cell>
          <cell r="CA478">
            <v>50</v>
          </cell>
          <cell r="CB478">
            <v>0</v>
          </cell>
          <cell r="CC478">
            <v>7.5</v>
          </cell>
          <cell r="CD478" t="str">
            <v/>
          </cell>
          <cell r="CE478" t="str">
            <v/>
          </cell>
          <cell r="CF478">
            <v>8.6</v>
          </cell>
          <cell r="CG478" t="str">
            <v>X</v>
          </cell>
          <cell r="CH478" t="str">
            <v/>
          </cell>
          <cell r="CI478">
            <v>8.3000000000000007</v>
          </cell>
          <cell r="CJ478">
            <v>9.4</v>
          </cell>
          <cell r="CK478">
            <v>9.1999999999999993</v>
          </cell>
          <cell r="CL478" t="str">
            <v/>
          </cell>
          <cell r="CM478">
            <v>9.1999999999999993</v>
          </cell>
          <cell r="CN478" t="str">
            <v/>
          </cell>
          <cell r="CO478" t="str">
            <v>X</v>
          </cell>
          <cell r="CP478" t="str">
            <v>X</v>
          </cell>
          <cell r="CQ478" t="str">
            <v/>
          </cell>
          <cell r="CR478" t="str">
            <v/>
          </cell>
          <cell r="CS478" t="str">
            <v>X</v>
          </cell>
          <cell r="CT478" t="str">
            <v/>
          </cell>
          <cell r="CU478">
            <v>8.6999999999999993</v>
          </cell>
          <cell r="CV478" t="str">
            <v>X</v>
          </cell>
          <cell r="CW478">
            <v>16</v>
          </cell>
          <cell r="CX478">
            <v>11</v>
          </cell>
          <cell r="CY478">
            <v>118</v>
          </cell>
          <cell r="CZ478">
            <v>11</v>
          </cell>
          <cell r="DA478">
            <v>0</v>
          </cell>
          <cell r="DB478">
            <v>129</v>
          </cell>
          <cell r="DC478">
            <v>7.14</v>
          </cell>
          <cell r="DD478">
            <v>3.04</v>
          </cell>
          <cell r="DE478" t="str">
            <v/>
          </cell>
          <cell r="DF478" t="str">
            <v/>
          </cell>
          <cell r="DG478" t="str">
            <v/>
          </cell>
          <cell r="DH478">
            <v>0</v>
          </cell>
          <cell r="DI478">
            <v>0</v>
          </cell>
          <cell r="DJ478">
            <v>0</v>
          </cell>
          <cell r="DK478">
            <v>5</v>
          </cell>
          <cell r="DL478">
            <v>118</v>
          </cell>
          <cell r="DM478">
            <v>16</v>
          </cell>
          <cell r="DN478">
            <v>6.87</v>
          </cell>
          <cell r="DO478">
            <v>2.93</v>
          </cell>
          <cell r="DP478">
            <v>123</v>
          </cell>
          <cell r="DQ478">
            <v>16</v>
          </cell>
          <cell r="DR478">
            <v>136</v>
          </cell>
          <cell r="DS478">
            <v>123</v>
          </cell>
          <cell r="DT478">
            <v>7.8</v>
          </cell>
          <cell r="DU478">
            <v>3.32</v>
          </cell>
          <cell r="DV478" t="str">
            <v/>
          </cell>
          <cell r="DW478">
            <v>8.5271317829457363E-2</v>
          </cell>
          <cell r="DZ478" t="str">
            <v>Đạt</v>
          </cell>
          <cell r="EA478" t="str">
            <v>Đạt</v>
          </cell>
        </row>
        <row r="479">
          <cell r="A479">
            <v>25217109109</v>
          </cell>
          <cell r="B479" t="str">
            <v>Dương</v>
          </cell>
          <cell r="C479" t="str">
            <v>Văn</v>
          </cell>
          <cell r="D479" t="str">
            <v>Nhã</v>
          </cell>
          <cell r="E479">
            <v>36953</v>
          </cell>
          <cell r="F479" t="str">
            <v>Nam</v>
          </cell>
          <cell r="G479" t="str">
            <v>Đã Đăng Ký (chưa học xong)</v>
          </cell>
          <cell r="H479">
            <v>7.8</v>
          </cell>
          <cell r="I479">
            <v>9.3000000000000007</v>
          </cell>
          <cell r="J479" t="str">
            <v/>
          </cell>
          <cell r="K479">
            <v>7.5</v>
          </cell>
          <cell r="L479" t="str">
            <v/>
          </cell>
          <cell r="M479">
            <v>7.9</v>
          </cell>
          <cell r="N479">
            <v>8.6</v>
          </cell>
          <cell r="O479">
            <v>6.6</v>
          </cell>
          <cell r="P479">
            <v>7.5</v>
          </cell>
          <cell r="Q479">
            <v>9.3000000000000007</v>
          </cell>
          <cell r="R479" t="str">
            <v/>
          </cell>
          <cell r="S479" t="str">
            <v/>
          </cell>
          <cell r="T479" t="str">
            <v/>
          </cell>
          <cell r="U479" t="str">
            <v/>
          </cell>
          <cell r="V479">
            <v>8.6</v>
          </cell>
          <cell r="W479">
            <v>7.9</v>
          </cell>
          <cell r="X479" t="str">
            <v/>
          </cell>
          <cell r="Y479">
            <v>9</v>
          </cell>
          <cell r="Z479">
            <v>8.6999999999999993</v>
          </cell>
          <cell r="AA479">
            <v>8.4</v>
          </cell>
          <cell r="AB479">
            <v>8.8000000000000007</v>
          </cell>
          <cell r="AC479">
            <v>8.5</v>
          </cell>
          <cell r="AD479">
            <v>8.6999999999999993</v>
          </cell>
          <cell r="AE479">
            <v>9.3000000000000007</v>
          </cell>
          <cell r="AF479">
            <v>7.5</v>
          </cell>
          <cell r="AG479">
            <v>6.1</v>
          </cell>
          <cell r="AH479">
            <v>5.9</v>
          </cell>
          <cell r="AI479">
            <v>8.1</v>
          </cell>
          <cell r="AJ479">
            <v>7.9</v>
          </cell>
          <cell r="AK479">
            <v>8.3000000000000007</v>
          </cell>
          <cell r="AL479">
            <v>6.5</v>
          </cell>
          <cell r="AM479">
            <v>7.3</v>
          </cell>
          <cell r="AN479">
            <v>52</v>
          </cell>
          <cell r="AO479">
            <v>0</v>
          </cell>
          <cell r="AP479">
            <v>6.8</v>
          </cell>
          <cell r="AQ479">
            <v>7.6</v>
          </cell>
          <cell r="AR479">
            <v>8.1999999999999993</v>
          </cell>
          <cell r="AS479" t="str">
            <v/>
          </cell>
          <cell r="AT479" t="str">
            <v/>
          </cell>
          <cell r="AU479" t="str">
            <v/>
          </cell>
          <cell r="AV479" t="str">
            <v/>
          </cell>
          <cell r="AW479" t="str">
            <v/>
          </cell>
          <cell r="AX479">
            <v>7.7</v>
          </cell>
          <cell r="AY479" t="str">
            <v/>
          </cell>
          <cell r="AZ479" t="str">
            <v/>
          </cell>
          <cell r="BA479" t="str">
            <v/>
          </cell>
          <cell r="BB479" t="str">
            <v/>
          </cell>
          <cell r="BC479" t="str">
            <v/>
          </cell>
          <cell r="BD479">
            <v>6</v>
          </cell>
          <cell r="BE479">
            <v>5</v>
          </cell>
          <cell r="BF479">
            <v>0</v>
          </cell>
          <cell r="BG479">
            <v>7.9</v>
          </cell>
          <cell r="BH479">
            <v>7.7</v>
          </cell>
          <cell r="BI479">
            <v>8.1</v>
          </cell>
          <cell r="BJ479">
            <v>7.6</v>
          </cell>
          <cell r="BK479">
            <v>8.8000000000000007</v>
          </cell>
          <cell r="BL479">
            <v>8.6999999999999993</v>
          </cell>
          <cell r="BM479">
            <v>8.4</v>
          </cell>
          <cell r="BN479">
            <v>7.9</v>
          </cell>
          <cell r="BO479">
            <v>8.3000000000000007</v>
          </cell>
          <cell r="BP479">
            <v>9.1999999999999993</v>
          </cell>
          <cell r="BQ479">
            <v>6.2</v>
          </cell>
          <cell r="BR479">
            <v>8.5</v>
          </cell>
          <cell r="BS479">
            <v>8.1999999999999993</v>
          </cell>
          <cell r="BT479" t="str">
            <v/>
          </cell>
          <cell r="BU479">
            <v>8.1999999999999993</v>
          </cell>
          <cell r="BV479">
            <v>9</v>
          </cell>
          <cell r="BW479">
            <v>7.2</v>
          </cell>
          <cell r="BX479">
            <v>8.6999999999999993</v>
          </cell>
          <cell r="BY479">
            <v>8.3000000000000007</v>
          </cell>
          <cell r="BZ479">
            <v>9.8000000000000007</v>
          </cell>
          <cell r="CA479">
            <v>50</v>
          </cell>
          <cell r="CB479">
            <v>0</v>
          </cell>
          <cell r="CC479">
            <v>7.5</v>
          </cell>
          <cell r="CD479" t="str">
            <v/>
          </cell>
          <cell r="CE479" t="str">
            <v/>
          </cell>
          <cell r="CF479">
            <v>7.8</v>
          </cell>
          <cell r="CG479">
            <v>8.8000000000000007</v>
          </cell>
          <cell r="CH479" t="str">
            <v/>
          </cell>
          <cell r="CI479">
            <v>7.8</v>
          </cell>
          <cell r="CJ479">
            <v>8.6</v>
          </cell>
          <cell r="CK479">
            <v>8.9</v>
          </cell>
          <cell r="CL479" t="str">
            <v/>
          </cell>
          <cell r="CM479">
            <v>7.7</v>
          </cell>
          <cell r="CN479" t="str">
            <v/>
          </cell>
          <cell r="CO479">
            <v>9.1</v>
          </cell>
          <cell r="CP479" t="str">
            <v>X</v>
          </cell>
          <cell r="CQ479" t="str">
            <v/>
          </cell>
          <cell r="CR479" t="str">
            <v/>
          </cell>
          <cell r="CS479" t="str">
            <v/>
          </cell>
          <cell r="CT479">
            <v>6.7</v>
          </cell>
          <cell r="CU479" t="str">
            <v/>
          </cell>
          <cell r="CV479">
            <v>8.8000000000000007</v>
          </cell>
          <cell r="CW479">
            <v>23</v>
          </cell>
          <cell r="CX479">
            <v>4</v>
          </cell>
          <cell r="CY479">
            <v>125</v>
          </cell>
          <cell r="CZ479">
            <v>4</v>
          </cell>
          <cell r="DA479">
            <v>0</v>
          </cell>
          <cell r="DB479">
            <v>129</v>
          </cell>
          <cell r="DC479">
            <v>7.82</v>
          </cell>
          <cell r="DD479">
            <v>3.42</v>
          </cell>
          <cell r="DE479" t="str">
            <v/>
          </cell>
          <cell r="DF479" t="str">
            <v/>
          </cell>
          <cell r="DG479" t="str">
            <v/>
          </cell>
          <cell r="DH479">
            <v>0</v>
          </cell>
          <cell r="DI479">
            <v>0</v>
          </cell>
          <cell r="DJ479">
            <v>0</v>
          </cell>
          <cell r="DK479">
            <v>5</v>
          </cell>
          <cell r="DL479">
            <v>125</v>
          </cell>
          <cell r="DM479">
            <v>9</v>
          </cell>
          <cell r="DN479">
            <v>7.53</v>
          </cell>
          <cell r="DO479">
            <v>3.29</v>
          </cell>
          <cell r="DP479">
            <v>130</v>
          </cell>
          <cell r="DQ479">
            <v>9</v>
          </cell>
          <cell r="DR479">
            <v>136</v>
          </cell>
          <cell r="DS479">
            <v>130</v>
          </cell>
          <cell r="DT479">
            <v>8.07</v>
          </cell>
          <cell r="DU479">
            <v>3.53</v>
          </cell>
          <cell r="DV479" t="str">
            <v/>
          </cell>
          <cell r="DW479">
            <v>3.1007751937984496E-2</v>
          </cell>
          <cell r="DZ479" t="str">
            <v>Đạt</v>
          </cell>
          <cell r="EA479" t="str">
            <v>Đạt</v>
          </cell>
        </row>
        <row r="480">
          <cell r="A480">
            <v>25202501441</v>
          </cell>
          <cell r="B480" t="str">
            <v>Nguyễn</v>
          </cell>
          <cell r="C480" t="str">
            <v>Thị</v>
          </cell>
          <cell r="D480" t="str">
            <v>Nhàn</v>
          </cell>
          <cell r="E480">
            <v>37211</v>
          </cell>
          <cell r="F480" t="str">
            <v>Nữ</v>
          </cell>
          <cell r="G480" t="str">
            <v>Đã Đăng Ký (chưa học xong)</v>
          </cell>
          <cell r="H480">
            <v>8.5</v>
          </cell>
          <cell r="I480">
            <v>8.8000000000000007</v>
          </cell>
          <cell r="J480" t="str">
            <v/>
          </cell>
          <cell r="K480">
            <v>8.1</v>
          </cell>
          <cell r="L480" t="str">
            <v/>
          </cell>
          <cell r="M480">
            <v>8.6</v>
          </cell>
          <cell r="N480">
            <v>7.5</v>
          </cell>
          <cell r="O480">
            <v>8.9</v>
          </cell>
          <cell r="P480">
            <v>8.5</v>
          </cell>
          <cell r="Q480" t="str">
            <v/>
          </cell>
          <cell r="R480">
            <v>8.4</v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>
            <v>8.3000000000000007</v>
          </cell>
          <cell r="X480">
            <v>8.5</v>
          </cell>
          <cell r="Y480">
            <v>8.6</v>
          </cell>
          <cell r="Z480">
            <v>9.6</v>
          </cell>
          <cell r="AA480">
            <v>8.6</v>
          </cell>
          <cell r="AB480">
            <v>8.9</v>
          </cell>
          <cell r="AC480">
            <v>9</v>
          </cell>
          <cell r="AD480">
            <v>8.1</v>
          </cell>
          <cell r="AE480">
            <v>9.1</v>
          </cell>
          <cell r="AF480" t="str">
            <v>P (P/F)</v>
          </cell>
          <cell r="AG480" t="str">
            <v>P (P/F)</v>
          </cell>
          <cell r="AH480">
            <v>8.1</v>
          </cell>
          <cell r="AI480">
            <v>8.5</v>
          </cell>
          <cell r="AJ480">
            <v>8.6</v>
          </cell>
          <cell r="AK480">
            <v>8.8000000000000007</v>
          </cell>
          <cell r="AL480">
            <v>8.8000000000000007</v>
          </cell>
          <cell r="AM480">
            <v>7.9</v>
          </cell>
          <cell r="AN480">
            <v>52</v>
          </cell>
          <cell r="AO480">
            <v>0</v>
          </cell>
          <cell r="AP480">
            <v>6.7</v>
          </cell>
          <cell r="AQ480">
            <v>7.3</v>
          </cell>
          <cell r="AR480" t="str">
            <v/>
          </cell>
          <cell r="AS480" t="str">
            <v/>
          </cell>
          <cell r="AT480" t="str">
            <v/>
          </cell>
          <cell r="AU480" t="str">
            <v/>
          </cell>
          <cell r="AV480">
            <v>8.5</v>
          </cell>
          <cell r="AW480" t="str">
            <v/>
          </cell>
          <cell r="AX480" t="str">
            <v/>
          </cell>
          <cell r="AY480" t="str">
            <v/>
          </cell>
          <cell r="AZ480" t="str">
            <v/>
          </cell>
          <cell r="BA480" t="str">
            <v/>
          </cell>
          <cell r="BB480">
            <v>8.5</v>
          </cell>
          <cell r="BC480" t="str">
            <v/>
          </cell>
          <cell r="BD480">
            <v>7.9</v>
          </cell>
          <cell r="BE480">
            <v>5</v>
          </cell>
          <cell r="BF480">
            <v>0</v>
          </cell>
          <cell r="BG480">
            <v>9.5</v>
          </cell>
          <cell r="BH480">
            <v>8.6999999999999993</v>
          </cell>
          <cell r="BI480">
            <v>9.1</v>
          </cell>
          <cell r="BJ480">
            <v>9.5</v>
          </cell>
          <cell r="BK480">
            <v>7.5</v>
          </cell>
          <cell r="BL480">
            <v>7.2</v>
          </cell>
          <cell r="BM480">
            <v>8</v>
          </cell>
          <cell r="BN480">
            <v>7.1</v>
          </cell>
          <cell r="BO480">
            <v>6.2</v>
          </cell>
          <cell r="BP480">
            <v>7.9</v>
          </cell>
          <cell r="BQ480">
            <v>7.6</v>
          </cell>
          <cell r="BR480">
            <v>9.1</v>
          </cell>
          <cell r="BS480">
            <v>8.9</v>
          </cell>
          <cell r="BT480" t="str">
            <v/>
          </cell>
          <cell r="BU480">
            <v>7.2</v>
          </cell>
          <cell r="BV480">
            <v>7.4</v>
          </cell>
          <cell r="BW480">
            <v>6.7</v>
          </cell>
          <cell r="BX480">
            <v>8.5</v>
          </cell>
          <cell r="BY480">
            <v>9.1</v>
          </cell>
          <cell r="BZ480">
            <v>9.6999999999999993</v>
          </cell>
          <cell r="CA480">
            <v>50</v>
          </cell>
          <cell r="CB480">
            <v>0</v>
          </cell>
          <cell r="CC480" t="str">
            <v/>
          </cell>
          <cell r="CD480">
            <v>8.6999999999999993</v>
          </cell>
          <cell r="CE480" t="str">
            <v/>
          </cell>
          <cell r="CF480">
            <v>8.4</v>
          </cell>
          <cell r="CG480">
            <v>8.1</v>
          </cell>
          <cell r="CH480" t="str">
            <v/>
          </cell>
          <cell r="CI480">
            <v>9</v>
          </cell>
          <cell r="CJ480">
            <v>7.3</v>
          </cell>
          <cell r="CK480">
            <v>9.5</v>
          </cell>
          <cell r="CL480" t="str">
            <v/>
          </cell>
          <cell r="CM480">
            <v>8.6</v>
          </cell>
          <cell r="CN480" t="str">
            <v/>
          </cell>
          <cell r="CO480" t="str">
            <v>X</v>
          </cell>
          <cell r="CP480">
            <v>8.1999999999999993</v>
          </cell>
          <cell r="CQ480" t="str">
            <v/>
          </cell>
          <cell r="CR480" t="str">
            <v/>
          </cell>
          <cell r="CS480" t="str">
            <v>X</v>
          </cell>
          <cell r="CT480" t="str">
            <v/>
          </cell>
          <cell r="CU480">
            <v>8.1999999999999993</v>
          </cell>
          <cell r="CV480">
            <v>9.3000000000000007</v>
          </cell>
          <cell r="CW480">
            <v>21</v>
          </cell>
          <cell r="CX480">
            <v>5</v>
          </cell>
          <cell r="CY480">
            <v>123</v>
          </cell>
          <cell r="CZ480">
            <v>5</v>
          </cell>
          <cell r="DA480">
            <v>4</v>
          </cell>
          <cell r="DB480">
            <v>124</v>
          </cell>
          <cell r="DC480">
            <v>8</v>
          </cell>
          <cell r="DD480">
            <v>3.53</v>
          </cell>
          <cell r="DE480" t="str">
            <v/>
          </cell>
          <cell r="DF480" t="str">
            <v/>
          </cell>
          <cell r="DG480" t="str">
            <v/>
          </cell>
          <cell r="DH480">
            <v>0</v>
          </cell>
          <cell r="DI480">
            <v>0</v>
          </cell>
          <cell r="DJ480">
            <v>0</v>
          </cell>
          <cell r="DK480">
            <v>5</v>
          </cell>
          <cell r="DL480">
            <v>119</v>
          </cell>
          <cell r="DM480">
            <v>10</v>
          </cell>
          <cell r="DN480">
            <v>7.69</v>
          </cell>
          <cell r="DO480">
            <v>3.39</v>
          </cell>
          <cell r="DP480">
            <v>128</v>
          </cell>
          <cell r="DQ480">
            <v>10</v>
          </cell>
          <cell r="DR480">
            <v>136</v>
          </cell>
          <cell r="DS480">
            <v>128</v>
          </cell>
          <cell r="DT480">
            <v>8.33</v>
          </cell>
          <cell r="DU480">
            <v>3.67</v>
          </cell>
          <cell r="DV480" t="str">
            <v/>
          </cell>
          <cell r="DW480">
            <v>3.90625E-2</v>
          </cell>
          <cell r="DZ480" t="str">
            <v>Đạt</v>
          </cell>
          <cell r="EA480" t="str">
            <v>Đạt</v>
          </cell>
        </row>
        <row r="481">
          <cell r="A481">
            <v>25207103844</v>
          </cell>
          <cell r="B481" t="str">
            <v>Võ</v>
          </cell>
          <cell r="C481" t="str">
            <v>Thị Thanh</v>
          </cell>
          <cell r="D481" t="str">
            <v>Nhàn</v>
          </cell>
          <cell r="E481">
            <v>37200</v>
          </cell>
          <cell r="F481" t="str">
            <v>Nữ</v>
          </cell>
          <cell r="G481" t="str">
            <v>Đã Đăng Ký (chưa học xong)</v>
          </cell>
          <cell r="H481">
            <v>4.5</v>
          </cell>
          <cell r="I481">
            <v>7.8</v>
          </cell>
          <cell r="J481" t="str">
            <v/>
          </cell>
          <cell r="K481">
            <v>8.5</v>
          </cell>
          <cell r="L481" t="str">
            <v/>
          </cell>
          <cell r="M481">
            <v>8.8000000000000007</v>
          </cell>
          <cell r="N481">
            <v>8.1999999999999993</v>
          </cell>
          <cell r="O481">
            <v>6.9</v>
          </cell>
          <cell r="P481">
            <v>6.2</v>
          </cell>
          <cell r="Q481" t="str">
            <v/>
          </cell>
          <cell r="R481">
            <v>8.5</v>
          </cell>
          <cell r="S481" t="str">
            <v/>
          </cell>
          <cell r="T481" t="str">
            <v/>
          </cell>
          <cell r="U481" t="str">
            <v/>
          </cell>
          <cell r="V481">
            <v>9.3000000000000007</v>
          </cell>
          <cell r="W481">
            <v>7.3</v>
          </cell>
          <cell r="X481" t="str">
            <v/>
          </cell>
          <cell r="Y481">
            <v>9.1999999999999993</v>
          </cell>
          <cell r="Z481">
            <v>8.9</v>
          </cell>
          <cell r="AA481">
            <v>8.5</v>
          </cell>
          <cell r="AB481">
            <v>7.9</v>
          </cell>
          <cell r="AC481">
            <v>8.6999999999999993</v>
          </cell>
          <cell r="AD481">
            <v>9.1999999999999993</v>
          </cell>
          <cell r="AE481">
            <v>9</v>
          </cell>
          <cell r="AF481">
            <v>5.4</v>
          </cell>
          <cell r="AG481">
            <v>5.3</v>
          </cell>
          <cell r="AH481">
            <v>5.5</v>
          </cell>
          <cell r="AI481">
            <v>5.9</v>
          </cell>
          <cell r="AJ481">
            <v>8.6999999999999993</v>
          </cell>
          <cell r="AK481">
            <v>7.4</v>
          </cell>
          <cell r="AL481">
            <v>5.5</v>
          </cell>
          <cell r="AM481">
            <v>7.2</v>
          </cell>
          <cell r="AN481">
            <v>52</v>
          </cell>
          <cell r="AO481">
            <v>0</v>
          </cell>
          <cell r="AP481">
            <v>6.1</v>
          </cell>
          <cell r="AQ481">
            <v>7.6</v>
          </cell>
          <cell r="AR481">
            <v>9.1999999999999993</v>
          </cell>
          <cell r="AS481" t="str">
            <v/>
          </cell>
          <cell r="AT481" t="str">
            <v/>
          </cell>
          <cell r="AU481" t="str">
            <v/>
          </cell>
          <cell r="AV481" t="str">
            <v/>
          </cell>
          <cell r="AW481" t="str">
            <v/>
          </cell>
          <cell r="AX481">
            <v>4.7</v>
          </cell>
          <cell r="AY481" t="str">
            <v/>
          </cell>
          <cell r="AZ481" t="str">
            <v/>
          </cell>
          <cell r="BA481" t="str">
            <v/>
          </cell>
          <cell r="BB481" t="str">
            <v/>
          </cell>
          <cell r="BC481" t="str">
            <v/>
          </cell>
          <cell r="BD481">
            <v>7.8</v>
          </cell>
          <cell r="BE481">
            <v>5</v>
          </cell>
          <cell r="BF481">
            <v>0</v>
          </cell>
          <cell r="BG481">
            <v>7.3</v>
          </cell>
          <cell r="BH481">
            <v>6.2</v>
          </cell>
          <cell r="BI481">
            <v>7.9</v>
          </cell>
          <cell r="BJ481">
            <v>7.6</v>
          </cell>
          <cell r="BK481">
            <v>5.2</v>
          </cell>
          <cell r="BL481">
            <v>6.4</v>
          </cell>
          <cell r="BM481" t="str">
            <v>X</v>
          </cell>
          <cell r="BN481">
            <v>7</v>
          </cell>
          <cell r="BO481">
            <v>7.9</v>
          </cell>
          <cell r="BP481">
            <v>6.8</v>
          </cell>
          <cell r="BQ481">
            <v>8.1999999999999993</v>
          </cell>
          <cell r="BR481">
            <v>8.4</v>
          </cell>
          <cell r="BS481">
            <v>8.6999999999999993</v>
          </cell>
          <cell r="BT481" t="str">
            <v/>
          </cell>
          <cell r="BU481">
            <v>7.6</v>
          </cell>
          <cell r="BV481">
            <v>8.3000000000000007</v>
          </cell>
          <cell r="BW481">
            <v>6</v>
          </cell>
          <cell r="BX481">
            <v>8.6</v>
          </cell>
          <cell r="BY481">
            <v>5.5</v>
          </cell>
          <cell r="BZ481">
            <v>9.5</v>
          </cell>
          <cell r="CA481">
            <v>48</v>
          </cell>
          <cell r="CB481">
            <v>2</v>
          </cell>
          <cell r="CC481" t="str">
            <v/>
          </cell>
          <cell r="CD481">
            <v>8.1999999999999993</v>
          </cell>
          <cell r="CE481" t="str">
            <v/>
          </cell>
          <cell r="CF481">
            <v>9.4</v>
          </cell>
          <cell r="CG481">
            <v>7.7</v>
          </cell>
          <cell r="CH481" t="str">
            <v/>
          </cell>
          <cell r="CI481">
            <v>7.9</v>
          </cell>
          <cell r="CJ481">
            <v>7</v>
          </cell>
          <cell r="CK481">
            <v>9.1</v>
          </cell>
          <cell r="CL481" t="str">
            <v/>
          </cell>
          <cell r="CM481">
            <v>8.1999999999999993</v>
          </cell>
          <cell r="CN481" t="str">
            <v/>
          </cell>
          <cell r="CO481">
            <v>7.8</v>
          </cell>
          <cell r="CP481">
            <v>7.2</v>
          </cell>
          <cell r="CQ481" t="str">
            <v/>
          </cell>
          <cell r="CR481" t="str">
            <v/>
          </cell>
          <cell r="CS481" t="str">
            <v/>
          </cell>
          <cell r="CT481">
            <v>6.2</v>
          </cell>
          <cell r="CU481">
            <v>9.1</v>
          </cell>
          <cell r="CV481">
            <v>8.8000000000000007</v>
          </cell>
          <cell r="CW481">
            <v>26</v>
          </cell>
          <cell r="CX481">
            <v>0</v>
          </cell>
          <cell r="CY481">
            <v>126</v>
          </cell>
          <cell r="CZ481">
            <v>2</v>
          </cell>
          <cell r="DA481">
            <v>0</v>
          </cell>
          <cell r="DB481">
            <v>128</v>
          </cell>
          <cell r="DC481">
            <v>7.4</v>
          </cell>
          <cell r="DD481">
            <v>3.12</v>
          </cell>
          <cell r="DE481" t="str">
            <v/>
          </cell>
          <cell r="DF481" t="str">
            <v/>
          </cell>
          <cell r="DG481" t="str">
            <v/>
          </cell>
          <cell r="DH481">
            <v>0</v>
          </cell>
          <cell r="DI481">
            <v>0</v>
          </cell>
          <cell r="DJ481">
            <v>0</v>
          </cell>
          <cell r="DK481">
            <v>5</v>
          </cell>
          <cell r="DL481">
            <v>126</v>
          </cell>
          <cell r="DM481">
            <v>7</v>
          </cell>
          <cell r="DN481">
            <v>7.12</v>
          </cell>
          <cell r="DO481">
            <v>3</v>
          </cell>
          <cell r="DP481">
            <v>131</v>
          </cell>
          <cell r="DQ481">
            <v>7</v>
          </cell>
          <cell r="DR481">
            <v>136</v>
          </cell>
          <cell r="DS481">
            <v>131</v>
          </cell>
          <cell r="DT481">
            <v>7.52</v>
          </cell>
          <cell r="DU481">
            <v>3.17</v>
          </cell>
          <cell r="DV481" t="str">
            <v/>
          </cell>
          <cell r="DW481">
            <v>1.5625E-2</v>
          </cell>
          <cell r="EA481" t="str">
            <v>Đạt</v>
          </cell>
        </row>
        <row r="482">
          <cell r="A482">
            <v>24217104387</v>
          </cell>
          <cell r="B482" t="str">
            <v>Lê</v>
          </cell>
          <cell r="C482" t="str">
            <v>Đình</v>
          </cell>
          <cell r="D482" t="str">
            <v>Nhân</v>
          </cell>
          <cell r="E482">
            <v>36633</v>
          </cell>
          <cell r="F482" t="str">
            <v>Nam</v>
          </cell>
          <cell r="G482" t="str">
            <v>Đang Học Lại</v>
          </cell>
          <cell r="H482">
            <v>5.8</v>
          </cell>
          <cell r="I482">
            <v>6.9</v>
          </cell>
          <cell r="J482" t="str">
            <v/>
          </cell>
          <cell r="K482">
            <v>6.3</v>
          </cell>
          <cell r="L482" t="str">
            <v/>
          </cell>
          <cell r="M482">
            <v>8.3000000000000007</v>
          </cell>
          <cell r="N482">
            <v>6.2</v>
          </cell>
          <cell r="O482">
            <v>7.4</v>
          </cell>
          <cell r="P482">
            <v>5</v>
          </cell>
          <cell r="Q482">
            <v>6.9</v>
          </cell>
          <cell r="R482">
            <v>0</v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>
            <v>4.5</v>
          </cell>
          <cell r="X482">
            <v>6.9</v>
          </cell>
          <cell r="Y482">
            <v>8</v>
          </cell>
          <cell r="Z482">
            <v>6.8</v>
          </cell>
          <cell r="AA482" t="str">
            <v>X</v>
          </cell>
          <cell r="AB482">
            <v>0</v>
          </cell>
          <cell r="AC482">
            <v>0</v>
          </cell>
          <cell r="AD482" t="str">
            <v/>
          </cell>
          <cell r="AE482">
            <v>0</v>
          </cell>
          <cell r="AF482">
            <v>4.7</v>
          </cell>
          <cell r="AG482">
            <v>4</v>
          </cell>
          <cell r="AH482">
            <v>7.9</v>
          </cell>
          <cell r="AI482">
            <v>5.8</v>
          </cell>
          <cell r="AJ482">
            <v>6.6</v>
          </cell>
          <cell r="AK482">
            <v>0</v>
          </cell>
          <cell r="AL482">
            <v>0</v>
          </cell>
          <cell r="AM482">
            <v>5.9</v>
          </cell>
          <cell r="AN482">
            <v>37</v>
          </cell>
          <cell r="AO482">
            <v>15</v>
          </cell>
          <cell r="AP482">
            <v>8.3000000000000007</v>
          </cell>
          <cell r="AQ482">
            <v>7</v>
          </cell>
          <cell r="AR482">
            <v>7.8</v>
          </cell>
          <cell r="AS482" t="str">
            <v/>
          </cell>
          <cell r="AT482">
            <v>0</v>
          </cell>
          <cell r="AU482" t="str">
            <v/>
          </cell>
          <cell r="AV482" t="str">
            <v/>
          </cell>
          <cell r="AW482" t="str">
            <v/>
          </cell>
          <cell r="AX482">
            <v>7.7</v>
          </cell>
          <cell r="AY482" t="str">
            <v/>
          </cell>
          <cell r="AZ482" t="str">
            <v/>
          </cell>
          <cell r="BA482" t="str">
            <v/>
          </cell>
          <cell r="BB482" t="str">
            <v/>
          </cell>
          <cell r="BC482" t="str">
            <v/>
          </cell>
          <cell r="BD482">
            <v>5.8</v>
          </cell>
          <cell r="BE482">
            <v>5</v>
          </cell>
          <cell r="BF482">
            <v>0</v>
          </cell>
          <cell r="BG482">
            <v>5</v>
          </cell>
          <cell r="BH482">
            <v>7.5</v>
          </cell>
          <cell r="BI482" t="str">
            <v>X</v>
          </cell>
          <cell r="BJ482">
            <v>5</v>
          </cell>
          <cell r="BK482">
            <v>5.4</v>
          </cell>
          <cell r="BL482">
            <v>5</v>
          </cell>
          <cell r="BM482">
            <v>7.4</v>
          </cell>
          <cell r="BN482">
            <v>5.4</v>
          </cell>
          <cell r="BO482">
            <v>6.5</v>
          </cell>
          <cell r="BP482">
            <v>4.9000000000000004</v>
          </cell>
          <cell r="BQ482">
            <v>7.2</v>
          </cell>
          <cell r="BR482" t="str">
            <v>X</v>
          </cell>
          <cell r="BS482">
            <v>8.3000000000000007</v>
          </cell>
          <cell r="BT482">
            <v>0</v>
          </cell>
          <cell r="BU482">
            <v>0</v>
          </cell>
          <cell r="BV482">
            <v>4.7</v>
          </cell>
          <cell r="BW482">
            <v>0</v>
          </cell>
          <cell r="BX482">
            <v>0</v>
          </cell>
          <cell r="BY482">
            <v>6.8</v>
          </cell>
          <cell r="BZ482">
            <v>0</v>
          </cell>
          <cell r="CA482">
            <v>36</v>
          </cell>
          <cell r="CB482">
            <v>14</v>
          </cell>
          <cell r="CC482">
            <v>0</v>
          </cell>
          <cell r="CD482" t="str">
            <v>X</v>
          </cell>
          <cell r="CE482" t="str">
            <v/>
          </cell>
          <cell r="CF482">
            <v>4.5999999999999996</v>
          </cell>
          <cell r="CG482">
            <v>6.2</v>
          </cell>
          <cell r="CH482" t="str">
            <v/>
          </cell>
          <cell r="CI482">
            <v>6.1</v>
          </cell>
          <cell r="CJ482">
            <v>5.7</v>
          </cell>
          <cell r="CK482" t="str">
            <v/>
          </cell>
          <cell r="CL482" t="str">
            <v/>
          </cell>
          <cell r="CM482" t="str">
            <v/>
          </cell>
          <cell r="CN482" t="str">
            <v/>
          </cell>
          <cell r="CO482" t="str">
            <v/>
          </cell>
          <cell r="CP482">
            <v>6.1</v>
          </cell>
          <cell r="CQ482" t="str">
            <v/>
          </cell>
          <cell r="CR482" t="str">
            <v/>
          </cell>
          <cell r="CS482" t="str">
            <v/>
          </cell>
          <cell r="CT482" t="str">
            <v/>
          </cell>
          <cell r="CU482">
            <v>0</v>
          </cell>
          <cell r="CV482" t="str">
            <v>X</v>
          </cell>
          <cell r="CW482">
            <v>12</v>
          </cell>
          <cell r="CX482">
            <v>14</v>
          </cell>
          <cell r="CY482">
            <v>85</v>
          </cell>
          <cell r="CZ482">
            <v>43</v>
          </cell>
          <cell r="DA482">
            <v>0</v>
          </cell>
          <cell r="DB482">
            <v>128</v>
          </cell>
          <cell r="DC482">
            <v>4.09</v>
          </cell>
          <cell r="DD482">
            <v>1.55</v>
          </cell>
          <cell r="DE482" t="str">
            <v/>
          </cell>
          <cell r="DF482" t="str">
            <v/>
          </cell>
          <cell r="DG482" t="str">
            <v/>
          </cell>
          <cell r="DH482">
            <v>0</v>
          </cell>
          <cell r="DI482">
            <v>0</v>
          </cell>
          <cell r="DJ482">
            <v>0</v>
          </cell>
          <cell r="DK482">
            <v>5</v>
          </cell>
          <cell r="DL482">
            <v>85</v>
          </cell>
          <cell r="DM482">
            <v>48</v>
          </cell>
          <cell r="DN482">
            <v>3.93</v>
          </cell>
          <cell r="DO482">
            <v>1.49</v>
          </cell>
          <cell r="DP482">
            <v>90</v>
          </cell>
          <cell r="DQ482">
            <v>48</v>
          </cell>
          <cell r="DR482">
            <v>136</v>
          </cell>
          <cell r="DS482">
            <v>118</v>
          </cell>
          <cell r="DT482">
            <v>4.87</v>
          </cell>
          <cell r="DU482">
            <v>1.76</v>
          </cell>
          <cell r="DV482" t="str">
            <v>PHI 162; HIS 361; PHI 161</v>
          </cell>
          <cell r="DW482">
            <v>0.3359375</v>
          </cell>
          <cell r="DZ482" t="str">
            <v>Đạt</v>
          </cell>
          <cell r="EA482" t="str">
            <v>Đạt</v>
          </cell>
        </row>
        <row r="483">
          <cell r="A483">
            <v>25217104193</v>
          </cell>
          <cell r="B483" t="str">
            <v>Trần</v>
          </cell>
          <cell r="C483" t="str">
            <v>Kim</v>
          </cell>
          <cell r="D483" t="str">
            <v>Nhân</v>
          </cell>
          <cell r="E483">
            <v>37174</v>
          </cell>
          <cell r="F483" t="str">
            <v>Nam</v>
          </cell>
          <cell r="G483" t="str">
            <v>Đã Đăng Ký (chưa học xong)</v>
          </cell>
          <cell r="H483">
            <v>7.5</v>
          </cell>
          <cell r="I483">
            <v>7.6</v>
          </cell>
          <cell r="J483" t="str">
            <v/>
          </cell>
          <cell r="K483">
            <v>7.1</v>
          </cell>
          <cell r="L483" t="str">
            <v/>
          </cell>
          <cell r="M483">
            <v>8.1</v>
          </cell>
          <cell r="N483">
            <v>5.4</v>
          </cell>
          <cell r="O483">
            <v>5.2</v>
          </cell>
          <cell r="P483">
            <v>5.4</v>
          </cell>
          <cell r="Q483" t="str">
            <v/>
          </cell>
          <cell r="R483">
            <v>6.8</v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>
            <v>7.2</v>
          </cell>
          <cell r="X483">
            <v>6.7</v>
          </cell>
          <cell r="Y483">
            <v>7.7</v>
          </cell>
          <cell r="Z483">
            <v>7.9</v>
          </cell>
          <cell r="AA483" t="str">
            <v>X</v>
          </cell>
          <cell r="AB483">
            <v>6.1</v>
          </cell>
          <cell r="AC483">
            <v>8.1</v>
          </cell>
          <cell r="AD483" t="str">
            <v>X</v>
          </cell>
          <cell r="AE483">
            <v>0</v>
          </cell>
          <cell r="AF483">
            <v>4.5999999999999996</v>
          </cell>
          <cell r="AG483">
            <v>4.4000000000000004</v>
          </cell>
          <cell r="AH483">
            <v>4.5</v>
          </cell>
          <cell r="AI483">
            <v>4.3</v>
          </cell>
          <cell r="AJ483">
            <v>5.7</v>
          </cell>
          <cell r="AK483">
            <v>6.4</v>
          </cell>
          <cell r="AL483" t="str">
            <v>X</v>
          </cell>
          <cell r="AM483" t="str">
            <v>X</v>
          </cell>
          <cell r="AN483">
            <v>42</v>
          </cell>
          <cell r="AO483">
            <v>10</v>
          </cell>
          <cell r="AP483">
            <v>5.9</v>
          </cell>
          <cell r="AQ483">
            <v>7.7</v>
          </cell>
          <cell r="AR483" t="str">
            <v/>
          </cell>
          <cell r="AS483" t="str">
            <v/>
          </cell>
          <cell r="AT483">
            <v>5.7</v>
          </cell>
          <cell r="AU483" t="str">
            <v/>
          </cell>
          <cell r="AV483" t="str">
            <v/>
          </cell>
          <cell r="AW483" t="str">
            <v/>
          </cell>
          <cell r="AX483" t="str">
            <v/>
          </cell>
          <cell r="AY483" t="str">
            <v/>
          </cell>
          <cell r="AZ483" t="str">
            <v/>
          </cell>
          <cell r="BA483" t="str">
            <v/>
          </cell>
          <cell r="BB483">
            <v>9.1</v>
          </cell>
          <cell r="BC483" t="str">
            <v/>
          </cell>
          <cell r="BD483">
            <v>0</v>
          </cell>
          <cell r="BE483">
            <v>4</v>
          </cell>
          <cell r="BF483">
            <v>1</v>
          </cell>
          <cell r="BG483">
            <v>4.4000000000000004</v>
          </cell>
          <cell r="BH483">
            <v>0</v>
          </cell>
          <cell r="BI483">
            <v>7.9</v>
          </cell>
          <cell r="BJ483">
            <v>5.4</v>
          </cell>
          <cell r="BK483">
            <v>7.6</v>
          </cell>
          <cell r="BL483">
            <v>8.1</v>
          </cell>
          <cell r="BM483">
            <v>8.4</v>
          </cell>
          <cell r="BN483">
            <v>6.2</v>
          </cell>
          <cell r="BO483" t="str">
            <v>X</v>
          </cell>
          <cell r="BP483">
            <v>5.4</v>
          </cell>
          <cell r="BQ483">
            <v>5</v>
          </cell>
          <cell r="BR483">
            <v>6.4</v>
          </cell>
          <cell r="BS483">
            <v>5.7</v>
          </cell>
          <cell r="BT483" t="str">
            <v/>
          </cell>
          <cell r="BU483">
            <v>7.8</v>
          </cell>
          <cell r="BV483" t="str">
            <v>X</v>
          </cell>
          <cell r="BW483">
            <v>0</v>
          </cell>
          <cell r="BX483">
            <v>6.8</v>
          </cell>
          <cell r="BY483" t="str">
            <v>X</v>
          </cell>
          <cell r="BZ483">
            <v>8.4</v>
          </cell>
          <cell r="CA483">
            <v>35</v>
          </cell>
          <cell r="CB483">
            <v>15</v>
          </cell>
          <cell r="CC483">
            <v>7.4</v>
          </cell>
          <cell r="CD483" t="str">
            <v/>
          </cell>
          <cell r="CE483" t="str">
            <v/>
          </cell>
          <cell r="CF483">
            <v>6.3</v>
          </cell>
          <cell r="CG483" t="str">
            <v/>
          </cell>
          <cell r="CH483" t="str">
            <v/>
          </cell>
          <cell r="CI483">
            <v>0</v>
          </cell>
          <cell r="CJ483" t="str">
            <v/>
          </cell>
          <cell r="CK483">
            <v>6.1</v>
          </cell>
          <cell r="CL483" t="str">
            <v/>
          </cell>
          <cell r="CM483">
            <v>6.7</v>
          </cell>
          <cell r="CN483" t="str">
            <v/>
          </cell>
          <cell r="CO483" t="str">
            <v>X</v>
          </cell>
          <cell r="CP483" t="str">
            <v/>
          </cell>
          <cell r="CQ483" t="str">
            <v/>
          </cell>
          <cell r="CR483" t="str">
            <v/>
          </cell>
          <cell r="CS483" t="str">
            <v/>
          </cell>
          <cell r="CT483" t="str">
            <v/>
          </cell>
          <cell r="CU483">
            <v>0</v>
          </cell>
          <cell r="CV483" t="str">
            <v/>
          </cell>
          <cell r="CW483">
            <v>10</v>
          </cell>
          <cell r="CX483">
            <v>17</v>
          </cell>
          <cell r="CY483">
            <v>87</v>
          </cell>
          <cell r="CZ483">
            <v>42</v>
          </cell>
          <cell r="DA483">
            <v>0</v>
          </cell>
          <cell r="DB483">
            <v>129</v>
          </cell>
          <cell r="DC483">
            <v>4.3099999999999996</v>
          </cell>
          <cell r="DD483">
            <v>1.65</v>
          </cell>
          <cell r="DE483" t="str">
            <v/>
          </cell>
          <cell r="DF483" t="str">
            <v/>
          </cell>
          <cell r="DG483" t="str">
            <v/>
          </cell>
          <cell r="DH483">
            <v>0</v>
          </cell>
          <cell r="DI483">
            <v>0</v>
          </cell>
          <cell r="DJ483">
            <v>0</v>
          </cell>
          <cell r="DK483">
            <v>5</v>
          </cell>
          <cell r="DL483">
            <v>87</v>
          </cell>
          <cell r="DM483">
            <v>47</v>
          </cell>
          <cell r="DN483">
            <v>4.1500000000000004</v>
          </cell>
          <cell r="DO483">
            <v>1.59</v>
          </cell>
          <cell r="DP483">
            <v>91</v>
          </cell>
          <cell r="DQ483">
            <v>48</v>
          </cell>
          <cell r="DR483">
            <v>136</v>
          </cell>
          <cell r="DS483">
            <v>106</v>
          </cell>
          <cell r="DT483">
            <v>5.64</v>
          </cell>
          <cell r="DU483">
            <v>2.08</v>
          </cell>
          <cell r="DV483" t="str">
            <v>PSU-HOS 151</v>
          </cell>
          <cell r="DW483">
            <v>0.32558139534883723</v>
          </cell>
          <cell r="EA483" t="str">
            <v>Đạt</v>
          </cell>
        </row>
        <row r="484">
          <cell r="A484">
            <v>25217108929</v>
          </cell>
          <cell r="B484" t="str">
            <v>Nguyễn</v>
          </cell>
          <cell r="C484" t="str">
            <v>Hà Xuân</v>
          </cell>
          <cell r="D484" t="str">
            <v>Nhân</v>
          </cell>
          <cell r="E484">
            <v>37238</v>
          </cell>
          <cell r="F484" t="str">
            <v>Nam</v>
          </cell>
          <cell r="G484" t="str">
            <v>Đã Đăng Ký (chưa học xong)</v>
          </cell>
          <cell r="H484">
            <v>5.9</v>
          </cell>
          <cell r="I484">
            <v>6</v>
          </cell>
          <cell r="J484" t="str">
            <v/>
          </cell>
          <cell r="K484">
            <v>6.8</v>
          </cell>
          <cell r="L484" t="str">
            <v/>
          </cell>
          <cell r="M484">
            <v>4.7</v>
          </cell>
          <cell r="N484">
            <v>5.2</v>
          </cell>
          <cell r="O484">
            <v>0</v>
          </cell>
          <cell r="P484" t="str">
            <v/>
          </cell>
          <cell r="Q484" t="str">
            <v/>
          </cell>
          <cell r="R484">
            <v>8.1999999999999993</v>
          </cell>
          <cell r="S484" t="str">
            <v/>
          </cell>
          <cell r="T484" t="str">
            <v/>
          </cell>
          <cell r="U484" t="str">
            <v/>
          </cell>
          <cell r="V484" t="str">
            <v/>
          </cell>
          <cell r="W484">
            <v>4.7</v>
          </cell>
          <cell r="X484">
            <v>7.6</v>
          </cell>
          <cell r="Y484">
            <v>0</v>
          </cell>
          <cell r="Z484">
            <v>7.7</v>
          </cell>
          <cell r="AA484" t="str">
            <v>X</v>
          </cell>
          <cell r="AB484">
            <v>5.0999999999999996</v>
          </cell>
          <cell r="AC484">
            <v>8.6999999999999993</v>
          </cell>
          <cell r="AD484">
            <v>4.8</v>
          </cell>
          <cell r="AE484">
            <v>8.5</v>
          </cell>
          <cell r="AF484">
            <v>0</v>
          </cell>
          <cell r="AG484">
            <v>0</v>
          </cell>
          <cell r="AH484">
            <v>5.8</v>
          </cell>
          <cell r="AI484">
            <v>0</v>
          </cell>
          <cell r="AJ484" t="str">
            <v/>
          </cell>
          <cell r="AK484" t="str">
            <v/>
          </cell>
          <cell r="AL484" t="str">
            <v/>
          </cell>
          <cell r="AM484" t="str">
            <v/>
          </cell>
          <cell r="AN484">
            <v>30</v>
          </cell>
          <cell r="AO484">
            <v>22</v>
          </cell>
          <cell r="AP484">
            <v>7.6</v>
          </cell>
          <cell r="AQ484">
            <v>5.6</v>
          </cell>
          <cell r="AR484" t="str">
            <v/>
          </cell>
          <cell r="AS484" t="str">
            <v/>
          </cell>
          <cell r="AT484">
            <v>8.6</v>
          </cell>
          <cell r="AU484" t="str">
            <v/>
          </cell>
          <cell r="AV484" t="str">
            <v/>
          </cell>
          <cell r="AW484" t="str">
            <v/>
          </cell>
          <cell r="AX484" t="str">
            <v/>
          </cell>
          <cell r="AY484" t="str">
            <v/>
          </cell>
          <cell r="AZ484" t="str">
            <v/>
          </cell>
          <cell r="BA484" t="str">
            <v/>
          </cell>
          <cell r="BB484">
            <v>4.9000000000000004</v>
          </cell>
          <cell r="BC484" t="str">
            <v/>
          </cell>
          <cell r="BD484">
            <v>0</v>
          </cell>
          <cell r="BE484">
            <v>4</v>
          </cell>
          <cell r="BF484">
            <v>1</v>
          </cell>
          <cell r="BG484">
            <v>4.5</v>
          </cell>
          <cell r="BH484">
            <v>0</v>
          </cell>
          <cell r="BI484" t="str">
            <v/>
          </cell>
          <cell r="BJ484">
            <v>4.2</v>
          </cell>
          <cell r="BK484">
            <v>6.1</v>
          </cell>
          <cell r="BL484">
            <v>5.2</v>
          </cell>
          <cell r="BM484">
            <v>6.5</v>
          </cell>
          <cell r="BN484">
            <v>6.3</v>
          </cell>
          <cell r="BO484" t="str">
            <v>X</v>
          </cell>
          <cell r="BP484" t="str">
            <v>X</v>
          </cell>
          <cell r="BQ484" t="str">
            <v/>
          </cell>
          <cell r="BR484" t="str">
            <v/>
          </cell>
          <cell r="BS484">
            <v>8.5</v>
          </cell>
          <cell r="BT484">
            <v>6.9</v>
          </cell>
          <cell r="BU484" t="str">
            <v/>
          </cell>
          <cell r="BV484" t="str">
            <v/>
          </cell>
          <cell r="BW484">
            <v>6.7</v>
          </cell>
          <cell r="BX484">
            <v>8.9</v>
          </cell>
          <cell r="BY484" t="str">
            <v>X</v>
          </cell>
          <cell r="BZ484">
            <v>8.4</v>
          </cell>
          <cell r="CA484">
            <v>28</v>
          </cell>
          <cell r="CB484">
            <v>22</v>
          </cell>
          <cell r="CC484" t="str">
            <v/>
          </cell>
          <cell r="CD484">
            <v>7.3</v>
          </cell>
          <cell r="CE484" t="str">
            <v/>
          </cell>
          <cell r="CF484">
            <v>6.7</v>
          </cell>
          <cell r="CG484" t="str">
            <v/>
          </cell>
          <cell r="CH484" t="str">
            <v/>
          </cell>
          <cell r="CI484">
            <v>6</v>
          </cell>
          <cell r="CJ484">
            <v>0</v>
          </cell>
          <cell r="CK484">
            <v>5.2</v>
          </cell>
          <cell r="CL484" t="str">
            <v/>
          </cell>
          <cell r="CM484">
            <v>5.4</v>
          </cell>
          <cell r="CN484" t="str">
            <v/>
          </cell>
          <cell r="CO484" t="str">
            <v/>
          </cell>
          <cell r="CP484" t="str">
            <v/>
          </cell>
          <cell r="CQ484" t="str">
            <v/>
          </cell>
          <cell r="CR484" t="str">
            <v/>
          </cell>
          <cell r="CS484" t="str">
            <v/>
          </cell>
          <cell r="CT484" t="str">
            <v/>
          </cell>
          <cell r="CU484">
            <v>8.3000000000000007</v>
          </cell>
          <cell r="CV484" t="str">
            <v>X</v>
          </cell>
          <cell r="CW484">
            <v>12</v>
          </cell>
          <cell r="CX484">
            <v>14</v>
          </cell>
          <cell r="CY484">
            <v>70</v>
          </cell>
          <cell r="CZ484">
            <v>58</v>
          </cell>
          <cell r="DA484">
            <v>0</v>
          </cell>
          <cell r="DB484">
            <v>128</v>
          </cell>
          <cell r="DC484">
            <v>3.46</v>
          </cell>
          <cell r="DD484">
            <v>1.34</v>
          </cell>
          <cell r="DE484" t="str">
            <v/>
          </cell>
          <cell r="DF484" t="str">
            <v/>
          </cell>
          <cell r="DG484" t="str">
            <v/>
          </cell>
          <cell r="DH484">
            <v>0</v>
          </cell>
          <cell r="DI484">
            <v>0</v>
          </cell>
          <cell r="DJ484">
            <v>0</v>
          </cell>
          <cell r="DK484">
            <v>5</v>
          </cell>
          <cell r="DL484">
            <v>70</v>
          </cell>
          <cell r="DM484">
            <v>63</v>
          </cell>
          <cell r="DN484">
            <v>3.33</v>
          </cell>
          <cell r="DO484">
            <v>1.29</v>
          </cell>
          <cell r="DP484">
            <v>74</v>
          </cell>
          <cell r="DQ484">
            <v>64</v>
          </cell>
          <cell r="DR484">
            <v>136</v>
          </cell>
          <cell r="DS484">
            <v>93</v>
          </cell>
          <cell r="DT484">
            <v>5.26</v>
          </cell>
          <cell r="DU484">
            <v>1.93</v>
          </cell>
          <cell r="DV484" t="str">
            <v/>
          </cell>
          <cell r="DW484">
            <v>0.453125</v>
          </cell>
          <cell r="EA484" t="str">
            <v>Đạt</v>
          </cell>
        </row>
        <row r="485">
          <cell r="A485">
            <v>25217109271</v>
          </cell>
          <cell r="B485" t="str">
            <v>Nguyễn</v>
          </cell>
          <cell r="C485" t="str">
            <v>Đỗ Trọng</v>
          </cell>
          <cell r="D485" t="str">
            <v>Nhân</v>
          </cell>
          <cell r="E485">
            <v>37153</v>
          </cell>
          <cell r="F485" t="str">
            <v>Nam</v>
          </cell>
          <cell r="G485" t="str">
            <v>Đã Đăng Ký (chưa học xong)</v>
          </cell>
          <cell r="H485">
            <v>6.7</v>
          </cell>
          <cell r="I485">
            <v>7.9</v>
          </cell>
          <cell r="J485" t="str">
            <v/>
          </cell>
          <cell r="K485">
            <v>5.9</v>
          </cell>
          <cell r="L485" t="str">
            <v/>
          </cell>
          <cell r="M485" t="str">
            <v>P (P/F)</v>
          </cell>
          <cell r="N485">
            <v>5</v>
          </cell>
          <cell r="O485">
            <v>7.3</v>
          </cell>
          <cell r="P485">
            <v>5.6</v>
          </cell>
          <cell r="Q485" t="str">
            <v/>
          </cell>
          <cell r="R485">
            <v>8</v>
          </cell>
          <cell r="S485" t="str">
            <v/>
          </cell>
          <cell r="T485">
            <v>6.4</v>
          </cell>
          <cell r="U485" t="str">
            <v/>
          </cell>
          <cell r="V485" t="str">
            <v/>
          </cell>
          <cell r="W485">
            <v>5.5</v>
          </cell>
          <cell r="X485" t="str">
            <v/>
          </cell>
          <cell r="Y485">
            <v>8.9</v>
          </cell>
          <cell r="Z485">
            <v>8.5</v>
          </cell>
          <cell r="AA485">
            <v>7.7</v>
          </cell>
          <cell r="AB485">
            <v>5.3</v>
          </cell>
          <cell r="AC485">
            <v>8.8000000000000007</v>
          </cell>
          <cell r="AD485">
            <v>7.4</v>
          </cell>
          <cell r="AE485">
            <v>8.6</v>
          </cell>
          <cell r="AF485">
            <v>6</v>
          </cell>
          <cell r="AG485">
            <v>5.2</v>
          </cell>
          <cell r="AH485">
            <v>4.8</v>
          </cell>
          <cell r="AI485">
            <v>7.6</v>
          </cell>
          <cell r="AJ485">
            <v>7.4</v>
          </cell>
          <cell r="AK485">
            <v>7.8</v>
          </cell>
          <cell r="AL485">
            <v>7.1</v>
          </cell>
          <cell r="AM485">
            <v>7.6</v>
          </cell>
          <cell r="AN485">
            <v>52</v>
          </cell>
          <cell r="AO485">
            <v>0</v>
          </cell>
          <cell r="AP485">
            <v>8.1999999999999993</v>
          </cell>
          <cell r="AQ485">
            <v>9</v>
          </cell>
          <cell r="AR485">
            <v>5.9</v>
          </cell>
          <cell r="AS485" t="str">
            <v/>
          </cell>
          <cell r="AT485" t="str">
            <v/>
          </cell>
          <cell r="AU485" t="str">
            <v/>
          </cell>
          <cell r="AV485" t="str">
            <v/>
          </cell>
          <cell r="AW485" t="str">
            <v/>
          </cell>
          <cell r="AX485" t="str">
            <v/>
          </cell>
          <cell r="AY485" t="str">
            <v/>
          </cell>
          <cell r="AZ485">
            <v>9.1</v>
          </cell>
          <cell r="BA485" t="str">
            <v/>
          </cell>
          <cell r="BB485" t="str">
            <v/>
          </cell>
          <cell r="BC485" t="str">
            <v/>
          </cell>
          <cell r="BD485">
            <v>6.2</v>
          </cell>
          <cell r="BE485">
            <v>5</v>
          </cell>
          <cell r="BF485">
            <v>0</v>
          </cell>
          <cell r="BG485">
            <v>4.9000000000000004</v>
          </cell>
          <cell r="BH485">
            <v>6.6</v>
          </cell>
          <cell r="BI485">
            <v>8.5</v>
          </cell>
          <cell r="BJ485">
            <v>4.9000000000000004</v>
          </cell>
          <cell r="BK485">
            <v>7.8</v>
          </cell>
          <cell r="BL485">
            <v>7.6</v>
          </cell>
          <cell r="BM485">
            <v>6.1</v>
          </cell>
          <cell r="BN485">
            <v>7</v>
          </cell>
          <cell r="BO485" t="str">
            <v>X</v>
          </cell>
          <cell r="BP485">
            <v>7.8</v>
          </cell>
          <cell r="BQ485">
            <v>6.9</v>
          </cell>
          <cell r="BR485">
            <v>7.9</v>
          </cell>
          <cell r="BS485">
            <v>9.4</v>
          </cell>
          <cell r="BT485" t="str">
            <v/>
          </cell>
          <cell r="BU485">
            <v>8.3000000000000007</v>
          </cell>
          <cell r="BV485">
            <v>7.2</v>
          </cell>
          <cell r="BW485">
            <v>7.5</v>
          </cell>
          <cell r="BX485">
            <v>8.5</v>
          </cell>
          <cell r="BY485" t="str">
            <v>X</v>
          </cell>
          <cell r="BZ485">
            <v>9.3000000000000007</v>
          </cell>
          <cell r="CA485">
            <v>44</v>
          </cell>
          <cell r="CB485">
            <v>6</v>
          </cell>
          <cell r="CC485" t="str">
            <v/>
          </cell>
          <cell r="CD485" t="str">
            <v>X</v>
          </cell>
          <cell r="CE485" t="str">
            <v/>
          </cell>
          <cell r="CF485">
            <v>8.1</v>
          </cell>
          <cell r="CG485" t="str">
            <v>X</v>
          </cell>
          <cell r="CH485" t="str">
            <v/>
          </cell>
          <cell r="CI485">
            <v>7.6</v>
          </cell>
          <cell r="CJ485">
            <v>8.3000000000000007</v>
          </cell>
          <cell r="CK485">
            <v>9</v>
          </cell>
          <cell r="CL485" t="str">
            <v/>
          </cell>
          <cell r="CM485">
            <v>8.1999999999999993</v>
          </cell>
          <cell r="CN485" t="str">
            <v/>
          </cell>
          <cell r="CO485" t="str">
            <v>X</v>
          </cell>
          <cell r="CP485" t="str">
            <v>X</v>
          </cell>
          <cell r="CQ485" t="str">
            <v/>
          </cell>
          <cell r="CR485" t="str">
            <v/>
          </cell>
          <cell r="CS485" t="str">
            <v>X</v>
          </cell>
          <cell r="CT485" t="str">
            <v/>
          </cell>
          <cell r="CU485">
            <v>8.3000000000000007</v>
          </cell>
          <cell r="CV485">
            <v>9.3000000000000007</v>
          </cell>
          <cell r="CW485">
            <v>14</v>
          </cell>
          <cell r="CX485">
            <v>12</v>
          </cell>
          <cell r="CY485">
            <v>110</v>
          </cell>
          <cell r="CZ485">
            <v>18</v>
          </cell>
          <cell r="DA485">
            <v>3</v>
          </cell>
          <cell r="DB485">
            <v>125</v>
          </cell>
          <cell r="DC485">
            <v>6.19</v>
          </cell>
          <cell r="DD485">
            <v>2.58</v>
          </cell>
          <cell r="DE485" t="str">
            <v/>
          </cell>
          <cell r="DF485" t="str">
            <v/>
          </cell>
          <cell r="DG485" t="str">
            <v/>
          </cell>
          <cell r="DH485">
            <v>0</v>
          </cell>
          <cell r="DI485">
            <v>0</v>
          </cell>
          <cell r="DJ485">
            <v>0</v>
          </cell>
          <cell r="DK485">
            <v>5</v>
          </cell>
          <cell r="DL485">
            <v>107</v>
          </cell>
          <cell r="DM485">
            <v>23</v>
          </cell>
          <cell r="DN485">
            <v>5.96</v>
          </cell>
          <cell r="DO485">
            <v>2.48</v>
          </cell>
          <cell r="DP485">
            <v>115</v>
          </cell>
          <cell r="DQ485">
            <v>23</v>
          </cell>
          <cell r="DR485">
            <v>136</v>
          </cell>
          <cell r="DS485">
            <v>115</v>
          </cell>
          <cell r="DT485">
            <v>7.24</v>
          </cell>
          <cell r="DU485">
            <v>3.01</v>
          </cell>
          <cell r="DV485" t="str">
            <v/>
          </cell>
          <cell r="DW485">
            <v>0.140625</v>
          </cell>
          <cell r="DZ485" t="str">
            <v>Đạt</v>
          </cell>
          <cell r="EA485" t="str">
            <v>Đạt</v>
          </cell>
        </row>
        <row r="486">
          <cell r="A486">
            <v>24207105649</v>
          </cell>
          <cell r="B486" t="str">
            <v>Tống</v>
          </cell>
          <cell r="C486" t="str">
            <v>Phước Cát</v>
          </cell>
          <cell r="D486" t="str">
            <v>Nhật</v>
          </cell>
          <cell r="E486">
            <v>36757</v>
          </cell>
          <cell r="F486" t="str">
            <v>Nữ</v>
          </cell>
          <cell r="G486" t="str">
            <v>Đang Học Lại</v>
          </cell>
          <cell r="H486">
            <v>8.1999999999999993</v>
          </cell>
          <cell r="I486">
            <v>9</v>
          </cell>
          <cell r="J486" t="str">
            <v/>
          </cell>
          <cell r="K486">
            <v>5.9</v>
          </cell>
          <cell r="L486" t="str">
            <v/>
          </cell>
          <cell r="M486">
            <v>7.4</v>
          </cell>
          <cell r="N486">
            <v>5.9</v>
          </cell>
          <cell r="O486">
            <v>4.5999999999999996</v>
          </cell>
          <cell r="P486">
            <v>7.2</v>
          </cell>
          <cell r="Q486" t="str">
            <v/>
          </cell>
          <cell r="R486">
            <v>6.3</v>
          </cell>
          <cell r="S486" t="str">
            <v/>
          </cell>
          <cell r="T486" t="str">
            <v/>
          </cell>
          <cell r="U486" t="str">
            <v/>
          </cell>
          <cell r="V486" t="str">
            <v/>
          </cell>
          <cell r="W486">
            <v>8.1999999999999993</v>
          </cell>
          <cell r="X486">
            <v>7.8</v>
          </cell>
          <cell r="Y486">
            <v>8.5</v>
          </cell>
          <cell r="Z486">
            <v>9.5</v>
          </cell>
          <cell r="AA486" t="str">
            <v/>
          </cell>
          <cell r="AB486">
            <v>7.1</v>
          </cell>
          <cell r="AC486">
            <v>8.1999999999999993</v>
          </cell>
          <cell r="AD486" t="str">
            <v>X</v>
          </cell>
          <cell r="AE486">
            <v>7.3</v>
          </cell>
          <cell r="AF486">
            <v>4.9000000000000004</v>
          </cell>
          <cell r="AG486">
            <v>5.2</v>
          </cell>
          <cell r="AH486">
            <v>6.9</v>
          </cell>
          <cell r="AI486">
            <v>5.4</v>
          </cell>
          <cell r="AJ486">
            <v>4.4000000000000004</v>
          </cell>
          <cell r="AK486">
            <v>5.4</v>
          </cell>
          <cell r="AL486" t="str">
            <v/>
          </cell>
          <cell r="AM486" t="str">
            <v/>
          </cell>
          <cell r="AN486">
            <v>44</v>
          </cell>
          <cell r="AO486">
            <v>8</v>
          </cell>
          <cell r="AP486">
            <v>6</v>
          </cell>
          <cell r="AQ486">
            <v>6.9</v>
          </cell>
          <cell r="AR486" t="str">
            <v/>
          </cell>
          <cell r="AS486" t="str">
            <v/>
          </cell>
          <cell r="AT486" t="str">
            <v/>
          </cell>
          <cell r="AU486" t="str">
            <v/>
          </cell>
          <cell r="AV486" t="str">
            <v/>
          </cell>
          <cell r="AW486">
            <v>8.1999999999999993</v>
          </cell>
          <cell r="AX486" t="str">
            <v/>
          </cell>
          <cell r="AY486" t="str">
            <v/>
          </cell>
          <cell r="AZ486" t="str">
            <v/>
          </cell>
          <cell r="BA486" t="str">
            <v/>
          </cell>
          <cell r="BB486" t="str">
            <v/>
          </cell>
          <cell r="BC486">
            <v>8.5</v>
          </cell>
          <cell r="BD486">
            <v>8</v>
          </cell>
          <cell r="BE486">
            <v>5</v>
          </cell>
          <cell r="BF486">
            <v>0</v>
          </cell>
          <cell r="BG486">
            <v>5.0999999999999996</v>
          </cell>
          <cell r="BH486">
            <v>6.1</v>
          </cell>
          <cell r="BI486">
            <v>8.4</v>
          </cell>
          <cell r="BJ486">
            <v>4.8</v>
          </cell>
          <cell r="BK486">
            <v>5</v>
          </cell>
          <cell r="BL486">
            <v>6.6</v>
          </cell>
          <cell r="BM486">
            <v>7.3</v>
          </cell>
          <cell r="BN486">
            <v>4.5999999999999996</v>
          </cell>
          <cell r="BO486" t="str">
            <v>X</v>
          </cell>
          <cell r="BP486">
            <v>4</v>
          </cell>
          <cell r="BQ486">
            <v>4.4000000000000004</v>
          </cell>
          <cell r="BR486">
            <v>5.2</v>
          </cell>
          <cell r="BS486">
            <v>7.6</v>
          </cell>
          <cell r="BT486" t="str">
            <v/>
          </cell>
          <cell r="BU486">
            <v>7.4</v>
          </cell>
          <cell r="BV486" t="str">
            <v>X</v>
          </cell>
          <cell r="BW486" t="str">
            <v>X</v>
          </cell>
          <cell r="BX486" t="str">
            <v>X</v>
          </cell>
          <cell r="BY486" t="str">
            <v/>
          </cell>
          <cell r="BZ486">
            <v>0</v>
          </cell>
          <cell r="CA486">
            <v>34</v>
          </cell>
          <cell r="CB486">
            <v>16</v>
          </cell>
          <cell r="CC486">
            <v>7.5</v>
          </cell>
          <cell r="CD486" t="str">
            <v/>
          </cell>
          <cell r="CE486" t="str">
            <v/>
          </cell>
          <cell r="CF486">
            <v>0</v>
          </cell>
          <cell r="CG486">
            <v>7.2</v>
          </cell>
          <cell r="CH486" t="str">
            <v/>
          </cell>
          <cell r="CI486">
            <v>5.6</v>
          </cell>
          <cell r="CJ486">
            <v>5.3</v>
          </cell>
          <cell r="CK486">
            <v>5.2</v>
          </cell>
          <cell r="CL486" t="str">
            <v/>
          </cell>
          <cell r="CM486">
            <v>0</v>
          </cell>
          <cell r="CN486" t="str">
            <v/>
          </cell>
          <cell r="CO486">
            <v>8.3000000000000007</v>
          </cell>
          <cell r="CP486">
            <v>6</v>
          </cell>
          <cell r="CQ486" t="str">
            <v/>
          </cell>
          <cell r="CR486" t="str">
            <v/>
          </cell>
          <cell r="CS486" t="str">
            <v/>
          </cell>
          <cell r="CT486" t="str">
            <v/>
          </cell>
          <cell r="CU486">
            <v>8</v>
          </cell>
          <cell r="CV486" t="str">
            <v>X</v>
          </cell>
          <cell r="CW486">
            <v>19</v>
          </cell>
          <cell r="CX486">
            <v>8</v>
          </cell>
          <cell r="CY486">
            <v>97</v>
          </cell>
          <cell r="CZ486">
            <v>32</v>
          </cell>
          <cell r="DA486">
            <v>0</v>
          </cell>
          <cell r="DB486">
            <v>129</v>
          </cell>
          <cell r="DC486">
            <v>4.7699999999999996</v>
          </cell>
          <cell r="DD486">
            <v>1.83</v>
          </cell>
          <cell r="DE486" t="str">
            <v/>
          </cell>
          <cell r="DF486" t="str">
            <v/>
          </cell>
          <cell r="DG486" t="str">
            <v/>
          </cell>
          <cell r="DH486">
            <v>0</v>
          </cell>
          <cell r="DI486">
            <v>0</v>
          </cell>
          <cell r="DJ486">
            <v>0</v>
          </cell>
          <cell r="DK486">
            <v>5</v>
          </cell>
          <cell r="DL486">
            <v>97</v>
          </cell>
          <cell r="DM486">
            <v>37</v>
          </cell>
          <cell r="DN486">
            <v>4.59</v>
          </cell>
          <cell r="DO486">
            <v>1.76</v>
          </cell>
          <cell r="DP486">
            <v>102</v>
          </cell>
          <cell r="DQ486">
            <v>37</v>
          </cell>
          <cell r="DR486">
            <v>136</v>
          </cell>
          <cell r="DS486">
            <v>113</v>
          </cell>
          <cell r="DT486">
            <v>5.69</v>
          </cell>
          <cell r="DU486">
            <v>2.1800000000000002</v>
          </cell>
          <cell r="DV486" t="str">
            <v>PHI 162</v>
          </cell>
          <cell r="DW486">
            <v>0.24806201550387597</v>
          </cell>
          <cell r="DZ486" t="str">
            <v>Đạt</v>
          </cell>
          <cell r="EA486" t="str">
            <v>Đạt</v>
          </cell>
        </row>
        <row r="487">
          <cell r="A487">
            <v>25207109403</v>
          </cell>
          <cell r="B487" t="str">
            <v>Trần</v>
          </cell>
          <cell r="C487" t="str">
            <v>Thị Lệ</v>
          </cell>
          <cell r="D487" t="str">
            <v>Nhật</v>
          </cell>
          <cell r="E487">
            <v>36906</v>
          </cell>
          <cell r="F487" t="str">
            <v>Nữ</v>
          </cell>
          <cell r="G487" t="str">
            <v>Đã Đăng Ký (chưa học xong)</v>
          </cell>
          <cell r="H487">
            <v>8.3000000000000007</v>
          </cell>
          <cell r="I487">
            <v>10</v>
          </cell>
          <cell r="J487" t="str">
            <v/>
          </cell>
          <cell r="K487">
            <v>8.4</v>
          </cell>
          <cell r="L487" t="str">
            <v/>
          </cell>
          <cell r="M487">
            <v>7.1</v>
          </cell>
          <cell r="N487">
            <v>7.5</v>
          </cell>
          <cell r="O487">
            <v>6.1</v>
          </cell>
          <cell r="P487">
            <v>7.7</v>
          </cell>
          <cell r="Q487">
            <v>9.6999999999999993</v>
          </cell>
          <cell r="R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/>
          </cell>
          <cell r="W487">
            <v>8.1999999999999993</v>
          </cell>
          <cell r="X487">
            <v>9.5</v>
          </cell>
          <cell r="Y487">
            <v>9.4</v>
          </cell>
          <cell r="Z487">
            <v>9.9</v>
          </cell>
          <cell r="AA487">
            <v>9.1</v>
          </cell>
          <cell r="AB487">
            <v>8.1</v>
          </cell>
          <cell r="AC487">
            <v>9.1999999999999993</v>
          </cell>
          <cell r="AD487">
            <v>9.1999999999999993</v>
          </cell>
          <cell r="AE487">
            <v>9.3000000000000007</v>
          </cell>
          <cell r="AF487">
            <v>7.2</v>
          </cell>
          <cell r="AG487">
            <v>7.8</v>
          </cell>
          <cell r="AH487">
            <v>6.1</v>
          </cell>
          <cell r="AI487">
            <v>6.7</v>
          </cell>
          <cell r="AJ487">
            <v>7.6</v>
          </cell>
          <cell r="AK487">
            <v>9.3000000000000007</v>
          </cell>
          <cell r="AL487">
            <v>8.3000000000000007</v>
          </cell>
          <cell r="AM487" t="str">
            <v>X</v>
          </cell>
          <cell r="AN487">
            <v>50</v>
          </cell>
          <cell r="AO487">
            <v>2</v>
          </cell>
          <cell r="AP487">
            <v>7.9</v>
          </cell>
          <cell r="AQ487">
            <v>7.6</v>
          </cell>
          <cell r="AR487">
            <v>9.1999999999999993</v>
          </cell>
          <cell r="AS487" t="str">
            <v/>
          </cell>
          <cell r="AT487" t="str">
            <v/>
          </cell>
          <cell r="AU487" t="str">
            <v/>
          </cell>
          <cell r="AV487" t="str">
            <v/>
          </cell>
          <cell r="AW487" t="str">
            <v/>
          </cell>
          <cell r="AX487">
            <v>6.1</v>
          </cell>
          <cell r="AY487" t="str">
            <v/>
          </cell>
          <cell r="AZ487" t="str">
            <v/>
          </cell>
          <cell r="BA487" t="str">
            <v/>
          </cell>
          <cell r="BB487" t="str">
            <v/>
          </cell>
          <cell r="BC487" t="str">
            <v/>
          </cell>
          <cell r="BD487">
            <v>6.7</v>
          </cell>
          <cell r="BE487">
            <v>5</v>
          </cell>
          <cell r="BF487">
            <v>0</v>
          </cell>
          <cell r="BG487">
            <v>6.2</v>
          </cell>
          <cell r="BH487">
            <v>8.4</v>
          </cell>
          <cell r="BI487">
            <v>9.6</v>
          </cell>
          <cell r="BJ487">
            <v>5.4</v>
          </cell>
          <cell r="BK487">
            <v>9</v>
          </cell>
          <cell r="BL487">
            <v>9.4</v>
          </cell>
          <cell r="BM487">
            <v>9</v>
          </cell>
          <cell r="BN487">
            <v>7.5</v>
          </cell>
          <cell r="BO487">
            <v>7.8</v>
          </cell>
          <cell r="BP487">
            <v>4.9000000000000004</v>
          </cell>
          <cell r="BQ487">
            <v>9.1</v>
          </cell>
          <cell r="BR487">
            <v>8.6999999999999993</v>
          </cell>
          <cell r="BS487">
            <v>9.3000000000000007</v>
          </cell>
          <cell r="BT487" t="str">
            <v/>
          </cell>
          <cell r="BU487">
            <v>8.5</v>
          </cell>
          <cell r="BV487">
            <v>8.8000000000000007</v>
          </cell>
          <cell r="BW487">
            <v>6.4</v>
          </cell>
          <cell r="BX487">
            <v>8.3000000000000007</v>
          </cell>
          <cell r="BY487">
            <v>7.8</v>
          </cell>
          <cell r="BZ487">
            <v>9.8000000000000007</v>
          </cell>
          <cell r="CA487">
            <v>50</v>
          </cell>
          <cell r="CB487">
            <v>0</v>
          </cell>
          <cell r="CC487" t="str">
            <v/>
          </cell>
          <cell r="CD487">
            <v>8.3000000000000007</v>
          </cell>
          <cell r="CE487" t="str">
            <v/>
          </cell>
          <cell r="CF487">
            <v>9</v>
          </cell>
          <cell r="CG487">
            <v>8.6</v>
          </cell>
          <cell r="CH487" t="str">
            <v/>
          </cell>
          <cell r="CI487">
            <v>9.4</v>
          </cell>
          <cell r="CJ487">
            <v>9.5</v>
          </cell>
          <cell r="CK487">
            <v>9.6999999999999993</v>
          </cell>
          <cell r="CL487" t="str">
            <v/>
          </cell>
          <cell r="CM487">
            <v>9.3000000000000007</v>
          </cell>
          <cell r="CN487" t="str">
            <v/>
          </cell>
          <cell r="CO487">
            <v>8.8000000000000007</v>
          </cell>
          <cell r="CP487">
            <v>9.1999999999999993</v>
          </cell>
          <cell r="CQ487" t="str">
            <v/>
          </cell>
          <cell r="CR487" t="str">
            <v/>
          </cell>
          <cell r="CS487">
            <v>8.9</v>
          </cell>
          <cell r="CT487" t="str">
            <v/>
          </cell>
          <cell r="CU487">
            <v>9.6</v>
          </cell>
          <cell r="CV487">
            <v>9.6</v>
          </cell>
          <cell r="CW487">
            <v>26</v>
          </cell>
          <cell r="CX487">
            <v>0</v>
          </cell>
          <cell r="CY487">
            <v>126</v>
          </cell>
          <cell r="CZ487">
            <v>2</v>
          </cell>
          <cell r="DA487">
            <v>0</v>
          </cell>
          <cell r="DB487">
            <v>128</v>
          </cell>
          <cell r="DC487">
            <v>8.16</v>
          </cell>
          <cell r="DD487">
            <v>3.48</v>
          </cell>
          <cell r="DE487" t="str">
            <v/>
          </cell>
          <cell r="DF487" t="str">
            <v/>
          </cell>
          <cell r="DG487" t="str">
            <v/>
          </cell>
          <cell r="DH487">
            <v>0</v>
          </cell>
          <cell r="DI487">
            <v>0</v>
          </cell>
          <cell r="DJ487">
            <v>0</v>
          </cell>
          <cell r="DK487">
            <v>5</v>
          </cell>
          <cell r="DL487">
            <v>126</v>
          </cell>
          <cell r="DM487">
            <v>7</v>
          </cell>
          <cell r="DN487">
            <v>7.86</v>
          </cell>
          <cell r="DO487">
            <v>3.35</v>
          </cell>
          <cell r="DP487">
            <v>131</v>
          </cell>
          <cell r="DQ487">
            <v>7</v>
          </cell>
          <cell r="DR487">
            <v>136</v>
          </cell>
          <cell r="DS487">
            <v>131</v>
          </cell>
          <cell r="DT487">
            <v>8.2899999999999991</v>
          </cell>
          <cell r="DU487">
            <v>3.54</v>
          </cell>
          <cell r="DV487" t="str">
            <v/>
          </cell>
          <cell r="DW487">
            <v>1.5625E-2</v>
          </cell>
          <cell r="DY487" t="str">
            <v>Đạt</v>
          </cell>
          <cell r="DZ487" t="str">
            <v>Đạt</v>
          </cell>
          <cell r="EA487" t="str">
            <v>Đạt</v>
          </cell>
        </row>
        <row r="488">
          <cell r="A488">
            <v>25217109048</v>
          </cell>
          <cell r="B488" t="str">
            <v>Phạm</v>
          </cell>
          <cell r="C488" t="str">
            <v>Văn</v>
          </cell>
          <cell r="D488" t="str">
            <v>Nhật</v>
          </cell>
          <cell r="E488">
            <v>37041</v>
          </cell>
          <cell r="F488" t="str">
            <v>Nam</v>
          </cell>
          <cell r="G488" t="str">
            <v>Đã Đăng Ký (chưa học xong)</v>
          </cell>
          <cell r="H488">
            <v>7.8</v>
          </cell>
          <cell r="I488">
            <v>8.4</v>
          </cell>
          <cell r="J488" t="str">
            <v/>
          </cell>
          <cell r="K488">
            <v>7.9</v>
          </cell>
          <cell r="L488" t="str">
            <v/>
          </cell>
          <cell r="M488">
            <v>6.3</v>
          </cell>
          <cell r="N488">
            <v>8.1999999999999993</v>
          </cell>
          <cell r="O488">
            <v>7.3</v>
          </cell>
          <cell r="P488">
            <v>6.8</v>
          </cell>
          <cell r="Q488" t="str">
            <v/>
          </cell>
          <cell r="R488">
            <v>8.6</v>
          </cell>
          <cell r="S488" t="str">
            <v/>
          </cell>
          <cell r="T488" t="str">
            <v/>
          </cell>
          <cell r="U488" t="str">
            <v/>
          </cell>
          <cell r="V488" t="str">
            <v/>
          </cell>
          <cell r="W488">
            <v>6.6</v>
          </cell>
          <cell r="X488">
            <v>9.4</v>
          </cell>
          <cell r="Y488">
            <v>8.9</v>
          </cell>
          <cell r="Z488">
            <v>7.9</v>
          </cell>
          <cell r="AA488">
            <v>8.9</v>
          </cell>
          <cell r="AB488">
            <v>8.4</v>
          </cell>
          <cell r="AC488">
            <v>8.6</v>
          </cell>
          <cell r="AD488">
            <v>8.1999999999999993</v>
          </cell>
          <cell r="AE488">
            <v>8.8000000000000007</v>
          </cell>
          <cell r="AF488">
            <v>4.8</v>
          </cell>
          <cell r="AG488">
            <v>7.2</v>
          </cell>
          <cell r="AH488">
            <v>5.4</v>
          </cell>
          <cell r="AI488">
            <v>7.5</v>
          </cell>
          <cell r="AJ488">
            <v>6.5</v>
          </cell>
          <cell r="AK488">
            <v>7.7</v>
          </cell>
          <cell r="AL488">
            <v>6</v>
          </cell>
          <cell r="AM488">
            <v>6.4</v>
          </cell>
          <cell r="AN488">
            <v>52</v>
          </cell>
          <cell r="AO488">
            <v>0</v>
          </cell>
          <cell r="AP488">
            <v>7.4</v>
          </cell>
          <cell r="AQ488">
            <v>8.4</v>
          </cell>
          <cell r="AR488" t="str">
            <v/>
          </cell>
          <cell r="AS488" t="str">
            <v/>
          </cell>
          <cell r="AT488" t="str">
            <v/>
          </cell>
          <cell r="AU488" t="str">
            <v/>
          </cell>
          <cell r="AV488">
            <v>7.9</v>
          </cell>
          <cell r="AW488" t="str">
            <v/>
          </cell>
          <cell r="AX488" t="str">
            <v/>
          </cell>
          <cell r="AY488" t="str">
            <v/>
          </cell>
          <cell r="AZ488" t="str">
            <v/>
          </cell>
          <cell r="BA488" t="str">
            <v/>
          </cell>
          <cell r="BB488">
            <v>7.8</v>
          </cell>
          <cell r="BC488" t="str">
            <v/>
          </cell>
          <cell r="BD488">
            <v>7.4</v>
          </cell>
          <cell r="BE488">
            <v>5</v>
          </cell>
          <cell r="BF488">
            <v>0</v>
          </cell>
          <cell r="BG488">
            <v>6.2</v>
          </cell>
          <cell r="BH488">
            <v>9.3000000000000007</v>
          </cell>
          <cell r="BI488">
            <v>8.4</v>
          </cell>
          <cell r="BJ488">
            <v>6</v>
          </cell>
          <cell r="BK488">
            <v>9.1</v>
          </cell>
          <cell r="BL488">
            <v>7.4</v>
          </cell>
          <cell r="BM488">
            <v>8</v>
          </cell>
          <cell r="BN488">
            <v>7.3</v>
          </cell>
          <cell r="BO488">
            <v>6.5</v>
          </cell>
          <cell r="BP488">
            <v>7.1</v>
          </cell>
          <cell r="BQ488">
            <v>6.8</v>
          </cell>
          <cell r="BR488">
            <v>8</v>
          </cell>
          <cell r="BS488">
            <v>8.4</v>
          </cell>
          <cell r="BT488" t="str">
            <v/>
          </cell>
          <cell r="BU488">
            <v>8.6999999999999993</v>
          </cell>
          <cell r="BV488">
            <v>7.2</v>
          </cell>
          <cell r="BW488">
            <v>4.9000000000000004</v>
          </cell>
          <cell r="BX488">
            <v>5.6</v>
          </cell>
          <cell r="BY488">
            <v>8.3000000000000007</v>
          </cell>
          <cell r="BZ488">
            <v>9.5</v>
          </cell>
          <cell r="CA488">
            <v>50</v>
          </cell>
          <cell r="CB488">
            <v>0</v>
          </cell>
          <cell r="CC488" t="str">
            <v/>
          </cell>
          <cell r="CD488">
            <v>8.1999999999999993</v>
          </cell>
          <cell r="CE488" t="str">
            <v/>
          </cell>
          <cell r="CF488">
            <v>9.1</v>
          </cell>
          <cell r="CG488" t="str">
            <v/>
          </cell>
          <cell r="CH488" t="str">
            <v/>
          </cell>
          <cell r="CI488">
            <v>8.4</v>
          </cell>
          <cell r="CJ488">
            <v>8.6999999999999993</v>
          </cell>
          <cell r="CK488">
            <v>8.9</v>
          </cell>
          <cell r="CL488" t="str">
            <v/>
          </cell>
          <cell r="CM488">
            <v>8.1</v>
          </cell>
          <cell r="CN488" t="str">
            <v/>
          </cell>
          <cell r="CO488">
            <v>9</v>
          </cell>
          <cell r="CP488">
            <v>9.1999999999999993</v>
          </cell>
          <cell r="CQ488" t="str">
            <v/>
          </cell>
          <cell r="CR488" t="str">
            <v/>
          </cell>
          <cell r="CS488" t="str">
            <v>X</v>
          </cell>
          <cell r="CT488" t="str">
            <v/>
          </cell>
          <cell r="CU488">
            <v>8.5</v>
          </cell>
          <cell r="CV488">
            <v>9.8000000000000007</v>
          </cell>
          <cell r="CW488">
            <v>21</v>
          </cell>
          <cell r="CX488">
            <v>5</v>
          </cell>
          <cell r="CY488">
            <v>123</v>
          </cell>
          <cell r="CZ488">
            <v>5</v>
          </cell>
          <cell r="DA488">
            <v>0</v>
          </cell>
          <cell r="DB488">
            <v>128</v>
          </cell>
          <cell r="DC488">
            <v>7.37</v>
          </cell>
          <cell r="DD488">
            <v>3.12</v>
          </cell>
          <cell r="DE488" t="str">
            <v/>
          </cell>
          <cell r="DF488" t="str">
            <v/>
          </cell>
          <cell r="DG488" t="str">
            <v/>
          </cell>
          <cell r="DH488">
            <v>0</v>
          </cell>
          <cell r="DI488">
            <v>0</v>
          </cell>
          <cell r="DJ488">
            <v>0</v>
          </cell>
          <cell r="DK488">
            <v>5</v>
          </cell>
          <cell r="DL488">
            <v>123</v>
          </cell>
          <cell r="DM488">
            <v>10</v>
          </cell>
          <cell r="DN488">
            <v>7.09</v>
          </cell>
          <cell r="DO488">
            <v>3.01</v>
          </cell>
          <cell r="DP488">
            <v>128</v>
          </cell>
          <cell r="DQ488">
            <v>10</v>
          </cell>
          <cell r="DR488">
            <v>136</v>
          </cell>
          <cell r="DS488">
            <v>128</v>
          </cell>
          <cell r="DT488">
            <v>7.67</v>
          </cell>
          <cell r="DU488">
            <v>3.25</v>
          </cell>
          <cell r="DV488" t="str">
            <v/>
          </cell>
          <cell r="DW488">
            <v>3.90625E-2</v>
          </cell>
          <cell r="DZ488" t="str">
            <v>Đạt</v>
          </cell>
          <cell r="EA488" t="str">
            <v>Đạt</v>
          </cell>
        </row>
        <row r="489">
          <cell r="A489">
            <v>24207103877</v>
          </cell>
          <cell r="B489" t="str">
            <v>Trần</v>
          </cell>
          <cell r="C489" t="str">
            <v>Thị Uyển</v>
          </cell>
          <cell r="D489" t="str">
            <v>Nhi</v>
          </cell>
          <cell r="E489">
            <v>36607</v>
          </cell>
          <cell r="F489" t="str">
            <v>Nữ</v>
          </cell>
          <cell r="G489" t="str">
            <v>Đang Học Lại</v>
          </cell>
          <cell r="H489">
            <v>7.4</v>
          </cell>
          <cell r="I489">
            <v>7.4</v>
          </cell>
          <cell r="J489" t="str">
            <v/>
          </cell>
          <cell r="K489">
            <v>6.6</v>
          </cell>
          <cell r="L489" t="str">
            <v/>
          </cell>
          <cell r="M489">
            <v>7.4</v>
          </cell>
          <cell r="N489">
            <v>6.2</v>
          </cell>
          <cell r="O489">
            <v>4</v>
          </cell>
          <cell r="P489">
            <v>6.5</v>
          </cell>
          <cell r="Q489" t="str">
            <v/>
          </cell>
          <cell r="R489" t="str">
            <v/>
          </cell>
          <cell r="S489">
            <v>6.6</v>
          </cell>
          <cell r="T489" t="str">
            <v/>
          </cell>
          <cell r="U489" t="str">
            <v/>
          </cell>
          <cell r="V489" t="str">
            <v/>
          </cell>
          <cell r="W489">
            <v>6.2</v>
          </cell>
          <cell r="X489">
            <v>5.4</v>
          </cell>
          <cell r="Y489">
            <v>7.7</v>
          </cell>
          <cell r="Z489">
            <v>8.4</v>
          </cell>
          <cell r="AA489">
            <v>6.9</v>
          </cell>
          <cell r="AB489" t="str">
            <v/>
          </cell>
          <cell r="AC489">
            <v>5.2</v>
          </cell>
          <cell r="AD489" t="str">
            <v/>
          </cell>
          <cell r="AE489">
            <v>0</v>
          </cell>
          <cell r="AF489">
            <v>5.4</v>
          </cell>
          <cell r="AG489">
            <v>5.5</v>
          </cell>
          <cell r="AH489">
            <v>7.8</v>
          </cell>
          <cell r="AI489">
            <v>8</v>
          </cell>
          <cell r="AJ489">
            <v>0</v>
          </cell>
          <cell r="AK489">
            <v>6.3</v>
          </cell>
          <cell r="AL489" t="str">
            <v>X</v>
          </cell>
          <cell r="AM489" t="str">
            <v>X</v>
          </cell>
          <cell r="AN489">
            <v>39</v>
          </cell>
          <cell r="AO489">
            <v>13</v>
          </cell>
          <cell r="AP489">
            <v>5.0999999999999996</v>
          </cell>
          <cell r="AQ489">
            <v>5.3</v>
          </cell>
          <cell r="AR489" t="str">
            <v/>
          </cell>
          <cell r="AS489" t="str">
            <v/>
          </cell>
          <cell r="AT489">
            <v>5.3</v>
          </cell>
          <cell r="AU489" t="str">
            <v/>
          </cell>
          <cell r="AV489" t="str">
            <v/>
          </cell>
          <cell r="AW489" t="str">
            <v/>
          </cell>
          <cell r="AX489">
            <v>0</v>
          </cell>
          <cell r="AY489" t="str">
            <v/>
          </cell>
          <cell r="AZ489" t="str">
            <v/>
          </cell>
          <cell r="BA489" t="str">
            <v/>
          </cell>
          <cell r="BB489" t="str">
            <v/>
          </cell>
          <cell r="BC489" t="str">
            <v/>
          </cell>
          <cell r="BD489" t="str">
            <v/>
          </cell>
          <cell r="BE489">
            <v>3</v>
          </cell>
          <cell r="BF489">
            <v>2</v>
          </cell>
          <cell r="BG489">
            <v>6.1</v>
          </cell>
          <cell r="BH489">
            <v>6.7</v>
          </cell>
          <cell r="BI489">
            <v>0</v>
          </cell>
          <cell r="BJ489">
            <v>5.7</v>
          </cell>
          <cell r="BK489">
            <v>5.9</v>
          </cell>
          <cell r="BL489">
            <v>5.6</v>
          </cell>
          <cell r="BM489">
            <v>0</v>
          </cell>
          <cell r="BN489">
            <v>6.6</v>
          </cell>
          <cell r="BO489" t="str">
            <v/>
          </cell>
          <cell r="BP489">
            <v>5.2</v>
          </cell>
          <cell r="BQ489">
            <v>4.3</v>
          </cell>
          <cell r="BR489">
            <v>0</v>
          </cell>
          <cell r="BS489">
            <v>0</v>
          </cell>
          <cell r="BT489">
            <v>5.5</v>
          </cell>
          <cell r="BU489" t="str">
            <v/>
          </cell>
          <cell r="BV489" t="str">
            <v/>
          </cell>
          <cell r="BW489">
            <v>4.4000000000000004</v>
          </cell>
          <cell r="BX489">
            <v>0</v>
          </cell>
          <cell r="BY489" t="str">
            <v/>
          </cell>
          <cell r="BZ489">
            <v>7.6</v>
          </cell>
          <cell r="CA489">
            <v>29</v>
          </cell>
          <cell r="CB489">
            <v>21</v>
          </cell>
          <cell r="CC489">
            <v>0</v>
          </cell>
          <cell r="CD489">
            <v>0</v>
          </cell>
          <cell r="CE489" t="str">
            <v/>
          </cell>
          <cell r="CF489">
            <v>0</v>
          </cell>
          <cell r="CG489" t="str">
            <v/>
          </cell>
          <cell r="CH489" t="str">
            <v/>
          </cell>
          <cell r="CI489">
            <v>4.9000000000000004</v>
          </cell>
          <cell r="CJ489">
            <v>4.0999999999999996</v>
          </cell>
          <cell r="CK489" t="str">
            <v/>
          </cell>
          <cell r="CL489" t="str">
            <v/>
          </cell>
          <cell r="CM489">
            <v>0</v>
          </cell>
          <cell r="CN489" t="str">
            <v/>
          </cell>
          <cell r="CO489">
            <v>0</v>
          </cell>
          <cell r="CP489" t="str">
            <v/>
          </cell>
          <cell r="CQ489" t="str">
            <v/>
          </cell>
          <cell r="CR489" t="str">
            <v/>
          </cell>
          <cell r="CS489">
            <v>0</v>
          </cell>
          <cell r="CT489" t="str">
            <v/>
          </cell>
          <cell r="CU489">
            <v>0</v>
          </cell>
          <cell r="CV489">
            <v>0</v>
          </cell>
          <cell r="CW489">
            <v>5</v>
          </cell>
          <cell r="CX489">
            <v>21</v>
          </cell>
          <cell r="CY489">
            <v>73</v>
          </cell>
          <cell r="CZ489">
            <v>55</v>
          </cell>
          <cell r="DA489">
            <v>0</v>
          </cell>
          <cell r="DB489">
            <v>128</v>
          </cell>
          <cell r="DC489">
            <v>3.41</v>
          </cell>
          <cell r="DD489">
            <v>1.24</v>
          </cell>
          <cell r="DE489" t="str">
            <v/>
          </cell>
          <cell r="DF489" t="str">
            <v/>
          </cell>
          <cell r="DG489" t="str">
            <v/>
          </cell>
          <cell r="DH489">
            <v>0</v>
          </cell>
          <cell r="DI489">
            <v>0</v>
          </cell>
          <cell r="DJ489">
            <v>0</v>
          </cell>
          <cell r="DK489">
            <v>5</v>
          </cell>
          <cell r="DL489">
            <v>73</v>
          </cell>
          <cell r="DM489">
            <v>60</v>
          </cell>
          <cell r="DN489">
            <v>3.28</v>
          </cell>
          <cell r="DO489">
            <v>1.2</v>
          </cell>
          <cell r="DP489">
            <v>76</v>
          </cell>
          <cell r="DQ489">
            <v>62</v>
          </cell>
          <cell r="DR489">
            <v>136</v>
          </cell>
          <cell r="DS489">
            <v>107</v>
          </cell>
          <cell r="DT489">
            <v>4.25</v>
          </cell>
          <cell r="DU489">
            <v>1.53</v>
          </cell>
          <cell r="DV489" t="str">
            <v>PHI 161; ACC 296</v>
          </cell>
          <cell r="DW489">
            <v>0.4296875</v>
          </cell>
          <cell r="EA489" t="str">
            <v>Đạt</v>
          </cell>
        </row>
        <row r="490">
          <cell r="A490">
            <v>24207105737</v>
          </cell>
          <cell r="B490" t="str">
            <v>Vũ</v>
          </cell>
          <cell r="C490" t="str">
            <v>Phan Ngọc</v>
          </cell>
          <cell r="D490" t="str">
            <v>Nhi</v>
          </cell>
          <cell r="E490">
            <v>36863</v>
          </cell>
          <cell r="F490" t="str">
            <v>Nữ</v>
          </cell>
          <cell r="G490" t="str">
            <v>Đang Học Lại</v>
          </cell>
          <cell r="H490">
            <v>8</v>
          </cell>
          <cell r="I490">
            <v>8.9</v>
          </cell>
          <cell r="J490" t="str">
            <v/>
          </cell>
          <cell r="K490">
            <v>8.6999999999999993</v>
          </cell>
          <cell r="L490" t="str">
            <v/>
          </cell>
          <cell r="M490">
            <v>7.9</v>
          </cell>
          <cell r="N490">
            <v>8.1999999999999993</v>
          </cell>
          <cell r="O490">
            <v>7.5</v>
          </cell>
          <cell r="P490">
            <v>8.3000000000000007</v>
          </cell>
          <cell r="Q490" t="str">
            <v/>
          </cell>
          <cell r="R490">
            <v>9.1</v>
          </cell>
          <cell r="S490" t="str">
            <v/>
          </cell>
          <cell r="T490" t="str">
            <v/>
          </cell>
          <cell r="U490" t="str">
            <v/>
          </cell>
          <cell r="V490">
            <v>9.3000000000000007</v>
          </cell>
          <cell r="W490">
            <v>0</v>
          </cell>
          <cell r="X490" t="str">
            <v/>
          </cell>
          <cell r="Y490">
            <v>9</v>
          </cell>
          <cell r="Z490">
            <v>9.1</v>
          </cell>
          <cell r="AA490">
            <v>8.3000000000000007</v>
          </cell>
          <cell r="AB490">
            <v>5.2</v>
          </cell>
          <cell r="AC490">
            <v>8.8000000000000007</v>
          </cell>
          <cell r="AD490" t="str">
            <v>X</v>
          </cell>
          <cell r="AE490">
            <v>8.9</v>
          </cell>
          <cell r="AF490">
            <v>5.5</v>
          </cell>
          <cell r="AG490">
            <v>6.4</v>
          </cell>
          <cell r="AH490">
            <v>5.6</v>
          </cell>
          <cell r="AI490">
            <v>8.3000000000000007</v>
          </cell>
          <cell r="AJ490">
            <v>5</v>
          </cell>
          <cell r="AK490">
            <v>8.1999999999999993</v>
          </cell>
          <cell r="AL490">
            <v>9.9</v>
          </cell>
          <cell r="AM490">
            <v>5.9</v>
          </cell>
          <cell r="AN490">
            <v>48</v>
          </cell>
          <cell r="AO490">
            <v>4</v>
          </cell>
          <cell r="AP490">
            <v>7.3</v>
          </cell>
          <cell r="AQ490">
            <v>6.8</v>
          </cell>
          <cell r="AR490" t="str">
            <v/>
          </cell>
          <cell r="AS490" t="str">
            <v/>
          </cell>
          <cell r="AT490" t="str">
            <v/>
          </cell>
          <cell r="AU490" t="str">
            <v/>
          </cell>
          <cell r="AV490" t="str">
            <v/>
          </cell>
          <cell r="AW490">
            <v>10</v>
          </cell>
          <cell r="AX490" t="str">
            <v/>
          </cell>
          <cell r="AY490" t="str">
            <v/>
          </cell>
          <cell r="AZ490">
            <v>6.8</v>
          </cell>
          <cell r="BA490" t="str">
            <v/>
          </cell>
          <cell r="BB490" t="str">
            <v/>
          </cell>
          <cell r="BC490" t="str">
            <v/>
          </cell>
          <cell r="BD490">
            <v>7.4</v>
          </cell>
          <cell r="BE490">
            <v>5</v>
          </cell>
          <cell r="BF490">
            <v>0</v>
          </cell>
          <cell r="BG490">
            <v>6.3</v>
          </cell>
          <cell r="BH490">
            <v>8.6999999999999993</v>
          </cell>
          <cell r="BI490">
            <v>8.6</v>
          </cell>
          <cell r="BJ490">
            <v>7.9</v>
          </cell>
          <cell r="BK490">
            <v>5.6</v>
          </cell>
          <cell r="BL490">
            <v>9.1</v>
          </cell>
          <cell r="BM490">
            <v>7.4</v>
          </cell>
          <cell r="BN490">
            <v>7.9</v>
          </cell>
          <cell r="BO490">
            <v>6.8</v>
          </cell>
          <cell r="BP490">
            <v>5.8</v>
          </cell>
          <cell r="BQ490">
            <v>7.1</v>
          </cell>
          <cell r="BR490">
            <v>8.8000000000000007</v>
          </cell>
          <cell r="BS490">
            <v>8.9</v>
          </cell>
          <cell r="BT490" t="str">
            <v/>
          </cell>
          <cell r="BU490">
            <v>8.6</v>
          </cell>
          <cell r="BV490">
            <v>8.9</v>
          </cell>
          <cell r="BW490">
            <v>6</v>
          </cell>
          <cell r="BX490">
            <v>7.2</v>
          </cell>
          <cell r="BY490">
            <v>8.4</v>
          </cell>
          <cell r="BZ490">
            <v>9.9</v>
          </cell>
          <cell r="CA490">
            <v>50</v>
          </cell>
          <cell r="CB490">
            <v>0</v>
          </cell>
          <cell r="CC490" t="str">
            <v/>
          </cell>
          <cell r="CD490">
            <v>8.6999999999999993</v>
          </cell>
          <cell r="CE490" t="str">
            <v/>
          </cell>
          <cell r="CF490">
            <v>9</v>
          </cell>
          <cell r="CG490">
            <v>9.1999999999999993</v>
          </cell>
          <cell r="CH490" t="str">
            <v/>
          </cell>
          <cell r="CI490">
            <v>9.1999999999999993</v>
          </cell>
          <cell r="CJ490">
            <v>8.8000000000000007</v>
          </cell>
          <cell r="CK490">
            <v>9.4</v>
          </cell>
          <cell r="CL490" t="str">
            <v/>
          </cell>
          <cell r="CM490">
            <v>8.9</v>
          </cell>
          <cell r="CN490" t="str">
            <v/>
          </cell>
          <cell r="CO490">
            <v>8.3000000000000007</v>
          </cell>
          <cell r="CP490" t="str">
            <v>X</v>
          </cell>
          <cell r="CQ490" t="str">
            <v/>
          </cell>
          <cell r="CR490" t="str">
            <v/>
          </cell>
          <cell r="CS490" t="str">
            <v>X</v>
          </cell>
          <cell r="CT490" t="str">
            <v/>
          </cell>
          <cell r="CU490">
            <v>9.1</v>
          </cell>
          <cell r="CV490">
            <v>9.8000000000000007</v>
          </cell>
          <cell r="CW490">
            <v>20</v>
          </cell>
          <cell r="CX490">
            <v>6</v>
          </cell>
          <cell r="CY490">
            <v>118</v>
          </cell>
          <cell r="CZ490">
            <v>10</v>
          </cell>
          <cell r="DA490">
            <v>0</v>
          </cell>
          <cell r="DB490">
            <v>128</v>
          </cell>
          <cell r="DC490">
            <v>7.32</v>
          </cell>
          <cell r="DD490">
            <v>3.12</v>
          </cell>
          <cell r="DE490" t="str">
            <v/>
          </cell>
          <cell r="DF490" t="str">
            <v/>
          </cell>
          <cell r="DG490" t="str">
            <v/>
          </cell>
          <cell r="DH490">
            <v>0</v>
          </cell>
          <cell r="DI490">
            <v>0</v>
          </cell>
          <cell r="DJ490">
            <v>0</v>
          </cell>
          <cell r="DK490">
            <v>5</v>
          </cell>
          <cell r="DL490">
            <v>118</v>
          </cell>
          <cell r="DM490">
            <v>15</v>
          </cell>
          <cell r="DN490">
            <v>7.04</v>
          </cell>
          <cell r="DO490">
            <v>3</v>
          </cell>
          <cell r="DP490">
            <v>123</v>
          </cell>
          <cell r="DQ490">
            <v>15</v>
          </cell>
          <cell r="DR490">
            <v>136</v>
          </cell>
          <cell r="DS490">
            <v>125</v>
          </cell>
          <cell r="DT490">
            <v>7.8</v>
          </cell>
          <cell r="DU490">
            <v>3.33</v>
          </cell>
          <cell r="DV490" t="str">
            <v/>
          </cell>
          <cell r="DW490">
            <v>7.8125E-2</v>
          </cell>
          <cell r="DZ490" t="str">
            <v>Đạt</v>
          </cell>
          <cell r="EA490" t="str">
            <v>Đạt</v>
          </cell>
        </row>
        <row r="491">
          <cell r="A491">
            <v>24207106923</v>
          </cell>
          <cell r="B491" t="str">
            <v>Trần</v>
          </cell>
          <cell r="C491" t="str">
            <v>Nguyễn Phương</v>
          </cell>
          <cell r="D491" t="str">
            <v>Nhi</v>
          </cell>
          <cell r="E491">
            <v>36671</v>
          </cell>
          <cell r="F491" t="str">
            <v>Nữ</v>
          </cell>
          <cell r="G491" t="str">
            <v>Đã Đăng Ký (chưa học xong)</v>
          </cell>
          <cell r="H491">
            <v>8.3000000000000007</v>
          </cell>
          <cell r="I491">
            <v>9.3000000000000007</v>
          </cell>
          <cell r="J491" t="str">
            <v/>
          </cell>
          <cell r="K491">
            <v>8.1</v>
          </cell>
          <cell r="L491" t="str">
            <v/>
          </cell>
          <cell r="M491">
            <v>7.8</v>
          </cell>
          <cell r="N491">
            <v>8.4</v>
          </cell>
          <cell r="O491">
            <v>6.6</v>
          </cell>
          <cell r="P491">
            <v>5.5</v>
          </cell>
          <cell r="Q491" t="str">
            <v/>
          </cell>
          <cell r="R491">
            <v>8.1999999999999993</v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  <cell r="W491">
            <v>8.4</v>
          </cell>
          <cell r="X491">
            <v>7.1</v>
          </cell>
          <cell r="Y491">
            <v>8.5</v>
          </cell>
          <cell r="Z491">
            <v>8.8000000000000007</v>
          </cell>
          <cell r="AA491">
            <v>8.6</v>
          </cell>
          <cell r="AB491">
            <v>6.9</v>
          </cell>
          <cell r="AC491">
            <v>9.1</v>
          </cell>
          <cell r="AD491">
            <v>8.9</v>
          </cell>
          <cell r="AE491">
            <v>8.3000000000000007</v>
          </cell>
          <cell r="AF491" t="str">
            <v>P (P/F)</v>
          </cell>
          <cell r="AG491" t="str">
            <v>P (P/F)</v>
          </cell>
          <cell r="AH491">
            <v>6.4</v>
          </cell>
          <cell r="AI491">
            <v>7.2</v>
          </cell>
          <cell r="AJ491">
            <v>6.5</v>
          </cell>
          <cell r="AK491">
            <v>4.7</v>
          </cell>
          <cell r="AL491">
            <v>7.6</v>
          </cell>
          <cell r="AM491">
            <v>9.5</v>
          </cell>
          <cell r="AN491">
            <v>52</v>
          </cell>
          <cell r="AO491">
            <v>0</v>
          </cell>
          <cell r="AP491">
            <v>5.2</v>
          </cell>
          <cell r="AQ491">
            <v>5.7</v>
          </cell>
          <cell r="AR491">
            <v>8</v>
          </cell>
          <cell r="AS491" t="str">
            <v/>
          </cell>
          <cell r="AT491" t="str">
            <v/>
          </cell>
          <cell r="AU491" t="str">
            <v/>
          </cell>
          <cell r="AV491" t="str">
            <v/>
          </cell>
          <cell r="AW491" t="str">
            <v/>
          </cell>
          <cell r="AX491" t="str">
            <v/>
          </cell>
          <cell r="AY491" t="str">
            <v/>
          </cell>
          <cell r="AZ491" t="str">
            <v/>
          </cell>
          <cell r="BA491" t="str">
            <v/>
          </cell>
          <cell r="BB491">
            <v>5.2</v>
          </cell>
          <cell r="BC491" t="str">
            <v/>
          </cell>
          <cell r="BD491">
            <v>5.5</v>
          </cell>
          <cell r="BE491">
            <v>5</v>
          </cell>
          <cell r="BF491">
            <v>0</v>
          </cell>
          <cell r="BG491">
            <v>5.5</v>
          </cell>
          <cell r="BH491">
            <v>7.4</v>
          </cell>
          <cell r="BI491">
            <v>9</v>
          </cell>
          <cell r="BJ491">
            <v>9.1999999999999993</v>
          </cell>
          <cell r="BK491">
            <v>8.4</v>
          </cell>
          <cell r="BL491">
            <v>9.1999999999999993</v>
          </cell>
          <cell r="BM491">
            <v>8</v>
          </cell>
          <cell r="BN491">
            <v>6.7</v>
          </cell>
          <cell r="BO491" t="str">
            <v>X</v>
          </cell>
          <cell r="BP491">
            <v>7.3</v>
          </cell>
          <cell r="BQ491">
            <v>8.1</v>
          </cell>
          <cell r="BR491">
            <v>6</v>
          </cell>
          <cell r="BS491">
            <v>8.1</v>
          </cell>
          <cell r="BT491" t="str">
            <v/>
          </cell>
          <cell r="BU491">
            <v>8.6</v>
          </cell>
          <cell r="BV491">
            <v>9.8000000000000007</v>
          </cell>
          <cell r="BW491">
            <v>4.5</v>
          </cell>
          <cell r="BX491">
            <v>5.8</v>
          </cell>
          <cell r="BY491">
            <v>7.4</v>
          </cell>
          <cell r="BZ491">
            <v>10</v>
          </cell>
          <cell r="CA491">
            <v>47</v>
          </cell>
          <cell r="CB491">
            <v>3</v>
          </cell>
          <cell r="CC491">
            <v>9.1</v>
          </cell>
          <cell r="CD491" t="str">
            <v/>
          </cell>
          <cell r="CE491" t="str">
            <v/>
          </cell>
          <cell r="CF491">
            <v>8.3000000000000007</v>
          </cell>
          <cell r="CG491">
            <v>8.1</v>
          </cell>
          <cell r="CH491" t="str">
            <v/>
          </cell>
          <cell r="CI491">
            <v>9</v>
          </cell>
          <cell r="CJ491">
            <v>7.7</v>
          </cell>
          <cell r="CK491">
            <v>7.3</v>
          </cell>
          <cell r="CL491" t="str">
            <v/>
          </cell>
          <cell r="CM491">
            <v>7.7</v>
          </cell>
          <cell r="CN491" t="str">
            <v/>
          </cell>
          <cell r="CO491">
            <v>8.6</v>
          </cell>
          <cell r="CP491">
            <v>6.7</v>
          </cell>
          <cell r="CQ491" t="str">
            <v/>
          </cell>
          <cell r="CR491" t="str">
            <v/>
          </cell>
          <cell r="CS491" t="str">
            <v/>
          </cell>
          <cell r="CT491">
            <v>6.4</v>
          </cell>
          <cell r="CU491">
            <v>9.1</v>
          </cell>
          <cell r="CV491">
            <v>8</v>
          </cell>
          <cell r="CW491">
            <v>27</v>
          </cell>
          <cell r="CX491">
            <v>0</v>
          </cell>
          <cell r="CY491">
            <v>126</v>
          </cell>
          <cell r="CZ491">
            <v>3</v>
          </cell>
          <cell r="DA491">
            <v>4</v>
          </cell>
          <cell r="DB491">
            <v>125</v>
          </cell>
          <cell r="DC491">
            <v>7.53</v>
          </cell>
          <cell r="DD491">
            <v>3.19</v>
          </cell>
          <cell r="DE491" t="str">
            <v/>
          </cell>
          <cell r="DF491" t="str">
            <v/>
          </cell>
          <cell r="DG491" t="str">
            <v/>
          </cell>
          <cell r="DH491">
            <v>0</v>
          </cell>
          <cell r="DI491">
            <v>0</v>
          </cell>
          <cell r="DJ491">
            <v>0</v>
          </cell>
          <cell r="DK491">
            <v>5</v>
          </cell>
          <cell r="DL491">
            <v>122</v>
          </cell>
          <cell r="DM491">
            <v>8</v>
          </cell>
          <cell r="DN491">
            <v>7.24</v>
          </cell>
          <cell r="DO491">
            <v>3.07</v>
          </cell>
          <cell r="DP491">
            <v>131</v>
          </cell>
          <cell r="DQ491">
            <v>8</v>
          </cell>
          <cell r="DR491">
            <v>136</v>
          </cell>
          <cell r="DS491">
            <v>133</v>
          </cell>
          <cell r="DT491">
            <v>7.59</v>
          </cell>
          <cell r="DU491">
            <v>3.21</v>
          </cell>
          <cell r="DV491" t="str">
            <v>PSU-HOS 151; PSU-CSN 200; PSU-ENG 133; PSU-HOS 371; PSU-MGT 201 ~ MGT 201</v>
          </cell>
          <cell r="DW491">
            <v>2.3255813953488372E-2</v>
          </cell>
          <cell r="DZ491" t="str">
            <v>Đạt</v>
          </cell>
          <cell r="EA491" t="str">
            <v>Đạt</v>
          </cell>
        </row>
        <row r="492">
          <cell r="A492">
            <v>24207116204</v>
          </cell>
          <cell r="B492" t="str">
            <v>Võ</v>
          </cell>
          <cell r="C492" t="str">
            <v>Thị</v>
          </cell>
          <cell r="D492" t="str">
            <v>Nhi</v>
          </cell>
          <cell r="E492">
            <v>36716</v>
          </cell>
          <cell r="F492" t="str">
            <v>Nữ</v>
          </cell>
          <cell r="G492" t="str">
            <v>Đã Đăng Ký (chưa học xong)</v>
          </cell>
          <cell r="H492">
            <v>8.4</v>
          </cell>
          <cell r="I492">
            <v>8.3000000000000007</v>
          </cell>
          <cell r="J492" t="str">
            <v/>
          </cell>
          <cell r="K492">
            <v>7.9</v>
          </cell>
          <cell r="L492" t="str">
            <v/>
          </cell>
          <cell r="M492">
            <v>5.3</v>
          </cell>
          <cell r="N492">
            <v>5.2</v>
          </cell>
          <cell r="O492">
            <v>8.1999999999999993</v>
          </cell>
          <cell r="P492">
            <v>5.2</v>
          </cell>
          <cell r="Q492" t="str">
            <v/>
          </cell>
          <cell r="R492">
            <v>4.8</v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>
            <v>5.5</v>
          </cell>
          <cell r="X492">
            <v>5.5</v>
          </cell>
          <cell r="Y492">
            <v>8.5</v>
          </cell>
          <cell r="Z492">
            <v>6.7</v>
          </cell>
          <cell r="AA492">
            <v>8.1</v>
          </cell>
          <cell r="AB492">
            <v>5.7</v>
          </cell>
          <cell r="AC492">
            <v>8.1999999999999993</v>
          </cell>
          <cell r="AD492">
            <v>5.4</v>
          </cell>
          <cell r="AE492">
            <v>8.6999999999999993</v>
          </cell>
          <cell r="AF492">
            <v>5.5</v>
          </cell>
          <cell r="AG492">
            <v>5.0999999999999996</v>
          </cell>
          <cell r="AH492">
            <v>6.2</v>
          </cell>
          <cell r="AI492">
            <v>4.5999999999999996</v>
          </cell>
          <cell r="AJ492">
            <v>5.8</v>
          </cell>
          <cell r="AK492">
            <v>4.2</v>
          </cell>
          <cell r="AL492">
            <v>5.8</v>
          </cell>
          <cell r="AM492">
            <v>4.7</v>
          </cell>
          <cell r="AN492">
            <v>52</v>
          </cell>
          <cell r="AO492">
            <v>0</v>
          </cell>
          <cell r="AP492">
            <v>6.3</v>
          </cell>
          <cell r="AQ492">
            <v>6.8</v>
          </cell>
          <cell r="AR492">
            <v>6.5</v>
          </cell>
          <cell r="AS492" t="str">
            <v/>
          </cell>
          <cell r="AT492" t="str">
            <v/>
          </cell>
          <cell r="AU492" t="str">
            <v/>
          </cell>
          <cell r="AV492" t="str">
            <v/>
          </cell>
          <cell r="AW492" t="str">
            <v/>
          </cell>
          <cell r="AX492" t="str">
            <v/>
          </cell>
          <cell r="AY492" t="str">
            <v/>
          </cell>
          <cell r="AZ492">
            <v>4.8</v>
          </cell>
          <cell r="BA492" t="str">
            <v/>
          </cell>
          <cell r="BB492" t="str">
            <v/>
          </cell>
          <cell r="BC492" t="str">
            <v/>
          </cell>
          <cell r="BD492">
            <v>4.8</v>
          </cell>
          <cell r="BE492">
            <v>5</v>
          </cell>
          <cell r="BF492">
            <v>0</v>
          </cell>
          <cell r="BG492">
            <v>5.4</v>
          </cell>
          <cell r="BH492">
            <v>7.1</v>
          </cell>
          <cell r="BI492">
            <v>7.2</v>
          </cell>
          <cell r="BJ492">
            <v>5.2</v>
          </cell>
          <cell r="BK492">
            <v>4.8</v>
          </cell>
          <cell r="BL492">
            <v>6.1</v>
          </cell>
          <cell r="BM492">
            <v>6.8</v>
          </cell>
          <cell r="BN492">
            <v>7.9</v>
          </cell>
          <cell r="BO492">
            <v>8.1</v>
          </cell>
          <cell r="BP492">
            <v>5.2</v>
          </cell>
          <cell r="BQ492">
            <v>7.6</v>
          </cell>
          <cell r="BR492">
            <v>8.9</v>
          </cell>
          <cell r="BS492">
            <v>9.1</v>
          </cell>
          <cell r="BT492" t="str">
            <v/>
          </cell>
          <cell r="BU492">
            <v>8.8000000000000007</v>
          </cell>
          <cell r="BV492">
            <v>8.1999999999999993</v>
          </cell>
          <cell r="BW492">
            <v>7.6</v>
          </cell>
          <cell r="BX492" t="str">
            <v>X</v>
          </cell>
          <cell r="BY492">
            <v>7</v>
          </cell>
          <cell r="BZ492">
            <v>9.6999999999999993</v>
          </cell>
          <cell r="CA492">
            <v>47</v>
          </cell>
          <cell r="CB492">
            <v>3</v>
          </cell>
          <cell r="CC492">
            <v>7.4</v>
          </cell>
          <cell r="CD492" t="str">
            <v/>
          </cell>
          <cell r="CE492" t="str">
            <v/>
          </cell>
          <cell r="CF492">
            <v>6.1</v>
          </cell>
          <cell r="CG492" t="str">
            <v/>
          </cell>
          <cell r="CH492" t="str">
            <v/>
          </cell>
          <cell r="CI492">
            <v>8</v>
          </cell>
          <cell r="CJ492" t="str">
            <v/>
          </cell>
          <cell r="CK492">
            <v>6.2</v>
          </cell>
          <cell r="CL492" t="str">
            <v/>
          </cell>
          <cell r="CM492">
            <v>6.6</v>
          </cell>
          <cell r="CN492" t="str">
            <v/>
          </cell>
          <cell r="CO492">
            <v>7.7</v>
          </cell>
          <cell r="CP492">
            <v>7</v>
          </cell>
          <cell r="CQ492" t="str">
            <v/>
          </cell>
          <cell r="CR492" t="str">
            <v/>
          </cell>
          <cell r="CS492" t="str">
            <v/>
          </cell>
          <cell r="CT492">
            <v>6.8</v>
          </cell>
          <cell r="CU492">
            <v>9.5</v>
          </cell>
          <cell r="CV492">
            <v>9.5</v>
          </cell>
          <cell r="CW492">
            <v>22</v>
          </cell>
          <cell r="CX492">
            <v>5</v>
          </cell>
          <cell r="CY492">
            <v>121</v>
          </cell>
          <cell r="CZ492">
            <v>8</v>
          </cell>
          <cell r="DA492">
            <v>0</v>
          </cell>
          <cell r="DB492">
            <v>129</v>
          </cell>
          <cell r="DC492">
            <v>6.35</v>
          </cell>
          <cell r="DD492">
            <v>2.54</v>
          </cell>
          <cell r="DE492" t="str">
            <v/>
          </cell>
          <cell r="DF492" t="str">
            <v/>
          </cell>
          <cell r="DG492">
            <v>7.5</v>
          </cell>
          <cell r="DH492">
            <v>3</v>
          </cell>
          <cell r="DI492">
            <v>1.3</v>
          </cell>
          <cell r="DJ492">
            <v>2</v>
          </cell>
          <cell r="DK492">
            <v>3</v>
          </cell>
          <cell r="DL492">
            <v>123</v>
          </cell>
          <cell r="DM492">
            <v>11</v>
          </cell>
          <cell r="DN492">
            <v>6.23</v>
          </cell>
          <cell r="DO492">
            <v>2.4900000000000002</v>
          </cell>
          <cell r="DP492">
            <v>128</v>
          </cell>
          <cell r="DQ492">
            <v>11</v>
          </cell>
          <cell r="DR492">
            <v>136</v>
          </cell>
          <cell r="DS492">
            <v>128</v>
          </cell>
          <cell r="DT492">
            <v>6.78</v>
          </cell>
          <cell r="DU492">
            <v>2.72</v>
          </cell>
          <cell r="DV492" t="str">
            <v>PHI 161; PSU-CSN 250; PSU-ECO 152; PSU-HOS 396; HIS 361; PHI 162</v>
          </cell>
          <cell r="DW492">
            <v>6.2015503875968991E-2</v>
          </cell>
          <cell r="DZ492" t="str">
            <v>Đạt</v>
          </cell>
          <cell r="EA492" t="str">
            <v>Đạt</v>
          </cell>
          <cell r="EB492" t="str">
            <v>T. Bình</v>
          </cell>
        </row>
        <row r="493">
          <cell r="A493">
            <v>25203302617</v>
          </cell>
          <cell r="B493" t="str">
            <v>Hồ</v>
          </cell>
          <cell r="C493" t="str">
            <v>Thị Phương</v>
          </cell>
          <cell r="D493" t="str">
            <v>Nhi</v>
          </cell>
          <cell r="E493">
            <v>37163</v>
          </cell>
          <cell r="F493" t="str">
            <v>Nữ</v>
          </cell>
          <cell r="G493" t="str">
            <v>Đã Đăng Ký (chưa học xong)</v>
          </cell>
          <cell r="H493">
            <v>8.6999999999999993</v>
          </cell>
          <cell r="I493">
            <v>8.6999999999999993</v>
          </cell>
          <cell r="J493" t="str">
            <v/>
          </cell>
          <cell r="K493">
            <v>8.3000000000000007</v>
          </cell>
          <cell r="L493" t="str">
            <v/>
          </cell>
          <cell r="M493">
            <v>8.1</v>
          </cell>
          <cell r="N493">
            <v>8</v>
          </cell>
          <cell r="O493">
            <v>8.3000000000000007</v>
          </cell>
          <cell r="P493">
            <v>9.1</v>
          </cell>
          <cell r="Q493" t="str">
            <v/>
          </cell>
          <cell r="R493">
            <v>8.8000000000000007</v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>
            <v>8.3000000000000007</v>
          </cell>
          <cell r="X493">
            <v>9</v>
          </cell>
          <cell r="Y493">
            <v>8.6999999999999993</v>
          </cell>
          <cell r="Z493">
            <v>9.4</v>
          </cell>
          <cell r="AA493">
            <v>8.6</v>
          </cell>
          <cell r="AB493">
            <v>7.6</v>
          </cell>
          <cell r="AC493">
            <v>9.6</v>
          </cell>
          <cell r="AD493">
            <v>9.3000000000000007</v>
          </cell>
          <cell r="AE493">
            <v>8.8000000000000007</v>
          </cell>
          <cell r="AF493">
            <v>4.9000000000000004</v>
          </cell>
          <cell r="AG493">
            <v>6.4</v>
          </cell>
          <cell r="AH493">
            <v>6.3</v>
          </cell>
          <cell r="AI493">
            <v>7</v>
          </cell>
          <cell r="AJ493">
            <v>9.3000000000000007</v>
          </cell>
          <cell r="AK493">
            <v>7.8</v>
          </cell>
          <cell r="AL493">
            <v>8.6999999999999993</v>
          </cell>
          <cell r="AM493">
            <v>6.9</v>
          </cell>
          <cell r="AN493">
            <v>52</v>
          </cell>
          <cell r="AO493">
            <v>0</v>
          </cell>
          <cell r="AP493">
            <v>6.2</v>
          </cell>
          <cell r="AQ493">
            <v>7.1</v>
          </cell>
          <cell r="AR493">
            <v>8.9</v>
          </cell>
          <cell r="AS493" t="str">
            <v/>
          </cell>
          <cell r="AT493" t="str">
            <v/>
          </cell>
          <cell r="AU493" t="str">
            <v/>
          </cell>
          <cell r="AV493" t="str">
            <v/>
          </cell>
          <cell r="AW493" t="str">
            <v/>
          </cell>
          <cell r="AX493">
            <v>8.6999999999999993</v>
          </cell>
          <cell r="AY493" t="str">
            <v/>
          </cell>
          <cell r="AZ493" t="str">
            <v/>
          </cell>
          <cell r="BA493" t="str">
            <v/>
          </cell>
          <cell r="BB493" t="str">
            <v/>
          </cell>
          <cell r="BC493" t="str">
            <v/>
          </cell>
          <cell r="BD493">
            <v>5.5</v>
          </cell>
          <cell r="BE493">
            <v>5</v>
          </cell>
          <cell r="BF493">
            <v>0</v>
          </cell>
          <cell r="BG493">
            <v>7.2</v>
          </cell>
          <cell r="BH493">
            <v>6.1</v>
          </cell>
          <cell r="BI493">
            <v>9.5</v>
          </cell>
          <cell r="BJ493">
            <v>7.2</v>
          </cell>
          <cell r="BK493">
            <v>8.1999999999999993</v>
          </cell>
          <cell r="BL493">
            <v>8.1999999999999993</v>
          </cell>
          <cell r="BM493">
            <v>9.1999999999999993</v>
          </cell>
          <cell r="BN493">
            <v>6.8</v>
          </cell>
          <cell r="BO493">
            <v>9.4</v>
          </cell>
          <cell r="BP493">
            <v>6.3</v>
          </cell>
          <cell r="BQ493">
            <v>4.8</v>
          </cell>
          <cell r="BR493">
            <v>8.9</v>
          </cell>
          <cell r="BS493">
            <v>9</v>
          </cell>
          <cell r="BT493" t="str">
            <v/>
          </cell>
          <cell r="BU493">
            <v>8.8000000000000007</v>
          </cell>
          <cell r="BV493">
            <v>7.5</v>
          </cell>
          <cell r="BW493">
            <v>7.5</v>
          </cell>
          <cell r="BX493">
            <v>6.9</v>
          </cell>
          <cell r="BY493">
            <v>8.5</v>
          </cell>
          <cell r="BZ493">
            <v>8.8000000000000007</v>
          </cell>
          <cell r="CA493">
            <v>50</v>
          </cell>
          <cell r="CB493">
            <v>0</v>
          </cell>
          <cell r="CC493" t="str">
            <v/>
          </cell>
          <cell r="CD493">
            <v>7.4</v>
          </cell>
          <cell r="CE493" t="str">
            <v/>
          </cell>
          <cell r="CF493">
            <v>8.6</v>
          </cell>
          <cell r="CG493">
            <v>8.6999999999999993</v>
          </cell>
          <cell r="CH493" t="str">
            <v/>
          </cell>
          <cell r="CI493">
            <v>9.4</v>
          </cell>
          <cell r="CJ493">
            <v>7.3</v>
          </cell>
          <cell r="CK493">
            <v>9.1</v>
          </cell>
          <cell r="CL493" t="str">
            <v/>
          </cell>
          <cell r="CM493">
            <v>8.4</v>
          </cell>
          <cell r="CN493" t="str">
            <v/>
          </cell>
          <cell r="CO493" t="str">
            <v>X</v>
          </cell>
          <cell r="CP493">
            <v>7.9</v>
          </cell>
          <cell r="CQ493" t="str">
            <v/>
          </cell>
          <cell r="CR493" t="str">
            <v/>
          </cell>
          <cell r="CS493">
            <v>9.1999999999999993</v>
          </cell>
          <cell r="CT493" t="str">
            <v/>
          </cell>
          <cell r="CU493">
            <v>8.6999999999999993</v>
          </cell>
          <cell r="CV493">
            <v>7.8</v>
          </cell>
          <cell r="CW493">
            <v>24</v>
          </cell>
          <cell r="CX493">
            <v>2</v>
          </cell>
          <cell r="CY493">
            <v>126</v>
          </cell>
          <cell r="CZ493">
            <v>2</v>
          </cell>
          <cell r="DA493">
            <v>0</v>
          </cell>
          <cell r="DB493">
            <v>128</v>
          </cell>
          <cell r="DC493">
            <v>7.9</v>
          </cell>
          <cell r="DD493">
            <v>3.41</v>
          </cell>
          <cell r="DE493">
            <v>9.1</v>
          </cell>
          <cell r="DF493" t="str">
            <v/>
          </cell>
          <cell r="DG493">
            <v>8.9</v>
          </cell>
          <cell r="DH493">
            <v>9</v>
          </cell>
          <cell r="DI493">
            <v>4</v>
          </cell>
          <cell r="DJ493">
            <v>5</v>
          </cell>
          <cell r="DK493">
            <v>0</v>
          </cell>
          <cell r="DL493">
            <v>131</v>
          </cell>
          <cell r="DM493">
            <v>2</v>
          </cell>
          <cell r="DN493">
            <v>7.94</v>
          </cell>
          <cell r="DO493">
            <v>3.43</v>
          </cell>
          <cell r="DP493">
            <v>136</v>
          </cell>
          <cell r="DQ493">
            <v>2</v>
          </cell>
          <cell r="DR493">
            <v>136</v>
          </cell>
          <cell r="DS493">
            <v>136</v>
          </cell>
          <cell r="DT493">
            <v>8.06</v>
          </cell>
          <cell r="DU493">
            <v>3.48</v>
          </cell>
          <cell r="DV493" t="str">
            <v/>
          </cell>
          <cell r="DW493">
            <v>1.5625E-2</v>
          </cell>
          <cell r="DX493" t="str">
            <v>Đạt</v>
          </cell>
          <cell r="DY493" t="str">
            <v>Đạt</v>
          </cell>
          <cell r="DZ493" t="str">
            <v>Đạt</v>
          </cell>
          <cell r="EA493" t="str">
            <v>Đạt</v>
          </cell>
          <cell r="EB493" t="str">
            <v>Tốt</v>
          </cell>
        </row>
        <row r="494">
          <cell r="A494">
            <v>25207100027</v>
          </cell>
          <cell r="B494" t="str">
            <v>Phan</v>
          </cell>
          <cell r="C494" t="str">
            <v>Huỳnh Yến</v>
          </cell>
          <cell r="D494" t="str">
            <v>Nhi</v>
          </cell>
          <cell r="E494">
            <v>36921</v>
          </cell>
          <cell r="F494" t="str">
            <v>Nữ</v>
          </cell>
          <cell r="G494" t="str">
            <v>Đã Đăng Ký (chưa học xong)</v>
          </cell>
          <cell r="H494">
            <v>5.5</v>
          </cell>
          <cell r="I494">
            <v>7.7</v>
          </cell>
          <cell r="J494" t="str">
            <v/>
          </cell>
          <cell r="K494">
            <v>6.4</v>
          </cell>
          <cell r="L494" t="str">
            <v/>
          </cell>
          <cell r="M494">
            <v>7</v>
          </cell>
          <cell r="N494">
            <v>6</v>
          </cell>
          <cell r="O494">
            <v>5.2</v>
          </cell>
          <cell r="P494">
            <v>5.2</v>
          </cell>
          <cell r="Q494" t="str">
            <v/>
          </cell>
          <cell r="R494">
            <v>8</v>
          </cell>
          <cell r="S494" t="str">
            <v/>
          </cell>
          <cell r="T494" t="str">
            <v/>
          </cell>
          <cell r="U494" t="str">
            <v/>
          </cell>
          <cell r="V494">
            <v>9.1</v>
          </cell>
          <cell r="W494">
            <v>5</v>
          </cell>
          <cell r="X494" t="str">
            <v/>
          </cell>
          <cell r="Y494">
            <v>8.9</v>
          </cell>
          <cell r="Z494">
            <v>9</v>
          </cell>
          <cell r="AA494">
            <v>6.9</v>
          </cell>
          <cell r="AB494">
            <v>6.6</v>
          </cell>
          <cell r="AC494">
            <v>8.9</v>
          </cell>
          <cell r="AD494">
            <v>7.2</v>
          </cell>
          <cell r="AE494">
            <v>8.6999999999999993</v>
          </cell>
          <cell r="AF494">
            <v>5</v>
          </cell>
          <cell r="AG494">
            <v>4.4000000000000004</v>
          </cell>
          <cell r="AH494">
            <v>6.8</v>
          </cell>
          <cell r="AI494">
            <v>7.4</v>
          </cell>
          <cell r="AJ494">
            <v>7.3</v>
          </cell>
          <cell r="AK494">
            <v>8.1999999999999993</v>
          </cell>
          <cell r="AL494">
            <v>6.2</v>
          </cell>
          <cell r="AM494">
            <v>7.8</v>
          </cell>
          <cell r="AN494">
            <v>52</v>
          </cell>
          <cell r="AO494">
            <v>0</v>
          </cell>
          <cell r="AP494">
            <v>6.7</v>
          </cell>
          <cell r="AQ494">
            <v>5.6</v>
          </cell>
          <cell r="AR494" t="str">
            <v/>
          </cell>
          <cell r="AS494" t="str">
            <v/>
          </cell>
          <cell r="AT494" t="str">
            <v/>
          </cell>
          <cell r="AU494" t="str">
            <v/>
          </cell>
          <cell r="AV494">
            <v>7</v>
          </cell>
          <cell r="AW494" t="str">
            <v/>
          </cell>
          <cell r="AX494" t="str">
            <v/>
          </cell>
          <cell r="AY494" t="str">
            <v/>
          </cell>
          <cell r="AZ494" t="str">
            <v/>
          </cell>
          <cell r="BA494" t="str">
            <v/>
          </cell>
          <cell r="BB494">
            <v>7.4</v>
          </cell>
          <cell r="BC494" t="str">
            <v/>
          </cell>
          <cell r="BD494">
            <v>8.8000000000000007</v>
          </cell>
          <cell r="BE494">
            <v>5</v>
          </cell>
          <cell r="BF494">
            <v>0</v>
          </cell>
          <cell r="BG494">
            <v>7.8</v>
          </cell>
          <cell r="BH494">
            <v>7.4</v>
          </cell>
          <cell r="BI494">
            <v>8.4</v>
          </cell>
          <cell r="BJ494">
            <v>4.5999999999999996</v>
          </cell>
          <cell r="BK494">
            <v>6.2</v>
          </cell>
          <cell r="BL494">
            <v>6</v>
          </cell>
          <cell r="BM494">
            <v>8</v>
          </cell>
          <cell r="BN494">
            <v>5.6</v>
          </cell>
          <cell r="BO494">
            <v>8.6999999999999993</v>
          </cell>
          <cell r="BP494">
            <v>4.8</v>
          </cell>
          <cell r="BQ494">
            <v>4.8</v>
          </cell>
          <cell r="BR494">
            <v>4.2</v>
          </cell>
          <cell r="BS494">
            <v>6.7</v>
          </cell>
          <cell r="BT494" t="str">
            <v/>
          </cell>
          <cell r="BU494">
            <v>6.4</v>
          </cell>
          <cell r="BV494">
            <v>6.5</v>
          </cell>
          <cell r="BW494">
            <v>6.9</v>
          </cell>
          <cell r="BX494">
            <v>5.4</v>
          </cell>
          <cell r="BY494">
            <v>6.1</v>
          </cell>
          <cell r="BZ494">
            <v>9</v>
          </cell>
          <cell r="CA494">
            <v>50</v>
          </cell>
          <cell r="CB494">
            <v>0</v>
          </cell>
          <cell r="CC494" t="str">
            <v/>
          </cell>
          <cell r="CD494">
            <v>7.4</v>
          </cell>
          <cell r="CE494" t="str">
            <v/>
          </cell>
          <cell r="CF494">
            <v>7.9</v>
          </cell>
          <cell r="CG494" t="str">
            <v/>
          </cell>
          <cell r="CH494" t="str">
            <v/>
          </cell>
          <cell r="CI494">
            <v>7.1</v>
          </cell>
          <cell r="CJ494">
            <v>6.8</v>
          </cell>
          <cell r="CK494">
            <v>6.7</v>
          </cell>
          <cell r="CL494" t="str">
            <v/>
          </cell>
          <cell r="CM494">
            <v>5.5</v>
          </cell>
          <cell r="CN494" t="str">
            <v/>
          </cell>
          <cell r="CO494">
            <v>7.9</v>
          </cell>
          <cell r="CP494">
            <v>7</v>
          </cell>
          <cell r="CQ494" t="str">
            <v/>
          </cell>
          <cell r="CR494" t="str">
            <v/>
          </cell>
          <cell r="CS494" t="str">
            <v/>
          </cell>
          <cell r="CT494" t="str">
            <v>X</v>
          </cell>
          <cell r="CU494">
            <v>7.5</v>
          </cell>
          <cell r="CV494" t="str">
            <v>X</v>
          </cell>
          <cell r="CW494">
            <v>20</v>
          </cell>
          <cell r="CX494">
            <v>6</v>
          </cell>
          <cell r="CY494">
            <v>122</v>
          </cell>
          <cell r="CZ494">
            <v>6</v>
          </cell>
          <cell r="DA494">
            <v>0</v>
          </cell>
          <cell r="DB494">
            <v>128</v>
          </cell>
          <cell r="DC494">
            <v>6.38</v>
          </cell>
          <cell r="DD494">
            <v>2.54</v>
          </cell>
          <cell r="DE494" t="str">
            <v/>
          </cell>
          <cell r="DF494" t="str">
            <v/>
          </cell>
          <cell r="DG494" t="str">
            <v/>
          </cell>
          <cell r="DH494">
            <v>0</v>
          </cell>
          <cell r="DI494">
            <v>0</v>
          </cell>
          <cell r="DJ494">
            <v>0</v>
          </cell>
          <cell r="DK494">
            <v>5</v>
          </cell>
          <cell r="DL494">
            <v>122</v>
          </cell>
          <cell r="DM494">
            <v>11</v>
          </cell>
          <cell r="DN494">
            <v>6.14</v>
          </cell>
          <cell r="DO494">
            <v>2.44</v>
          </cell>
          <cell r="DP494">
            <v>127</v>
          </cell>
          <cell r="DQ494">
            <v>11</v>
          </cell>
          <cell r="DR494">
            <v>136</v>
          </cell>
          <cell r="DS494">
            <v>127</v>
          </cell>
          <cell r="DT494">
            <v>6.69</v>
          </cell>
          <cell r="DU494">
            <v>2.66</v>
          </cell>
          <cell r="DV494" t="str">
            <v/>
          </cell>
          <cell r="DW494">
            <v>4.6875E-2</v>
          </cell>
          <cell r="DZ494" t="str">
            <v>Đạt</v>
          </cell>
          <cell r="EA494" t="str">
            <v>Đạt</v>
          </cell>
        </row>
        <row r="495">
          <cell r="A495">
            <v>25207100438</v>
          </cell>
          <cell r="B495" t="str">
            <v>Nguyễn</v>
          </cell>
          <cell r="C495" t="str">
            <v>Thị Kim</v>
          </cell>
          <cell r="D495" t="str">
            <v>Nhi</v>
          </cell>
          <cell r="E495">
            <v>37235</v>
          </cell>
          <cell r="F495" t="str">
            <v>Nữ</v>
          </cell>
          <cell r="G495" t="str">
            <v>Đã Đăng Ký (chưa học xong)</v>
          </cell>
          <cell r="H495">
            <v>6.1</v>
          </cell>
          <cell r="I495">
            <v>8.8000000000000007</v>
          </cell>
          <cell r="J495" t="str">
            <v/>
          </cell>
          <cell r="K495">
            <v>6.7</v>
          </cell>
          <cell r="L495" t="str">
            <v/>
          </cell>
          <cell r="M495">
            <v>7.9</v>
          </cell>
          <cell r="N495">
            <v>7.1</v>
          </cell>
          <cell r="O495">
            <v>6.6</v>
          </cell>
          <cell r="P495">
            <v>7</v>
          </cell>
          <cell r="Q495" t="str">
            <v/>
          </cell>
          <cell r="R495">
            <v>7.4</v>
          </cell>
          <cell r="S495" t="str">
            <v/>
          </cell>
          <cell r="T495" t="str">
            <v/>
          </cell>
          <cell r="U495" t="str">
            <v/>
          </cell>
          <cell r="V495">
            <v>8.6999999999999993</v>
          </cell>
          <cell r="W495">
            <v>5.0999999999999996</v>
          </cell>
          <cell r="X495" t="str">
            <v/>
          </cell>
          <cell r="Y495">
            <v>9.5</v>
          </cell>
          <cell r="Z495">
            <v>9.4</v>
          </cell>
          <cell r="AA495">
            <v>9</v>
          </cell>
          <cell r="AB495">
            <v>8.3000000000000007</v>
          </cell>
          <cell r="AC495">
            <v>8.8000000000000007</v>
          </cell>
          <cell r="AD495">
            <v>8.8000000000000007</v>
          </cell>
          <cell r="AE495">
            <v>9.1999999999999993</v>
          </cell>
          <cell r="AF495">
            <v>7.2</v>
          </cell>
          <cell r="AG495">
            <v>7.1</v>
          </cell>
          <cell r="AH495">
            <v>4</v>
          </cell>
          <cell r="AI495">
            <v>5.6</v>
          </cell>
          <cell r="AJ495">
            <v>8.3000000000000007</v>
          </cell>
          <cell r="AK495">
            <v>6.5</v>
          </cell>
          <cell r="AL495">
            <v>7.9</v>
          </cell>
          <cell r="AM495">
            <v>7.9</v>
          </cell>
          <cell r="AN495">
            <v>52</v>
          </cell>
          <cell r="AO495">
            <v>0</v>
          </cell>
          <cell r="AP495">
            <v>5.3</v>
          </cell>
          <cell r="AQ495">
            <v>8.1999999999999993</v>
          </cell>
          <cell r="AR495" t="str">
            <v/>
          </cell>
          <cell r="AS495" t="str">
            <v/>
          </cell>
          <cell r="AT495" t="str">
            <v/>
          </cell>
          <cell r="AU495" t="str">
            <v/>
          </cell>
          <cell r="AV495">
            <v>7.4</v>
          </cell>
          <cell r="AW495" t="str">
            <v/>
          </cell>
          <cell r="AX495" t="str">
            <v/>
          </cell>
          <cell r="AY495" t="str">
            <v/>
          </cell>
          <cell r="AZ495" t="str">
            <v/>
          </cell>
          <cell r="BA495" t="str">
            <v/>
          </cell>
          <cell r="BB495">
            <v>5.2</v>
          </cell>
          <cell r="BC495" t="str">
            <v/>
          </cell>
          <cell r="BD495">
            <v>7.4</v>
          </cell>
          <cell r="BE495">
            <v>5</v>
          </cell>
          <cell r="BF495">
            <v>0</v>
          </cell>
          <cell r="BG495">
            <v>4.4000000000000004</v>
          </cell>
          <cell r="BH495">
            <v>6.4</v>
          </cell>
          <cell r="BI495">
            <v>9.5</v>
          </cell>
          <cell r="BJ495">
            <v>4.5</v>
          </cell>
          <cell r="BK495">
            <v>7.7</v>
          </cell>
          <cell r="BL495">
            <v>7.3</v>
          </cell>
          <cell r="BM495">
            <v>6.7</v>
          </cell>
          <cell r="BN495">
            <v>6.1</v>
          </cell>
          <cell r="BO495" t="str">
            <v>X</v>
          </cell>
          <cell r="BP495">
            <v>4.4000000000000004</v>
          </cell>
          <cell r="BQ495">
            <v>7.2</v>
          </cell>
          <cell r="BR495">
            <v>7.9</v>
          </cell>
          <cell r="BS495">
            <v>7.4</v>
          </cell>
          <cell r="BT495" t="str">
            <v/>
          </cell>
          <cell r="BU495">
            <v>7.3</v>
          </cell>
          <cell r="BV495">
            <v>5.6</v>
          </cell>
          <cell r="BW495" t="str">
            <v>X</v>
          </cell>
          <cell r="BX495">
            <v>7.8</v>
          </cell>
          <cell r="BY495">
            <v>7.7</v>
          </cell>
          <cell r="BZ495">
            <v>9.6</v>
          </cell>
          <cell r="CA495">
            <v>44</v>
          </cell>
          <cell r="CB495">
            <v>6</v>
          </cell>
          <cell r="CC495" t="str">
            <v/>
          </cell>
          <cell r="CD495">
            <v>7.9</v>
          </cell>
          <cell r="CE495" t="str">
            <v/>
          </cell>
          <cell r="CF495">
            <v>7.8</v>
          </cell>
          <cell r="CG495">
            <v>8.5</v>
          </cell>
          <cell r="CH495" t="str">
            <v/>
          </cell>
          <cell r="CI495">
            <v>7.3</v>
          </cell>
          <cell r="CJ495">
            <v>7.3</v>
          </cell>
          <cell r="CK495">
            <v>8.1999999999999993</v>
          </cell>
          <cell r="CL495" t="str">
            <v/>
          </cell>
          <cell r="CM495">
            <v>7.5</v>
          </cell>
          <cell r="CN495" t="str">
            <v/>
          </cell>
          <cell r="CO495" t="str">
            <v>X</v>
          </cell>
          <cell r="CP495">
            <v>7.3</v>
          </cell>
          <cell r="CQ495" t="str">
            <v/>
          </cell>
          <cell r="CR495" t="str">
            <v/>
          </cell>
          <cell r="CS495" t="str">
            <v>X</v>
          </cell>
          <cell r="CT495" t="str">
            <v/>
          </cell>
          <cell r="CU495">
            <v>8.6</v>
          </cell>
          <cell r="CV495">
            <v>8.3000000000000007</v>
          </cell>
          <cell r="CW495">
            <v>21</v>
          </cell>
          <cell r="CX495">
            <v>5</v>
          </cell>
          <cell r="CY495">
            <v>117</v>
          </cell>
          <cell r="CZ495">
            <v>11</v>
          </cell>
          <cell r="DA495">
            <v>0</v>
          </cell>
          <cell r="DB495">
            <v>128</v>
          </cell>
          <cell r="DC495">
            <v>6.62</v>
          </cell>
          <cell r="DD495">
            <v>2.73</v>
          </cell>
          <cell r="DE495" t="str">
            <v/>
          </cell>
          <cell r="DF495" t="str">
            <v/>
          </cell>
          <cell r="DG495" t="str">
            <v/>
          </cell>
          <cell r="DH495">
            <v>0</v>
          </cell>
          <cell r="DI495">
            <v>0</v>
          </cell>
          <cell r="DJ495">
            <v>0</v>
          </cell>
          <cell r="DK495">
            <v>5</v>
          </cell>
          <cell r="DL495">
            <v>117</v>
          </cell>
          <cell r="DM495">
            <v>16</v>
          </cell>
          <cell r="DN495">
            <v>6.37</v>
          </cell>
          <cell r="DO495">
            <v>2.62</v>
          </cell>
          <cell r="DP495">
            <v>122</v>
          </cell>
          <cell r="DQ495">
            <v>16</v>
          </cell>
          <cell r="DR495">
            <v>136</v>
          </cell>
          <cell r="DS495">
            <v>125</v>
          </cell>
          <cell r="DT495">
            <v>7.06</v>
          </cell>
          <cell r="DU495">
            <v>2.91</v>
          </cell>
          <cell r="DV495" t="str">
            <v/>
          </cell>
          <cell r="DW495">
            <v>8.59375E-2</v>
          </cell>
          <cell r="DZ495" t="str">
            <v>Đạt</v>
          </cell>
          <cell r="EA495" t="str">
            <v>Đạt</v>
          </cell>
        </row>
        <row r="496">
          <cell r="A496">
            <v>25207102156</v>
          </cell>
          <cell r="B496" t="str">
            <v>Nguyễn</v>
          </cell>
          <cell r="C496" t="str">
            <v>Thị Yến</v>
          </cell>
          <cell r="D496" t="str">
            <v>Nhi</v>
          </cell>
          <cell r="E496">
            <v>36913</v>
          </cell>
          <cell r="F496" t="str">
            <v>Nữ</v>
          </cell>
          <cell r="G496" t="str">
            <v>Đã Đăng Ký (chưa học xong)</v>
          </cell>
          <cell r="H496">
            <v>7.8</v>
          </cell>
          <cell r="I496">
            <v>7.8</v>
          </cell>
          <cell r="J496" t="str">
            <v/>
          </cell>
          <cell r="K496">
            <v>8.1</v>
          </cell>
          <cell r="L496" t="str">
            <v/>
          </cell>
          <cell r="M496">
            <v>6.3</v>
          </cell>
          <cell r="N496">
            <v>6.4</v>
          </cell>
          <cell r="O496">
            <v>6.4</v>
          </cell>
          <cell r="P496">
            <v>5.6</v>
          </cell>
          <cell r="Q496" t="str">
            <v/>
          </cell>
          <cell r="R496">
            <v>7.5</v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>
            <v>8.5</v>
          </cell>
          <cell r="X496">
            <v>6.5</v>
          </cell>
          <cell r="Y496">
            <v>8.6</v>
          </cell>
          <cell r="Z496">
            <v>9</v>
          </cell>
          <cell r="AA496" t="str">
            <v>X</v>
          </cell>
          <cell r="AB496">
            <v>8.6</v>
          </cell>
          <cell r="AC496">
            <v>9.5</v>
          </cell>
          <cell r="AD496">
            <v>6.8</v>
          </cell>
          <cell r="AE496">
            <v>8.3000000000000007</v>
          </cell>
          <cell r="AF496">
            <v>6.5</v>
          </cell>
          <cell r="AG496">
            <v>4.2</v>
          </cell>
          <cell r="AH496">
            <v>4.7</v>
          </cell>
          <cell r="AI496">
            <v>5.3</v>
          </cell>
          <cell r="AJ496">
            <v>4.8</v>
          </cell>
          <cell r="AK496">
            <v>4.9000000000000004</v>
          </cell>
          <cell r="AL496">
            <v>7.1</v>
          </cell>
          <cell r="AM496">
            <v>5.4</v>
          </cell>
          <cell r="AN496">
            <v>50</v>
          </cell>
          <cell r="AO496">
            <v>2</v>
          </cell>
          <cell r="AP496">
            <v>6.3</v>
          </cell>
          <cell r="AQ496">
            <v>7.1</v>
          </cell>
          <cell r="AR496" t="str">
            <v/>
          </cell>
          <cell r="AS496" t="str">
            <v/>
          </cell>
          <cell r="AT496" t="str">
            <v/>
          </cell>
          <cell r="AU496" t="str">
            <v/>
          </cell>
          <cell r="AV496" t="str">
            <v/>
          </cell>
          <cell r="AW496">
            <v>9</v>
          </cell>
          <cell r="AX496" t="str">
            <v/>
          </cell>
          <cell r="AY496" t="str">
            <v/>
          </cell>
          <cell r="AZ496" t="str">
            <v/>
          </cell>
          <cell r="BA496" t="str">
            <v/>
          </cell>
          <cell r="BB496" t="str">
            <v/>
          </cell>
          <cell r="BC496">
            <v>7.9</v>
          </cell>
          <cell r="BD496">
            <v>8.4</v>
          </cell>
          <cell r="BE496">
            <v>5</v>
          </cell>
          <cell r="BF496">
            <v>0</v>
          </cell>
          <cell r="BG496">
            <v>7.3</v>
          </cell>
          <cell r="BH496">
            <v>8.1999999999999993</v>
          </cell>
          <cell r="BI496">
            <v>8.3000000000000007</v>
          </cell>
          <cell r="BJ496">
            <v>4</v>
          </cell>
          <cell r="BK496">
            <v>9</v>
          </cell>
          <cell r="BL496">
            <v>8.5</v>
          </cell>
          <cell r="BM496">
            <v>8.5</v>
          </cell>
          <cell r="BN496">
            <v>6.9</v>
          </cell>
          <cell r="BO496" t="str">
            <v>X</v>
          </cell>
          <cell r="BP496">
            <v>8.1</v>
          </cell>
          <cell r="BQ496">
            <v>8.9</v>
          </cell>
          <cell r="BR496">
            <v>5</v>
          </cell>
          <cell r="BS496">
            <v>7.4</v>
          </cell>
          <cell r="BT496" t="str">
            <v/>
          </cell>
          <cell r="BU496">
            <v>7.3</v>
          </cell>
          <cell r="BV496">
            <v>6.3</v>
          </cell>
          <cell r="BW496">
            <v>6.6</v>
          </cell>
          <cell r="BX496">
            <v>7.1</v>
          </cell>
          <cell r="BY496" t="str">
            <v>X</v>
          </cell>
          <cell r="BZ496">
            <v>9.1</v>
          </cell>
          <cell r="CA496">
            <v>44</v>
          </cell>
          <cell r="CB496">
            <v>6</v>
          </cell>
          <cell r="CC496" t="str">
            <v/>
          </cell>
          <cell r="CD496">
            <v>7.8</v>
          </cell>
          <cell r="CE496" t="str">
            <v/>
          </cell>
          <cell r="CF496">
            <v>8.6999999999999993</v>
          </cell>
          <cell r="CG496">
            <v>8.5</v>
          </cell>
          <cell r="CH496" t="str">
            <v/>
          </cell>
          <cell r="CI496">
            <v>8.6</v>
          </cell>
          <cell r="CJ496">
            <v>7.9</v>
          </cell>
          <cell r="CK496">
            <v>8.6</v>
          </cell>
          <cell r="CL496" t="str">
            <v/>
          </cell>
          <cell r="CM496">
            <v>7.6</v>
          </cell>
          <cell r="CN496" t="str">
            <v/>
          </cell>
          <cell r="CO496">
            <v>8.9</v>
          </cell>
          <cell r="CP496">
            <v>6.8</v>
          </cell>
          <cell r="CQ496" t="str">
            <v/>
          </cell>
          <cell r="CR496" t="str">
            <v/>
          </cell>
          <cell r="CS496" t="str">
            <v/>
          </cell>
          <cell r="CT496" t="str">
            <v>X</v>
          </cell>
          <cell r="CU496">
            <v>8.6</v>
          </cell>
          <cell r="CV496">
            <v>8.8000000000000007</v>
          </cell>
          <cell r="CW496">
            <v>23</v>
          </cell>
          <cell r="CX496">
            <v>3</v>
          </cell>
          <cell r="CY496">
            <v>117</v>
          </cell>
          <cell r="CZ496">
            <v>11</v>
          </cell>
          <cell r="DA496">
            <v>0</v>
          </cell>
          <cell r="DB496">
            <v>128</v>
          </cell>
          <cell r="DC496">
            <v>6.64</v>
          </cell>
          <cell r="DD496">
            <v>2.77</v>
          </cell>
          <cell r="DE496" t="str">
            <v/>
          </cell>
          <cell r="DF496" t="str">
            <v/>
          </cell>
          <cell r="DG496" t="str">
            <v/>
          </cell>
          <cell r="DH496">
            <v>0</v>
          </cell>
          <cell r="DI496">
            <v>0</v>
          </cell>
          <cell r="DJ496">
            <v>0</v>
          </cell>
          <cell r="DK496">
            <v>5</v>
          </cell>
          <cell r="DL496">
            <v>117</v>
          </cell>
          <cell r="DM496">
            <v>16</v>
          </cell>
          <cell r="DN496">
            <v>6.39</v>
          </cell>
          <cell r="DO496">
            <v>2.67</v>
          </cell>
          <cell r="DP496">
            <v>122</v>
          </cell>
          <cell r="DQ496">
            <v>16</v>
          </cell>
          <cell r="DR496">
            <v>136</v>
          </cell>
          <cell r="DS496">
            <v>122</v>
          </cell>
          <cell r="DT496">
            <v>7.27</v>
          </cell>
          <cell r="DU496">
            <v>3.03</v>
          </cell>
          <cell r="DV496" t="str">
            <v/>
          </cell>
          <cell r="DW496">
            <v>8.59375E-2</v>
          </cell>
          <cell r="DZ496" t="str">
            <v>Đạt</v>
          </cell>
          <cell r="EA496" t="str">
            <v>Đạt</v>
          </cell>
        </row>
        <row r="497">
          <cell r="A497">
            <v>25207104524</v>
          </cell>
          <cell r="B497" t="str">
            <v>Bùi</v>
          </cell>
          <cell r="C497" t="str">
            <v>Lê Thảo</v>
          </cell>
          <cell r="D497" t="str">
            <v>Nhi</v>
          </cell>
          <cell r="E497">
            <v>37171</v>
          </cell>
          <cell r="F497" t="str">
            <v>Nữ</v>
          </cell>
          <cell r="G497" t="str">
            <v>Đã Đăng Ký (chưa học xong)</v>
          </cell>
          <cell r="H497">
            <v>7.8</v>
          </cell>
          <cell r="I497">
            <v>8.1</v>
          </cell>
          <cell r="J497" t="str">
            <v/>
          </cell>
          <cell r="K497">
            <v>7.8</v>
          </cell>
          <cell r="L497" t="str">
            <v/>
          </cell>
          <cell r="M497" t="str">
            <v>P (P/F)</v>
          </cell>
          <cell r="N497">
            <v>9.3000000000000007</v>
          </cell>
          <cell r="O497">
            <v>6.2</v>
          </cell>
          <cell r="P497">
            <v>4.5</v>
          </cell>
          <cell r="Q497" t="str">
            <v/>
          </cell>
          <cell r="R497">
            <v>8.1</v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  <cell r="W497">
            <v>8.1</v>
          </cell>
          <cell r="X497">
            <v>6.6</v>
          </cell>
          <cell r="Y497">
            <v>9.6999999999999993</v>
          </cell>
          <cell r="Z497">
            <v>9.1</v>
          </cell>
          <cell r="AA497" t="str">
            <v>X</v>
          </cell>
          <cell r="AB497">
            <v>8.6999999999999993</v>
          </cell>
          <cell r="AC497">
            <v>6.9</v>
          </cell>
          <cell r="AD497">
            <v>6.7</v>
          </cell>
          <cell r="AE497">
            <v>8.6</v>
          </cell>
          <cell r="AF497">
            <v>8.4</v>
          </cell>
          <cell r="AG497">
            <v>7</v>
          </cell>
          <cell r="AH497">
            <v>6.4</v>
          </cell>
          <cell r="AI497">
            <v>6.8</v>
          </cell>
          <cell r="AJ497">
            <v>7.4</v>
          </cell>
          <cell r="AK497">
            <v>6.1</v>
          </cell>
          <cell r="AL497">
            <v>7.9</v>
          </cell>
          <cell r="AM497">
            <v>7.8</v>
          </cell>
          <cell r="AN497">
            <v>50</v>
          </cell>
          <cell r="AO497">
            <v>2</v>
          </cell>
          <cell r="AP497">
            <v>4.7</v>
          </cell>
          <cell r="AQ497">
            <v>7.1</v>
          </cell>
          <cell r="AR497" t="str">
            <v/>
          </cell>
          <cell r="AS497" t="str">
            <v/>
          </cell>
          <cell r="AT497" t="str">
            <v/>
          </cell>
          <cell r="AU497" t="str">
            <v/>
          </cell>
          <cell r="AV497" t="str">
            <v/>
          </cell>
          <cell r="AW497">
            <v>8.6999999999999993</v>
          </cell>
          <cell r="AX497" t="str">
            <v/>
          </cell>
          <cell r="AY497" t="str">
            <v/>
          </cell>
          <cell r="AZ497" t="str">
            <v/>
          </cell>
          <cell r="BA497" t="str">
            <v/>
          </cell>
          <cell r="BB497" t="str">
            <v/>
          </cell>
          <cell r="BC497">
            <v>7.6</v>
          </cell>
          <cell r="BD497">
            <v>6.6</v>
          </cell>
          <cell r="BE497">
            <v>5</v>
          </cell>
          <cell r="BF497">
            <v>0</v>
          </cell>
          <cell r="BG497">
            <v>5.2</v>
          </cell>
          <cell r="BH497">
            <v>7.7</v>
          </cell>
          <cell r="BI497">
            <v>7.6</v>
          </cell>
          <cell r="BJ497">
            <v>5.5</v>
          </cell>
          <cell r="BK497">
            <v>5.8</v>
          </cell>
          <cell r="BL497">
            <v>9</v>
          </cell>
          <cell r="BM497">
            <v>7.6</v>
          </cell>
          <cell r="BN497">
            <v>6.4</v>
          </cell>
          <cell r="BO497">
            <v>7.7</v>
          </cell>
          <cell r="BP497">
            <v>6</v>
          </cell>
          <cell r="BQ497">
            <v>6.1</v>
          </cell>
          <cell r="BR497">
            <v>4.9000000000000004</v>
          </cell>
          <cell r="BS497">
            <v>6.3</v>
          </cell>
          <cell r="BT497" t="str">
            <v/>
          </cell>
          <cell r="BU497">
            <v>8</v>
          </cell>
          <cell r="BV497">
            <v>7.2</v>
          </cell>
          <cell r="BW497">
            <v>4.4000000000000004</v>
          </cell>
          <cell r="BX497">
            <v>8</v>
          </cell>
          <cell r="BY497">
            <v>7.5</v>
          </cell>
          <cell r="BZ497">
            <v>9.1999999999999993</v>
          </cell>
          <cell r="CA497">
            <v>50</v>
          </cell>
          <cell r="CB497">
            <v>0</v>
          </cell>
          <cell r="CC497" t="str">
            <v/>
          </cell>
          <cell r="CD497">
            <v>9.1</v>
          </cell>
          <cell r="CE497" t="str">
            <v/>
          </cell>
          <cell r="CF497">
            <v>8.6</v>
          </cell>
          <cell r="CG497">
            <v>7.8</v>
          </cell>
          <cell r="CH497" t="str">
            <v/>
          </cell>
          <cell r="CI497">
            <v>8.5</v>
          </cell>
          <cell r="CJ497">
            <v>6.8</v>
          </cell>
          <cell r="CK497">
            <v>8</v>
          </cell>
          <cell r="CL497" t="str">
            <v/>
          </cell>
          <cell r="CM497">
            <v>9.3000000000000007</v>
          </cell>
          <cell r="CN497" t="str">
            <v/>
          </cell>
          <cell r="CO497">
            <v>8.5</v>
          </cell>
          <cell r="CP497" t="str">
            <v>X</v>
          </cell>
          <cell r="CQ497" t="str">
            <v/>
          </cell>
          <cell r="CR497" t="str">
            <v/>
          </cell>
          <cell r="CS497" t="str">
            <v>X</v>
          </cell>
          <cell r="CT497" t="str">
            <v/>
          </cell>
          <cell r="CU497">
            <v>8</v>
          </cell>
          <cell r="CV497">
            <v>10</v>
          </cell>
          <cell r="CW497">
            <v>20</v>
          </cell>
          <cell r="CX497">
            <v>6</v>
          </cell>
          <cell r="CY497">
            <v>120</v>
          </cell>
          <cell r="CZ497">
            <v>8</v>
          </cell>
          <cell r="DA497">
            <v>3</v>
          </cell>
          <cell r="DB497">
            <v>125</v>
          </cell>
          <cell r="DC497">
            <v>6.87</v>
          </cell>
          <cell r="DD497">
            <v>2.87</v>
          </cell>
          <cell r="DE497" t="str">
            <v/>
          </cell>
          <cell r="DF497" t="str">
            <v/>
          </cell>
          <cell r="DG497" t="str">
            <v/>
          </cell>
          <cell r="DH497">
            <v>0</v>
          </cell>
          <cell r="DI497">
            <v>0</v>
          </cell>
          <cell r="DJ497">
            <v>0</v>
          </cell>
          <cell r="DK497">
            <v>5</v>
          </cell>
          <cell r="DL497">
            <v>117</v>
          </cell>
          <cell r="DM497">
            <v>13</v>
          </cell>
          <cell r="DN497">
            <v>6.61</v>
          </cell>
          <cell r="DO497">
            <v>2.76</v>
          </cell>
          <cell r="DP497">
            <v>125</v>
          </cell>
          <cell r="DQ497">
            <v>13</v>
          </cell>
          <cell r="DR497">
            <v>136</v>
          </cell>
          <cell r="DS497">
            <v>125</v>
          </cell>
          <cell r="DT497">
            <v>7.34</v>
          </cell>
          <cell r="DU497">
            <v>3.07</v>
          </cell>
          <cell r="DV497" t="str">
            <v/>
          </cell>
          <cell r="DW497">
            <v>6.25E-2</v>
          </cell>
          <cell r="DZ497" t="str">
            <v>Đạt</v>
          </cell>
          <cell r="EA497" t="str">
            <v>Đạt</v>
          </cell>
        </row>
        <row r="498">
          <cell r="A498">
            <v>25207104775</v>
          </cell>
          <cell r="B498" t="str">
            <v>Võ</v>
          </cell>
          <cell r="C498" t="str">
            <v>Thị Thu</v>
          </cell>
          <cell r="D498" t="str">
            <v>Nhi</v>
          </cell>
          <cell r="E498">
            <v>37235</v>
          </cell>
          <cell r="F498" t="str">
            <v>Nữ</v>
          </cell>
          <cell r="G498" t="str">
            <v>Đã Đăng Ký (chưa học xong)</v>
          </cell>
          <cell r="H498">
            <v>6.3</v>
          </cell>
          <cell r="I498">
            <v>8</v>
          </cell>
          <cell r="J498" t="str">
            <v/>
          </cell>
          <cell r="K498">
            <v>8.1999999999999993</v>
          </cell>
          <cell r="L498" t="str">
            <v/>
          </cell>
          <cell r="M498" t="str">
            <v>P (P/F)</v>
          </cell>
          <cell r="N498">
            <v>8.3000000000000007</v>
          </cell>
          <cell r="O498">
            <v>5.4</v>
          </cell>
          <cell r="P498">
            <v>4.8</v>
          </cell>
          <cell r="Q498" t="str">
            <v/>
          </cell>
          <cell r="R498">
            <v>7.5</v>
          </cell>
          <cell r="S498" t="str">
            <v/>
          </cell>
          <cell r="T498" t="str">
            <v/>
          </cell>
          <cell r="U498" t="str">
            <v/>
          </cell>
          <cell r="V498">
            <v>8.5</v>
          </cell>
          <cell r="W498">
            <v>7.6</v>
          </cell>
          <cell r="X498" t="str">
            <v/>
          </cell>
          <cell r="Y498">
            <v>9.5</v>
          </cell>
          <cell r="Z498">
            <v>9.1999999999999993</v>
          </cell>
          <cell r="AA498" t="str">
            <v>X</v>
          </cell>
          <cell r="AB498">
            <v>7.6</v>
          </cell>
          <cell r="AC498">
            <v>8.5</v>
          </cell>
          <cell r="AD498" t="str">
            <v>X</v>
          </cell>
          <cell r="AE498">
            <v>8.6999999999999993</v>
          </cell>
          <cell r="AF498">
            <v>8</v>
          </cell>
          <cell r="AG498">
            <v>8</v>
          </cell>
          <cell r="AH498">
            <v>5.0999999999999996</v>
          </cell>
          <cell r="AI498">
            <v>6.8</v>
          </cell>
          <cell r="AJ498">
            <v>7.7</v>
          </cell>
          <cell r="AK498">
            <v>8.3000000000000007</v>
          </cell>
          <cell r="AL498">
            <v>4.4000000000000004</v>
          </cell>
          <cell r="AM498">
            <v>8.3000000000000007</v>
          </cell>
          <cell r="AN498">
            <v>48</v>
          </cell>
          <cell r="AO498">
            <v>4</v>
          </cell>
          <cell r="AP498">
            <v>6.8</v>
          </cell>
          <cell r="AQ498">
            <v>8.1</v>
          </cell>
          <cell r="AR498" t="str">
            <v/>
          </cell>
          <cell r="AS498" t="str">
            <v/>
          </cell>
          <cell r="AT498" t="str">
            <v/>
          </cell>
          <cell r="AU498" t="str">
            <v/>
          </cell>
          <cell r="AV498" t="str">
            <v/>
          </cell>
          <cell r="AW498">
            <v>8.4</v>
          </cell>
          <cell r="AX498" t="str">
            <v/>
          </cell>
          <cell r="AY498" t="str">
            <v/>
          </cell>
          <cell r="AZ498" t="str">
            <v/>
          </cell>
          <cell r="BA498" t="str">
            <v/>
          </cell>
          <cell r="BB498" t="str">
            <v/>
          </cell>
          <cell r="BC498">
            <v>8.4</v>
          </cell>
          <cell r="BD498">
            <v>7</v>
          </cell>
          <cell r="BE498">
            <v>5</v>
          </cell>
          <cell r="BF498">
            <v>0</v>
          </cell>
          <cell r="BG498">
            <v>6</v>
          </cell>
          <cell r="BH498">
            <v>7.6</v>
          </cell>
          <cell r="BI498">
            <v>8.4</v>
          </cell>
          <cell r="BJ498">
            <v>6.2</v>
          </cell>
          <cell r="BK498">
            <v>7.5</v>
          </cell>
          <cell r="BL498">
            <v>9.1999999999999993</v>
          </cell>
          <cell r="BM498">
            <v>8.1</v>
          </cell>
          <cell r="BN498">
            <v>5.9</v>
          </cell>
          <cell r="BO498" t="str">
            <v>X</v>
          </cell>
          <cell r="BP498">
            <v>5.4</v>
          </cell>
          <cell r="BQ498">
            <v>6.3</v>
          </cell>
          <cell r="BR498">
            <v>8.3000000000000007</v>
          </cell>
          <cell r="BS498">
            <v>9.3000000000000007</v>
          </cell>
          <cell r="BT498" t="str">
            <v/>
          </cell>
          <cell r="BU498">
            <v>8.3000000000000007</v>
          </cell>
          <cell r="BV498">
            <v>8.1999999999999993</v>
          </cell>
          <cell r="BW498">
            <v>7.8</v>
          </cell>
          <cell r="BX498">
            <v>5.8</v>
          </cell>
          <cell r="BY498">
            <v>8.1</v>
          </cell>
          <cell r="BZ498">
            <v>9</v>
          </cell>
          <cell r="CA498">
            <v>47</v>
          </cell>
          <cell r="CB498">
            <v>3</v>
          </cell>
          <cell r="CC498" t="str">
            <v/>
          </cell>
          <cell r="CD498">
            <v>8.1999999999999993</v>
          </cell>
          <cell r="CE498" t="str">
            <v/>
          </cell>
          <cell r="CF498">
            <v>7.9</v>
          </cell>
          <cell r="CG498">
            <v>7.6</v>
          </cell>
          <cell r="CH498" t="str">
            <v/>
          </cell>
          <cell r="CI498">
            <v>8.3000000000000007</v>
          </cell>
          <cell r="CJ498">
            <v>7.4</v>
          </cell>
          <cell r="CK498">
            <v>9.3000000000000007</v>
          </cell>
          <cell r="CL498" t="str">
            <v/>
          </cell>
          <cell r="CM498">
            <v>8.6</v>
          </cell>
          <cell r="CN498" t="str">
            <v/>
          </cell>
          <cell r="CO498">
            <v>8.6</v>
          </cell>
          <cell r="CP498">
            <v>6.1</v>
          </cell>
          <cell r="CQ498" t="str">
            <v/>
          </cell>
          <cell r="CR498" t="str">
            <v/>
          </cell>
          <cell r="CS498" t="str">
            <v/>
          </cell>
          <cell r="CT498" t="str">
            <v>X</v>
          </cell>
          <cell r="CU498">
            <v>8.6</v>
          </cell>
          <cell r="CV498" t="str">
            <v>X</v>
          </cell>
          <cell r="CW498">
            <v>22</v>
          </cell>
          <cell r="CX498">
            <v>4</v>
          </cell>
          <cell r="CY498">
            <v>117</v>
          </cell>
          <cell r="CZ498">
            <v>11</v>
          </cell>
          <cell r="DA498">
            <v>3</v>
          </cell>
          <cell r="DB498">
            <v>125</v>
          </cell>
          <cell r="DC498">
            <v>6.86</v>
          </cell>
          <cell r="DD498">
            <v>2.89</v>
          </cell>
          <cell r="DE498" t="str">
            <v/>
          </cell>
          <cell r="DF498" t="str">
            <v/>
          </cell>
          <cell r="DG498" t="str">
            <v/>
          </cell>
          <cell r="DH498">
            <v>0</v>
          </cell>
          <cell r="DI498">
            <v>0</v>
          </cell>
          <cell r="DJ498">
            <v>0</v>
          </cell>
          <cell r="DK498">
            <v>5</v>
          </cell>
          <cell r="DL498">
            <v>114</v>
          </cell>
          <cell r="DM498">
            <v>16</v>
          </cell>
          <cell r="DN498">
            <v>6.6</v>
          </cell>
          <cell r="DO498">
            <v>2.78</v>
          </cell>
          <cell r="DP498">
            <v>122</v>
          </cell>
          <cell r="DQ498">
            <v>16</v>
          </cell>
          <cell r="DR498">
            <v>136</v>
          </cell>
          <cell r="DS498">
            <v>122</v>
          </cell>
          <cell r="DT498">
            <v>7.52</v>
          </cell>
          <cell r="DU498">
            <v>3.17</v>
          </cell>
          <cell r="DV498" t="str">
            <v/>
          </cell>
          <cell r="DW498">
            <v>8.59375E-2</v>
          </cell>
          <cell r="DZ498" t="str">
            <v>Đạt</v>
          </cell>
          <cell r="EA498" t="str">
            <v>Đạt</v>
          </cell>
        </row>
        <row r="499">
          <cell r="A499">
            <v>25207104842</v>
          </cell>
          <cell r="B499" t="str">
            <v>Nguyễn</v>
          </cell>
          <cell r="C499" t="str">
            <v>Thị Yến</v>
          </cell>
          <cell r="D499" t="str">
            <v>Nhi</v>
          </cell>
          <cell r="E499">
            <v>37016</v>
          </cell>
          <cell r="F499" t="str">
            <v>Nữ</v>
          </cell>
          <cell r="G499" t="str">
            <v>Đã Đăng Ký (chưa học xong)</v>
          </cell>
          <cell r="H499">
            <v>7</v>
          </cell>
          <cell r="I499">
            <v>8.1</v>
          </cell>
          <cell r="J499" t="str">
            <v/>
          </cell>
          <cell r="K499">
            <v>7.8</v>
          </cell>
          <cell r="L499" t="str">
            <v/>
          </cell>
          <cell r="M499">
            <v>7.7</v>
          </cell>
          <cell r="N499">
            <v>8</v>
          </cell>
          <cell r="O499">
            <v>9</v>
          </cell>
          <cell r="P499">
            <v>7.9</v>
          </cell>
          <cell r="Q499" t="str">
            <v/>
          </cell>
          <cell r="R499">
            <v>7.2</v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>
            <v>7.8</v>
          </cell>
          <cell r="X499">
            <v>8.4</v>
          </cell>
          <cell r="Y499">
            <v>8.6999999999999993</v>
          </cell>
          <cell r="Z499">
            <v>9.5</v>
          </cell>
          <cell r="AA499">
            <v>8.9</v>
          </cell>
          <cell r="AB499">
            <v>6.6</v>
          </cell>
          <cell r="AC499">
            <v>8.3000000000000007</v>
          </cell>
          <cell r="AD499">
            <v>8.6999999999999993</v>
          </cell>
          <cell r="AE499">
            <v>9.3000000000000007</v>
          </cell>
          <cell r="AF499">
            <v>4.5</v>
          </cell>
          <cell r="AG499">
            <v>5.9</v>
          </cell>
          <cell r="AH499">
            <v>5</v>
          </cell>
          <cell r="AI499">
            <v>6.3</v>
          </cell>
          <cell r="AJ499">
            <v>7.5</v>
          </cell>
          <cell r="AK499">
            <v>8.8000000000000007</v>
          </cell>
          <cell r="AL499">
            <v>7.5</v>
          </cell>
          <cell r="AM499">
            <v>6.7</v>
          </cell>
          <cell r="AN499">
            <v>52</v>
          </cell>
          <cell r="AO499">
            <v>0</v>
          </cell>
          <cell r="AP499">
            <v>6.2</v>
          </cell>
          <cell r="AQ499">
            <v>6.8</v>
          </cell>
          <cell r="AR499" t="str">
            <v/>
          </cell>
          <cell r="AS499" t="str">
            <v/>
          </cell>
          <cell r="AT499">
            <v>6.9</v>
          </cell>
          <cell r="AU499" t="str">
            <v/>
          </cell>
          <cell r="AV499" t="str">
            <v/>
          </cell>
          <cell r="AW499" t="str">
            <v/>
          </cell>
          <cell r="AX499">
            <v>6.8</v>
          </cell>
          <cell r="AY499" t="str">
            <v/>
          </cell>
          <cell r="AZ499" t="str">
            <v/>
          </cell>
          <cell r="BA499" t="str">
            <v/>
          </cell>
          <cell r="BB499" t="str">
            <v/>
          </cell>
          <cell r="BC499" t="str">
            <v/>
          </cell>
          <cell r="BD499">
            <v>4.7</v>
          </cell>
          <cell r="BE499">
            <v>5</v>
          </cell>
          <cell r="BF499">
            <v>0</v>
          </cell>
          <cell r="BG499">
            <v>6.4</v>
          </cell>
          <cell r="BH499">
            <v>9.4</v>
          </cell>
          <cell r="BI499">
            <v>7.6</v>
          </cell>
          <cell r="BJ499">
            <v>7.1</v>
          </cell>
          <cell r="BK499">
            <v>4.9000000000000004</v>
          </cell>
          <cell r="BL499">
            <v>7.3</v>
          </cell>
          <cell r="BM499">
            <v>8.6</v>
          </cell>
          <cell r="BN499">
            <v>6</v>
          </cell>
          <cell r="BO499">
            <v>5.3</v>
          </cell>
          <cell r="BP499">
            <v>6.2</v>
          </cell>
          <cell r="BQ499">
            <v>8.1999999999999993</v>
          </cell>
          <cell r="BR499">
            <v>9</v>
          </cell>
          <cell r="BS499">
            <v>7.6</v>
          </cell>
          <cell r="BT499" t="str">
            <v/>
          </cell>
          <cell r="BU499">
            <v>8.3000000000000007</v>
          </cell>
          <cell r="BV499">
            <v>8.1999999999999993</v>
          </cell>
          <cell r="BW499">
            <v>6.8</v>
          </cell>
          <cell r="BX499">
            <v>7.9</v>
          </cell>
          <cell r="BY499">
            <v>7.7</v>
          </cell>
          <cell r="BZ499">
            <v>9.9</v>
          </cell>
          <cell r="CA499">
            <v>50</v>
          </cell>
          <cell r="CB499">
            <v>0</v>
          </cell>
          <cell r="CC499" t="str">
            <v/>
          </cell>
          <cell r="CD499">
            <v>7.4</v>
          </cell>
          <cell r="CE499" t="str">
            <v/>
          </cell>
          <cell r="CF499">
            <v>8.6</v>
          </cell>
          <cell r="CG499" t="str">
            <v/>
          </cell>
          <cell r="CH499" t="str">
            <v/>
          </cell>
          <cell r="CI499">
            <v>9.3000000000000007</v>
          </cell>
          <cell r="CJ499" t="str">
            <v>X</v>
          </cell>
          <cell r="CK499">
            <v>8.9</v>
          </cell>
          <cell r="CL499" t="str">
            <v/>
          </cell>
          <cell r="CM499">
            <v>8</v>
          </cell>
          <cell r="CN499" t="str">
            <v/>
          </cell>
          <cell r="CO499" t="str">
            <v>X</v>
          </cell>
          <cell r="CP499">
            <v>8</v>
          </cell>
          <cell r="CQ499" t="str">
            <v/>
          </cell>
          <cell r="CR499" t="str">
            <v/>
          </cell>
          <cell r="CS499">
            <v>7</v>
          </cell>
          <cell r="CT499" t="str">
            <v/>
          </cell>
          <cell r="CU499">
            <v>8.6999999999999993</v>
          </cell>
          <cell r="CV499">
            <v>9.1</v>
          </cell>
          <cell r="CW499">
            <v>19</v>
          </cell>
          <cell r="CX499">
            <v>7</v>
          </cell>
          <cell r="CY499">
            <v>121</v>
          </cell>
          <cell r="CZ499">
            <v>7</v>
          </cell>
          <cell r="DA499">
            <v>0</v>
          </cell>
          <cell r="DB499">
            <v>128</v>
          </cell>
          <cell r="DC499">
            <v>7.21</v>
          </cell>
          <cell r="DD499">
            <v>3.06</v>
          </cell>
          <cell r="DE499" t="str">
            <v/>
          </cell>
          <cell r="DF499" t="str">
            <v/>
          </cell>
          <cell r="DG499" t="str">
            <v/>
          </cell>
          <cell r="DH499">
            <v>0</v>
          </cell>
          <cell r="DI499">
            <v>0</v>
          </cell>
          <cell r="DJ499">
            <v>0</v>
          </cell>
          <cell r="DK499">
            <v>5</v>
          </cell>
          <cell r="DL499">
            <v>121</v>
          </cell>
          <cell r="DM499">
            <v>12</v>
          </cell>
          <cell r="DN499">
            <v>6.94</v>
          </cell>
          <cell r="DO499">
            <v>2.95</v>
          </cell>
          <cell r="DP499">
            <v>126</v>
          </cell>
          <cell r="DQ499">
            <v>12</v>
          </cell>
          <cell r="DR499">
            <v>136</v>
          </cell>
          <cell r="DS499">
            <v>126</v>
          </cell>
          <cell r="DT499">
            <v>7.63</v>
          </cell>
          <cell r="DU499">
            <v>3.24</v>
          </cell>
          <cell r="DV499" t="str">
            <v/>
          </cell>
          <cell r="DW499">
            <v>5.46875E-2</v>
          </cell>
          <cell r="DZ499" t="str">
            <v>Đạt</v>
          </cell>
          <cell r="EA499" t="str">
            <v>Đạt</v>
          </cell>
        </row>
        <row r="500">
          <cell r="A500">
            <v>25207105787</v>
          </cell>
          <cell r="B500" t="str">
            <v>Nguyễn</v>
          </cell>
          <cell r="C500" t="str">
            <v>Yến</v>
          </cell>
          <cell r="D500" t="str">
            <v>Nhi</v>
          </cell>
          <cell r="E500">
            <v>37158</v>
          </cell>
          <cell r="F500" t="str">
            <v>Nữ</v>
          </cell>
          <cell r="G500" t="str">
            <v>Đã Đăng Ký (chưa học xong)</v>
          </cell>
          <cell r="H500">
            <v>6.1</v>
          </cell>
          <cell r="I500">
            <v>9.3000000000000007</v>
          </cell>
          <cell r="J500" t="str">
            <v/>
          </cell>
          <cell r="K500">
            <v>7.3</v>
          </cell>
          <cell r="L500" t="str">
            <v/>
          </cell>
          <cell r="M500">
            <v>6</v>
          </cell>
          <cell r="N500">
            <v>5.6</v>
          </cell>
          <cell r="O500">
            <v>6</v>
          </cell>
          <cell r="P500">
            <v>5.4</v>
          </cell>
          <cell r="Q500" t="str">
            <v/>
          </cell>
          <cell r="R500">
            <v>7.8</v>
          </cell>
          <cell r="S500" t="str">
            <v/>
          </cell>
          <cell r="T500" t="str">
            <v/>
          </cell>
          <cell r="U500" t="str">
            <v/>
          </cell>
          <cell r="V500" t="str">
            <v/>
          </cell>
          <cell r="W500">
            <v>7.2</v>
          </cell>
          <cell r="X500">
            <v>7.8</v>
          </cell>
          <cell r="Y500">
            <v>7.8</v>
          </cell>
          <cell r="Z500">
            <v>8.3000000000000007</v>
          </cell>
          <cell r="AA500">
            <v>8.5</v>
          </cell>
          <cell r="AB500">
            <v>6.7</v>
          </cell>
          <cell r="AC500">
            <v>8.6</v>
          </cell>
          <cell r="AD500">
            <v>8.4</v>
          </cell>
          <cell r="AE500">
            <v>9.3000000000000007</v>
          </cell>
          <cell r="AF500">
            <v>6.5</v>
          </cell>
          <cell r="AG500">
            <v>8.6999999999999993</v>
          </cell>
          <cell r="AH500">
            <v>6.2</v>
          </cell>
          <cell r="AI500">
            <v>6.3</v>
          </cell>
          <cell r="AJ500">
            <v>8.5</v>
          </cell>
          <cell r="AK500">
            <v>8.6999999999999993</v>
          </cell>
          <cell r="AL500">
            <v>7.5</v>
          </cell>
          <cell r="AM500">
            <v>8.3000000000000007</v>
          </cell>
          <cell r="AN500">
            <v>52</v>
          </cell>
          <cell r="AO500">
            <v>0</v>
          </cell>
          <cell r="AP500">
            <v>6.8</v>
          </cell>
          <cell r="AQ500">
            <v>7.3</v>
          </cell>
          <cell r="AR500">
            <v>8</v>
          </cell>
          <cell r="AS500" t="str">
            <v/>
          </cell>
          <cell r="AT500" t="str">
            <v/>
          </cell>
          <cell r="AU500" t="str">
            <v/>
          </cell>
          <cell r="AV500" t="str">
            <v/>
          </cell>
          <cell r="AW500" t="str">
            <v/>
          </cell>
          <cell r="AX500">
            <v>7.1</v>
          </cell>
          <cell r="AY500" t="str">
            <v/>
          </cell>
          <cell r="AZ500" t="str">
            <v/>
          </cell>
          <cell r="BA500" t="str">
            <v/>
          </cell>
          <cell r="BB500" t="str">
            <v/>
          </cell>
          <cell r="BC500" t="str">
            <v/>
          </cell>
          <cell r="BD500">
            <v>6.8</v>
          </cell>
          <cell r="BE500">
            <v>5</v>
          </cell>
          <cell r="BF500">
            <v>0</v>
          </cell>
          <cell r="BG500">
            <v>4.7</v>
          </cell>
          <cell r="BH500">
            <v>6.7</v>
          </cell>
          <cell r="BI500">
            <v>8.1999999999999993</v>
          </cell>
          <cell r="BJ500">
            <v>5.7</v>
          </cell>
          <cell r="BK500">
            <v>7.3</v>
          </cell>
          <cell r="BL500">
            <v>6.7</v>
          </cell>
          <cell r="BM500">
            <v>7.9</v>
          </cell>
          <cell r="BN500">
            <v>6.2</v>
          </cell>
          <cell r="BO500">
            <v>6.6</v>
          </cell>
          <cell r="BP500">
            <v>6.1</v>
          </cell>
          <cell r="BQ500">
            <v>5</v>
          </cell>
          <cell r="BR500">
            <v>8.8000000000000007</v>
          </cell>
          <cell r="BS500">
            <v>8.6999999999999993</v>
          </cell>
          <cell r="BT500" t="str">
            <v/>
          </cell>
          <cell r="BU500">
            <v>8.6</v>
          </cell>
          <cell r="BV500">
            <v>8</v>
          </cell>
          <cell r="BW500">
            <v>7.1</v>
          </cell>
          <cell r="BX500">
            <v>6.4</v>
          </cell>
          <cell r="BY500">
            <v>8.3000000000000007</v>
          </cell>
          <cell r="BZ500">
            <v>8.8000000000000007</v>
          </cell>
          <cell r="CA500">
            <v>50</v>
          </cell>
          <cell r="CB500">
            <v>0</v>
          </cell>
          <cell r="CC500">
            <v>8.3000000000000007</v>
          </cell>
          <cell r="CD500" t="str">
            <v/>
          </cell>
          <cell r="CE500" t="str">
            <v/>
          </cell>
          <cell r="CF500">
            <v>8.8000000000000007</v>
          </cell>
          <cell r="CG500">
            <v>6.8</v>
          </cell>
          <cell r="CH500" t="str">
            <v/>
          </cell>
          <cell r="CI500">
            <v>7.7</v>
          </cell>
          <cell r="CJ500">
            <v>7.9</v>
          </cell>
          <cell r="CK500">
            <v>6.5</v>
          </cell>
          <cell r="CL500" t="str">
            <v/>
          </cell>
          <cell r="CM500">
            <v>7.6</v>
          </cell>
          <cell r="CN500" t="str">
            <v/>
          </cell>
          <cell r="CO500">
            <v>8.3000000000000007</v>
          </cell>
          <cell r="CP500" t="str">
            <v>X</v>
          </cell>
          <cell r="CQ500" t="str">
            <v/>
          </cell>
          <cell r="CR500" t="str">
            <v/>
          </cell>
          <cell r="CS500" t="str">
            <v>X</v>
          </cell>
          <cell r="CT500" t="str">
            <v/>
          </cell>
          <cell r="CU500">
            <v>9.3000000000000007</v>
          </cell>
          <cell r="CV500">
            <v>7.4</v>
          </cell>
          <cell r="CW500">
            <v>21</v>
          </cell>
          <cell r="CX500">
            <v>6</v>
          </cell>
          <cell r="CY500">
            <v>123</v>
          </cell>
          <cell r="CZ500">
            <v>6</v>
          </cell>
          <cell r="DA500">
            <v>0</v>
          </cell>
          <cell r="DB500">
            <v>129</v>
          </cell>
          <cell r="DC500">
            <v>6.95</v>
          </cell>
          <cell r="DD500">
            <v>2.91</v>
          </cell>
          <cell r="DE500" t="str">
            <v/>
          </cell>
          <cell r="DF500" t="str">
            <v/>
          </cell>
          <cell r="DG500" t="str">
            <v/>
          </cell>
          <cell r="DH500">
            <v>0</v>
          </cell>
          <cell r="DI500">
            <v>0</v>
          </cell>
          <cell r="DJ500">
            <v>0</v>
          </cell>
          <cell r="DK500">
            <v>5</v>
          </cell>
          <cell r="DL500">
            <v>123</v>
          </cell>
          <cell r="DM500">
            <v>11</v>
          </cell>
          <cell r="DN500">
            <v>6.69</v>
          </cell>
          <cell r="DO500">
            <v>2.8</v>
          </cell>
          <cell r="DP500">
            <v>128</v>
          </cell>
          <cell r="DQ500">
            <v>11</v>
          </cell>
          <cell r="DR500">
            <v>136</v>
          </cell>
          <cell r="DS500">
            <v>128</v>
          </cell>
          <cell r="DT500">
            <v>7.29</v>
          </cell>
          <cell r="DU500">
            <v>3.05</v>
          </cell>
          <cell r="DV500" t="str">
            <v/>
          </cell>
          <cell r="DW500">
            <v>4.6511627906976744E-2</v>
          </cell>
          <cell r="DZ500" t="str">
            <v>Đạt</v>
          </cell>
          <cell r="EA500" t="str">
            <v>Đạt</v>
          </cell>
        </row>
        <row r="501">
          <cell r="A501">
            <v>25207108404</v>
          </cell>
          <cell r="B501" t="str">
            <v>Hồ</v>
          </cell>
          <cell r="C501" t="str">
            <v>Ý</v>
          </cell>
          <cell r="D501" t="str">
            <v>Nhi</v>
          </cell>
          <cell r="E501">
            <v>37199</v>
          </cell>
          <cell r="F501" t="str">
            <v>Nữ</v>
          </cell>
          <cell r="G501" t="str">
            <v>Đã Đăng Ký (chưa học xong)</v>
          </cell>
          <cell r="H501">
            <v>7.8</v>
          </cell>
          <cell r="I501">
            <v>7.6</v>
          </cell>
          <cell r="J501" t="str">
            <v/>
          </cell>
          <cell r="K501">
            <v>6.2</v>
          </cell>
          <cell r="L501" t="str">
            <v/>
          </cell>
          <cell r="M501">
            <v>6.8</v>
          </cell>
          <cell r="N501">
            <v>6.6</v>
          </cell>
          <cell r="O501">
            <v>5.6</v>
          </cell>
          <cell r="P501">
            <v>5.6</v>
          </cell>
          <cell r="Q501">
            <v>9.4</v>
          </cell>
          <cell r="R501" t="str">
            <v/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>
            <v>4.2</v>
          </cell>
          <cell r="X501">
            <v>7.3</v>
          </cell>
          <cell r="Y501">
            <v>7.9</v>
          </cell>
          <cell r="Z501">
            <v>8</v>
          </cell>
          <cell r="AA501">
            <v>6.6</v>
          </cell>
          <cell r="AB501">
            <v>6.4</v>
          </cell>
          <cell r="AC501">
            <v>5.4</v>
          </cell>
          <cell r="AD501">
            <v>5.0999999999999996</v>
          </cell>
          <cell r="AE501">
            <v>8.6</v>
          </cell>
          <cell r="AF501">
            <v>5.9</v>
          </cell>
          <cell r="AG501">
            <v>6.7</v>
          </cell>
          <cell r="AH501">
            <v>4.0999999999999996</v>
          </cell>
          <cell r="AI501">
            <v>5.6</v>
          </cell>
          <cell r="AJ501">
            <v>8.4</v>
          </cell>
          <cell r="AK501">
            <v>5.7</v>
          </cell>
          <cell r="AL501">
            <v>8.1</v>
          </cell>
          <cell r="AM501">
            <v>7.7</v>
          </cell>
          <cell r="AN501">
            <v>52</v>
          </cell>
          <cell r="AO501">
            <v>0</v>
          </cell>
          <cell r="AP501">
            <v>5.7</v>
          </cell>
          <cell r="AQ501">
            <v>6.3</v>
          </cell>
          <cell r="AR501" t="str">
            <v/>
          </cell>
          <cell r="AS501" t="str">
            <v/>
          </cell>
          <cell r="AT501">
            <v>6.3</v>
          </cell>
          <cell r="AU501" t="str">
            <v/>
          </cell>
          <cell r="AV501" t="str">
            <v/>
          </cell>
          <cell r="AW501" t="str">
            <v/>
          </cell>
          <cell r="AX501" t="str">
            <v/>
          </cell>
          <cell r="AY501" t="str">
            <v/>
          </cell>
          <cell r="AZ501">
            <v>8</v>
          </cell>
          <cell r="BA501" t="str">
            <v/>
          </cell>
          <cell r="BB501" t="str">
            <v/>
          </cell>
          <cell r="BC501" t="str">
            <v/>
          </cell>
          <cell r="BD501">
            <v>9.3000000000000007</v>
          </cell>
          <cell r="BE501">
            <v>5</v>
          </cell>
          <cell r="BF501">
            <v>0</v>
          </cell>
          <cell r="BG501">
            <v>4.5999999999999996</v>
          </cell>
          <cell r="BH501">
            <v>4.9000000000000004</v>
          </cell>
          <cell r="BI501" t="str">
            <v>X</v>
          </cell>
          <cell r="BJ501">
            <v>9.3000000000000007</v>
          </cell>
          <cell r="BK501">
            <v>5.7</v>
          </cell>
          <cell r="BL501">
            <v>6.4</v>
          </cell>
          <cell r="BM501">
            <v>7.5</v>
          </cell>
          <cell r="BN501">
            <v>6.8</v>
          </cell>
          <cell r="BO501">
            <v>7.4</v>
          </cell>
          <cell r="BP501">
            <v>4</v>
          </cell>
          <cell r="BQ501">
            <v>5.7</v>
          </cell>
          <cell r="BR501" t="str">
            <v>X</v>
          </cell>
          <cell r="BS501">
            <v>8.4</v>
          </cell>
          <cell r="BT501" t="str">
            <v/>
          </cell>
          <cell r="BU501">
            <v>7.4</v>
          </cell>
          <cell r="BV501" t="str">
            <v>X</v>
          </cell>
          <cell r="BW501">
            <v>5.4</v>
          </cell>
          <cell r="BX501">
            <v>5.7</v>
          </cell>
          <cell r="BY501">
            <v>8</v>
          </cell>
          <cell r="BZ501">
            <v>9.6</v>
          </cell>
          <cell r="CA501">
            <v>43</v>
          </cell>
          <cell r="CB501">
            <v>7</v>
          </cell>
          <cell r="CC501" t="str">
            <v/>
          </cell>
          <cell r="CD501">
            <v>8.3000000000000007</v>
          </cell>
          <cell r="CE501" t="str">
            <v/>
          </cell>
          <cell r="CF501">
            <v>5.9</v>
          </cell>
          <cell r="CG501" t="str">
            <v>X</v>
          </cell>
          <cell r="CH501" t="str">
            <v/>
          </cell>
          <cell r="CI501" t="str">
            <v>X</v>
          </cell>
          <cell r="CJ501">
            <v>4.7</v>
          </cell>
          <cell r="CK501">
            <v>7.1</v>
          </cell>
          <cell r="CL501" t="str">
            <v/>
          </cell>
          <cell r="CM501">
            <v>7.3</v>
          </cell>
          <cell r="CN501" t="str">
            <v/>
          </cell>
          <cell r="CO501">
            <v>0</v>
          </cell>
          <cell r="CP501">
            <v>8</v>
          </cell>
          <cell r="CQ501" t="str">
            <v/>
          </cell>
          <cell r="CR501" t="str">
            <v/>
          </cell>
          <cell r="CS501">
            <v>4.0999999999999996</v>
          </cell>
          <cell r="CT501" t="str">
            <v/>
          </cell>
          <cell r="CU501">
            <v>8</v>
          </cell>
          <cell r="CV501">
            <v>6.6</v>
          </cell>
          <cell r="CW501">
            <v>20</v>
          </cell>
          <cell r="CX501">
            <v>6</v>
          </cell>
          <cell r="CY501">
            <v>115</v>
          </cell>
          <cell r="CZ501">
            <v>13</v>
          </cell>
          <cell r="DA501">
            <v>0</v>
          </cell>
          <cell r="DB501">
            <v>128</v>
          </cell>
          <cell r="DC501">
            <v>5.9</v>
          </cell>
          <cell r="DD501">
            <v>2.2999999999999998</v>
          </cell>
          <cell r="DE501" t="str">
            <v/>
          </cell>
          <cell r="DF501" t="str">
            <v/>
          </cell>
          <cell r="DG501" t="str">
            <v/>
          </cell>
          <cell r="DH501">
            <v>0</v>
          </cell>
          <cell r="DI501">
            <v>0</v>
          </cell>
          <cell r="DJ501">
            <v>0</v>
          </cell>
          <cell r="DK501">
            <v>5</v>
          </cell>
          <cell r="DL501">
            <v>115</v>
          </cell>
          <cell r="DM501">
            <v>18</v>
          </cell>
          <cell r="DN501">
            <v>5.67</v>
          </cell>
          <cell r="DO501">
            <v>2.21</v>
          </cell>
          <cell r="DP501">
            <v>120</v>
          </cell>
          <cell r="DQ501">
            <v>18</v>
          </cell>
          <cell r="DR501">
            <v>136</v>
          </cell>
          <cell r="DS501">
            <v>120</v>
          </cell>
          <cell r="DT501">
            <v>6.56</v>
          </cell>
          <cell r="DU501">
            <v>2.56</v>
          </cell>
          <cell r="DV501" t="str">
            <v/>
          </cell>
          <cell r="DW501">
            <v>0.1015625</v>
          </cell>
          <cell r="DZ501" t="str">
            <v>Đạt</v>
          </cell>
          <cell r="EA501" t="str">
            <v>Đạt</v>
          </cell>
        </row>
        <row r="502">
          <cell r="A502">
            <v>25207109160</v>
          </cell>
          <cell r="B502" t="str">
            <v>Đặng</v>
          </cell>
          <cell r="C502" t="str">
            <v>Thị Kiều</v>
          </cell>
          <cell r="D502" t="str">
            <v>Nhi</v>
          </cell>
          <cell r="E502">
            <v>36997</v>
          </cell>
          <cell r="F502" t="str">
            <v>Nữ</v>
          </cell>
          <cell r="G502" t="str">
            <v>Đã Đăng Ký (chưa học xong)</v>
          </cell>
          <cell r="H502">
            <v>7.6</v>
          </cell>
          <cell r="I502">
            <v>8.8000000000000007</v>
          </cell>
          <cell r="J502" t="str">
            <v/>
          </cell>
          <cell r="K502">
            <v>7.4</v>
          </cell>
          <cell r="L502" t="str">
            <v/>
          </cell>
          <cell r="M502">
            <v>5.3</v>
          </cell>
          <cell r="N502">
            <v>5.6</v>
          </cell>
          <cell r="O502">
            <v>6.5</v>
          </cell>
          <cell r="P502">
            <v>6.7</v>
          </cell>
          <cell r="Q502" t="str">
            <v/>
          </cell>
          <cell r="R502">
            <v>9.1</v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  <cell r="W502">
            <v>5.8</v>
          </cell>
          <cell r="X502">
            <v>8.1</v>
          </cell>
          <cell r="Y502">
            <v>8.8000000000000007</v>
          </cell>
          <cell r="Z502">
            <v>8.6</v>
          </cell>
          <cell r="AA502">
            <v>8.5</v>
          </cell>
          <cell r="AB502">
            <v>5.4</v>
          </cell>
          <cell r="AC502">
            <v>6.3</v>
          </cell>
          <cell r="AD502">
            <v>5.5</v>
          </cell>
          <cell r="AE502">
            <v>7.4</v>
          </cell>
          <cell r="AF502">
            <v>4.5</v>
          </cell>
          <cell r="AG502">
            <v>7.2</v>
          </cell>
          <cell r="AH502">
            <v>5</v>
          </cell>
          <cell r="AI502">
            <v>8.6</v>
          </cell>
          <cell r="AJ502">
            <v>7.2</v>
          </cell>
          <cell r="AK502">
            <v>9.3000000000000007</v>
          </cell>
          <cell r="AL502">
            <v>5.9</v>
          </cell>
          <cell r="AM502" t="str">
            <v>X</v>
          </cell>
          <cell r="AN502">
            <v>50</v>
          </cell>
          <cell r="AO502">
            <v>2</v>
          </cell>
          <cell r="AP502">
            <v>7.1</v>
          </cell>
          <cell r="AQ502">
            <v>7.6</v>
          </cell>
          <cell r="AR502" t="str">
            <v/>
          </cell>
          <cell r="AS502" t="str">
            <v/>
          </cell>
          <cell r="AT502">
            <v>8.4</v>
          </cell>
          <cell r="AU502" t="str">
            <v/>
          </cell>
          <cell r="AV502" t="str">
            <v/>
          </cell>
          <cell r="AW502" t="str">
            <v/>
          </cell>
          <cell r="AX502" t="str">
            <v/>
          </cell>
          <cell r="AY502" t="str">
            <v/>
          </cell>
          <cell r="AZ502">
            <v>7.9</v>
          </cell>
          <cell r="BA502" t="str">
            <v/>
          </cell>
          <cell r="BB502" t="str">
            <v/>
          </cell>
          <cell r="BC502" t="str">
            <v/>
          </cell>
          <cell r="BD502">
            <v>6</v>
          </cell>
          <cell r="BE502">
            <v>5</v>
          </cell>
          <cell r="BF502">
            <v>0</v>
          </cell>
          <cell r="BG502">
            <v>5.6</v>
          </cell>
          <cell r="BH502">
            <v>5.8</v>
          </cell>
          <cell r="BI502">
            <v>9</v>
          </cell>
          <cell r="BJ502">
            <v>4.8</v>
          </cell>
          <cell r="BK502">
            <v>8.1</v>
          </cell>
          <cell r="BL502">
            <v>7.2</v>
          </cell>
          <cell r="BM502">
            <v>8.4</v>
          </cell>
          <cell r="BN502">
            <v>6.9</v>
          </cell>
          <cell r="BO502">
            <v>5.5</v>
          </cell>
          <cell r="BP502">
            <v>7.1</v>
          </cell>
          <cell r="BQ502">
            <v>7.8</v>
          </cell>
          <cell r="BR502">
            <v>6.8</v>
          </cell>
          <cell r="BS502">
            <v>9.1</v>
          </cell>
          <cell r="BT502" t="str">
            <v/>
          </cell>
          <cell r="BU502">
            <v>7.6</v>
          </cell>
          <cell r="BV502">
            <v>6.8</v>
          </cell>
          <cell r="BW502">
            <v>6.5</v>
          </cell>
          <cell r="BX502">
            <v>6</v>
          </cell>
          <cell r="BY502">
            <v>7.6</v>
          </cell>
          <cell r="BZ502">
            <v>8.4</v>
          </cell>
          <cell r="CA502">
            <v>50</v>
          </cell>
          <cell r="CB502">
            <v>0</v>
          </cell>
          <cell r="CC502">
            <v>7.5</v>
          </cell>
          <cell r="CD502" t="str">
            <v/>
          </cell>
          <cell r="CE502" t="str">
            <v/>
          </cell>
          <cell r="CF502">
            <v>6.4</v>
          </cell>
          <cell r="CG502">
            <v>7.2</v>
          </cell>
          <cell r="CH502" t="str">
            <v/>
          </cell>
          <cell r="CI502">
            <v>6.3</v>
          </cell>
          <cell r="CJ502">
            <v>8</v>
          </cell>
          <cell r="CK502">
            <v>7.6</v>
          </cell>
          <cell r="CL502" t="str">
            <v/>
          </cell>
          <cell r="CM502">
            <v>8.1</v>
          </cell>
          <cell r="CN502" t="str">
            <v/>
          </cell>
          <cell r="CO502">
            <v>7.7</v>
          </cell>
          <cell r="CP502" t="str">
            <v>X</v>
          </cell>
          <cell r="CQ502" t="str">
            <v/>
          </cell>
          <cell r="CR502" t="str">
            <v/>
          </cell>
          <cell r="CS502" t="str">
            <v>X</v>
          </cell>
          <cell r="CT502" t="str">
            <v/>
          </cell>
          <cell r="CU502">
            <v>8.8000000000000007</v>
          </cell>
          <cell r="CV502" t="str">
            <v>X</v>
          </cell>
          <cell r="CW502">
            <v>20</v>
          </cell>
          <cell r="CX502">
            <v>7</v>
          </cell>
          <cell r="CY502">
            <v>120</v>
          </cell>
          <cell r="CZ502">
            <v>9</v>
          </cell>
          <cell r="DA502">
            <v>0</v>
          </cell>
          <cell r="DB502">
            <v>129</v>
          </cell>
          <cell r="DC502">
            <v>6.53</v>
          </cell>
          <cell r="DD502">
            <v>2.68</v>
          </cell>
          <cell r="DE502" t="str">
            <v/>
          </cell>
          <cell r="DF502" t="str">
            <v/>
          </cell>
          <cell r="DG502" t="str">
            <v/>
          </cell>
          <cell r="DH502">
            <v>0</v>
          </cell>
          <cell r="DI502">
            <v>0</v>
          </cell>
          <cell r="DJ502">
            <v>0</v>
          </cell>
          <cell r="DK502">
            <v>5</v>
          </cell>
          <cell r="DL502">
            <v>120</v>
          </cell>
          <cell r="DM502">
            <v>14</v>
          </cell>
          <cell r="DN502">
            <v>6.28</v>
          </cell>
          <cell r="DO502">
            <v>2.58</v>
          </cell>
          <cell r="DP502">
            <v>125</v>
          </cell>
          <cell r="DQ502">
            <v>14</v>
          </cell>
          <cell r="DR502">
            <v>136</v>
          </cell>
          <cell r="DS502">
            <v>125</v>
          </cell>
          <cell r="DT502">
            <v>7.02</v>
          </cell>
          <cell r="DU502">
            <v>2.88</v>
          </cell>
          <cell r="DV502" t="str">
            <v/>
          </cell>
          <cell r="DW502">
            <v>6.9767441860465115E-2</v>
          </cell>
          <cell r="DY502" t="str">
            <v>Đạt</v>
          </cell>
          <cell r="DZ502" t="str">
            <v>Đạt</v>
          </cell>
          <cell r="EA502" t="str">
            <v>Đạt</v>
          </cell>
        </row>
        <row r="503">
          <cell r="A503">
            <v>25207109197</v>
          </cell>
          <cell r="B503" t="str">
            <v>Lê</v>
          </cell>
          <cell r="C503" t="str">
            <v>Thị Kiều</v>
          </cell>
          <cell r="D503" t="str">
            <v>Nhi</v>
          </cell>
          <cell r="E503">
            <v>36950</v>
          </cell>
          <cell r="F503" t="str">
            <v>Nữ</v>
          </cell>
          <cell r="G503" t="str">
            <v>Đã Đăng Ký (chưa học xong)</v>
          </cell>
          <cell r="H503">
            <v>8.4</v>
          </cell>
          <cell r="I503">
            <v>9.5</v>
          </cell>
          <cell r="J503" t="str">
            <v/>
          </cell>
          <cell r="K503">
            <v>8</v>
          </cell>
          <cell r="L503" t="str">
            <v/>
          </cell>
          <cell r="M503" t="str">
            <v>P (P/F)</v>
          </cell>
          <cell r="N503">
            <v>6.5</v>
          </cell>
          <cell r="O503">
            <v>8.1</v>
          </cell>
          <cell r="P503">
            <v>7.7</v>
          </cell>
          <cell r="Q503" t="str">
            <v/>
          </cell>
          <cell r="R503">
            <v>8.5</v>
          </cell>
          <cell r="S503" t="str">
            <v/>
          </cell>
          <cell r="T503" t="str">
            <v/>
          </cell>
          <cell r="U503" t="str">
            <v/>
          </cell>
          <cell r="V503" t="str">
            <v/>
          </cell>
          <cell r="W503">
            <v>6.7</v>
          </cell>
          <cell r="X503">
            <v>6.8</v>
          </cell>
          <cell r="Y503">
            <v>8.6999999999999993</v>
          </cell>
          <cell r="Z503">
            <v>8.4</v>
          </cell>
          <cell r="AA503" t="str">
            <v>X</v>
          </cell>
          <cell r="AB503">
            <v>7</v>
          </cell>
          <cell r="AC503">
            <v>8.8000000000000007</v>
          </cell>
          <cell r="AD503" t="str">
            <v>X</v>
          </cell>
          <cell r="AE503" t="str">
            <v/>
          </cell>
          <cell r="AF503">
            <v>6.7</v>
          </cell>
          <cell r="AG503">
            <v>6.5</v>
          </cell>
          <cell r="AH503">
            <v>7.3</v>
          </cell>
          <cell r="AI503">
            <v>7.4</v>
          </cell>
          <cell r="AJ503">
            <v>5.5</v>
          </cell>
          <cell r="AK503">
            <v>7.4</v>
          </cell>
          <cell r="AL503" t="str">
            <v/>
          </cell>
          <cell r="AM503">
            <v>7.1</v>
          </cell>
          <cell r="AN503">
            <v>44</v>
          </cell>
          <cell r="AO503">
            <v>8</v>
          </cell>
          <cell r="AP503">
            <v>8.1999999999999993</v>
          </cell>
          <cell r="AQ503">
            <v>8.4</v>
          </cell>
          <cell r="AR503" t="str">
            <v/>
          </cell>
          <cell r="AS503" t="str">
            <v/>
          </cell>
          <cell r="AT503">
            <v>8.9</v>
          </cell>
          <cell r="AU503" t="str">
            <v/>
          </cell>
          <cell r="AV503" t="str">
            <v/>
          </cell>
          <cell r="AW503" t="str">
            <v/>
          </cell>
          <cell r="AX503">
            <v>9</v>
          </cell>
          <cell r="AY503" t="str">
            <v/>
          </cell>
          <cell r="AZ503" t="str">
            <v/>
          </cell>
          <cell r="BA503" t="str">
            <v/>
          </cell>
          <cell r="BB503" t="str">
            <v/>
          </cell>
          <cell r="BC503" t="str">
            <v/>
          </cell>
          <cell r="BD503">
            <v>9.3000000000000007</v>
          </cell>
          <cell r="BE503">
            <v>5</v>
          </cell>
          <cell r="BF503">
            <v>0</v>
          </cell>
          <cell r="BG503">
            <v>6.2</v>
          </cell>
          <cell r="BH503">
            <v>9.4</v>
          </cell>
          <cell r="BI503">
            <v>8.3000000000000007</v>
          </cell>
          <cell r="BJ503">
            <v>6.8</v>
          </cell>
          <cell r="BK503">
            <v>8.9</v>
          </cell>
          <cell r="BL503">
            <v>7.2</v>
          </cell>
          <cell r="BM503">
            <v>8.1999999999999993</v>
          </cell>
          <cell r="BN503">
            <v>7.2</v>
          </cell>
          <cell r="BO503">
            <v>7.4</v>
          </cell>
          <cell r="BP503">
            <v>7.2</v>
          </cell>
          <cell r="BQ503">
            <v>6.6</v>
          </cell>
          <cell r="BR503">
            <v>8.5</v>
          </cell>
          <cell r="BS503">
            <v>9.4</v>
          </cell>
          <cell r="BT503" t="str">
            <v/>
          </cell>
          <cell r="BU503">
            <v>7.5</v>
          </cell>
          <cell r="BV503" t="str">
            <v>X</v>
          </cell>
          <cell r="BW503">
            <v>5.8</v>
          </cell>
          <cell r="BX503">
            <v>6</v>
          </cell>
          <cell r="BY503">
            <v>7.8</v>
          </cell>
          <cell r="BZ503">
            <v>9.6999999999999993</v>
          </cell>
          <cell r="CA503">
            <v>47</v>
          </cell>
          <cell r="CB503">
            <v>3</v>
          </cell>
          <cell r="CC503" t="str">
            <v/>
          </cell>
          <cell r="CD503">
            <v>7.4</v>
          </cell>
          <cell r="CE503" t="str">
            <v/>
          </cell>
          <cell r="CF503">
            <v>8.6</v>
          </cell>
          <cell r="CG503" t="str">
            <v>X</v>
          </cell>
          <cell r="CH503" t="str">
            <v/>
          </cell>
          <cell r="CI503">
            <v>8.6999999999999993</v>
          </cell>
          <cell r="CJ503">
            <v>8.4</v>
          </cell>
          <cell r="CK503">
            <v>9.4</v>
          </cell>
          <cell r="CL503" t="str">
            <v/>
          </cell>
          <cell r="CM503">
            <v>8.6</v>
          </cell>
          <cell r="CN503" t="str">
            <v/>
          </cell>
          <cell r="CO503">
            <v>8.1</v>
          </cell>
          <cell r="CP503">
            <v>7.8</v>
          </cell>
          <cell r="CQ503" t="str">
            <v/>
          </cell>
          <cell r="CR503" t="str">
            <v/>
          </cell>
          <cell r="CS503" t="str">
            <v/>
          </cell>
          <cell r="CT503" t="str">
            <v>X</v>
          </cell>
          <cell r="CU503">
            <v>10</v>
          </cell>
          <cell r="CV503" t="str">
            <v>X</v>
          </cell>
          <cell r="CW503">
            <v>20</v>
          </cell>
          <cell r="CX503">
            <v>6</v>
          </cell>
          <cell r="CY503">
            <v>111</v>
          </cell>
          <cell r="CZ503">
            <v>17</v>
          </cell>
          <cell r="DA503">
            <v>3</v>
          </cell>
          <cell r="DB503">
            <v>125</v>
          </cell>
          <cell r="DC503">
            <v>6.64</v>
          </cell>
          <cell r="DD503">
            <v>2.81</v>
          </cell>
          <cell r="DE503" t="str">
            <v/>
          </cell>
          <cell r="DF503" t="str">
            <v/>
          </cell>
          <cell r="DG503" t="str">
            <v/>
          </cell>
          <cell r="DH503">
            <v>0</v>
          </cell>
          <cell r="DI503">
            <v>0</v>
          </cell>
          <cell r="DJ503">
            <v>0</v>
          </cell>
          <cell r="DK503">
            <v>5</v>
          </cell>
          <cell r="DL503">
            <v>108</v>
          </cell>
          <cell r="DM503">
            <v>22</v>
          </cell>
          <cell r="DN503">
            <v>6.38</v>
          </cell>
          <cell r="DO503">
            <v>2.71</v>
          </cell>
          <cell r="DP503">
            <v>116</v>
          </cell>
          <cell r="DQ503">
            <v>22</v>
          </cell>
          <cell r="DR503">
            <v>136</v>
          </cell>
          <cell r="DS503">
            <v>116</v>
          </cell>
          <cell r="DT503">
            <v>7.68</v>
          </cell>
          <cell r="DU503">
            <v>3.26</v>
          </cell>
          <cell r="DV503" t="str">
            <v/>
          </cell>
          <cell r="DW503">
            <v>0.1328125</v>
          </cell>
          <cell r="DY503" t="str">
            <v>Đạt</v>
          </cell>
          <cell r="DZ503" t="str">
            <v>Đạt</v>
          </cell>
          <cell r="EA503" t="str">
            <v>Đạt</v>
          </cell>
        </row>
        <row r="504">
          <cell r="A504">
            <v>25207109934</v>
          </cell>
          <cell r="B504" t="str">
            <v>Võ</v>
          </cell>
          <cell r="C504" t="str">
            <v>Việt</v>
          </cell>
          <cell r="D504" t="str">
            <v>Nhi</v>
          </cell>
          <cell r="E504">
            <v>37212</v>
          </cell>
          <cell r="F504" t="str">
            <v>Nữ</v>
          </cell>
          <cell r="G504" t="str">
            <v>Đã Đăng Ký (chưa học xong)</v>
          </cell>
          <cell r="H504">
            <v>6.8</v>
          </cell>
          <cell r="I504">
            <v>7.5</v>
          </cell>
          <cell r="J504" t="str">
            <v/>
          </cell>
          <cell r="K504">
            <v>7.1</v>
          </cell>
          <cell r="L504" t="str">
            <v/>
          </cell>
          <cell r="M504">
            <v>6.7</v>
          </cell>
          <cell r="N504">
            <v>6.4</v>
          </cell>
          <cell r="O504">
            <v>5.7</v>
          </cell>
          <cell r="P504">
            <v>4.5999999999999996</v>
          </cell>
          <cell r="Q504">
            <v>8.9</v>
          </cell>
          <cell r="R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>
            <v>4.9000000000000004</v>
          </cell>
          <cell r="X504">
            <v>8.5</v>
          </cell>
          <cell r="Y504">
            <v>8</v>
          </cell>
          <cell r="Z504">
            <v>8.4</v>
          </cell>
          <cell r="AA504" t="str">
            <v>X</v>
          </cell>
          <cell r="AB504">
            <v>5.6</v>
          </cell>
          <cell r="AC504">
            <v>4.5999999999999996</v>
          </cell>
          <cell r="AD504">
            <v>6.4</v>
          </cell>
          <cell r="AE504">
            <v>9</v>
          </cell>
          <cell r="AF504">
            <v>5</v>
          </cell>
          <cell r="AG504">
            <v>8.6999999999999993</v>
          </cell>
          <cell r="AH504">
            <v>6.3</v>
          </cell>
          <cell r="AI504">
            <v>5</v>
          </cell>
          <cell r="AJ504" t="str">
            <v>X</v>
          </cell>
          <cell r="AK504">
            <v>7.9</v>
          </cell>
          <cell r="AL504">
            <v>7.6</v>
          </cell>
          <cell r="AM504">
            <v>8.8000000000000007</v>
          </cell>
          <cell r="AN504">
            <v>48</v>
          </cell>
          <cell r="AO504">
            <v>4</v>
          </cell>
          <cell r="AP504">
            <v>6.9</v>
          </cell>
          <cell r="AQ504">
            <v>7.3</v>
          </cell>
          <cell r="AR504" t="str">
            <v/>
          </cell>
          <cell r="AS504" t="str">
            <v/>
          </cell>
          <cell r="AT504" t="str">
            <v/>
          </cell>
          <cell r="AU504" t="str">
            <v/>
          </cell>
          <cell r="AV504">
            <v>8.5</v>
          </cell>
          <cell r="AW504" t="str">
            <v/>
          </cell>
          <cell r="AX504" t="str">
            <v/>
          </cell>
          <cell r="AY504" t="str">
            <v/>
          </cell>
          <cell r="AZ504" t="str">
            <v/>
          </cell>
          <cell r="BA504" t="str">
            <v/>
          </cell>
          <cell r="BB504">
            <v>6.2</v>
          </cell>
          <cell r="BC504" t="str">
            <v/>
          </cell>
          <cell r="BD504">
            <v>7.6</v>
          </cell>
          <cell r="BE504">
            <v>5</v>
          </cell>
          <cell r="BF504">
            <v>0</v>
          </cell>
          <cell r="BG504">
            <v>4.8</v>
          </cell>
          <cell r="BH504">
            <v>7.1</v>
          </cell>
          <cell r="BI504">
            <v>8.6</v>
          </cell>
          <cell r="BJ504">
            <v>5.5</v>
          </cell>
          <cell r="BK504">
            <v>7.4</v>
          </cell>
          <cell r="BL504">
            <v>6.7</v>
          </cell>
          <cell r="BM504">
            <v>5.9</v>
          </cell>
          <cell r="BN504">
            <v>6</v>
          </cell>
          <cell r="BO504">
            <v>4.2</v>
          </cell>
          <cell r="BP504">
            <v>4.0999999999999996</v>
          </cell>
          <cell r="BQ504">
            <v>6.2</v>
          </cell>
          <cell r="BR504">
            <v>7.6</v>
          </cell>
          <cell r="BS504">
            <v>5.8</v>
          </cell>
          <cell r="BT504" t="str">
            <v/>
          </cell>
          <cell r="BU504">
            <v>6.9</v>
          </cell>
          <cell r="BV504">
            <v>5.8</v>
          </cell>
          <cell r="BW504">
            <v>8.3000000000000007</v>
          </cell>
          <cell r="BX504">
            <v>7.3</v>
          </cell>
          <cell r="BY504">
            <v>7.4</v>
          </cell>
          <cell r="BZ504" t="str">
            <v/>
          </cell>
          <cell r="CA504">
            <v>49</v>
          </cell>
          <cell r="CB504">
            <v>1</v>
          </cell>
          <cell r="CC504" t="str">
            <v/>
          </cell>
          <cell r="CD504">
            <v>7.7</v>
          </cell>
          <cell r="CE504" t="str">
            <v/>
          </cell>
          <cell r="CF504">
            <v>6.5</v>
          </cell>
          <cell r="CG504" t="str">
            <v>X</v>
          </cell>
          <cell r="CH504" t="str">
            <v/>
          </cell>
          <cell r="CI504" t="str">
            <v>X</v>
          </cell>
          <cell r="CJ504">
            <v>6.4</v>
          </cell>
          <cell r="CK504">
            <v>6.1</v>
          </cell>
          <cell r="CL504" t="str">
            <v/>
          </cell>
          <cell r="CM504">
            <v>8.5</v>
          </cell>
          <cell r="CN504" t="str">
            <v/>
          </cell>
          <cell r="CO504" t="str">
            <v>X</v>
          </cell>
          <cell r="CP504" t="str">
            <v>X</v>
          </cell>
          <cell r="CQ504" t="str">
            <v/>
          </cell>
          <cell r="CR504" t="str">
            <v/>
          </cell>
          <cell r="CS504" t="str">
            <v/>
          </cell>
          <cell r="CT504" t="str">
            <v>X</v>
          </cell>
          <cell r="CU504">
            <v>9.3000000000000007</v>
          </cell>
          <cell r="CV504">
            <v>8.4</v>
          </cell>
          <cell r="CW504">
            <v>14</v>
          </cell>
          <cell r="CX504">
            <v>12</v>
          </cell>
          <cell r="CY504">
            <v>111</v>
          </cell>
          <cell r="CZ504">
            <v>17</v>
          </cell>
          <cell r="DA504">
            <v>0</v>
          </cell>
          <cell r="DB504">
            <v>128</v>
          </cell>
          <cell r="DC504">
            <v>5.76</v>
          </cell>
          <cell r="DD504">
            <v>2.2799999999999998</v>
          </cell>
          <cell r="DE504" t="str">
            <v/>
          </cell>
          <cell r="DF504" t="str">
            <v/>
          </cell>
          <cell r="DG504" t="str">
            <v/>
          </cell>
          <cell r="DH504">
            <v>0</v>
          </cell>
          <cell r="DI504">
            <v>0</v>
          </cell>
          <cell r="DJ504">
            <v>0</v>
          </cell>
          <cell r="DK504">
            <v>5</v>
          </cell>
          <cell r="DL504">
            <v>111</v>
          </cell>
          <cell r="DM504">
            <v>22</v>
          </cell>
          <cell r="DN504">
            <v>5.54</v>
          </cell>
          <cell r="DO504">
            <v>2.2000000000000002</v>
          </cell>
          <cell r="DP504">
            <v>116</v>
          </cell>
          <cell r="DQ504">
            <v>22</v>
          </cell>
          <cell r="DR504">
            <v>136</v>
          </cell>
          <cell r="DS504">
            <v>116</v>
          </cell>
          <cell r="DT504">
            <v>6.64</v>
          </cell>
          <cell r="DU504">
            <v>2.63</v>
          </cell>
          <cell r="DV504" t="str">
            <v/>
          </cell>
          <cell r="DW504">
            <v>0.1328125</v>
          </cell>
          <cell r="DZ504" t="str">
            <v>Đạt</v>
          </cell>
          <cell r="EA504" t="str">
            <v>Đạt</v>
          </cell>
        </row>
        <row r="505">
          <cell r="A505">
            <v>25207109942</v>
          </cell>
          <cell r="B505" t="str">
            <v>Hà</v>
          </cell>
          <cell r="C505" t="str">
            <v>Quỳnh</v>
          </cell>
          <cell r="D505" t="str">
            <v>Nhi</v>
          </cell>
          <cell r="E505">
            <v>37066</v>
          </cell>
          <cell r="F505" t="str">
            <v>Nữ</v>
          </cell>
          <cell r="G505" t="str">
            <v>Đã Đăng Ký (chưa học xong)</v>
          </cell>
          <cell r="H505">
            <v>7.8</v>
          </cell>
          <cell r="I505">
            <v>7.4</v>
          </cell>
          <cell r="J505" t="str">
            <v/>
          </cell>
          <cell r="K505">
            <v>7.3</v>
          </cell>
          <cell r="L505" t="str">
            <v/>
          </cell>
          <cell r="M505">
            <v>6.4</v>
          </cell>
          <cell r="N505">
            <v>0</v>
          </cell>
          <cell r="O505">
            <v>5.3</v>
          </cell>
          <cell r="P505">
            <v>7.8</v>
          </cell>
          <cell r="Q505" t="str">
            <v/>
          </cell>
          <cell r="R505">
            <v>6</v>
          </cell>
          <cell r="S505" t="str">
            <v/>
          </cell>
          <cell r="T505" t="str">
            <v/>
          </cell>
          <cell r="U505" t="str">
            <v/>
          </cell>
          <cell r="V505" t="str">
            <v/>
          </cell>
          <cell r="W505">
            <v>8.1999999999999993</v>
          </cell>
          <cell r="X505">
            <v>8.1</v>
          </cell>
          <cell r="Y505">
            <v>9.1999999999999993</v>
          </cell>
          <cell r="Z505">
            <v>8</v>
          </cell>
          <cell r="AA505">
            <v>7.3</v>
          </cell>
          <cell r="AB505">
            <v>5.8</v>
          </cell>
          <cell r="AC505">
            <v>9.1999999999999993</v>
          </cell>
          <cell r="AD505">
            <v>6.2</v>
          </cell>
          <cell r="AE505">
            <v>9.1</v>
          </cell>
          <cell r="AF505">
            <v>6.1</v>
          </cell>
          <cell r="AG505">
            <v>6.8</v>
          </cell>
          <cell r="AH505">
            <v>6.5</v>
          </cell>
          <cell r="AI505">
            <v>8.1</v>
          </cell>
          <cell r="AJ505">
            <v>7.6</v>
          </cell>
          <cell r="AK505">
            <v>7.4</v>
          </cell>
          <cell r="AL505">
            <v>8.1</v>
          </cell>
          <cell r="AM505">
            <v>6.2</v>
          </cell>
          <cell r="AN505">
            <v>49</v>
          </cell>
          <cell r="AO505">
            <v>3</v>
          </cell>
          <cell r="AP505">
            <v>4.2</v>
          </cell>
          <cell r="AQ505">
            <v>4</v>
          </cell>
          <cell r="AR505">
            <v>7.8</v>
          </cell>
          <cell r="AS505" t="str">
            <v/>
          </cell>
          <cell r="AT505" t="str">
            <v/>
          </cell>
          <cell r="AU505" t="str">
            <v/>
          </cell>
          <cell r="AV505" t="str">
            <v/>
          </cell>
          <cell r="AW505" t="str">
            <v/>
          </cell>
          <cell r="AX505">
            <v>5.9</v>
          </cell>
          <cell r="AY505" t="str">
            <v/>
          </cell>
          <cell r="AZ505" t="str">
            <v/>
          </cell>
          <cell r="BA505" t="str">
            <v/>
          </cell>
          <cell r="BB505" t="str">
            <v/>
          </cell>
          <cell r="BC505" t="str">
            <v/>
          </cell>
          <cell r="BD505">
            <v>6</v>
          </cell>
          <cell r="BE505">
            <v>5</v>
          </cell>
          <cell r="BF505">
            <v>0</v>
          </cell>
          <cell r="BG505">
            <v>4.8</v>
          </cell>
          <cell r="BH505">
            <v>4.5</v>
          </cell>
          <cell r="BI505">
            <v>6.9</v>
          </cell>
          <cell r="BJ505">
            <v>4.5</v>
          </cell>
          <cell r="BK505">
            <v>6.5</v>
          </cell>
          <cell r="BL505">
            <v>6.5</v>
          </cell>
          <cell r="BM505">
            <v>6</v>
          </cell>
          <cell r="BN505">
            <v>5.5</v>
          </cell>
          <cell r="BO505" t="str">
            <v>X</v>
          </cell>
          <cell r="BP505">
            <v>4.3</v>
          </cell>
          <cell r="BQ505">
            <v>6.1</v>
          </cell>
          <cell r="BR505">
            <v>7.8</v>
          </cell>
          <cell r="BS505">
            <v>9.4</v>
          </cell>
          <cell r="BT505" t="str">
            <v/>
          </cell>
          <cell r="BU505">
            <v>7.5</v>
          </cell>
          <cell r="BV505">
            <v>5.9</v>
          </cell>
          <cell r="BW505">
            <v>6.4</v>
          </cell>
          <cell r="BX505">
            <v>7.1</v>
          </cell>
          <cell r="BY505" t="str">
            <v>X</v>
          </cell>
          <cell r="BZ505">
            <v>9.9</v>
          </cell>
          <cell r="CA505">
            <v>44</v>
          </cell>
          <cell r="CB505">
            <v>6</v>
          </cell>
          <cell r="CC505" t="str">
            <v/>
          </cell>
          <cell r="CD505">
            <v>8.1</v>
          </cell>
          <cell r="CE505" t="str">
            <v/>
          </cell>
          <cell r="CF505" t="str">
            <v/>
          </cell>
          <cell r="CG505">
            <v>7.7</v>
          </cell>
          <cell r="CH505" t="str">
            <v/>
          </cell>
          <cell r="CI505">
            <v>5.7</v>
          </cell>
          <cell r="CJ505">
            <v>6.2</v>
          </cell>
          <cell r="CK505">
            <v>8.5</v>
          </cell>
          <cell r="CL505" t="str">
            <v/>
          </cell>
          <cell r="CM505">
            <v>7.9</v>
          </cell>
          <cell r="CN505" t="str">
            <v/>
          </cell>
          <cell r="CO505">
            <v>6.6</v>
          </cell>
          <cell r="CP505">
            <v>7.5</v>
          </cell>
          <cell r="CQ505" t="str">
            <v/>
          </cell>
          <cell r="CR505" t="str">
            <v/>
          </cell>
          <cell r="CS505" t="str">
            <v>X</v>
          </cell>
          <cell r="CT505" t="str">
            <v/>
          </cell>
          <cell r="CU505">
            <v>7.5</v>
          </cell>
          <cell r="CV505" t="str">
            <v>X</v>
          </cell>
          <cell r="CW505">
            <v>20</v>
          </cell>
          <cell r="CX505">
            <v>6</v>
          </cell>
          <cell r="CY505">
            <v>113</v>
          </cell>
          <cell r="CZ505">
            <v>15</v>
          </cell>
          <cell r="DA505">
            <v>0</v>
          </cell>
          <cell r="DB505">
            <v>128</v>
          </cell>
          <cell r="DC505">
            <v>6.05</v>
          </cell>
          <cell r="DD505">
            <v>2.44</v>
          </cell>
          <cell r="DE505" t="str">
            <v/>
          </cell>
          <cell r="DF505" t="str">
            <v/>
          </cell>
          <cell r="DG505" t="str">
            <v/>
          </cell>
          <cell r="DH505">
            <v>0</v>
          </cell>
          <cell r="DI505">
            <v>0</v>
          </cell>
          <cell r="DJ505">
            <v>0</v>
          </cell>
          <cell r="DK505">
            <v>5</v>
          </cell>
          <cell r="DL505">
            <v>113</v>
          </cell>
          <cell r="DM505">
            <v>20</v>
          </cell>
          <cell r="DN505">
            <v>5.82</v>
          </cell>
          <cell r="DO505">
            <v>2.35</v>
          </cell>
          <cell r="DP505">
            <v>118</v>
          </cell>
          <cell r="DQ505">
            <v>20</v>
          </cell>
          <cell r="DR505">
            <v>136</v>
          </cell>
          <cell r="DS505">
            <v>121</v>
          </cell>
          <cell r="DT505">
            <v>6.78</v>
          </cell>
          <cell r="DU505">
            <v>2.7</v>
          </cell>
          <cell r="DV505" t="str">
            <v/>
          </cell>
          <cell r="DW505">
            <v>0.1171875</v>
          </cell>
          <cell r="DZ505" t="str">
            <v>Đạt</v>
          </cell>
          <cell r="EA505" t="str">
            <v>Đạt</v>
          </cell>
        </row>
        <row r="506">
          <cell r="A506">
            <v>25207115992</v>
          </cell>
          <cell r="B506" t="str">
            <v>Lê</v>
          </cell>
          <cell r="C506" t="str">
            <v>Hà Uyển</v>
          </cell>
          <cell r="D506" t="str">
            <v>Nhi</v>
          </cell>
          <cell r="E506">
            <v>37196</v>
          </cell>
          <cell r="F506" t="str">
            <v>Nữ</v>
          </cell>
          <cell r="G506" t="str">
            <v>Đã Đăng Ký (chưa học xong)</v>
          </cell>
          <cell r="H506">
            <v>8.1999999999999993</v>
          </cell>
          <cell r="I506">
            <v>8.6999999999999993</v>
          </cell>
          <cell r="J506" t="str">
            <v/>
          </cell>
          <cell r="K506">
            <v>8.3000000000000007</v>
          </cell>
          <cell r="L506" t="str">
            <v/>
          </cell>
          <cell r="M506">
            <v>8.4</v>
          </cell>
          <cell r="N506">
            <v>7.7</v>
          </cell>
          <cell r="O506">
            <v>6.7</v>
          </cell>
          <cell r="P506">
            <v>6</v>
          </cell>
          <cell r="Q506">
            <v>8.6999999999999993</v>
          </cell>
          <cell r="R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>
            <v>7.7</v>
          </cell>
          <cell r="X506">
            <v>7.8</v>
          </cell>
          <cell r="Y506">
            <v>9</v>
          </cell>
          <cell r="Z506">
            <v>9</v>
          </cell>
          <cell r="AA506">
            <v>6.8</v>
          </cell>
          <cell r="AB506">
            <v>4.5</v>
          </cell>
          <cell r="AC506">
            <v>9.4</v>
          </cell>
          <cell r="AD506">
            <v>7.5</v>
          </cell>
          <cell r="AE506">
            <v>8.4</v>
          </cell>
          <cell r="AF506" t="str">
            <v>P (P/F)</v>
          </cell>
          <cell r="AG506" t="str">
            <v>P (P/F)</v>
          </cell>
          <cell r="AH506">
            <v>7.7</v>
          </cell>
          <cell r="AI506">
            <v>8.5</v>
          </cell>
          <cell r="AJ506">
            <v>8.3000000000000007</v>
          </cell>
          <cell r="AK506">
            <v>6</v>
          </cell>
          <cell r="AL506">
            <v>6.1</v>
          </cell>
          <cell r="AM506" t="str">
            <v>X</v>
          </cell>
          <cell r="AN506">
            <v>50</v>
          </cell>
          <cell r="AO506">
            <v>2</v>
          </cell>
          <cell r="AP506">
            <v>4.5999999999999996</v>
          </cell>
          <cell r="AQ506">
            <v>6.3</v>
          </cell>
          <cell r="AR506" t="str">
            <v/>
          </cell>
          <cell r="AS506" t="str">
            <v/>
          </cell>
          <cell r="AT506">
            <v>7.4</v>
          </cell>
          <cell r="AU506" t="str">
            <v/>
          </cell>
          <cell r="AV506" t="str">
            <v/>
          </cell>
          <cell r="AW506" t="str">
            <v/>
          </cell>
          <cell r="AX506" t="str">
            <v/>
          </cell>
          <cell r="AY506" t="str">
            <v/>
          </cell>
          <cell r="AZ506">
            <v>0</v>
          </cell>
          <cell r="BA506" t="str">
            <v/>
          </cell>
          <cell r="BB506" t="str">
            <v/>
          </cell>
          <cell r="BC506" t="str">
            <v/>
          </cell>
          <cell r="BD506">
            <v>5.8</v>
          </cell>
          <cell r="BE506">
            <v>4</v>
          </cell>
          <cell r="BF506">
            <v>1</v>
          </cell>
          <cell r="BG506">
            <v>5.7</v>
          </cell>
          <cell r="BH506">
            <v>7.3</v>
          </cell>
          <cell r="BI506">
            <v>8.1999999999999993</v>
          </cell>
          <cell r="BJ506">
            <v>8.3000000000000007</v>
          </cell>
          <cell r="BK506">
            <v>7.5</v>
          </cell>
          <cell r="BL506">
            <v>7.7</v>
          </cell>
          <cell r="BM506">
            <v>9</v>
          </cell>
          <cell r="BN506">
            <v>7.4</v>
          </cell>
          <cell r="BO506" t="str">
            <v>X</v>
          </cell>
          <cell r="BP506">
            <v>4.7</v>
          </cell>
          <cell r="BQ506">
            <v>6.3</v>
          </cell>
          <cell r="BR506">
            <v>8.4</v>
          </cell>
          <cell r="BS506">
            <v>7.9</v>
          </cell>
          <cell r="BT506" t="str">
            <v/>
          </cell>
          <cell r="BU506">
            <v>8.1</v>
          </cell>
          <cell r="BV506">
            <v>8</v>
          </cell>
          <cell r="BW506">
            <v>6.4</v>
          </cell>
          <cell r="BX506">
            <v>8.1999999999999993</v>
          </cell>
          <cell r="BY506">
            <v>7.8</v>
          </cell>
          <cell r="BZ506">
            <v>8.4</v>
          </cell>
          <cell r="CA506">
            <v>47</v>
          </cell>
          <cell r="CB506">
            <v>3</v>
          </cell>
          <cell r="CC506">
            <v>6.7</v>
          </cell>
          <cell r="CD506" t="str">
            <v/>
          </cell>
          <cell r="CE506" t="str">
            <v/>
          </cell>
          <cell r="CF506">
            <v>8</v>
          </cell>
          <cell r="CG506">
            <v>9.1999999999999993</v>
          </cell>
          <cell r="CH506" t="str">
            <v/>
          </cell>
          <cell r="CI506">
            <v>9.1</v>
          </cell>
          <cell r="CJ506">
            <v>7.4</v>
          </cell>
          <cell r="CK506">
            <v>8.8000000000000007</v>
          </cell>
          <cell r="CL506" t="str">
            <v/>
          </cell>
          <cell r="CM506">
            <v>9</v>
          </cell>
          <cell r="CN506" t="str">
            <v/>
          </cell>
          <cell r="CO506">
            <v>9.1999999999999993</v>
          </cell>
          <cell r="CP506" t="str">
            <v>X</v>
          </cell>
          <cell r="CQ506" t="str">
            <v/>
          </cell>
          <cell r="CR506" t="str">
            <v/>
          </cell>
          <cell r="CS506" t="str">
            <v>X</v>
          </cell>
          <cell r="CT506" t="str">
            <v/>
          </cell>
          <cell r="CU506">
            <v>8.4</v>
          </cell>
          <cell r="CV506">
            <v>8.4</v>
          </cell>
          <cell r="CW506">
            <v>21</v>
          </cell>
          <cell r="CX506">
            <v>6</v>
          </cell>
          <cell r="CY506">
            <v>118</v>
          </cell>
          <cell r="CZ506">
            <v>11</v>
          </cell>
          <cell r="DA506">
            <v>4</v>
          </cell>
          <cell r="DB506">
            <v>125</v>
          </cell>
          <cell r="DC506">
            <v>6.97</v>
          </cell>
          <cell r="DD506">
            <v>2.97</v>
          </cell>
          <cell r="DE506" t="str">
            <v/>
          </cell>
          <cell r="DF506" t="str">
            <v/>
          </cell>
          <cell r="DG506" t="str">
            <v/>
          </cell>
          <cell r="DH506">
            <v>0</v>
          </cell>
          <cell r="DI506">
            <v>0</v>
          </cell>
          <cell r="DJ506">
            <v>0</v>
          </cell>
          <cell r="DK506">
            <v>5</v>
          </cell>
          <cell r="DL506">
            <v>114</v>
          </cell>
          <cell r="DM506">
            <v>16</v>
          </cell>
          <cell r="DN506">
            <v>6.7</v>
          </cell>
          <cell r="DO506">
            <v>2.85</v>
          </cell>
          <cell r="DP506">
            <v>122</v>
          </cell>
          <cell r="DQ506">
            <v>17</v>
          </cell>
          <cell r="DR506">
            <v>136</v>
          </cell>
          <cell r="DS506">
            <v>122</v>
          </cell>
          <cell r="DT506">
            <v>7.64</v>
          </cell>
          <cell r="DU506">
            <v>3.26</v>
          </cell>
          <cell r="DV506" t="str">
            <v/>
          </cell>
          <cell r="DW506">
            <v>8.5271317829457363E-2</v>
          </cell>
          <cell r="EA506" t="str">
            <v>Đạt</v>
          </cell>
        </row>
        <row r="507">
          <cell r="A507">
            <v>25207116020</v>
          </cell>
          <cell r="B507" t="str">
            <v>Nguyễn</v>
          </cell>
          <cell r="C507" t="str">
            <v>Thị Yến</v>
          </cell>
          <cell r="D507" t="str">
            <v>Nhi</v>
          </cell>
          <cell r="E507">
            <v>36900</v>
          </cell>
          <cell r="F507" t="str">
            <v>Nữ</v>
          </cell>
          <cell r="G507" t="str">
            <v>Đã Đăng Ký (chưa học xong)</v>
          </cell>
          <cell r="H507">
            <v>8.8000000000000007</v>
          </cell>
          <cell r="I507">
            <v>9</v>
          </cell>
          <cell r="J507" t="str">
            <v/>
          </cell>
          <cell r="K507">
            <v>8</v>
          </cell>
          <cell r="L507" t="str">
            <v/>
          </cell>
          <cell r="M507">
            <v>7.6</v>
          </cell>
          <cell r="N507">
            <v>8.3000000000000007</v>
          </cell>
          <cell r="O507">
            <v>9.6999999999999993</v>
          </cell>
          <cell r="P507">
            <v>9.6999999999999993</v>
          </cell>
          <cell r="Q507" t="str">
            <v/>
          </cell>
          <cell r="R507">
            <v>9.1</v>
          </cell>
          <cell r="S507" t="str">
            <v/>
          </cell>
          <cell r="T507" t="str">
            <v/>
          </cell>
          <cell r="U507" t="str">
            <v/>
          </cell>
          <cell r="V507" t="str">
            <v/>
          </cell>
          <cell r="W507">
            <v>8.6999999999999993</v>
          </cell>
          <cell r="X507">
            <v>9.4</v>
          </cell>
          <cell r="Y507">
            <v>9.8000000000000007</v>
          </cell>
          <cell r="Z507">
            <v>9.9</v>
          </cell>
          <cell r="AA507">
            <v>8.5</v>
          </cell>
          <cell r="AB507">
            <v>8.3000000000000007</v>
          </cell>
          <cell r="AC507">
            <v>9.5</v>
          </cell>
          <cell r="AD507">
            <v>9</v>
          </cell>
          <cell r="AE507">
            <v>9.1999999999999993</v>
          </cell>
          <cell r="AF507">
            <v>8.3000000000000007</v>
          </cell>
          <cell r="AG507">
            <v>9.1</v>
          </cell>
          <cell r="AH507">
            <v>7.1</v>
          </cell>
          <cell r="AI507">
            <v>9.3000000000000007</v>
          </cell>
          <cell r="AJ507">
            <v>9.3000000000000007</v>
          </cell>
          <cell r="AK507">
            <v>9</v>
          </cell>
          <cell r="AL507" t="str">
            <v>X</v>
          </cell>
          <cell r="AM507">
            <v>8.4</v>
          </cell>
          <cell r="AN507">
            <v>50</v>
          </cell>
          <cell r="AO507">
            <v>2</v>
          </cell>
          <cell r="AP507">
            <v>6.9</v>
          </cell>
          <cell r="AQ507">
            <v>7.1</v>
          </cell>
          <cell r="AR507">
            <v>8.6999999999999993</v>
          </cell>
          <cell r="AS507" t="str">
            <v/>
          </cell>
          <cell r="AT507" t="str">
            <v/>
          </cell>
          <cell r="AU507" t="str">
            <v/>
          </cell>
          <cell r="AV507" t="str">
            <v/>
          </cell>
          <cell r="AW507" t="str">
            <v/>
          </cell>
          <cell r="AX507">
            <v>6.2</v>
          </cell>
          <cell r="AY507" t="str">
            <v/>
          </cell>
          <cell r="AZ507" t="str">
            <v/>
          </cell>
          <cell r="BA507" t="str">
            <v/>
          </cell>
          <cell r="BB507" t="str">
            <v/>
          </cell>
          <cell r="BC507" t="str">
            <v/>
          </cell>
          <cell r="BD507">
            <v>6.3</v>
          </cell>
          <cell r="BE507">
            <v>5</v>
          </cell>
          <cell r="BF507">
            <v>0</v>
          </cell>
          <cell r="BG507">
            <v>7.7</v>
          </cell>
          <cell r="BH507">
            <v>8.9</v>
          </cell>
          <cell r="BI507">
            <v>9.1</v>
          </cell>
          <cell r="BJ507">
            <v>8.6999999999999993</v>
          </cell>
          <cell r="BK507">
            <v>9</v>
          </cell>
          <cell r="BL507">
            <v>9.3000000000000007</v>
          </cell>
          <cell r="BM507">
            <v>8.3000000000000007</v>
          </cell>
          <cell r="BN507">
            <v>6.9</v>
          </cell>
          <cell r="BO507" t="str">
            <v>X</v>
          </cell>
          <cell r="BP507">
            <v>8.9</v>
          </cell>
          <cell r="BQ507">
            <v>8.6</v>
          </cell>
          <cell r="BR507">
            <v>9.3000000000000007</v>
          </cell>
          <cell r="BS507">
            <v>9.4</v>
          </cell>
          <cell r="BT507" t="str">
            <v/>
          </cell>
          <cell r="BU507">
            <v>8.5</v>
          </cell>
          <cell r="BV507">
            <v>8.5</v>
          </cell>
          <cell r="BW507">
            <v>8.3000000000000007</v>
          </cell>
          <cell r="BX507">
            <v>8</v>
          </cell>
          <cell r="BY507">
            <v>8</v>
          </cell>
          <cell r="BZ507">
            <v>10</v>
          </cell>
          <cell r="CA507">
            <v>47</v>
          </cell>
          <cell r="CB507">
            <v>3</v>
          </cell>
          <cell r="CC507">
            <v>9.1</v>
          </cell>
          <cell r="CD507" t="str">
            <v/>
          </cell>
          <cell r="CE507" t="str">
            <v/>
          </cell>
          <cell r="CF507">
            <v>9.4</v>
          </cell>
          <cell r="CG507">
            <v>9.4</v>
          </cell>
          <cell r="CH507" t="str">
            <v/>
          </cell>
          <cell r="CI507">
            <v>9.3000000000000007</v>
          </cell>
          <cell r="CJ507">
            <v>9.3000000000000007</v>
          </cell>
          <cell r="CK507">
            <v>9.8000000000000007</v>
          </cell>
          <cell r="CL507" t="str">
            <v/>
          </cell>
          <cell r="CM507">
            <v>9.1999999999999993</v>
          </cell>
          <cell r="CN507" t="str">
            <v/>
          </cell>
          <cell r="CO507" t="str">
            <v>X</v>
          </cell>
          <cell r="CP507">
            <v>8.1999999999999993</v>
          </cell>
          <cell r="CQ507" t="str">
            <v/>
          </cell>
          <cell r="CR507" t="str">
            <v/>
          </cell>
          <cell r="CS507" t="str">
            <v>X</v>
          </cell>
          <cell r="CT507" t="str">
            <v/>
          </cell>
          <cell r="CU507">
            <v>9.8000000000000007</v>
          </cell>
          <cell r="CV507">
            <v>9.4</v>
          </cell>
          <cell r="CW507">
            <v>22</v>
          </cell>
          <cell r="CX507">
            <v>5</v>
          </cell>
          <cell r="CY507">
            <v>119</v>
          </cell>
          <cell r="CZ507">
            <v>10</v>
          </cell>
          <cell r="DA507">
            <v>0</v>
          </cell>
          <cell r="DB507">
            <v>129</v>
          </cell>
          <cell r="DC507">
            <v>8.11</v>
          </cell>
          <cell r="DD507">
            <v>3.55</v>
          </cell>
          <cell r="DE507" t="str">
            <v/>
          </cell>
          <cell r="DF507" t="str">
            <v/>
          </cell>
          <cell r="DG507" t="str">
            <v/>
          </cell>
          <cell r="DH507">
            <v>0</v>
          </cell>
          <cell r="DI507">
            <v>0</v>
          </cell>
          <cell r="DJ507">
            <v>0</v>
          </cell>
          <cell r="DK507">
            <v>5</v>
          </cell>
          <cell r="DL507">
            <v>119</v>
          </cell>
          <cell r="DM507">
            <v>15</v>
          </cell>
          <cell r="DN507">
            <v>7.81</v>
          </cell>
          <cell r="DO507">
            <v>3.42</v>
          </cell>
          <cell r="DP507">
            <v>124</v>
          </cell>
          <cell r="DQ507">
            <v>15</v>
          </cell>
          <cell r="DR507">
            <v>136</v>
          </cell>
          <cell r="DS507">
            <v>124</v>
          </cell>
          <cell r="DT507">
            <v>8.8000000000000007</v>
          </cell>
          <cell r="DU507">
            <v>3.85</v>
          </cell>
          <cell r="DV507" t="str">
            <v/>
          </cell>
          <cell r="DW507">
            <v>7.7519379844961239E-2</v>
          </cell>
          <cell r="DZ507" t="str">
            <v>Đạt</v>
          </cell>
          <cell r="EA507" t="str">
            <v>Đạt</v>
          </cell>
        </row>
        <row r="508">
          <cell r="A508">
            <v>25207116406</v>
          </cell>
          <cell r="B508" t="str">
            <v>Trần</v>
          </cell>
          <cell r="C508" t="str">
            <v>Thị Yến</v>
          </cell>
          <cell r="D508" t="str">
            <v>Nhi</v>
          </cell>
          <cell r="E508">
            <v>36895</v>
          </cell>
          <cell r="F508" t="str">
            <v>Nữ</v>
          </cell>
          <cell r="G508" t="str">
            <v>Đã Đăng Ký (chưa học xong)</v>
          </cell>
          <cell r="H508">
            <v>7</v>
          </cell>
          <cell r="I508">
            <v>8</v>
          </cell>
          <cell r="J508" t="str">
            <v/>
          </cell>
          <cell r="K508">
            <v>8.5</v>
          </cell>
          <cell r="L508" t="str">
            <v/>
          </cell>
          <cell r="M508" t="str">
            <v>P (P/F)</v>
          </cell>
          <cell r="N508">
            <v>8</v>
          </cell>
          <cell r="O508">
            <v>8.1</v>
          </cell>
          <cell r="P508">
            <v>7.6</v>
          </cell>
          <cell r="Q508" t="str">
            <v/>
          </cell>
          <cell r="R508">
            <v>8.6999999999999993</v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>
            <v>7.4</v>
          </cell>
          <cell r="X508">
            <v>7</v>
          </cell>
          <cell r="Y508">
            <v>8.5</v>
          </cell>
          <cell r="Z508">
            <v>8.5</v>
          </cell>
          <cell r="AA508" t="str">
            <v>X</v>
          </cell>
          <cell r="AB508">
            <v>7.7</v>
          </cell>
          <cell r="AC508">
            <v>8.1999999999999993</v>
          </cell>
          <cell r="AD508">
            <v>8.3000000000000007</v>
          </cell>
          <cell r="AE508">
            <v>9.1999999999999993</v>
          </cell>
          <cell r="AF508">
            <v>7.5</v>
          </cell>
          <cell r="AG508">
            <v>6.5</v>
          </cell>
          <cell r="AH508">
            <v>7</v>
          </cell>
          <cell r="AI508">
            <v>9.1999999999999993</v>
          </cell>
          <cell r="AJ508">
            <v>7</v>
          </cell>
          <cell r="AK508">
            <v>6.6</v>
          </cell>
          <cell r="AL508">
            <v>0</v>
          </cell>
          <cell r="AM508">
            <v>6.9</v>
          </cell>
          <cell r="AN508">
            <v>48</v>
          </cell>
          <cell r="AO508">
            <v>4</v>
          </cell>
          <cell r="AP508">
            <v>6.8</v>
          </cell>
          <cell r="AQ508">
            <v>7.1</v>
          </cell>
          <cell r="AR508">
            <v>8.1</v>
          </cell>
          <cell r="AS508" t="str">
            <v/>
          </cell>
          <cell r="AT508" t="str">
            <v/>
          </cell>
          <cell r="AU508" t="str">
            <v/>
          </cell>
          <cell r="AV508" t="str">
            <v/>
          </cell>
          <cell r="AW508" t="str">
            <v/>
          </cell>
          <cell r="AX508" t="str">
            <v/>
          </cell>
          <cell r="AY508">
            <v>0</v>
          </cell>
          <cell r="AZ508" t="str">
            <v/>
          </cell>
          <cell r="BA508" t="str">
            <v/>
          </cell>
          <cell r="BB508" t="str">
            <v/>
          </cell>
          <cell r="BC508" t="str">
            <v/>
          </cell>
          <cell r="BD508">
            <v>5.2</v>
          </cell>
          <cell r="BE508">
            <v>4</v>
          </cell>
          <cell r="BF508">
            <v>1</v>
          </cell>
          <cell r="BG508">
            <v>8.4</v>
          </cell>
          <cell r="BH508">
            <v>6.7</v>
          </cell>
          <cell r="BI508">
            <v>8.5</v>
          </cell>
          <cell r="BJ508">
            <v>7.1</v>
          </cell>
          <cell r="BK508">
            <v>9.4</v>
          </cell>
          <cell r="BL508">
            <v>8.1999999999999993</v>
          </cell>
          <cell r="BM508">
            <v>8.9</v>
          </cell>
          <cell r="BN508">
            <v>7.4</v>
          </cell>
          <cell r="BO508">
            <v>6.7</v>
          </cell>
          <cell r="BP508">
            <v>4.5</v>
          </cell>
          <cell r="BQ508">
            <v>4.7</v>
          </cell>
          <cell r="BR508">
            <v>5.7</v>
          </cell>
          <cell r="BS508">
            <v>8.8000000000000007</v>
          </cell>
          <cell r="BT508" t="str">
            <v/>
          </cell>
          <cell r="BU508">
            <v>8.3000000000000007</v>
          </cell>
          <cell r="BV508" t="str">
            <v>X</v>
          </cell>
          <cell r="BW508">
            <v>6.5</v>
          </cell>
          <cell r="BX508">
            <v>7.5</v>
          </cell>
          <cell r="BY508" t="str">
            <v>X</v>
          </cell>
          <cell r="BZ508">
            <v>8</v>
          </cell>
          <cell r="CA508">
            <v>44</v>
          </cell>
          <cell r="CB508">
            <v>6</v>
          </cell>
          <cell r="CC508">
            <v>5.9</v>
          </cell>
          <cell r="CD508" t="str">
            <v/>
          </cell>
          <cell r="CE508" t="str">
            <v/>
          </cell>
          <cell r="CF508">
            <v>6.8</v>
          </cell>
          <cell r="CG508" t="str">
            <v>X</v>
          </cell>
          <cell r="CH508" t="str">
            <v/>
          </cell>
          <cell r="CI508">
            <v>6.8</v>
          </cell>
          <cell r="CJ508">
            <v>7.6</v>
          </cell>
          <cell r="CK508">
            <v>8.6999999999999993</v>
          </cell>
          <cell r="CL508" t="str">
            <v/>
          </cell>
          <cell r="CM508">
            <v>7.6</v>
          </cell>
          <cell r="CN508" t="str">
            <v/>
          </cell>
          <cell r="CO508" t="str">
            <v>X</v>
          </cell>
          <cell r="CP508" t="str">
            <v>X</v>
          </cell>
          <cell r="CQ508" t="str">
            <v/>
          </cell>
          <cell r="CR508" t="str">
            <v/>
          </cell>
          <cell r="CS508">
            <v>5.7</v>
          </cell>
          <cell r="CT508" t="str">
            <v/>
          </cell>
          <cell r="CU508">
            <v>6.8</v>
          </cell>
          <cell r="CV508">
            <v>6.1</v>
          </cell>
          <cell r="CW508">
            <v>20</v>
          </cell>
          <cell r="CX508">
            <v>7</v>
          </cell>
          <cell r="CY508">
            <v>112</v>
          </cell>
          <cell r="CZ508">
            <v>17</v>
          </cell>
          <cell r="DA508">
            <v>3</v>
          </cell>
          <cell r="DB508">
            <v>126</v>
          </cell>
          <cell r="DC508">
            <v>6.42</v>
          </cell>
          <cell r="DD508">
            <v>2.73</v>
          </cell>
          <cell r="DE508" t="str">
            <v/>
          </cell>
          <cell r="DF508" t="str">
            <v/>
          </cell>
          <cell r="DG508" t="str">
            <v/>
          </cell>
          <cell r="DH508">
            <v>0</v>
          </cell>
          <cell r="DI508">
            <v>0</v>
          </cell>
          <cell r="DJ508">
            <v>0</v>
          </cell>
          <cell r="DK508">
            <v>5</v>
          </cell>
          <cell r="DL508">
            <v>109</v>
          </cell>
          <cell r="DM508">
            <v>22</v>
          </cell>
          <cell r="DN508">
            <v>6.17</v>
          </cell>
          <cell r="DO508">
            <v>2.63</v>
          </cell>
          <cell r="DP508">
            <v>116</v>
          </cell>
          <cell r="DQ508">
            <v>23</v>
          </cell>
          <cell r="DR508">
            <v>136</v>
          </cell>
          <cell r="DS508">
            <v>118</v>
          </cell>
          <cell r="DT508">
            <v>7.28</v>
          </cell>
          <cell r="DU508">
            <v>3.1</v>
          </cell>
          <cell r="DV508" t="str">
            <v/>
          </cell>
          <cell r="DW508">
            <v>0.13178294573643412</v>
          </cell>
          <cell r="EA508" t="str">
            <v>Đạt</v>
          </cell>
        </row>
        <row r="509">
          <cell r="A509">
            <v>25207116619</v>
          </cell>
          <cell r="B509" t="str">
            <v>Nguyễn</v>
          </cell>
          <cell r="C509" t="str">
            <v>Thị Phương</v>
          </cell>
          <cell r="D509" t="str">
            <v>Nhi</v>
          </cell>
          <cell r="E509">
            <v>37030</v>
          </cell>
          <cell r="F509" t="str">
            <v>Nữ</v>
          </cell>
          <cell r="G509" t="str">
            <v>Đã Đăng Ký (chưa học xong)</v>
          </cell>
          <cell r="H509">
            <v>7</v>
          </cell>
          <cell r="I509">
            <v>8.6999999999999993</v>
          </cell>
          <cell r="J509" t="str">
            <v/>
          </cell>
          <cell r="K509">
            <v>7.5</v>
          </cell>
          <cell r="L509" t="str">
            <v/>
          </cell>
          <cell r="M509">
            <v>5.0999999999999996</v>
          </cell>
          <cell r="N509">
            <v>7.6</v>
          </cell>
          <cell r="O509">
            <v>8.6999999999999993</v>
          </cell>
          <cell r="P509">
            <v>8.5</v>
          </cell>
          <cell r="Q509" t="str">
            <v/>
          </cell>
          <cell r="R509">
            <v>9</v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>
            <v>6.9</v>
          </cell>
          <cell r="X509">
            <v>9.5</v>
          </cell>
          <cell r="Y509">
            <v>8</v>
          </cell>
          <cell r="Z509">
            <v>8.3000000000000007</v>
          </cell>
          <cell r="AA509">
            <v>9.1</v>
          </cell>
          <cell r="AB509">
            <v>7.5</v>
          </cell>
          <cell r="AC509">
            <v>7.7</v>
          </cell>
          <cell r="AD509">
            <v>9</v>
          </cell>
          <cell r="AE509">
            <v>9.3000000000000007</v>
          </cell>
          <cell r="AF509">
            <v>7.3</v>
          </cell>
          <cell r="AG509">
            <v>8.3000000000000007</v>
          </cell>
          <cell r="AH509">
            <v>7.8</v>
          </cell>
          <cell r="AI509">
            <v>8.1999999999999993</v>
          </cell>
          <cell r="AJ509">
            <v>5.7</v>
          </cell>
          <cell r="AK509">
            <v>8.4</v>
          </cell>
          <cell r="AL509" t="str">
            <v>X</v>
          </cell>
          <cell r="AM509">
            <v>8.3000000000000007</v>
          </cell>
          <cell r="AN509">
            <v>50</v>
          </cell>
          <cell r="AO509">
            <v>2</v>
          </cell>
          <cell r="AP509">
            <v>5.2</v>
          </cell>
          <cell r="AQ509">
            <v>8.1</v>
          </cell>
          <cell r="AR509" t="str">
            <v/>
          </cell>
          <cell r="AS509" t="str">
            <v/>
          </cell>
          <cell r="AT509">
            <v>7.9</v>
          </cell>
          <cell r="AU509" t="str">
            <v/>
          </cell>
          <cell r="AV509" t="str">
            <v/>
          </cell>
          <cell r="AW509" t="str">
            <v/>
          </cell>
          <cell r="AX509" t="str">
            <v/>
          </cell>
          <cell r="AY509" t="str">
            <v/>
          </cell>
          <cell r="AZ509">
            <v>7.9</v>
          </cell>
          <cell r="BA509" t="str">
            <v/>
          </cell>
          <cell r="BB509" t="str">
            <v/>
          </cell>
          <cell r="BC509" t="str">
            <v/>
          </cell>
          <cell r="BD509">
            <v>7.2</v>
          </cell>
          <cell r="BE509">
            <v>5</v>
          </cell>
          <cell r="BF509">
            <v>0</v>
          </cell>
          <cell r="BG509">
            <v>6.7</v>
          </cell>
          <cell r="BH509">
            <v>6</v>
          </cell>
          <cell r="BI509">
            <v>7.1</v>
          </cell>
          <cell r="BJ509">
            <v>5.4</v>
          </cell>
          <cell r="BK509">
            <v>7.1</v>
          </cell>
          <cell r="BL509">
            <v>7.5</v>
          </cell>
          <cell r="BM509">
            <v>8.9</v>
          </cell>
          <cell r="BN509">
            <v>5.8</v>
          </cell>
          <cell r="BO509">
            <v>7.3</v>
          </cell>
          <cell r="BP509">
            <v>8.6</v>
          </cell>
          <cell r="BQ509">
            <v>6</v>
          </cell>
          <cell r="BR509">
            <v>7.3</v>
          </cell>
          <cell r="BS509">
            <v>8.9</v>
          </cell>
          <cell r="BT509" t="str">
            <v/>
          </cell>
          <cell r="BU509">
            <v>7.2</v>
          </cell>
          <cell r="BV509">
            <v>5.5</v>
          </cell>
          <cell r="BW509">
            <v>5.5</v>
          </cell>
          <cell r="BX509">
            <v>9.1999999999999993</v>
          </cell>
          <cell r="BY509" t="str">
            <v>X</v>
          </cell>
          <cell r="BZ509">
            <v>9.1999999999999993</v>
          </cell>
          <cell r="CA509">
            <v>47</v>
          </cell>
          <cell r="CB509">
            <v>3</v>
          </cell>
          <cell r="CC509">
            <v>8.1</v>
          </cell>
          <cell r="CD509" t="str">
            <v/>
          </cell>
          <cell r="CE509" t="str">
            <v/>
          </cell>
          <cell r="CF509">
            <v>7.7</v>
          </cell>
          <cell r="CG509" t="str">
            <v>X</v>
          </cell>
          <cell r="CH509" t="str">
            <v/>
          </cell>
          <cell r="CI509">
            <v>8.4</v>
          </cell>
          <cell r="CJ509">
            <v>8.1</v>
          </cell>
          <cell r="CK509">
            <v>8.6999999999999993</v>
          </cell>
          <cell r="CL509" t="str">
            <v/>
          </cell>
          <cell r="CM509">
            <v>9</v>
          </cell>
          <cell r="CN509" t="str">
            <v/>
          </cell>
          <cell r="CO509" t="str">
            <v>X</v>
          </cell>
          <cell r="CP509" t="str">
            <v>X</v>
          </cell>
          <cell r="CQ509" t="str">
            <v/>
          </cell>
          <cell r="CR509" t="str">
            <v/>
          </cell>
          <cell r="CS509">
            <v>7.9</v>
          </cell>
          <cell r="CT509" t="str">
            <v/>
          </cell>
          <cell r="CU509">
            <v>8.6999999999999993</v>
          </cell>
          <cell r="CV509">
            <v>8.8000000000000007</v>
          </cell>
          <cell r="CW509">
            <v>20</v>
          </cell>
          <cell r="CX509">
            <v>7</v>
          </cell>
          <cell r="CY509">
            <v>117</v>
          </cell>
          <cell r="CZ509">
            <v>12</v>
          </cell>
          <cell r="DA509">
            <v>0</v>
          </cell>
          <cell r="DB509">
            <v>129</v>
          </cell>
          <cell r="DC509">
            <v>6.93</v>
          </cell>
          <cell r="DD509">
            <v>2.96</v>
          </cell>
          <cell r="DE509" t="str">
            <v/>
          </cell>
          <cell r="DF509" t="str">
            <v/>
          </cell>
          <cell r="DG509" t="str">
            <v/>
          </cell>
          <cell r="DH509">
            <v>0</v>
          </cell>
          <cell r="DI509">
            <v>0</v>
          </cell>
          <cell r="DJ509">
            <v>0</v>
          </cell>
          <cell r="DK509">
            <v>5</v>
          </cell>
          <cell r="DL509">
            <v>117</v>
          </cell>
          <cell r="DM509">
            <v>17</v>
          </cell>
          <cell r="DN509">
            <v>6.68</v>
          </cell>
          <cell r="DO509">
            <v>2.85</v>
          </cell>
          <cell r="DP509">
            <v>122</v>
          </cell>
          <cell r="DQ509">
            <v>17</v>
          </cell>
          <cell r="DR509">
            <v>136</v>
          </cell>
          <cell r="DS509">
            <v>122</v>
          </cell>
          <cell r="DT509">
            <v>7.65</v>
          </cell>
          <cell r="DU509">
            <v>3.26</v>
          </cell>
          <cell r="DV509" t="str">
            <v/>
          </cell>
          <cell r="DW509">
            <v>9.3023255813953487E-2</v>
          </cell>
          <cell r="DZ509" t="str">
            <v>Đạt</v>
          </cell>
          <cell r="EA509" t="str">
            <v>Đạt</v>
          </cell>
        </row>
        <row r="510">
          <cell r="A510">
            <v>25207117267</v>
          </cell>
          <cell r="B510" t="str">
            <v>Võ</v>
          </cell>
          <cell r="C510" t="str">
            <v>Mai Tuyết</v>
          </cell>
          <cell r="D510" t="str">
            <v>Nhi</v>
          </cell>
          <cell r="E510">
            <v>36893</v>
          </cell>
          <cell r="F510" t="str">
            <v>Nữ</v>
          </cell>
          <cell r="G510" t="str">
            <v>Đã Đăng Ký (chưa học xong)</v>
          </cell>
          <cell r="H510">
            <v>7.8</v>
          </cell>
          <cell r="I510">
            <v>9.3000000000000007</v>
          </cell>
          <cell r="J510" t="str">
            <v/>
          </cell>
          <cell r="K510">
            <v>8.4</v>
          </cell>
          <cell r="L510" t="str">
            <v/>
          </cell>
          <cell r="M510" t="str">
            <v>P (P/F)</v>
          </cell>
          <cell r="N510">
            <v>9.5</v>
          </cell>
          <cell r="O510">
            <v>9.6</v>
          </cell>
          <cell r="P510">
            <v>9.1999999999999993</v>
          </cell>
          <cell r="Q510" t="str">
            <v/>
          </cell>
          <cell r="R510">
            <v>9.1999999999999993</v>
          </cell>
          <cell r="S510" t="str">
            <v/>
          </cell>
          <cell r="T510" t="str">
            <v/>
          </cell>
          <cell r="U510" t="str">
            <v/>
          </cell>
          <cell r="V510">
            <v>8.4</v>
          </cell>
          <cell r="W510">
            <v>9.1</v>
          </cell>
          <cell r="X510" t="str">
            <v/>
          </cell>
          <cell r="Y510">
            <v>9.6</v>
          </cell>
          <cell r="Z510">
            <v>9.5</v>
          </cell>
          <cell r="AA510" t="str">
            <v>X</v>
          </cell>
          <cell r="AB510">
            <v>6.8</v>
          </cell>
          <cell r="AC510">
            <v>9.1999999999999993</v>
          </cell>
          <cell r="AD510">
            <v>7.4</v>
          </cell>
          <cell r="AE510">
            <v>8.5</v>
          </cell>
          <cell r="AF510" t="str">
            <v>P (P/F)</v>
          </cell>
          <cell r="AG510" t="str">
            <v>P (P/F)</v>
          </cell>
          <cell r="AH510" t="str">
            <v>P</v>
          </cell>
          <cell r="AI510" t="str">
            <v>P</v>
          </cell>
          <cell r="AJ510">
            <v>9.5</v>
          </cell>
          <cell r="AK510">
            <v>9.6999999999999993</v>
          </cell>
          <cell r="AL510">
            <v>7.5</v>
          </cell>
          <cell r="AM510">
            <v>10</v>
          </cell>
          <cell r="AN510">
            <v>50</v>
          </cell>
          <cell r="AO510">
            <v>2</v>
          </cell>
          <cell r="AP510">
            <v>6.5</v>
          </cell>
          <cell r="AQ510">
            <v>5.8</v>
          </cell>
          <cell r="AR510" t="str">
            <v/>
          </cell>
          <cell r="AS510" t="str">
            <v/>
          </cell>
          <cell r="AT510" t="str">
            <v/>
          </cell>
          <cell r="AU510" t="str">
            <v/>
          </cell>
          <cell r="AV510" t="str">
            <v/>
          </cell>
          <cell r="AW510">
            <v>9.8000000000000007</v>
          </cell>
          <cell r="AX510" t="str">
            <v/>
          </cell>
          <cell r="AY510" t="str">
            <v/>
          </cell>
          <cell r="AZ510" t="str">
            <v/>
          </cell>
          <cell r="BA510" t="str">
            <v/>
          </cell>
          <cell r="BB510" t="str">
            <v/>
          </cell>
          <cell r="BC510">
            <v>8.1999999999999993</v>
          </cell>
          <cell r="BD510" t="str">
            <v/>
          </cell>
          <cell r="BE510">
            <v>4</v>
          </cell>
          <cell r="BF510">
            <v>1</v>
          </cell>
          <cell r="BG510">
            <v>7.5</v>
          </cell>
          <cell r="BH510">
            <v>8.9</v>
          </cell>
          <cell r="BI510">
            <v>9.3000000000000007</v>
          </cell>
          <cell r="BJ510">
            <v>9.1999999999999993</v>
          </cell>
          <cell r="BK510">
            <v>8</v>
          </cell>
          <cell r="BL510">
            <v>9.5</v>
          </cell>
          <cell r="BM510">
            <v>9.5</v>
          </cell>
          <cell r="BN510">
            <v>7.5</v>
          </cell>
          <cell r="BO510">
            <v>8.6999999999999993</v>
          </cell>
          <cell r="BP510">
            <v>6.3</v>
          </cell>
          <cell r="BQ510">
            <v>9.6999999999999993</v>
          </cell>
          <cell r="BR510">
            <v>9.1</v>
          </cell>
          <cell r="BS510">
            <v>9.8000000000000007</v>
          </cell>
          <cell r="BT510" t="str">
            <v/>
          </cell>
          <cell r="BU510">
            <v>8.4</v>
          </cell>
          <cell r="BV510">
            <v>8.8000000000000007</v>
          </cell>
          <cell r="BW510">
            <v>7.8</v>
          </cell>
          <cell r="BX510" t="str">
            <v/>
          </cell>
          <cell r="BY510" t="str">
            <v>X</v>
          </cell>
          <cell r="BZ510">
            <v>9.3000000000000007</v>
          </cell>
          <cell r="CA510">
            <v>44</v>
          </cell>
          <cell r="CB510">
            <v>6</v>
          </cell>
          <cell r="CC510">
            <v>8.4</v>
          </cell>
          <cell r="CD510" t="str">
            <v/>
          </cell>
          <cell r="CE510" t="str">
            <v/>
          </cell>
          <cell r="CF510">
            <v>8.5</v>
          </cell>
          <cell r="CG510" t="str">
            <v>X</v>
          </cell>
          <cell r="CH510" t="str">
            <v/>
          </cell>
          <cell r="CI510">
            <v>9.1</v>
          </cell>
          <cell r="CJ510">
            <v>7.9</v>
          </cell>
          <cell r="CK510">
            <v>9.1999999999999993</v>
          </cell>
          <cell r="CL510" t="str">
            <v/>
          </cell>
          <cell r="CM510">
            <v>7.8</v>
          </cell>
          <cell r="CN510" t="str">
            <v/>
          </cell>
          <cell r="CO510" t="str">
            <v>X</v>
          </cell>
          <cell r="CP510" t="str">
            <v/>
          </cell>
          <cell r="CQ510" t="str">
            <v/>
          </cell>
          <cell r="CR510" t="str">
            <v/>
          </cell>
          <cell r="CS510" t="str">
            <v/>
          </cell>
          <cell r="CT510">
            <v>8.6999999999999993</v>
          </cell>
          <cell r="CU510">
            <v>8.9</v>
          </cell>
          <cell r="CV510">
            <v>8.9</v>
          </cell>
          <cell r="CW510">
            <v>20</v>
          </cell>
          <cell r="CX510">
            <v>7</v>
          </cell>
          <cell r="CY510">
            <v>114</v>
          </cell>
          <cell r="CZ510">
            <v>15</v>
          </cell>
          <cell r="DA510">
            <v>11</v>
          </cell>
          <cell r="DB510">
            <v>118</v>
          </cell>
          <cell r="DC510">
            <v>7.58</v>
          </cell>
          <cell r="DD510">
            <v>3.27</v>
          </cell>
          <cell r="DE510" t="str">
            <v/>
          </cell>
          <cell r="DF510" t="str">
            <v/>
          </cell>
          <cell r="DG510" t="str">
            <v/>
          </cell>
          <cell r="DH510">
            <v>0</v>
          </cell>
          <cell r="DI510">
            <v>0</v>
          </cell>
          <cell r="DJ510">
            <v>0</v>
          </cell>
          <cell r="DK510">
            <v>5</v>
          </cell>
          <cell r="DL510">
            <v>103</v>
          </cell>
          <cell r="DM510">
            <v>20</v>
          </cell>
          <cell r="DN510">
            <v>7.27</v>
          </cell>
          <cell r="DO510">
            <v>3.13</v>
          </cell>
          <cell r="DP510">
            <v>118</v>
          </cell>
          <cell r="DQ510">
            <v>21</v>
          </cell>
          <cell r="DR510">
            <v>136</v>
          </cell>
          <cell r="DS510">
            <v>114</v>
          </cell>
          <cell r="DT510">
            <v>8.68</v>
          </cell>
          <cell r="DU510">
            <v>3.74</v>
          </cell>
          <cell r="DV510" t="str">
            <v/>
          </cell>
          <cell r="DW510">
            <v>0.11627906976744186</v>
          </cell>
          <cell r="EA510" t="str">
            <v>Đạt</v>
          </cell>
        </row>
        <row r="511">
          <cell r="A511">
            <v>25207205546</v>
          </cell>
          <cell r="B511" t="str">
            <v>Lê</v>
          </cell>
          <cell r="C511" t="str">
            <v>Thị Thảo</v>
          </cell>
          <cell r="D511" t="str">
            <v>Nhi</v>
          </cell>
          <cell r="E511">
            <v>37174</v>
          </cell>
          <cell r="F511" t="str">
            <v>Nữ</v>
          </cell>
          <cell r="G511" t="str">
            <v>Đã Đăng Ký (chưa học xong)</v>
          </cell>
          <cell r="H511">
            <v>7.8</v>
          </cell>
          <cell r="I511">
            <v>7.8</v>
          </cell>
          <cell r="J511" t="str">
            <v/>
          </cell>
          <cell r="K511">
            <v>7.2</v>
          </cell>
          <cell r="L511" t="str">
            <v/>
          </cell>
          <cell r="M511">
            <v>6.3</v>
          </cell>
          <cell r="N511">
            <v>4.7</v>
          </cell>
          <cell r="O511">
            <v>4.0999999999999996</v>
          </cell>
          <cell r="P511">
            <v>7.5</v>
          </cell>
          <cell r="Q511" t="str">
            <v/>
          </cell>
          <cell r="R511">
            <v>8</v>
          </cell>
          <cell r="S511" t="str">
            <v/>
          </cell>
          <cell r="T511" t="str">
            <v/>
          </cell>
          <cell r="U511" t="str">
            <v/>
          </cell>
          <cell r="V511" t="str">
            <v/>
          </cell>
          <cell r="W511">
            <v>7</v>
          </cell>
          <cell r="X511">
            <v>8.3000000000000007</v>
          </cell>
          <cell r="Y511">
            <v>9.3000000000000007</v>
          </cell>
          <cell r="Z511">
            <v>9.3000000000000007</v>
          </cell>
          <cell r="AA511">
            <v>6.5</v>
          </cell>
          <cell r="AB511">
            <v>7</v>
          </cell>
          <cell r="AC511">
            <v>6.2</v>
          </cell>
          <cell r="AD511">
            <v>6.7</v>
          </cell>
          <cell r="AE511">
            <v>6.9</v>
          </cell>
          <cell r="AF511">
            <v>7</v>
          </cell>
          <cell r="AG511">
            <v>8.9</v>
          </cell>
          <cell r="AH511">
            <v>6.8</v>
          </cell>
          <cell r="AI511">
            <v>8.1999999999999993</v>
          </cell>
          <cell r="AJ511">
            <v>5.5</v>
          </cell>
          <cell r="AK511">
            <v>9.1</v>
          </cell>
          <cell r="AL511">
            <v>5.8</v>
          </cell>
          <cell r="AM511" t="str">
            <v>X</v>
          </cell>
          <cell r="AN511">
            <v>50</v>
          </cell>
          <cell r="AO511">
            <v>2</v>
          </cell>
          <cell r="AP511">
            <v>7</v>
          </cell>
          <cell r="AQ511">
            <v>6.9</v>
          </cell>
          <cell r="AR511" t="str">
            <v/>
          </cell>
          <cell r="AS511" t="str">
            <v/>
          </cell>
          <cell r="AT511">
            <v>9</v>
          </cell>
          <cell r="AU511" t="str">
            <v/>
          </cell>
          <cell r="AV511" t="str">
            <v/>
          </cell>
          <cell r="AW511" t="str">
            <v/>
          </cell>
          <cell r="AX511" t="str">
            <v/>
          </cell>
          <cell r="AY511" t="str">
            <v/>
          </cell>
          <cell r="AZ511">
            <v>7.3</v>
          </cell>
          <cell r="BA511" t="str">
            <v/>
          </cell>
          <cell r="BB511" t="str">
            <v/>
          </cell>
          <cell r="BC511" t="str">
            <v/>
          </cell>
          <cell r="BD511">
            <v>5.3</v>
          </cell>
          <cell r="BE511">
            <v>5</v>
          </cell>
          <cell r="BF511">
            <v>0</v>
          </cell>
          <cell r="BG511">
            <v>5.8</v>
          </cell>
          <cell r="BH511">
            <v>6.5</v>
          </cell>
          <cell r="BI511">
            <v>9.1</v>
          </cell>
          <cell r="BJ511">
            <v>5</v>
          </cell>
          <cell r="BK511">
            <v>7.5</v>
          </cell>
          <cell r="BL511">
            <v>7.7</v>
          </cell>
          <cell r="BM511">
            <v>8.6</v>
          </cell>
          <cell r="BN511">
            <v>6.5</v>
          </cell>
          <cell r="BO511">
            <v>5.4</v>
          </cell>
          <cell r="BP511">
            <v>4.0999999999999996</v>
          </cell>
          <cell r="BQ511">
            <v>7.1</v>
          </cell>
          <cell r="BR511">
            <v>4.9000000000000004</v>
          </cell>
          <cell r="BS511">
            <v>8.6999999999999993</v>
          </cell>
          <cell r="BT511" t="str">
            <v/>
          </cell>
          <cell r="BU511">
            <v>7.8</v>
          </cell>
          <cell r="BV511">
            <v>6.9</v>
          </cell>
          <cell r="BW511">
            <v>5.9</v>
          </cell>
          <cell r="BX511">
            <v>5.4</v>
          </cell>
          <cell r="BY511">
            <v>7.1</v>
          </cell>
          <cell r="BZ511">
            <v>9</v>
          </cell>
          <cell r="CA511">
            <v>50</v>
          </cell>
          <cell r="CB511">
            <v>0</v>
          </cell>
          <cell r="CC511">
            <v>7.4</v>
          </cell>
          <cell r="CD511" t="str">
            <v/>
          </cell>
          <cell r="CE511" t="str">
            <v/>
          </cell>
          <cell r="CF511">
            <v>6.4</v>
          </cell>
          <cell r="CG511" t="str">
            <v>X</v>
          </cell>
          <cell r="CH511" t="str">
            <v/>
          </cell>
          <cell r="CI511">
            <v>8.1</v>
          </cell>
          <cell r="CJ511">
            <v>7.6</v>
          </cell>
          <cell r="CK511">
            <v>7.7</v>
          </cell>
          <cell r="CL511" t="str">
            <v/>
          </cell>
          <cell r="CM511">
            <v>8.1</v>
          </cell>
          <cell r="CN511" t="str">
            <v/>
          </cell>
          <cell r="CO511">
            <v>8.1999999999999993</v>
          </cell>
          <cell r="CP511" t="str">
            <v>X</v>
          </cell>
          <cell r="CQ511" t="str">
            <v/>
          </cell>
          <cell r="CR511" t="str">
            <v/>
          </cell>
          <cell r="CS511" t="str">
            <v>X</v>
          </cell>
          <cell r="CT511" t="str">
            <v/>
          </cell>
          <cell r="CU511">
            <v>8.6999999999999993</v>
          </cell>
          <cell r="CV511" t="str">
            <v>X</v>
          </cell>
          <cell r="CW511">
            <v>18</v>
          </cell>
          <cell r="CX511">
            <v>9</v>
          </cell>
          <cell r="CY511">
            <v>118</v>
          </cell>
          <cell r="CZ511">
            <v>11</v>
          </cell>
          <cell r="DA511">
            <v>0</v>
          </cell>
          <cell r="DB511">
            <v>129</v>
          </cell>
          <cell r="DC511">
            <v>6.34</v>
          </cell>
          <cell r="DD511">
            <v>2.58</v>
          </cell>
          <cell r="DE511" t="str">
            <v/>
          </cell>
          <cell r="DF511" t="str">
            <v/>
          </cell>
          <cell r="DG511" t="str">
            <v/>
          </cell>
          <cell r="DH511">
            <v>0</v>
          </cell>
          <cell r="DI511">
            <v>0</v>
          </cell>
          <cell r="DJ511">
            <v>0</v>
          </cell>
          <cell r="DK511">
            <v>5</v>
          </cell>
          <cell r="DL511">
            <v>118</v>
          </cell>
          <cell r="DM511">
            <v>16</v>
          </cell>
          <cell r="DN511">
            <v>6.11</v>
          </cell>
          <cell r="DO511">
            <v>2.48</v>
          </cell>
          <cell r="DP511">
            <v>123</v>
          </cell>
          <cell r="DQ511">
            <v>16</v>
          </cell>
          <cell r="DR511">
            <v>136</v>
          </cell>
          <cell r="DS511">
            <v>123</v>
          </cell>
          <cell r="DT511">
            <v>6.93</v>
          </cell>
          <cell r="DU511">
            <v>2.82</v>
          </cell>
          <cell r="DV511" t="str">
            <v/>
          </cell>
          <cell r="DW511">
            <v>8.5271317829457363E-2</v>
          </cell>
          <cell r="DY511" t="str">
            <v>Đạt</v>
          </cell>
          <cell r="DZ511" t="str">
            <v>Đạt</v>
          </cell>
          <cell r="EA511" t="str">
            <v>Đạt</v>
          </cell>
        </row>
        <row r="512">
          <cell r="A512">
            <v>25207213282</v>
          </cell>
          <cell r="B512" t="str">
            <v>Đỗ</v>
          </cell>
          <cell r="C512" t="str">
            <v>Thùy</v>
          </cell>
          <cell r="D512" t="str">
            <v>Nhi</v>
          </cell>
          <cell r="E512">
            <v>36983</v>
          </cell>
          <cell r="F512" t="str">
            <v>Nữ</v>
          </cell>
          <cell r="G512" t="str">
            <v>Đã Đăng Ký (chưa học xong)</v>
          </cell>
          <cell r="H512">
            <v>8.6999999999999993</v>
          </cell>
          <cell r="I512">
            <v>8.6999999999999993</v>
          </cell>
          <cell r="J512" t="str">
            <v/>
          </cell>
          <cell r="K512">
            <v>8.8000000000000007</v>
          </cell>
          <cell r="L512" t="str">
            <v/>
          </cell>
          <cell r="M512" t="str">
            <v>P (P/F)</v>
          </cell>
          <cell r="N512">
            <v>8.6999999999999993</v>
          </cell>
          <cell r="O512">
            <v>9.6999999999999993</v>
          </cell>
          <cell r="P512">
            <v>9.6999999999999993</v>
          </cell>
          <cell r="Q512" t="str">
            <v/>
          </cell>
          <cell r="R512">
            <v>9.1999999999999993</v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>
            <v>9.1999999999999993</v>
          </cell>
          <cell r="X512">
            <v>9</v>
          </cell>
          <cell r="Y512">
            <v>8.6999999999999993</v>
          </cell>
          <cell r="Z512">
            <v>9.8000000000000007</v>
          </cell>
          <cell r="AA512">
            <v>8.8000000000000007</v>
          </cell>
          <cell r="AB512">
            <v>8.1999999999999993</v>
          </cell>
          <cell r="AC512">
            <v>9.1</v>
          </cell>
          <cell r="AD512">
            <v>9.6999999999999993</v>
          </cell>
          <cell r="AE512">
            <v>9.4</v>
          </cell>
          <cell r="AF512">
            <v>6.2</v>
          </cell>
          <cell r="AG512">
            <v>7.9</v>
          </cell>
          <cell r="AH512">
            <v>6.2</v>
          </cell>
          <cell r="AI512">
            <v>7.9</v>
          </cell>
          <cell r="AJ512">
            <v>8.1999999999999993</v>
          </cell>
          <cell r="AK512">
            <v>9.1</v>
          </cell>
          <cell r="AL512">
            <v>7.3</v>
          </cell>
          <cell r="AM512">
            <v>7.9</v>
          </cell>
          <cell r="AN512">
            <v>52</v>
          </cell>
          <cell r="AO512">
            <v>0</v>
          </cell>
          <cell r="AP512">
            <v>7.1</v>
          </cell>
          <cell r="AQ512">
            <v>8.1</v>
          </cell>
          <cell r="AR512" t="str">
            <v/>
          </cell>
          <cell r="AS512" t="str">
            <v/>
          </cell>
          <cell r="AT512">
            <v>8.4</v>
          </cell>
          <cell r="AU512" t="str">
            <v/>
          </cell>
          <cell r="AV512" t="str">
            <v/>
          </cell>
          <cell r="AW512" t="str">
            <v/>
          </cell>
          <cell r="AX512">
            <v>8.6999999999999993</v>
          </cell>
          <cell r="AY512" t="str">
            <v/>
          </cell>
          <cell r="AZ512" t="str">
            <v/>
          </cell>
          <cell r="BA512" t="str">
            <v/>
          </cell>
          <cell r="BB512" t="str">
            <v/>
          </cell>
          <cell r="BC512" t="str">
            <v/>
          </cell>
          <cell r="BD512">
            <v>7.6</v>
          </cell>
          <cell r="BE512">
            <v>5</v>
          </cell>
          <cell r="BF512">
            <v>0</v>
          </cell>
          <cell r="BG512">
            <v>6.9</v>
          </cell>
          <cell r="BH512">
            <v>9.4</v>
          </cell>
          <cell r="BI512">
            <v>7.8</v>
          </cell>
          <cell r="BJ512">
            <v>9</v>
          </cell>
          <cell r="BK512">
            <v>8.5</v>
          </cell>
          <cell r="BL512">
            <v>8.8000000000000007</v>
          </cell>
          <cell r="BM512">
            <v>8.6999999999999993</v>
          </cell>
          <cell r="BN512">
            <v>7.8</v>
          </cell>
          <cell r="BO512">
            <v>7.8</v>
          </cell>
          <cell r="BP512">
            <v>7</v>
          </cell>
          <cell r="BQ512">
            <v>7.4</v>
          </cell>
          <cell r="BR512">
            <v>9</v>
          </cell>
          <cell r="BS512">
            <v>8.9</v>
          </cell>
          <cell r="BT512" t="str">
            <v/>
          </cell>
          <cell r="BU512">
            <v>9.1999999999999993</v>
          </cell>
          <cell r="BV512">
            <v>8.6999999999999993</v>
          </cell>
          <cell r="BW512">
            <v>7.2</v>
          </cell>
          <cell r="BX512">
            <v>8</v>
          </cell>
          <cell r="BY512">
            <v>7.8</v>
          </cell>
          <cell r="BZ512">
            <v>9.9</v>
          </cell>
          <cell r="CA512">
            <v>50</v>
          </cell>
          <cell r="CB512">
            <v>0</v>
          </cell>
          <cell r="CC512" t="str">
            <v/>
          </cell>
          <cell r="CD512">
            <v>8.4</v>
          </cell>
          <cell r="CE512" t="str">
            <v/>
          </cell>
          <cell r="CF512">
            <v>9</v>
          </cell>
          <cell r="CG512" t="str">
            <v/>
          </cell>
          <cell r="CH512" t="str">
            <v/>
          </cell>
          <cell r="CI512">
            <v>9.6</v>
          </cell>
          <cell r="CJ512" t="str">
            <v>X</v>
          </cell>
          <cell r="CK512">
            <v>9.4</v>
          </cell>
          <cell r="CL512" t="str">
            <v/>
          </cell>
          <cell r="CM512">
            <v>7.8</v>
          </cell>
          <cell r="CN512" t="str">
            <v/>
          </cell>
          <cell r="CO512" t="str">
            <v>X</v>
          </cell>
          <cell r="CP512">
            <v>8.5</v>
          </cell>
          <cell r="CQ512" t="str">
            <v/>
          </cell>
          <cell r="CR512" t="str">
            <v/>
          </cell>
          <cell r="CS512">
            <v>8.5</v>
          </cell>
          <cell r="CT512" t="str">
            <v/>
          </cell>
          <cell r="CU512">
            <v>8.6</v>
          </cell>
          <cell r="CV512">
            <v>9.6</v>
          </cell>
          <cell r="CW512">
            <v>19</v>
          </cell>
          <cell r="CX512">
            <v>7</v>
          </cell>
          <cell r="CY512">
            <v>121</v>
          </cell>
          <cell r="CZ512">
            <v>7</v>
          </cell>
          <cell r="DA512">
            <v>3</v>
          </cell>
          <cell r="DB512">
            <v>125</v>
          </cell>
          <cell r="DC512">
            <v>7.99</v>
          </cell>
          <cell r="DD512">
            <v>3.48</v>
          </cell>
          <cell r="DE512" t="str">
            <v/>
          </cell>
          <cell r="DF512" t="str">
            <v/>
          </cell>
          <cell r="DG512" t="str">
            <v/>
          </cell>
          <cell r="DH512">
            <v>0</v>
          </cell>
          <cell r="DI512">
            <v>0</v>
          </cell>
          <cell r="DJ512">
            <v>0</v>
          </cell>
          <cell r="DK512">
            <v>5</v>
          </cell>
          <cell r="DL512">
            <v>118</v>
          </cell>
          <cell r="DM512">
            <v>12</v>
          </cell>
          <cell r="DN512">
            <v>7.69</v>
          </cell>
          <cell r="DO512">
            <v>3.34</v>
          </cell>
          <cell r="DP512">
            <v>126</v>
          </cell>
          <cell r="DQ512">
            <v>12</v>
          </cell>
          <cell r="DR512">
            <v>136</v>
          </cell>
          <cell r="DS512">
            <v>126</v>
          </cell>
          <cell r="DT512">
            <v>8.4700000000000006</v>
          </cell>
          <cell r="DU512">
            <v>3.68</v>
          </cell>
          <cell r="DV512" t="str">
            <v/>
          </cell>
          <cell r="DW512">
            <v>5.46875E-2</v>
          </cell>
          <cell r="DZ512" t="str">
            <v>Đạt</v>
          </cell>
          <cell r="EA512" t="str">
            <v>Đạt</v>
          </cell>
        </row>
        <row r="513">
          <cell r="A513">
            <v>2320710429</v>
          </cell>
          <cell r="B513" t="str">
            <v>Võ</v>
          </cell>
          <cell r="C513" t="str">
            <v>Hoài</v>
          </cell>
          <cell r="D513" t="str">
            <v>Như</v>
          </cell>
          <cell r="E513">
            <v>36179</v>
          </cell>
          <cell r="F513" t="str">
            <v>Nữ</v>
          </cell>
          <cell r="G513" t="str">
            <v>Đang Học Lại</v>
          </cell>
          <cell r="H513">
            <v>5.5</v>
          </cell>
          <cell r="I513">
            <v>7.3</v>
          </cell>
          <cell r="J513" t="str">
            <v/>
          </cell>
          <cell r="K513">
            <v>7.4</v>
          </cell>
          <cell r="L513" t="str">
            <v/>
          </cell>
          <cell r="M513">
            <v>5.2</v>
          </cell>
          <cell r="N513">
            <v>4.5999999999999996</v>
          </cell>
          <cell r="O513">
            <v>4.3</v>
          </cell>
          <cell r="P513">
            <v>7.3</v>
          </cell>
          <cell r="Q513" t="str">
            <v/>
          </cell>
          <cell r="R513">
            <v>5.6</v>
          </cell>
          <cell r="S513" t="str">
            <v/>
          </cell>
          <cell r="T513" t="str">
            <v/>
          </cell>
          <cell r="U513" t="str">
            <v/>
          </cell>
          <cell r="V513" t="str">
            <v/>
          </cell>
          <cell r="W513">
            <v>6.5</v>
          </cell>
          <cell r="X513">
            <v>7.5</v>
          </cell>
          <cell r="Y513">
            <v>9.3000000000000007</v>
          </cell>
          <cell r="Z513">
            <v>7.3</v>
          </cell>
          <cell r="AA513">
            <v>6.8</v>
          </cell>
          <cell r="AB513">
            <v>7.7</v>
          </cell>
          <cell r="AC513">
            <v>7.6</v>
          </cell>
          <cell r="AD513">
            <v>7.9</v>
          </cell>
          <cell r="AE513">
            <v>9.1999999999999993</v>
          </cell>
          <cell r="AF513">
            <v>4.9000000000000004</v>
          </cell>
          <cell r="AG513">
            <v>4.3</v>
          </cell>
          <cell r="AH513">
            <v>6.5</v>
          </cell>
          <cell r="AI513">
            <v>5.4</v>
          </cell>
          <cell r="AJ513">
            <v>4</v>
          </cell>
          <cell r="AK513">
            <v>5.3</v>
          </cell>
          <cell r="AL513">
            <v>5</v>
          </cell>
          <cell r="AM513">
            <v>4.5</v>
          </cell>
          <cell r="AN513">
            <v>52</v>
          </cell>
          <cell r="AO513">
            <v>0</v>
          </cell>
          <cell r="AP513">
            <v>4.5999999999999996</v>
          </cell>
          <cell r="AQ513">
            <v>4.5</v>
          </cell>
          <cell r="AR513" t="str">
            <v/>
          </cell>
          <cell r="AS513" t="str">
            <v/>
          </cell>
          <cell r="AT513" t="str">
            <v/>
          </cell>
          <cell r="AU513" t="str">
            <v/>
          </cell>
          <cell r="AV513">
            <v>4.3</v>
          </cell>
          <cell r="AW513" t="str">
            <v/>
          </cell>
          <cell r="AX513" t="str">
            <v/>
          </cell>
          <cell r="AY513" t="str">
            <v/>
          </cell>
          <cell r="AZ513" t="str">
            <v/>
          </cell>
          <cell r="BA513" t="str">
            <v/>
          </cell>
          <cell r="BB513">
            <v>7.6</v>
          </cell>
          <cell r="BC513" t="str">
            <v/>
          </cell>
          <cell r="BD513">
            <v>5.4</v>
          </cell>
          <cell r="BE513">
            <v>5</v>
          </cell>
          <cell r="BF513">
            <v>0</v>
          </cell>
          <cell r="BG513">
            <v>5.3</v>
          </cell>
          <cell r="BH513" t="str">
            <v>X</v>
          </cell>
          <cell r="BI513">
            <v>8.5</v>
          </cell>
          <cell r="BJ513">
            <v>5.2</v>
          </cell>
          <cell r="BK513">
            <v>5</v>
          </cell>
          <cell r="BL513">
            <v>4.9000000000000004</v>
          </cell>
          <cell r="BM513">
            <v>7.3</v>
          </cell>
          <cell r="BN513">
            <v>5.7</v>
          </cell>
          <cell r="BO513">
            <v>7.5</v>
          </cell>
          <cell r="BP513">
            <v>7.1</v>
          </cell>
          <cell r="BQ513">
            <v>5.0999999999999996</v>
          </cell>
          <cell r="BR513">
            <v>5.0999999999999996</v>
          </cell>
          <cell r="BS513">
            <v>8.8000000000000007</v>
          </cell>
          <cell r="BT513" t="str">
            <v/>
          </cell>
          <cell r="BU513">
            <v>7.1</v>
          </cell>
          <cell r="BV513" t="str">
            <v>X</v>
          </cell>
          <cell r="BW513">
            <v>6.7</v>
          </cell>
          <cell r="BX513">
            <v>7.2</v>
          </cell>
          <cell r="BY513" t="str">
            <v>X</v>
          </cell>
          <cell r="BZ513">
            <v>6.9</v>
          </cell>
          <cell r="CA513">
            <v>41</v>
          </cell>
          <cell r="CB513">
            <v>9</v>
          </cell>
          <cell r="CC513">
            <v>8.1999999999999993</v>
          </cell>
          <cell r="CD513" t="str">
            <v/>
          </cell>
          <cell r="CE513" t="str">
            <v/>
          </cell>
          <cell r="CF513">
            <v>6.2</v>
          </cell>
          <cell r="CG513">
            <v>8.5</v>
          </cell>
          <cell r="CH513" t="str">
            <v/>
          </cell>
          <cell r="CI513">
            <v>4.2</v>
          </cell>
          <cell r="CJ513">
            <v>5.5</v>
          </cell>
          <cell r="CK513">
            <v>8.5</v>
          </cell>
          <cell r="CL513" t="str">
            <v/>
          </cell>
          <cell r="CM513">
            <v>6.8</v>
          </cell>
          <cell r="CN513" t="str">
            <v/>
          </cell>
          <cell r="CO513" t="str">
            <v>X</v>
          </cell>
          <cell r="CP513">
            <v>6.5</v>
          </cell>
          <cell r="CQ513" t="str">
            <v/>
          </cell>
          <cell r="CR513" t="str">
            <v/>
          </cell>
          <cell r="CS513" t="str">
            <v/>
          </cell>
          <cell r="CT513">
            <v>6.2</v>
          </cell>
          <cell r="CU513">
            <v>10</v>
          </cell>
          <cell r="CV513">
            <v>8.9</v>
          </cell>
          <cell r="CW513">
            <v>25</v>
          </cell>
          <cell r="CX513">
            <v>2</v>
          </cell>
          <cell r="CY513">
            <v>118</v>
          </cell>
          <cell r="CZ513">
            <v>11</v>
          </cell>
          <cell r="DA513">
            <v>0</v>
          </cell>
          <cell r="DB513">
            <v>129</v>
          </cell>
          <cell r="DC513">
            <v>5.88</v>
          </cell>
          <cell r="DD513">
            <v>2.2999999999999998</v>
          </cell>
          <cell r="DE513" t="str">
            <v/>
          </cell>
          <cell r="DF513" t="str">
            <v/>
          </cell>
          <cell r="DG513" t="str">
            <v/>
          </cell>
          <cell r="DH513">
            <v>0</v>
          </cell>
          <cell r="DI513">
            <v>0</v>
          </cell>
          <cell r="DJ513">
            <v>0</v>
          </cell>
          <cell r="DK513">
            <v>5</v>
          </cell>
          <cell r="DL513">
            <v>118</v>
          </cell>
          <cell r="DM513">
            <v>16</v>
          </cell>
          <cell r="DN513">
            <v>5.66</v>
          </cell>
          <cell r="DO513">
            <v>2.21</v>
          </cell>
          <cell r="DP513">
            <v>123</v>
          </cell>
          <cell r="DQ513">
            <v>16</v>
          </cell>
          <cell r="DR513">
            <v>136</v>
          </cell>
          <cell r="DS513">
            <v>126</v>
          </cell>
          <cell r="DT513">
            <v>6.27</v>
          </cell>
          <cell r="DU513">
            <v>2.4500000000000002</v>
          </cell>
          <cell r="DV513" t="str">
            <v>PHI 161; PHI 162</v>
          </cell>
          <cell r="DW513">
            <v>8.5271317829457363E-2</v>
          </cell>
          <cell r="DZ513" t="str">
            <v>Đạt</v>
          </cell>
          <cell r="EA513" t="str">
            <v>Đạt</v>
          </cell>
        </row>
        <row r="514">
          <cell r="A514">
            <v>25207101952</v>
          </cell>
          <cell r="B514" t="str">
            <v>Nguyễn</v>
          </cell>
          <cell r="C514" t="str">
            <v>Thị Quỳnh</v>
          </cell>
          <cell r="D514" t="str">
            <v>Như</v>
          </cell>
          <cell r="E514">
            <v>37121</v>
          </cell>
          <cell r="F514" t="str">
            <v>Nữ</v>
          </cell>
          <cell r="G514" t="str">
            <v>Đã Đăng Ký (chưa học xong)</v>
          </cell>
          <cell r="H514">
            <v>4.9000000000000004</v>
          </cell>
          <cell r="I514">
            <v>7.9</v>
          </cell>
          <cell r="J514" t="str">
            <v/>
          </cell>
          <cell r="K514">
            <v>8.1</v>
          </cell>
          <cell r="L514" t="str">
            <v/>
          </cell>
          <cell r="M514">
            <v>7.6</v>
          </cell>
          <cell r="N514">
            <v>6.6</v>
          </cell>
          <cell r="O514">
            <v>5.4</v>
          </cell>
          <cell r="P514">
            <v>5.8</v>
          </cell>
          <cell r="Q514">
            <v>9.3000000000000007</v>
          </cell>
          <cell r="R514" t="str">
            <v/>
          </cell>
          <cell r="S514" t="str">
            <v/>
          </cell>
          <cell r="T514" t="str">
            <v/>
          </cell>
          <cell r="U514" t="str">
            <v/>
          </cell>
          <cell r="V514" t="str">
            <v/>
          </cell>
          <cell r="W514">
            <v>7.9</v>
          </cell>
          <cell r="X514">
            <v>7.2</v>
          </cell>
          <cell r="Y514">
            <v>7.3</v>
          </cell>
          <cell r="Z514">
            <v>9.6</v>
          </cell>
          <cell r="AA514" t="str">
            <v>X</v>
          </cell>
          <cell r="AB514">
            <v>6.5</v>
          </cell>
          <cell r="AC514">
            <v>8.4</v>
          </cell>
          <cell r="AD514">
            <v>8.1999999999999993</v>
          </cell>
          <cell r="AE514">
            <v>8.6</v>
          </cell>
          <cell r="AF514">
            <v>5.9</v>
          </cell>
          <cell r="AG514">
            <v>9.5</v>
          </cell>
          <cell r="AH514">
            <v>4.2</v>
          </cell>
          <cell r="AI514">
            <v>7.2</v>
          </cell>
          <cell r="AJ514">
            <v>8</v>
          </cell>
          <cell r="AK514">
            <v>6.9</v>
          </cell>
          <cell r="AL514">
            <v>7.7</v>
          </cell>
          <cell r="AM514">
            <v>6.8</v>
          </cell>
          <cell r="AN514">
            <v>50</v>
          </cell>
          <cell r="AO514">
            <v>2</v>
          </cell>
          <cell r="AP514">
            <v>0</v>
          </cell>
          <cell r="AQ514">
            <v>5.7</v>
          </cell>
          <cell r="AR514" t="str">
            <v/>
          </cell>
          <cell r="AS514" t="str">
            <v/>
          </cell>
          <cell r="AT514" t="str">
            <v/>
          </cell>
          <cell r="AU514" t="str">
            <v/>
          </cell>
          <cell r="AV514" t="str">
            <v/>
          </cell>
          <cell r="AW514">
            <v>7.6</v>
          </cell>
          <cell r="AX514" t="str">
            <v/>
          </cell>
          <cell r="AY514" t="str">
            <v/>
          </cell>
          <cell r="AZ514" t="str">
            <v/>
          </cell>
          <cell r="BA514" t="str">
            <v/>
          </cell>
          <cell r="BB514" t="str">
            <v/>
          </cell>
          <cell r="BC514">
            <v>6.8</v>
          </cell>
          <cell r="BD514">
            <v>6</v>
          </cell>
          <cell r="BE514">
            <v>4</v>
          </cell>
          <cell r="BF514">
            <v>1</v>
          </cell>
          <cell r="BG514">
            <v>5.5</v>
          </cell>
          <cell r="BH514">
            <v>7</v>
          </cell>
          <cell r="BI514">
            <v>9.5</v>
          </cell>
          <cell r="BJ514">
            <v>5.6</v>
          </cell>
          <cell r="BK514">
            <v>7.7</v>
          </cell>
          <cell r="BL514">
            <v>8</v>
          </cell>
          <cell r="BM514">
            <v>7.9</v>
          </cell>
          <cell r="BN514">
            <v>6.7</v>
          </cell>
          <cell r="BO514">
            <v>9.3000000000000007</v>
          </cell>
          <cell r="BP514">
            <v>4.4000000000000004</v>
          </cell>
          <cell r="BQ514">
            <v>6.3</v>
          </cell>
          <cell r="BR514">
            <v>7.9</v>
          </cell>
          <cell r="BS514">
            <v>6.9</v>
          </cell>
          <cell r="BT514" t="str">
            <v/>
          </cell>
          <cell r="BU514">
            <v>7.5</v>
          </cell>
          <cell r="BV514">
            <v>6.9</v>
          </cell>
          <cell r="BW514">
            <v>0</v>
          </cell>
          <cell r="BX514" t="str">
            <v>X</v>
          </cell>
          <cell r="BY514">
            <v>7.2</v>
          </cell>
          <cell r="BZ514">
            <v>9.8000000000000007</v>
          </cell>
          <cell r="CA514">
            <v>44</v>
          </cell>
          <cell r="CB514">
            <v>6</v>
          </cell>
          <cell r="CC514" t="str">
            <v/>
          </cell>
          <cell r="CD514">
            <v>7.6</v>
          </cell>
          <cell r="CE514" t="str">
            <v/>
          </cell>
          <cell r="CF514">
            <v>8.5</v>
          </cell>
          <cell r="CG514">
            <v>9</v>
          </cell>
          <cell r="CH514" t="str">
            <v/>
          </cell>
          <cell r="CI514">
            <v>8</v>
          </cell>
          <cell r="CJ514">
            <v>7.6</v>
          </cell>
          <cell r="CK514">
            <v>8.9</v>
          </cell>
          <cell r="CL514" t="str">
            <v/>
          </cell>
          <cell r="CM514">
            <v>6.7</v>
          </cell>
          <cell r="CN514" t="str">
            <v/>
          </cell>
          <cell r="CO514" t="str">
            <v>X</v>
          </cell>
          <cell r="CP514">
            <v>5.4</v>
          </cell>
          <cell r="CQ514" t="str">
            <v/>
          </cell>
          <cell r="CR514" t="str">
            <v/>
          </cell>
          <cell r="CS514" t="str">
            <v/>
          </cell>
          <cell r="CT514" t="str">
            <v/>
          </cell>
          <cell r="CU514">
            <v>8.1</v>
          </cell>
          <cell r="CV514">
            <v>8.6999999999999993</v>
          </cell>
          <cell r="CW514">
            <v>21</v>
          </cell>
          <cell r="CX514">
            <v>5</v>
          </cell>
          <cell r="CY514">
            <v>115</v>
          </cell>
          <cell r="CZ514">
            <v>13</v>
          </cell>
          <cell r="DA514">
            <v>0</v>
          </cell>
          <cell r="DB514">
            <v>128</v>
          </cell>
          <cell r="DC514">
            <v>6.53</v>
          </cell>
          <cell r="DD514">
            <v>2.68</v>
          </cell>
          <cell r="DE514" t="str">
            <v/>
          </cell>
          <cell r="DF514" t="str">
            <v/>
          </cell>
          <cell r="DG514" t="str">
            <v/>
          </cell>
          <cell r="DH514">
            <v>0</v>
          </cell>
          <cell r="DI514">
            <v>0</v>
          </cell>
          <cell r="DJ514">
            <v>0</v>
          </cell>
          <cell r="DK514">
            <v>5</v>
          </cell>
          <cell r="DL514">
            <v>115</v>
          </cell>
          <cell r="DM514">
            <v>18</v>
          </cell>
          <cell r="DN514">
            <v>6.28</v>
          </cell>
          <cell r="DO514">
            <v>2.58</v>
          </cell>
          <cell r="DP514">
            <v>119</v>
          </cell>
          <cell r="DQ514">
            <v>19</v>
          </cell>
          <cell r="DR514">
            <v>136</v>
          </cell>
          <cell r="DS514">
            <v>122</v>
          </cell>
          <cell r="DT514">
            <v>7.18</v>
          </cell>
          <cell r="DU514">
            <v>2.91</v>
          </cell>
          <cell r="DV514" t="str">
            <v/>
          </cell>
          <cell r="DW514">
            <v>0.1015625</v>
          </cell>
          <cell r="EA514" t="str">
            <v>Đạt</v>
          </cell>
        </row>
        <row r="515">
          <cell r="A515">
            <v>25207203271</v>
          </cell>
          <cell r="B515" t="str">
            <v>Lê</v>
          </cell>
          <cell r="C515" t="str">
            <v>Thị Quỳnh</v>
          </cell>
          <cell r="D515" t="str">
            <v>Như</v>
          </cell>
          <cell r="E515">
            <v>36905</v>
          </cell>
          <cell r="F515" t="str">
            <v>Nữ</v>
          </cell>
          <cell r="G515" t="str">
            <v>Đã Đăng Ký (chưa học xong)</v>
          </cell>
          <cell r="H515">
            <v>5.4</v>
          </cell>
          <cell r="I515">
            <v>8.9</v>
          </cell>
          <cell r="J515" t="str">
            <v/>
          </cell>
          <cell r="K515">
            <v>6.4</v>
          </cell>
          <cell r="L515" t="str">
            <v/>
          </cell>
          <cell r="M515">
            <v>6.4</v>
          </cell>
          <cell r="N515">
            <v>5.3</v>
          </cell>
          <cell r="O515">
            <v>5.3</v>
          </cell>
          <cell r="P515">
            <v>5.5</v>
          </cell>
          <cell r="Q515" t="str">
            <v/>
          </cell>
          <cell r="R515">
            <v>8.1</v>
          </cell>
          <cell r="S515" t="str">
            <v/>
          </cell>
          <cell r="T515" t="str">
            <v/>
          </cell>
          <cell r="U515" t="str">
            <v/>
          </cell>
          <cell r="V515" t="str">
            <v/>
          </cell>
          <cell r="W515">
            <v>7.2</v>
          </cell>
          <cell r="X515" t="str">
            <v>X</v>
          </cell>
          <cell r="Y515">
            <v>9</v>
          </cell>
          <cell r="Z515">
            <v>8.4</v>
          </cell>
          <cell r="AA515" t="str">
            <v>X</v>
          </cell>
          <cell r="AB515">
            <v>8</v>
          </cell>
          <cell r="AC515">
            <v>7.8</v>
          </cell>
          <cell r="AD515">
            <v>8.9</v>
          </cell>
          <cell r="AE515">
            <v>8.5</v>
          </cell>
          <cell r="AF515">
            <v>7.4</v>
          </cell>
          <cell r="AG515">
            <v>7.3</v>
          </cell>
          <cell r="AH515">
            <v>5.8</v>
          </cell>
          <cell r="AI515">
            <v>7.4</v>
          </cell>
          <cell r="AJ515">
            <v>6.9</v>
          </cell>
          <cell r="AK515">
            <v>5.2</v>
          </cell>
          <cell r="AL515">
            <v>8.1999999999999993</v>
          </cell>
          <cell r="AM515" t="str">
            <v>X</v>
          </cell>
          <cell r="AN515">
            <v>46</v>
          </cell>
          <cell r="AO515">
            <v>6</v>
          </cell>
          <cell r="AP515">
            <v>6.5</v>
          </cell>
          <cell r="AQ515">
            <v>7.3</v>
          </cell>
          <cell r="AR515">
            <v>9.1</v>
          </cell>
          <cell r="AS515" t="str">
            <v/>
          </cell>
          <cell r="AT515" t="str">
            <v/>
          </cell>
          <cell r="AU515" t="str">
            <v/>
          </cell>
          <cell r="AV515" t="str">
            <v/>
          </cell>
          <cell r="AW515" t="str">
            <v/>
          </cell>
          <cell r="AX515" t="str">
            <v/>
          </cell>
          <cell r="AY515" t="str">
            <v/>
          </cell>
          <cell r="AZ515" t="str">
            <v/>
          </cell>
          <cell r="BA515" t="str">
            <v/>
          </cell>
          <cell r="BB515">
            <v>9.1</v>
          </cell>
          <cell r="BC515" t="str">
            <v/>
          </cell>
          <cell r="BD515">
            <v>6.4</v>
          </cell>
          <cell r="BE515">
            <v>5</v>
          </cell>
          <cell r="BF515">
            <v>0</v>
          </cell>
          <cell r="BG515">
            <v>4.2</v>
          </cell>
          <cell r="BH515">
            <v>7.5</v>
          </cell>
          <cell r="BI515" t="str">
            <v>X</v>
          </cell>
          <cell r="BJ515">
            <v>5.0999999999999996</v>
          </cell>
          <cell r="BK515">
            <v>6</v>
          </cell>
          <cell r="BL515">
            <v>6.4</v>
          </cell>
          <cell r="BM515">
            <v>6.5</v>
          </cell>
          <cell r="BN515">
            <v>7.2</v>
          </cell>
          <cell r="BO515" t="str">
            <v>X</v>
          </cell>
          <cell r="BP515">
            <v>5.7</v>
          </cell>
          <cell r="BQ515">
            <v>5.0999999999999996</v>
          </cell>
          <cell r="BR515">
            <v>4.8</v>
          </cell>
          <cell r="BS515">
            <v>8.6999999999999993</v>
          </cell>
          <cell r="BT515" t="str">
            <v/>
          </cell>
          <cell r="BU515">
            <v>7.9</v>
          </cell>
          <cell r="BV515">
            <v>6.1</v>
          </cell>
          <cell r="BW515">
            <v>7.7</v>
          </cell>
          <cell r="BX515">
            <v>7.7</v>
          </cell>
          <cell r="BY515">
            <v>7.3</v>
          </cell>
          <cell r="BZ515">
            <v>9.6999999999999993</v>
          </cell>
          <cell r="CA515">
            <v>45</v>
          </cell>
          <cell r="CB515">
            <v>5</v>
          </cell>
          <cell r="CC515">
            <v>6.9</v>
          </cell>
          <cell r="CD515" t="str">
            <v/>
          </cell>
          <cell r="CE515" t="str">
            <v/>
          </cell>
          <cell r="CF515">
            <v>8.3000000000000007</v>
          </cell>
          <cell r="CG515" t="str">
            <v>X</v>
          </cell>
          <cell r="CH515" t="str">
            <v/>
          </cell>
          <cell r="CI515">
            <v>8</v>
          </cell>
          <cell r="CJ515">
            <v>7.1</v>
          </cell>
          <cell r="CK515">
            <v>6.8</v>
          </cell>
          <cell r="CL515" t="str">
            <v/>
          </cell>
          <cell r="CM515">
            <v>7.2</v>
          </cell>
          <cell r="CN515" t="str">
            <v/>
          </cell>
          <cell r="CO515">
            <v>7</v>
          </cell>
          <cell r="CP515">
            <v>5.9</v>
          </cell>
          <cell r="CQ515" t="str">
            <v/>
          </cell>
          <cell r="CR515" t="str">
            <v/>
          </cell>
          <cell r="CS515">
            <v>8</v>
          </cell>
          <cell r="CT515" t="str">
            <v/>
          </cell>
          <cell r="CU515">
            <v>7.2</v>
          </cell>
          <cell r="CV515" t="str">
            <v>X</v>
          </cell>
          <cell r="CW515">
            <v>24</v>
          </cell>
          <cell r="CX515">
            <v>3</v>
          </cell>
          <cell r="CY515">
            <v>115</v>
          </cell>
          <cell r="CZ515">
            <v>14</v>
          </cell>
          <cell r="DA515">
            <v>0</v>
          </cell>
          <cell r="DB515">
            <v>129</v>
          </cell>
          <cell r="DC515">
            <v>6.13</v>
          </cell>
          <cell r="DD515">
            <v>2.46</v>
          </cell>
          <cell r="DE515" t="str">
            <v/>
          </cell>
          <cell r="DF515" t="str">
            <v/>
          </cell>
          <cell r="DG515" t="str">
            <v/>
          </cell>
          <cell r="DH515">
            <v>0</v>
          </cell>
          <cell r="DI515">
            <v>0</v>
          </cell>
          <cell r="DJ515">
            <v>0</v>
          </cell>
          <cell r="DK515">
            <v>5</v>
          </cell>
          <cell r="DL515">
            <v>115</v>
          </cell>
          <cell r="DM515">
            <v>19</v>
          </cell>
          <cell r="DN515">
            <v>5.91</v>
          </cell>
          <cell r="DO515">
            <v>2.37</v>
          </cell>
          <cell r="DP515">
            <v>120</v>
          </cell>
          <cell r="DQ515">
            <v>19</v>
          </cell>
          <cell r="DR515">
            <v>136</v>
          </cell>
          <cell r="DS515">
            <v>122</v>
          </cell>
          <cell r="DT515">
            <v>6.83</v>
          </cell>
          <cell r="DU515">
            <v>2.72</v>
          </cell>
          <cell r="DV515" t="str">
            <v/>
          </cell>
          <cell r="DW515">
            <v>0.10852713178294573</v>
          </cell>
          <cell r="DZ515" t="str">
            <v>Đạt</v>
          </cell>
          <cell r="EA515" t="str">
            <v>Đạt</v>
          </cell>
        </row>
        <row r="516">
          <cell r="A516">
            <v>25207213492</v>
          </cell>
          <cell r="B516" t="str">
            <v>Trương</v>
          </cell>
          <cell r="C516" t="str">
            <v>Thị Cẩm</v>
          </cell>
          <cell r="D516" t="str">
            <v>Như</v>
          </cell>
          <cell r="E516">
            <v>37059</v>
          </cell>
          <cell r="F516" t="str">
            <v>Nữ</v>
          </cell>
          <cell r="G516" t="str">
            <v>Đã Đăng Ký (chưa học xong)</v>
          </cell>
          <cell r="H516">
            <v>7.1</v>
          </cell>
          <cell r="I516">
            <v>9.1999999999999993</v>
          </cell>
          <cell r="J516" t="str">
            <v/>
          </cell>
          <cell r="K516">
            <v>8.5</v>
          </cell>
          <cell r="L516" t="str">
            <v/>
          </cell>
          <cell r="M516">
            <v>5</v>
          </cell>
          <cell r="N516">
            <v>7.6</v>
          </cell>
          <cell r="O516">
            <v>7.8</v>
          </cell>
          <cell r="P516">
            <v>7.6</v>
          </cell>
          <cell r="Q516">
            <v>9.8000000000000007</v>
          </cell>
          <cell r="R516" t="str">
            <v/>
          </cell>
          <cell r="S516" t="str">
            <v/>
          </cell>
          <cell r="T516" t="str">
            <v/>
          </cell>
          <cell r="U516" t="str">
            <v/>
          </cell>
          <cell r="V516" t="str">
            <v/>
          </cell>
          <cell r="W516">
            <v>7.9</v>
          </cell>
          <cell r="X516">
            <v>6.8</v>
          </cell>
          <cell r="Y516">
            <v>9.1999999999999993</v>
          </cell>
          <cell r="Z516">
            <v>9</v>
          </cell>
          <cell r="AA516">
            <v>8.5</v>
          </cell>
          <cell r="AB516">
            <v>7.5</v>
          </cell>
          <cell r="AC516">
            <v>8.5</v>
          </cell>
          <cell r="AD516">
            <v>7.5</v>
          </cell>
          <cell r="AE516">
            <v>8.8000000000000007</v>
          </cell>
          <cell r="AF516">
            <v>5.5</v>
          </cell>
          <cell r="AG516">
            <v>6.8</v>
          </cell>
          <cell r="AH516">
            <v>5.3</v>
          </cell>
          <cell r="AI516">
            <v>8.5</v>
          </cell>
          <cell r="AJ516">
            <v>8.6</v>
          </cell>
          <cell r="AK516">
            <v>7.5</v>
          </cell>
          <cell r="AL516">
            <v>6</v>
          </cell>
          <cell r="AM516">
            <v>8.1</v>
          </cell>
          <cell r="AN516">
            <v>52</v>
          </cell>
          <cell r="AO516">
            <v>0</v>
          </cell>
          <cell r="AP516">
            <v>6.8</v>
          </cell>
          <cell r="AQ516">
            <v>7.8</v>
          </cell>
          <cell r="AR516" t="str">
            <v/>
          </cell>
          <cell r="AS516" t="str">
            <v/>
          </cell>
          <cell r="AT516">
            <v>7</v>
          </cell>
          <cell r="AU516" t="str">
            <v/>
          </cell>
          <cell r="AV516" t="str">
            <v/>
          </cell>
          <cell r="AW516" t="str">
            <v/>
          </cell>
          <cell r="AX516" t="str">
            <v/>
          </cell>
          <cell r="AY516" t="str">
            <v/>
          </cell>
          <cell r="AZ516">
            <v>8.4</v>
          </cell>
          <cell r="BA516" t="str">
            <v/>
          </cell>
          <cell r="BB516" t="str">
            <v/>
          </cell>
          <cell r="BC516" t="str">
            <v/>
          </cell>
          <cell r="BD516">
            <v>6.2</v>
          </cell>
          <cell r="BE516">
            <v>5</v>
          </cell>
          <cell r="BF516">
            <v>0</v>
          </cell>
          <cell r="BG516">
            <v>5.2</v>
          </cell>
          <cell r="BH516">
            <v>6.9</v>
          </cell>
          <cell r="BI516">
            <v>7.6</v>
          </cell>
          <cell r="BJ516">
            <v>6.8</v>
          </cell>
          <cell r="BK516">
            <v>8.1999999999999993</v>
          </cell>
          <cell r="BL516">
            <v>8.8000000000000007</v>
          </cell>
          <cell r="BM516">
            <v>9</v>
          </cell>
          <cell r="BN516">
            <v>6.9</v>
          </cell>
          <cell r="BO516" t="str">
            <v>X</v>
          </cell>
          <cell r="BP516">
            <v>7.5</v>
          </cell>
          <cell r="BQ516">
            <v>5</v>
          </cell>
          <cell r="BR516">
            <v>4.3</v>
          </cell>
          <cell r="BS516">
            <v>8.6999999999999993</v>
          </cell>
          <cell r="BT516" t="str">
            <v/>
          </cell>
          <cell r="BU516">
            <v>8.4</v>
          </cell>
          <cell r="BV516">
            <v>5.2</v>
          </cell>
          <cell r="BW516">
            <v>5.9</v>
          </cell>
          <cell r="BX516">
            <v>6.9</v>
          </cell>
          <cell r="BY516">
            <v>7.1</v>
          </cell>
          <cell r="BZ516">
            <v>9.1</v>
          </cell>
          <cell r="CA516">
            <v>47</v>
          </cell>
          <cell r="CB516">
            <v>3</v>
          </cell>
          <cell r="CC516">
            <v>7.1</v>
          </cell>
          <cell r="CD516" t="str">
            <v/>
          </cell>
          <cell r="CE516" t="str">
            <v/>
          </cell>
          <cell r="CF516">
            <v>6.9</v>
          </cell>
          <cell r="CG516">
            <v>7.3</v>
          </cell>
          <cell r="CH516" t="str">
            <v/>
          </cell>
          <cell r="CI516">
            <v>8.6999999999999993</v>
          </cell>
          <cell r="CJ516">
            <v>8.4</v>
          </cell>
          <cell r="CK516">
            <v>8.6999999999999993</v>
          </cell>
          <cell r="CL516" t="str">
            <v/>
          </cell>
          <cell r="CM516">
            <v>8.4</v>
          </cell>
          <cell r="CN516" t="str">
            <v/>
          </cell>
          <cell r="CO516" t="str">
            <v>X</v>
          </cell>
          <cell r="CP516" t="str">
            <v>X</v>
          </cell>
          <cell r="CQ516" t="str">
            <v/>
          </cell>
          <cell r="CR516" t="str">
            <v/>
          </cell>
          <cell r="CS516" t="str">
            <v>X</v>
          </cell>
          <cell r="CT516" t="str">
            <v/>
          </cell>
          <cell r="CU516">
            <v>8.6</v>
          </cell>
          <cell r="CV516">
            <v>7.9</v>
          </cell>
          <cell r="CW516">
            <v>19</v>
          </cell>
          <cell r="CX516">
            <v>8</v>
          </cell>
          <cell r="CY516">
            <v>118</v>
          </cell>
          <cell r="CZ516">
            <v>11</v>
          </cell>
          <cell r="DA516">
            <v>0</v>
          </cell>
          <cell r="DB516">
            <v>129</v>
          </cell>
          <cell r="DC516">
            <v>6.78</v>
          </cell>
          <cell r="DD516">
            <v>2.85</v>
          </cell>
          <cell r="DE516" t="str">
            <v/>
          </cell>
          <cell r="DF516" t="str">
            <v/>
          </cell>
          <cell r="DG516" t="str">
            <v/>
          </cell>
          <cell r="DH516">
            <v>0</v>
          </cell>
          <cell r="DI516">
            <v>0</v>
          </cell>
          <cell r="DJ516">
            <v>0</v>
          </cell>
          <cell r="DK516">
            <v>5</v>
          </cell>
          <cell r="DL516">
            <v>118</v>
          </cell>
          <cell r="DM516">
            <v>16</v>
          </cell>
          <cell r="DN516">
            <v>6.53</v>
          </cell>
          <cell r="DO516">
            <v>2.74</v>
          </cell>
          <cell r="DP516">
            <v>123</v>
          </cell>
          <cell r="DQ516">
            <v>16</v>
          </cell>
          <cell r="DR516">
            <v>136</v>
          </cell>
          <cell r="DS516">
            <v>123</v>
          </cell>
          <cell r="DT516">
            <v>7.41</v>
          </cell>
          <cell r="DU516">
            <v>3.11</v>
          </cell>
          <cell r="DV516" t="str">
            <v/>
          </cell>
          <cell r="DW516">
            <v>8.5271317829457363E-2</v>
          </cell>
          <cell r="DZ516" t="str">
            <v>Đạt</v>
          </cell>
          <cell r="EA516" t="str">
            <v>Đạt</v>
          </cell>
        </row>
        <row r="517">
          <cell r="A517">
            <v>25202102815</v>
          </cell>
          <cell r="B517" t="str">
            <v>Bùi</v>
          </cell>
          <cell r="C517" t="str">
            <v>Thị Phi</v>
          </cell>
          <cell r="D517" t="str">
            <v>Nhung</v>
          </cell>
          <cell r="E517">
            <v>36893</v>
          </cell>
          <cell r="F517" t="str">
            <v>Nữ</v>
          </cell>
          <cell r="G517" t="str">
            <v>Đã Đăng Ký (chưa học xong)</v>
          </cell>
          <cell r="H517">
            <v>6.2</v>
          </cell>
          <cell r="I517">
            <v>7.9</v>
          </cell>
          <cell r="J517" t="str">
            <v/>
          </cell>
          <cell r="K517">
            <v>7.9</v>
          </cell>
          <cell r="L517" t="str">
            <v/>
          </cell>
          <cell r="M517">
            <v>7.4</v>
          </cell>
          <cell r="N517">
            <v>6.3</v>
          </cell>
          <cell r="O517">
            <v>4.5</v>
          </cell>
          <cell r="P517">
            <v>5.8</v>
          </cell>
          <cell r="Q517" t="str">
            <v/>
          </cell>
          <cell r="R517">
            <v>8.1999999999999993</v>
          </cell>
          <cell r="S517" t="str">
            <v/>
          </cell>
          <cell r="T517" t="str">
            <v/>
          </cell>
          <cell r="U517" t="str">
            <v/>
          </cell>
          <cell r="V517">
            <v>8</v>
          </cell>
          <cell r="W517">
            <v>6.4</v>
          </cell>
          <cell r="X517" t="str">
            <v/>
          </cell>
          <cell r="Y517">
            <v>8.5</v>
          </cell>
          <cell r="Z517">
            <v>9.1999999999999993</v>
          </cell>
          <cell r="AA517">
            <v>9.1</v>
          </cell>
          <cell r="AB517">
            <v>7.1</v>
          </cell>
          <cell r="AC517">
            <v>8.3000000000000007</v>
          </cell>
          <cell r="AD517">
            <v>8.9</v>
          </cell>
          <cell r="AE517">
            <v>8.9</v>
          </cell>
          <cell r="AF517">
            <v>7.6</v>
          </cell>
          <cell r="AG517">
            <v>9.3000000000000007</v>
          </cell>
          <cell r="AH517">
            <v>8.6999999999999993</v>
          </cell>
          <cell r="AI517">
            <v>8.4</v>
          </cell>
          <cell r="AJ517">
            <v>4</v>
          </cell>
          <cell r="AK517">
            <v>6.9</v>
          </cell>
          <cell r="AL517">
            <v>8.1</v>
          </cell>
          <cell r="AM517">
            <v>7.2</v>
          </cell>
          <cell r="AN517">
            <v>52</v>
          </cell>
          <cell r="AO517">
            <v>0</v>
          </cell>
          <cell r="AP517">
            <v>5.9</v>
          </cell>
          <cell r="AQ517">
            <v>7.1</v>
          </cell>
          <cell r="AR517">
            <v>9</v>
          </cell>
          <cell r="AS517" t="str">
            <v/>
          </cell>
          <cell r="AT517" t="str">
            <v/>
          </cell>
          <cell r="AU517" t="str">
            <v/>
          </cell>
          <cell r="AV517" t="str">
            <v/>
          </cell>
          <cell r="AW517" t="str">
            <v/>
          </cell>
          <cell r="AX517">
            <v>5.7</v>
          </cell>
          <cell r="AY517" t="str">
            <v/>
          </cell>
          <cell r="AZ517" t="str">
            <v/>
          </cell>
          <cell r="BA517" t="str">
            <v/>
          </cell>
          <cell r="BB517" t="str">
            <v/>
          </cell>
          <cell r="BC517" t="str">
            <v/>
          </cell>
          <cell r="BD517">
            <v>5.9</v>
          </cell>
          <cell r="BE517">
            <v>5</v>
          </cell>
          <cell r="BF517">
            <v>0</v>
          </cell>
          <cell r="BG517">
            <v>6</v>
          </cell>
          <cell r="BH517">
            <v>8.5</v>
          </cell>
          <cell r="BI517">
            <v>8.6</v>
          </cell>
          <cell r="BJ517">
            <v>5.7</v>
          </cell>
          <cell r="BK517">
            <v>7.6</v>
          </cell>
          <cell r="BL517">
            <v>8.4</v>
          </cell>
          <cell r="BM517">
            <v>8.6</v>
          </cell>
          <cell r="BN517">
            <v>4.0999999999999996</v>
          </cell>
          <cell r="BO517" t="str">
            <v>X</v>
          </cell>
          <cell r="BP517">
            <v>5.5</v>
          </cell>
          <cell r="BQ517">
            <v>9</v>
          </cell>
          <cell r="BR517">
            <v>8.3000000000000007</v>
          </cell>
          <cell r="BS517">
            <v>8.1</v>
          </cell>
          <cell r="BT517" t="str">
            <v/>
          </cell>
          <cell r="BU517">
            <v>8.6</v>
          </cell>
          <cell r="BV517">
            <v>6.7</v>
          </cell>
          <cell r="BW517">
            <v>5.3</v>
          </cell>
          <cell r="BX517">
            <v>7.2</v>
          </cell>
          <cell r="BY517">
            <v>8.1</v>
          </cell>
          <cell r="BZ517">
            <v>9.4</v>
          </cell>
          <cell r="CA517">
            <v>47</v>
          </cell>
          <cell r="CB517">
            <v>3</v>
          </cell>
          <cell r="CC517">
            <v>7.2</v>
          </cell>
          <cell r="CD517" t="str">
            <v/>
          </cell>
          <cell r="CE517" t="str">
            <v/>
          </cell>
          <cell r="CF517">
            <v>8.4</v>
          </cell>
          <cell r="CG517" t="str">
            <v>X</v>
          </cell>
          <cell r="CH517" t="str">
            <v/>
          </cell>
          <cell r="CI517">
            <v>9</v>
          </cell>
          <cell r="CJ517">
            <v>6.6</v>
          </cell>
          <cell r="CK517">
            <v>8.3000000000000007</v>
          </cell>
          <cell r="CL517" t="str">
            <v/>
          </cell>
          <cell r="CM517">
            <v>8.4</v>
          </cell>
          <cell r="CN517" t="str">
            <v/>
          </cell>
          <cell r="CO517">
            <v>9.3000000000000007</v>
          </cell>
          <cell r="CP517">
            <v>7.8</v>
          </cell>
          <cell r="CQ517" t="str">
            <v/>
          </cell>
          <cell r="CR517" t="str">
            <v/>
          </cell>
          <cell r="CS517" t="str">
            <v/>
          </cell>
          <cell r="CT517" t="str">
            <v>X</v>
          </cell>
          <cell r="CU517">
            <v>10</v>
          </cell>
          <cell r="CV517">
            <v>9.1999999999999993</v>
          </cell>
          <cell r="CW517">
            <v>22</v>
          </cell>
          <cell r="CX517">
            <v>5</v>
          </cell>
          <cell r="CY517">
            <v>121</v>
          </cell>
          <cell r="CZ517">
            <v>8</v>
          </cell>
          <cell r="DA517">
            <v>0</v>
          </cell>
          <cell r="DB517">
            <v>129</v>
          </cell>
          <cell r="DC517">
            <v>7.05</v>
          </cell>
          <cell r="DD517">
            <v>2.97</v>
          </cell>
          <cell r="DE517" t="str">
            <v/>
          </cell>
          <cell r="DF517" t="str">
            <v/>
          </cell>
          <cell r="DG517" t="str">
            <v/>
          </cell>
          <cell r="DH517">
            <v>0</v>
          </cell>
          <cell r="DI517">
            <v>0</v>
          </cell>
          <cell r="DJ517">
            <v>0</v>
          </cell>
          <cell r="DK517">
            <v>5</v>
          </cell>
          <cell r="DL517">
            <v>121</v>
          </cell>
          <cell r="DM517">
            <v>13</v>
          </cell>
          <cell r="DN517">
            <v>6.79</v>
          </cell>
          <cell r="DO517">
            <v>2.86</v>
          </cell>
          <cell r="DP517">
            <v>126</v>
          </cell>
          <cell r="DQ517">
            <v>13</v>
          </cell>
          <cell r="DR517">
            <v>136</v>
          </cell>
          <cell r="DS517">
            <v>126</v>
          </cell>
          <cell r="DT517">
            <v>7.52</v>
          </cell>
          <cell r="DU517">
            <v>3.17</v>
          </cell>
          <cell r="DV517" t="str">
            <v/>
          </cell>
          <cell r="DW517">
            <v>6.2015503875968991E-2</v>
          </cell>
          <cell r="DZ517" t="str">
            <v>Đạt</v>
          </cell>
          <cell r="EA517" t="str">
            <v>Đạt</v>
          </cell>
        </row>
        <row r="518">
          <cell r="A518">
            <v>25207102629</v>
          </cell>
          <cell r="B518" t="str">
            <v>Võ</v>
          </cell>
          <cell r="C518" t="str">
            <v>Thị Kim</v>
          </cell>
          <cell r="D518" t="str">
            <v>Nhung</v>
          </cell>
          <cell r="E518">
            <v>37151</v>
          </cell>
          <cell r="F518" t="str">
            <v>Nữ</v>
          </cell>
          <cell r="G518" t="str">
            <v>Đã Đăng Ký (chưa học xong)</v>
          </cell>
          <cell r="H518">
            <v>8.4</v>
          </cell>
          <cell r="I518">
            <v>8.8000000000000007</v>
          </cell>
          <cell r="J518" t="str">
            <v/>
          </cell>
          <cell r="K518">
            <v>8.1999999999999993</v>
          </cell>
          <cell r="L518" t="str">
            <v/>
          </cell>
          <cell r="M518">
            <v>8</v>
          </cell>
          <cell r="N518">
            <v>8.1</v>
          </cell>
          <cell r="O518">
            <v>7.6</v>
          </cell>
          <cell r="P518">
            <v>9.3000000000000007</v>
          </cell>
          <cell r="Q518" t="str">
            <v/>
          </cell>
          <cell r="R518">
            <v>9.1999999999999993</v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  <cell r="W518">
            <v>7.9</v>
          </cell>
          <cell r="X518">
            <v>8.5</v>
          </cell>
          <cell r="Y518">
            <v>9.3000000000000007</v>
          </cell>
          <cell r="Z518">
            <v>9.6</v>
          </cell>
          <cell r="AA518">
            <v>9.1</v>
          </cell>
          <cell r="AB518">
            <v>6</v>
          </cell>
          <cell r="AC518">
            <v>8.6</v>
          </cell>
          <cell r="AD518">
            <v>9</v>
          </cell>
          <cell r="AE518">
            <v>9.1999999999999993</v>
          </cell>
          <cell r="AF518">
            <v>7.4</v>
          </cell>
          <cell r="AG518">
            <v>5.4</v>
          </cell>
          <cell r="AH518">
            <v>6.2</v>
          </cell>
          <cell r="AI518">
            <v>9.1</v>
          </cell>
          <cell r="AJ518">
            <v>9</v>
          </cell>
          <cell r="AK518">
            <v>9.6</v>
          </cell>
          <cell r="AL518">
            <v>8.6</v>
          </cell>
          <cell r="AM518">
            <v>8.6</v>
          </cell>
          <cell r="AN518">
            <v>52</v>
          </cell>
          <cell r="AO518">
            <v>0</v>
          </cell>
          <cell r="AP518">
            <v>6.8</v>
          </cell>
          <cell r="AQ518">
            <v>6.3</v>
          </cell>
          <cell r="AR518">
            <v>9</v>
          </cell>
          <cell r="AS518" t="str">
            <v/>
          </cell>
          <cell r="AT518" t="str">
            <v/>
          </cell>
          <cell r="AU518" t="str">
            <v/>
          </cell>
          <cell r="AV518" t="str">
            <v/>
          </cell>
          <cell r="AW518" t="str">
            <v/>
          </cell>
          <cell r="AX518">
            <v>7.7</v>
          </cell>
          <cell r="AY518" t="str">
            <v/>
          </cell>
          <cell r="AZ518" t="str">
            <v/>
          </cell>
          <cell r="BA518" t="str">
            <v/>
          </cell>
          <cell r="BB518" t="str">
            <v/>
          </cell>
          <cell r="BC518" t="str">
            <v/>
          </cell>
          <cell r="BD518">
            <v>6.6</v>
          </cell>
          <cell r="BE518">
            <v>5</v>
          </cell>
          <cell r="BF518">
            <v>0</v>
          </cell>
          <cell r="BG518">
            <v>7.3</v>
          </cell>
          <cell r="BH518">
            <v>7</v>
          </cell>
          <cell r="BI518">
            <v>8.8000000000000007</v>
          </cell>
          <cell r="BJ518">
            <v>7.5</v>
          </cell>
          <cell r="BK518">
            <v>7.8</v>
          </cell>
          <cell r="BL518">
            <v>8.4</v>
          </cell>
          <cell r="BM518">
            <v>9.6999999999999993</v>
          </cell>
          <cell r="BN518">
            <v>7.7</v>
          </cell>
          <cell r="BO518">
            <v>8.1999999999999993</v>
          </cell>
          <cell r="BP518">
            <v>8.3000000000000007</v>
          </cell>
          <cell r="BQ518">
            <v>7.3</v>
          </cell>
          <cell r="BR518">
            <v>8.8000000000000007</v>
          </cell>
          <cell r="BS518">
            <v>9.3000000000000007</v>
          </cell>
          <cell r="BT518" t="str">
            <v/>
          </cell>
          <cell r="BU518">
            <v>8.3000000000000007</v>
          </cell>
          <cell r="BV518">
            <v>8.6999999999999993</v>
          </cell>
          <cell r="BW518">
            <v>7.6</v>
          </cell>
          <cell r="BX518">
            <v>7.6</v>
          </cell>
          <cell r="BY518">
            <v>9</v>
          </cell>
          <cell r="BZ518">
            <v>8.8000000000000007</v>
          </cell>
          <cell r="CA518">
            <v>50</v>
          </cell>
          <cell r="CB518">
            <v>0</v>
          </cell>
          <cell r="CC518" t="str">
            <v/>
          </cell>
          <cell r="CD518">
            <v>8.3000000000000007</v>
          </cell>
          <cell r="CE518" t="str">
            <v/>
          </cell>
          <cell r="CF518">
            <v>8.6999999999999993</v>
          </cell>
          <cell r="CG518">
            <v>9.4</v>
          </cell>
          <cell r="CH518" t="str">
            <v/>
          </cell>
          <cell r="CI518">
            <v>9.1999999999999993</v>
          </cell>
          <cell r="CJ518">
            <v>9.1999999999999993</v>
          </cell>
          <cell r="CK518">
            <v>8.6999999999999993</v>
          </cell>
          <cell r="CL518" t="str">
            <v/>
          </cell>
          <cell r="CM518">
            <v>9.1999999999999993</v>
          </cell>
          <cell r="CN518" t="str">
            <v/>
          </cell>
          <cell r="CO518">
            <v>8.9</v>
          </cell>
          <cell r="CP518" t="str">
            <v>X</v>
          </cell>
          <cell r="CQ518" t="str">
            <v/>
          </cell>
          <cell r="CR518" t="str">
            <v/>
          </cell>
          <cell r="CS518" t="str">
            <v/>
          </cell>
          <cell r="CT518" t="str">
            <v>X</v>
          </cell>
          <cell r="CU518">
            <v>8.6999999999999993</v>
          </cell>
          <cell r="CV518" t="str">
            <v>X</v>
          </cell>
          <cell r="CW518">
            <v>19</v>
          </cell>
          <cell r="CX518">
            <v>7</v>
          </cell>
          <cell r="CY518">
            <v>121</v>
          </cell>
          <cell r="CZ518">
            <v>7</v>
          </cell>
          <cell r="DA518">
            <v>0</v>
          </cell>
          <cell r="DB518">
            <v>128</v>
          </cell>
          <cell r="DC518">
            <v>7.86</v>
          </cell>
          <cell r="DD518">
            <v>3.43</v>
          </cell>
          <cell r="DE518" t="str">
            <v/>
          </cell>
          <cell r="DF518" t="str">
            <v/>
          </cell>
          <cell r="DG518" t="str">
            <v/>
          </cell>
          <cell r="DH518">
            <v>0</v>
          </cell>
          <cell r="DI518">
            <v>0</v>
          </cell>
          <cell r="DJ518">
            <v>0</v>
          </cell>
          <cell r="DK518">
            <v>5</v>
          </cell>
          <cell r="DL518">
            <v>121</v>
          </cell>
          <cell r="DM518">
            <v>12</v>
          </cell>
          <cell r="DN518">
            <v>7.56</v>
          </cell>
          <cell r="DO518">
            <v>3.3</v>
          </cell>
          <cell r="DP518">
            <v>126</v>
          </cell>
          <cell r="DQ518">
            <v>12</v>
          </cell>
          <cell r="DR518">
            <v>136</v>
          </cell>
          <cell r="DS518">
            <v>126</v>
          </cell>
          <cell r="DT518">
            <v>8.31</v>
          </cell>
          <cell r="DU518">
            <v>3.63</v>
          </cell>
          <cell r="DV518" t="str">
            <v/>
          </cell>
          <cell r="DW518">
            <v>5.46875E-2</v>
          </cell>
          <cell r="DZ518" t="str">
            <v>Đạt</v>
          </cell>
          <cell r="EA518" t="str">
            <v>Đạt</v>
          </cell>
        </row>
        <row r="519">
          <cell r="A519">
            <v>25207103445</v>
          </cell>
          <cell r="B519" t="str">
            <v>Lê</v>
          </cell>
          <cell r="C519" t="str">
            <v>Thị Hồng</v>
          </cell>
          <cell r="D519" t="str">
            <v>Nhung</v>
          </cell>
          <cell r="E519">
            <v>36927</v>
          </cell>
          <cell r="F519" t="str">
            <v>Nữ</v>
          </cell>
          <cell r="G519" t="str">
            <v>Đã Đăng Ký (chưa học xong)</v>
          </cell>
          <cell r="H519">
            <v>8.1999999999999993</v>
          </cell>
          <cell r="I519">
            <v>8.6</v>
          </cell>
          <cell r="J519" t="str">
            <v/>
          </cell>
          <cell r="K519">
            <v>7.9</v>
          </cell>
          <cell r="L519" t="str">
            <v/>
          </cell>
          <cell r="M519">
            <v>6.8</v>
          </cell>
          <cell r="N519">
            <v>4.8</v>
          </cell>
          <cell r="O519">
            <v>8.4</v>
          </cell>
          <cell r="P519">
            <v>6.3</v>
          </cell>
          <cell r="Q519" t="str">
            <v/>
          </cell>
          <cell r="R519">
            <v>7.7</v>
          </cell>
          <cell r="S519" t="str">
            <v/>
          </cell>
          <cell r="T519" t="str">
            <v/>
          </cell>
          <cell r="U519" t="str">
            <v/>
          </cell>
          <cell r="V519" t="str">
            <v/>
          </cell>
          <cell r="W519">
            <v>6.3</v>
          </cell>
          <cell r="X519">
            <v>9.1</v>
          </cell>
          <cell r="Y519">
            <v>9.1</v>
          </cell>
          <cell r="Z519">
            <v>9.1999999999999993</v>
          </cell>
          <cell r="AA519" t="str">
            <v/>
          </cell>
          <cell r="AB519">
            <v>7.7</v>
          </cell>
          <cell r="AC519">
            <v>9</v>
          </cell>
          <cell r="AD519">
            <v>8.9</v>
          </cell>
          <cell r="AE519" t="str">
            <v/>
          </cell>
          <cell r="AF519">
            <v>7.1</v>
          </cell>
          <cell r="AG519">
            <v>7.2</v>
          </cell>
          <cell r="AH519">
            <v>5.9</v>
          </cell>
          <cell r="AI519">
            <v>8.8000000000000007</v>
          </cell>
          <cell r="AJ519">
            <v>7</v>
          </cell>
          <cell r="AK519">
            <v>6.4</v>
          </cell>
          <cell r="AL519">
            <v>8.5</v>
          </cell>
          <cell r="AM519">
            <v>8.6</v>
          </cell>
          <cell r="AN519">
            <v>48</v>
          </cell>
          <cell r="AO519">
            <v>4</v>
          </cell>
          <cell r="AP519">
            <v>4.3</v>
          </cell>
          <cell r="AQ519">
            <v>6.5</v>
          </cell>
          <cell r="AR519">
            <v>7.5</v>
          </cell>
          <cell r="AS519" t="str">
            <v/>
          </cell>
          <cell r="AT519" t="str">
            <v/>
          </cell>
          <cell r="AU519" t="str">
            <v/>
          </cell>
          <cell r="AV519" t="str">
            <v/>
          </cell>
          <cell r="AW519" t="str">
            <v/>
          </cell>
          <cell r="AX519">
            <v>6.6</v>
          </cell>
          <cell r="AY519" t="str">
            <v/>
          </cell>
          <cell r="AZ519" t="str">
            <v/>
          </cell>
          <cell r="BA519" t="str">
            <v/>
          </cell>
          <cell r="BB519" t="str">
            <v/>
          </cell>
          <cell r="BC519" t="str">
            <v/>
          </cell>
          <cell r="BD519">
            <v>5.3</v>
          </cell>
          <cell r="BE519">
            <v>5</v>
          </cell>
          <cell r="BF519">
            <v>0</v>
          </cell>
          <cell r="BG519">
            <v>4.4000000000000004</v>
          </cell>
          <cell r="BH519">
            <v>8.3000000000000007</v>
          </cell>
          <cell r="BI519" t="str">
            <v>X</v>
          </cell>
          <cell r="BJ519">
            <v>4.4000000000000004</v>
          </cell>
          <cell r="BK519">
            <v>5.7</v>
          </cell>
          <cell r="BL519">
            <v>8.1</v>
          </cell>
          <cell r="BM519">
            <v>6.1</v>
          </cell>
          <cell r="BN519">
            <v>6.9</v>
          </cell>
          <cell r="BO519" t="str">
            <v>X</v>
          </cell>
          <cell r="BP519">
            <v>5.3</v>
          </cell>
          <cell r="BQ519">
            <v>8.1999999999999993</v>
          </cell>
          <cell r="BR519">
            <v>4.5</v>
          </cell>
          <cell r="BS519">
            <v>7.1</v>
          </cell>
          <cell r="BT519" t="str">
            <v/>
          </cell>
          <cell r="BU519">
            <v>8.4</v>
          </cell>
          <cell r="BV519">
            <v>8.6</v>
          </cell>
          <cell r="BW519">
            <v>4.9000000000000004</v>
          </cell>
          <cell r="BX519">
            <v>7.1</v>
          </cell>
          <cell r="BY519">
            <v>7.7</v>
          </cell>
          <cell r="BZ519">
            <v>9.4</v>
          </cell>
          <cell r="CA519">
            <v>45</v>
          </cell>
          <cell r="CB519">
            <v>5</v>
          </cell>
          <cell r="CC519">
            <v>5.7</v>
          </cell>
          <cell r="CD519" t="str">
            <v/>
          </cell>
          <cell r="CE519" t="str">
            <v/>
          </cell>
          <cell r="CF519">
            <v>8.5</v>
          </cell>
          <cell r="CG519" t="str">
            <v>X</v>
          </cell>
          <cell r="CH519" t="str">
            <v/>
          </cell>
          <cell r="CI519">
            <v>8.5</v>
          </cell>
          <cell r="CJ519">
            <v>8.6999999999999993</v>
          </cell>
          <cell r="CK519">
            <v>8.1</v>
          </cell>
          <cell r="CL519" t="str">
            <v/>
          </cell>
          <cell r="CM519">
            <v>6.4</v>
          </cell>
          <cell r="CN519" t="str">
            <v/>
          </cell>
          <cell r="CO519" t="str">
            <v>X</v>
          </cell>
          <cell r="CP519">
            <v>5.3</v>
          </cell>
          <cell r="CQ519" t="str">
            <v/>
          </cell>
          <cell r="CR519" t="str">
            <v/>
          </cell>
          <cell r="CS519" t="str">
            <v>X</v>
          </cell>
          <cell r="CT519" t="str">
            <v/>
          </cell>
          <cell r="CU519">
            <v>9.6</v>
          </cell>
          <cell r="CV519" t="str">
            <v>X</v>
          </cell>
          <cell r="CW519">
            <v>19</v>
          </cell>
          <cell r="CX519">
            <v>8</v>
          </cell>
          <cell r="CY519">
            <v>112</v>
          </cell>
          <cell r="CZ519">
            <v>17</v>
          </cell>
          <cell r="DA519">
            <v>0</v>
          </cell>
          <cell r="DB519">
            <v>129</v>
          </cell>
          <cell r="DC519">
            <v>6.26</v>
          </cell>
          <cell r="DD519">
            <v>2.59</v>
          </cell>
          <cell r="DE519" t="str">
            <v/>
          </cell>
          <cell r="DF519" t="str">
            <v/>
          </cell>
          <cell r="DG519" t="str">
            <v/>
          </cell>
          <cell r="DH519">
            <v>0</v>
          </cell>
          <cell r="DI519">
            <v>0</v>
          </cell>
          <cell r="DJ519">
            <v>0</v>
          </cell>
          <cell r="DK519">
            <v>5</v>
          </cell>
          <cell r="DL519">
            <v>112</v>
          </cell>
          <cell r="DM519">
            <v>22</v>
          </cell>
          <cell r="DN519">
            <v>6.03</v>
          </cell>
          <cell r="DO519">
            <v>2.4900000000000002</v>
          </cell>
          <cell r="DP519">
            <v>117</v>
          </cell>
          <cell r="DQ519">
            <v>22</v>
          </cell>
          <cell r="DR519">
            <v>136</v>
          </cell>
          <cell r="DS519">
            <v>117</v>
          </cell>
          <cell r="DT519">
            <v>7.21</v>
          </cell>
          <cell r="DU519">
            <v>2.98</v>
          </cell>
          <cell r="DV519" t="str">
            <v/>
          </cell>
          <cell r="DW519">
            <v>0.13178294573643412</v>
          </cell>
          <cell r="DZ519" t="str">
            <v>Đạt</v>
          </cell>
          <cell r="EA519" t="str">
            <v>Đạt</v>
          </cell>
        </row>
        <row r="520">
          <cell r="A520">
            <v>25207104463</v>
          </cell>
          <cell r="B520" t="str">
            <v>Nguyễn</v>
          </cell>
          <cell r="C520" t="str">
            <v>Hồ Kim</v>
          </cell>
          <cell r="D520" t="str">
            <v>Nhung</v>
          </cell>
          <cell r="E520">
            <v>36911</v>
          </cell>
          <cell r="F520" t="str">
            <v>Nữ</v>
          </cell>
          <cell r="G520" t="str">
            <v>Đã Đăng Ký (chưa học xong)</v>
          </cell>
          <cell r="H520">
            <v>8.1999999999999993</v>
          </cell>
          <cell r="I520">
            <v>9</v>
          </cell>
          <cell r="J520" t="str">
            <v/>
          </cell>
          <cell r="K520">
            <v>7.7</v>
          </cell>
          <cell r="L520" t="str">
            <v/>
          </cell>
          <cell r="M520">
            <v>7.6</v>
          </cell>
          <cell r="N520">
            <v>8.6</v>
          </cell>
          <cell r="O520">
            <v>7.9</v>
          </cell>
          <cell r="P520">
            <v>6.2</v>
          </cell>
          <cell r="Q520" t="str">
            <v/>
          </cell>
          <cell r="R520">
            <v>8</v>
          </cell>
          <cell r="S520" t="str">
            <v/>
          </cell>
          <cell r="T520" t="str">
            <v/>
          </cell>
          <cell r="U520" t="str">
            <v/>
          </cell>
          <cell r="V520" t="str">
            <v/>
          </cell>
          <cell r="W520">
            <v>8.1999999999999993</v>
          </cell>
          <cell r="X520">
            <v>9.5</v>
          </cell>
          <cell r="Y520">
            <v>9.4</v>
          </cell>
          <cell r="Z520">
            <v>8.4</v>
          </cell>
          <cell r="AA520">
            <v>9</v>
          </cell>
          <cell r="AB520">
            <v>6.8</v>
          </cell>
          <cell r="AC520">
            <v>8.6999999999999993</v>
          </cell>
          <cell r="AD520">
            <v>8.5</v>
          </cell>
          <cell r="AE520">
            <v>9.1999999999999993</v>
          </cell>
          <cell r="AF520">
            <v>6.7</v>
          </cell>
          <cell r="AG520">
            <v>6</v>
          </cell>
          <cell r="AH520">
            <v>7.7</v>
          </cell>
          <cell r="AI520">
            <v>8.6</v>
          </cell>
          <cell r="AJ520">
            <v>8.5</v>
          </cell>
          <cell r="AK520" t="str">
            <v>X</v>
          </cell>
          <cell r="AL520">
            <v>9.3000000000000007</v>
          </cell>
          <cell r="AM520">
            <v>8.5</v>
          </cell>
          <cell r="AN520">
            <v>50</v>
          </cell>
          <cell r="AO520">
            <v>2</v>
          </cell>
          <cell r="AP520">
            <v>7.6</v>
          </cell>
          <cell r="AQ520">
            <v>6.7</v>
          </cell>
          <cell r="AR520" t="str">
            <v/>
          </cell>
          <cell r="AS520" t="str">
            <v/>
          </cell>
          <cell r="AT520" t="str">
            <v/>
          </cell>
          <cell r="AU520" t="str">
            <v/>
          </cell>
          <cell r="AV520">
            <v>6.9</v>
          </cell>
          <cell r="AW520" t="str">
            <v/>
          </cell>
          <cell r="AX520">
            <v>5.5</v>
          </cell>
          <cell r="AY520" t="str">
            <v/>
          </cell>
          <cell r="AZ520" t="str">
            <v/>
          </cell>
          <cell r="BA520" t="str">
            <v/>
          </cell>
          <cell r="BB520" t="str">
            <v/>
          </cell>
          <cell r="BC520" t="str">
            <v/>
          </cell>
          <cell r="BD520">
            <v>7.1</v>
          </cell>
          <cell r="BE520">
            <v>5</v>
          </cell>
          <cell r="BF520">
            <v>0</v>
          </cell>
          <cell r="BG520">
            <v>8</v>
          </cell>
          <cell r="BH520">
            <v>6.9</v>
          </cell>
          <cell r="BI520">
            <v>8.4</v>
          </cell>
          <cell r="BJ520">
            <v>7.1</v>
          </cell>
          <cell r="BK520">
            <v>9.1</v>
          </cell>
          <cell r="BL520">
            <v>6.9</v>
          </cell>
          <cell r="BM520">
            <v>8.6999999999999993</v>
          </cell>
          <cell r="BN520">
            <v>6.1</v>
          </cell>
          <cell r="BO520">
            <v>6.2</v>
          </cell>
          <cell r="BP520">
            <v>5.0999999999999996</v>
          </cell>
          <cell r="BQ520">
            <v>5.9</v>
          </cell>
          <cell r="BR520">
            <v>8.9</v>
          </cell>
          <cell r="BS520">
            <v>9.4</v>
          </cell>
          <cell r="BT520" t="str">
            <v/>
          </cell>
          <cell r="BU520">
            <v>7.4</v>
          </cell>
          <cell r="BV520">
            <v>8.1999999999999993</v>
          </cell>
          <cell r="BW520">
            <v>7.5</v>
          </cell>
          <cell r="BX520">
            <v>8.6</v>
          </cell>
          <cell r="BY520">
            <v>8.1999999999999993</v>
          </cell>
          <cell r="BZ520">
            <v>9.6999999999999993</v>
          </cell>
          <cell r="CA520">
            <v>50</v>
          </cell>
          <cell r="CB520">
            <v>0</v>
          </cell>
          <cell r="CC520" t="str">
            <v/>
          </cell>
          <cell r="CD520">
            <v>8.4</v>
          </cell>
          <cell r="CE520" t="str">
            <v/>
          </cell>
          <cell r="CF520">
            <v>8.6</v>
          </cell>
          <cell r="CG520">
            <v>7.7</v>
          </cell>
          <cell r="CH520" t="str">
            <v/>
          </cell>
          <cell r="CI520">
            <v>8.6</v>
          </cell>
          <cell r="CJ520">
            <v>8.1</v>
          </cell>
          <cell r="CK520">
            <v>9.6</v>
          </cell>
          <cell r="CL520" t="str">
            <v/>
          </cell>
          <cell r="CM520">
            <v>8.1</v>
          </cell>
          <cell r="CN520" t="str">
            <v/>
          </cell>
          <cell r="CO520" t="str">
            <v>X</v>
          </cell>
          <cell r="CP520">
            <v>8</v>
          </cell>
          <cell r="CQ520" t="str">
            <v/>
          </cell>
          <cell r="CR520" t="str">
            <v/>
          </cell>
          <cell r="CS520" t="str">
            <v>X</v>
          </cell>
          <cell r="CT520" t="str">
            <v/>
          </cell>
          <cell r="CU520">
            <v>8.1999999999999993</v>
          </cell>
          <cell r="CV520">
            <v>8.6999999999999993</v>
          </cell>
          <cell r="CW520">
            <v>21</v>
          </cell>
          <cell r="CX520">
            <v>5</v>
          </cell>
          <cell r="CY520">
            <v>121</v>
          </cell>
          <cell r="CZ520">
            <v>7</v>
          </cell>
          <cell r="DA520">
            <v>0</v>
          </cell>
          <cell r="DB520">
            <v>128</v>
          </cell>
          <cell r="DC520">
            <v>7.5</v>
          </cell>
          <cell r="DD520">
            <v>3.24</v>
          </cell>
          <cell r="DE520" t="str">
            <v/>
          </cell>
          <cell r="DF520" t="str">
            <v/>
          </cell>
          <cell r="DG520" t="str">
            <v/>
          </cell>
          <cell r="DH520">
            <v>0</v>
          </cell>
          <cell r="DI520">
            <v>0</v>
          </cell>
          <cell r="DJ520">
            <v>0</v>
          </cell>
          <cell r="DK520">
            <v>5</v>
          </cell>
          <cell r="DL520">
            <v>121</v>
          </cell>
          <cell r="DM520">
            <v>12</v>
          </cell>
          <cell r="DN520">
            <v>7.22</v>
          </cell>
          <cell r="DO520">
            <v>3.12</v>
          </cell>
          <cell r="DP520">
            <v>126</v>
          </cell>
          <cell r="DQ520">
            <v>12</v>
          </cell>
          <cell r="DR520">
            <v>136</v>
          </cell>
          <cell r="DS520">
            <v>126</v>
          </cell>
          <cell r="DT520">
            <v>7.94</v>
          </cell>
          <cell r="DU520">
            <v>3.43</v>
          </cell>
          <cell r="DV520" t="str">
            <v/>
          </cell>
          <cell r="DW520">
            <v>5.46875E-2</v>
          </cell>
          <cell r="DZ520" t="str">
            <v>Đạt</v>
          </cell>
          <cell r="EA520" t="str">
            <v>Đạt</v>
          </cell>
        </row>
        <row r="521">
          <cell r="A521">
            <v>25207105351</v>
          </cell>
          <cell r="B521" t="str">
            <v>Trần</v>
          </cell>
          <cell r="C521" t="str">
            <v>Thị Mỹ</v>
          </cell>
          <cell r="D521" t="str">
            <v>Nhung</v>
          </cell>
          <cell r="E521">
            <v>37092</v>
          </cell>
          <cell r="F521" t="str">
            <v>Nữ</v>
          </cell>
          <cell r="G521" t="str">
            <v>Đã Đăng Ký (chưa học xong)</v>
          </cell>
          <cell r="H521">
            <v>5.3</v>
          </cell>
          <cell r="I521">
            <v>7.6</v>
          </cell>
          <cell r="J521" t="str">
            <v/>
          </cell>
          <cell r="K521">
            <v>8.1999999999999993</v>
          </cell>
          <cell r="L521" t="str">
            <v/>
          </cell>
          <cell r="M521">
            <v>7.3</v>
          </cell>
          <cell r="N521">
            <v>6.8</v>
          </cell>
          <cell r="O521">
            <v>8.8000000000000007</v>
          </cell>
          <cell r="P521">
            <v>9.4</v>
          </cell>
          <cell r="Q521" t="str">
            <v/>
          </cell>
          <cell r="R521">
            <v>8.3000000000000007</v>
          </cell>
          <cell r="S521" t="str">
            <v/>
          </cell>
          <cell r="T521" t="str">
            <v/>
          </cell>
          <cell r="U521" t="str">
            <v/>
          </cell>
          <cell r="V521" t="str">
            <v/>
          </cell>
          <cell r="W521">
            <v>8.3000000000000007</v>
          </cell>
          <cell r="X521">
            <v>9.4</v>
          </cell>
          <cell r="Y521">
            <v>8.1999999999999993</v>
          </cell>
          <cell r="Z521">
            <v>9.1999999999999993</v>
          </cell>
          <cell r="AA521" t="str">
            <v>X</v>
          </cell>
          <cell r="AB521">
            <v>9.1999999999999993</v>
          </cell>
          <cell r="AC521">
            <v>9.6</v>
          </cell>
          <cell r="AD521">
            <v>8.1</v>
          </cell>
          <cell r="AE521">
            <v>8.6</v>
          </cell>
          <cell r="AF521">
            <v>7</v>
          </cell>
          <cell r="AG521">
            <v>9.3000000000000007</v>
          </cell>
          <cell r="AH521">
            <v>4.4000000000000004</v>
          </cell>
          <cell r="AI521">
            <v>7.5</v>
          </cell>
          <cell r="AJ521">
            <v>8.1999999999999993</v>
          </cell>
          <cell r="AK521">
            <v>8.5</v>
          </cell>
          <cell r="AL521">
            <v>8.1</v>
          </cell>
          <cell r="AM521">
            <v>5.6</v>
          </cell>
          <cell r="AN521">
            <v>50</v>
          </cell>
          <cell r="AO521">
            <v>2</v>
          </cell>
          <cell r="AP521">
            <v>8.1</v>
          </cell>
          <cell r="AQ521">
            <v>9</v>
          </cell>
          <cell r="AR521" t="str">
            <v/>
          </cell>
          <cell r="AS521" t="str">
            <v/>
          </cell>
          <cell r="AT521" t="str">
            <v/>
          </cell>
          <cell r="AU521" t="str">
            <v/>
          </cell>
          <cell r="AV521" t="str">
            <v/>
          </cell>
          <cell r="AW521">
            <v>9.1999999999999993</v>
          </cell>
          <cell r="AX521" t="str">
            <v/>
          </cell>
          <cell r="AY521" t="str">
            <v/>
          </cell>
          <cell r="AZ521" t="str">
            <v/>
          </cell>
          <cell r="BA521" t="str">
            <v/>
          </cell>
          <cell r="BB521" t="str">
            <v/>
          </cell>
          <cell r="BC521">
            <v>8.1999999999999993</v>
          </cell>
          <cell r="BD521">
            <v>7.4</v>
          </cell>
          <cell r="BE521">
            <v>5</v>
          </cell>
          <cell r="BF521">
            <v>0</v>
          </cell>
          <cell r="BG521">
            <v>8.4</v>
          </cell>
          <cell r="BH521">
            <v>7.6</v>
          </cell>
          <cell r="BI521">
            <v>9.4</v>
          </cell>
          <cell r="BJ521">
            <v>8.8000000000000007</v>
          </cell>
          <cell r="BK521">
            <v>7.7</v>
          </cell>
          <cell r="BL521">
            <v>9.5</v>
          </cell>
          <cell r="BM521">
            <v>8.6</v>
          </cell>
          <cell r="BN521">
            <v>6.4</v>
          </cell>
          <cell r="BO521">
            <v>8.5</v>
          </cell>
          <cell r="BP521">
            <v>8.5</v>
          </cell>
          <cell r="BQ521">
            <v>7.4</v>
          </cell>
          <cell r="BR521">
            <v>9.1</v>
          </cell>
          <cell r="BS521">
            <v>8.3000000000000007</v>
          </cell>
          <cell r="BT521" t="str">
            <v/>
          </cell>
          <cell r="BU521">
            <v>8.4</v>
          </cell>
          <cell r="BV521">
            <v>9.1</v>
          </cell>
          <cell r="BW521">
            <v>6</v>
          </cell>
          <cell r="BX521">
            <v>7.7</v>
          </cell>
          <cell r="BY521">
            <v>9.6999999999999993</v>
          </cell>
          <cell r="BZ521">
            <v>10</v>
          </cell>
          <cell r="CA521">
            <v>50</v>
          </cell>
          <cell r="CB521">
            <v>0</v>
          </cell>
          <cell r="CC521" t="str">
            <v/>
          </cell>
          <cell r="CD521">
            <v>7</v>
          </cell>
          <cell r="CE521" t="str">
            <v/>
          </cell>
          <cell r="CF521">
            <v>9.6999999999999993</v>
          </cell>
          <cell r="CG521" t="str">
            <v>X</v>
          </cell>
          <cell r="CH521" t="str">
            <v/>
          </cell>
          <cell r="CI521">
            <v>9.4</v>
          </cell>
          <cell r="CJ521">
            <v>8.1</v>
          </cell>
          <cell r="CK521">
            <v>8.9</v>
          </cell>
          <cell r="CL521" t="str">
            <v/>
          </cell>
          <cell r="CM521">
            <v>8.1</v>
          </cell>
          <cell r="CN521" t="str">
            <v/>
          </cell>
          <cell r="CO521">
            <v>9</v>
          </cell>
          <cell r="CP521" t="str">
            <v>X</v>
          </cell>
          <cell r="CQ521" t="str">
            <v/>
          </cell>
          <cell r="CR521" t="str">
            <v/>
          </cell>
          <cell r="CS521" t="str">
            <v>X</v>
          </cell>
          <cell r="CT521" t="str">
            <v/>
          </cell>
          <cell r="CU521">
            <v>8.6999999999999993</v>
          </cell>
          <cell r="CV521">
            <v>9.3000000000000007</v>
          </cell>
          <cell r="CW521">
            <v>18</v>
          </cell>
          <cell r="CX521">
            <v>8</v>
          </cell>
          <cell r="CY521">
            <v>118</v>
          </cell>
          <cell r="CZ521">
            <v>10</v>
          </cell>
          <cell r="DA521">
            <v>0</v>
          </cell>
          <cell r="DB521">
            <v>128</v>
          </cell>
          <cell r="DC521">
            <v>7.56</v>
          </cell>
          <cell r="DD521">
            <v>3.26</v>
          </cell>
          <cell r="DE521" t="str">
            <v/>
          </cell>
          <cell r="DF521" t="str">
            <v/>
          </cell>
          <cell r="DG521" t="str">
            <v/>
          </cell>
          <cell r="DH521">
            <v>0</v>
          </cell>
          <cell r="DI521">
            <v>0</v>
          </cell>
          <cell r="DJ521">
            <v>0</v>
          </cell>
          <cell r="DK521">
            <v>5</v>
          </cell>
          <cell r="DL521">
            <v>118</v>
          </cell>
          <cell r="DM521">
            <v>15</v>
          </cell>
          <cell r="DN521">
            <v>7.28</v>
          </cell>
          <cell r="DO521">
            <v>3.14</v>
          </cell>
          <cell r="DP521">
            <v>123</v>
          </cell>
          <cell r="DQ521">
            <v>15</v>
          </cell>
          <cell r="DR521">
            <v>136</v>
          </cell>
          <cell r="DS521">
            <v>123</v>
          </cell>
          <cell r="DT521">
            <v>8.1999999999999993</v>
          </cell>
          <cell r="DU521">
            <v>3.54</v>
          </cell>
          <cell r="DV521" t="str">
            <v/>
          </cell>
          <cell r="DW521">
            <v>7.8125E-2</v>
          </cell>
          <cell r="DY521" t="str">
            <v>Đạt</v>
          </cell>
          <cell r="DZ521" t="str">
            <v>Đạt</v>
          </cell>
          <cell r="EA521" t="str">
            <v>Đạt</v>
          </cell>
        </row>
        <row r="522">
          <cell r="A522">
            <v>25207105982</v>
          </cell>
          <cell r="B522" t="str">
            <v>Trần</v>
          </cell>
          <cell r="C522" t="str">
            <v>Phi</v>
          </cell>
          <cell r="D522" t="str">
            <v>Nhung</v>
          </cell>
          <cell r="E522">
            <v>37080</v>
          </cell>
          <cell r="F522" t="str">
            <v>Nữ</v>
          </cell>
          <cell r="G522" t="str">
            <v>Đã Đăng Ký (chưa học xong)</v>
          </cell>
          <cell r="H522">
            <v>8.4</v>
          </cell>
          <cell r="I522">
            <v>8.9</v>
          </cell>
          <cell r="J522" t="str">
            <v/>
          </cell>
          <cell r="K522">
            <v>8.5</v>
          </cell>
          <cell r="L522" t="str">
            <v/>
          </cell>
          <cell r="M522">
            <v>8.3000000000000007</v>
          </cell>
          <cell r="N522">
            <v>7.7</v>
          </cell>
          <cell r="O522">
            <v>6</v>
          </cell>
          <cell r="P522">
            <v>7</v>
          </cell>
          <cell r="Q522" t="str">
            <v/>
          </cell>
          <cell r="R522">
            <v>7.7</v>
          </cell>
          <cell r="S522" t="str">
            <v/>
          </cell>
          <cell r="T522" t="str">
            <v/>
          </cell>
          <cell r="U522" t="str">
            <v/>
          </cell>
          <cell r="V522" t="str">
            <v/>
          </cell>
          <cell r="W522">
            <v>8.4</v>
          </cell>
          <cell r="X522">
            <v>8.1999999999999993</v>
          </cell>
          <cell r="Y522">
            <v>9.3000000000000007</v>
          </cell>
          <cell r="Z522">
            <v>9.3000000000000007</v>
          </cell>
          <cell r="AA522">
            <v>9.1</v>
          </cell>
          <cell r="AB522">
            <v>8.8000000000000007</v>
          </cell>
          <cell r="AC522">
            <v>8.6</v>
          </cell>
          <cell r="AD522">
            <v>9.4</v>
          </cell>
          <cell r="AE522">
            <v>9.4</v>
          </cell>
          <cell r="AF522">
            <v>8.3000000000000007</v>
          </cell>
          <cell r="AG522">
            <v>8.6</v>
          </cell>
          <cell r="AH522">
            <v>9.1</v>
          </cell>
          <cell r="AI522">
            <v>7.6</v>
          </cell>
          <cell r="AJ522">
            <v>7.1</v>
          </cell>
          <cell r="AK522">
            <v>6.6</v>
          </cell>
          <cell r="AL522">
            <v>8.6</v>
          </cell>
          <cell r="AM522">
            <v>7.3</v>
          </cell>
          <cell r="AN522">
            <v>52</v>
          </cell>
          <cell r="AO522">
            <v>0</v>
          </cell>
          <cell r="AP522">
            <v>6.9</v>
          </cell>
          <cell r="AQ522">
            <v>7.4</v>
          </cell>
          <cell r="AR522">
            <v>8.6999999999999993</v>
          </cell>
          <cell r="AS522" t="str">
            <v/>
          </cell>
          <cell r="AT522" t="str">
            <v/>
          </cell>
          <cell r="AU522" t="str">
            <v/>
          </cell>
          <cell r="AV522" t="str">
            <v/>
          </cell>
          <cell r="AW522" t="str">
            <v/>
          </cell>
          <cell r="AX522">
            <v>6.5</v>
          </cell>
          <cell r="AY522" t="str">
            <v/>
          </cell>
          <cell r="AZ522" t="str">
            <v/>
          </cell>
          <cell r="BA522" t="str">
            <v/>
          </cell>
          <cell r="BB522" t="str">
            <v/>
          </cell>
          <cell r="BC522" t="str">
            <v/>
          </cell>
          <cell r="BD522">
            <v>7.4</v>
          </cell>
          <cell r="BE522">
            <v>5</v>
          </cell>
          <cell r="BF522">
            <v>0</v>
          </cell>
          <cell r="BG522">
            <v>6.2</v>
          </cell>
          <cell r="BH522">
            <v>8.3000000000000007</v>
          </cell>
          <cell r="BI522">
            <v>9.8000000000000007</v>
          </cell>
          <cell r="BJ522">
            <v>9.6</v>
          </cell>
          <cell r="BK522">
            <v>8.6999999999999993</v>
          </cell>
          <cell r="BL522">
            <v>8.6</v>
          </cell>
          <cell r="BM522">
            <v>8.3000000000000007</v>
          </cell>
          <cell r="BN522">
            <v>8.6999999999999993</v>
          </cell>
          <cell r="BO522">
            <v>6.1</v>
          </cell>
          <cell r="BP522">
            <v>8.4</v>
          </cell>
          <cell r="BQ522">
            <v>9.6</v>
          </cell>
          <cell r="BR522">
            <v>9.1999999999999993</v>
          </cell>
          <cell r="BS522">
            <v>8.8000000000000007</v>
          </cell>
          <cell r="BT522" t="str">
            <v/>
          </cell>
          <cell r="BU522">
            <v>8.6</v>
          </cell>
          <cell r="BV522">
            <v>8.6</v>
          </cell>
          <cell r="BW522">
            <v>7.7</v>
          </cell>
          <cell r="BX522">
            <v>8.1999999999999993</v>
          </cell>
          <cell r="BY522">
            <v>7.6</v>
          </cell>
          <cell r="BZ522">
            <v>10</v>
          </cell>
          <cell r="CA522">
            <v>50</v>
          </cell>
          <cell r="CB522">
            <v>0</v>
          </cell>
          <cell r="CC522" t="str">
            <v/>
          </cell>
          <cell r="CD522">
            <v>8.9</v>
          </cell>
          <cell r="CE522" t="str">
            <v/>
          </cell>
          <cell r="CF522">
            <v>9.3000000000000007</v>
          </cell>
          <cell r="CG522">
            <v>9.5</v>
          </cell>
          <cell r="CH522" t="str">
            <v/>
          </cell>
          <cell r="CI522">
            <v>8.6999999999999993</v>
          </cell>
          <cell r="CJ522">
            <v>8.6999999999999993</v>
          </cell>
          <cell r="CK522">
            <v>8.3000000000000007</v>
          </cell>
          <cell r="CL522" t="str">
            <v/>
          </cell>
          <cell r="CM522">
            <v>8.9</v>
          </cell>
          <cell r="CN522" t="str">
            <v/>
          </cell>
          <cell r="CO522">
            <v>7.9</v>
          </cell>
          <cell r="CP522">
            <v>8.3000000000000007</v>
          </cell>
          <cell r="CQ522" t="str">
            <v/>
          </cell>
          <cell r="CR522" t="str">
            <v/>
          </cell>
          <cell r="CS522" t="str">
            <v/>
          </cell>
          <cell r="CT522">
            <v>6.8</v>
          </cell>
          <cell r="CU522">
            <v>9.4</v>
          </cell>
          <cell r="CV522">
            <v>9.1</v>
          </cell>
          <cell r="CW522">
            <v>26</v>
          </cell>
          <cell r="CX522">
            <v>0</v>
          </cell>
          <cell r="CY522">
            <v>128</v>
          </cell>
          <cell r="CZ522">
            <v>0</v>
          </cell>
          <cell r="DA522">
            <v>0</v>
          </cell>
          <cell r="DB522">
            <v>128</v>
          </cell>
          <cell r="DC522">
            <v>8.31</v>
          </cell>
          <cell r="DD522">
            <v>3.63</v>
          </cell>
          <cell r="DE522" t="str">
            <v/>
          </cell>
          <cell r="DF522" t="str">
            <v/>
          </cell>
          <cell r="DG522" t="str">
            <v/>
          </cell>
          <cell r="DH522">
            <v>0</v>
          </cell>
          <cell r="DI522">
            <v>0</v>
          </cell>
          <cell r="DJ522">
            <v>0</v>
          </cell>
          <cell r="DK522">
            <v>5</v>
          </cell>
          <cell r="DL522">
            <v>128</v>
          </cell>
          <cell r="DM522">
            <v>5</v>
          </cell>
          <cell r="DN522">
            <v>8</v>
          </cell>
          <cell r="DO522">
            <v>3.49</v>
          </cell>
          <cell r="DP522">
            <v>133</v>
          </cell>
          <cell r="DQ522">
            <v>5</v>
          </cell>
          <cell r="DR522">
            <v>136</v>
          </cell>
          <cell r="DS522">
            <v>133</v>
          </cell>
          <cell r="DT522">
            <v>8.31</v>
          </cell>
          <cell r="DU522">
            <v>3.63</v>
          </cell>
          <cell r="DV522" t="str">
            <v/>
          </cell>
          <cell r="DW522">
            <v>0</v>
          </cell>
          <cell r="DZ522" t="str">
            <v>Đạt</v>
          </cell>
          <cell r="EA522" t="str">
            <v>Đạt</v>
          </cell>
        </row>
        <row r="523">
          <cell r="A523">
            <v>25207109568</v>
          </cell>
          <cell r="B523" t="str">
            <v>Nguyễn</v>
          </cell>
          <cell r="C523" t="str">
            <v>Hồng</v>
          </cell>
          <cell r="D523" t="str">
            <v>Nhung</v>
          </cell>
          <cell r="E523">
            <v>37081</v>
          </cell>
          <cell r="F523" t="str">
            <v>Nữ</v>
          </cell>
          <cell r="G523" t="str">
            <v>Đã Đăng Ký (chưa học xong)</v>
          </cell>
          <cell r="H523">
            <v>6.5</v>
          </cell>
          <cell r="I523">
            <v>7.6</v>
          </cell>
          <cell r="J523" t="str">
            <v/>
          </cell>
          <cell r="K523">
            <v>8.4</v>
          </cell>
          <cell r="L523" t="str">
            <v/>
          </cell>
          <cell r="M523">
            <v>7.1</v>
          </cell>
          <cell r="N523">
            <v>7.5</v>
          </cell>
          <cell r="O523">
            <v>5.5</v>
          </cell>
          <cell r="P523">
            <v>7.5</v>
          </cell>
          <cell r="Q523" t="str">
            <v/>
          </cell>
          <cell r="R523">
            <v>6.4</v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>
            <v>6.8</v>
          </cell>
          <cell r="X523" t="str">
            <v>X</v>
          </cell>
          <cell r="Y523">
            <v>8</v>
          </cell>
          <cell r="Z523">
            <v>9.8000000000000007</v>
          </cell>
          <cell r="AA523">
            <v>9.1</v>
          </cell>
          <cell r="AB523">
            <v>9</v>
          </cell>
          <cell r="AC523">
            <v>8.3000000000000007</v>
          </cell>
          <cell r="AD523">
            <v>7.9</v>
          </cell>
          <cell r="AE523">
            <v>8.6</v>
          </cell>
          <cell r="AF523">
            <v>8</v>
          </cell>
          <cell r="AG523">
            <v>9.8000000000000007</v>
          </cell>
          <cell r="AH523">
            <v>5.4</v>
          </cell>
          <cell r="AI523">
            <v>6.8</v>
          </cell>
          <cell r="AJ523">
            <v>8.3000000000000007</v>
          </cell>
          <cell r="AK523">
            <v>8.8000000000000007</v>
          </cell>
          <cell r="AL523">
            <v>8.6999999999999993</v>
          </cell>
          <cell r="AM523">
            <v>9.3000000000000007</v>
          </cell>
          <cell r="AN523">
            <v>50</v>
          </cell>
          <cell r="AO523">
            <v>2</v>
          </cell>
          <cell r="AP523">
            <v>5.8</v>
          </cell>
          <cell r="AQ523">
            <v>6</v>
          </cell>
          <cell r="AR523">
            <v>7.8</v>
          </cell>
          <cell r="AS523" t="str">
            <v/>
          </cell>
          <cell r="AT523" t="str">
            <v/>
          </cell>
          <cell r="AU523" t="str">
            <v/>
          </cell>
          <cell r="AV523" t="str">
            <v/>
          </cell>
          <cell r="AW523" t="str">
            <v/>
          </cell>
          <cell r="AX523" t="str">
            <v/>
          </cell>
          <cell r="AY523" t="str">
            <v/>
          </cell>
          <cell r="AZ523" t="str">
            <v/>
          </cell>
          <cell r="BA523" t="str">
            <v/>
          </cell>
          <cell r="BB523" t="str">
            <v/>
          </cell>
          <cell r="BC523" t="str">
            <v/>
          </cell>
          <cell r="BD523">
            <v>5.8</v>
          </cell>
          <cell r="BE523">
            <v>4</v>
          </cell>
          <cell r="BF523">
            <v>1</v>
          </cell>
          <cell r="BG523">
            <v>5.6</v>
          </cell>
          <cell r="BH523" t="str">
            <v>X</v>
          </cell>
          <cell r="BI523">
            <v>9.6999999999999993</v>
          </cell>
          <cell r="BJ523">
            <v>7</v>
          </cell>
          <cell r="BK523">
            <v>7.7</v>
          </cell>
          <cell r="BL523">
            <v>8.3000000000000007</v>
          </cell>
          <cell r="BM523">
            <v>9</v>
          </cell>
          <cell r="BN523">
            <v>6.9</v>
          </cell>
          <cell r="BO523">
            <v>5.5</v>
          </cell>
          <cell r="BP523">
            <v>4.4000000000000004</v>
          </cell>
          <cell r="BQ523">
            <v>5.4</v>
          </cell>
          <cell r="BR523">
            <v>5</v>
          </cell>
          <cell r="BS523">
            <v>9.1</v>
          </cell>
          <cell r="BT523" t="str">
            <v/>
          </cell>
          <cell r="BU523">
            <v>7.3</v>
          </cell>
          <cell r="BV523">
            <v>7.3</v>
          </cell>
          <cell r="BW523">
            <v>4.9000000000000004</v>
          </cell>
          <cell r="BX523">
            <v>4.9000000000000004</v>
          </cell>
          <cell r="BY523">
            <v>8.1999999999999993</v>
          </cell>
          <cell r="BZ523">
            <v>9.6999999999999993</v>
          </cell>
          <cell r="CA523">
            <v>47</v>
          </cell>
          <cell r="CB523">
            <v>3</v>
          </cell>
          <cell r="CC523" t="str">
            <v/>
          </cell>
          <cell r="CD523">
            <v>8.4</v>
          </cell>
          <cell r="CE523" t="str">
            <v/>
          </cell>
          <cell r="CF523">
            <v>8.6999999999999993</v>
          </cell>
          <cell r="CG523">
            <v>8.6</v>
          </cell>
          <cell r="CH523" t="str">
            <v/>
          </cell>
          <cell r="CI523">
            <v>8</v>
          </cell>
          <cell r="CJ523">
            <v>8.1999999999999993</v>
          </cell>
          <cell r="CK523">
            <v>9.1999999999999993</v>
          </cell>
          <cell r="CL523" t="str">
            <v/>
          </cell>
          <cell r="CM523">
            <v>7.1</v>
          </cell>
          <cell r="CN523" t="str">
            <v/>
          </cell>
          <cell r="CO523" t="str">
            <v>X</v>
          </cell>
          <cell r="CP523">
            <v>8</v>
          </cell>
          <cell r="CQ523" t="str">
            <v/>
          </cell>
          <cell r="CR523" t="str">
            <v/>
          </cell>
          <cell r="CS523" t="str">
            <v>X</v>
          </cell>
          <cell r="CT523" t="str">
            <v/>
          </cell>
          <cell r="CU523">
            <v>8.6</v>
          </cell>
          <cell r="CV523">
            <v>8.6</v>
          </cell>
          <cell r="CW523">
            <v>21</v>
          </cell>
          <cell r="CX523">
            <v>5</v>
          </cell>
          <cell r="CY523">
            <v>118</v>
          </cell>
          <cell r="CZ523">
            <v>10</v>
          </cell>
          <cell r="DA523">
            <v>0</v>
          </cell>
          <cell r="DB523">
            <v>128</v>
          </cell>
          <cell r="DC523">
            <v>6.91</v>
          </cell>
          <cell r="DD523">
            <v>2.89</v>
          </cell>
          <cell r="DE523" t="str">
            <v/>
          </cell>
          <cell r="DF523" t="str">
            <v/>
          </cell>
          <cell r="DG523" t="str">
            <v/>
          </cell>
          <cell r="DH523">
            <v>0</v>
          </cell>
          <cell r="DI523">
            <v>0</v>
          </cell>
          <cell r="DJ523">
            <v>0</v>
          </cell>
          <cell r="DK523">
            <v>5</v>
          </cell>
          <cell r="DL523">
            <v>118</v>
          </cell>
          <cell r="DM523">
            <v>15</v>
          </cell>
          <cell r="DN523">
            <v>6.65</v>
          </cell>
          <cell r="DO523">
            <v>2.78</v>
          </cell>
          <cell r="DP523">
            <v>122</v>
          </cell>
          <cell r="DQ523">
            <v>16</v>
          </cell>
          <cell r="DR523">
            <v>136</v>
          </cell>
          <cell r="DS523">
            <v>122</v>
          </cell>
          <cell r="DT523">
            <v>7.5</v>
          </cell>
          <cell r="DU523">
            <v>3.14</v>
          </cell>
          <cell r="DV523" t="str">
            <v/>
          </cell>
          <cell r="DW523">
            <v>7.8125E-2</v>
          </cell>
          <cell r="EA523" t="str">
            <v>Đạt</v>
          </cell>
        </row>
        <row r="524">
          <cell r="A524">
            <v>25207110194</v>
          </cell>
          <cell r="B524" t="str">
            <v>Trần</v>
          </cell>
          <cell r="C524" t="str">
            <v>Thị Hồng</v>
          </cell>
          <cell r="D524" t="str">
            <v>Nhung</v>
          </cell>
          <cell r="E524">
            <v>37105</v>
          </cell>
          <cell r="F524" t="str">
            <v>Nữ</v>
          </cell>
          <cell r="G524" t="str">
            <v>Đã Đăng Ký (chưa học xong)</v>
          </cell>
          <cell r="H524">
            <v>7.3</v>
          </cell>
          <cell r="I524">
            <v>8.3000000000000007</v>
          </cell>
          <cell r="J524" t="str">
            <v/>
          </cell>
          <cell r="K524">
            <v>7.3</v>
          </cell>
          <cell r="L524" t="str">
            <v/>
          </cell>
          <cell r="M524">
            <v>8.1999999999999993</v>
          </cell>
          <cell r="N524">
            <v>8.5</v>
          </cell>
          <cell r="O524">
            <v>6.6</v>
          </cell>
          <cell r="P524">
            <v>5.3</v>
          </cell>
          <cell r="Q524" t="str">
            <v/>
          </cell>
          <cell r="R524">
            <v>7.4</v>
          </cell>
          <cell r="S524" t="str">
            <v/>
          </cell>
          <cell r="T524" t="str">
            <v/>
          </cell>
          <cell r="U524" t="str">
            <v/>
          </cell>
          <cell r="V524">
            <v>8.6999999999999993</v>
          </cell>
          <cell r="W524">
            <v>7</v>
          </cell>
          <cell r="X524" t="str">
            <v/>
          </cell>
          <cell r="Y524">
            <v>9.1</v>
          </cell>
          <cell r="Z524">
            <v>8.5</v>
          </cell>
          <cell r="AA524">
            <v>8.8000000000000007</v>
          </cell>
          <cell r="AB524">
            <v>6</v>
          </cell>
          <cell r="AC524">
            <v>9.3000000000000007</v>
          </cell>
          <cell r="AD524">
            <v>8.5</v>
          </cell>
          <cell r="AE524">
            <v>9.1999999999999993</v>
          </cell>
          <cell r="AF524">
            <v>7</v>
          </cell>
          <cell r="AG524">
            <v>4.9000000000000004</v>
          </cell>
          <cell r="AH524">
            <v>4</v>
          </cell>
          <cell r="AI524">
            <v>7.7</v>
          </cell>
          <cell r="AJ524">
            <v>8.9</v>
          </cell>
          <cell r="AK524">
            <v>7.5</v>
          </cell>
          <cell r="AL524">
            <v>4.9000000000000004</v>
          </cell>
          <cell r="AM524">
            <v>8.8000000000000007</v>
          </cell>
          <cell r="AN524">
            <v>52</v>
          </cell>
          <cell r="AO524">
            <v>0</v>
          </cell>
          <cell r="AP524">
            <v>5.7</v>
          </cell>
          <cell r="AQ524">
            <v>6.3</v>
          </cell>
          <cell r="AR524" t="str">
            <v/>
          </cell>
          <cell r="AS524" t="str">
            <v/>
          </cell>
          <cell r="AT524">
            <v>7</v>
          </cell>
          <cell r="AU524" t="str">
            <v/>
          </cell>
          <cell r="AV524" t="str">
            <v/>
          </cell>
          <cell r="AW524" t="str">
            <v/>
          </cell>
          <cell r="AX524">
            <v>7.9</v>
          </cell>
          <cell r="AY524" t="str">
            <v/>
          </cell>
          <cell r="AZ524" t="str">
            <v/>
          </cell>
          <cell r="BA524" t="str">
            <v/>
          </cell>
          <cell r="BB524" t="str">
            <v/>
          </cell>
          <cell r="BC524" t="str">
            <v/>
          </cell>
          <cell r="BD524">
            <v>7.7</v>
          </cell>
          <cell r="BE524">
            <v>5</v>
          </cell>
          <cell r="BF524">
            <v>0</v>
          </cell>
          <cell r="BG524">
            <v>7.1</v>
          </cell>
          <cell r="BH524">
            <v>8.6</v>
          </cell>
          <cell r="BI524">
            <v>8.1999999999999993</v>
          </cell>
          <cell r="BJ524">
            <v>4.3</v>
          </cell>
          <cell r="BK524">
            <v>8.5</v>
          </cell>
          <cell r="BL524">
            <v>7</v>
          </cell>
          <cell r="BM524">
            <v>6.3</v>
          </cell>
          <cell r="BN524">
            <v>6.4</v>
          </cell>
          <cell r="BO524" t="str">
            <v>X</v>
          </cell>
          <cell r="BP524">
            <v>6.9</v>
          </cell>
          <cell r="BQ524">
            <v>4.8</v>
          </cell>
          <cell r="BR524">
            <v>5.4</v>
          </cell>
          <cell r="BS524">
            <v>9.8000000000000007</v>
          </cell>
          <cell r="BT524" t="str">
            <v/>
          </cell>
          <cell r="BU524">
            <v>7.1</v>
          </cell>
          <cell r="BV524">
            <v>9.1999999999999993</v>
          </cell>
          <cell r="BW524">
            <v>8.4</v>
          </cell>
          <cell r="BX524">
            <v>8.5</v>
          </cell>
          <cell r="BY524">
            <v>7.5</v>
          </cell>
          <cell r="BZ524">
            <v>9.1999999999999993</v>
          </cell>
          <cell r="CA524">
            <v>47</v>
          </cell>
          <cell r="CB524">
            <v>3</v>
          </cell>
          <cell r="CC524" t="str">
            <v/>
          </cell>
          <cell r="CD524">
            <v>8.9</v>
          </cell>
          <cell r="CE524" t="str">
            <v/>
          </cell>
          <cell r="CF524">
            <v>7</v>
          </cell>
          <cell r="CG524">
            <v>8.1</v>
          </cell>
          <cell r="CH524" t="str">
            <v/>
          </cell>
          <cell r="CI524">
            <v>7.8</v>
          </cell>
          <cell r="CJ524">
            <v>8.6999999999999993</v>
          </cell>
          <cell r="CK524">
            <v>9.1999999999999993</v>
          </cell>
          <cell r="CL524" t="str">
            <v/>
          </cell>
          <cell r="CM524">
            <v>8.5</v>
          </cell>
          <cell r="CN524" t="str">
            <v/>
          </cell>
          <cell r="CO524" t="str">
            <v>X</v>
          </cell>
          <cell r="CP524" t="str">
            <v>X</v>
          </cell>
          <cell r="CQ524" t="str">
            <v/>
          </cell>
          <cell r="CR524" t="str">
            <v/>
          </cell>
          <cell r="CS524" t="str">
            <v>X</v>
          </cell>
          <cell r="CT524" t="str">
            <v/>
          </cell>
          <cell r="CU524">
            <v>9.1</v>
          </cell>
          <cell r="CV524">
            <v>8</v>
          </cell>
          <cell r="CW524">
            <v>18</v>
          </cell>
          <cell r="CX524">
            <v>8</v>
          </cell>
          <cell r="CY524">
            <v>117</v>
          </cell>
          <cell r="CZ524">
            <v>11</v>
          </cell>
          <cell r="DA524">
            <v>0</v>
          </cell>
          <cell r="DB524">
            <v>128</v>
          </cell>
          <cell r="DC524">
            <v>6.91</v>
          </cell>
          <cell r="DD524">
            <v>2.94</v>
          </cell>
          <cell r="DE524" t="str">
            <v/>
          </cell>
          <cell r="DF524" t="str">
            <v/>
          </cell>
          <cell r="DG524" t="str">
            <v/>
          </cell>
          <cell r="DH524">
            <v>0</v>
          </cell>
          <cell r="DI524">
            <v>0</v>
          </cell>
          <cell r="DJ524">
            <v>0</v>
          </cell>
          <cell r="DK524">
            <v>5</v>
          </cell>
          <cell r="DL524">
            <v>117</v>
          </cell>
          <cell r="DM524">
            <v>16</v>
          </cell>
          <cell r="DN524">
            <v>6.65</v>
          </cell>
          <cell r="DO524">
            <v>2.83</v>
          </cell>
          <cell r="DP524">
            <v>122</v>
          </cell>
          <cell r="DQ524">
            <v>16</v>
          </cell>
          <cell r="DR524">
            <v>136</v>
          </cell>
          <cell r="DS524">
            <v>122</v>
          </cell>
          <cell r="DT524">
            <v>7.56</v>
          </cell>
          <cell r="DU524">
            <v>3.21</v>
          </cell>
          <cell r="DV524" t="str">
            <v/>
          </cell>
          <cell r="DW524">
            <v>8.59375E-2</v>
          </cell>
          <cell r="DY524" t="str">
            <v>Đạt</v>
          </cell>
          <cell r="DZ524" t="str">
            <v>Đạt</v>
          </cell>
          <cell r="EA524" t="str">
            <v>Đạt</v>
          </cell>
        </row>
        <row r="525">
          <cell r="A525">
            <v>25207117030</v>
          </cell>
          <cell r="B525" t="str">
            <v>Nguyễn</v>
          </cell>
          <cell r="C525" t="str">
            <v>Thị Hồng</v>
          </cell>
          <cell r="D525" t="str">
            <v>Nhung</v>
          </cell>
          <cell r="E525">
            <v>36956</v>
          </cell>
          <cell r="F525" t="str">
            <v>Nữ</v>
          </cell>
          <cell r="G525" t="str">
            <v>Đã Đăng Ký (chưa học xong)</v>
          </cell>
          <cell r="H525">
            <v>8.6999999999999993</v>
          </cell>
          <cell r="I525">
            <v>8.4</v>
          </cell>
          <cell r="J525" t="str">
            <v/>
          </cell>
          <cell r="K525">
            <v>8.4</v>
          </cell>
          <cell r="L525" t="str">
            <v/>
          </cell>
          <cell r="M525">
            <v>9.1999999999999993</v>
          </cell>
          <cell r="N525">
            <v>9.3000000000000007</v>
          </cell>
          <cell r="O525">
            <v>10</v>
          </cell>
          <cell r="P525">
            <v>9.9</v>
          </cell>
          <cell r="Q525" t="str">
            <v/>
          </cell>
          <cell r="R525">
            <v>9.3000000000000007</v>
          </cell>
          <cell r="S525" t="str">
            <v/>
          </cell>
          <cell r="T525" t="str">
            <v/>
          </cell>
          <cell r="U525" t="str">
            <v/>
          </cell>
          <cell r="V525">
            <v>9.6999999999999993</v>
          </cell>
          <cell r="W525">
            <v>8.1</v>
          </cell>
          <cell r="X525" t="str">
            <v/>
          </cell>
          <cell r="Y525">
            <v>9.6</v>
          </cell>
          <cell r="Z525">
            <v>9.3000000000000007</v>
          </cell>
          <cell r="AA525">
            <v>9.1999999999999993</v>
          </cell>
          <cell r="AB525">
            <v>9.1999999999999993</v>
          </cell>
          <cell r="AC525">
            <v>9.6999999999999993</v>
          </cell>
          <cell r="AD525">
            <v>8.1</v>
          </cell>
          <cell r="AE525">
            <v>8.5</v>
          </cell>
          <cell r="AF525">
            <v>8.4</v>
          </cell>
          <cell r="AG525">
            <v>9</v>
          </cell>
          <cell r="AH525">
            <v>9.3000000000000007</v>
          </cell>
          <cell r="AI525">
            <v>7.6</v>
          </cell>
          <cell r="AJ525">
            <v>8.9</v>
          </cell>
          <cell r="AK525">
            <v>9.5</v>
          </cell>
          <cell r="AL525">
            <v>7.9</v>
          </cell>
          <cell r="AM525">
            <v>8.8000000000000007</v>
          </cell>
          <cell r="AN525">
            <v>52</v>
          </cell>
          <cell r="AO525">
            <v>0</v>
          </cell>
          <cell r="AP525">
            <v>6.7</v>
          </cell>
          <cell r="AQ525">
            <v>7.9</v>
          </cell>
          <cell r="AR525">
            <v>8.5</v>
          </cell>
          <cell r="AS525" t="str">
            <v/>
          </cell>
          <cell r="AT525" t="str">
            <v/>
          </cell>
          <cell r="AU525" t="str">
            <v/>
          </cell>
          <cell r="AV525" t="str">
            <v/>
          </cell>
          <cell r="AW525" t="str">
            <v/>
          </cell>
          <cell r="AX525">
            <v>7.3</v>
          </cell>
          <cell r="AY525" t="str">
            <v/>
          </cell>
          <cell r="AZ525" t="str">
            <v/>
          </cell>
          <cell r="BA525" t="str">
            <v/>
          </cell>
          <cell r="BB525" t="str">
            <v/>
          </cell>
          <cell r="BC525" t="str">
            <v/>
          </cell>
          <cell r="BD525">
            <v>6.7</v>
          </cell>
          <cell r="BE525">
            <v>5</v>
          </cell>
          <cell r="BF525">
            <v>0</v>
          </cell>
          <cell r="BG525">
            <v>8.1999999999999993</v>
          </cell>
          <cell r="BH525">
            <v>9.6999999999999993</v>
          </cell>
          <cell r="BI525">
            <v>9.9</v>
          </cell>
          <cell r="BJ525">
            <v>9.5</v>
          </cell>
          <cell r="BK525">
            <v>9.3000000000000007</v>
          </cell>
          <cell r="BL525">
            <v>8.6</v>
          </cell>
          <cell r="BM525">
            <v>8.5</v>
          </cell>
          <cell r="BN525">
            <v>7.6</v>
          </cell>
          <cell r="BO525" t="str">
            <v>X</v>
          </cell>
          <cell r="BP525">
            <v>9.5</v>
          </cell>
          <cell r="BQ525">
            <v>9.8000000000000007</v>
          </cell>
          <cell r="BR525">
            <v>9.6999999999999993</v>
          </cell>
          <cell r="BS525">
            <v>9.4</v>
          </cell>
          <cell r="BT525">
            <v>9.1999999999999993</v>
          </cell>
          <cell r="BU525" t="str">
            <v/>
          </cell>
          <cell r="BV525">
            <v>9.6999999999999993</v>
          </cell>
          <cell r="BW525">
            <v>7.9</v>
          </cell>
          <cell r="BX525">
            <v>9.1999999999999993</v>
          </cell>
          <cell r="BY525">
            <v>9.9</v>
          </cell>
          <cell r="BZ525">
            <v>9.8000000000000007</v>
          </cell>
          <cell r="CA525">
            <v>47</v>
          </cell>
          <cell r="CB525">
            <v>3</v>
          </cell>
          <cell r="CC525" t="str">
            <v>X</v>
          </cell>
          <cell r="CD525" t="str">
            <v/>
          </cell>
          <cell r="CE525" t="str">
            <v/>
          </cell>
          <cell r="CF525">
            <v>9.5</v>
          </cell>
          <cell r="CG525">
            <v>9.8000000000000007</v>
          </cell>
          <cell r="CH525" t="str">
            <v/>
          </cell>
          <cell r="CI525">
            <v>8.9</v>
          </cell>
          <cell r="CJ525">
            <v>9.3000000000000007</v>
          </cell>
          <cell r="CK525">
            <v>9.6999999999999993</v>
          </cell>
          <cell r="CL525" t="str">
            <v/>
          </cell>
          <cell r="CM525">
            <v>9.8000000000000007</v>
          </cell>
          <cell r="CN525" t="str">
            <v/>
          </cell>
          <cell r="CO525">
            <v>9.6999999999999993</v>
          </cell>
          <cell r="CP525">
            <v>9.9</v>
          </cell>
          <cell r="CQ525" t="str">
            <v/>
          </cell>
          <cell r="CR525" t="str">
            <v/>
          </cell>
          <cell r="CS525" t="str">
            <v>X</v>
          </cell>
          <cell r="CT525" t="str">
            <v/>
          </cell>
          <cell r="CU525">
            <v>7.9</v>
          </cell>
          <cell r="CV525" t="str">
            <v>X</v>
          </cell>
          <cell r="CW525">
            <v>20</v>
          </cell>
          <cell r="CX525">
            <v>6</v>
          </cell>
          <cell r="CY525">
            <v>119</v>
          </cell>
          <cell r="CZ525">
            <v>9</v>
          </cell>
          <cell r="DA525">
            <v>0</v>
          </cell>
          <cell r="DB525">
            <v>128</v>
          </cell>
          <cell r="DC525">
            <v>8.5</v>
          </cell>
          <cell r="DD525">
            <v>3.63</v>
          </cell>
          <cell r="DE525" t="str">
            <v/>
          </cell>
          <cell r="DF525" t="str">
            <v/>
          </cell>
          <cell r="DG525" t="str">
            <v/>
          </cell>
          <cell r="DH525">
            <v>0</v>
          </cell>
          <cell r="DI525">
            <v>0</v>
          </cell>
          <cell r="DJ525">
            <v>0</v>
          </cell>
          <cell r="DK525">
            <v>5</v>
          </cell>
          <cell r="DL525">
            <v>119</v>
          </cell>
          <cell r="DM525">
            <v>14</v>
          </cell>
          <cell r="DN525">
            <v>8.18</v>
          </cell>
          <cell r="DO525">
            <v>3.49</v>
          </cell>
          <cell r="DP525">
            <v>124</v>
          </cell>
          <cell r="DQ525">
            <v>14</v>
          </cell>
          <cell r="DR525">
            <v>136</v>
          </cell>
          <cell r="DS525">
            <v>124</v>
          </cell>
          <cell r="DT525">
            <v>9.15</v>
          </cell>
          <cell r="DU525">
            <v>3.91</v>
          </cell>
          <cell r="DV525" t="str">
            <v/>
          </cell>
          <cell r="DW525">
            <v>7.03125E-2</v>
          </cell>
          <cell r="DZ525" t="str">
            <v>Đạt</v>
          </cell>
          <cell r="EA525" t="str">
            <v>Đạt</v>
          </cell>
        </row>
        <row r="526">
          <cell r="A526">
            <v>25207117209</v>
          </cell>
          <cell r="B526" t="str">
            <v>Hoàng</v>
          </cell>
          <cell r="C526" t="str">
            <v>Thị</v>
          </cell>
          <cell r="D526" t="str">
            <v>Nhung</v>
          </cell>
          <cell r="E526">
            <v>36733</v>
          </cell>
          <cell r="F526" t="str">
            <v>Nữ</v>
          </cell>
          <cell r="G526" t="str">
            <v>Đã Đăng Ký (chưa học xong)</v>
          </cell>
          <cell r="H526">
            <v>7.8</v>
          </cell>
          <cell r="I526">
            <v>7.3</v>
          </cell>
          <cell r="J526" t="str">
            <v/>
          </cell>
          <cell r="K526">
            <v>8.5</v>
          </cell>
          <cell r="L526" t="str">
            <v/>
          </cell>
          <cell r="M526">
            <v>8</v>
          </cell>
          <cell r="N526">
            <v>6.2</v>
          </cell>
          <cell r="O526">
            <v>4.2</v>
          </cell>
          <cell r="P526">
            <v>5.3</v>
          </cell>
          <cell r="Q526" t="str">
            <v/>
          </cell>
          <cell r="R526">
            <v>8</v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>
            <v>4.4000000000000004</v>
          </cell>
          <cell r="X526">
            <v>6.7</v>
          </cell>
          <cell r="Y526">
            <v>8.1999999999999993</v>
          </cell>
          <cell r="Z526">
            <v>9</v>
          </cell>
          <cell r="AA526">
            <v>5.8</v>
          </cell>
          <cell r="AB526">
            <v>6.3</v>
          </cell>
          <cell r="AC526">
            <v>8.6</v>
          </cell>
          <cell r="AD526">
            <v>5.6</v>
          </cell>
          <cell r="AE526">
            <v>9.5</v>
          </cell>
          <cell r="AF526">
            <v>4.5999999999999996</v>
          </cell>
          <cell r="AG526">
            <v>7.7</v>
          </cell>
          <cell r="AH526">
            <v>5.8</v>
          </cell>
          <cell r="AI526">
            <v>7.8</v>
          </cell>
          <cell r="AJ526">
            <v>4.7</v>
          </cell>
          <cell r="AK526">
            <v>6.3</v>
          </cell>
          <cell r="AL526">
            <v>7.8</v>
          </cell>
          <cell r="AM526">
            <v>4.8</v>
          </cell>
          <cell r="AN526">
            <v>52</v>
          </cell>
          <cell r="AO526">
            <v>0</v>
          </cell>
          <cell r="AP526">
            <v>6</v>
          </cell>
          <cell r="AQ526">
            <v>5.7</v>
          </cell>
          <cell r="AR526" t="str">
            <v/>
          </cell>
          <cell r="AS526" t="str">
            <v/>
          </cell>
          <cell r="AT526">
            <v>6.5</v>
          </cell>
          <cell r="AU526" t="str">
            <v/>
          </cell>
          <cell r="AV526" t="str">
            <v/>
          </cell>
          <cell r="AW526" t="str">
            <v/>
          </cell>
          <cell r="AX526" t="str">
            <v/>
          </cell>
          <cell r="AY526" t="str">
            <v/>
          </cell>
          <cell r="AZ526">
            <v>9.5</v>
          </cell>
          <cell r="BA526" t="str">
            <v/>
          </cell>
          <cell r="BB526" t="str">
            <v/>
          </cell>
          <cell r="BC526" t="str">
            <v/>
          </cell>
          <cell r="BD526">
            <v>7.3</v>
          </cell>
          <cell r="BE526">
            <v>5</v>
          </cell>
          <cell r="BF526">
            <v>0</v>
          </cell>
          <cell r="BG526">
            <v>6</v>
          </cell>
          <cell r="BH526">
            <v>6.5</v>
          </cell>
          <cell r="BI526">
            <v>8</v>
          </cell>
          <cell r="BJ526">
            <v>5.2</v>
          </cell>
          <cell r="BK526">
            <v>6.4</v>
          </cell>
          <cell r="BL526">
            <v>5.5</v>
          </cell>
          <cell r="BM526">
            <v>6.6</v>
          </cell>
          <cell r="BN526">
            <v>7.5</v>
          </cell>
          <cell r="BO526" t="str">
            <v>X</v>
          </cell>
          <cell r="BP526">
            <v>8.6</v>
          </cell>
          <cell r="BQ526">
            <v>6.8</v>
          </cell>
          <cell r="BR526">
            <v>5.0999999999999996</v>
          </cell>
          <cell r="BS526">
            <v>7.5</v>
          </cell>
          <cell r="BT526" t="str">
            <v/>
          </cell>
          <cell r="BU526">
            <v>7.1</v>
          </cell>
          <cell r="BV526">
            <v>8.1999999999999993</v>
          </cell>
          <cell r="BW526">
            <v>0</v>
          </cell>
          <cell r="BX526">
            <v>4.0999999999999996</v>
          </cell>
          <cell r="BY526">
            <v>6.7</v>
          </cell>
          <cell r="BZ526">
            <v>8</v>
          </cell>
          <cell r="CA526">
            <v>44</v>
          </cell>
          <cell r="CB526">
            <v>6</v>
          </cell>
          <cell r="CC526" t="str">
            <v/>
          </cell>
          <cell r="CD526">
            <v>7.2</v>
          </cell>
          <cell r="CE526" t="str">
            <v/>
          </cell>
          <cell r="CF526">
            <v>8.6</v>
          </cell>
          <cell r="CG526">
            <v>7.9</v>
          </cell>
          <cell r="CH526" t="str">
            <v/>
          </cell>
          <cell r="CI526">
            <v>6.9</v>
          </cell>
          <cell r="CJ526">
            <v>6.7</v>
          </cell>
          <cell r="CK526">
            <v>7</v>
          </cell>
          <cell r="CL526" t="str">
            <v/>
          </cell>
          <cell r="CM526">
            <v>6.5</v>
          </cell>
          <cell r="CN526" t="str">
            <v/>
          </cell>
          <cell r="CO526">
            <v>7.1</v>
          </cell>
          <cell r="CP526" t="str">
            <v>X</v>
          </cell>
          <cell r="CQ526" t="str">
            <v/>
          </cell>
          <cell r="CR526" t="str">
            <v/>
          </cell>
          <cell r="CS526" t="str">
            <v/>
          </cell>
          <cell r="CT526" t="str">
            <v>X</v>
          </cell>
          <cell r="CU526">
            <v>8.9</v>
          </cell>
          <cell r="CV526">
            <v>6.1</v>
          </cell>
          <cell r="CW526">
            <v>20</v>
          </cell>
          <cell r="CX526">
            <v>6</v>
          </cell>
          <cell r="CY526">
            <v>116</v>
          </cell>
          <cell r="CZ526">
            <v>12</v>
          </cell>
          <cell r="DA526">
            <v>0</v>
          </cell>
          <cell r="DB526">
            <v>128</v>
          </cell>
          <cell r="DC526">
            <v>6.11</v>
          </cell>
          <cell r="DD526">
            <v>2.46</v>
          </cell>
          <cell r="DE526" t="str">
            <v/>
          </cell>
          <cell r="DF526" t="str">
            <v/>
          </cell>
          <cell r="DG526" t="str">
            <v/>
          </cell>
          <cell r="DH526">
            <v>0</v>
          </cell>
          <cell r="DI526">
            <v>0</v>
          </cell>
          <cell r="DJ526">
            <v>0</v>
          </cell>
          <cell r="DK526">
            <v>5</v>
          </cell>
          <cell r="DL526">
            <v>116</v>
          </cell>
          <cell r="DM526">
            <v>17</v>
          </cell>
          <cell r="DN526">
            <v>5.88</v>
          </cell>
          <cell r="DO526">
            <v>2.37</v>
          </cell>
          <cell r="DP526">
            <v>121</v>
          </cell>
          <cell r="DQ526">
            <v>17</v>
          </cell>
          <cell r="DR526">
            <v>136</v>
          </cell>
          <cell r="DS526">
            <v>124</v>
          </cell>
          <cell r="DT526">
            <v>6.67</v>
          </cell>
          <cell r="DU526">
            <v>2.65</v>
          </cell>
          <cell r="DV526" t="str">
            <v/>
          </cell>
          <cell r="DW526">
            <v>9.375E-2</v>
          </cell>
          <cell r="DZ526" t="str">
            <v>Đạt</v>
          </cell>
          <cell r="EA526" t="str">
            <v>Đạt</v>
          </cell>
        </row>
        <row r="527">
          <cell r="A527">
            <v>25207200873</v>
          </cell>
          <cell r="B527" t="str">
            <v>Nguyễn</v>
          </cell>
          <cell r="C527" t="str">
            <v>Ý</v>
          </cell>
          <cell r="D527" t="str">
            <v>Nhung</v>
          </cell>
          <cell r="E527">
            <v>37003</v>
          </cell>
          <cell r="F527" t="str">
            <v>Nữ</v>
          </cell>
          <cell r="G527" t="str">
            <v>Đã Đăng Ký (chưa học xong)</v>
          </cell>
          <cell r="H527">
            <v>8.1</v>
          </cell>
          <cell r="I527">
            <v>7.2</v>
          </cell>
          <cell r="J527" t="str">
            <v/>
          </cell>
          <cell r="K527">
            <v>7.5</v>
          </cell>
          <cell r="L527" t="str">
            <v/>
          </cell>
          <cell r="M527">
            <v>6.4</v>
          </cell>
          <cell r="N527">
            <v>5.8</v>
          </cell>
          <cell r="O527">
            <v>4.5</v>
          </cell>
          <cell r="P527">
            <v>4.8</v>
          </cell>
          <cell r="Q527" t="str">
            <v/>
          </cell>
          <cell r="R527">
            <v>5.9</v>
          </cell>
          <cell r="S527" t="str">
            <v/>
          </cell>
          <cell r="T527" t="str">
            <v/>
          </cell>
          <cell r="U527" t="str">
            <v/>
          </cell>
          <cell r="V527">
            <v>8.6999999999999993</v>
          </cell>
          <cell r="W527">
            <v>7.5</v>
          </cell>
          <cell r="X527" t="str">
            <v/>
          </cell>
          <cell r="Y527">
            <v>9.1999999999999993</v>
          </cell>
          <cell r="Z527">
            <v>8.8000000000000007</v>
          </cell>
          <cell r="AA527" t="str">
            <v>X</v>
          </cell>
          <cell r="AB527">
            <v>7.3</v>
          </cell>
          <cell r="AC527">
            <v>9</v>
          </cell>
          <cell r="AD527">
            <v>5.8</v>
          </cell>
          <cell r="AE527">
            <v>8</v>
          </cell>
          <cell r="AF527">
            <v>5.7</v>
          </cell>
          <cell r="AG527">
            <v>5</v>
          </cell>
          <cell r="AH527">
            <v>7.3</v>
          </cell>
          <cell r="AI527">
            <v>7.5</v>
          </cell>
          <cell r="AJ527">
            <v>7</v>
          </cell>
          <cell r="AK527">
            <v>5.6</v>
          </cell>
          <cell r="AL527">
            <v>7.2</v>
          </cell>
          <cell r="AM527">
            <v>8.6</v>
          </cell>
          <cell r="AN527">
            <v>50</v>
          </cell>
          <cell r="AO527">
            <v>2</v>
          </cell>
          <cell r="AP527">
            <v>6</v>
          </cell>
          <cell r="AQ527">
            <v>6</v>
          </cell>
          <cell r="AR527" t="str">
            <v/>
          </cell>
          <cell r="AS527" t="str">
            <v/>
          </cell>
          <cell r="AT527">
            <v>6.3</v>
          </cell>
          <cell r="AU527" t="str">
            <v/>
          </cell>
          <cell r="AV527" t="str">
            <v/>
          </cell>
          <cell r="AW527" t="str">
            <v/>
          </cell>
          <cell r="AX527">
            <v>6</v>
          </cell>
          <cell r="AY527" t="str">
            <v/>
          </cell>
          <cell r="AZ527" t="str">
            <v/>
          </cell>
          <cell r="BA527" t="str">
            <v/>
          </cell>
          <cell r="BB527" t="str">
            <v/>
          </cell>
          <cell r="BC527" t="str">
            <v/>
          </cell>
          <cell r="BD527">
            <v>6</v>
          </cell>
          <cell r="BE527">
            <v>5</v>
          </cell>
          <cell r="BF527">
            <v>0</v>
          </cell>
          <cell r="BG527">
            <v>4.8</v>
          </cell>
          <cell r="BH527">
            <v>6.4</v>
          </cell>
          <cell r="BI527">
            <v>8.9</v>
          </cell>
          <cell r="BJ527">
            <v>4.3</v>
          </cell>
          <cell r="BK527">
            <v>6.6</v>
          </cell>
          <cell r="BL527">
            <v>6.6</v>
          </cell>
          <cell r="BM527">
            <v>6.7</v>
          </cell>
          <cell r="BN527">
            <v>6.3</v>
          </cell>
          <cell r="BO527" t="str">
            <v>X</v>
          </cell>
          <cell r="BP527">
            <v>4.9000000000000004</v>
          </cell>
          <cell r="BQ527">
            <v>4</v>
          </cell>
          <cell r="BR527">
            <v>9</v>
          </cell>
          <cell r="BS527">
            <v>7.6</v>
          </cell>
          <cell r="BT527" t="str">
            <v/>
          </cell>
          <cell r="BU527">
            <v>7.4</v>
          </cell>
          <cell r="BV527">
            <v>9.5</v>
          </cell>
          <cell r="BW527">
            <v>7.6</v>
          </cell>
          <cell r="BX527">
            <v>7.7</v>
          </cell>
          <cell r="BY527">
            <v>7</v>
          </cell>
          <cell r="BZ527">
            <v>7.8</v>
          </cell>
          <cell r="CA527">
            <v>47</v>
          </cell>
          <cell r="CB527">
            <v>3</v>
          </cell>
          <cell r="CC527">
            <v>6</v>
          </cell>
          <cell r="CD527" t="str">
            <v/>
          </cell>
          <cell r="CE527" t="str">
            <v/>
          </cell>
          <cell r="CF527">
            <v>7.3</v>
          </cell>
          <cell r="CG527" t="str">
            <v>X</v>
          </cell>
          <cell r="CH527" t="str">
            <v/>
          </cell>
          <cell r="CI527">
            <v>6</v>
          </cell>
          <cell r="CJ527">
            <v>7.3</v>
          </cell>
          <cell r="CK527">
            <v>7.8</v>
          </cell>
          <cell r="CL527" t="str">
            <v/>
          </cell>
          <cell r="CM527">
            <v>7.3</v>
          </cell>
          <cell r="CN527" t="str">
            <v/>
          </cell>
          <cell r="CO527">
            <v>7.2</v>
          </cell>
          <cell r="CP527">
            <v>6.7</v>
          </cell>
          <cell r="CQ527" t="str">
            <v/>
          </cell>
          <cell r="CR527" t="str">
            <v/>
          </cell>
          <cell r="CS527" t="str">
            <v/>
          </cell>
          <cell r="CT527" t="str">
            <v>X</v>
          </cell>
          <cell r="CU527">
            <v>8.1999999999999993</v>
          </cell>
          <cell r="CV527">
            <v>8.6999999999999993</v>
          </cell>
          <cell r="CW527">
            <v>22</v>
          </cell>
          <cell r="CX527">
            <v>5</v>
          </cell>
          <cell r="CY527">
            <v>119</v>
          </cell>
          <cell r="CZ527">
            <v>10</v>
          </cell>
          <cell r="DA527">
            <v>0</v>
          </cell>
          <cell r="DB527">
            <v>129</v>
          </cell>
          <cell r="DC527">
            <v>6.32</v>
          </cell>
          <cell r="DD527">
            <v>2.56</v>
          </cell>
          <cell r="DE527" t="str">
            <v/>
          </cell>
          <cell r="DF527" t="str">
            <v/>
          </cell>
          <cell r="DG527" t="str">
            <v/>
          </cell>
          <cell r="DH527">
            <v>0</v>
          </cell>
          <cell r="DI527">
            <v>0</v>
          </cell>
          <cell r="DJ527">
            <v>0</v>
          </cell>
          <cell r="DK527">
            <v>5</v>
          </cell>
          <cell r="DL527">
            <v>119</v>
          </cell>
          <cell r="DM527">
            <v>15</v>
          </cell>
          <cell r="DN527">
            <v>6.08</v>
          </cell>
          <cell r="DO527">
            <v>2.46</v>
          </cell>
          <cell r="DP527">
            <v>124</v>
          </cell>
          <cell r="DQ527">
            <v>15</v>
          </cell>
          <cell r="DR527">
            <v>136</v>
          </cell>
          <cell r="DS527">
            <v>124</v>
          </cell>
          <cell r="DT527">
            <v>6.85</v>
          </cell>
          <cell r="DU527">
            <v>2.77</v>
          </cell>
          <cell r="DV527" t="str">
            <v/>
          </cell>
          <cell r="DW527">
            <v>7.7519379844961239E-2</v>
          </cell>
          <cell r="DZ527" t="str">
            <v>Đạt</v>
          </cell>
          <cell r="EA527" t="str">
            <v>Đạt</v>
          </cell>
        </row>
        <row r="528">
          <cell r="A528">
            <v>25207213412</v>
          </cell>
          <cell r="B528" t="str">
            <v>Lê</v>
          </cell>
          <cell r="C528" t="str">
            <v>Thị Tuyết</v>
          </cell>
          <cell r="D528" t="str">
            <v>Nhung</v>
          </cell>
          <cell r="E528">
            <v>37000</v>
          </cell>
          <cell r="F528" t="str">
            <v>Nữ</v>
          </cell>
          <cell r="G528" t="str">
            <v>Đã Đăng Ký (chưa học xong)</v>
          </cell>
          <cell r="H528">
            <v>8</v>
          </cell>
          <cell r="I528">
            <v>8.1999999999999993</v>
          </cell>
          <cell r="J528" t="str">
            <v/>
          </cell>
          <cell r="K528">
            <v>7.7</v>
          </cell>
          <cell r="L528" t="str">
            <v/>
          </cell>
          <cell r="M528">
            <v>7</v>
          </cell>
          <cell r="N528">
            <v>6.4</v>
          </cell>
          <cell r="O528">
            <v>5.9</v>
          </cell>
          <cell r="P528">
            <v>9</v>
          </cell>
          <cell r="Q528" t="str">
            <v/>
          </cell>
          <cell r="R528">
            <v>8.4</v>
          </cell>
          <cell r="S528" t="str">
            <v/>
          </cell>
          <cell r="T528" t="str">
            <v/>
          </cell>
          <cell r="U528" t="str">
            <v/>
          </cell>
          <cell r="V528" t="str">
            <v/>
          </cell>
          <cell r="W528">
            <v>5.7</v>
          </cell>
          <cell r="X528">
            <v>9.1</v>
          </cell>
          <cell r="Y528">
            <v>8.1999999999999993</v>
          </cell>
          <cell r="Z528">
            <v>8.6999999999999993</v>
          </cell>
          <cell r="AA528" t="str">
            <v>X</v>
          </cell>
          <cell r="AB528">
            <v>5.8</v>
          </cell>
          <cell r="AC528">
            <v>9.1</v>
          </cell>
          <cell r="AD528">
            <v>8.9</v>
          </cell>
          <cell r="AE528">
            <v>8.8000000000000007</v>
          </cell>
          <cell r="AF528">
            <v>8.3000000000000007</v>
          </cell>
          <cell r="AG528">
            <v>5.4</v>
          </cell>
          <cell r="AH528">
            <v>5.7</v>
          </cell>
          <cell r="AI528">
            <v>8</v>
          </cell>
          <cell r="AJ528">
            <v>4.9000000000000004</v>
          </cell>
          <cell r="AK528">
            <v>8.9</v>
          </cell>
          <cell r="AL528">
            <v>6.3</v>
          </cell>
          <cell r="AM528">
            <v>7.6</v>
          </cell>
          <cell r="AN528">
            <v>50</v>
          </cell>
          <cell r="AO528">
            <v>2</v>
          </cell>
          <cell r="AP528">
            <v>6.1</v>
          </cell>
          <cell r="AQ528">
            <v>6</v>
          </cell>
          <cell r="AR528">
            <v>8.9</v>
          </cell>
          <cell r="AS528" t="str">
            <v/>
          </cell>
          <cell r="AT528" t="str">
            <v/>
          </cell>
          <cell r="AU528" t="str">
            <v/>
          </cell>
          <cell r="AV528" t="str">
            <v/>
          </cell>
          <cell r="AW528" t="str">
            <v/>
          </cell>
          <cell r="AX528">
            <v>9.3000000000000007</v>
          </cell>
          <cell r="AY528" t="str">
            <v/>
          </cell>
          <cell r="AZ528" t="str">
            <v/>
          </cell>
          <cell r="BA528" t="str">
            <v/>
          </cell>
          <cell r="BB528" t="str">
            <v/>
          </cell>
          <cell r="BC528" t="str">
            <v/>
          </cell>
          <cell r="BD528">
            <v>6.6</v>
          </cell>
          <cell r="BE528">
            <v>5</v>
          </cell>
          <cell r="BF528">
            <v>0</v>
          </cell>
          <cell r="BG528">
            <v>5.8</v>
          </cell>
          <cell r="BH528">
            <v>8.1</v>
          </cell>
          <cell r="BI528">
            <v>8.3000000000000007</v>
          </cell>
          <cell r="BJ528">
            <v>5</v>
          </cell>
          <cell r="BK528">
            <v>7.1</v>
          </cell>
          <cell r="BL528">
            <v>8.1</v>
          </cell>
          <cell r="BM528">
            <v>6.4</v>
          </cell>
          <cell r="BN528">
            <v>7.1</v>
          </cell>
          <cell r="BO528" t="str">
            <v>X</v>
          </cell>
          <cell r="BP528">
            <v>6.5</v>
          </cell>
          <cell r="BQ528">
            <v>4.5</v>
          </cell>
          <cell r="BR528">
            <v>7.7</v>
          </cell>
          <cell r="BS528">
            <v>9.1999999999999993</v>
          </cell>
          <cell r="BT528" t="str">
            <v/>
          </cell>
          <cell r="BU528">
            <v>8.1999999999999993</v>
          </cell>
          <cell r="BV528">
            <v>7.3</v>
          </cell>
          <cell r="BW528">
            <v>6.2</v>
          </cell>
          <cell r="BX528">
            <v>8.4</v>
          </cell>
          <cell r="BY528" t="str">
            <v>X</v>
          </cell>
          <cell r="BZ528">
            <v>9.1</v>
          </cell>
          <cell r="CA528">
            <v>44</v>
          </cell>
          <cell r="CB528">
            <v>6</v>
          </cell>
          <cell r="CC528">
            <v>8.1</v>
          </cell>
          <cell r="CD528" t="str">
            <v/>
          </cell>
          <cell r="CE528" t="str">
            <v/>
          </cell>
          <cell r="CF528">
            <v>8.9</v>
          </cell>
          <cell r="CG528">
            <v>7.8</v>
          </cell>
          <cell r="CH528" t="str">
            <v/>
          </cell>
          <cell r="CI528">
            <v>8.9</v>
          </cell>
          <cell r="CJ528">
            <v>8.5</v>
          </cell>
          <cell r="CK528">
            <v>9.1999999999999993</v>
          </cell>
          <cell r="CL528" t="str">
            <v/>
          </cell>
          <cell r="CM528">
            <v>8</v>
          </cell>
          <cell r="CN528" t="str">
            <v/>
          </cell>
          <cell r="CO528">
            <v>7.6</v>
          </cell>
          <cell r="CP528" t="str">
            <v>X</v>
          </cell>
          <cell r="CQ528" t="str">
            <v/>
          </cell>
          <cell r="CR528" t="str">
            <v/>
          </cell>
          <cell r="CS528" t="str">
            <v>X</v>
          </cell>
          <cell r="CT528" t="str">
            <v/>
          </cell>
          <cell r="CU528">
            <v>8.3000000000000007</v>
          </cell>
          <cell r="CV528">
            <v>8.6999999999999993</v>
          </cell>
          <cell r="CW528">
            <v>21</v>
          </cell>
          <cell r="CX528">
            <v>6</v>
          </cell>
          <cell r="CY528">
            <v>115</v>
          </cell>
          <cell r="CZ528">
            <v>14</v>
          </cell>
          <cell r="DA528">
            <v>0</v>
          </cell>
          <cell r="DB528">
            <v>129</v>
          </cell>
          <cell r="DC528">
            <v>6.66</v>
          </cell>
          <cell r="DD528">
            <v>2.81</v>
          </cell>
          <cell r="DE528" t="str">
            <v/>
          </cell>
          <cell r="DF528" t="str">
            <v/>
          </cell>
          <cell r="DG528" t="str">
            <v/>
          </cell>
          <cell r="DH528">
            <v>0</v>
          </cell>
          <cell r="DI528">
            <v>0</v>
          </cell>
          <cell r="DJ528">
            <v>0</v>
          </cell>
          <cell r="DK528">
            <v>5</v>
          </cell>
          <cell r="DL528">
            <v>115</v>
          </cell>
          <cell r="DM528">
            <v>19</v>
          </cell>
          <cell r="DN528">
            <v>6.41</v>
          </cell>
          <cell r="DO528">
            <v>2.7</v>
          </cell>
          <cell r="DP528">
            <v>120</v>
          </cell>
          <cell r="DQ528">
            <v>19</v>
          </cell>
          <cell r="DR528">
            <v>136</v>
          </cell>
          <cell r="DS528">
            <v>120</v>
          </cell>
          <cell r="DT528">
            <v>7.47</v>
          </cell>
          <cell r="DU528">
            <v>3.15</v>
          </cell>
          <cell r="DV528" t="str">
            <v/>
          </cell>
          <cell r="DW528">
            <v>0.10852713178294573</v>
          </cell>
          <cell r="DZ528" t="str">
            <v>Đạt</v>
          </cell>
          <cell r="EA528" t="str">
            <v>Đạt</v>
          </cell>
        </row>
        <row r="529">
          <cell r="A529">
            <v>25207108635</v>
          </cell>
          <cell r="B529" t="str">
            <v>Đặng</v>
          </cell>
          <cell r="C529" t="str">
            <v>Thị Bích</v>
          </cell>
          <cell r="D529" t="str">
            <v>Ni</v>
          </cell>
          <cell r="E529">
            <v>36931</v>
          </cell>
          <cell r="F529" t="str">
            <v>Nữ</v>
          </cell>
          <cell r="G529" t="str">
            <v>Đã Đăng Ký (chưa học xong)</v>
          </cell>
          <cell r="H529">
            <v>8.4</v>
          </cell>
          <cell r="I529">
            <v>8.5</v>
          </cell>
          <cell r="J529" t="str">
            <v/>
          </cell>
          <cell r="K529">
            <v>7.1</v>
          </cell>
          <cell r="L529" t="str">
            <v/>
          </cell>
          <cell r="M529" t="str">
            <v>P (P/F)</v>
          </cell>
          <cell r="N529">
            <v>8.3000000000000007</v>
          </cell>
          <cell r="O529">
            <v>8.5</v>
          </cell>
          <cell r="P529">
            <v>8.3000000000000007</v>
          </cell>
          <cell r="Q529" t="str">
            <v/>
          </cell>
          <cell r="R529">
            <v>6.2</v>
          </cell>
          <cell r="S529" t="str">
            <v/>
          </cell>
          <cell r="T529" t="str">
            <v/>
          </cell>
          <cell r="U529" t="str">
            <v/>
          </cell>
          <cell r="V529">
            <v>8.8000000000000007</v>
          </cell>
          <cell r="W529">
            <v>7.6</v>
          </cell>
          <cell r="X529" t="str">
            <v/>
          </cell>
          <cell r="Y529">
            <v>9.3000000000000007</v>
          </cell>
          <cell r="Z529">
            <v>9.1</v>
          </cell>
          <cell r="AA529" t="str">
            <v>X</v>
          </cell>
          <cell r="AB529">
            <v>8.1</v>
          </cell>
          <cell r="AC529">
            <v>7.3</v>
          </cell>
          <cell r="AD529">
            <v>7.2</v>
          </cell>
          <cell r="AE529">
            <v>9.1</v>
          </cell>
          <cell r="AF529">
            <v>7.6</v>
          </cell>
          <cell r="AG529">
            <v>5.2</v>
          </cell>
          <cell r="AH529">
            <v>6</v>
          </cell>
          <cell r="AI529">
            <v>7.3</v>
          </cell>
          <cell r="AJ529">
            <v>8.3000000000000007</v>
          </cell>
          <cell r="AK529">
            <v>4.8</v>
          </cell>
          <cell r="AL529">
            <v>5.9</v>
          </cell>
          <cell r="AM529">
            <v>9.3000000000000007</v>
          </cell>
          <cell r="AN529">
            <v>50</v>
          </cell>
          <cell r="AO529">
            <v>2</v>
          </cell>
          <cell r="AP529">
            <v>5.3</v>
          </cell>
          <cell r="AQ529">
            <v>7.1</v>
          </cell>
          <cell r="AR529">
            <v>10</v>
          </cell>
          <cell r="AS529" t="str">
            <v/>
          </cell>
          <cell r="AT529" t="str">
            <v/>
          </cell>
          <cell r="AU529" t="str">
            <v/>
          </cell>
          <cell r="AV529" t="str">
            <v/>
          </cell>
          <cell r="AW529" t="str">
            <v/>
          </cell>
          <cell r="AX529">
            <v>6</v>
          </cell>
          <cell r="AY529" t="str">
            <v/>
          </cell>
          <cell r="AZ529" t="str">
            <v/>
          </cell>
          <cell r="BA529" t="str">
            <v/>
          </cell>
          <cell r="BB529" t="str">
            <v/>
          </cell>
          <cell r="BC529" t="str">
            <v/>
          </cell>
          <cell r="BD529">
            <v>5.2</v>
          </cell>
          <cell r="BE529">
            <v>5</v>
          </cell>
          <cell r="BF529">
            <v>0</v>
          </cell>
          <cell r="BG529">
            <v>6</v>
          </cell>
          <cell r="BH529">
            <v>7.1</v>
          </cell>
          <cell r="BI529">
            <v>8.9</v>
          </cell>
          <cell r="BJ529">
            <v>5.7</v>
          </cell>
          <cell r="BK529">
            <v>7.7</v>
          </cell>
          <cell r="BL529">
            <v>6.7</v>
          </cell>
          <cell r="BM529">
            <v>7.3</v>
          </cell>
          <cell r="BN529">
            <v>7.1</v>
          </cell>
          <cell r="BO529">
            <v>6.7</v>
          </cell>
          <cell r="BP529">
            <v>6</v>
          </cell>
          <cell r="BQ529">
            <v>5.7</v>
          </cell>
          <cell r="BR529">
            <v>7.5</v>
          </cell>
          <cell r="BS529">
            <v>8.1999999999999993</v>
          </cell>
          <cell r="BT529" t="str">
            <v/>
          </cell>
          <cell r="BU529">
            <v>7.3</v>
          </cell>
          <cell r="BV529">
            <v>6.2</v>
          </cell>
          <cell r="BW529">
            <v>8.5</v>
          </cell>
          <cell r="BX529">
            <v>7.7</v>
          </cell>
          <cell r="BY529">
            <v>5.2</v>
          </cell>
          <cell r="BZ529">
            <v>8.4</v>
          </cell>
          <cell r="CA529">
            <v>50</v>
          </cell>
          <cell r="CB529">
            <v>0</v>
          </cell>
          <cell r="CC529">
            <v>6.5</v>
          </cell>
          <cell r="CD529" t="str">
            <v/>
          </cell>
          <cell r="CE529" t="str">
            <v/>
          </cell>
          <cell r="CF529">
            <v>8.1</v>
          </cell>
          <cell r="CG529">
            <v>9</v>
          </cell>
          <cell r="CH529" t="str">
            <v/>
          </cell>
          <cell r="CI529">
            <v>8.1999999999999993</v>
          </cell>
          <cell r="CJ529">
            <v>8</v>
          </cell>
          <cell r="CK529">
            <v>8.6999999999999993</v>
          </cell>
          <cell r="CL529" t="str">
            <v/>
          </cell>
          <cell r="CM529">
            <v>8.4</v>
          </cell>
          <cell r="CN529" t="str">
            <v/>
          </cell>
          <cell r="CO529">
            <v>7</v>
          </cell>
          <cell r="CP529">
            <v>6.5</v>
          </cell>
          <cell r="CQ529" t="str">
            <v/>
          </cell>
          <cell r="CR529" t="str">
            <v/>
          </cell>
          <cell r="CS529" t="str">
            <v>X</v>
          </cell>
          <cell r="CT529" t="str">
            <v/>
          </cell>
          <cell r="CU529">
            <v>8.6</v>
          </cell>
          <cell r="CV529">
            <v>8.8000000000000007</v>
          </cell>
          <cell r="CW529">
            <v>24</v>
          </cell>
          <cell r="CX529">
            <v>3</v>
          </cell>
          <cell r="CY529">
            <v>124</v>
          </cell>
          <cell r="CZ529">
            <v>5</v>
          </cell>
          <cell r="DA529">
            <v>3</v>
          </cell>
          <cell r="DB529">
            <v>126</v>
          </cell>
          <cell r="DC529">
            <v>7.09</v>
          </cell>
          <cell r="DD529">
            <v>3</v>
          </cell>
          <cell r="DE529" t="str">
            <v/>
          </cell>
          <cell r="DF529" t="str">
            <v/>
          </cell>
          <cell r="DG529" t="str">
            <v/>
          </cell>
          <cell r="DH529">
            <v>0</v>
          </cell>
          <cell r="DI529">
            <v>0</v>
          </cell>
          <cell r="DJ529">
            <v>0</v>
          </cell>
          <cell r="DK529">
            <v>5</v>
          </cell>
          <cell r="DL529">
            <v>121</v>
          </cell>
          <cell r="DM529">
            <v>10</v>
          </cell>
          <cell r="DN529">
            <v>6.82</v>
          </cell>
          <cell r="DO529">
            <v>2.88</v>
          </cell>
          <cell r="DP529">
            <v>129</v>
          </cell>
          <cell r="DQ529">
            <v>10</v>
          </cell>
          <cell r="DR529">
            <v>136</v>
          </cell>
          <cell r="DS529">
            <v>129</v>
          </cell>
          <cell r="DT529">
            <v>7.38</v>
          </cell>
          <cell r="DU529">
            <v>3.12</v>
          </cell>
          <cell r="DV529" t="str">
            <v/>
          </cell>
          <cell r="DW529">
            <v>3.875968992248062E-2</v>
          </cell>
          <cell r="DZ529" t="str">
            <v>Đạt</v>
          </cell>
          <cell r="EA529" t="str">
            <v>Đạt</v>
          </cell>
        </row>
        <row r="530">
          <cell r="A530">
            <v>25207117160</v>
          </cell>
          <cell r="B530" t="str">
            <v>Nguyễn</v>
          </cell>
          <cell r="C530" t="str">
            <v>Thị Xuân</v>
          </cell>
          <cell r="D530" t="str">
            <v>Nở</v>
          </cell>
          <cell r="E530">
            <v>36960</v>
          </cell>
          <cell r="F530" t="str">
            <v>Nữ</v>
          </cell>
          <cell r="G530" t="str">
            <v>Đã Đăng Ký (chưa học xong)</v>
          </cell>
          <cell r="H530">
            <v>8.1999999999999993</v>
          </cell>
          <cell r="I530">
            <v>8.5</v>
          </cell>
          <cell r="J530" t="str">
            <v/>
          </cell>
          <cell r="K530">
            <v>7.9</v>
          </cell>
          <cell r="L530" t="str">
            <v/>
          </cell>
          <cell r="M530">
            <v>8.9</v>
          </cell>
          <cell r="N530">
            <v>8.6999999999999993</v>
          </cell>
          <cell r="O530">
            <v>9.5</v>
          </cell>
          <cell r="P530">
            <v>9.1</v>
          </cell>
          <cell r="Q530" t="str">
            <v/>
          </cell>
          <cell r="R530">
            <v>8.9</v>
          </cell>
          <cell r="S530" t="str">
            <v/>
          </cell>
          <cell r="T530" t="str">
            <v/>
          </cell>
          <cell r="U530" t="str">
            <v/>
          </cell>
          <cell r="V530" t="str">
            <v/>
          </cell>
          <cell r="W530">
            <v>8.6999999999999993</v>
          </cell>
          <cell r="X530">
            <v>9.1999999999999993</v>
          </cell>
          <cell r="Y530">
            <v>9.4</v>
          </cell>
          <cell r="Z530">
            <v>9.3000000000000007</v>
          </cell>
          <cell r="AA530">
            <v>8.8000000000000007</v>
          </cell>
          <cell r="AB530">
            <v>8.1</v>
          </cell>
          <cell r="AC530">
            <v>9.1999999999999993</v>
          </cell>
          <cell r="AD530">
            <v>9.4</v>
          </cell>
          <cell r="AE530">
            <v>9.3000000000000007</v>
          </cell>
          <cell r="AF530">
            <v>6.1</v>
          </cell>
          <cell r="AG530">
            <v>7.6</v>
          </cell>
          <cell r="AH530">
            <v>6.1</v>
          </cell>
          <cell r="AI530">
            <v>8.8000000000000007</v>
          </cell>
          <cell r="AJ530">
            <v>7.8</v>
          </cell>
          <cell r="AK530">
            <v>9.6</v>
          </cell>
          <cell r="AL530">
            <v>6.5</v>
          </cell>
          <cell r="AM530">
            <v>7.7</v>
          </cell>
          <cell r="AN530">
            <v>52</v>
          </cell>
          <cell r="AO530">
            <v>0</v>
          </cell>
          <cell r="AP530">
            <v>7.6</v>
          </cell>
          <cell r="AQ530">
            <v>9.1999999999999993</v>
          </cell>
          <cell r="AR530" t="str">
            <v/>
          </cell>
          <cell r="AS530" t="str">
            <v/>
          </cell>
          <cell r="AT530" t="str">
            <v/>
          </cell>
          <cell r="AU530" t="str">
            <v/>
          </cell>
          <cell r="AV530" t="str">
            <v/>
          </cell>
          <cell r="AW530">
            <v>8.6999999999999993</v>
          </cell>
          <cell r="AX530">
            <v>7.9</v>
          </cell>
          <cell r="AY530" t="str">
            <v/>
          </cell>
          <cell r="AZ530" t="str">
            <v/>
          </cell>
          <cell r="BA530" t="str">
            <v/>
          </cell>
          <cell r="BB530" t="str">
            <v/>
          </cell>
          <cell r="BC530" t="str">
            <v/>
          </cell>
          <cell r="BD530">
            <v>8.1999999999999993</v>
          </cell>
          <cell r="BE530">
            <v>5</v>
          </cell>
          <cell r="BF530">
            <v>0</v>
          </cell>
          <cell r="BG530">
            <v>8.4</v>
          </cell>
          <cell r="BH530">
            <v>9.1999999999999993</v>
          </cell>
          <cell r="BI530">
            <v>9.5</v>
          </cell>
          <cell r="BJ530">
            <v>8.6</v>
          </cell>
          <cell r="BK530">
            <v>8.1999999999999993</v>
          </cell>
          <cell r="BL530">
            <v>9.1</v>
          </cell>
          <cell r="BM530">
            <v>9.1</v>
          </cell>
          <cell r="BN530">
            <v>7.1</v>
          </cell>
          <cell r="BO530">
            <v>8.6</v>
          </cell>
          <cell r="BP530">
            <v>7.7</v>
          </cell>
          <cell r="BQ530">
            <v>9.6999999999999993</v>
          </cell>
          <cell r="BR530">
            <v>9.6</v>
          </cell>
          <cell r="BS530">
            <v>9.4</v>
          </cell>
          <cell r="BT530" t="str">
            <v/>
          </cell>
          <cell r="BU530">
            <v>8.9</v>
          </cell>
          <cell r="BV530">
            <v>9.5</v>
          </cell>
          <cell r="BW530">
            <v>6.5</v>
          </cell>
          <cell r="BX530">
            <v>9</v>
          </cell>
          <cell r="BY530">
            <v>8.4</v>
          </cell>
          <cell r="BZ530">
            <v>9.6</v>
          </cell>
          <cell r="CA530">
            <v>50</v>
          </cell>
          <cell r="CB530">
            <v>0</v>
          </cell>
          <cell r="CC530" t="str">
            <v/>
          </cell>
          <cell r="CD530" t="str">
            <v>X</v>
          </cell>
          <cell r="CE530" t="str">
            <v/>
          </cell>
          <cell r="CF530">
            <v>9.3000000000000007</v>
          </cell>
          <cell r="CG530">
            <v>9.3000000000000007</v>
          </cell>
          <cell r="CH530" t="str">
            <v/>
          </cell>
          <cell r="CI530">
            <v>9.5</v>
          </cell>
          <cell r="CJ530">
            <v>8.9</v>
          </cell>
          <cell r="CK530">
            <v>9.1</v>
          </cell>
          <cell r="CL530" t="str">
            <v/>
          </cell>
          <cell r="CM530">
            <v>9.6</v>
          </cell>
          <cell r="CN530" t="str">
            <v/>
          </cell>
          <cell r="CO530">
            <v>9.3000000000000007</v>
          </cell>
          <cell r="CP530">
            <v>9.3000000000000007</v>
          </cell>
          <cell r="CQ530" t="str">
            <v/>
          </cell>
          <cell r="CR530" t="str">
            <v/>
          </cell>
          <cell r="CS530" t="str">
            <v/>
          </cell>
          <cell r="CT530">
            <v>9.4</v>
          </cell>
          <cell r="CU530">
            <v>9.4</v>
          </cell>
          <cell r="CV530">
            <v>8.8000000000000007</v>
          </cell>
          <cell r="CW530">
            <v>24</v>
          </cell>
          <cell r="CX530">
            <v>2</v>
          </cell>
          <cell r="CY530">
            <v>126</v>
          </cell>
          <cell r="CZ530">
            <v>2</v>
          </cell>
          <cell r="DA530">
            <v>0</v>
          </cell>
          <cell r="DB530">
            <v>128</v>
          </cell>
          <cell r="DC530">
            <v>8.57</v>
          </cell>
          <cell r="DD530">
            <v>3.72</v>
          </cell>
          <cell r="DE530" t="str">
            <v/>
          </cell>
          <cell r="DF530" t="str">
            <v/>
          </cell>
          <cell r="DG530" t="str">
            <v/>
          </cell>
          <cell r="DH530">
            <v>0</v>
          </cell>
          <cell r="DI530">
            <v>0</v>
          </cell>
          <cell r="DJ530">
            <v>0</v>
          </cell>
          <cell r="DK530">
            <v>5</v>
          </cell>
          <cell r="DL530">
            <v>126</v>
          </cell>
          <cell r="DM530">
            <v>7</v>
          </cell>
          <cell r="DN530">
            <v>8.25</v>
          </cell>
          <cell r="DO530">
            <v>3.58</v>
          </cell>
          <cell r="DP530">
            <v>131</v>
          </cell>
          <cell r="DQ530">
            <v>7</v>
          </cell>
          <cell r="DR530">
            <v>136</v>
          </cell>
          <cell r="DS530">
            <v>131</v>
          </cell>
          <cell r="DT530">
            <v>8.7100000000000009</v>
          </cell>
          <cell r="DU530">
            <v>3.78</v>
          </cell>
          <cell r="DV530" t="str">
            <v/>
          </cell>
          <cell r="DW530">
            <v>1.5625E-2</v>
          </cell>
          <cell r="DY530" t="str">
            <v>Đạt</v>
          </cell>
          <cell r="DZ530" t="str">
            <v>Đạt</v>
          </cell>
          <cell r="EA530" t="str">
            <v>Đạt</v>
          </cell>
        </row>
        <row r="531">
          <cell r="A531">
            <v>25207104353</v>
          </cell>
          <cell r="B531" t="str">
            <v>Trần</v>
          </cell>
          <cell r="C531" t="str">
            <v>Thị</v>
          </cell>
          <cell r="D531" t="str">
            <v>Nữ</v>
          </cell>
          <cell r="E531">
            <v>37131</v>
          </cell>
          <cell r="F531" t="str">
            <v>Nữ</v>
          </cell>
          <cell r="G531" t="str">
            <v>Đã Đăng Ký (chưa học xong)</v>
          </cell>
          <cell r="H531">
            <v>8</v>
          </cell>
          <cell r="I531">
            <v>8.6999999999999993</v>
          </cell>
          <cell r="J531" t="str">
            <v/>
          </cell>
          <cell r="K531">
            <v>8.9</v>
          </cell>
          <cell r="L531" t="str">
            <v/>
          </cell>
          <cell r="M531">
            <v>7.1</v>
          </cell>
          <cell r="N531">
            <v>7.3</v>
          </cell>
          <cell r="O531">
            <v>7.1</v>
          </cell>
          <cell r="P531">
            <v>6.9</v>
          </cell>
          <cell r="Q531" t="str">
            <v/>
          </cell>
          <cell r="R531">
            <v>8.6</v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  <cell r="W531">
            <v>8.4</v>
          </cell>
          <cell r="X531">
            <v>8.6999999999999993</v>
          </cell>
          <cell r="Y531">
            <v>9.6</v>
          </cell>
          <cell r="Z531">
            <v>9.4</v>
          </cell>
          <cell r="AA531">
            <v>7.6</v>
          </cell>
          <cell r="AB531">
            <v>8.1999999999999993</v>
          </cell>
          <cell r="AC531">
            <v>7.7</v>
          </cell>
          <cell r="AD531">
            <v>8.1</v>
          </cell>
          <cell r="AE531">
            <v>8.5</v>
          </cell>
          <cell r="AF531" t="str">
            <v>P (P/F)</v>
          </cell>
          <cell r="AG531" t="str">
            <v>P (P/F)</v>
          </cell>
          <cell r="AH531">
            <v>4</v>
          </cell>
          <cell r="AI531">
            <v>7.7</v>
          </cell>
          <cell r="AJ531">
            <v>8.6999999999999993</v>
          </cell>
          <cell r="AK531">
            <v>7.9</v>
          </cell>
          <cell r="AL531">
            <v>8.4</v>
          </cell>
          <cell r="AM531">
            <v>7</v>
          </cell>
          <cell r="AN531">
            <v>52</v>
          </cell>
          <cell r="AO531">
            <v>0</v>
          </cell>
          <cell r="AP531">
            <v>5.5</v>
          </cell>
          <cell r="AQ531">
            <v>6</v>
          </cell>
          <cell r="AR531" t="str">
            <v/>
          </cell>
          <cell r="AS531" t="str">
            <v/>
          </cell>
          <cell r="AT531">
            <v>8</v>
          </cell>
          <cell r="AU531" t="str">
            <v/>
          </cell>
          <cell r="AV531" t="str">
            <v/>
          </cell>
          <cell r="AW531" t="str">
            <v/>
          </cell>
          <cell r="AX531" t="str">
            <v/>
          </cell>
          <cell r="AY531" t="str">
            <v/>
          </cell>
          <cell r="AZ531">
            <v>9.1</v>
          </cell>
          <cell r="BA531" t="str">
            <v/>
          </cell>
          <cell r="BB531" t="str">
            <v/>
          </cell>
          <cell r="BC531" t="str">
            <v/>
          </cell>
          <cell r="BD531">
            <v>6.7</v>
          </cell>
          <cell r="BE531">
            <v>5</v>
          </cell>
          <cell r="BF531">
            <v>0</v>
          </cell>
          <cell r="BG531">
            <v>5.7</v>
          </cell>
          <cell r="BH531">
            <v>7.4</v>
          </cell>
          <cell r="BI531">
            <v>9.6999999999999993</v>
          </cell>
          <cell r="BJ531">
            <v>7.6</v>
          </cell>
          <cell r="BK531">
            <v>8.3000000000000007</v>
          </cell>
          <cell r="BL531">
            <v>9</v>
          </cell>
          <cell r="BM531">
            <v>6</v>
          </cell>
          <cell r="BN531">
            <v>6.6</v>
          </cell>
          <cell r="BO531" t="str">
            <v>X</v>
          </cell>
          <cell r="BP531">
            <v>6</v>
          </cell>
          <cell r="BQ531">
            <v>8.6999999999999993</v>
          </cell>
          <cell r="BR531">
            <v>8.8000000000000007</v>
          </cell>
          <cell r="BS531">
            <v>7.7</v>
          </cell>
          <cell r="BT531" t="str">
            <v/>
          </cell>
          <cell r="BU531">
            <v>7.1</v>
          </cell>
          <cell r="BV531">
            <v>7.2</v>
          </cell>
          <cell r="BW531">
            <v>6.9</v>
          </cell>
          <cell r="BX531">
            <v>8.8000000000000007</v>
          </cell>
          <cell r="BY531">
            <v>8.1</v>
          </cell>
          <cell r="BZ531">
            <v>9.1999999999999993</v>
          </cell>
          <cell r="CA531">
            <v>47</v>
          </cell>
          <cell r="CB531">
            <v>3</v>
          </cell>
          <cell r="CC531">
            <v>8.3000000000000007</v>
          </cell>
          <cell r="CD531" t="str">
            <v/>
          </cell>
          <cell r="CE531" t="str">
            <v/>
          </cell>
          <cell r="CF531">
            <v>8.9</v>
          </cell>
          <cell r="CG531">
            <v>8.4</v>
          </cell>
          <cell r="CH531" t="str">
            <v/>
          </cell>
          <cell r="CI531">
            <v>8.6999999999999993</v>
          </cell>
          <cell r="CJ531">
            <v>8.1</v>
          </cell>
          <cell r="CK531">
            <v>8.8000000000000007</v>
          </cell>
          <cell r="CL531" t="str">
            <v/>
          </cell>
          <cell r="CM531">
            <v>7.5</v>
          </cell>
          <cell r="CN531" t="str">
            <v/>
          </cell>
          <cell r="CO531" t="str">
            <v>X</v>
          </cell>
          <cell r="CP531" t="str">
            <v>X</v>
          </cell>
          <cell r="CQ531" t="str">
            <v/>
          </cell>
          <cell r="CR531" t="str">
            <v/>
          </cell>
          <cell r="CS531" t="str">
            <v/>
          </cell>
          <cell r="CT531">
            <v>7.1</v>
          </cell>
          <cell r="CU531" t="str">
            <v/>
          </cell>
          <cell r="CV531" t="str">
            <v>X</v>
          </cell>
          <cell r="CW531">
            <v>20</v>
          </cell>
          <cell r="CX531">
            <v>7</v>
          </cell>
          <cell r="CY531">
            <v>119</v>
          </cell>
          <cell r="CZ531">
            <v>10</v>
          </cell>
          <cell r="DA531">
            <v>4</v>
          </cell>
          <cell r="DB531">
            <v>125</v>
          </cell>
          <cell r="DC531">
            <v>7.19</v>
          </cell>
          <cell r="DD531">
            <v>3.1</v>
          </cell>
          <cell r="DE531" t="str">
            <v/>
          </cell>
          <cell r="DF531" t="str">
            <v/>
          </cell>
          <cell r="DG531" t="str">
            <v/>
          </cell>
          <cell r="DH531">
            <v>0</v>
          </cell>
          <cell r="DI531">
            <v>0</v>
          </cell>
          <cell r="DJ531">
            <v>0</v>
          </cell>
          <cell r="DK531">
            <v>5</v>
          </cell>
          <cell r="DL531">
            <v>115</v>
          </cell>
          <cell r="DM531">
            <v>15</v>
          </cell>
          <cell r="DN531">
            <v>6.91</v>
          </cell>
          <cell r="DO531">
            <v>2.99</v>
          </cell>
          <cell r="DP531">
            <v>124</v>
          </cell>
          <cell r="DQ531">
            <v>15</v>
          </cell>
          <cell r="DR531">
            <v>136</v>
          </cell>
          <cell r="DS531">
            <v>124</v>
          </cell>
          <cell r="DT531">
            <v>7.81</v>
          </cell>
          <cell r="DU531">
            <v>3.37</v>
          </cell>
          <cell r="DV531" t="str">
            <v/>
          </cell>
          <cell r="DW531">
            <v>7.7519379844961239E-2</v>
          </cell>
          <cell r="DZ531" t="str">
            <v>Đạt</v>
          </cell>
          <cell r="EA531" t="str">
            <v>Đạt</v>
          </cell>
        </row>
        <row r="532">
          <cell r="A532">
            <v>25207102330</v>
          </cell>
          <cell r="B532" t="str">
            <v>Phạm</v>
          </cell>
          <cell r="C532" t="str">
            <v>Lê Tú</v>
          </cell>
          <cell r="D532" t="str">
            <v>Ny</v>
          </cell>
          <cell r="E532">
            <v>37074</v>
          </cell>
          <cell r="F532" t="str">
            <v>Nữ</v>
          </cell>
          <cell r="G532" t="str">
            <v>Đã Đăng Ký (chưa học xong)</v>
          </cell>
          <cell r="H532">
            <v>5.2</v>
          </cell>
          <cell r="I532">
            <v>6.1</v>
          </cell>
          <cell r="J532" t="str">
            <v/>
          </cell>
          <cell r="K532">
            <v>6</v>
          </cell>
          <cell r="L532" t="str">
            <v/>
          </cell>
          <cell r="M532">
            <v>8.1</v>
          </cell>
          <cell r="N532">
            <v>0</v>
          </cell>
          <cell r="O532">
            <v>7.5</v>
          </cell>
          <cell r="P532">
            <v>4.9000000000000004</v>
          </cell>
          <cell r="Q532" t="str">
            <v/>
          </cell>
          <cell r="R532">
            <v>6.1</v>
          </cell>
          <cell r="S532" t="str">
            <v/>
          </cell>
          <cell r="T532" t="str">
            <v/>
          </cell>
          <cell r="U532" t="str">
            <v/>
          </cell>
          <cell r="V532" t="str">
            <v/>
          </cell>
          <cell r="W532">
            <v>4.3</v>
          </cell>
          <cell r="X532">
            <v>8.1999999999999993</v>
          </cell>
          <cell r="Y532">
            <v>8.1999999999999993</v>
          </cell>
          <cell r="Z532">
            <v>8.1999999999999993</v>
          </cell>
          <cell r="AA532">
            <v>0</v>
          </cell>
          <cell r="AB532">
            <v>6.2</v>
          </cell>
          <cell r="AC532">
            <v>7.9</v>
          </cell>
          <cell r="AD532" t="str">
            <v>X</v>
          </cell>
          <cell r="AE532" t="str">
            <v/>
          </cell>
          <cell r="AF532">
            <v>7.6</v>
          </cell>
          <cell r="AG532">
            <v>6.4</v>
          </cell>
          <cell r="AH532">
            <v>0</v>
          </cell>
          <cell r="AI532">
            <v>5.2</v>
          </cell>
          <cell r="AJ532">
            <v>5.0999999999999996</v>
          </cell>
          <cell r="AK532">
            <v>8.1999999999999993</v>
          </cell>
          <cell r="AL532" t="str">
            <v/>
          </cell>
          <cell r="AM532">
            <v>4.0999999999999996</v>
          </cell>
          <cell r="AN532">
            <v>39</v>
          </cell>
          <cell r="AO532">
            <v>13</v>
          </cell>
          <cell r="AP532">
            <v>0</v>
          </cell>
          <cell r="AQ532">
            <v>6.3</v>
          </cell>
          <cell r="AR532">
            <v>6.8</v>
          </cell>
          <cell r="AS532" t="str">
            <v/>
          </cell>
          <cell r="AT532" t="str">
            <v/>
          </cell>
          <cell r="AU532" t="str">
            <v/>
          </cell>
          <cell r="AV532" t="str">
            <v/>
          </cell>
          <cell r="AW532" t="str">
            <v/>
          </cell>
          <cell r="AX532" t="str">
            <v/>
          </cell>
          <cell r="AY532" t="str">
            <v/>
          </cell>
          <cell r="AZ532" t="str">
            <v/>
          </cell>
          <cell r="BA532" t="str">
            <v/>
          </cell>
          <cell r="BB532">
            <v>6.9</v>
          </cell>
          <cell r="BC532" t="str">
            <v/>
          </cell>
          <cell r="BD532">
            <v>0</v>
          </cell>
          <cell r="BE532">
            <v>3</v>
          </cell>
          <cell r="BF532">
            <v>2</v>
          </cell>
          <cell r="BG532">
            <v>7.6</v>
          </cell>
          <cell r="BH532">
            <v>6.8</v>
          </cell>
          <cell r="BI532">
            <v>0</v>
          </cell>
          <cell r="BJ532">
            <v>4.9000000000000004</v>
          </cell>
          <cell r="BK532">
            <v>6.5</v>
          </cell>
          <cell r="BL532">
            <v>6.3</v>
          </cell>
          <cell r="BM532">
            <v>4.0999999999999996</v>
          </cell>
          <cell r="BN532">
            <v>4.4000000000000004</v>
          </cell>
          <cell r="BO532">
            <v>6.4</v>
          </cell>
          <cell r="BP532">
            <v>5.6</v>
          </cell>
          <cell r="BQ532">
            <v>6.5</v>
          </cell>
          <cell r="BR532">
            <v>6.9</v>
          </cell>
          <cell r="BS532">
            <v>5.6</v>
          </cell>
          <cell r="BT532" t="str">
            <v/>
          </cell>
          <cell r="BU532">
            <v>8.3000000000000007</v>
          </cell>
          <cell r="BV532" t="str">
            <v>X</v>
          </cell>
          <cell r="BW532">
            <v>0</v>
          </cell>
          <cell r="BX532">
            <v>5.7</v>
          </cell>
          <cell r="BY532" t="str">
            <v>X</v>
          </cell>
          <cell r="BZ532">
            <v>8.6</v>
          </cell>
          <cell r="CA532">
            <v>39</v>
          </cell>
          <cell r="CB532">
            <v>11</v>
          </cell>
          <cell r="CC532" t="str">
            <v/>
          </cell>
          <cell r="CD532">
            <v>6.9</v>
          </cell>
          <cell r="CE532" t="str">
            <v/>
          </cell>
          <cell r="CF532" t="str">
            <v/>
          </cell>
          <cell r="CG532" t="str">
            <v>X</v>
          </cell>
          <cell r="CH532" t="str">
            <v/>
          </cell>
          <cell r="CI532">
            <v>5.0999999999999996</v>
          </cell>
          <cell r="CJ532">
            <v>4.4000000000000004</v>
          </cell>
          <cell r="CK532">
            <v>5.9</v>
          </cell>
          <cell r="CL532" t="str">
            <v/>
          </cell>
          <cell r="CM532">
            <v>5.3</v>
          </cell>
          <cell r="CN532" t="str">
            <v/>
          </cell>
          <cell r="CO532" t="str">
            <v/>
          </cell>
          <cell r="CP532" t="str">
            <v/>
          </cell>
          <cell r="CQ532" t="str">
            <v/>
          </cell>
          <cell r="CR532" t="str">
            <v/>
          </cell>
          <cell r="CS532" t="str">
            <v>X</v>
          </cell>
          <cell r="CT532" t="str">
            <v/>
          </cell>
          <cell r="CU532">
            <v>9.3000000000000007</v>
          </cell>
          <cell r="CV532" t="str">
            <v>X</v>
          </cell>
          <cell r="CW532">
            <v>13</v>
          </cell>
          <cell r="CX532">
            <v>13</v>
          </cell>
          <cell r="CY532">
            <v>91</v>
          </cell>
          <cell r="CZ532">
            <v>37</v>
          </cell>
          <cell r="DA532">
            <v>0</v>
          </cell>
          <cell r="DB532">
            <v>128</v>
          </cell>
          <cell r="DC532">
            <v>4.46</v>
          </cell>
          <cell r="DD532">
            <v>1.69</v>
          </cell>
          <cell r="DE532" t="str">
            <v/>
          </cell>
          <cell r="DF532" t="str">
            <v/>
          </cell>
          <cell r="DG532" t="str">
            <v/>
          </cell>
          <cell r="DH532">
            <v>0</v>
          </cell>
          <cell r="DI532">
            <v>0</v>
          </cell>
          <cell r="DJ532">
            <v>0</v>
          </cell>
          <cell r="DK532">
            <v>5</v>
          </cell>
          <cell r="DL532">
            <v>91</v>
          </cell>
          <cell r="DM532">
            <v>42</v>
          </cell>
          <cell r="DN532">
            <v>4.29</v>
          </cell>
          <cell r="DO532">
            <v>1.63</v>
          </cell>
          <cell r="DP532">
            <v>94</v>
          </cell>
          <cell r="DQ532">
            <v>44</v>
          </cell>
          <cell r="DR532">
            <v>136</v>
          </cell>
          <cell r="DS532">
            <v>106</v>
          </cell>
          <cell r="DT532">
            <v>5.67</v>
          </cell>
          <cell r="DU532">
            <v>2.1</v>
          </cell>
          <cell r="DV532" t="str">
            <v>ENG 118</v>
          </cell>
          <cell r="DW532">
            <v>0.2890625</v>
          </cell>
          <cell r="EA532" t="str">
            <v>Đạt</v>
          </cell>
        </row>
        <row r="533">
          <cell r="A533">
            <v>25207107085</v>
          </cell>
          <cell r="B533" t="str">
            <v>Nguyễn</v>
          </cell>
          <cell r="C533" t="str">
            <v>Thị Hoàng</v>
          </cell>
          <cell r="D533" t="str">
            <v>Ny</v>
          </cell>
          <cell r="E533">
            <v>36963</v>
          </cell>
          <cell r="F533" t="str">
            <v>Nữ</v>
          </cell>
          <cell r="G533" t="str">
            <v>Đã Đăng Ký (chưa học xong)</v>
          </cell>
          <cell r="H533">
            <v>8.1999999999999993</v>
          </cell>
          <cell r="I533">
            <v>8.5</v>
          </cell>
          <cell r="J533" t="str">
            <v/>
          </cell>
          <cell r="K533">
            <v>7.9</v>
          </cell>
          <cell r="L533" t="str">
            <v/>
          </cell>
          <cell r="M533">
            <v>8.6999999999999993</v>
          </cell>
          <cell r="N533">
            <v>8.1</v>
          </cell>
          <cell r="O533">
            <v>4.3</v>
          </cell>
          <cell r="P533">
            <v>8.1</v>
          </cell>
          <cell r="Q533" t="str">
            <v/>
          </cell>
          <cell r="R533">
            <v>8.6</v>
          </cell>
          <cell r="S533" t="str">
            <v/>
          </cell>
          <cell r="T533" t="str">
            <v/>
          </cell>
          <cell r="U533" t="str">
            <v/>
          </cell>
          <cell r="V533">
            <v>8.5</v>
          </cell>
          <cell r="W533">
            <v>8.1999999999999993</v>
          </cell>
          <cell r="X533" t="str">
            <v/>
          </cell>
          <cell r="Y533">
            <v>8.6</v>
          </cell>
          <cell r="Z533">
            <v>6.8</v>
          </cell>
          <cell r="AA533">
            <v>9.1</v>
          </cell>
          <cell r="AB533">
            <v>5.9</v>
          </cell>
          <cell r="AC533">
            <v>8.4</v>
          </cell>
          <cell r="AD533">
            <v>9</v>
          </cell>
          <cell r="AE533">
            <v>9.4</v>
          </cell>
          <cell r="AF533">
            <v>4.8</v>
          </cell>
          <cell r="AG533">
            <v>5.2</v>
          </cell>
          <cell r="AH533">
            <v>5.3</v>
          </cell>
          <cell r="AI533">
            <v>6.7</v>
          </cell>
          <cell r="AJ533">
            <v>4.3</v>
          </cell>
          <cell r="AK533">
            <v>6.8</v>
          </cell>
          <cell r="AL533">
            <v>4</v>
          </cell>
          <cell r="AM533">
            <v>6.1</v>
          </cell>
          <cell r="AN533">
            <v>52</v>
          </cell>
          <cell r="AO533">
            <v>0</v>
          </cell>
          <cell r="AP533">
            <v>6.8</v>
          </cell>
          <cell r="AQ533">
            <v>7.3</v>
          </cell>
          <cell r="AR533" t="str">
            <v/>
          </cell>
          <cell r="AS533" t="str">
            <v/>
          </cell>
          <cell r="AT533" t="str">
            <v/>
          </cell>
          <cell r="AU533" t="str">
            <v/>
          </cell>
          <cell r="AV533" t="str">
            <v/>
          </cell>
          <cell r="AW533">
            <v>8.1999999999999993</v>
          </cell>
          <cell r="AX533" t="str">
            <v/>
          </cell>
          <cell r="AY533" t="str">
            <v/>
          </cell>
          <cell r="AZ533" t="str">
            <v/>
          </cell>
          <cell r="BA533" t="str">
            <v/>
          </cell>
          <cell r="BB533" t="str">
            <v/>
          </cell>
          <cell r="BC533">
            <v>7.3</v>
          </cell>
          <cell r="BD533">
            <v>6.9</v>
          </cell>
          <cell r="BE533">
            <v>5</v>
          </cell>
          <cell r="BF533">
            <v>0</v>
          </cell>
          <cell r="BG533">
            <v>5.6</v>
          </cell>
          <cell r="BH533">
            <v>6.4</v>
          </cell>
          <cell r="BI533">
            <v>8.8000000000000007</v>
          </cell>
          <cell r="BJ533">
            <v>6.3</v>
          </cell>
          <cell r="BK533">
            <v>5.6</v>
          </cell>
          <cell r="BL533">
            <v>8.6999999999999993</v>
          </cell>
          <cell r="BM533">
            <v>8.3000000000000007</v>
          </cell>
          <cell r="BN533">
            <v>6.6</v>
          </cell>
          <cell r="BO533">
            <v>4.8</v>
          </cell>
          <cell r="BP533">
            <v>7.8</v>
          </cell>
          <cell r="BQ533">
            <v>8.1</v>
          </cell>
          <cell r="BR533">
            <v>6.3</v>
          </cell>
          <cell r="BS533">
            <v>8.5</v>
          </cell>
          <cell r="BT533" t="str">
            <v/>
          </cell>
          <cell r="BU533">
            <v>8.1999999999999993</v>
          </cell>
          <cell r="BV533">
            <v>8.1999999999999993</v>
          </cell>
          <cell r="BW533">
            <v>6.3</v>
          </cell>
          <cell r="BX533">
            <v>8.1</v>
          </cell>
          <cell r="BY533">
            <v>7.6</v>
          </cell>
          <cell r="BZ533">
            <v>9.6999999999999993</v>
          </cell>
          <cell r="CA533">
            <v>50</v>
          </cell>
          <cell r="CB533">
            <v>0</v>
          </cell>
          <cell r="CC533" t="str">
            <v/>
          </cell>
          <cell r="CD533">
            <v>7.3</v>
          </cell>
          <cell r="CE533" t="str">
            <v/>
          </cell>
          <cell r="CF533">
            <v>7.8</v>
          </cell>
          <cell r="CG533">
            <v>8.1999999999999993</v>
          </cell>
          <cell r="CH533" t="str">
            <v/>
          </cell>
          <cell r="CI533">
            <v>8.5</v>
          </cell>
          <cell r="CJ533">
            <v>8.5</v>
          </cell>
          <cell r="CK533">
            <v>8.8000000000000007</v>
          </cell>
          <cell r="CL533" t="str">
            <v/>
          </cell>
          <cell r="CM533">
            <v>8.1</v>
          </cell>
          <cell r="CN533" t="str">
            <v/>
          </cell>
          <cell r="CO533">
            <v>7.5</v>
          </cell>
          <cell r="CP533">
            <v>8.3000000000000007</v>
          </cell>
          <cell r="CQ533" t="str">
            <v/>
          </cell>
          <cell r="CR533" t="str">
            <v/>
          </cell>
          <cell r="CS533" t="str">
            <v/>
          </cell>
          <cell r="CT533">
            <v>7.5</v>
          </cell>
          <cell r="CU533">
            <v>8.6</v>
          </cell>
          <cell r="CV533">
            <v>8.6999999999999993</v>
          </cell>
          <cell r="CW533">
            <v>26</v>
          </cell>
          <cell r="CX533">
            <v>0</v>
          </cell>
          <cell r="CY533">
            <v>128</v>
          </cell>
          <cell r="CZ533">
            <v>0</v>
          </cell>
          <cell r="DA533">
            <v>0</v>
          </cell>
          <cell r="DB533">
            <v>128</v>
          </cell>
          <cell r="DC533">
            <v>7.4</v>
          </cell>
          <cell r="DD533">
            <v>3.12</v>
          </cell>
          <cell r="DE533" t="str">
            <v/>
          </cell>
          <cell r="DF533" t="str">
            <v/>
          </cell>
          <cell r="DG533" t="str">
            <v/>
          </cell>
          <cell r="DH533">
            <v>0</v>
          </cell>
          <cell r="DI533">
            <v>0</v>
          </cell>
          <cell r="DJ533">
            <v>0</v>
          </cell>
          <cell r="DK533">
            <v>5</v>
          </cell>
          <cell r="DL533">
            <v>128</v>
          </cell>
          <cell r="DM533">
            <v>5</v>
          </cell>
          <cell r="DN533">
            <v>7.12</v>
          </cell>
          <cell r="DO533">
            <v>3</v>
          </cell>
          <cell r="DP533">
            <v>133</v>
          </cell>
          <cell r="DQ533">
            <v>5</v>
          </cell>
          <cell r="DR533">
            <v>136</v>
          </cell>
          <cell r="DS533">
            <v>133</v>
          </cell>
          <cell r="DT533">
            <v>7.4</v>
          </cell>
          <cell r="DU533">
            <v>3.12</v>
          </cell>
          <cell r="DV533" t="str">
            <v/>
          </cell>
          <cell r="DW533">
            <v>0</v>
          </cell>
          <cell r="DZ533" t="str">
            <v>Đạt</v>
          </cell>
          <cell r="EA533" t="str">
            <v>Đạt</v>
          </cell>
        </row>
        <row r="534">
          <cell r="A534">
            <v>25202610271</v>
          </cell>
          <cell r="B534" t="str">
            <v>Nguyễn</v>
          </cell>
          <cell r="C534" t="str">
            <v>Thị Kiều</v>
          </cell>
          <cell r="D534" t="str">
            <v>Oanh</v>
          </cell>
          <cell r="E534">
            <v>37001</v>
          </cell>
          <cell r="F534" t="str">
            <v>Nữ</v>
          </cell>
          <cell r="G534" t="str">
            <v>Đã Đăng Ký (chưa học xong)</v>
          </cell>
          <cell r="H534">
            <v>7.9</v>
          </cell>
          <cell r="I534">
            <v>8.1</v>
          </cell>
          <cell r="J534" t="str">
            <v/>
          </cell>
          <cell r="K534">
            <v>6.5</v>
          </cell>
          <cell r="L534" t="str">
            <v/>
          </cell>
          <cell r="M534">
            <v>4.7</v>
          </cell>
          <cell r="N534">
            <v>8.1</v>
          </cell>
          <cell r="O534">
            <v>6.6</v>
          </cell>
          <cell r="P534">
            <v>6</v>
          </cell>
          <cell r="Q534" t="str">
            <v/>
          </cell>
          <cell r="R534">
            <v>5.5</v>
          </cell>
          <cell r="S534" t="str">
            <v/>
          </cell>
          <cell r="T534" t="str">
            <v/>
          </cell>
          <cell r="U534" t="str">
            <v/>
          </cell>
          <cell r="V534">
            <v>8.1</v>
          </cell>
          <cell r="W534">
            <v>7.1</v>
          </cell>
          <cell r="X534" t="str">
            <v/>
          </cell>
          <cell r="Y534">
            <v>8.6999999999999993</v>
          </cell>
          <cell r="Z534">
            <v>8.5</v>
          </cell>
          <cell r="AA534">
            <v>7.8</v>
          </cell>
          <cell r="AB534">
            <v>5.9</v>
          </cell>
          <cell r="AC534">
            <v>8.9</v>
          </cell>
          <cell r="AD534" t="str">
            <v>X</v>
          </cell>
          <cell r="AE534">
            <v>9.3000000000000007</v>
          </cell>
          <cell r="AF534">
            <v>5.6</v>
          </cell>
          <cell r="AG534">
            <v>4.7</v>
          </cell>
          <cell r="AH534">
            <v>4.5999999999999996</v>
          </cell>
          <cell r="AI534">
            <v>7.4</v>
          </cell>
          <cell r="AJ534">
            <v>8</v>
          </cell>
          <cell r="AK534">
            <v>7.3</v>
          </cell>
          <cell r="AL534">
            <v>5.4</v>
          </cell>
          <cell r="AM534">
            <v>6.9</v>
          </cell>
          <cell r="AN534">
            <v>50</v>
          </cell>
          <cell r="AO534">
            <v>2</v>
          </cell>
          <cell r="AP534">
            <v>6.1</v>
          </cell>
          <cell r="AQ534">
            <v>6.5</v>
          </cell>
          <cell r="AR534">
            <v>7.7</v>
          </cell>
          <cell r="AS534" t="str">
            <v/>
          </cell>
          <cell r="AT534" t="str">
            <v/>
          </cell>
          <cell r="AU534" t="str">
            <v/>
          </cell>
          <cell r="AV534" t="str">
            <v/>
          </cell>
          <cell r="AW534" t="str">
            <v/>
          </cell>
          <cell r="AX534" t="str">
            <v/>
          </cell>
          <cell r="AY534">
            <v>5</v>
          </cell>
          <cell r="AZ534" t="str">
            <v/>
          </cell>
          <cell r="BA534" t="str">
            <v/>
          </cell>
          <cell r="BB534" t="str">
            <v/>
          </cell>
          <cell r="BC534" t="str">
            <v/>
          </cell>
          <cell r="BD534">
            <v>5.6</v>
          </cell>
          <cell r="BE534">
            <v>5</v>
          </cell>
          <cell r="BF534">
            <v>0</v>
          </cell>
          <cell r="BG534" t="str">
            <v>X</v>
          </cell>
          <cell r="BH534">
            <v>4.7</v>
          </cell>
          <cell r="BI534" t="str">
            <v/>
          </cell>
          <cell r="BJ534">
            <v>4.5999999999999996</v>
          </cell>
          <cell r="BK534">
            <v>6.3</v>
          </cell>
          <cell r="BL534">
            <v>5.5</v>
          </cell>
          <cell r="BM534">
            <v>8.1999999999999993</v>
          </cell>
          <cell r="BN534">
            <v>6.3</v>
          </cell>
          <cell r="BO534">
            <v>8.1</v>
          </cell>
          <cell r="BP534">
            <v>4.5999999999999996</v>
          </cell>
          <cell r="BQ534">
            <v>6.3</v>
          </cell>
          <cell r="BR534">
            <v>7.7</v>
          </cell>
          <cell r="BS534">
            <v>9.4</v>
          </cell>
          <cell r="BT534" t="str">
            <v/>
          </cell>
          <cell r="BU534">
            <v>8.3000000000000007</v>
          </cell>
          <cell r="BV534">
            <v>7.7</v>
          </cell>
          <cell r="BW534">
            <v>6.4</v>
          </cell>
          <cell r="BX534" t="str">
            <v/>
          </cell>
          <cell r="BY534">
            <v>6.7</v>
          </cell>
          <cell r="BZ534">
            <v>9.1</v>
          </cell>
          <cell r="CA534">
            <v>42</v>
          </cell>
          <cell r="CB534">
            <v>8</v>
          </cell>
          <cell r="CC534" t="str">
            <v/>
          </cell>
          <cell r="CD534">
            <v>7.4</v>
          </cell>
          <cell r="CE534" t="str">
            <v/>
          </cell>
          <cell r="CF534">
            <v>7</v>
          </cell>
          <cell r="CG534">
            <v>6.3</v>
          </cell>
          <cell r="CH534" t="str">
            <v/>
          </cell>
          <cell r="CI534">
            <v>8.1999999999999993</v>
          </cell>
          <cell r="CJ534">
            <v>7.2</v>
          </cell>
          <cell r="CK534">
            <v>6.9</v>
          </cell>
          <cell r="CL534" t="str">
            <v/>
          </cell>
          <cell r="CM534">
            <v>7.5</v>
          </cell>
          <cell r="CN534" t="str">
            <v/>
          </cell>
          <cell r="CO534">
            <v>7.5</v>
          </cell>
          <cell r="CP534" t="str">
            <v>X</v>
          </cell>
          <cell r="CQ534" t="str">
            <v/>
          </cell>
          <cell r="CR534" t="str">
            <v/>
          </cell>
          <cell r="CS534" t="str">
            <v/>
          </cell>
          <cell r="CT534" t="str">
            <v>X</v>
          </cell>
          <cell r="CU534">
            <v>8.8000000000000007</v>
          </cell>
          <cell r="CV534">
            <v>8.4</v>
          </cell>
          <cell r="CW534">
            <v>20</v>
          </cell>
          <cell r="CX534">
            <v>6</v>
          </cell>
          <cell r="CY534">
            <v>112</v>
          </cell>
          <cell r="CZ534">
            <v>16</v>
          </cell>
          <cell r="DA534">
            <v>0</v>
          </cell>
          <cell r="DB534">
            <v>128</v>
          </cell>
          <cell r="DC534">
            <v>6.04</v>
          </cell>
          <cell r="DD534">
            <v>2.4700000000000002</v>
          </cell>
          <cell r="DE534" t="str">
            <v/>
          </cell>
          <cell r="DF534" t="str">
            <v/>
          </cell>
          <cell r="DG534" t="str">
            <v/>
          </cell>
          <cell r="DH534">
            <v>0</v>
          </cell>
          <cell r="DI534">
            <v>0</v>
          </cell>
          <cell r="DJ534">
            <v>0</v>
          </cell>
          <cell r="DK534">
            <v>5</v>
          </cell>
          <cell r="DL534">
            <v>112</v>
          </cell>
          <cell r="DM534">
            <v>21</v>
          </cell>
          <cell r="DN534">
            <v>5.82</v>
          </cell>
          <cell r="DO534">
            <v>2.38</v>
          </cell>
          <cell r="DP534">
            <v>117</v>
          </cell>
          <cell r="DQ534">
            <v>21</v>
          </cell>
          <cell r="DR534">
            <v>136</v>
          </cell>
          <cell r="DS534">
            <v>120</v>
          </cell>
          <cell r="DT534">
            <v>6.81</v>
          </cell>
          <cell r="DU534">
            <v>2.75</v>
          </cell>
          <cell r="DV534" t="str">
            <v/>
          </cell>
          <cell r="DW534">
            <v>0.125</v>
          </cell>
          <cell r="DY534" t="str">
            <v>Đạt</v>
          </cell>
          <cell r="DZ534" t="str">
            <v>Đạt</v>
          </cell>
          <cell r="EA534" t="str">
            <v>Đạt</v>
          </cell>
        </row>
        <row r="535">
          <cell r="A535">
            <v>25207107966</v>
          </cell>
          <cell r="B535" t="str">
            <v>Nguyễn</v>
          </cell>
          <cell r="C535" t="str">
            <v>Thị Kiều</v>
          </cell>
          <cell r="D535" t="str">
            <v>Oanh</v>
          </cell>
          <cell r="E535">
            <v>36944</v>
          </cell>
          <cell r="F535" t="str">
            <v>Nữ</v>
          </cell>
          <cell r="G535" t="str">
            <v>Đã Đăng Ký (chưa học xong)</v>
          </cell>
          <cell r="H535">
            <v>7</v>
          </cell>
          <cell r="I535">
            <v>8.8000000000000007</v>
          </cell>
          <cell r="J535" t="str">
            <v/>
          </cell>
          <cell r="K535">
            <v>8.6</v>
          </cell>
          <cell r="L535" t="str">
            <v/>
          </cell>
          <cell r="M535">
            <v>6.9</v>
          </cell>
          <cell r="N535">
            <v>6.7</v>
          </cell>
          <cell r="O535">
            <v>6.7</v>
          </cell>
          <cell r="P535">
            <v>7.3</v>
          </cell>
          <cell r="Q535" t="str">
            <v/>
          </cell>
          <cell r="R535">
            <v>7.7</v>
          </cell>
          <cell r="S535" t="str">
            <v/>
          </cell>
          <cell r="T535" t="str">
            <v/>
          </cell>
          <cell r="U535" t="str">
            <v/>
          </cell>
          <cell r="V535" t="str">
            <v/>
          </cell>
          <cell r="W535">
            <v>8.8000000000000007</v>
          </cell>
          <cell r="X535">
            <v>8.6</v>
          </cell>
          <cell r="Y535">
            <v>9.3000000000000007</v>
          </cell>
          <cell r="Z535">
            <v>9.5</v>
          </cell>
          <cell r="AA535">
            <v>8.6999999999999993</v>
          </cell>
          <cell r="AB535">
            <v>8.5</v>
          </cell>
          <cell r="AC535">
            <v>9.1</v>
          </cell>
          <cell r="AD535">
            <v>8.8000000000000007</v>
          </cell>
          <cell r="AE535">
            <v>9.1</v>
          </cell>
          <cell r="AF535" t="str">
            <v>P (P/F)</v>
          </cell>
          <cell r="AG535" t="str">
            <v>P (P/F)</v>
          </cell>
          <cell r="AH535">
            <v>7.1</v>
          </cell>
          <cell r="AI535">
            <v>7.9</v>
          </cell>
          <cell r="AJ535">
            <v>8.4</v>
          </cell>
          <cell r="AK535">
            <v>7.7</v>
          </cell>
          <cell r="AL535">
            <v>6.5</v>
          </cell>
          <cell r="AM535">
            <v>8.8000000000000007</v>
          </cell>
          <cell r="AN535">
            <v>52</v>
          </cell>
          <cell r="AO535">
            <v>0</v>
          </cell>
          <cell r="AP535">
            <v>7.3</v>
          </cell>
          <cell r="AQ535">
            <v>7.3</v>
          </cell>
          <cell r="AR535">
            <v>8.9</v>
          </cell>
          <cell r="AS535" t="str">
            <v/>
          </cell>
          <cell r="AT535" t="str">
            <v/>
          </cell>
          <cell r="AU535" t="str">
            <v/>
          </cell>
          <cell r="AV535" t="str">
            <v/>
          </cell>
          <cell r="AW535" t="str">
            <v/>
          </cell>
          <cell r="AX535" t="str">
            <v/>
          </cell>
          <cell r="AY535" t="str">
            <v/>
          </cell>
          <cell r="AZ535" t="str">
            <v/>
          </cell>
          <cell r="BA535" t="str">
            <v/>
          </cell>
          <cell r="BB535" t="str">
            <v/>
          </cell>
          <cell r="BC535">
            <v>7.6</v>
          </cell>
          <cell r="BD535">
            <v>8.4</v>
          </cell>
          <cell r="BE535">
            <v>5</v>
          </cell>
          <cell r="BF535">
            <v>0</v>
          </cell>
          <cell r="BG535">
            <v>9.3000000000000007</v>
          </cell>
          <cell r="BH535">
            <v>7.5</v>
          </cell>
          <cell r="BI535">
            <v>9.1999999999999993</v>
          </cell>
          <cell r="BJ535">
            <v>7.1</v>
          </cell>
          <cell r="BK535">
            <v>8.3000000000000007</v>
          </cell>
          <cell r="BL535">
            <v>8</v>
          </cell>
          <cell r="BM535">
            <v>6.4</v>
          </cell>
          <cell r="BN535">
            <v>7.5</v>
          </cell>
          <cell r="BO535">
            <v>8</v>
          </cell>
          <cell r="BP535">
            <v>6.2</v>
          </cell>
          <cell r="BQ535">
            <v>7.3</v>
          </cell>
          <cell r="BR535">
            <v>9.1999999999999993</v>
          </cell>
          <cell r="BS535">
            <v>8.8000000000000007</v>
          </cell>
          <cell r="BT535" t="str">
            <v/>
          </cell>
          <cell r="BU535">
            <v>9</v>
          </cell>
          <cell r="BV535">
            <v>8.8000000000000007</v>
          </cell>
          <cell r="BW535">
            <v>6.3</v>
          </cell>
          <cell r="BX535">
            <v>7.4</v>
          </cell>
          <cell r="BY535">
            <v>8</v>
          </cell>
          <cell r="BZ535">
            <v>9.9</v>
          </cell>
          <cell r="CA535">
            <v>50</v>
          </cell>
          <cell r="CB535">
            <v>0</v>
          </cell>
          <cell r="CC535">
            <v>8.6999999999999993</v>
          </cell>
          <cell r="CD535" t="str">
            <v/>
          </cell>
          <cell r="CE535" t="str">
            <v/>
          </cell>
          <cell r="CF535">
            <v>8.1999999999999993</v>
          </cell>
          <cell r="CG535">
            <v>8.5</v>
          </cell>
          <cell r="CH535" t="str">
            <v/>
          </cell>
          <cell r="CI535">
            <v>9.3000000000000007</v>
          </cell>
          <cell r="CJ535">
            <v>8.8000000000000007</v>
          </cell>
          <cell r="CK535">
            <v>7.5</v>
          </cell>
          <cell r="CL535" t="str">
            <v/>
          </cell>
          <cell r="CM535">
            <v>8.1999999999999993</v>
          </cell>
          <cell r="CN535" t="str">
            <v/>
          </cell>
          <cell r="CO535">
            <v>8.3000000000000007</v>
          </cell>
          <cell r="CP535" t="str">
            <v>X</v>
          </cell>
          <cell r="CQ535" t="str">
            <v/>
          </cell>
          <cell r="CR535" t="str">
            <v/>
          </cell>
          <cell r="CS535" t="str">
            <v/>
          </cell>
          <cell r="CT535" t="str">
            <v>X</v>
          </cell>
          <cell r="CU535">
            <v>8.6</v>
          </cell>
          <cell r="CV535">
            <v>9.5</v>
          </cell>
          <cell r="CW535">
            <v>21</v>
          </cell>
          <cell r="CX535">
            <v>6</v>
          </cell>
          <cell r="CY535">
            <v>123</v>
          </cell>
          <cell r="CZ535">
            <v>6</v>
          </cell>
          <cell r="DA535">
            <v>4</v>
          </cell>
          <cell r="DB535">
            <v>125</v>
          </cell>
          <cell r="DC535">
            <v>7.66</v>
          </cell>
          <cell r="DD535">
            <v>3.33</v>
          </cell>
          <cell r="DE535" t="str">
            <v/>
          </cell>
          <cell r="DF535" t="str">
            <v/>
          </cell>
          <cell r="DG535" t="str">
            <v/>
          </cell>
          <cell r="DH535">
            <v>0</v>
          </cell>
          <cell r="DI535">
            <v>0</v>
          </cell>
          <cell r="DJ535">
            <v>0</v>
          </cell>
          <cell r="DK535">
            <v>5</v>
          </cell>
          <cell r="DL535">
            <v>119</v>
          </cell>
          <cell r="DM535">
            <v>11</v>
          </cell>
          <cell r="DN535">
            <v>7.36</v>
          </cell>
          <cell r="DO535">
            <v>3.21</v>
          </cell>
          <cell r="DP535">
            <v>128</v>
          </cell>
          <cell r="DQ535">
            <v>11</v>
          </cell>
          <cell r="DR535">
            <v>136</v>
          </cell>
          <cell r="DS535">
            <v>128</v>
          </cell>
          <cell r="DT535">
            <v>8.0399999999999991</v>
          </cell>
          <cell r="DU535">
            <v>3.5</v>
          </cell>
          <cell r="DV535" t="str">
            <v/>
          </cell>
          <cell r="DW535">
            <v>4.6511627906976744E-2</v>
          </cell>
          <cell r="DZ535" t="str">
            <v>Đạt</v>
          </cell>
          <cell r="EA535" t="str">
            <v>Đạt</v>
          </cell>
        </row>
        <row r="536">
          <cell r="A536">
            <v>25207116005</v>
          </cell>
          <cell r="B536" t="str">
            <v>Kiều</v>
          </cell>
          <cell r="C536" t="str">
            <v>Thị Kim</v>
          </cell>
          <cell r="D536" t="str">
            <v>Oanh</v>
          </cell>
          <cell r="E536">
            <v>36907</v>
          </cell>
          <cell r="F536" t="str">
            <v>Nữ</v>
          </cell>
          <cell r="G536" t="str">
            <v>Đã Đăng Ký (chưa học xong)</v>
          </cell>
          <cell r="H536">
            <v>7</v>
          </cell>
          <cell r="I536">
            <v>8.1999999999999993</v>
          </cell>
          <cell r="J536" t="str">
            <v/>
          </cell>
          <cell r="K536">
            <v>8.1</v>
          </cell>
          <cell r="L536" t="str">
            <v/>
          </cell>
          <cell r="M536">
            <v>7.3</v>
          </cell>
          <cell r="N536">
            <v>6.3</v>
          </cell>
          <cell r="O536">
            <v>4.5999999999999996</v>
          </cell>
          <cell r="P536">
            <v>7.9</v>
          </cell>
          <cell r="Q536" t="str">
            <v/>
          </cell>
          <cell r="R536">
            <v>8.4</v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  <cell r="W536">
            <v>7.2</v>
          </cell>
          <cell r="X536">
            <v>8.9</v>
          </cell>
          <cell r="Y536">
            <v>9.5</v>
          </cell>
          <cell r="Z536">
            <v>9</v>
          </cell>
          <cell r="AA536" t="str">
            <v>X</v>
          </cell>
          <cell r="AB536">
            <v>8.3000000000000007</v>
          </cell>
          <cell r="AC536">
            <v>8.1999999999999993</v>
          </cell>
          <cell r="AD536">
            <v>8.6999999999999993</v>
          </cell>
          <cell r="AE536">
            <v>9.4</v>
          </cell>
          <cell r="AF536">
            <v>4.8</v>
          </cell>
          <cell r="AG536">
            <v>6.7</v>
          </cell>
          <cell r="AH536">
            <v>6.8</v>
          </cell>
          <cell r="AI536">
            <v>6.5</v>
          </cell>
          <cell r="AJ536">
            <v>8.8000000000000007</v>
          </cell>
          <cell r="AK536">
            <v>8.6999999999999993</v>
          </cell>
          <cell r="AL536">
            <v>6.8</v>
          </cell>
          <cell r="AM536">
            <v>5.8</v>
          </cell>
          <cell r="AN536">
            <v>50</v>
          </cell>
          <cell r="AO536">
            <v>2</v>
          </cell>
          <cell r="AP536">
            <v>6.5</v>
          </cell>
          <cell r="AQ536">
            <v>6.7</v>
          </cell>
          <cell r="AR536" t="str">
            <v/>
          </cell>
          <cell r="AS536" t="str">
            <v/>
          </cell>
          <cell r="AT536" t="str">
            <v/>
          </cell>
          <cell r="AU536" t="str">
            <v/>
          </cell>
          <cell r="AV536">
            <v>9.5</v>
          </cell>
          <cell r="AW536" t="str">
            <v/>
          </cell>
          <cell r="AX536" t="str">
            <v/>
          </cell>
          <cell r="AY536" t="str">
            <v/>
          </cell>
          <cell r="AZ536" t="str">
            <v/>
          </cell>
          <cell r="BA536" t="str">
            <v/>
          </cell>
          <cell r="BB536">
            <v>6.2</v>
          </cell>
          <cell r="BC536" t="str">
            <v/>
          </cell>
          <cell r="BD536">
            <v>6.8</v>
          </cell>
          <cell r="BE536">
            <v>5</v>
          </cell>
          <cell r="BF536">
            <v>0</v>
          </cell>
          <cell r="BG536">
            <v>7.8</v>
          </cell>
          <cell r="BH536">
            <v>8.9</v>
          </cell>
          <cell r="BI536">
            <v>7.8</v>
          </cell>
          <cell r="BJ536">
            <v>6.8</v>
          </cell>
          <cell r="BK536">
            <v>8.1999999999999993</v>
          </cell>
          <cell r="BL536">
            <v>8.4</v>
          </cell>
          <cell r="BM536">
            <v>8.1</v>
          </cell>
          <cell r="BN536">
            <v>7.4</v>
          </cell>
          <cell r="BO536">
            <v>6.5</v>
          </cell>
          <cell r="BP536">
            <v>6</v>
          </cell>
          <cell r="BQ536">
            <v>6.9</v>
          </cell>
          <cell r="BR536">
            <v>9.1999999999999993</v>
          </cell>
          <cell r="BS536">
            <v>9.5</v>
          </cell>
          <cell r="BT536" t="str">
            <v/>
          </cell>
          <cell r="BU536">
            <v>7.9</v>
          </cell>
          <cell r="BV536">
            <v>7.8</v>
          </cell>
          <cell r="BW536">
            <v>7.2</v>
          </cell>
          <cell r="BX536">
            <v>7.7</v>
          </cell>
          <cell r="BY536">
            <v>8.4</v>
          </cell>
          <cell r="BZ536">
            <v>9.9</v>
          </cell>
          <cell r="CA536">
            <v>50</v>
          </cell>
          <cell r="CB536">
            <v>0</v>
          </cell>
          <cell r="CC536" t="str">
            <v/>
          </cell>
          <cell r="CD536">
            <v>8.9</v>
          </cell>
          <cell r="CE536" t="str">
            <v/>
          </cell>
          <cell r="CF536">
            <v>8</v>
          </cell>
          <cell r="CG536">
            <v>9.5</v>
          </cell>
          <cell r="CH536" t="str">
            <v/>
          </cell>
          <cell r="CI536">
            <v>9.5</v>
          </cell>
          <cell r="CJ536">
            <v>9.1</v>
          </cell>
          <cell r="CK536">
            <v>9.4</v>
          </cell>
          <cell r="CL536" t="str">
            <v/>
          </cell>
          <cell r="CM536">
            <v>8.6</v>
          </cell>
          <cell r="CN536" t="str">
            <v/>
          </cell>
          <cell r="CO536">
            <v>9.1</v>
          </cell>
          <cell r="CP536" t="str">
            <v>X</v>
          </cell>
          <cell r="CQ536" t="str">
            <v/>
          </cell>
          <cell r="CR536" t="str">
            <v/>
          </cell>
          <cell r="CS536" t="str">
            <v/>
          </cell>
          <cell r="CT536" t="str">
            <v>X</v>
          </cell>
          <cell r="CU536">
            <v>10</v>
          </cell>
          <cell r="CV536">
            <v>9.3000000000000007</v>
          </cell>
          <cell r="CW536">
            <v>20</v>
          </cell>
          <cell r="CX536">
            <v>6</v>
          </cell>
          <cell r="CY536">
            <v>120</v>
          </cell>
          <cell r="CZ536">
            <v>8</v>
          </cell>
          <cell r="DA536">
            <v>0</v>
          </cell>
          <cell r="DB536">
            <v>128</v>
          </cell>
          <cell r="DC536">
            <v>7.38</v>
          </cell>
          <cell r="DD536">
            <v>3.13</v>
          </cell>
          <cell r="DE536" t="str">
            <v/>
          </cell>
          <cell r="DF536" t="str">
            <v/>
          </cell>
          <cell r="DG536" t="str">
            <v/>
          </cell>
          <cell r="DH536">
            <v>0</v>
          </cell>
          <cell r="DI536">
            <v>0</v>
          </cell>
          <cell r="DJ536">
            <v>0</v>
          </cell>
          <cell r="DK536">
            <v>5</v>
          </cell>
          <cell r="DL536">
            <v>120</v>
          </cell>
          <cell r="DM536">
            <v>13</v>
          </cell>
          <cell r="DN536">
            <v>7.1</v>
          </cell>
          <cell r="DO536">
            <v>3.01</v>
          </cell>
          <cell r="DP536">
            <v>125</v>
          </cell>
          <cell r="DQ536">
            <v>13</v>
          </cell>
          <cell r="DR536">
            <v>136</v>
          </cell>
          <cell r="DS536">
            <v>128</v>
          </cell>
          <cell r="DT536">
            <v>7.68</v>
          </cell>
          <cell r="DU536">
            <v>3.26</v>
          </cell>
          <cell r="DV536" t="str">
            <v>PSU-ECO 151 ~ ECO 151</v>
          </cell>
          <cell r="DW536">
            <v>6.25E-2</v>
          </cell>
          <cell r="DZ536" t="str">
            <v>Đạt</v>
          </cell>
          <cell r="EA536" t="str">
            <v>Đạt</v>
          </cell>
        </row>
        <row r="537">
          <cell r="A537">
            <v>2321711737</v>
          </cell>
          <cell r="B537" t="str">
            <v>Nguyễn</v>
          </cell>
          <cell r="C537" t="str">
            <v>Huỳnh Đức</v>
          </cell>
          <cell r="D537" t="str">
            <v>Phát</v>
          </cell>
          <cell r="E537">
            <v>36161</v>
          </cell>
          <cell r="F537" t="str">
            <v>Nam</v>
          </cell>
          <cell r="G537" t="str">
            <v>Đang Học Lại</v>
          </cell>
          <cell r="H537">
            <v>7.7</v>
          </cell>
          <cell r="I537">
            <v>8.1</v>
          </cell>
          <cell r="J537" t="str">
            <v/>
          </cell>
          <cell r="K537">
            <v>0</v>
          </cell>
          <cell r="L537">
            <v>7.8</v>
          </cell>
          <cell r="M537">
            <v>6.6</v>
          </cell>
          <cell r="N537">
            <v>8.3000000000000007</v>
          </cell>
          <cell r="O537">
            <v>6.3</v>
          </cell>
          <cell r="P537" t="str">
            <v/>
          </cell>
          <cell r="Q537" t="str">
            <v/>
          </cell>
          <cell r="R537">
            <v>7.2</v>
          </cell>
          <cell r="S537" t="str">
            <v/>
          </cell>
          <cell r="T537" t="str">
            <v/>
          </cell>
          <cell r="U537" t="str">
            <v/>
          </cell>
          <cell r="V537" t="str">
            <v/>
          </cell>
          <cell r="W537">
            <v>8.6</v>
          </cell>
          <cell r="X537">
            <v>5.6</v>
          </cell>
          <cell r="Y537">
            <v>7.2</v>
          </cell>
          <cell r="Z537">
            <v>8.5</v>
          </cell>
          <cell r="AA537" t="str">
            <v>X</v>
          </cell>
          <cell r="AB537">
            <v>8.9</v>
          </cell>
          <cell r="AC537" t="str">
            <v>X</v>
          </cell>
          <cell r="AD537">
            <v>8.6999999999999993</v>
          </cell>
          <cell r="AE537">
            <v>6.2</v>
          </cell>
          <cell r="AF537">
            <v>9.6</v>
          </cell>
          <cell r="AG537">
            <v>9.6</v>
          </cell>
          <cell r="AH537">
            <v>6.9</v>
          </cell>
          <cell r="AI537">
            <v>7.9</v>
          </cell>
          <cell r="AJ537">
            <v>5.2</v>
          </cell>
          <cell r="AK537">
            <v>7.7</v>
          </cell>
          <cell r="AL537">
            <v>8.6999999999999993</v>
          </cell>
          <cell r="AM537">
            <v>9.6999999999999993</v>
          </cell>
          <cell r="AN537">
            <v>45</v>
          </cell>
          <cell r="AO537">
            <v>6</v>
          </cell>
          <cell r="AP537">
            <v>0</v>
          </cell>
          <cell r="AQ537">
            <v>4.2</v>
          </cell>
          <cell r="AR537" t="str">
            <v/>
          </cell>
          <cell r="AS537" t="str">
            <v/>
          </cell>
          <cell r="AT537">
            <v>4.9000000000000004</v>
          </cell>
          <cell r="AU537" t="str">
            <v/>
          </cell>
          <cell r="AV537" t="str">
            <v/>
          </cell>
          <cell r="AW537" t="str">
            <v/>
          </cell>
          <cell r="AX537" t="str">
            <v/>
          </cell>
          <cell r="AY537" t="str">
            <v/>
          </cell>
          <cell r="AZ537" t="str">
            <v/>
          </cell>
          <cell r="BA537" t="str">
            <v/>
          </cell>
          <cell r="BB537">
            <v>8.9</v>
          </cell>
          <cell r="BC537" t="str">
            <v/>
          </cell>
          <cell r="BD537">
            <v>7.4</v>
          </cell>
          <cell r="BE537">
            <v>4</v>
          </cell>
          <cell r="BF537">
            <v>1</v>
          </cell>
          <cell r="BG537">
            <v>5.3</v>
          </cell>
          <cell r="BH537">
            <v>5.8</v>
          </cell>
          <cell r="BI537">
            <v>4.2</v>
          </cell>
          <cell r="BJ537">
            <v>5.0999999999999996</v>
          </cell>
          <cell r="BK537" t="str">
            <v>X</v>
          </cell>
          <cell r="BL537">
            <v>7.7</v>
          </cell>
          <cell r="BM537" t="str">
            <v/>
          </cell>
          <cell r="BN537">
            <v>5.8</v>
          </cell>
          <cell r="BO537" t="str">
            <v>X</v>
          </cell>
          <cell r="BP537">
            <v>7</v>
          </cell>
          <cell r="BQ537">
            <v>5.9</v>
          </cell>
          <cell r="BR537">
            <v>4.5999999999999996</v>
          </cell>
          <cell r="BS537">
            <v>5.4</v>
          </cell>
          <cell r="BT537" t="str">
            <v/>
          </cell>
          <cell r="BU537">
            <v>7.9</v>
          </cell>
          <cell r="BV537">
            <v>7.3</v>
          </cell>
          <cell r="BW537">
            <v>7.3</v>
          </cell>
          <cell r="BX537">
            <v>4.9000000000000004</v>
          </cell>
          <cell r="BY537">
            <v>6.5</v>
          </cell>
          <cell r="BZ537">
            <v>8.6</v>
          </cell>
          <cell r="CA537">
            <v>43</v>
          </cell>
          <cell r="CB537">
            <v>7</v>
          </cell>
          <cell r="CC537" t="str">
            <v/>
          </cell>
          <cell r="CD537">
            <v>7.4</v>
          </cell>
          <cell r="CE537" t="str">
            <v/>
          </cell>
          <cell r="CF537" t="str">
            <v/>
          </cell>
          <cell r="CG537">
            <v>6.8</v>
          </cell>
          <cell r="CH537" t="str">
            <v/>
          </cell>
          <cell r="CI537" t="str">
            <v/>
          </cell>
          <cell r="CJ537">
            <v>6</v>
          </cell>
          <cell r="CK537">
            <v>4.8</v>
          </cell>
          <cell r="CL537" t="str">
            <v/>
          </cell>
          <cell r="CM537">
            <v>4.0999999999999996</v>
          </cell>
          <cell r="CN537" t="str">
            <v/>
          </cell>
          <cell r="CO537">
            <v>7.5</v>
          </cell>
          <cell r="CP537" t="str">
            <v>X</v>
          </cell>
          <cell r="CQ537" t="str">
            <v/>
          </cell>
          <cell r="CR537" t="str">
            <v/>
          </cell>
          <cell r="CS537" t="str">
            <v/>
          </cell>
          <cell r="CT537">
            <v>4</v>
          </cell>
          <cell r="CU537">
            <v>0</v>
          </cell>
          <cell r="CV537">
            <v>8.6</v>
          </cell>
          <cell r="CW537">
            <v>18</v>
          </cell>
          <cell r="CX537">
            <v>8</v>
          </cell>
          <cell r="CY537">
            <v>106</v>
          </cell>
          <cell r="CZ537">
            <v>21</v>
          </cell>
          <cell r="DA537">
            <v>0</v>
          </cell>
          <cell r="DB537">
            <v>127</v>
          </cell>
          <cell r="DC537">
            <v>5.66</v>
          </cell>
          <cell r="DD537">
            <v>2.25</v>
          </cell>
          <cell r="DE537" t="str">
            <v/>
          </cell>
          <cell r="DF537" t="str">
            <v/>
          </cell>
          <cell r="DG537" t="str">
            <v/>
          </cell>
          <cell r="DH537">
            <v>0</v>
          </cell>
          <cell r="DI537">
            <v>0</v>
          </cell>
          <cell r="DJ537">
            <v>0</v>
          </cell>
          <cell r="DK537">
            <v>5</v>
          </cell>
          <cell r="DL537">
            <v>106</v>
          </cell>
          <cell r="DM537">
            <v>26</v>
          </cell>
          <cell r="DN537">
            <v>5.45</v>
          </cell>
          <cell r="DO537">
            <v>2.16</v>
          </cell>
          <cell r="DP537">
            <v>110</v>
          </cell>
          <cell r="DQ537">
            <v>27</v>
          </cell>
          <cell r="DR537">
            <v>136</v>
          </cell>
          <cell r="DS537">
            <v>121</v>
          </cell>
          <cell r="DT537">
            <v>6.2</v>
          </cell>
          <cell r="DU537">
            <v>2.44</v>
          </cell>
          <cell r="DV537" t="str">
            <v>PSU-ECO 151 ~ ECO 151; PHI 161; PHI 162; HIS 361</v>
          </cell>
          <cell r="DW537">
            <v>0.16535433070866143</v>
          </cell>
          <cell r="EA537" t="str">
            <v>Đạt</v>
          </cell>
        </row>
        <row r="538">
          <cell r="A538">
            <v>25217109434</v>
          </cell>
          <cell r="B538" t="str">
            <v>Trần</v>
          </cell>
          <cell r="C538" t="str">
            <v>Lý</v>
          </cell>
          <cell r="D538" t="str">
            <v>Phát</v>
          </cell>
          <cell r="E538">
            <v>36957</v>
          </cell>
          <cell r="F538" t="str">
            <v>Nam</v>
          </cell>
          <cell r="G538" t="str">
            <v>Đã Đăng Ký (chưa học xong)</v>
          </cell>
          <cell r="H538">
            <v>7.8</v>
          </cell>
          <cell r="I538">
            <v>9</v>
          </cell>
          <cell r="J538" t="str">
            <v/>
          </cell>
          <cell r="K538">
            <v>7.7</v>
          </cell>
          <cell r="L538" t="str">
            <v/>
          </cell>
          <cell r="M538" t="str">
            <v>P (P/F)</v>
          </cell>
          <cell r="N538">
            <v>9.4</v>
          </cell>
          <cell r="O538">
            <v>6.1</v>
          </cell>
          <cell r="P538">
            <v>7.9</v>
          </cell>
          <cell r="Q538">
            <v>8.6</v>
          </cell>
          <cell r="R538" t="str">
            <v/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  <cell r="W538">
            <v>7.3</v>
          </cell>
          <cell r="X538">
            <v>9.4</v>
          </cell>
          <cell r="Y538">
            <v>8.6</v>
          </cell>
          <cell r="Z538">
            <v>8.6</v>
          </cell>
          <cell r="AA538" t="str">
            <v>X</v>
          </cell>
          <cell r="AB538">
            <v>4.7</v>
          </cell>
          <cell r="AC538">
            <v>8.6</v>
          </cell>
          <cell r="AD538">
            <v>8.3000000000000007</v>
          </cell>
          <cell r="AE538">
            <v>9.1</v>
          </cell>
          <cell r="AF538">
            <v>6.6</v>
          </cell>
          <cell r="AG538">
            <v>5.4</v>
          </cell>
          <cell r="AH538">
            <v>6.4</v>
          </cell>
          <cell r="AI538">
            <v>7.8</v>
          </cell>
          <cell r="AJ538">
            <v>6.3</v>
          </cell>
          <cell r="AK538">
            <v>5.7</v>
          </cell>
          <cell r="AL538">
            <v>8.5</v>
          </cell>
          <cell r="AM538">
            <v>8.4</v>
          </cell>
          <cell r="AN538">
            <v>50</v>
          </cell>
          <cell r="AO538">
            <v>2</v>
          </cell>
          <cell r="AP538">
            <v>6.4</v>
          </cell>
          <cell r="AQ538">
            <v>6.6</v>
          </cell>
          <cell r="AR538">
            <v>8.6999999999999993</v>
          </cell>
          <cell r="AS538" t="str">
            <v/>
          </cell>
          <cell r="AT538" t="str">
            <v/>
          </cell>
          <cell r="AU538" t="str">
            <v/>
          </cell>
          <cell r="AV538" t="str">
            <v/>
          </cell>
          <cell r="AW538" t="str">
            <v/>
          </cell>
          <cell r="AX538" t="str">
            <v/>
          </cell>
          <cell r="AY538" t="str">
            <v/>
          </cell>
          <cell r="AZ538">
            <v>6.3</v>
          </cell>
          <cell r="BA538" t="str">
            <v/>
          </cell>
          <cell r="BB538" t="str">
            <v/>
          </cell>
          <cell r="BC538" t="str">
            <v/>
          </cell>
          <cell r="BD538">
            <v>6.3</v>
          </cell>
          <cell r="BE538">
            <v>5</v>
          </cell>
          <cell r="BF538">
            <v>0</v>
          </cell>
          <cell r="BG538">
            <v>6.4</v>
          </cell>
          <cell r="BH538">
            <v>8.5</v>
          </cell>
          <cell r="BI538">
            <v>5.0999999999999996</v>
          </cell>
          <cell r="BJ538">
            <v>7.4</v>
          </cell>
          <cell r="BK538">
            <v>5.6</v>
          </cell>
          <cell r="BL538">
            <v>7.2</v>
          </cell>
          <cell r="BM538">
            <v>6.6</v>
          </cell>
          <cell r="BN538">
            <v>7.2</v>
          </cell>
          <cell r="BO538">
            <v>5.5</v>
          </cell>
          <cell r="BP538">
            <v>6</v>
          </cell>
          <cell r="BQ538">
            <v>7.4</v>
          </cell>
          <cell r="BR538">
            <v>8.5</v>
          </cell>
          <cell r="BS538">
            <v>8.1</v>
          </cell>
          <cell r="BT538" t="str">
            <v/>
          </cell>
          <cell r="BU538">
            <v>8.6999999999999993</v>
          </cell>
          <cell r="BV538">
            <v>7.8</v>
          </cell>
          <cell r="BW538">
            <v>5.3</v>
          </cell>
          <cell r="BX538">
            <v>7.5</v>
          </cell>
          <cell r="BY538">
            <v>7.4</v>
          </cell>
          <cell r="BZ538">
            <v>9.1</v>
          </cell>
          <cell r="CA538">
            <v>50</v>
          </cell>
          <cell r="CB538">
            <v>0</v>
          </cell>
          <cell r="CC538">
            <v>5.8</v>
          </cell>
          <cell r="CD538" t="str">
            <v/>
          </cell>
          <cell r="CE538" t="str">
            <v/>
          </cell>
          <cell r="CF538">
            <v>8.3000000000000007</v>
          </cell>
          <cell r="CG538" t="str">
            <v>X</v>
          </cell>
          <cell r="CH538" t="str">
            <v/>
          </cell>
          <cell r="CI538">
            <v>7.3</v>
          </cell>
          <cell r="CJ538">
            <v>7.9</v>
          </cell>
          <cell r="CK538">
            <v>6.9</v>
          </cell>
          <cell r="CL538" t="str">
            <v/>
          </cell>
          <cell r="CM538" t="str">
            <v/>
          </cell>
          <cell r="CN538" t="str">
            <v/>
          </cell>
          <cell r="CO538" t="str">
            <v/>
          </cell>
          <cell r="CP538" t="str">
            <v/>
          </cell>
          <cell r="CQ538" t="str">
            <v/>
          </cell>
          <cell r="CR538" t="str">
            <v/>
          </cell>
          <cell r="CS538" t="str">
            <v/>
          </cell>
          <cell r="CT538" t="str">
            <v>X</v>
          </cell>
          <cell r="CU538">
            <v>7.5</v>
          </cell>
          <cell r="CV538" t="str">
            <v>X</v>
          </cell>
          <cell r="CW538">
            <v>14</v>
          </cell>
          <cell r="CX538">
            <v>13</v>
          </cell>
          <cell r="CY538">
            <v>114</v>
          </cell>
          <cell r="CZ538">
            <v>15</v>
          </cell>
          <cell r="DA538">
            <v>3</v>
          </cell>
          <cell r="DB538">
            <v>126</v>
          </cell>
          <cell r="DC538">
            <v>6.43</v>
          </cell>
          <cell r="DD538">
            <v>2.67</v>
          </cell>
          <cell r="DE538" t="str">
            <v/>
          </cell>
          <cell r="DF538" t="str">
            <v/>
          </cell>
          <cell r="DG538" t="str">
            <v/>
          </cell>
          <cell r="DH538">
            <v>0</v>
          </cell>
          <cell r="DI538">
            <v>0</v>
          </cell>
          <cell r="DJ538">
            <v>0</v>
          </cell>
          <cell r="DK538">
            <v>5</v>
          </cell>
          <cell r="DL538">
            <v>111</v>
          </cell>
          <cell r="DM538">
            <v>20</v>
          </cell>
          <cell r="DN538">
            <v>6.19</v>
          </cell>
          <cell r="DO538">
            <v>2.57</v>
          </cell>
          <cell r="DP538">
            <v>119</v>
          </cell>
          <cell r="DQ538">
            <v>20</v>
          </cell>
          <cell r="DR538">
            <v>136</v>
          </cell>
          <cell r="DS538">
            <v>119</v>
          </cell>
          <cell r="DT538">
            <v>7.3</v>
          </cell>
          <cell r="DU538">
            <v>3.03</v>
          </cell>
          <cell r="DV538" t="str">
            <v/>
          </cell>
          <cell r="DW538">
            <v>0.11627906976744186</v>
          </cell>
          <cell r="EA538" t="str">
            <v>Đạt</v>
          </cell>
        </row>
        <row r="539">
          <cell r="A539">
            <v>25207101800</v>
          </cell>
          <cell r="B539" t="str">
            <v>Đặng</v>
          </cell>
          <cell r="C539" t="str">
            <v>Thị Mỹ</v>
          </cell>
          <cell r="D539" t="str">
            <v>Phê</v>
          </cell>
          <cell r="E539">
            <v>37204</v>
          </cell>
          <cell r="F539" t="str">
            <v>Nữ</v>
          </cell>
          <cell r="G539" t="str">
            <v>Đã Đăng Ký (chưa học xong)</v>
          </cell>
          <cell r="H539">
            <v>8</v>
          </cell>
          <cell r="I539">
            <v>8.6999999999999993</v>
          </cell>
          <cell r="J539" t="str">
            <v/>
          </cell>
          <cell r="K539">
            <v>7.6</v>
          </cell>
          <cell r="L539" t="str">
            <v/>
          </cell>
          <cell r="M539">
            <v>6.6</v>
          </cell>
          <cell r="N539">
            <v>7.5</v>
          </cell>
          <cell r="O539">
            <v>6.7</v>
          </cell>
          <cell r="P539">
            <v>7.2</v>
          </cell>
          <cell r="Q539" t="str">
            <v/>
          </cell>
          <cell r="R539">
            <v>7</v>
          </cell>
          <cell r="S539" t="str">
            <v/>
          </cell>
          <cell r="T539" t="str">
            <v/>
          </cell>
          <cell r="U539" t="str">
            <v/>
          </cell>
          <cell r="V539" t="str">
            <v/>
          </cell>
          <cell r="W539">
            <v>8.8000000000000007</v>
          </cell>
          <cell r="X539">
            <v>10</v>
          </cell>
          <cell r="Y539">
            <v>8.8000000000000007</v>
          </cell>
          <cell r="Z539">
            <v>9.1999999999999993</v>
          </cell>
          <cell r="AA539" t="str">
            <v>X</v>
          </cell>
          <cell r="AB539">
            <v>7.1</v>
          </cell>
          <cell r="AC539">
            <v>9.1</v>
          </cell>
          <cell r="AD539">
            <v>9.1</v>
          </cell>
          <cell r="AE539">
            <v>8.5</v>
          </cell>
          <cell r="AF539">
            <v>5.5</v>
          </cell>
          <cell r="AG539">
            <v>5.3</v>
          </cell>
          <cell r="AH539">
            <v>5.5</v>
          </cell>
          <cell r="AI539">
            <v>6.2</v>
          </cell>
          <cell r="AJ539">
            <v>8.6</v>
          </cell>
          <cell r="AK539">
            <v>8.3000000000000007</v>
          </cell>
          <cell r="AL539">
            <v>5.3</v>
          </cell>
          <cell r="AM539">
            <v>7.8</v>
          </cell>
          <cell r="AN539">
            <v>50</v>
          </cell>
          <cell r="AO539">
            <v>2</v>
          </cell>
          <cell r="AP539">
            <v>6.8</v>
          </cell>
          <cell r="AQ539">
            <v>6.2</v>
          </cell>
          <cell r="AR539">
            <v>8.6999999999999993</v>
          </cell>
          <cell r="AS539" t="str">
            <v/>
          </cell>
          <cell r="AT539" t="str">
            <v/>
          </cell>
          <cell r="AU539" t="str">
            <v/>
          </cell>
          <cell r="AV539" t="str">
            <v/>
          </cell>
          <cell r="AW539" t="str">
            <v/>
          </cell>
          <cell r="AX539" t="str">
            <v/>
          </cell>
          <cell r="AY539" t="str">
            <v/>
          </cell>
          <cell r="AZ539">
            <v>5.7</v>
          </cell>
          <cell r="BA539" t="str">
            <v/>
          </cell>
          <cell r="BB539" t="str">
            <v/>
          </cell>
          <cell r="BC539" t="str">
            <v/>
          </cell>
          <cell r="BD539">
            <v>6.8</v>
          </cell>
          <cell r="BE539">
            <v>5</v>
          </cell>
          <cell r="BF539">
            <v>0</v>
          </cell>
          <cell r="BG539">
            <v>6.3</v>
          </cell>
          <cell r="BH539">
            <v>9.4</v>
          </cell>
          <cell r="BI539" t="str">
            <v>X</v>
          </cell>
          <cell r="BJ539">
            <v>5.4</v>
          </cell>
          <cell r="BK539">
            <v>9.4</v>
          </cell>
          <cell r="BL539">
            <v>8.9</v>
          </cell>
          <cell r="BM539">
            <v>7.6</v>
          </cell>
          <cell r="BN539">
            <v>7.8</v>
          </cell>
          <cell r="BO539" t="str">
            <v>X</v>
          </cell>
          <cell r="BP539">
            <v>4.9000000000000004</v>
          </cell>
          <cell r="BQ539">
            <v>9.6</v>
          </cell>
          <cell r="BR539">
            <v>9.4</v>
          </cell>
          <cell r="BS539">
            <v>8.6</v>
          </cell>
          <cell r="BT539" t="str">
            <v/>
          </cell>
          <cell r="BU539">
            <v>8.4</v>
          </cell>
          <cell r="BV539">
            <v>7.6</v>
          </cell>
          <cell r="BW539">
            <v>6.9</v>
          </cell>
          <cell r="BX539">
            <v>7.7</v>
          </cell>
          <cell r="BY539" t="str">
            <v>X</v>
          </cell>
          <cell r="BZ539">
            <v>9.6999999999999993</v>
          </cell>
          <cell r="CA539">
            <v>42</v>
          </cell>
          <cell r="CB539">
            <v>8</v>
          </cell>
          <cell r="CC539">
            <v>7.9</v>
          </cell>
          <cell r="CD539" t="str">
            <v/>
          </cell>
          <cell r="CE539" t="str">
            <v/>
          </cell>
          <cell r="CF539">
            <v>9.3000000000000007</v>
          </cell>
          <cell r="CG539">
            <v>9</v>
          </cell>
          <cell r="CH539" t="str">
            <v/>
          </cell>
          <cell r="CI539">
            <v>8.4</v>
          </cell>
          <cell r="CJ539">
            <v>8.4</v>
          </cell>
          <cell r="CK539">
            <v>9.1</v>
          </cell>
          <cell r="CL539" t="str">
            <v/>
          </cell>
          <cell r="CM539">
            <v>9.1</v>
          </cell>
          <cell r="CN539" t="str">
            <v/>
          </cell>
          <cell r="CO539">
            <v>8.9</v>
          </cell>
          <cell r="CP539">
            <v>8.6</v>
          </cell>
          <cell r="CQ539" t="str">
            <v/>
          </cell>
          <cell r="CR539" t="str">
            <v/>
          </cell>
          <cell r="CS539" t="str">
            <v>X</v>
          </cell>
          <cell r="CT539" t="str">
            <v/>
          </cell>
          <cell r="CU539">
            <v>8.6</v>
          </cell>
          <cell r="CV539">
            <v>8.6999999999999993</v>
          </cell>
          <cell r="CW539">
            <v>24</v>
          </cell>
          <cell r="CX539">
            <v>3</v>
          </cell>
          <cell r="CY539">
            <v>116</v>
          </cell>
          <cell r="CZ539">
            <v>13</v>
          </cell>
          <cell r="DA539">
            <v>0</v>
          </cell>
          <cell r="DB539">
            <v>129</v>
          </cell>
          <cell r="DC539">
            <v>7.07</v>
          </cell>
          <cell r="DD539">
            <v>3</v>
          </cell>
          <cell r="DE539" t="str">
            <v/>
          </cell>
          <cell r="DF539" t="str">
            <v/>
          </cell>
          <cell r="DG539" t="str">
            <v/>
          </cell>
          <cell r="DH539">
            <v>0</v>
          </cell>
          <cell r="DI539">
            <v>0</v>
          </cell>
          <cell r="DJ539">
            <v>0</v>
          </cell>
          <cell r="DK539">
            <v>5</v>
          </cell>
          <cell r="DL539">
            <v>116</v>
          </cell>
          <cell r="DM539">
            <v>18</v>
          </cell>
          <cell r="DN539">
            <v>6.81</v>
          </cell>
          <cell r="DO539">
            <v>2.89</v>
          </cell>
          <cell r="DP539">
            <v>121</v>
          </cell>
          <cell r="DQ539">
            <v>18</v>
          </cell>
          <cell r="DR539">
            <v>136</v>
          </cell>
          <cell r="DS539">
            <v>121</v>
          </cell>
          <cell r="DT539">
            <v>7.87</v>
          </cell>
          <cell r="DU539">
            <v>3.34</v>
          </cell>
          <cell r="DV539" t="str">
            <v/>
          </cell>
          <cell r="DW539">
            <v>0.10077519379844961</v>
          </cell>
          <cell r="DZ539" t="str">
            <v>Đạt</v>
          </cell>
          <cell r="EA539" t="str">
            <v>Đạt</v>
          </cell>
        </row>
        <row r="540">
          <cell r="A540">
            <v>24217108382</v>
          </cell>
          <cell r="B540" t="str">
            <v>Dương</v>
          </cell>
          <cell r="C540" t="str">
            <v>Hải</v>
          </cell>
          <cell r="D540" t="str">
            <v>Phi</v>
          </cell>
          <cell r="E540">
            <v>36834</v>
          </cell>
          <cell r="F540" t="str">
            <v>Nam</v>
          </cell>
          <cell r="G540" t="str">
            <v>Đang Học Lại</v>
          </cell>
          <cell r="H540" t="str">
            <v>X</v>
          </cell>
          <cell r="I540" t="str">
            <v/>
          </cell>
          <cell r="J540" t="str">
            <v/>
          </cell>
          <cell r="K540">
            <v>0</v>
          </cell>
          <cell r="L540">
            <v>0</v>
          </cell>
          <cell r="M540">
            <v>8.1</v>
          </cell>
          <cell r="N540">
            <v>5.6</v>
          </cell>
          <cell r="O540">
            <v>5.5</v>
          </cell>
          <cell r="P540">
            <v>0</v>
          </cell>
          <cell r="Q540" t="str">
            <v/>
          </cell>
          <cell r="R540">
            <v>8.1999999999999993</v>
          </cell>
          <cell r="S540" t="str">
            <v/>
          </cell>
          <cell r="T540" t="str">
            <v/>
          </cell>
          <cell r="U540" t="str">
            <v>X</v>
          </cell>
          <cell r="V540" t="str">
            <v/>
          </cell>
          <cell r="W540">
            <v>4.9000000000000004</v>
          </cell>
          <cell r="X540">
            <v>0</v>
          </cell>
          <cell r="Y540">
            <v>8.6</v>
          </cell>
          <cell r="Z540">
            <v>8.1</v>
          </cell>
          <cell r="AA540" t="str">
            <v/>
          </cell>
          <cell r="AB540">
            <v>4.0999999999999996</v>
          </cell>
          <cell r="AC540" t="str">
            <v/>
          </cell>
          <cell r="AD540" t="str">
            <v/>
          </cell>
          <cell r="AE540" t="str">
            <v/>
          </cell>
          <cell r="AF540" t="str">
            <v>P (P/F)</v>
          </cell>
          <cell r="AG540" t="str">
            <v>P (P/F)</v>
          </cell>
          <cell r="AH540">
            <v>5</v>
          </cell>
          <cell r="AI540">
            <v>5.8</v>
          </cell>
          <cell r="AJ540">
            <v>7.2</v>
          </cell>
          <cell r="AK540">
            <v>7</v>
          </cell>
          <cell r="AL540">
            <v>0</v>
          </cell>
          <cell r="AM540">
            <v>0</v>
          </cell>
          <cell r="AN540">
            <v>30</v>
          </cell>
          <cell r="AO540">
            <v>20</v>
          </cell>
          <cell r="AP540">
            <v>8.1999999999999993</v>
          </cell>
          <cell r="AQ540">
            <v>0</v>
          </cell>
          <cell r="AR540" t="str">
            <v/>
          </cell>
          <cell r="AS540" t="str">
            <v/>
          </cell>
          <cell r="AT540">
            <v>5.4</v>
          </cell>
          <cell r="AU540" t="str">
            <v/>
          </cell>
          <cell r="AV540" t="str">
            <v/>
          </cell>
          <cell r="AW540" t="str">
            <v/>
          </cell>
          <cell r="AX540" t="str">
            <v/>
          </cell>
          <cell r="AY540" t="str">
            <v/>
          </cell>
          <cell r="AZ540">
            <v>0</v>
          </cell>
          <cell r="BA540" t="str">
            <v/>
          </cell>
          <cell r="BB540">
            <v>0</v>
          </cell>
          <cell r="BC540" t="str">
            <v/>
          </cell>
          <cell r="BD540" t="str">
            <v/>
          </cell>
          <cell r="BE540">
            <v>2</v>
          </cell>
          <cell r="BF540">
            <v>3</v>
          </cell>
          <cell r="BG540" t="str">
            <v>X</v>
          </cell>
          <cell r="BH540" t="str">
            <v/>
          </cell>
          <cell r="BI540" t="str">
            <v/>
          </cell>
          <cell r="BJ540">
            <v>0</v>
          </cell>
          <cell r="BK540">
            <v>5.8</v>
          </cell>
          <cell r="BL540">
            <v>0</v>
          </cell>
          <cell r="BM540">
            <v>4.5</v>
          </cell>
          <cell r="BN540">
            <v>0</v>
          </cell>
          <cell r="BO540" t="str">
            <v/>
          </cell>
          <cell r="BP540">
            <v>0</v>
          </cell>
          <cell r="BQ540" t="str">
            <v/>
          </cell>
          <cell r="BR540" t="str">
            <v/>
          </cell>
          <cell r="BS540">
            <v>0</v>
          </cell>
          <cell r="BT540" t="str">
            <v/>
          </cell>
          <cell r="BU540">
            <v>6.9</v>
          </cell>
          <cell r="BV540" t="str">
            <v>X</v>
          </cell>
          <cell r="BW540">
            <v>0</v>
          </cell>
          <cell r="BX540" t="str">
            <v/>
          </cell>
          <cell r="BY540" t="str">
            <v/>
          </cell>
          <cell r="BZ540">
            <v>0</v>
          </cell>
          <cell r="CA540">
            <v>7</v>
          </cell>
          <cell r="CB540">
            <v>43</v>
          </cell>
          <cell r="CC540" t="str">
            <v/>
          </cell>
          <cell r="CD540" t="str">
            <v/>
          </cell>
          <cell r="CE540" t="str">
            <v/>
          </cell>
          <cell r="CF540" t="str">
            <v/>
          </cell>
          <cell r="CG540" t="str">
            <v/>
          </cell>
          <cell r="CH540" t="str">
            <v/>
          </cell>
          <cell r="CI540">
            <v>0</v>
          </cell>
          <cell r="CJ540" t="str">
            <v>X</v>
          </cell>
          <cell r="CK540" t="str">
            <v/>
          </cell>
          <cell r="CL540" t="str">
            <v/>
          </cell>
          <cell r="CM540" t="str">
            <v/>
          </cell>
          <cell r="CN540" t="str">
            <v/>
          </cell>
          <cell r="CO540" t="str">
            <v/>
          </cell>
          <cell r="CP540" t="str">
            <v/>
          </cell>
          <cell r="CQ540" t="str">
            <v/>
          </cell>
          <cell r="CR540" t="str">
            <v/>
          </cell>
          <cell r="CS540" t="str">
            <v/>
          </cell>
          <cell r="CT540" t="str">
            <v/>
          </cell>
          <cell r="CU540" t="str">
            <v/>
          </cell>
          <cell r="CV540" t="str">
            <v/>
          </cell>
          <cell r="CW540">
            <v>0</v>
          </cell>
          <cell r="CX540">
            <v>26</v>
          </cell>
          <cell r="CY540">
            <v>37</v>
          </cell>
          <cell r="CZ540">
            <v>89</v>
          </cell>
          <cell r="DA540">
            <v>4</v>
          </cell>
          <cell r="DB540">
            <v>122</v>
          </cell>
          <cell r="DC540">
            <v>1.67</v>
          </cell>
          <cell r="DD540">
            <v>0.65</v>
          </cell>
          <cell r="DE540" t="str">
            <v/>
          </cell>
          <cell r="DF540" t="str">
            <v/>
          </cell>
          <cell r="DG540" t="str">
            <v/>
          </cell>
          <cell r="DH540">
            <v>0</v>
          </cell>
          <cell r="DI540">
            <v>0</v>
          </cell>
          <cell r="DJ540">
            <v>0</v>
          </cell>
          <cell r="DK540">
            <v>5</v>
          </cell>
          <cell r="DL540">
            <v>33</v>
          </cell>
          <cell r="DM540">
            <v>94</v>
          </cell>
          <cell r="DN540">
            <v>1.61</v>
          </cell>
          <cell r="DO540">
            <v>0.62</v>
          </cell>
          <cell r="DP540">
            <v>39</v>
          </cell>
          <cell r="DQ540">
            <v>97</v>
          </cell>
          <cell r="DR540">
            <v>136</v>
          </cell>
          <cell r="DS540">
            <v>75</v>
          </cell>
          <cell r="DT540">
            <v>3.44</v>
          </cell>
          <cell r="DU540">
            <v>1.1399999999999999</v>
          </cell>
          <cell r="DV540" t="str">
            <v>HIS 361</v>
          </cell>
          <cell r="DW540">
            <v>0.70634920634920639</v>
          </cell>
          <cell r="EA540" t="str">
            <v>Đạt</v>
          </cell>
        </row>
        <row r="541">
          <cell r="A541">
            <v>24217212333</v>
          </cell>
          <cell r="B541" t="str">
            <v>Nguyễn</v>
          </cell>
          <cell r="C541" t="str">
            <v>Quốc</v>
          </cell>
          <cell r="D541" t="str">
            <v>Phong</v>
          </cell>
          <cell r="E541">
            <v>36563</v>
          </cell>
          <cell r="F541" t="str">
            <v>Nam</v>
          </cell>
          <cell r="G541" t="str">
            <v>Đang Học Lại</v>
          </cell>
          <cell r="H541">
            <v>7.9</v>
          </cell>
          <cell r="I541">
            <v>8.1</v>
          </cell>
          <cell r="J541" t="str">
            <v/>
          </cell>
          <cell r="K541">
            <v>5.9</v>
          </cell>
          <cell r="L541" t="str">
            <v/>
          </cell>
          <cell r="M541">
            <v>8.8000000000000007</v>
          </cell>
          <cell r="N541">
            <v>6.5</v>
          </cell>
          <cell r="O541">
            <v>8.6999999999999993</v>
          </cell>
          <cell r="P541">
            <v>6.1</v>
          </cell>
          <cell r="Q541">
            <v>0</v>
          </cell>
          <cell r="R541">
            <v>7.8</v>
          </cell>
          <cell r="S541" t="str">
            <v/>
          </cell>
          <cell r="T541" t="str">
            <v/>
          </cell>
          <cell r="U541" t="str">
            <v/>
          </cell>
          <cell r="V541">
            <v>9.3000000000000007</v>
          </cell>
          <cell r="W541">
            <v>5</v>
          </cell>
          <cell r="X541" t="str">
            <v/>
          </cell>
          <cell r="Y541">
            <v>9.1999999999999993</v>
          </cell>
          <cell r="Z541">
            <v>8.4</v>
          </cell>
          <cell r="AA541">
            <v>8.6</v>
          </cell>
          <cell r="AB541">
            <v>7.6</v>
          </cell>
          <cell r="AC541">
            <v>9.1</v>
          </cell>
          <cell r="AD541">
            <v>7.9</v>
          </cell>
          <cell r="AE541">
            <v>9.5</v>
          </cell>
          <cell r="AF541" t="str">
            <v>P (P/F)</v>
          </cell>
          <cell r="AG541" t="str">
            <v>P (P/F)</v>
          </cell>
          <cell r="AH541">
            <v>7.8</v>
          </cell>
          <cell r="AI541">
            <v>8</v>
          </cell>
          <cell r="AJ541">
            <v>5.2</v>
          </cell>
          <cell r="AK541">
            <v>5.4</v>
          </cell>
          <cell r="AL541">
            <v>9.1999999999999993</v>
          </cell>
          <cell r="AM541">
            <v>7</v>
          </cell>
          <cell r="AN541">
            <v>52</v>
          </cell>
          <cell r="AO541">
            <v>0</v>
          </cell>
          <cell r="AP541">
            <v>9.5</v>
          </cell>
          <cell r="AQ541">
            <v>8.1999999999999993</v>
          </cell>
          <cell r="AR541">
            <v>5.2</v>
          </cell>
          <cell r="AS541" t="str">
            <v/>
          </cell>
          <cell r="AT541">
            <v>0</v>
          </cell>
          <cell r="AU541" t="str">
            <v/>
          </cell>
          <cell r="AV541" t="str">
            <v/>
          </cell>
          <cell r="AW541" t="str">
            <v/>
          </cell>
          <cell r="AX541" t="str">
            <v/>
          </cell>
          <cell r="AY541" t="str">
            <v/>
          </cell>
          <cell r="AZ541" t="str">
            <v/>
          </cell>
          <cell r="BA541" t="str">
            <v/>
          </cell>
          <cell r="BB541">
            <v>7.6</v>
          </cell>
          <cell r="BC541" t="str">
            <v/>
          </cell>
          <cell r="BD541">
            <v>9</v>
          </cell>
          <cell r="BE541">
            <v>5</v>
          </cell>
          <cell r="BF541">
            <v>0</v>
          </cell>
          <cell r="BG541">
            <v>6.9</v>
          </cell>
          <cell r="BH541">
            <v>5.8</v>
          </cell>
          <cell r="BI541">
            <v>8.6</v>
          </cell>
          <cell r="BJ541">
            <v>6.8</v>
          </cell>
          <cell r="BK541">
            <v>8.6</v>
          </cell>
          <cell r="BL541" t="str">
            <v>X</v>
          </cell>
          <cell r="BM541">
            <v>7.8</v>
          </cell>
          <cell r="BN541">
            <v>4.2</v>
          </cell>
          <cell r="BO541">
            <v>6.5</v>
          </cell>
          <cell r="BP541">
            <v>7.7</v>
          </cell>
          <cell r="BQ541">
            <v>8.5</v>
          </cell>
          <cell r="BR541">
            <v>8.3000000000000007</v>
          </cell>
          <cell r="BS541">
            <v>7.3</v>
          </cell>
          <cell r="BT541" t="str">
            <v/>
          </cell>
          <cell r="BU541">
            <v>7.2</v>
          </cell>
          <cell r="BV541">
            <v>7.6</v>
          </cell>
          <cell r="BW541">
            <v>7.1</v>
          </cell>
          <cell r="BX541">
            <v>8.6</v>
          </cell>
          <cell r="BY541">
            <v>8.4</v>
          </cell>
          <cell r="BZ541">
            <v>9.9</v>
          </cell>
          <cell r="CA541">
            <v>47</v>
          </cell>
          <cell r="CB541">
            <v>3</v>
          </cell>
          <cell r="CC541" t="str">
            <v/>
          </cell>
          <cell r="CD541">
            <v>7.2</v>
          </cell>
          <cell r="CE541" t="str">
            <v/>
          </cell>
          <cell r="CF541">
            <v>6.5</v>
          </cell>
          <cell r="CG541">
            <v>7.6</v>
          </cell>
          <cell r="CH541" t="str">
            <v/>
          </cell>
          <cell r="CI541">
            <v>6.5</v>
          </cell>
          <cell r="CJ541">
            <v>8.3000000000000007</v>
          </cell>
          <cell r="CK541">
            <v>8.1999999999999993</v>
          </cell>
          <cell r="CL541" t="str">
            <v/>
          </cell>
          <cell r="CM541">
            <v>8.5</v>
          </cell>
          <cell r="CN541" t="str">
            <v/>
          </cell>
          <cell r="CO541">
            <v>9.4</v>
          </cell>
          <cell r="CP541">
            <v>5.6</v>
          </cell>
          <cell r="CQ541" t="str">
            <v/>
          </cell>
          <cell r="CR541" t="str">
            <v/>
          </cell>
          <cell r="CS541">
            <v>8.6999999999999993</v>
          </cell>
          <cell r="CT541" t="str">
            <v/>
          </cell>
          <cell r="CU541">
            <v>9.8000000000000007</v>
          </cell>
          <cell r="CV541">
            <v>8.4</v>
          </cell>
          <cell r="CW541">
            <v>26</v>
          </cell>
          <cell r="CX541">
            <v>0</v>
          </cell>
          <cell r="CY541">
            <v>125</v>
          </cell>
          <cell r="CZ541">
            <v>3</v>
          </cell>
          <cell r="DA541">
            <v>4</v>
          </cell>
          <cell r="DB541">
            <v>124</v>
          </cell>
          <cell r="DC541">
            <v>7.42</v>
          </cell>
          <cell r="DD541">
            <v>3.14</v>
          </cell>
          <cell r="DE541">
            <v>8.1</v>
          </cell>
          <cell r="DF541" t="str">
            <v/>
          </cell>
          <cell r="DG541">
            <v>8.8000000000000007</v>
          </cell>
          <cell r="DH541">
            <v>8.4</v>
          </cell>
          <cell r="DI541">
            <v>3.8</v>
          </cell>
          <cell r="DJ541">
            <v>5</v>
          </cell>
          <cell r="DK541">
            <v>0</v>
          </cell>
          <cell r="DL541">
            <v>126</v>
          </cell>
          <cell r="DM541">
            <v>3</v>
          </cell>
          <cell r="DN541">
            <v>7.46</v>
          </cell>
          <cell r="DO541">
            <v>3.17</v>
          </cell>
          <cell r="DP541">
            <v>135</v>
          </cell>
          <cell r="DQ541">
            <v>3</v>
          </cell>
          <cell r="DR541">
            <v>136</v>
          </cell>
          <cell r="DS541">
            <v>135</v>
          </cell>
          <cell r="DT541">
            <v>7.63</v>
          </cell>
          <cell r="DU541">
            <v>3.25</v>
          </cell>
          <cell r="DV541" t="str">
            <v/>
          </cell>
          <cell r="DW541">
            <v>2.34375E-2</v>
          </cell>
          <cell r="DX541" t="str">
            <v>Đạt</v>
          </cell>
          <cell r="DZ541" t="str">
            <v>Đạt</v>
          </cell>
          <cell r="EA541" t="str">
            <v>Đạt</v>
          </cell>
          <cell r="EB541" t="str">
            <v>Tốt</v>
          </cell>
        </row>
        <row r="542">
          <cell r="A542">
            <v>25217103787</v>
          </cell>
          <cell r="B542" t="str">
            <v>Ngô</v>
          </cell>
          <cell r="C542" t="str">
            <v>Lê Hồng</v>
          </cell>
          <cell r="D542" t="str">
            <v>Phong</v>
          </cell>
          <cell r="E542">
            <v>37179</v>
          </cell>
          <cell r="F542" t="str">
            <v>Nam</v>
          </cell>
          <cell r="G542" t="str">
            <v>Đã Đăng Ký (chưa học xong)</v>
          </cell>
          <cell r="H542">
            <v>8.3000000000000007</v>
          </cell>
          <cell r="I542">
            <v>9.1999999999999993</v>
          </cell>
          <cell r="J542" t="str">
            <v/>
          </cell>
          <cell r="K542">
            <v>7.7</v>
          </cell>
          <cell r="L542" t="str">
            <v/>
          </cell>
          <cell r="M542" t="str">
            <v>P (P/F)</v>
          </cell>
          <cell r="N542">
            <v>9.9</v>
          </cell>
          <cell r="O542">
            <v>8.6</v>
          </cell>
          <cell r="P542">
            <v>9.4</v>
          </cell>
          <cell r="Q542">
            <v>9.4</v>
          </cell>
          <cell r="R542" t="str">
            <v/>
          </cell>
          <cell r="S542" t="str">
            <v/>
          </cell>
          <cell r="T542" t="str">
            <v/>
          </cell>
          <cell r="U542" t="str">
            <v/>
          </cell>
          <cell r="V542" t="str">
            <v/>
          </cell>
          <cell r="W542">
            <v>8.1999999999999993</v>
          </cell>
          <cell r="X542">
            <v>9.3000000000000007</v>
          </cell>
          <cell r="Y542">
            <v>8.9</v>
          </cell>
          <cell r="Z542">
            <v>9.4</v>
          </cell>
          <cell r="AA542">
            <v>8.1999999999999993</v>
          </cell>
          <cell r="AB542">
            <v>7.2</v>
          </cell>
          <cell r="AC542">
            <v>9.1</v>
          </cell>
          <cell r="AD542">
            <v>8.3000000000000007</v>
          </cell>
          <cell r="AE542">
            <v>7.2</v>
          </cell>
          <cell r="AF542">
            <v>6</v>
          </cell>
          <cell r="AG542">
            <v>6.4</v>
          </cell>
          <cell r="AH542">
            <v>5.3</v>
          </cell>
          <cell r="AI542">
            <v>8.1</v>
          </cell>
          <cell r="AJ542">
            <v>8.4</v>
          </cell>
          <cell r="AK542">
            <v>8.6</v>
          </cell>
          <cell r="AL542">
            <v>6.6</v>
          </cell>
          <cell r="AM542">
            <v>8.8000000000000007</v>
          </cell>
          <cell r="AN542">
            <v>52</v>
          </cell>
          <cell r="AO542">
            <v>0</v>
          </cell>
          <cell r="AP542">
            <v>7</v>
          </cell>
          <cell r="AQ542">
            <v>7</v>
          </cell>
          <cell r="AR542" t="str">
            <v/>
          </cell>
          <cell r="AS542" t="str">
            <v/>
          </cell>
          <cell r="AT542" t="str">
            <v/>
          </cell>
          <cell r="AU542" t="str">
            <v/>
          </cell>
          <cell r="AV542" t="str">
            <v/>
          </cell>
          <cell r="AW542">
            <v>8.9</v>
          </cell>
          <cell r="AX542" t="str">
            <v/>
          </cell>
          <cell r="AY542" t="str">
            <v/>
          </cell>
          <cell r="AZ542" t="str">
            <v/>
          </cell>
          <cell r="BA542" t="str">
            <v/>
          </cell>
          <cell r="BB542" t="str">
            <v/>
          </cell>
          <cell r="BC542">
            <v>7.1</v>
          </cell>
          <cell r="BD542">
            <v>8.1999999999999993</v>
          </cell>
          <cell r="BE542">
            <v>5</v>
          </cell>
          <cell r="BF542">
            <v>0</v>
          </cell>
          <cell r="BG542">
            <v>5.7</v>
          </cell>
          <cell r="BH542">
            <v>9.1999999999999993</v>
          </cell>
          <cell r="BI542">
            <v>8.5</v>
          </cell>
          <cell r="BJ542">
            <v>7.3</v>
          </cell>
          <cell r="BK542">
            <v>8.3000000000000007</v>
          </cell>
          <cell r="BL542">
            <v>6.4</v>
          </cell>
          <cell r="BM542">
            <v>8.9</v>
          </cell>
          <cell r="BN542">
            <v>8.5</v>
          </cell>
          <cell r="BO542">
            <v>7.8</v>
          </cell>
          <cell r="BP542">
            <v>9.1999999999999993</v>
          </cell>
          <cell r="BQ542">
            <v>8</v>
          </cell>
          <cell r="BR542">
            <v>8.8000000000000007</v>
          </cell>
          <cell r="BS542">
            <v>9.1</v>
          </cell>
          <cell r="BT542" t="str">
            <v/>
          </cell>
          <cell r="BU542">
            <v>8.8000000000000007</v>
          </cell>
          <cell r="BV542">
            <v>8.8000000000000007</v>
          </cell>
          <cell r="BW542">
            <v>8</v>
          </cell>
          <cell r="BX542">
            <v>8.5</v>
          </cell>
          <cell r="BY542" t="str">
            <v>X</v>
          </cell>
          <cell r="BZ542">
            <v>9.6999999999999993</v>
          </cell>
          <cell r="CA542">
            <v>47</v>
          </cell>
          <cell r="CB542">
            <v>3</v>
          </cell>
          <cell r="CC542">
            <v>8.8000000000000007</v>
          </cell>
          <cell r="CD542" t="str">
            <v/>
          </cell>
          <cell r="CE542" t="str">
            <v/>
          </cell>
          <cell r="CF542">
            <v>9</v>
          </cell>
          <cell r="CG542" t="str">
            <v>X</v>
          </cell>
          <cell r="CH542" t="str">
            <v/>
          </cell>
          <cell r="CI542">
            <v>9.1</v>
          </cell>
          <cell r="CJ542">
            <v>9.6999999999999993</v>
          </cell>
          <cell r="CK542">
            <v>9.4</v>
          </cell>
          <cell r="CL542" t="str">
            <v/>
          </cell>
          <cell r="CM542">
            <v>9.1</v>
          </cell>
          <cell r="CN542" t="str">
            <v/>
          </cell>
          <cell r="CO542">
            <v>9.4</v>
          </cell>
          <cell r="CP542" t="str">
            <v>X</v>
          </cell>
          <cell r="CQ542" t="str">
            <v/>
          </cell>
          <cell r="CR542" t="str">
            <v/>
          </cell>
          <cell r="CS542" t="str">
            <v>X</v>
          </cell>
          <cell r="CT542" t="str">
            <v/>
          </cell>
          <cell r="CU542">
            <v>9</v>
          </cell>
          <cell r="CV542">
            <v>8.6999999999999993</v>
          </cell>
          <cell r="CW542">
            <v>19</v>
          </cell>
          <cell r="CX542">
            <v>8</v>
          </cell>
          <cell r="CY542">
            <v>118</v>
          </cell>
          <cell r="CZ542">
            <v>11</v>
          </cell>
          <cell r="DA542">
            <v>3</v>
          </cell>
          <cell r="DB542">
            <v>126</v>
          </cell>
          <cell r="DC542">
            <v>7.63</v>
          </cell>
          <cell r="DD542">
            <v>3.31</v>
          </cell>
          <cell r="DE542" t="str">
            <v/>
          </cell>
          <cell r="DF542" t="str">
            <v/>
          </cell>
          <cell r="DG542" t="str">
            <v/>
          </cell>
          <cell r="DH542">
            <v>0</v>
          </cell>
          <cell r="DI542">
            <v>0</v>
          </cell>
          <cell r="DJ542">
            <v>0</v>
          </cell>
          <cell r="DK542">
            <v>5</v>
          </cell>
          <cell r="DL542">
            <v>115</v>
          </cell>
          <cell r="DM542">
            <v>16</v>
          </cell>
          <cell r="DN542">
            <v>7.34</v>
          </cell>
          <cell r="DO542">
            <v>3.18</v>
          </cell>
          <cell r="DP542">
            <v>123</v>
          </cell>
          <cell r="DQ542">
            <v>16</v>
          </cell>
          <cell r="DR542">
            <v>136</v>
          </cell>
          <cell r="DS542">
            <v>123</v>
          </cell>
          <cell r="DT542">
            <v>8.36</v>
          </cell>
          <cell r="DU542">
            <v>3.62</v>
          </cell>
          <cell r="DV542" t="str">
            <v/>
          </cell>
          <cell r="DW542">
            <v>8.5271317829457363E-2</v>
          </cell>
          <cell r="DZ542" t="str">
            <v>Đạt</v>
          </cell>
          <cell r="EA542" t="str">
            <v>Đạt</v>
          </cell>
        </row>
        <row r="543">
          <cell r="A543">
            <v>25217101527</v>
          </cell>
          <cell r="B543" t="str">
            <v>Trương</v>
          </cell>
          <cell r="C543" t="str">
            <v>Văn</v>
          </cell>
          <cell r="D543" t="str">
            <v>Phú</v>
          </cell>
          <cell r="E543">
            <v>37184</v>
          </cell>
          <cell r="F543" t="str">
            <v>Nam</v>
          </cell>
          <cell r="G543" t="str">
            <v>Đã Đăng Ký (chưa học xong)</v>
          </cell>
          <cell r="H543">
            <v>8.1</v>
          </cell>
          <cell r="I543">
            <v>7.9</v>
          </cell>
          <cell r="J543" t="str">
            <v/>
          </cell>
          <cell r="K543">
            <v>7.5</v>
          </cell>
          <cell r="L543" t="str">
            <v/>
          </cell>
          <cell r="M543">
            <v>7.7</v>
          </cell>
          <cell r="N543">
            <v>6.6</v>
          </cell>
          <cell r="O543">
            <v>8.3000000000000007</v>
          </cell>
          <cell r="P543">
            <v>7.3</v>
          </cell>
          <cell r="Q543" t="str">
            <v/>
          </cell>
          <cell r="R543">
            <v>6.3</v>
          </cell>
          <cell r="S543" t="str">
            <v/>
          </cell>
          <cell r="T543" t="str">
            <v/>
          </cell>
          <cell r="U543" t="str">
            <v/>
          </cell>
          <cell r="V543">
            <v>8.9</v>
          </cell>
          <cell r="W543">
            <v>8.6999999999999993</v>
          </cell>
          <cell r="X543" t="str">
            <v/>
          </cell>
          <cell r="Y543">
            <v>9.3000000000000007</v>
          </cell>
          <cell r="Z543">
            <v>9.1</v>
          </cell>
          <cell r="AA543">
            <v>6.4</v>
          </cell>
          <cell r="AB543">
            <v>8.5</v>
          </cell>
          <cell r="AC543">
            <v>8.6999999999999993</v>
          </cell>
          <cell r="AD543">
            <v>8.5</v>
          </cell>
          <cell r="AE543">
            <v>8.3000000000000007</v>
          </cell>
          <cell r="AF543">
            <v>7.9</v>
          </cell>
          <cell r="AG543">
            <v>4.9000000000000004</v>
          </cell>
          <cell r="AH543">
            <v>5</v>
          </cell>
          <cell r="AI543">
            <v>8.4</v>
          </cell>
          <cell r="AJ543">
            <v>7.2</v>
          </cell>
          <cell r="AK543">
            <v>6.8</v>
          </cell>
          <cell r="AL543">
            <v>5.6</v>
          </cell>
          <cell r="AM543">
            <v>6.7</v>
          </cell>
          <cell r="AN543">
            <v>52</v>
          </cell>
          <cell r="AO543">
            <v>0</v>
          </cell>
          <cell r="AP543">
            <v>6.4</v>
          </cell>
          <cell r="AQ543">
            <v>7.7</v>
          </cell>
          <cell r="AR543">
            <v>7.8</v>
          </cell>
          <cell r="AS543" t="str">
            <v/>
          </cell>
          <cell r="AT543" t="str">
            <v/>
          </cell>
          <cell r="AU543" t="str">
            <v/>
          </cell>
          <cell r="AV543" t="str">
            <v/>
          </cell>
          <cell r="AW543" t="str">
            <v/>
          </cell>
          <cell r="AX543" t="str">
            <v/>
          </cell>
          <cell r="AY543" t="str">
            <v/>
          </cell>
          <cell r="AZ543">
            <v>9.1</v>
          </cell>
          <cell r="BA543" t="str">
            <v/>
          </cell>
          <cell r="BB543" t="str">
            <v/>
          </cell>
          <cell r="BC543" t="str">
            <v/>
          </cell>
          <cell r="BD543">
            <v>8</v>
          </cell>
          <cell r="BE543">
            <v>5</v>
          </cell>
          <cell r="BF543">
            <v>0</v>
          </cell>
          <cell r="BG543">
            <v>7.4</v>
          </cell>
          <cell r="BH543">
            <v>7.8</v>
          </cell>
          <cell r="BI543">
            <v>9.5</v>
          </cell>
          <cell r="BJ543">
            <v>5.2</v>
          </cell>
          <cell r="BK543">
            <v>7</v>
          </cell>
          <cell r="BL543">
            <v>9.3000000000000007</v>
          </cell>
          <cell r="BM543">
            <v>6.2</v>
          </cell>
          <cell r="BN543">
            <v>6</v>
          </cell>
          <cell r="BO543" t="str">
            <v>X</v>
          </cell>
          <cell r="BP543">
            <v>5</v>
          </cell>
          <cell r="BQ543">
            <v>8.3000000000000007</v>
          </cell>
          <cell r="BR543">
            <v>8.4</v>
          </cell>
          <cell r="BS543">
            <v>8.6</v>
          </cell>
          <cell r="BT543" t="str">
            <v/>
          </cell>
          <cell r="BU543">
            <v>7.5</v>
          </cell>
          <cell r="BV543">
            <v>6.7</v>
          </cell>
          <cell r="BW543">
            <v>6.6</v>
          </cell>
          <cell r="BX543">
            <v>4.8</v>
          </cell>
          <cell r="BY543">
            <v>7.9</v>
          </cell>
          <cell r="BZ543">
            <v>9.1</v>
          </cell>
          <cell r="CA543">
            <v>47</v>
          </cell>
          <cell r="CB543">
            <v>3</v>
          </cell>
          <cell r="CC543">
            <v>7</v>
          </cell>
          <cell r="CD543" t="str">
            <v/>
          </cell>
          <cell r="CE543" t="str">
            <v/>
          </cell>
          <cell r="CF543">
            <v>7.6</v>
          </cell>
          <cell r="CG543" t="str">
            <v>X</v>
          </cell>
          <cell r="CH543" t="str">
            <v/>
          </cell>
          <cell r="CI543">
            <v>8.6999999999999993</v>
          </cell>
          <cell r="CJ543">
            <v>7.6</v>
          </cell>
          <cell r="CK543">
            <v>7.6</v>
          </cell>
          <cell r="CL543" t="str">
            <v/>
          </cell>
          <cell r="CM543">
            <v>7.4</v>
          </cell>
          <cell r="CN543" t="str">
            <v/>
          </cell>
          <cell r="CO543">
            <v>8.5</v>
          </cell>
          <cell r="CP543" t="str">
            <v>X</v>
          </cell>
          <cell r="CQ543" t="str">
            <v/>
          </cell>
          <cell r="CR543" t="str">
            <v/>
          </cell>
          <cell r="CS543" t="str">
            <v>X</v>
          </cell>
          <cell r="CT543" t="str">
            <v/>
          </cell>
          <cell r="CU543">
            <v>7.4</v>
          </cell>
          <cell r="CV543" t="str">
            <v>X</v>
          </cell>
          <cell r="CW543">
            <v>18</v>
          </cell>
          <cell r="CX543">
            <v>9</v>
          </cell>
          <cell r="CY543">
            <v>117</v>
          </cell>
          <cell r="CZ543">
            <v>12</v>
          </cell>
          <cell r="DA543">
            <v>0</v>
          </cell>
          <cell r="DB543">
            <v>129</v>
          </cell>
          <cell r="DC543">
            <v>6.72</v>
          </cell>
          <cell r="DD543">
            <v>2.83</v>
          </cell>
          <cell r="DE543" t="str">
            <v/>
          </cell>
          <cell r="DF543" t="str">
            <v/>
          </cell>
          <cell r="DG543" t="str">
            <v/>
          </cell>
          <cell r="DH543">
            <v>0</v>
          </cell>
          <cell r="DI543">
            <v>0</v>
          </cell>
          <cell r="DJ543">
            <v>0</v>
          </cell>
          <cell r="DK543">
            <v>5</v>
          </cell>
          <cell r="DL543">
            <v>117</v>
          </cell>
          <cell r="DM543">
            <v>17</v>
          </cell>
          <cell r="DN543">
            <v>6.47</v>
          </cell>
          <cell r="DO543">
            <v>2.73</v>
          </cell>
          <cell r="DP543">
            <v>122</v>
          </cell>
          <cell r="DQ543">
            <v>17</v>
          </cell>
          <cell r="DR543">
            <v>136</v>
          </cell>
          <cell r="DS543">
            <v>122</v>
          </cell>
          <cell r="DT543">
            <v>7.41</v>
          </cell>
          <cell r="DU543">
            <v>3.12</v>
          </cell>
          <cell r="DV543" t="str">
            <v/>
          </cell>
          <cell r="DW543">
            <v>9.3023255813953487E-2</v>
          </cell>
          <cell r="DZ543" t="str">
            <v>Đạt</v>
          </cell>
          <cell r="EA543" t="str">
            <v>Đạt</v>
          </cell>
        </row>
        <row r="544">
          <cell r="A544">
            <v>24207100319</v>
          </cell>
          <cell r="B544" t="str">
            <v>Tô</v>
          </cell>
          <cell r="C544" t="str">
            <v>Ánh Thuyên</v>
          </cell>
          <cell r="D544" t="str">
            <v>Phúc</v>
          </cell>
          <cell r="E544">
            <v>36782</v>
          </cell>
          <cell r="F544" t="str">
            <v>Nữ</v>
          </cell>
          <cell r="G544" t="str">
            <v>Đang Học Lại</v>
          </cell>
          <cell r="H544">
            <v>6</v>
          </cell>
          <cell r="I544">
            <v>7.1</v>
          </cell>
          <cell r="J544" t="str">
            <v/>
          </cell>
          <cell r="K544">
            <v>7</v>
          </cell>
          <cell r="L544" t="str">
            <v/>
          </cell>
          <cell r="M544">
            <v>5.7</v>
          </cell>
          <cell r="N544">
            <v>6.6</v>
          </cell>
          <cell r="O544">
            <v>6.8</v>
          </cell>
          <cell r="P544">
            <v>6.8</v>
          </cell>
          <cell r="Q544" t="str">
            <v/>
          </cell>
          <cell r="R544">
            <v>4.8</v>
          </cell>
          <cell r="S544" t="str">
            <v/>
          </cell>
          <cell r="T544" t="str">
            <v/>
          </cell>
          <cell r="U544">
            <v>7.3</v>
          </cell>
          <cell r="V544" t="str">
            <v/>
          </cell>
          <cell r="W544">
            <v>6.3</v>
          </cell>
          <cell r="X544" t="str">
            <v/>
          </cell>
          <cell r="Y544">
            <v>8</v>
          </cell>
          <cell r="Z544">
            <v>7.6</v>
          </cell>
          <cell r="AA544">
            <v>7</v>
          </cell>
          <cell r="AB544">
            <v>4.7</v>
          </cell>
          <cell r="AC544">
            <v>7.1</v>
          </cell>
          <cell r="AD544">
            <v>6.9</v>
          </cell>
          <cell r="AE544">
            <v>8.6</v>
          </cell>
          <cell r="AF544" t="str">
            <v>P (P/F)</v>
          </cell>
          <cell r="AG544" t="str">
            <v>P (P/F)</v>
          </cell>
          <cell r="AH544">
            <v>5.3</v>
          </cell>
          <cell r="AI544">
            <v>6.1</v>
          </cell>
          <cell r="AJ544">
            <v>5.8</v>
          </cell>
          <cell r="AK544">
            <v>5.7</v>
          </cell>
          <cell r="AL544">
            <v>8</v>
          </cell>
          <cell r="AM544">
            <v>8.8000000000000007</v>
          </cell>
          <cell r="AN544">
            <v>52</v>
          </cell>
          <cell r="AO544">
            <v>0</v>
          </cell>
          <cell r="AP544">
            <v>4.7</v>
          </cell>
          <cell r="AQ544">
            <v>6.5</v>
          </cell>
          <cell r="AR544">
            <v>4.8</v>
          </cell>
          <cell r="AS544" t="str">
            <v/>
          </cell>
          <cell r="AT544">
            <v>0</v>
          </cell>
          <cell r="AU544" t="str">
            <v/>
          </cell>
          <cell r="AV544" t="str">
            <v/>
          </cell>
          <cell r="AW544" t="str">
            <v/>
          </cell>
          <cell r="AX544" t="str">
            <v/>
          </cell>
          <cell r="AY544" t="str">
            <v/>
          </cell>
          <cell r="AZ544" t="str">
            <v/>
          </cell>
          <cell r="BA544" t="str">
            <v/>
          </cell>
          <cell r="BB544">
            <v>6.3</v>
          </cell>
          <cell r="BC544" t="str">
            <v/>
          </cell>
          <cell r="BD544">
            <v>6.1</v>
          </cell>
          <cell r="BE544">
            <v>5</v>
          </cell>
          <cell r="BF544">
            <v>0</v>
          </cell>
          <cell r="BG544">
            <v>5.6</v>
          </cell>
          <cell r="BH544">
            <v>7.1</v>
          </cell>
          <cell r="BI544">
            <v>8.8000000000000007</v>
          </cell>
          <cell r="BJ544">
            <v>5.4</v>
          </cell>
          <cell r="BK544">
            <v>4.2</v>
          </cell>
          <cell r="BL544">
            <v>6.5</v>
          </cell>
          <cell r="BM544">
            <v>5.0999999999999996</v>
          </cell>
          <cell r="BN544">
            <v>4.5</v>
          </cell>
          <cell r="BO544">
            <v>9</v>
          </cell>
          <cell r="BP544">
            <v>4.4000000000000004</v>
          </cell>
          <cell r="BQ544">
            <v>6.8</v>
          </cell>
          <cell r="BR544">
            <v>7.8</v>
          </cell>
          <cell r="BS544">
            <v>8.8000000000000007</v>
          </cell>
          <cell r="BT544" t="str">
            <v/>
          </cell>
          <cell r="BU544">
            <v>8.1</v>
          </cell>
          <cell r="BV544">
            <v>6</v>
          </cell>
          <cell r="BW544">
            <v>4.5</v>
          </cell>
          <cell r="BX544">
            <v>4.8</v>
          </cell>
          <cell r="BY544">
            <v>7.9</v>
          </cell>
          <cell r="BZ544">
            <v>9.6999999999999993</v>
          </cell>
          <cell r="CA544">
            <v>50</v>
          </cell>
          <cell r="CB544">
            <v>0</v>
          </cell>
          <cell r="CC544" t="str">
            <v/>
          </cell>
          <cell r="CD544">
            <v>8</v>
          </cell>
          <cell r="CE544" t="str">
            <v/>
          </cell>
          <cell r="CF544">
            <v>7.4</v>
          </cell>
          <cell r="CG544">
            <v>5.8</v>
          </cell>
          <cell r="CH544" t="str">
            <v/>
          </cell>
          <cell r="CI544">
            <v>8.4</v>
          </cell>
          <cell r="CJ544">
            <v>8.1</v>
          </cell>
          <cell r="CK544">
            <v>6.8</v>
          </cell>
          <cell r="CL544" t="str">
            <v/>
          </cell>
          <cell r="CM544">
            <v>7</v>
          </cell>
          <cell r="CN544" t="str">
            <v/>
          </cell>
          <cell r="CO544">
            <v>7.3</v>
          </cell>
          <cell r="CP544">
            <v>8</v>
          </cell>
          <cell r="CQ544" t="str">
            <v/>
          </cell>
          <cell r="CR544" t="str">
            <v/>
          </cell>
          <cell r="CS544" t="str">
            <v/>
          </cell>
          <cell r="CT544">
            <v>6.4</v>
          </cell>
          <cell r="CU544">
            <v>8.1999999999999993</v>
          </cell>
          <cell r="CV544">
            <v>6.3</v>
          </cell>
          <cell r="CW544">
            <v>26</v>
          </cell>
          <cell r="CX544">
            <v>0</v>
          </cell>
          <cell r="CY544">
            <v>128</v>
          </cell>
          <cell r="CZ544">
            <v>0</v>
          </cell>
          <cell r="DA544">
            <v>4</v>
          </cell>
          <cell r="DB544">
            <v>124</v>
          </cell>
          <cell r="DC544">
            <v>6.71</v>
          </cell>
          <cell r="DD544">
            <v>2.69</v>
          </cell>
          <cell r="DE544">
            <v>9</v>
          </cell>
          <cell r="DF544" t="str">
            <v/>
          </cell>
          <cell r="DG544">
            <v>8.8000000000000007</v>
          </cell>
          <cell r="DH544">
            <v>8.9</v>
          </cell>
          <cell r="DI544">
            <v>4</v>
          </cell>
          <cell r="DJ544">
            <v>5</v>
          </cell>
          <cell r="DK544">
            <v>0</v>
          </cell>
          <cell r="DL544">
            <v>129</v>
          </cell>
          <cell r="DM544">
            <v>0</v>
          </cell>
          <cell r="DN544">
            <v>6.79</v>
          </cell>
          <cell r="DO544">
            <v>2.74</v>
          </cell>
          <cell r="DP544">
            <v>138</v>
          </cell>
          <cell r="DQ544">
            <v>0</v>
          </cell>
          <cell r="DR544">
            <v>136</v>
          </cell>
          <cell r="DS544">
            <v>138</v>
          </cell>
          <cell r="DT544">
            <v>6.79</v>
          </cell>
          <cell r="DU544">
            <v>2.74</v>
          </cell>
          <cell r="DV544" t="str">
            <v>HIS 361</v>
          </cell>
          <cell r="DW544">
            <v>0</v>
          </cell>
          <cell r="DX544" t="str">
            <v>Đạt</v>
          </cell>
          <cell r="DY544" t="str">
            <v>Đạt</v>
          </cell>
          <cell r="DZ544" t="str">
            <v>Đạt</v>
          </cell>
          <cell r="EA544" t="str">
            <v>Đạt</v>
          </cell>
          <cell r="EB544" t="str">
            <v>Khá</v>
          </cell>
        </row>
        <row r="545">
          <cell r="A545">
            <v>25207107536</v>
          </cell>
          <cell r="B545" t="str">
            <v>Nguyễn</v>
          </cell>
          <cell r="C545" t="str">
            <v>Thị Xuân</v>
          </cell>
          <cell r="D545" t="str">
            <v>Phúc</v>
          </cell>
          <cell r="E545">
            <v>37090</v>
          </cell>
          <cell r="F545" t="str">
            <v>Nữ</v>
          </cell>
          <cell r="G545" t="str">
            <v>Đã Đăng Ký (chưa học xong)</v>
          </cell>
          <cell r="H545">
            <v>8.5</v>
          </cell>
          <cell r="I545">
            <v>8.1999999999999993</v>
          </cell>
          <cell r="J545" t="str">
            <v/>
          </cell>
          <cell r="K545">
            <v>7.5</v>
          </cell>
          <cell r="L545" t="str">
            <v/>
          </cell>
          <cell r="M545">
            <v>6.6</v>
          </cell>
          <cell r="N545">
            <v>6.4</v>
          </cell>
          <cell r="O545">
            <v>6.7</v>
          </cell>
          <cell r="P545">
            <v>7.1</v>
          </cell>
          <cell r="Q545" t="str">
            <v/>
          </cell>
          <cell r="R545">
            <v>8.3000000000000007</v>
          </cell>
          <cell r="S545" t="str">
            <v/>
          </cell>
          <cell r="T545" t="str">
            <v/>
          </cell>
          <cell r="U545" t="str">
            <v/>
          </cell>
          <cell r="V545">
            <v>9.1999999999999993</v>
          </cell>
          <cell r="W545">
            <v>6.5</v>
          </cell>
          <cell r="X545" t="str">
            <v/>
          </cell>
          <cell r="Y545">
            <v>9.1</v>
          </cell>
          <cell r="Z545">
            <v>9.3000000000000007</v>
          </cell>
          <cell r="AA545">
            <v>7.8</v>
          </cell>
          <cell r="AB545">
            <v>7.8</v>
          </cell>
          <cell r="AC545">
            <v>8.8000000000000007</v>
          </cell>
          <cell r="AD545">
            <v>9.3000000000000007</v>
          </cell>
          <cell r="AE545">
            <v>8.8000000000000007</v>
          </cell>
          <cell r="AF545">
            <v>7.2</v>
          </cell>
          <cell r="AG545">
            <v>7</v>
          </cell>
          <cell r="AH545">
            <v>4.8</v>
          </cell>
          <cell r="AI545">
            <v>6.6</v>
          </cell>
          <cell r="AJ545">
            <v>8.4</v>
          </cell>
          <cell r="AK545">
            <v>9.1</v>
          </cell>
          <cell r="AL545">
            <v>7</v>
          </cell>
          <cell r="AM545">
            <v>6.6</v>
          </cell>
          <cell r="AN545">
            <v>52</v>
          </cell>
          <cell r="AO545">
            <v>0</v>
          </cell>
          <cell r="AP545">
            <v>5.8</v>
          </cell>
          <cell r="AQ545">
            <v>6</v>
          </cell>
          <cell r="AR545">
            <v>8.4</v>
          </cell>
          <cell r="AS545" t="str">
            <v/>
          </cell>
          <cell r="AT545" t="str">
            <v/>
          </cell>
          <cell r="AU545" t="str">
            <v/>
          </cell>
          <cell r="AV545" t="str">
            <v/>
          </cell>
          <cell r="AW545" t="str">
            <v/>
          </cell>
          <cell r="AX545">
            <v>8.1999999999999993</v>
          </cell>
          <cell r="AY545" t="str">
            <v/>
          </cell>
          <cell r="AZ545" t="str">
            <v/>
          </cell>
          <cell r="BA545" t="str">
            <v/>
          </cell>
          <cell r="BB545" t="str">
            <v/>
          </cell>
          <cell r="BC545" t="str">
            <v/>
          </cell>
          <cell r="BD545">
            <v>5.3</v>
          </cell>
          <cell r="BE545">
            <v>5</v>
          </cell>
          <cell r="BF545">
            <v>0</v>
          </cell>
          <cell r="BG545">
            <v>5.2</v>
          </cell>
          <cell r="BH545">
            <v>8.1</v>
          </cell>
          <cell r="BI545">
            <v>9.6999999999999993</v>
          </cell>
          <cell r="BJ545">
            <v>4.9000000000000004</v>
          </cell>
          <cell r="BK545">
            <v>8.4</v>
          </cell>
          <cell r="BL545">
            <v>7.5</v>
          </cell>
          <cell r="BM545">
            <v>6.4</v>
          </cell>
          <cell r="BN545">
            <v>6.4</v>
          </cell>
          <cell r="BO545" t="str">
            <v>X</v>
          </cell>
          <cell r="BP545">
            <v>8.8000000000000007</v>
          </cell>
          <cell r="BQ545">
            <v>9</v>
          </cell>
          <cell r="BR545">
            <v>8.5</v>
          </cell>
          <cell r="BS545">
            <v>9.3000000000000007</v>
          </cell>
          <cell r="BT545" t="str">
            <v/>
          </cell>
          <cell r="BU545">
            <v>7.9</v>
          </cell>
          <cell r="BV545">
            <v>8.4</v>
          </cell>
          <cell r="BW545">
            <v>7.7</v>
          </cell>
          <cell r="BX545">
            <v>6.7</v>
          </cell>
          <cell r="BY545">
            <v>5.2</v>
          </cell>
          <cell r="BZ545">
            <v>9.8000000000000007</v>
          </cell>
          <cell r="CA545">
            <v>47</v>
          </cell>
          <cell r="CB545">
            <v>3</v>
          </cell>
          <cell r="CC545" t="str">
            <v/>
          </cell>
          <cell r="CD545">
            <v>7.8</v>
          </cell>
          <cell r="CE545" t="str">
            <v/>
          </cell>
          <cell r="CF545">
            <v>8.1</v>
          </cell>
          <cell r="CG545" t="str">
            <v/>
          </cell>
          <cell r="CH545" t="str">
            <v/>
          </cell>
          <cell r="CI545">
            <v>8.1</v>
          </cell>
          <cell r="CJ545">
            <v>8.3000000000000007</v>
          </cell>
          <cell r="CK545">
            <v>8.6999999999999993</v>
          </cell>
          <cell r="CL545" t="str">
            <v/>
          </cell>
          <cell r="CM545">
            <v>8.3000000000000007</v>
          </cell>
          <cell r="CN545" t="str">
            <v/>
          </cell>
          <cell r="CO545">
            <v>8.9</v>
          </cell>
          <cell r="CP545">
            <v>7.4</v>
          </cell>
          <cell r="CQ545" t="str">
            <v/>
          </cell>
          <cell r="CR545" t="str">
            <v/>
          </cell>
          <cell r="CS545">
            <v>8.4</v>
          </cell>
          <cell r="CT545" t="str">
            <v/>
          </cell>
          <cell r="CU545">
            <v>8.6999999999999993</v>
          </cell>
          <cell r="CV545" t="str">
            <v>X</v>
          </cell>
          <cell r="CW545">
            <v>23</v>
          </cell>
          <cell r="CX545">
            <v>3</v>
          </cell>
          <cell r="CY545">
            <v>122</v>
          </cell>
          <cell r="CZ545">
            <v>6</v>
          </cell>
          <cell r="DA545">
            <v>0</v>
          </cell>
          <cell r="DB545">
            <v>128</v>
          </cell>
          <cell r="DC545">
            <v>7.33</v>
          </cell>
          <cell r="DD545">
            <v>3.11</v>
          </cell>
          <cell r="DE545" t="str">
            <v/>
          </cell>
          <cell r="DF545" t="str">
            <v/>
          </cell>
          <cell r="DG545" t="str">
            <v/>
          </cell>
          <cell r="DH545">
            <v>0</v>
          </cell>
          <cell r="DI545">
            <v>0</v>
          </cell>
          <cell r="DJ545">
            <v>0</v>
          </cell>
          <cell r="DK545">
            <v>5</v>
          </cell>
          <cell r="DL545">
            <v>122</v>
          </cell>
          <cell r="DM545">
            <v>11</v>
          </cell>
          <cell r="DN545">
            <v>7.06</v>
          </cell>
          <cell r="DO545">
            <v>2.99</v>
          </cell>
          <cell r="DP545">
            <v>127</v>
          </cell>
          <cell r="DQ545">
            <v>11</v>
          </cell>
          <cell r="DR545">
            <v>136</v>
          </cell>
          <cell r="DS545">
            <v>127</v>
          </cell>
          <cell r="DT545">
            <v>7.69</v>
          </cell>
          <cell r="DU545">
            <v>3.26</v>
          </cell>
          <cell r="DV545" t="str">
            <v/>
          </cell>
          <cell r="DW545">
            <v>4.6875E-2</v>
          </cell>
          <cell r="DZ545" t="str">
            <v>Đạt</v>
          </cell>
          <cell r="EA545" t="str">
            <v>Đạt</v>
          </cell>
        </row>
        <row r="546">
          <cell r="A546">
            <v>25213317587</v>
          </cell>
          <cell r="B546" t="str">
            <v>Huỳnh</v>
          </cell>
          <cell r="C546" t="str">
            <v>Thanh</v>
          </cell>
          <cell r="D546" t="str">
            <v>Phúc</v>
          </cell>
          <cell r="E546">
            <v>36958</v>
          </cell>
          <cell r="F546" t="str">
            <v>Nam</v>
          </cell>
          <cell r="G546" t="str">
            <v>Đã Đăng Ký (chưa học xong)</v>
          </cell>
          <cell r="H546">
            <v>8.1999999999999993</v>
          </cell>
          <cell r="I546">
            <v>7.6</v>
          </cell>
          <cell r="J546" t="str">
            <v/>
          </cell>
          <cell r="K546">
            <v>7.1</v>
          </cell>
          <cell r="L546" t="str">
            <v/>
          </cell>
          <cell r="M546">
            <v>6.7</v>
          </cell>
          <cell r="N546">
            <v>5.7</v>
          </cell>
          <cell r="O546">
            <v>7.4</v>
          </cell>
          <cell r="P546">
            <v>6.7</v>
          </cell>
          <cell r="Q546">
            <v>8.6</v>
          </cell>
          <cell r="R546">
            <v>0</v>
          </cell>
          <cell r="S546" t="str">
            <v/>
          </cell>
          <cell r="T546">
            <v>6.8</v>
          </cell>
          <cell r="U546" t="str">
            <v/>
          </cell>
          <cell r="V546" t="str">
            <v/>
          </cell>
          <cell r="W546" t="str">
            <v/>
          </cell>
          <cell r="X546">
            <v>8.3000000000000007</v>
          </cell>
          <cell r="Y546">
            <v>8.8000000000000007</v>
          </cell>
          <cell r="Z546">
            <v>8.4</v>
          </cell>
          <cell r="AA546">
            <v>6.5</v>
          </cell>
          <cell r="AB546">
            <v>6.9</v>
          </cell>
          <cell r="AC546">
            <v>8.4</v>
          </cell>
          <cell r="AD546">
            <v>7</v>
          </cell>
          <cell r="AE546">
            <v>6.6</v>
          </cell>
          <cell r="AF546">
            <v>6.9</v>
          </cell>
          <cell r="AG546">
            <v>5.7</v>
          </cell>
          <cell r="AH546">
            <v>5.0999999999999996</v>
          </cell>
          <cell r="AI546">
            <v>6.1</v>
          </cell>
          <cell r="AJ546">
            <v>7.9</v>
          </cell>
          <cell r="AK546">
            <v>4.2</v>
          </cell>
          <cell r="AL546">
            <v>6.8</v>
          </cell>
          <cell r="AM546">
            <v>7.1</v>
          </cell>
          <cell r="AN546">
            <v>52</v>
          </cell>
          <cell r="AO546">
            <v>0</v>
          </cell>
          <cell r="AP546">
            <v>4.5</v>
          </cell>
          <cell r="AQ546">
            <v>4.9000000000000004</v>
          </cell>
          <cell r="AR546" t="str">
            <v/>
          </cell>
          <cell r="AS546" t="str">
            <v/>
          </cell>
          <cell r="AT546">
            <v>6.2</v>
          </cell>
          <cell r="AU546" t="str">
            <v/>
          </cell>
          <cell r="AV546" t="str">
            <v/>
          </cell>
          <cell r="AW546" t="str">
            <v/>
          </cell>
          <cell r="AX546" t="str">
            <v/>
          </cell>
          <cell r="AY546" t="str">
            <v/>
          </cell>
          <cell r="AZ546">
            <v>7</v>
          </cell>
          <cell r="BA546" t="str">
            <v/>
          </cell>
          <cell r="BB546" t="str">
            <v/>
          </cell>
          <cell r="BC546" t="str">
            <v/>
          </cell>
          <cell r="BD546">
            <v>5.8</v>
          </cell>
          <cell r="BE546">
            <v>5</v>
          </cell>
          <cell r="BF546">
            <v>0</v>
          </cell>
          <cell r="BG546">
            <v>8.1</v>
          </cell>
          <cell r="BH546">
            <v>8.6999999999999993</v>
          </cell>
          <cell r="BI546">
            <v>5.0999999999999996</v>
          </cell>
          <cell r="BJ546" t="str">
            <v>X</v>
          </cell>
          <cell r="BK546">
            <v>6.2</v>
          </cell>
          <cell r="BL546">
            <v>7.9</v>
          </cell>
          <cell r="BM546">
            <v>6.1</v>
          </cell>
          <cell r="BN546">
            <v>7.6</v>
          </cell>
          <cell r="BO546" t="str">
            <v>X</v>
          </cell>
          <cell r="BP546">
            <v>4.4000000000000004</v>
          </cell>
          <cell r="BQ546">
            <v>5.2</v>
          </cell>
          <cell r="BR546">
            <v>8.3000000000000007</v>
          </cell>
          <cell r="BS546">
            <v>8.3000000000000007</v>
          </cell>
          <cell r="BT546" t="str">
            <v/>
          </cell>
          <cell r="BU546">
            <v>8</v>
          </cell>
          <cell r="BV546">
            <v>4.9000000000000004</v>
          </cell>
          <cell r="BW546">
            <v>5.8</v>
          </cell>
          <cell r="BX546">
            <v>4.0999999999999996</v>
          </cell>
          <cell r="BY546" t="str">
            <v>X</v>
          </cell>
          <cell r="BZ546">
            <v>8.1</v>
          </cell>
          <cell r="CA546">
            <v>41</v>
          </cell>
          <cell r="CB546">
            <v>9</v>
          </cell>
          <cell r="CC546" t="str">
            <v/>
          </cell>
          <cell r="CD546">
            <v>5</v>
          </cell>
          <cell r="CE546" t="str">
            <v/>
          </cell>
          <cell r="CF546">
            <v>8</v>
          </cell>
          <cell r="CG546">
            <v>7.1</v>
          </cell>
          <cell r="CH546" t="str">
            <v/>
          </cell>
          <cell r="CI546">
            <v>6.6</v>
          </cell>
          <cell r="CJ546">
            <v>7.6</v>
          </cell>
          <cell r="CK546">
            <v>7</v>
          </cell>
          <cell r="CL546" t="str">
            <v/>
          </cell>
          <cell r="CM546">
            <v>8.1999999999999993</v>
          </cell>
          <cell r="CN546" t="str">
            <v/>
          </cell>
          <cell r="CO546">
            <v>7.7</v>
          </cell>
          <cell r="CP546">
            <v>5.2</v>
          </cell>
          <cell r="CQ546" t="str">
            <v/>
          </cell>
          <cell r="CR546" t="str">
            <v/>
          </cell>
          <cell r="CS546" t="str">
            <v>X</v>
          </cell>
          <cell r="CT546" t="str">
            <v/>
          </cell>
          <cell r="CU546">
            <v>7.5</v>
          </cell>
          <cell r="CV546">
            <v>9.1999999999999993</v>
          </cell>
          <cell r="CW546">
            <v>23</v>
          </cell>
          <cell r="CX546">
            <v>3</v>
          </cell>
          <cell r="CY546">
            <v>116</v>
          </cell>
          <cell r="CZ546">
            <v>12</v>
          </cell>
          <cell r="DA546">
            <v>0</v>
          </cell>
          <cell r="DB546">
            <v>128</v>
          </cell>
          <cell r="DC546">
            <v>6.19</v>
          </cell>
          <cell r="DD546">
            <v>2.5</v>
          </cell>
          <cell r="DE546" t="str">
            <v/>
          </cell>
          <cell r="DF546" t="str">
            <v/>
          </cell>
          <cell r="DG546" t="str">
            <v/>
          </cell>
          <cell r="DH546">
            <v>0</v>
          </cell>
          <cell r="DI546">
            <v>0</v>
          </cell>
          <cell r="DJ546">
            <v>0</v>
          </cell>
          <cell r="DK546">
            <v>5</v>
          </cell>
          <cell r="DL546">
            <v>116</v>
          </cell>
          <cell r="DM546">
            <v>17</v>
          </cell>
          <cell r="DN546">
            <v>5.96</v>
          </cell>
          <cell r="DO546">
            <v>2.4</v>
          </cell>
          <cell r="DP546">
            <v>121</v>
          </cell>
          <cell r="DQ546">
            <v>17</v>
          </cell>
          <cell r="DR546">
            <v>136</v>
          </cell>
          <cell r="DS546">
            <v>126</v>
          </cell>
          <cell r="DT546">
            <v>6.66</v>
          </cell>
          <cell r="DU546">
            <v>2.64</v>
          </cell>
          <cell r="DV546" t="str">
            <v/>
          </cell>
          <cell r="DW546">
            <v>9.375E-2</v>
          </cell>
          <cell r="DZ546" t="str">
            <v>Đạt</v>
          </cell>
          <cell r="EA546" t="str">
            <v>Đạt</v>
          </cell>
        </row>
        <row r="547">
          <cell r="A547">
            <v>25217108453</v>
          </cell>
          <cell r="B547" t="str">
            <v>Nguyễn</v>
          </cell>
          <cell r="C547" t="str">
            <v>Quốc Duy</v>
          </cell>
          <cell r="D547" t="str">
            <v>Phúc</v>
          </cell>
          <cell r="E547">
            <v>37028</v>
          </cell>
          <cell r="F547" t="str">
            <v>Nam</v>
          </cell>
          <cell r="G547" t="str">
            <v>Đã Đăng Ký (chưa học xong)</v>
          </cell>
          <cell r="H547">
            <v>7.8</v>
          </cell>
          <cell r="I547">
            <v>7</v>
          </cell>
          <cell r="J547" t="str">
            <v/>
          </cell>
          <cell r="K547">
            <v>7.3</v>
          </cell>
          <cell r="L547" t="str">
            <v/>
          </cell>
          <cell r="M547">
            <v>6.6</v>
          </cell>
          <cell r="N547">
            <v>5.5</v>
          </cell>
          <cell r="O547">
            <v>5</v>
          </cell>
          <cell r="P547">
            <v>6.6</v>
          </cell>
          <cell r="Q547">
            <v>8.8000000000000007</v>
          </cell>
          <cell r="R547" t="str">
            <v/>
          </cell>
          <cell r="S547" t="str">
            <v/>
          </cell>
          <cell r="T547" t="str">
            <v/>
          </cell>
          <cell r="U547" t="str">
            <v/>
          </cell>
          <cell r="V547">
            <v>7.1</v>
          </cell>
          <cell r="W547">
            <v>9.3000000000000007</v>
          </cell>
          <cell r="X547" t="str">
            <v/>
          </cell>
          <cell r="Y547">
            <v>8.5</v>
          </cell>
          <cell r="Z547">
            <v>9.4</v>
          </cell>
          <cell r="AA547" t="str">
            <v>X</v>
          </cell>
          <cell r="AB547">
            <v>6.3</v>
          </cell>
          <cell r="AC547">
            <v>6.2</v>
          </cell>
          <cell r="AD547">
            <v>4.9000000000000004</v>
          </cell>
          <cell r="AE547">
            <v>8.1</v>
          </cell>
          <cell r="AF547">
            <v>5.6</v>
          </cell>
          <cell r="AG547">
            <v>6.1</v>
          </cell>
          <cell r="AH547">
            <v>6.9</v>
          </cell>
          <cell r="AI547">
            <v>6.3</v>
          </cell>
          <cell r="AJ547">
            <v>7.8</v>
          </cell>
          <cell r="AK547">
            <v>6.2</v>
          </cell>
          <cell r="AL547">
            <v>9.4</v>
          </cell>
          <cell r="AM547">
            <v>4.9000000000000004</v>
          </cell>
          <cell r="AN547">
            <v>50</v>
          </cell>
          <cell r="AO547">
            <v>2</v>
          </cell>
          <cell r="AP547">
            <v>4.9000000000000004</v>
          </cell>
          <cell r="AQ547">
            <v>6.3</v>
          </cell>
          <cell r="AR547">
            <v>6.1</v>
          </cell>
          <cell r="AS547" t="str">
            <v/>
          </cell>
          <cell r="AT547" t="str">
            <v/>
          </cell>
          <cell r="AU547" t="str">
            <v/>
          </cell>
          <cell r="AV547" t="str">
            <v/>
          </cell>
          <cell r="AW547" t="str">
            <v/>
          </cell>
          <cell r="AX547">
            <v>6</v>
          </cell>
          <cell r="AY547" t="str">
            <v/>
          </cell>
          <cell r="AZ547" t="str">
            <v/>
          </cell>
          <cell r="BA547" t="str">
            <v/>
          </cell>
          <cell r="BB547" t="str">
            <v/>
          </cell>
          <cell r="BC547" t="str">
            <v/>
          </cell>
          <cell r="BD547">
            <v>7.3</v>
          </cell>
          <cell r="BE547">
            <v>5</v>
          </cell>
          <cell r="BF547">
            <v>0</v>
          </cell>
          <cell r="BG547">
            <v>4.8</v>
          </cell>
          <cell r="BH547">
            <v>5.7</v>
          </cell>
          <cell r="BI547">
            <v>9.1999999999999993</v>
          </cell>
          <cell r="BJ547">
            <v>6.4</v>
          </cell>
          <cell r="BK547">
            <v>5.7</v>
          </cell>
          <cell r="BL547">
            <v>6</v>
          </cell>
          <cell r="BM547">
            <v>5.9</v>
          </cell>
          <cell r="BN547">
            <v>6.7</v>
          </cell>
          <cell r="BO547">
            <v>8.1999999999999993</v>
          </cell>
          <cell r="BP547">
            <v>4</v>
          </cell>
          <cell r="BQ547">
            <v>8.4</v>
          </cell>
          <cell r="BR547" t="str">
            <v>X</v>
          </cell>
          <cell r="BS547">
            <v>7.7</v>
          </cell>
          <cell r="BT547" t="str">
            <v/>
          </cell>
          <cell r="BU547">
            <v>8.1999999999999993</v>
          </cell>
          <cell r="BV547">
            <v>8.4</v>
          </cell>
          <cell r="BW547">
            <v>4.8</v>
          </cell>
          <cell r="BX547">
            <v>5.4</v>
          </cell>
          <cell r="BY547">
            <v>8.1</v>
          </cell>
          <cell r="BZ547">
            <v>9.8000000000000007</v>
          </cell>
          <cell r="CA547">
            <v>48</v>
          </cell>
          <cell r="CB547">
            <v>2</v>
          </cell>
          <cell r="CC547">
            <v>7.1</v>
          </cell>
          <cell r="CD547" t="str">
            <v/>
          </cell>
          <cell r="CE547" t="str">
            <v/>
          </cell>
          <cell r="CF547">
            <v>8.1999999999999993</v>
          </cell>
          <cell r="CG547">
            <v>6.8</v>
          </cell>
          <cell r="CH547" t="str">
            <v/>
          </cell>
          <cell r="CI547">
            <v>7.1</v>
          </cell>
          <cell r="CJ547">
            <v>7.1</v>
          </cell>
          <cell r="CK547">
            <v>8.5</v>
          </cell>
          <cell r="CL547" t="str">
            <v/>
          </cell>
          <cell r="CM547">
            <v>5.6</v>
          </cell>
          <cell r="CN547" t="str">
            <v/>
          </cell>
          <cell r="CO547">
            <v>7.7</v>
          </cell>
          <cell r="CP547">
            <v>6.7</v>
          </cell>
          <cell r="CQ547" t="str">
            <v/>
          </cell>
          <cell r="CR547" t="str">
            <v/>
          </cell>
          <cell r="CS547" t="str">
            <v>X</v>
          </cell>
          <cell r="CT547" t="str">
            <v/>
          </cell>
          <cell r="CU547">
            <v>8.1</v>
          </cell>
          <cell r="CV547" t="str">
            <v>X</v>
          </cell>
          <cell r="CW547">
            <v>23</v>
          </cell>
          <cell r="CX547">
            <v>4</v>
          </cell>
          <cell r="CY547">
            <v>121</v>
          </cell>
          <cell r="CZ547">
            <v>8</v>
          </cell>
          <cell r="DA547">
            <v>0</v>
          </cell>
          <cell r="DB547">
            <v>129</v>
          </cell>
          <cell r="DC547">
            <v>6.44</v>
          </cell>
          <cell r="DD547">
            <v>2.6</v>
          </cell>
          <cell r="DE547" t="str">
            <v/>
          </cell>
          <cell r="DF547" t="str">
            <v/>
          </cell>
          <cell r="DG547" t="str">
            <v/>
          </cell>
          <cell r="DH547">
            <v>0</v>
          </cell>
          <cell r="DI547">
            <v>0</v>
          </cell>
          <cell r="DJ547">
            <v>0</v>
          </cell>
          <cell r="DK547">
            <v>5</v>
          </cell>
          <cell r="DL547">
            <v>121</v>
          </cell>
          <cell r="DM547">
            <v>13</v>
          </cell>
          <cell r="DN547">
            <v>6.2</v>
          </cell>
          <cell r="DO547">
            <v>2.5</v>
          </cell>
          <cell r="DP547">
            <v>126</v>
          </cell>
          <cell r="DQ547">
            <v>13</v>
          </cell>
          <cell r="DR547">
            <v>136</v>
          </cell>
          <cell r="DS547">
            <v>126</v>
          </cell>
          <cell r="DT547">
            <v>6.87</v>
          </cell>
          <cell r="DU547">
            <v>2.77</v>
          </cell>
          <cell r="DV547" t="str">
            <v/>
          </cell>
          <cell r="DW547">
            <v>6.2015503875968991E-2</v>
          </cell>
          <cell r="DZ547" t="str">
            <v>Đạt</v>
          </cell>
          <cell r="EA547" t="str">
            <v>Đạt</v>
          </cell>
        </row>
        <row r="548">
          <cell r="A548">
            <v>25217109222</v>
          </cell>
          <cell r="B548" t="str">
            <v>Võ</v>
          </cell>
          <cell r="C548" t="str">
            <v>Đình Hoài</v>
          </cell>
          <cell r="D548" t="str">
            <v>Phúc</v>
          </cell>
          <cell r="E548">
            <v>36993</v>
          </cell>
          <cell r="F548" t="str">
            <v>Nam</v>
          </cell>
          <cell r="G548" t="str">
            <v>Đã Đăng Ký (chưa học xong)</v>
          </cell>
          <cell r="H548">
            <v>4.7</v>
          </cell>
          <cell r="I548">
            <v>5.4</v>
          </cell>
          <cell r="J548" t="str">
            <v/>
          </cell>
          <cell r="K548">
            <v>7.6</v>
          </cell>
          <cell r="L548" t="str">
            <v/>
          </cell>
          <cell r="M548">
            <v>4.3</v>
          </cell>
          <cell r="N548">
            <v>6.5</v>
          </cell>
          <cell r="O548">
            <v>5.9</v>
          </cell>
          <cell r="P548" t="str">
            <v/>
          </cell>
          <cell r="Q548" t="str">
            <v/>
          </cell>
          <cell r="R548">
            <v>5.8</v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>
            <v>4.4000000000000004</v>
          </cell>
          <cell r="X548">
            <v>4.2</v>
          </cell>
          <cell r="Y548">
            <v>8</v>
          </cell>
          <cell r="Z548">
            <v>8.6999999999999993</v>
          </cell>
          <cell r="AA548">
            <v>6.1</v>
          </cell>
          <cell r="AB548">
            <v>5.3</v>
          </cell>
          <cell r="AC548" t="str">
            <v/>
          </cell>
          <cell r="AD548" t="str">
            <v/>
          </cell>
          <cell r="AE548" t="str">
            <v/>
          </cell>
          <cell r="AF548">
            <v>7.3</v>
          </cell>
          <cell r="AG548">
            <v>8.1999999999999993</v>
          </cell>
          <cell r="AH548">
            <v>5</v>
          </cell>
          <cell r="AI548">
            <v>8.8000000000000007</v>
          </cell>
          <cell r="AJ548">
            <v>6.8</v>
          </cell>
          <cell r="AK548">
            <v>7.8</v>
          </cell>
          <cell r="AL548">
            <v>5.9</v>
          </cell>
          <cell r="AM548" t="str">
            <v/>
          </cell>
          <cell r="AN548">
            <v>42</v>
          </cell>
          <cell r="AO548">
            <v>10</v>
          </cell>
          <cell r="AP548">
            <v>4.5</v>
          </cell>
          <cell r="AQ548">
            <v>7.3</v>
          </cell>
          <cell r="AR548" t="str">
            <v/>
          </cell>
          <cell r="AS548" t="str">
            <v/>
          </cell>
          <cell r="AT548">
            <v>0</v>
          </cell>
          <cell r="AU548" t="str">
            <v/>
          </cell>
          <cell r="AV548" t="str">
            <v/>
          </cell>
          <cell r="AW548" t="str">
            <v/>
          </cell>
          <cell r="AX548" t="str">
            <v/>
          </cell>
          <cell r="AY548" t="str">
            <v/>
          </cell>
          <cell r="AZ548" t="str">
            <v/>
          </cell>
          <cell r="BA548" t="str">
            <v/>
          </cell>
          <cell r="BB548">
            <v>0</v>
          </cell>
          <cell r="BC548" t="str">
            <v/>
          </cell>
          <cell r="BD548">
            <v>0</v>
          </cell>
          <cell r="BE548">
            <v>2</v>
          </cell>
          <cell r="BF548">
            <v>3</v>
          </cell>
          <cell r="BG548">
            <v>5.5</v>
          </cell>
          <cell r="BH548">
            <v>6.8</v>
          </cell>
          <cell r="BI548">
            <v>5.2</v>
          </cell>
          <cell r="BJ548">
            <v>4.7</v>
          </cell>
          <cell r="BK548">
            <v>6.6</v>
          </cell>
          <cell r="BL548">
            <v>5.9</v>
          </cell>
          <cell r="BM548">
            <v>7.4</v>
          </cell>
          <cell r="BN548">
            <v>5.2</v>
          </cell>
          <cell r="BO548" t="str">
            <v>X</v>
          </cell>
          <cell r="BP548">
            <v>5.7</v>
          </cell>
          <cell r="BQ548">
            <v>5.7</v>
          </cell>
          <cell r="BR548">
            <v>6.6</v>
          </cell>
          <cell r="BS548">
            <v>7</v>
          </cell>
          <cell r="BT548" t="str">
            <v/>
          </cell>
          <cell r="BU548">
            <v>5.7</v>
          </cell>
          <cell r="BV548">
            <v>6</v>
          </cell>
          <cell r="BW548">
            <v>5.8</v>
          </cell>
          <cell r="BX548">
            <v>6.4</v>
          </cell>
          <cell r="BY548" t="str">
            <v>X</v>
          </cell>
          <cell r="BZ548">
            <v>8.4</v>
          </cell>
          <cell r="CA548">
            <v>44</v>
          </cell>
          <cell r="CB548">
            <v>6</v>
          </cell>
          <cell r="CC548">
            <v>5.6</v>
          </cell>
          <cell r="CD548" t="str">
            <v/>
          </cell>
          <cell r="CE548" t="str">
            <v/>
          </cell>
          <cell r="CF548" t="str">
            <v/>
          </cell>
          <cell r="CG548" t="str">
            <v>X</v>
          </cell>
          <cell r="CH548" t="str">
            <v/>
          </cell>
          <cell r="CI548">
            <v>8.3000000000000007</v>
          </cell>
          <cell r="CJ548">
            <v>6.8</v>
          </cell>
          <cell r="CK548">
            <v>7.4</v>
          </cell>
          <cell r="CL548" t="str">
            <v/>
          </cell>
          <cell r="CM548" t="str">
            <v/>
          </cell>
          <cell r="CN548" t="str">
            <v/>
          </cell>
          <cell r="CO548" t="str">
            <v/>
          </cell>
          <cell r="CP548" t="str">
            <v/>
          </cell>
          <cell r="CQ548" t="str">
            <v/>
          </cell>
          <cell r="CR548" t="str">
            <v/>
          </cell>
          <cell r="CS548" t="str">
            <v>X</v>
          </cell>
          <cell r="CT548" t="str">
            <v/>
          </cell>
          <cell r="CU548">
            <v>7.5</v>
          </cell>
          <cell r="CV548">
            <v>0</v>
          </cell>
          <cell r="CW548">
            <v>12</v>
          </cell>
          <cell r="CX548">
            <v>15</v>
          </cell>
          <cell r="CY548">
            <v>98</v>
          </cell>
          <cell r="CZ548">
            <v>31</v>
          </cell>
          <cell r="DA548">
            <v>0</v>
          </cell>
          <cell r="DB548">
            <v>129</v>
          </cell>
          <cell r="DC548">
            <v>4.71</v>
          </cell>
          <cell r="DD548">
            <v>1.77</v>
          </cell>
          <cell r="DE548" t="str">
            <v/>
          </cell>
          <cell r="DF548" t="str">
            <v/>
          </cell>
          <cell r="DG548" t="str">
            <v/>
          </cell>
          <cell r="DH548">
            <v>0</v>
          </cell>
          <cell r="DI548">
            <v>0</v>
          </cell>
          <cell r="DJ548">
            <v>0</v>
          </cell>
          <cell r="DK548">
            <v>5</v>
          </cell>
          <cell r="DL548">
            <v>98</v>
          </cell>
          <cell r="DM548">
            <v>36</v>
          </cell>
          <cell r="DN548">
            <v>4.54</v>
          </cell>
          <cell r="DO548">
            <v>1.7</v>
          </cell>
          <cell r="DP548">
            <v>100</v>
          </cell>
          <cell r="DQ548">
            <v>39</v>
          </cell>
          <cell r="DR548">
            <v>136</v>
          </cell>
          <cell r="DS548">
            <v>101</v>
          </cell>
          <cell r="DT548">
            <v>6.17</v>
          </cell>
          <cell r="DU548">
            <v>2.31</v>
          </cell>
          <cell r="DV548" t="str">
            <v/>
          </cell>
          <cell r="DW548">
            <v>0.24031007751937986</v>
          </cell>
          <cell r="EA548" t="str">
            <v>Đạt</v>
          </cell>
        </row>
        <row r="549">
          <cell r="A549">
            <v>25207215862</v>
          </cell>
          <cell r="B549" t="str">
            <v>Nguyễn</v>
          </cell>
          <cell r="C549" t="str">
            <v>Mỹ</v>
          </cell>
          <cell r="D549" t="str">
            <v>Phụng</v>
          </cell>
          <cell r="E549">
            <v>37120</v>
          </cell>
          <cell r="F549" t="str">
            <v>Nữ</v>
          </cell>
          <cell r="G549" t="str">
            <v>Đã Đăng Ký (chưa học xong)</v>
          </cell>
          <cell r="H549">
            <v>7.7</v>
          </cell>
          <cell r="I549">
            <v>8.1999999999999993</v>
          </cell>
          <cell r="J549" t="str">
            <v/>
          </cell>
          <cell r="K549">
            <v>7.8</v>
          </cell>
          <cell r="L549" t="str">
            <v/>
          </cell>
          <cell r="M549">
            <v>6.8</v>
          </cell>
          <cell r="N549">
            <v>7.4</v>
          </cell>
          <cell r="O549">
            <v>5.0999999999999996</v>
          </cell>
          <cell r="P549">
            <v>5</v>
          </cell>
          <cell r="Q549" t="str">
            <v/>
          </cell>
          <cell r="R549">
            <v>7.9</v>
          </cell>
          <cell r="S549" t="str">
            <v/>
          </cell>
          <cell r="T549" t="str">
            <v/>
          </cell>
          <cell r="U549" t="str">
            <v/>
          </cell>
          <cell r="V549" t="str">
            <v/>
          </cell>
          <cell r="W549">
            <v>6.1</v>
          </cell>
          <cell r="X549">
            <v>8.4</v>
          </cell>
          <cell r="Y549">
            <v>8.3000000000000007</v>
          </cell>
          <cell r="Z549">
            <v>7.9</v>
          </cell>
          <cell r="AA549" t="str">
            <v>X</v>
          </cell>
          <cell r="AB549">
            <v>5.7</v>
          </cell>
          <cell r="AC549">
            <v>8.3000000000000007</v>
          </cell>
          <cell r="AD549">
            <v>9.1999999999999993</v>
          </cell>
          <cell r="AE549">
            <v>9.5</v>
          </cell>
          <cell r="AF549">
            <v>8.8000000000000007</v>
          </cell>
          <cell r="AG549">
            <v>8.9</v>
          </cell>
          <cell r="AH549">
            <v>7.8</v>
          </cell>
          <cell r="AI549">
            <v>8.8000000000000007</v>
          </cell>
          <cell r="AJ549">
            <v>7.6</v>
          </cell>
          <cell r="AK549">
            <v>7.9</v>
          </cell>
          <cell r="AL549">
            <v>7.5</v>
          </cell>
          <cell r="AM549">
            <v>6.9</v>
          </cell>
          <cell r="AN549">
            <v>50</v>
          </cell>
          <cell r="AO549">
            <v>2</v>
          </cell>
          <cell r="AP549">
            <v>6.4</v>
          </cell>
          <cell r="AQ549">
            <v>6.8</v>
          </cell>
          <cell r="AR549">
            <v>7.3</v>
          </cell>
          <cell r="AS549" t="str">
            <v/>
          </cell>
          <cell r="AT549" t="str">
            <v/>
          </cell>
          <cell r="AU549" t="str">
            <v/>
          </cell>
          <cell r="AV549" t="str">
            <v/>
          </cell>
          <cell r="AW549" t="str">
            <v/>
          </cell>
          <cell r="AX549">
            <v>5.0999999999999996</v>
          </cell>
          <cell r="AY549" t="str">
            <v/>
          </cell>
          <cell r="AZ549" t="str">
            <v/>
          </cell>
          <cell r="BA549" t="str">
            <v/>
          </cell>
          <cell r="BB549" t="str">
            <v/>
          </cell>
          <cell r="BC549" t="str">
            <v/>
          </cell>
          <cell r="BD549">
            <v>5.2</v>
          </cell>
          <cell r="BE549">
            <v>5</v>
          </cell>
          <cell r="BF549">
            <v>0</v>
          </cell>
          <cell r="BG549">
            <v>5.9</v>
          </cell>
          <cell r="BH549">
            <v>8.8000000000000007</v>
          </cell>
          <cell r="BI549">
            <v>9</v>
          </cell>
          <cell r="BJ549">
            <v>5.5</v>
          </cell>
          <cell r="BK549">
            <v>7.6</v>
          </cell>
          <cell r="BL549">
            <v>7</v>
          </cell>
          <cell r="BM549">
            <v>8</v>
          </cell>
          <cell r="BN549">
            <v>4.5</v>
          </cell>
          <cell r="BO549" t="str">
            <v>X</v>
          </cell>
          <cell r="BP549">
            <v>4.7</v>
          </cell>
          <cell r="BQ549">
            <v>5.7</v>
          </cell>
          <cell r="BR549">
            <v>5.4</v>
          </cell>
          <cell r="BS549">
            <v>6.8</v>
          </cell>
          <cell r="BT549" t="str">
            <v/>
          </cell>
          <cell r="BU549">
            <v>7.6</v>
          </cell>
          <cell r="BV549">
            <v>6.2</v>
          </cell>
          <cell r="BW549">
            <v>6.6</v>
          </cell>
          <cell r="BX549">
            <v>7.9</v>
          </cell>
          <cell r="BY549">
            <v>7.3</v>
          </cell>
          <cell r="BZ549">
            <v>9.9</v>
          </cell>
          <cell r="CA549">
            <v>47</v>
          </cell>
          <cell r="CB549">
            <v>3</v>
          </cell>
          <cell r="CC549" t="str">
            <v/>
          </cell>
          <cell r="CD549">
            <v>7.3</v>
          </cell>
          <cell r="CE549" t="str">
            <v/>
          </cell>
          <cell r="CF549">
            <v>8.1999999999999993</v>
          </cell>
          <cell r="CG549" t="str">
            <v>X</v>
          </cell>
          <cell r="CH549" t="str">
            <v/>
          </cell>
          <cell r="CI549">
            <v>7.3</v>
          </cell>
          <cell r="CJ549">
            <v>8</v>
          </cell>
          <cell r="CK549">
            <v>7.4</v>
          </cell>
          <cell r="CL549" t="str">
            <v/>
          </cell>
          <cell r="CM549">
            <v>5.6</v>
          </cell>
          <cell r="CN549" t="str">
            <v/>
          </cell>
          <cell r="CO549">
            <v>8.8000000000000007</v>
          </cell>
          <cell r="CP549">
            <v>6.3</v>
          </cell>
          <cell r="CQ549" t="str">
            <v/>
          </cell>
          <cell r="CR549" t="str">
            <v/>
          </cell>
          <cell r="CS549" t="str">
            <v/>
          </cell>
          <cell r="CT549" t="str">
            <v>X</v>
          </cell>
          <cell r="CU549">
            <v>7.6</v>
          </cell>
          <cell r="CV549">
            <v>9.1999999999999993</v>
          </cell>
          <cell r="CW549">
            <v>21</v>
          </cell>
          <cell r="CX549">
            <v>5</v>
          </cell>
          <cell r="CY549">
            <v>118</v>
          </cell>
          <cell r="CZ549">
            <v>10</v>
          </cell>
          <cell r="DA549">
            <v>0</v>
          </cell>
          <cell r="DB549">
            <v>128</v>
          </cell>
          <cell r="DC549">
            <v>6.65</v>
          </cell>
          <cell r="DD549">
            <v>2.74</v>
          </cell>
          <cell r="DE549" t="str">
            <v/>
          </cell>
          <cell r="DF549" t="str">
            <v/>
          </cell>
          <cell r="DG549" t="str">
            <v/>
          </cell>
          <cell r="DH549">
            <v>0</v>
          </cell>
          <cell r="DI549">
            <v>0</v>
          </cell>
          <cell r="DJ549">
            <v>0</v>
          </cell>
          <cell r="DK549">
            <v>5</v>
          </cell>
          <cell r="DL549">
            <v>118</v>
          </cell>
          <cell r="DM549">
            <v>15</v>
          </cell>
          <cell r="DN549">
            <v>6.4</v>
          </cell>
          <cell r="DO549">
            <v>2.64</v>
          </cell>
          <cell r="DP549">
            <v>123</v>
          </cell>
          <cell r="DQ549">
            <v>15</v>
          </cell>
          <cell r="DR549">
            <v>136</v>
          </cell>
          <cell r="DS549">
            <v>123</v>
          </cell>
          <cell r="DT549">
            <v>7.21</v>
          </cell>
          <cell r="DU549">
            <v>2.97</v>
          </cell>
          <cell r="DV549" t="str">
            <v/>
          </cell>
          <cell r="DW549">
            <v>7.8125E-2</v>
          </cell>
          <cell r="DZ549" t="str">
            <v>Đạt</v>
          </cell>
          <cell r="EA549" t="str">
            <v>Đạt</v>
          </cell>
        </row>
        <row r="550">
          <cell r="A550">
            <v>25217105874</v>
          </cell>
          <cell r="B550" t="str">
            <v>Nguyễn</v>
          </cell>
          <cell r="C550" t="str">
            <v>Trung</v>
          </cell>
          <cell r="D550" t="str">
            <v>Phước</v>
          </cell>
          <cell r="E550">
            <v>37027</v>
          </cell>
          <cell r="F550" t="str">
            <v>Nam</v>
          </cell>
          <cell r="G550" t="str">
            <v>Đã Đăng Ký (chưa học xong)</v>
          </cell>
          <cell r="H550">
            <v>6.4</v>
          </cell>
          <cell r="I550">
            <v>8.4</v>
          </cell>
          <cell r="J550" t="str">
            <v/>
          </cell>
          <cell r="K550">
            <v>6.1</v>
          </cell>
          <cell r="L550" t="str">
            <v/>
          </cell>
          <cell r="M550">
            <v>6.2</v>
          </cell>
          <cell r="N550">
            <v>7.1</v>
          </cell>
          <cell r="O550">
            <v>4.7</v>
          </cell>
          <cell r="P550">
            <v>4</v>
          </cell>
          <cell r="Q550">
            <v>7.8</v>
          </cell>
          <cell r="R550" t="str">
            <v/>
          </cell>
          <cell r="S550" t="str">
            <v/>
          </cell>
          <cell r="T550" t="str">
            <v/>
          </cell>
          <cell r="U550" t="str">
            <v/>
          </cell>
          <cell r="V550" t="str">
            <v/>
          </cell>
          <cell r="W550">
            <v>4.5999999999999996</v>
          </cell>
          <cell r="X550">
            <v>8.6999999999999993</v>
          </cell>
          <cell r="Y550">
            <v>7.6</v>
          </cell>
          <cell r="Z550">
            <v>7.8</v>
          </cell>
          <cell r="AA550" t="str">
            <v>X</v>
          </cell>
          <cell r="AB550">
            <v>5.5</v>
          </cell>
          <cell r="AC550">
            <v>8.3000000000000007</v>
          </cell>
          <cell r="AD550" t="str">
            <v>X</v>
          </cell>
          <cell r="AE550">
            <v>8.6999999999999993</v>
          </cell>
          <cell r="AF550">
            <v>8.5</v>
          </cell>
          <cell r="AG550">
            <v>4.9000000000000004</v>
          </cell>
          <cell r="AH550">
            <v>4.0999999999999996</v>
          </cell>
          <cell r="AI550">
            <v>5.2</v>
          </cell>
          <cell r="AJ550">
            <v>8.5</v>
          </cell>
          <cell r="AK550">
            <v>5.6</v>
          </cell>
          <cell r="AL550" t="str">
            <v>X</v>
          </cell>
          <cell r="AM550">
            <v>7.8</v>
          </cell>
          <cell r="AN550">
            <v>46</v>
          </cell>
          <cell r="AO550">
            <v>6</v>
          </cell>
          <cell r="AP550">
            <v>6.7</v>
          </cell>
          <cell r="AQ550">
            <v>6.5</v>
          </cell>
          <cell r="AR550">
            <v>6.5</v>
          </cell>
          <cell r="AS550" t="str">
            <v/>
          </cell>
          <cell r="AT550" t="str">
            <v/>
          </cell>
          <cell r="AU550" t="str">
            <v/>
          </cell>
          <cell r="AV550" t="str">
            <v/>
          </cell>
          <cell r="AW550" t="str">
            <v/>
          </cell>
          <cell r="AX550" t="str">
            <v/>
          </cell>
          <cell r="AY550" t="str">
            <v/>
          </cell>
          <cell r="AZ550" t="str">
            <v/>
          </cell>
          <cell r="BA550" t="str">
            <v/>
          </cell>
          <cell r="BB550">
            <v>6.8</v>
          </cell>
          <cell r="BC550" t="str">
            <v/>
          </cell>
          <cell r="BD550">
            <v>5.9</v>
          </cell>
          <cell r="BE550">
            <v>5</v>
          </cell>
          <cell r="BF550">
            <v>0</v>
          </cell>
          <cell r="BG550">
            <v>4.4000000000000004</v>
          </cell>
          <cell r="BH550">
            <v>8.6999999999999993</v>
          </cell>
          <cell r="BI550">
            <v>8.4</v>
          </cell>
          <cell r="BJ550">
            <v>5</v>
          </cell>
          <cell r="BK550">
            <v>6.9</v>
          </cell>
          <cell r="BL550">
            <v>6.2</v>
          </cell>
          <cell r="BM550">
            <v>6</v>
          </cell>
          <cell r="BN550">
            <v>6.7</v>
          </cell>
          <cell r="BO550">
            <v>7</v>
          </cell>
          <cell r="BP550">
            <v>5.2</v>
          </cell>
          <cell r="BQ550">
            <v>6.6</v>
          </cell>
          <cell r="BR550">
            <v>8.8000000000000007</v>
          </cell>
          <cell r="BS550">
            <v>6.2</v>
          </cell>
          <cell r="BT550" t="str">
            <v/>
          </cell>
          <cell r="BU550">
            <v>6.1</v>
          </cell>
          <cell r="BV550">
            <v>6.1</v>
          </cell>
          <cell r="BW550">
            <v>5.5</v>
          </cell>
          <cell r="BX550">
            <v>4.0999999999999996</v>
          </cell>
          <cell r="BY550">
            <v>7</v>
          </cell>
          <cell r="BZ550">
            <v>9</v>
          </cell>
          <cell r="CA550">
            <v>50</v>
          </cell>
          <cell r="CB550">
            <v>0</v>
          </cell>
          <cell r="CC550" t="str">
            <v/>
          </cell>
          <cell r="CD550" t="str">
            <v>X</v>
          </cell>
          <cell r="CE550" t="str">
            <v/>
          </cell>
          <cell r="CF550">
            <v>6.9</v>
          </cell>
          <cell r="CG550">
            <v>6.7</v>
          </cell>
          <cell r="CH550" t="str">
            <v/>
          </cell>
          <cell r="CI550">
            <v>6</v>
          </cell>
          <cell r="CJ550">
            <v>8.1999999999999993</v>
          </cell>
          <cell r="CK550">
            <v>7.8</v>
          </cell>
          <cell r="CL550" t="str">
            <v/>
          </cell>
          <cell r="CM550">
            <v>5.8</v>
          </cell>
          <cell r="CN550" t="str">
            <v/>
          </cell>
          <cell r="CO550">
            <v>9.1999999999999993</v>
          </cell>
          <cell r="CP550" t="str">
            <v>X</v>
          </cell>
          <cell r="CQ550" t="str">
            <v/>
          </cell>
          <cell r="CR550" t="str">
            <v/>
          </cell>
          <cell r="CS550">
            <v>4.5</v>
          </cell>
          <cell r="CT550" t="str">
            <v/>
          </cell>
          <cell r="CU550">
            <v>7.5</v>
          </cell>
          <cell r="CV550" t="str">
            <v>X</v>
          </cell>
          <cell r="CW550">
            <v>20</v>
          </cell>
          <cell r="CX550">
            <v>6</v>
          </cell>
          <cell r="CY550">
            <v>116</v>
          </cell>
          <cell r="CZ550">
            <v>12</v>
          </cell>
          <cell r="DA550">
            <v>0</v>
          </cell>
          <cell r="DB550">
            <v>128</v>
          </cell>
          <cell r="DC550">
            <v>5.91</v>
          </cell>
          <cell r="DD550">
            <v>2.34</v>
          </cell>
          <cell r="DE550" t="str">
            <v/>
          </cell>
          <cell r="DF550" t="str">
            <v/>
          </cell>
          <cell r="DG550" t="str">
            <v/>
          </cell>
          <cell r="DH550">
            <v>0</v>
          </cell>
          <cell r="DI550">
            <v>0</v>
          </cell>
          <cell r="DJ550">
            <v>0</v>
          </cell>
          <cell r="DK550">
            <v>5</v>
          </cell>
          <cell r="DL550">
            <v>116</v>
          </cell>
          <cell r="DM550">
            <v>17</v>
          </cell>
          <cell r="DN550">
            <v>5.69</v>
          </cell>
          <cell r="DO550">
            <v>2.25</v>
          </cell>
          <cell r="DP550">
            <v>121</v>
          </cell>
          <cell r="DQ550">
            <v>17</v>
          </cell>
          <cell r="DR550">
            <v>136</v>
          </cell>
          <cell r="DS550">
            <v>121</v>
          </cell>
          <cell r="DT550">
            <v>6.52</v>
          </cell>
          <cell r="DU550">
            <v>2.58</v>
          </cell>
          <cell r="DV550" t="str">
            <v/>
          </cell>
          <cell r="DW550">
            <v>9.375E-2</v>
          </cell>
          <cell r="DZ550" t="str">
            <v>Đạt</v>
          </cell>
          <cell r="EA550" t="str">
            <v>Đạt</v>
          </cell>
        </row>
        <row r="551">
          <cell r="A551">
            <v>25203307071</v>
          </cell>
          <cell r="B551" t="str">
            <v>Tô</v>
          </cell>
          <cell r="C551" t="str">
            <v>Thị Kim</v>
          </cell>
          <cell r="D551" t="str">
            <v>Phương</v>
          </cell>
          <cell r="E551">
            <v>36948</v>
          </cell>
          <cell r="F551" t="str">
            <v>Nữ</v>
          </cell>
          <cell r="G551" t="str">
            <v>Đã Đăng Ký (chưa học xong)</v>
          </cell>
          <cell r="H551">
            <v>8.1999999999999993</v>
          </cell>
          <cell r="I551">
            <v>8.4</v>
          </cell>
          <cell r="J551" t="str">
            <v/>
          </cell>
          <cell r="K551">
            <v>8.6</v>
          </cell>
          <cell r="L551" t="str">
            <v/>
          </cell>
          <cell r="M551" t="str">
            <v>P (P/F)</v>
          </cell>
          <cell r="N551">
            <v>6.2</v>
          </cell>
          <cell r="O551">
            <v>5.4</v>
          </cell>
          <cell r="P551">
            <v>7.9</v>
          </cell>
          <cell r="Q551" t="str">
            <v/>
          </cell>
          <cell r="R551">
            <v>7.7</v>
          </cell>
          <cell r="S551" t="str">
            <v/>
          </cell>
          <cell r="T551" t="str">
            <v/>
          </cell>
          <cell r="U551" t="str">
            <v/>
          </cell>
          <cell r="V551">
            <v>9</v>
          </cell>
          <cell r="W551">
            <v>8.1</v>
          </cell>
          <cell r="X551" t="str">
            <v/>
          </cell>
          <cell r="Y551">
            <v>8.8000000000000007</v>
          </cell>
          <cell r="Z551">
            <v>9.1</v>
          </cell>
          <cell r="AA551">
            <v>8.1</v>
          </cell>
          <cell r="AB551">
            <v>7.4</v>
          </cell>
          <cell r="AC551">
            <v>8.8000000000000007</v>
          </cell>
          <cell r="AD551">
            <v>9.1999999999999993</v>
          </cell>
          <cell r="AE551">
            <v>8.3000000000000007</v>
          </cell>
          <cell r="AF551">
            <v>6.6</v>
          </cell>
          <cell r="AG551">
            <v>9.6</v>
          </cell>
          <cell r="AH551">
            <v>6.6</v>
          </cell>
          <cell r="AI551">
            <v>8.5</v>
          </cell>
          <cell r="AJ551">
            <v>7.7</v>
          </cell>
          <cell r="AK551">
            <v>7.3</v>
          </cell>
          <cell r="AL551">
            <v>7.4</v>
          </cell>
          <cell r="AM551">
            <v>6.9</v>
          </cell>
          <cell r="AN551">
            <v>52</v>
          </cell>
          <cell r="AO551">
            <v>0</v>
          </cell>
          <cell r="AP551">
            <v>6.3</v>
          </cell>
          <cell r="AQ551">
            <v>5.6</v>
          </cell>
          <cell r="AR551" t="str">
            <v/>
          </cell>
          <cell r="AS551" t="str">
            <v/>
          </cell>
          <cell r="AT551" t="str">
            <v/>
          </cell>
          <cell r="AU551" t="str">
            <v/>
          </cell>
          <cell r="AV551">
            <v>8.4</v>
          </cell>
          <cell r="AW551" t="str">
            <v/>
          </cell>
          <cell r="AX551" t="str">
            <v/>
          </cell>
          <cell r="AY551" t="str">
            <v/>
          </cell>
          <cell r="AZ551" t="str">
            <v/>
          </cell>
          <cell r="BA551" t="str">
            <v/>
          </cell>
          <cell r="BB551">
            <v>6.6</v>
          </cell>
          <cell r="BC551" t="str">
            <v/>
          </cell>
          <cell r="BD551">
            <v>6.2</v>
          </cell>
          <cell r="BE551">
            <v>5</v>
          </cell>
          <cell r="BF551">
            <v>0</v>
          </cell>
          <cell r="BG551">
            <v>5.4</v>
          </cell>
          <cell r="BH551">
            <v>6.2</v>
          </cell>
          <cell r="BI551">
            <v>6.4</v>
          </cell>
          <cell r="BJ551">
            <v>7.5</v>
          </cell>
          <cell r="BK551">
            <v>6.7</v>
          </cell>
          <cell r="BL551">
            <v>7.5</v>
          </cell>
          <cell r="BM551">
            <v>6.4</v>
          </cell>
          <cell r="BN551">
            <v>5.7</v>
          </cell>
          <cell r="BO551" t="str">
            <v>X</v>
          </cell>
          <cell r="BP551">
            <v>6.7</v>
          </cell>
          <cell r="BQ551">
            <v>5.7</v>
          </cell>
          <cell r="BR551">
            <v>7.6</v>
          </cell>
          <cell r="BS551">
            <v>7.2</v>
          </cell>
          <cell r="BT551" t="str">
            <v/>
          </cell>
          <cell r="BU551">
            <v>7.5</v>
          </cell>
          <cell r="BV551">
            <v>8.1</v>
          </cell>
          <cell r="BW551">
            <v>5.2</v>
          </cell>
          <cell r="BX551">
            <v>7.9</v>
          </cell>
          <cell r="BY551">
            <v>7.6</v>
          </cell>
          <cell r="BZ551">
            <v>9.8000000000000007</v>
          </cell>
          <cell r="CA551">
            <v>47</v>
          </cell>
          <cell r="CB551">
            <v>3</v>
          </cell>
          <cell r="CC551">
            <v>7.7</v>
          </cell>
          <cell r="CD551" t="str">
            <v/>
          </cell>
          <cell r="CE551" t="str">
            <v/>
          </cell>
          <cell r="CF551">
            <v>8.1</v>
          </cell>
          <cell r="CG551">
            <v>7.9</v>
          </cell>
          <cell r="CH551" t="str">
            <v/>
          </cell>
          <cell r="CI551">
            <v>9.1999999999999993</v>
          </cell>
          <cell r="CJ551">
            <v>8.6999999999999993</v>
          </cell>
          <cell r="CK551">
            <v>8.8000000000000007</v>
          </cell>
          <cell r="CL551" t="str">
            <v/>
          </cell>
          <cell r="CM551">
            <v>8.4</v>
          </cell>
          <cell r="CN551" t="str">
            <v/>
          </cell>
          <cell r="CO551">
            <v>8.5</v>
          </cell>
          <cell r="CP551">
            <v>6.3</v>
          </cell>
          <cell r="CQ551" t="str">
            <v/>
          </cell>
          <cell r="CR551" t="str">
            <v/>
          </cell>
          <cell r="CS551" t="str">
            <v>X</v>
          </cell>
          <cell r="CT551" t="str">
            <v/>
          </cell>
          <cell r="CU551">
            <v>9.1</v>
          </cell>
          <cell r="CV551">
            <v>9</v>
          </cell>
          <cell r="CW551">
            <v>24</v>
          </cell>
          <cell r="CX551">
            <v>3</v>
          </cell>
          <cell r="CY551">
            <v>123</v>
          </cell>
          <cell r="CZ551">
            <v>6</v>
          </cell>
          <cell r="DA551">
            <v>3</v>
          </cell>
          <cell r="DB551">
            <v>126</v>
          </cell>
          <cell r="DC551">
            <v>7.15</v>
          </cell>
          <cell r="DD551">
            <v>3</v>
          </cell>
          <cell r="DE551" t="str">
            <v/>
          </cell>
          <cell r="DF551" t="str">
            <v/>
          </cell>
          <cell r="DG551" t="str">
            <v/>
          </cell>
          <cell r="DH551">
            <v>0</v>
          </cell>
          <cell r="DI551">
            <v>0</v>
          </cell>
          <cell r="DJ551">
            <v>0</v>
          </cell>
          <cell r="DK551">
            <v>5</v>
          </cell>
          <cell r="DL551">
            <v>120</v>
          </cell>
          <cell r="DM551">
            <v>11</v>
          </cell>
          <cell r="DN551">
            <v>6.87</v>
          </cell>
          <cell r="DO551">
            <v>2.88</v>
          </cell>
          <cell r="DP551">
            <v>128</v>
          </cell>
          <cell r="DQ551">
            <v>11</v>
          </cell>
          <cell r="DR551">
            <v>136</v>
          </cell>
          <cell r="DS551">
            <v>128</v>
          </cell>
          <cell r="DT551">
            <v>7.5</v>
          </cell>
          <cell r="DU551">
            <v>3.15</v>
          </cell>
          <cell r="DV551" t="str">
            <v/>
          </cell>
          <cell r="DW551">
            <v>4.6511627906976744E-2</v>
          </cell>
          <cell r="DZ551" t="str">
            <v>Đạt</v>
          </cell>
          <cell r="EA551" t="str">
            <v>Đạt</v>
          </cell>
        </row>
        <row r="552">
          <cell r="A552">
            <v>25205203820</v>
          </cell>
          <cell r="B552" t="str">
            <v>Lại</v>
          </cell>
          <cell r="C552" t="str">
            <v>Thị</v>
          </cell>
          <cell r="D552" t="str">
            <v>Phương</v>
          </cell>
          <cell r="E552">
            <v>36947</v>
          </cell>
          <cell r="F552" t="str">
            <v>Nữ</v>
          </cell>
          <cell r="G552" t="str">
            <v>Đã Đăng Ký (chưa học xong)</v>
          </cell>
          <cell r="H552">
            <v>7.6</v>
          </cell>
          <cell r="I552">
            <v>8.6</v>
          </cell>
          <cell r="J552" t="str">
            <v/>
          </cell>
          <cell r="K552">
            <v>8.8000000000000007</v>
          </cell>
          <cell r="L552" t="str">
            <v/>
          </cell>
          <cell r="M552">
            <v>7.1</v>
          </cell>
          <cell r="N552">
            <v>7</v>
          </cell>
          <cell r="O552">
            <v>7.4</v>
          </cell>
          <cell r="P552">
            <v>8.6999999999999993</v>
          </cell>
          <cell r="Q552">
            <v>8.6999999999999993</v>
          </cell>
          <cell r="R552" t="str">
            <v/>
          </cell>
          <cell r="S552" t="str">
            <v/>
          </cell>
          <cell r="T552" t="str">
            <v/>
          </cell>
          <cell r="U552" t="str">
            <v/>
          </cell>
          <cell r="V552">
            <v>9.1999999999999993</v>
          </cell>
          <cell r="W552">
            <v>7.7</v>
          </cell>
          <cell r="X552" t="str">
            <v/>
          </cell>
          <cell r="Y552">
            <v>7.9</v>
          </cell>
          <cell r="Z552">
            <v>8.3000000000000007</v>
          </cell>
          <cell r="AA552" t="str">
            <v>X</v>
          </cell>
          <cell r="AB552">
            <v>8.5</v>
          </cell>
          <cell r="AC552">
            <v>8.1999999999999993</v>
          </cell>
          <cell r="AD552">
            <v>9.1999999999999993</v>
          </cell>
          <cell r="AE552">
            <v>8.6999999999999993</v>
          </cell>
          <cell r="AF552">
            <v>8.8000000000000007</v>
          </cell>
          <cell r="AG552">
            <v>7.2</v>
          </cell>
          <cell r="AH552">
            <v>5</v>
          </cell>
          <cell r="AI552">
            <v>7</v>
          </cell>
          <cell r="AJ552">
            <v>8.1</v>
          </cell>
          <cell r="AK552">
            <v>4.9000000000000004</v>
          </cell>
          <cell r="AL552" t="str">
            <v>X</v>
          </cell>
          <cell r="AM552">
            <v>6.6</v>
          </cell>
          <cell r="AN552">
            <v>48</v>
          </cell>
          <cell r="AO552">
            <v>4</v>
          </cell>
          <cell r="AP552">
            <v>7.3</v>
          </cell>
          <cell r="AQ552">
            <v>7.3</v>
          </cell>
          <cell r="AR552" t="str">
            <v/>
          </cell>
          <cell r="AS552" t="str">
            <v/>
          </cell>
          <cell r="AT552">
            <v>9</v>
          </cell>
          <cell r="AU552" t="str">
            <v/>
          </cell>
          <cell r="AV552" t="str">
            <v/>
          </cell>
          <cell r="AW552" t="str">
            <v/>
          </cell>
          <cell r="AX552">
            <v>6</v>
          </cell>
          <cell r="AY552" t="str">
            <v/>
          </cell>
          <cell r="AZ552" t="str">
            <v/>
          </cell>
          <cell r="BA552" t="str">
            <v/>
          </cell>
          <cell r="BB552" t="str">
            <v/>
          </cell>
          <cell r="BC552" t="str">
            <v/>
          </cell>
          <cell r="BD552">
            <v>8.8000000000000007</v>
          </cell>
          <cell r="BE552">
            <v>5</v>
          </cell>
          <cell r="BF552">
            <v>0</v>
          </cell>
          <cell r="BG552">
            <v>8</v>
          </cell>
          <cell r="BH552">
            <v>7</v>
          </cell>
          <cell r="BI552">
            <v>8.9</v>
          </cell>
          <cell r="BJ552">
            <v>6.7</v>
          </cell>
          <cell r="BK552">
            <v>8.8000000000000007</v>
          </cell>
          <cell r="BL552">
            <v>8.3000000000000007</v>
          </cell>
          <cell r="BM552" t="str">
            <v/>
          </cell>
          <cell r="BN552">
            <v>6.9</v>
          </cell>
          <cell r="BO552">
            <v>8.6999999999999993</v>
          </cell>
          <cell r="BP552">
            <v>7.1</v>
          </cell>
          <cell r="BQ552">
            <v>6.5</v>
          </cell>
          <cell r="BR552">
            <v>7.5</v>
          </cell>
          <cell r="BS552">
            <v>7.9</v>
          </cell>
          <cell r="BT552" t="str">
            <v/>
          </cell>
          <cell r="BU552">
            <v>8.3000000000000007</v>
          </cell>
          <cell r="BV552" t="str">
            <v>X</v>
          </cell>
          <cell r="BW552">
            <v>7.3</v>
          </cell>
          <cell r="BX552">
            <v>8.1</v>
          </cell>
          <cell r="BY552">
            <v>8.6</v>
          </cell>
          <cell r="BZ552">
            <v>9.1999999999999993</v>
          </cell>
          <cell r="CA552">
            <v>45</v>
          </cell>
          <cell r="CB552">
            <v>5</v>
          </cell>
          <cell r="CC552" t="str">
            <v/>
          </cell>
          <cell r="CD552" t="str">
            <v>X</v>
          </cell>
          <cell r="CE552" t="str">
            <v/>
          </cell>
          <cell r="CF552">
            <v>9.6</v>
          </cell>
          <cell r="CG552">
            <v>9.3000000000000007</v>
          </cell>
          <cell r="CH552" t="str">
            <v/>
          </cell>
          <cell r="CI552">
            <v>9.5</v>
          </cell>
          <cell r="CJ552">
            <v>7.6</v>
          </cell>
          <cell r="CK552">
            <v>9.6</v>
          </cell>
          <cell r="CL552" t="str">
            <v/>
          </cell>
          <cell r="CM552">
            <v>9</v>
          </cell>
          <cell r="CN552" t="str">
            <v/>
          </cell>
          <cell r="CO552">
            <v>9.3000000000000007</v>
          </cell>
          <cell r="CP552">
            <v>8.9</v>
          </cell>
          <cell r="CQ552" t="str">
            <v/>
          </cell>
          <cell r="CR552" t="str">
            <v/>
          </cell>
          <cell r="CS552">
            <v>8.8000000000000007</v>
          </cell>
          <cell r="CT552" t="str">
            <v/>
          </cell>
          <cell r="CU552" t="str">
            <v/>
          </cell>
          <cell r="CV552" t="str">
            <v/>
          </cell>
          <cell r="CW552">
            <v>22</v>
          </cell>
          <cell r="CX552">
            <v>4</v>
          </cell>
          <cell r="CY552">
            <v>115</v>
          </cell>
          <cell r="CZ552">
            <v>13</v>
          </cell>
          <cell r="DA552">
            <v>0</v>
          </cell>
          <cell r="DB552">
            <v>128</v>
          </cell>
          <cell r="DC552">
            <v>7.2</v>
          </cell>
          <cell r="DD552">
            <v>3.13</v>
          </cell>
          <cell r="DE552" t="str">
            <v/>
          </cell>
          <cell r="DF552" t="str">
            <v/>
          </cell>
          <cell r="DG552" t="str">
            <v/>
          </cell>
          <cell r="DH552">
            <v>0</v>
          </cell>
          <cell r="DI552">
            <v>0</v>
          </cell>
          <cell r="DJ552">
            <v>0</v>
          </cell>
          <cell r="DK552">
            <v>5</v>
          </cell>
          <cell r="DL552">
            <v>115</v>
          </cell>
          <cell r="DM552">
            <v>18</v>
          </cell>
          <cell r="DN552">
            <v>6.93</v>
          </cell>
          <cell r="DO552">
            <v>3.01</v>
          </cell>
          <cell r="DP552">
            <v>120</v>
          </cell>
          <cell r="DQ552">
            <v>18</v>
          </cell>
          <cell r="DR552">
            <v>136</v>
          </cell>
          <cell r="DS552">
            <v>120</v>
          </cell>
          <cell r="DT552">
            <v>8.01</v>
          </cell>
          <cell r="DU552">
            <v>3.48</v>
          </cell>
          <cell r="DV552" t="str">
            <v>BIO 101; CHE 101; MTH 103; ENG 116; ENG 119; CHE 203; ENG 117; ENG 118; ENG 166; PHY 101</v>
          </cell>
          <cell r="DW552">
            <v>0.1015625</v>
          </cell>
          <cell r="DZ552" t="str">
            <v>Đạt</v>
          </cell>
          <cell r="EA552" t="str">
            <v>Đạt</v>
          </cell>
        </row>
        <row r="553">
          <cell r="A553">
            <v>25207101263</v>
          </cell>
          <cell r="B553" t="str">
            <v>Nguyễn</v>
          </cell>
          <cell r="C553" t="str">
            <v>Hoàng Thanh</v>
          </cell>
          <cell r="D553" t="str">
            <v>Phương</v>
          </cell>
          <cell r="E553">
            <v>36919</v>
          </cell>
          <cell r="F553" t="str">
            <v>Nữ</v>
          </cell>
          <cell r="G553" t="str">
            <v>Đã Đăng Ký (chưa học xong)</v>
          </cell>
          <cell r="H553">
            <v>8</v>
          </cell>
          <cell r="I553">
            <v>9.1999999999999993</v>
          </cell>
          <cell r="J553" t="str">
            <v/>
          </cell>
          <cell r="K553">
            <v>8</v>
          </cell>
          <cell r="L553" t="str">
            <v/>
          </cell>
          <cell r="M553" t="str">
            <v>P (P/F)</v>
          </cell>
          <cell r="N553">
            <v>8.4</v>
          </cell>
          <cell r="O553">
            <v>5.3</v>
          </cell>
          <cell r="P553">
            <v>7</v>
          </cell>
          <cell r="Q553" t="str">
            <v/>
          </cell>
          <cell r="R553">
            <v>9.1999999999999993</v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>
            <v>6.9</v>
          </cell>
          <cell r="X553">
            <v>9.3000000000000007</v>
          </cell>
          <cell r="Y553">
            <v>9.3000000000000007</v>
          </cell>
          <cell r="Z553">
            <v>9.5</v>
          </cell>
          <cell r="AA553">
            <v>8.8000000000000007</v>
          </cell>
          <cell r="AB553">
            <v>9.1</v>
          </cell>
          <cell r="AC553">
            <v>9.5</v>
          </cell>
          <cell r="AD553">
            <v>8.6999999999999993</v>
          </cell>
          <cell r="AE553">
            <v>9.8000000000000007</v>
          </cell>
          <cell r="AF553" t="str">
            <v>P (P/F)</v>
          </cell>
          <cell r="AG553" t="str">
            <v>P (P/F)</v>
          </cell>
          <cell r="AH553">
            <v>7.1</v>
          </cell>
          <cell r="AI553">
            <v>7</v>
          </cell>
          <cell r="AJ553">
            <v>8.8000000000000007</v>
          </cell>
          <cell r="AK553">
            <v>8.6</v>
          </cell>
          <cell r="AL553" t="str">
            <v>X</v>
          </cell>
          <cell r="AM553">
            <v>7.6</v>
          </cell>
          <cell r="AN553">
            <v>50</v>
          </cell>
          <cell r="AO553">
            <v>2</v>
          </cell>
          <cell r="AP553">
            <v>8.1999999999999993</v>
          </cell>
          <cell r="AQ553">
            <v>9.1999999999999993</v>
          </cell>
          <cell r="AR553" t="str">
            <v/>
          </cell>
          <cell r="AS553" t="str">
            <v/>
          </cell>
          <cell r="AT553">
            <v>7.4</v>
          </cell>
          <cell r="AU553" t="str">
            <v/>
          </cell>
          <cell r="AV553" t="str">
            <v/>
          </cell>
          <cell r="AW553" t="str">
            <v/>
          </cell>
          <cell r="AX553">
            <v>6.2</v>
          </cell>
          <cell r="AY553" t="str">
            <v/>
          </cell>
          <cell r="AZ553" t="str">
            <v/>
          </cell>
          <cell r="BA553" t="str">
            <v/>
          </cell>
          <cell r="BB553" t="str">
            <v/>
          </cell>
          <cell r="BC553" t="str">
            <v/>
          </cell>
          <cell r="BD553">
            <v>7.1</v>
          </cell>
          <cell r="BE553">
            <v>5</v>
          </cell>
          <cell r="BF553">
            <v>0</v>
          </cell>
          <cell r="BG553">
            <v>6.7</v>
          </cell>
          <cell r="BH553">
            <v>8.5</v>
          </cell>
          <cell r="BI553">
            <v>9.6</v>
          </cell>
          <cell r="BJ553">
            <v>6.7</v>
          </cell>
          <cell r="BK553">
            <v>8.1999999999999993</v>
          </cell>
          <cell r="BL553">
            <v>8.9</v>
          </cell>
          <cell r="BM553">
            <v>7.2</v>
          </cell>
          <cell r="BN553">
            <v>6.7</v>
          </cell>
          <cell r="BO553" t="str">
            <v>X</v>
          </cell>
          <cell r="BP553">
            <v>6.4</v>
          </cell>
          <cell r="BQ553">
            <v>6.4</v>
          </cell>
          <cell r="BR553">
            <v>6.3</v>
          </cell>
          <cell r="BS553">
            <v>9.5</v>
          </cell>
          <cell r="BT553" t="str">
            <v/>
          </cell>
          <cell r="BU553">
            <v>8.1999999999999993</v>
          </cell>
          <cell r="BV553">
            <v>8.4</v>
          </cell>
          <cell r="BW553">
            <v>6.7</v>
          </cell>
          <cell r="BX553">
            <v>7.9</v>
          </cell>
          <cell r="BY553">
            <v>9.5</v>
          </cell>
          <cell r="BZ553">
            <v>9.9</v>
          </cell>
          <cell r="CA553">
            <v>47</v>
          </cell>
          <cell r="CB553">
            <v>3</v>
          </cell>
          <cell r="CC553" t="str">
            <v/>
          </cell>
          <cell r="CD553">
            <v>8.5</v>
          </cell>
          <cell r="CE553" t="str">
            <v/>
          </cell>
          <cell r="CF553">
            <v>9.3000000000000007</v>
          </cell>
          <cell r="CG553" t="str">
            <v>X</v>
          </cell>
          <cell r="CH553" t="str">
            <v/>
          </cell>
          <cell r="CI553">
            <v>8.9</v>
          </cell>
          <cell r="CJ553">
            <v>9.1999999999999993</v>
          </cell>
          <cell r="CK553">
            <v>8.4</v>
          </cell>
          <cell r="CL553" t="str">
            <v/>
          </cell>
          <cell r="CM553">
            <v>8.9</v>
          </cell>
          <cell r="CN553" t="str">
            <v/>
          </cell>
          <cell r="CO553">
            <v>8.8000000000000007</v>
          </cell>
          <cell r="CP553" t="str">
            <v>X</v>
          </cell>
          <cell r="CQ553" t="str">
            <v/>
          </cell>
          <cell r="CR553" t="str">
            <v/>
          </cell>
          <cell r="CS553" t="str">
            <v/>
          </cell>
          <cell r="CT553" t="str">
            <v>X</v>
          </cell>
          <cell r="CU553">
            <v>9.6</v>
          </cell>
          <cell r="CV553">
            <v>8.9</v>
          </cell>
          <cell r="CW553">
            <v>18</v>
          </cell>
          <cell r="CX553">
            <v>8</v>
          </cell>
          <cell r="CY553">
            <v>115</v>
          </cell>
          <cell r="CZ553">
            <v>13</v>
          </cell>
          <cell r="DA553">
            <v>7</v>
          </cell>
          <cell r="DB553">
            <v>121</v>
          </cell>
          <cell r="DC553">
            <v>7.29</v>
          </cell>
          <cell r="DD553">
            <v>3.11</v>
          </cell>
          <cell r="DE553" t="str">
            <v/>
          </cell>
          <cell r="DF553" t="str">
            <v/>
          </cell>
          <cell r="DG553" t="str">
            <v/>
          </cell>
          <cell r="DH553">
            <v>0</v>
          </cell>
          <cell r="DI553">
            <v>0</v>
          </cell>
          <cell r="DJ553">
            <v>0</v>
          </cell>
          <cell r="DK553">
            <v>5</v>
          </cell>
          <cell r="DL553">
            <v>108</v>
          </cell>
          <cell r="DM553">
            <v>18</v>
          </cell>
          <cell r="DN553">
            <v>7</v>
          </cell>
          <cell r="DO553">
            <v>2.99</v>
          </cell>
          <cell r="DP553">
            <v>120</v>
          </cell>
          <cell r="DQ553">
            <v>18</v>
          </cell>
          <cell r="DR553">
            <v>136</v>
          </cell>
          <cell r="DS553">
            <v>120</v>
          </cell>
          <cell r="DT553">
            <v>8.16</v>
          </cell>
          <cell r="DU553">
            <v>3.49</v>
          </cell>
          <cell r="DV553" t="str">
            <v/>
          </cell>
          <cell r="DW553">
            <v>0.1015625</v>
          </cell>
          <cell r="DZ553" t="str">
            <v>Đạt</v>
          </cell>
          <cell r="EA553" t="str">
            <v>Đạt</v>
          </cell>
        </row>
        <row r="554">
          <cell r="A554">
            <v>25207107227</v>
          </cell>
          <cell r="B554" t="str">
            <v>Đỗ</v>
          </cell>
          <cell r="C554" t="str">
            <v>Thị Duy</v>
          </cell>
          <cell r="D554" t="str">
            <v>Phương</v>
          </cell>
          <cell r="E554">
            <v>37031</v>
          </cell>
          <cell r="F554" t="str">
            <v>Nữ</v>
          </cell>
          <cell r="G554" t="str">
            <v>Đã Đăng Ký (chưa học xong)</v>
          </cell>
          <cell r="H554">
            <v>8</v>
          </cell>
          <cell r="I554">
            <v>8.1</v>
          </cell>
          <cell r="J554" t="str">
            <v/>
          </cell>
          <cell r="K554">
            <v>8.6999999999999993</v>
          </cell>
          <cell r="L554" t="str">
            <v/>
          </cell>
          <cell r="M554">
            <v>7.8</v>
          </cell>
          <cell r="N554">
            <v>7.7</v>
          </cell>
          <cell r="O554">
            <v>6.1</v>
          </cell>
          <cell r="P554">
            <v>6.2</v>
          </cell>
          <cell r="Q554" t="str">
            <v/>
          </cell>
          <cell r="R554">
            <v>6</v>
          </cell>
          <cell r="S554" t="str">
            <v/>
          </cell>
          <cell r="T554" t="str">
            <v/>
          </cell>
          <cell r="U554" t="str">
            <v/>
          </cell>
          <cell r="V554" t="str">
            <v/>
          </cell>
          <cell r="W554">
            <v>9.4</v>
          </cell>
          <cell r="X554">
            <v>9.6</v>
          </cell>
          <cell r="Y554">
            <v>8.6999999999999993</v>
          </cell>
          <cell r="Z554">
            <v>8.3000000000000007</v>
          </cell>
          <cell r="AA554">
            <v>8.6</v>
          </cell>
          <cell r="AB554">
            <v>7.2</v>
          </cell>
          <cell r="AC554">
            <v>8.6999999999999993</v>
          </cell>
          <cell r="AD554">
            <v>7.4</v>
          </cell>
          <cell r="AE554">
            <v>9.3000000000000007</v>
          </cell>
          <cell r="AF554">
            <v>6.9</v>
          </cell>
          <cell r="AG554">
            <v>7.4</v>
          </cell>
          <cell r="AH554">
            <v>5.2</v>
          </cell>
          <cell r="AI554">
            <v>7.4</v>
          </cell>
          <cell r="AJ554">
            <v>5.2</v>
          </cell>
          <cell r="AK554">
            <v>7.1</v>
          </cell>
          <cell r="AL554">
            <v>8.6999999999999993</v>
          </cell>
          <cell r="AM554">
            <v>6</v>
          </cell>
          <cell r="AN554">
            <v>52</v>
          </cell>
          <cell r="AO554">
            <v>0</v>
          </cell>
          <cell r="AP554">
            <v>6.7</v>
          </cell>
          <cell r="AQ554">
            <v>7.3</v>
          </cell>
          <cell r="AR554">
            <v>9.5</v>
          </cell>
          <cell r="AS554" t="str">
            <v/>
          </cell>
          <cell r="AT554" t="str">
            <v/>
          </cell>
          <cell r="AU554" t="str">
            <v/>
          </cell>
          <cell r="AV554" t="str">
            <v/>
          </cell>
          <cell r="AW554" t="str">
            <v/>
          </cell>
          <cell r="AX554">
            <v>8.1999999999999993</v>
          </cell>
          <cell r="AY554" t="str">
            <v/>
          </cell>
          <cell r="AZ554" t="str">
            <v/>
          </cell>
          <cell r="BA554" t="str">
            <v/>
          </cell>
          <cell r="BB554" t="str">
            <v/>
          </cell>
          <cell r="BC554" t="str">
            <v/>
          </cell>
          <cell r="BD554">
            <v>8.6999999999999993</v>
          </cell>
          <cell r="BE554">
            <v>5</v>
          </cell>
          <cell r="BF554">
            <v>0</v>
          </cell>
          <cell r="BG554">
            <v>6.6</v>
          </cell>
          <cell r="BH554">
            <v>7.3</v>
          </cell>
          <cell r="BI554">
            <v>8.8000000000000007</v>
          </cell>
          <cell r="BJ554">
            <v>4.9000000000000004</v>
          </cell>
          <cell r="BK554">
            <v>8.8000000000000007</v>
          </cell>
          <cell r="BL554">
            <v>9</v>
          </cell>
          <cell r="BM554">
            <v>6.9</v>
          </cell>
          <cell r="BN554">
            <v>7.6</v>
          </cell>
          <cell r="BO554">
            <v>8.4</v>
          </cell>
          <cell r="BP554">
            <v>5.5</v>
          </cell>
          <cell r="BQ554">
            <v>7.1</v>
          </cell>
          <cell r="BR554">
            <v>5.8</v>
          </cell>
          <cell r="BS554">
            <v>8.6999999999999993</v>
          </cell>
          <cell r="BT554" t="str">
            <v/>
          </cell>
          <cell r="BU554">
            <v>8.9</v>
          </cell>
          <cell r="BV554">
            <v>7</v>
          </cell>
          <cell r="BW554">
            <v>6</v>
          </cell>
          <cell r="BX554">
            <v>8.1999999999999993</v>
          </cell>
          <cell r="BY554" t="str">
            <v>X</v>
          </cell>
          <cell r="BZ554">
            <v>9.6999999999999993</v>
          </cell>
          <cell r="CA554">
            <v>47</v>
          </cell>
          <cell r="CB554">
            <v>3</v>
          </cell>
          <cell r="CC554" t="str">
            <v>X</v>
          </cell>
          <cell r="CD554" t="str">
            <v/>
          </cell>
          <cell r="CE554" t="str">
            <v/>
          </cell>
          <cell r="CF554">
            <v>7.9</v>
          </cell>
          <cell r="CG554">
            <v>8.6</v>
          </cell>
          <cell r="CH554" t="str">
            <v/>
          </cell>
          <cell r="CI554">
            <v>9</v>
          </cell>
          <cell r="CJ554">
            <v>7.5</v>
          </cell>
          <cell r="CK554">
            <v>8.9</v>
          </cell>
          <cell r="CL554" t="str">
            <v/>
          </cell>
          <cell r="CM554">
            <v>8.3000000000000007</v>
          </cell>
          <cell r="CN554" t="str">
            <v/>
          </cell>
          <cell r="CO554" t="str">
            <v>X</v>
          </cell>
          <cell r="CP554">
            <v>8.8000000000000007</v>
          </cell>
          <cell r="CQ554" t="str">
            <v/>
          </cell>
          <cell r="CR554" t="str">
            <v/>
          </cell>
          <cell r="CS554" t="str">
            <v/>
          </cell>
          <cell r="CT554" t="str">
            <v>X</v>
          </cell>
          <cell r="CU554">
            <v>9</v>
          </cell>
          <cell r="CV554" t="str">
            <v>X</v>
          </cell>
          <cell r="CW554">
            <v>18</v>
          </cell>
          <cell r="CX554">
            <v>8</v>
          </cell>
          <cell r="CY554">
            <v>117</v>
          </cell>
          <cell r="CZ554">
            <v>11</v>
          </cell>
          <cell r="DA554">
            <v>0</v>
          </cell>
          <cell r="DB554">
            <v>128</v>
          </cell>
          <cell r="DC554">
            <v>6.97</v>
          </cell>
          <cell r="DD554">
            <v>2.96</v>
          </cell>
          <cell r="DE554" t="str">
            <v/>
          </cell>
          <cell r="DF554" t="str">
            <v/>
          </cell>
          <cell r="DG554" t="str">
            <v/>
          </cell>
          <cell r="DH554">
            <v>0</v>
          </cell>
          <cell r="DI554">
            <v>0</v>
          </cell>
          <cell r="DJ554">
            <v>0</v>
          </cell>
          <cell r="DK554">
            <v>5</v>
          </cell>
          <cell r="DL554">
            <v>117</v>
          </cell>
          <cell r="DM554">
            <v>16</v>
          </cell>
          <cell r="DN554">
            <v>6.7</v>
          </cell>
          <cell r="DO554">
            <v>2.85</v>
          </cell>
          <cell r="DP554">
            <v>122</v>
          </cell>
          <cell r="DQ554">
            <v>16</v>
          </cell>
          <cell r="DR554">
            <v>136</v>
          </cell>
          <cell r="DS554">
            <v>122</v>
          </cell>
          <cell r="DT554">
            <v>7.62</v>
          </cell>
          <cell r="DU554">
            <v>3.24</v>
          </cell>
          <cell r="DV554" t="str">
            <v/>
          </cell>
          <cell r="DW554">
            <v>8.59375E-2</v>
          </cell>
          <cell r="DX554" t="str">
            <v>Đạt</v>
          </cell>
          <cell r="DZ554" t="str">
            <v>Đạt</v>
          </cell>
          <cell r="EA554" t="str">
            <v>Đạt</v>
          </cell>
        </row>
        <row r="555">
          <cell r="A555">
            <v>25207107477</v>
          </cell>
          <cell r="B555" t="str">
            <v>Phạm</v>
          </cell>
          <cell r="C555" t="str">
            <v>Uyên</v>
          </cell>
          <cell r="D555" t="str">
            <v>Phương</v>
          </cell>
          <cell r="E555">
            <v>37220</v>
          </cell>
          <cell r="F555" t="str">
            <v>Nữ</v>
          </cell>
          <cell r="G555" t="str">
            <v>Đã Đăng Ký (chưa học xong)</v>
          </cell>
          <cell r="H555">
            <v>8.6</v>
          </cell>
          <cell r="I555">
            <v>8.6999999999999993</v>
          </cell>
          <cell r="J555" t="str">
            <v/>
          </cell>
          <cell r="K555">
            <v>7.6</v>
          </cell>
          <cell r="L555" t="str">
            <v/>
          </cell>
          <cell r="M555">
            <v>8.8000000000000007</v>
          </cell>
          <cell r="N555">
            <v>7.9</v>
          </cell>
          <cell r="O555">
            <v>8.6</v>
          </cell>
          <cell r="P555">
            <v>8.1999999999999993</v>
          </cell>
          <cell r="Q555" t="str">
            <v/>
          </cell>
          <cell r="R555">
            <v>7.6</v>
          </cell>
          <cell r="S555" t="str">
            <v/>
          </cell>
          <cell r="T555" t="str">
            <v/>
          </cell>
          <cell r="U555" t="str">
            <v/>
          </cell>
          <cell r="V555" t="str">
            <v/>
          </cell>
          <cell r="W555">
            <v>9</v>
          </cell>
          <cell r="X555">
            <v>9.1999999999999993</v>
          </cell>
          <cell r="Y555">
            <v>9.4</v>
          </cell>
          <cell r="Z555">
            <v>9.6</v>
          </cell>
          <cell r="AA555">
            <v>9.1</v>
          </cell>
          <cell r="AB555">
            <v>9.1999999999999993</v>
          </cell>
          <cell r="AC555">
            <v>9.4</v>
          </cell>
          <cell r="AD555">
            <v>9.3000000000000007</v>
          </cell>
          <cell r="AE555">
            <v>9.6999999999999993</v>
          </cell>
          <cell r="AF555">
            <v>8.8000000000000007</v>
          </cell>
          <cell r="AG555">
            <v>9.4</v>
          </cell>
          <cell r="AH555">
            <v>9.1</v>
          </cell>
          <cell r="AI555">
            <v>8</v>
          </cell>
          <cell r="AJ555">
            <v>8</v>
          </cell>
          <cell r="AK555">
            <v>9.9</v>
          </cell>
          <cell r="AL555" t="str">
            <v>X</v>
          </cell>
          <cell r="AM555">
            <v>8.1999999999999993</v>
          </cell>
          <cell r="AN555">
            <v>50</v>
          </cell>
          <cell r="AO555">
            <v>2</v>
          </cell>
          <cell r="AP555">
            <v>5.3</v>
          </cell>
          <cell r="AQ555">
            <v>6.5</v>
          </cell>
          <cell r="AR555">
            <v>9</v>
          </cell>
          <cell r="AS555" t="str">
            <v/>
          </cell>
          <cell r="AT555" t="str">
            <v/>
          </cell>
          <cell r="AU555" t="str">
            <v/>
          </cell>
          <cell r="AV555" t="str">
            <v/>
          </cell>
          <cell r="AW555" t="str">
            <v/>
          </cell>
          <cell r="AX555">
            <v>7.1</v>
          </cell>
          <cell r="AY555" t="str">
            <v/>
          </cell>
          <cell r="AZ555" t="str">
            <v/>
          </cell>
          <cell r="BA555" t="str">
            <v/>
          </cell>
          <cell r="BB555" t="str">
            <v/>
          </cell>
          <cell r="BC555" t="str">
            <v/>
          </cell>
          <cell r="BD555">
            <v>7.1</v>
          </cell>
          <cell r="BE555">
            <v>5</v>
          </cell>
          <cell r="BF555">
            <v>0</v>
          </cell>
          <cell r="BG555">
            <v>7.8</v>
          </cell>
          <cell r="BH555">
            <v>9</v>
          </cell>
          <cell r="BI555">
            <v>9.9</v>
          </cell>
          <cell r="BJ555">
            <v>9.3000000000000007</v>
          </cell>
          <cell r="BK555">
            <v>8.8000000000000007</v>
          </cell>
          <cell r="BL555">
            <v>9</v>
          </cell>
          <cell r="BM555">
            <v>8.6</v>
          </cell>
          <cell r="BN555">
            <v>9.6</v>
          </cell>
          <cell r="BO555">
            <v>9.5</v>
          </cell>
          <cell r="BP555">
            <v>8.8000000000000007</v>
          </cell>
          <cell r="BQ555">
            <v>9.8000000000000007</v>
          </cell>
          <cell r="BR555">
            <v>9.6</v>
          </cell>
          <cell r="BS555">
            <v>9.6</v>
          </cell>
          <cell r="BT555" t="str">
            <v/>
          </cell>
          <cell r="BU555">
            <v>9.3000000000000007</v>
          </cell>
          <cell r="BV555">
            <v>9.8000000000000007</v>
          </cell>
          <cell r="BW555">
            <v>8.8000000000000007</v>
          </cell>
          <cell r="BX555">
            <v>9.3000000000000007</v>
          </cell>
          <cell r="BY555">
            <v>9.8000000000000007</v>
          </cell>
          <cell r="BZ555">
            <v>10</v>
          </cell>
          <cell r="CA555">
            <v>50</v>
          </cell>
          <cell r="CB555">
            <v>0</v>
          </cell>
          <cell r="CC555" t="str">
            <v/>
          </cell>
          <cell r="CD555">
            <v>9.4</v>
          </cell>
          <cell r="CE555" t="str">
            <v/>
          </cell>
          <cell r="CF555">
            <v>9.8000000000000007</v>
          </cell>
          <cell r="CG555">
            <v>9.6</v>
          </cell>
          <cell r="CH555" t="str">
            <v/>
          </cell>
          <cell r="CI555">
            <v>9</v>
          </cell>
          <cell r="CJ555">
            <v>9.1</v>
          </cell>
          <cell r="CK555">
            <v>8.6</v>
          </cell>
          <cell r="CL555" t="str">
            <v/>
          </cell>
          <cell r="CM555">
            <v>9</v>
          </cell>
          <cell r="CN555" t="str">
            <v/>
          </cell>
          <cell r="CO555">
            <v>9.3000000000000007</v>
          </cell>
          <cell r="CP555">
            <v>9.1999999999999993</v>
          </cell>
          <cell r="CQ555" t="str">
            <v/>
          </cell>
          <cell r="CR555" t="str">
            <v/>
          </cell>
          <cell r="CS555" t="str">
            <v/>
          </cell>
          <cell r="CT555">
            <v>8.1999999999999993</v>
          </cell>
          <cell r="CU555">
            <v>8.8000000000000007</v>
          </cell>
          <cell r="CV555">
            <v>9.1</v>
          </cell>
          <cell r="CW555">
            <v>26</v>
          </cell>
          <cell r="CX555">
            <v>0</v>
          </cell>
          <cell r="CY555">
            <v>126</v>
          </cell>
          <cell r="CZ555">
            <v>2</v>
          </cell>
          <cell r="DA555">
            <v>0</v>
          </cell>
          <cell r="DB555">
            <v>128</v>
          </cell>
          <cell r="DC555">
            <v>8.8699999999999992</v>
          </cell>
          <cell r="DD555">
            <v>3.86</v>
          </cell>
          <cell r="DE555" t="str">
            <v/>
          </cell>
          <cell r="DF555" t="str">
            <v/>
          </cell>
          <cell r="DG555" t="str">
            <v/>
          </cell>
          <cell r="DH555">
            <v>0</v>
          </cell>
          <cell r="DI555">
            <v>0</v>
          </cell>
          <cell r="DJ555">
            <v>0</v>
          </cell>
          <cell r="DK555">
            <v>5</v>
          </cell>
          <cell r="DL555">
            <v>126</v>
          </cell>
          <cell r="DM555">
            <v>7</v>
          </cell>
          <cell r="DN555">
            <v>8.5399999999999991</v>
          </cell>
          <cell r="DO555">
            <v>3.71</v>
          </cell>
          <cell r="DP555">
            <v>131</v>
          </cell>
          <cell r="DQ555">
            <v>7</v>
          </cell>
          <cell r="DR555">
            <v>136</v>
          </cell>
          <cell r="DS555">
            <v>131</v>
          </cell>
          <cell r="DT555">
            <v>9.02</v>
          </cell>
          <cell r="DU555">
            <v>3.92</v>
          </cell>
          <cell r="DV555" t="str">
            <v/>
          </cell>
          <cell r="DW555">
            <v>1.5625E-2</v>
          </cell>
          <cell r="DZ555" t="str">
            <v>Đạt</v>
          </cell>
          <cell r="EA555" t="str">
            <v>Đạt</v>
          </cell>
        </row>
        <row r="556">
          <cell r="A556">
            <v>25207109782</v>
          </cell>
          <cell r="B556" t="str">
            <v>Hồ</v>
          </cell>
          <cell r="C556" t="str">
            <v>Thị Thu</v>
          </cell>
          <cell r="D556" t="str">
            <v>Phương</v>
          </cell>
          <cell r="E556">
            <v>36893</v>
          </cell>
          <cell r="F556" t="str">
            <v>Nữ</v>
          </cell>
          <cell r="G556" t="str">
            <v>Đã Đăng Ký (chưa học xong)</v>
          </cell>
          <cell r="H556">
            <v>8.6</v>
          </cell>
          <cell r="I556">
            <v>8.8000000000000007</v>
          </cell>
          <cell r="J556" t="str">
            <v/>
          </cell>
          <cell r="K556">
            <v>8.1</v>
          </cell>
          <cell r="L556" t="str">
            <v/>
          </cell>
          <cell r="M556">
            <v>7.5</v>
          </cell>
          <cell r="N556">
            <v>7.6</v>
          </cell>
          <cell r="O556">
            <v>8.8000000000000007</v>
          </cell>
          <cell r="P556">
            <v>8.4</v>
          </cell>
          <cell r="Q556" t="str">
            <v/>
          </cell>
          <cell r="R556">
            <v>9</v>
          </cell>
          <cell r="S556" t="str">
            <v/>
          </cell>
          <cell r="T556" t="str">
            <v/>
          </cell>
          <cell r="U556" t="str">
            <v/>
          </cell>
          <cell r="V556" t="str">
            <v/>
          </cell>
          <cell r="W556">
            <v>8.6</v>
          </cell>
          <cell r="X556">
            <v>8.8000000000000007</v>
          </cell>
          <cell r="Y556">
            <v>9</v>
          </cell>
          <cell r="Z556">
            <v>9.8000000000000007</v>
          </cell>
          <cell r="AA556">
            <v>9</v>
          </cell>
          <cell r="AB556">
            <v>9.3000000000000007</v>
          </cell>
          <cell r="AC556">
            <v>10</v>
          </cell>
          <cell r="AD556">
            <v>9.4</v>
          </cell>
          <cell r="AE556">
            <v>9.4</v>
          </cell>
          <cell r="AF556">
            <v>6.7</v>
          </cell>
          <cell r="AG556">
            <v>9.9</v>
          </cell>
          <cell r="AH556">
            <v>6</v>
          </cell>
          <cell r="AI556">
            <v>8.1</v>
          </cell>
          <cell r="AJ556">
            <v>7.7</v>
          </cell>
          <cell r="AK556">
            <v>8.5</v>
          </cell>
          <cell r="AL556">
            <v>8.8000000000000007</v>
          </cell>
          <cell r="AM556">
            <v>9</v>
          </cell>
          <cell r="AN556">
            <v>52</v>
          </cell>
          <cell r="AO556">
            <v>0</v>
          </cell>
          <cell r="AP556">
            <v>7.3</v>
          </cell>
          <cell r="AQ556">
            <v>6</v>
          </cell>
          <cell r="AR556" t="str">
            <v/>
          </cell>
          <cell r="AS556" t="str">
            <v/>
          </cell>
          <cell r="AT556" t="str">
            <v/>
          </cell>
          <cell r="AU556" t="str">
            <v/>
          </cell>
          <cell r="AV556" t="str">
            <v/>
          </cell>
          <cell r="AW556">
            <v>8.6999999999999993</v>
          </cell>
          <cell r="AX556" t="str">
            <v/>
          </cell>
          <cell r="AY556" t="str">
            <v/>
          </cell>
          <cell r="AZ556" t="str">
            <v/>
          </cell>
          <cell r="BA556" t="str">
            <v/>
          </cell>
          <cell r="BB556" t="str">
            <v/>
          </cell>
          <cell r="BC556">
            <v>8.1999999999999993</v>
          </cell>
          <cell r="BD556">
            <v>7.7</v>
          </cell>
          <cell r="BE556">
            <v>5</v>
          </cell>
          <cell r="BF556">
            <v>0</v>
          </cell>
          <cell r="BG556">
            <v>7.5</v>
          </cell>
          <cell r="BH556">
            <v>9.3000000000000007</v>
          </cell>
          <cell r="BI556">
            <v>9.8000000000000007</v>
          </cell>
          <cell r="BJ556">
            <v>8.1999999999999993</v>
          </cell>
          <cell r="BK556">
            <v>8.5</v>
          </cell>
          <cell r="BL556">
            <v>8.8000000000000007</v>
          </cell>
          <cell r="BM556">
            <v>8.8000000000000007</v>
          </cell>
          <cell r="BN556">
            <v>8.1</v>
          </cell>
          <cell r="BO556" t="str">
            <v>X</v>
          </cell>
          <cell r="BP556">
            <v>6.7</v>
          </cell>
          <cell r="BQ556">
            <v>7.8</v>
          </cell>
          <cell r="BR556">
            <v>8.4</v>
          </cell>
          <cell r="BS556">
            <v>8.8000000000000007</v>
          </cell>
          <cell r="BT556" t="str">
            <v/>
          </cell>
          <cell r="BU556">
            <v>8.5</v>
          </cell>
          <cell r="BV556">
            <v>8.5</v>
          </cell>
          <cell r="BW556">
            <v>6.9</v>
          </cell>
          <cell r="BX556">
            <v>7.3</v>
          </cell>
          <cell r="BY556" t="str">
            <v>X</v>
          </cell>
          <cell r="BZ556">
            <v>10</v>
          </cell>
          <cell r="CA556">
            <v>44</v>
          </cell>
          <cell r="CB556">
            <v>6</v>
          </cell>
          <cell r="CC556">
            <v>8.8000000000000007</v>
          </cell>
          <cell r="CD556" t="str">
            <v/>
          </cell>
          <cell r="CE556" t="str">
            <v/>
          </cell>
          <cell r="CF556">
            <v>9.5</v>
          </cell>
          <cell r="CG556">
            <v>9.6999999999999993</v>
          </cell>
          <cell r="CH556" t="str">
            <v/>
          </cell>
          <cell r="CI556">
            <v>9.1</v>
          </cell>
          <cell r="CJ556">
            <v>8.6</v>
          </cell>
          <cell r="CK556">
            <v>9.1999999999999993</v>
          </cell>
          <cell r="CL556" t="str">
            <v/>
          </cell>
          <cell r="CM556">
            <v>8.6</v>
          </cell>
          <cell r="CN556" t="str">
            <v/>
          </cell>
          <cell r="CO556">
            <v>9.1999999999999993</v>
          </cell>
          <cell r="CP556" t="str">
            <v>X</v>
          </cell>
          <cell r="CQ556" t="str">
            <v/>
          </cell>
          <cell r="CR556" t="str">
            <v/>
          </cell>
          <cell r="CS556" t="str">
            <v>X</v>
          </cell>
          <cell r="CT556" t="str">
            <v/>
          </cell>
          <cell r="CU556">
            <v>9</v>
          </cell>
          <cell r="CV556">
            <v>9.6</v>
          </cell>
          <cell r="CW556">
            <v>21</v>
          </cell>
          <cell r="CX556">
            <v>6</v>
          </cell>
          <cell r="CY556">
            <v>117</v>
          </cell>
          <cell r="CZ556">
            <v>12</v>
          </cell>
          <cell r="DA556">
            <v>0</v>
          </cell>
          <cell r="DB556">
            <v>129</v>
          </cell>
          <cell r="DC556">
            <v>7.73</v>
          </cell>
          <cell r="DD556">
            <v>3.39</v>
          </cell>
          <cell r="DE556" t="str">
            <v/>
          </cell>
          <cell r="DF556" t="str">
            <v/>
          </cell>
          <cell r="DG556" t="str">
            <v/>
          </cell>
          <cell r="DH556">
            <v>0</v>
          </cell>
          <cell r="DI556">
            <v>0</v>
          </cell>
          <cell r="DJ556">
            <v>0</v>
          </cell>
          <cell r="DK556">
            <v>5</v>
          </cell>
          <cell r="DL556">
            <v>117</v>
          </cell>
          <cell r="DM556">
            <v>17</v>
          </cell>
          <cell r="DN556">
            <v>7.44</v>
          </cell>
          <cell r="DO556">
            <v>3.26</v>
          </cell>
          <cell r="DP556">
            <v>122</v>
          </cell>
          <cell r="DQ556">
            <v>17</v>
          </cell>
          <cell r="DR556">
            <v>136</v>
          </cell>
          <cell r="DS556">
            <v>122</v>
          </cell>
          <cell r="DT556">
            <v>8.52</v>
          </cell>
          <cell r="DU556">
            <v>3.73</v>
          </cell>
          <cell r="DV556" t="str">
            <v/>
          </cell>
          <cell r="DW556">
            <v>9.3023255813953487E-2</v>
          </cell>
          <cell r="DY556" t="str">
            <v>Đạt</v>
          </cell>
          <cell r="DZ556" t="str">
            <v>Đạt</v>
          </cell>
          <cell r="EA556" t="str">
            <v>Đạt</v>
          </cell>
        </row>
        <row r="557">
          <cell r="A557">
            <v>25207117057</v>
          </cell>
          <cell r="B557" t="str">
            <v>Nguyễn</v>
          </cell>
          <cell r="C557" t="str">
            <v>Thị Bảo</v>
          </cell>
          <cell r="D557" t="str">
            <v>Phương</v>
          </cell>
          <cell r="E557">
            <v>37240</v>
          </cell>
          <cell r="F557" t="str">
            <v>Nữ</v>
          </cell>
          <cell r="G557" t="str">
            <v>Đã Đăng Ký (chưa học xong)</v>
          </cell>
          <cell r="H557">
            <v>5.7</v>
          </cell>
          <cell r="I557">
            <v>8.8000000000000007</v>
          </cell>
          <cell r="J557" t="str">
            <v/>
          </cell>
          <cell r="K557">
            <v>7.7</v>
          </cell>
          <cell r="L557" t="str">
            <v/>
          </cell>
          <cell r="M557">
            <v>7.7</v>
          </cell>
          <cell r="N557">
            <v>7.6</v>
          </cell>
          <cell r="O557">
            <v>5.6</v>
          </cell>
          <cell r="P557">
            <v>5.3</v>
          </cell>
          <cell r="Q557" t="str">
            <v/>
          </cell>
          <cell r="R557">
            <v>7.7</v>
          </cell>
          <cell r="S557" t="str">
            <v/>
          </cell>
          <cell r="T557" t="str">
            <v/>
          </cell>
          <cell r="U557" t="str">
            <v/>
          </cell>
          <cell r="V557">
            <v>8.3000000000000007</v>
          </cell>
          <cell r="W557">
            <v>7.8</v>
          </cell>
          <cell r="X557" t="str">
            <v/>
          </cell>
          <cell r="Y557">
            <v>8.1999999999999993</v>
          </cell>
          <cell r="Z557">
            <v>7.9</v>
          </cell>
          <cell r="AA557" t="str">
            <v>X</v>
          </cell>
          <cell r="AB557">
            <v>7.6</v>
          </cell>
          <cell r="AC557">
            <v>8.4</v>
          </cell>
          <cell r="AD557">
            <v>7.3</v>
          </cell>
          <cell r="AE557">
            <v>8.4</v>
          </cell>
          <cell r="AF557">
            <v>7.3</v>
          </cell>
          <cell r="AG557">
            <v>7.3</v>
          </cell>
          <cell r="AH557">
            <v>5.6</v>
          </cell>
          <cell r="AI557">
            <v>8.1</v>
          </cell>
          <cell r="AJ557">
            <v>7.6</v>
          </cell>
          <cell r="AK557">
            <v>8.4</v>
          </cell>
          <cell r="AL557">
            <v>8.9</v>
          </cell>
          <cell r="AM557">
            <v>8.1</v>
          </cell>
          <cell r="AN557">
            <v>50</v>
          </cell>
          <cell r="AO557">
            <v>2</v>
          </cell>
          <cell r="AP557">
            <v>6.7</v>
          </cell>
          <cell r="AQ557">
            <v>7.9</v>
          </cell>
          <cell r="AR557" t="str">
            <v/>
          </cell>
          <cell r="AS557" t="str">
            <v/>
          </cell>
          <cell r="AT557" t="str">
            <v/>
          </cell>
          <cell r="AU557" t="str">
            <v/>
          </cell>
          <cell r="AV557" t="str">
            <v/>
          </cell>
          <cell r="AW557">
            <v>9.5</v>
          </cell>
          <cell r="AX557" t="str">
            <v/>
          </cell>
          <cell r="AY557" t="str">
            <v/>
          </cell>
          <cell r="AZ557" t="str">
            <v/>
          </cell>
          <cell r="BA557" t="str">
            <v/>
          </cell>
          <cell r="BB557" t="str">
            <v/>
          </cell>
          <cell r="BC557">
            <v>7.3</v>
          </cell>
          <cell r="BD557">
            <v>8.1999999999999993</v>
          </cell>
          <cell r="BE557">
            <v>5</v>
          </cell>
          <cell r="BF557">
            <v>0</v>
          </cell>
          <cell r="BG557">
            <v>5.3</v>
          </cell>
          <cell r="BH557">
            <v>8.3000000000000007</v>
          </cell>
          <cell r="BI557">
            <v>8.3000000000000007</v>
          </cell>
          <cell r="BJ557">
            <v>6.8</v>
          </cell>
          <cell r="BK557">
            <v>7.6</v>
          </cell>
          <cell r="BL557">
            <v>8.1</v>
          </cell>
          <cell r="BM557">
            <v>5.5</v>
          </cell>
          <cell r="BN557">
            <v>7.8</v>
          </cell>
          <cell r="BO557">
            <v>5.9</v>
          </cell>
          <cell r="BP557">
            <v>5.3</v>
          </cell>
          <cell r="BQ557">
            <v>6.4</v>
          </cell>
          <cell r="BR557">
            <v>8.1999999999999993</v>
          </cell>
          <cell r="BS557">
            <v>8.1</v>
          </cell>
          <cell r="BT557" t="str">
            <v/>
          </cell>
          <cell r="BU557">
            <v>5.5</v>
          </cell>
          <cell r="BV557">
            <v>8.8000000000000007</v>
          </cell>
          <cell r="BW557">
            <v>8.1999999999999993</v>
          </cell>
          <cell r="BX557">
            <v>6</v>
          </cell>
          <cell r="BY557">
            <v>8.6</v>
          </cell>
          <cell r="BZ557">
            <v>9.6</v>
          </cell>
          <cell r="CA557">
            <v>50</v>
          </cell>
          <cell r="CB557">
            <v>0</v>
          </cell>
          <cell r="CC557" t="str">
            <v/>
          </cell>
          <cell r="CD557">
            <v>7.3</v>
          </cell>
          <cell r="CE557" t="str">
            <v/>
          </cell>
          <cell r="CF557">
            <v>8.9</v>
          </cell>
          <cell r="CG557" t="str">
            <v>X</v>
          </cell>
          <cell r="CH557" t="str">
            <v/>
          </cell>
          <cell r="CI557">
            <v>8</v>
          </cell>
          <cell r="CJ557">
            <v>8.6</v>
          </cell>
          <cell r="CK557">
            <v>8.9</v>
          </cell>
          <cell r="CL557" t="str">
            <v/>
          </cell>
          <cell r="CM557">
            <v>8.3000000000000007</v>
          </cell>
          <cell r="CN557" t="str">
            <v/>
          </cell>
          <cell r="CO557">
            <v>8.1</v>
          </cell>
          <cell r="CP557" t="str">
            <v>X</v>
          </cell>
          <cell r="CQ557" t="str">
            <v/>
          </cell>
          <cell r="CR557" t="str">
            <v/>
          </cell>
          <cell r="CS557" t="str">
            <v>X</v>
          </cell>
          <cell r="CT557" t="str">
            <v/>
          </cell>
          <cell r="CU557">
            <v>8.8000000000000007</v>
          </cell>
          <cell r="CV557">
            <v>8.5</v>
          </cell>
          <cell r="CW557">
            <v>18</v>
          </cell>
          <cell r="CX557">
            <v>8</v>
          </cell>
          <cell r="CY557">
            <v>118</v>
          </cell>
          <cell r="CZ557">
            <v>10</v>
          </cell>
          <cell r="DA557">
            <v>0</v>
          </cell>
          <cell r="DB557">
            <v>128</v>
          </cell>
          <cell r="DC557">
            <v>6.91</v>
          </cell>
          <cell r="DD557">
            <v>2.92</v>
          </cell>
          <cell r="DE557" t="str">
            <v/>
          </cell>
          <cell r="DF557" t="str">
            <v/>
          </cell>
          <cell r="DG557" t="str">
            <v/>
          </cell>
          <cell r="DH557">
            <v>0</v>
          </cell>
          <cell r="DI557">
            <v>0</v>
          </cell>
          <cell r="DJ557">
            <v>0</v>
          </cell>
          <cell r="DK557">
            <v>5</v>
          </cell>
          <cell r="DL557">
            <v>118</v>
          </cell>
          <cell r="DM557">
            <v>15</v>
          </cell>
          <cell r="DN557">
            <v>6.65</v>
          </cell>
          <cell r="DO557">
            <v>2.81</v>
          </cell>
          <cell r="DP557">
            <v>123</v>
          </cell>
          <cell r="DQ557">
            <v>15</v>
          </cell>
          <cell r="DR557">
            <v>136</v>
          </cell>
          <cell r="DS557">
            <v>123</v>
          </cell>
          <cell r="DT557">
            <v>7.49</v>
          </cell>
          <cell r="DU557">
            <v>3.17</v>
          </cell>
          <cell r="DV557" t="str">
            <v/>
          </cell>
          <cell r="DW557">
            <v>7.8125E-2</v>
          </cell>
          <cell r="DY557" t="str">
            <v>Đạt</v>
          </cell>
          <cell r="DZ557" t="str">
            <v>Đạt</v>
          </cell>
          <cell r="EA557" t="str">
            <v>Đạt</v>
          </cell>
        </row>
        <row r="558">
          <cell r="A558">
            <v>25207117085</v>
          </cell>
          <cell r="B558" t="str">
            <v>Lê</v>
          </cell>
          <cell r="C558" t="str">
            <v>Thị Thu</v>
          </cell>
          <cell r="D558" t="str">
            <v>Phương</v>
          </cell>
          <cell r="E558">
            <v>37189</v>
          </cell>
          <cell r="F558" t="str">
            <v>Nữ</v>
          </cell>
          <cell r="G558" t="str">
            <v>Đã Đăng Ký (chưa học xong)</v>
          </cell>
          <cell r="H558">
            <v>8.1999999999999993</v>
          </cell>
          <cell r="I558">
            <v>8</v>
          </cell>
          <cell r="J558" t="str">
            <v/>
          </cell>
          <cell r="K558">
            <v>8.4</v>
          </cell>
          <cell r="L558" t="str">
            <v/>
          </cell>
          <cell r="M558">
            <v>8.1</v>
          </cell>
          <cell r="N558">
            <v>8.1999999999999993</v>
          </cell>
          <cell r="O558">
            <v>6.8</v>
          </cell>
          <cell r="P558">
            <v>5.2</v>
          </cell>
          <cell r="Q558" t="str">
            <v/>
          </cell>
          <cell r="R558">
            <v>7</v>
          </cell>
          <cell r="S558" t="str">
            <v/>
          </cell>
          <cell r="T558" t="str">
            <v/>
          </cell>
          <cell r="U558" t="str">
            <v/>
          </cell>
          <cell r="V558" t="str">
            <v/>
          </cell>
          <cell r="W558">
            <v>6.3</v>
          </cell>
          <cell r="X558">
            <v>7.9</v>
          </cell>
          <cell r="Y558">
            <v>8.8000000000000007</v>
          </cell>
          <cell r="Z558">
            <v>9.5</v>
          </cell>
          <cell r="AA558">
            <v>8</v>
          </cell>
          <cell r="AB558">
            <v>6.1</v>
          </cell>
          <cell r="AC558">
            <v>8.4</v>
          </cell>
          <cell r="AD558">
            <v>9.1</v>
          </cell>
          <cell r="AE558">
            <v>9.1999999999999993</v>
          </cell>
          <cell r="AF558">
            <v>4.9000000000000004</v>
          </cell>
          <cell r="AG558">
            <v>5.4</v>
          </cell>
          <cell r="AH558">
            <v>5.2</v>
          </cell>
          <cell r="AI558">
            <v>7.9</v>
          </cell>
          <cell r="AJ558">
            <v>7</v>
          </cell>
          <cell r="AK558">
            <v>6</v>
          </cell>
          <cell r="AL558">
            <v>5.8</v>
          </cell>
          <cell r="AM558" t="str">
            <v>X</v>
          </cell>
          <cell r="AN558">
            <v>50</v>
          </cell>
          <cell r="AO558">
            <v>2</v>
          </cell>
          <cell r="AP558">
            <v>6.2</v>
          </cell>
          <cell r="AQ558">
            <v>7.3</v>
          </cell>
          <cell r="AR558">
            <v>8.4</v>
          </cell>
          <cell r="AS558" t="str">
            <v/>
          </cell>
          <cell r="AT558" t="str">
            <v/>
          </cell>
          <cell r="AU558" t="str">
            <v/>
          </cell>
          <cell r="AV558" t="str">
            <v/>
          </cell>
          <cell r="AW558" t="str">
            <v/>
          </cell>
          <cell r="AX558" t="str">
            <v/>
          </cell>
          <cell r="AY558" t="str">
            <v/>
          </cell>
          <cell r="AZ558" t="str">
            <v/>
          </cell>
          <cell r="BA558" t="str">
            <v/>
          </cell>
          <cell r="BB558">
            <v>7.3</v>
          </cell>
          <cell r="BC558" t="str">
            <v/>
          </cell>
          <cell r="BD558">
            <v>6.1</v>
          </cell>
          <cell r="BE558">
            <v>5</v>
          </cell>
          <cell r="BF558">
            <v>0</v>
          </cell>
          <cell r="BG558">
            <v>5.7</v>
          </cell>
          <cell r="BH558">
            <v>8.1</v>
          </cell>
          <cell r="BI558">
            <v>8</v>
          </cell>
          <cell r="BJ558">
            <v>5.8</v>
          </cell>
          <cell r="BK558">
            <v>7.4</v>
          </cell>
          <cell r="BL558">
            <v>7.3</v>
          </cell>
          <cell r="BM558">
            <v>8.9</v>
          </cell>
          <cell r="BN558">
            <v>7.4</v>
          </cell>
          <cell r="BO558">
            <v>5.0999999999999996</v>
          </cell>
          <cell r="BP558">
            <v>5.8</v>
          </cell>
          <cell r="BQ558">
            <v>6</v>
          </cell>
          <cell r="BR558">
            <v>8</v>
          </cell>
          <cell r="BS558">
            <v>8.6</v>
          </cell>
          <cell r="BT558" t="str">
            <v/>
          </cell>
          <cell r="BU558">
            <v>7.3</v>
          </cell>
          <cell r="BV558">
            <v>7.6</v>
          </cell>
          <cell r="BW558">
            <v>6.6</v>
          </cell>
          <cell r="BX558">
            <v>6.9</v>
          </cell>
          <cell r="BY558" t="str">
            <v>X</v>
          </cell>
          <cell r="BZ558">
            <v>9.4</v>
          </cell>
          <cell r="CA558">
            <v>47</v>
          </cell>
          <cell r="CB558">
            <v>3</v>
          </cell>
          <cell r="CC558">
            <v>6.3</v>
          </cell>
          <cell r="CD558" t="str">
            <v/>
          </cell>
          <cell r="CE558" t="str">
            <v/>
          </cell>
          <cell r="CF558">
            <v>8.4</v>
          </cell>
          <cell r="CG558">
            <v>8</v>
          </cell>
          <cell r="CH558" t="str">
            <v/>
          </cell>
          <cell r="CI558">
            <v>7.3</v>
          </cell>
          <cell r="CJ558">
            <v>9.1</v>
          </cell>
          <cell r="CK558">
            <v>8.3000000000000007</v>
          </cell>
          <cell r="CL558" t="str">
            <v/>
          </cell>
          <cell r="CM558">
            <v>9</v>
          </cell>
          <cell r="CN558" t="str">
            <v/>
          </cell>
          <cell r="CO558">
            <v>7.5</v>
          </cell>
          <cell r="CP558">
            <v>7.1</v>
          </cell>
          <cell r="CQ558" t="str">
            <v/>
          </cell>
          <cell r="CR558" t="str">
            <v/>
          </cell>
          <cell r="CS558">
            <v>7.9</v>
          </cell>
          <cell r="CT558" t="str">
            <v/>
          </cell>
          <cell r="CU558">
            <v>8.4</v>
          </cell>
          <cell r="CV558">
            <v>8.1</v>
          </cell>
          <cell r="CW558">
            <v>27</v>
          </cell>
          <cell r="CX558">
            <v>0</v>
          </cell>
          <cell r="CY558">
            <v>124</v>
          </cell>
          <cell r="CZ558">
            <v>5</v>
          </cell>
          <cell r="DA558">
            <v>0</v>
          </cell>
          <cell r="DB558">
            <v>129</v>
          </cell>
          <cell r="DC558">
            <v>7.02</v>
          </cell>
          <cell r="DD558">
            <v>2.92</v>
          </cell>
          <cell r="DE558" t="str">
            <v/>
          </cell>
          <cell r="DF558" t="str">
            <v/>
          </cell>
          <cell r="DG558" t="str">
            <v/>
          </cell>
          <cell r="DH558">
            <v>0</v>
          </cell>
          <cell r="DI558">
            <v>0</v>
          </cell>
          <cell r="DJ558">
            <v>0</v>
          </cell>
          <cell r="DK558">
            <v>5</v>
          </cell>
          <cell r="DL558">
            <v>124</v>
          </cell>
          <cell r="DM558">
            <v>10</v>
          </cell>
          <cell r="DN558">
            <v>6.76</v>
          </cell>
          <cell r="DO558">
            <v>2.81</v>
          </cell>
          <cell r="DP558">
            <v>129</v>
          </cell>
          <cell r="DQ558">
            <v>10</v>
          </cell>
          <cell r="DR558">
            <v>136</v>
          </cell>
          <cell r="DS558">
            <v>129</v>
          </cell>
          <cell r="DT558">
            <v>7.31</v>
          </cell>
          <cell r="DU558">
            <v>3.03</v>
          </cell>
          <cell r="DV558" t="str">
            <v/>
          </cell>
          <cell r="DW558">
            <v>3.875968992248062E-2</v>
          </cell>
          <cell r="DZ558" t="str">
            <v>Đạt</v>
          </cell>
          <cell r="EA558" t="str">
            <v>Đạt</v>
          </cell>
        </row>
        <row r="559">
          <cell r="A559">
            <v>25207117143</v>
          </cell>
          <cell r="B559" t="str">
            <v>Lê</v>
          </cell>
          <cell r="C559" t="str">
            <v>Thị Kiều</v>
          </cell>
          <cell r="D559" t="str">
            <v>Phương</v>
          </cell>
          <cell r="E559">
            <v>37158</v>
          </cell>
          <cell r="F559" t="str">
            <v>Nữ</v>
          </cell>
          <cell r="G559" t="str">
            <v>Đã Đăng Ký (chưa học xong)</v>
          </cell>
          <cell r="H559">
            <v>8.1999999999999993</v>
          </cell>
          <cell r="I559">
            <v>8.4</v>
          </cell>
          <cell r="J559" t="str">
            <v/>
          </cell>
          <cell r="K559">
            <v>8.1</v>
          </cell>
          <cell r="L559" t="str">
            <v/>
          </cell>
          <cell r="M559">
            <v>7</v>
          </cell>
          <cell r="N559">
            <v>9.1999999999999993</v>
          </cell>
          <cell r="O559">
            <v>7.1</v>
          </cell>
          <cell r="P559">
            <v>9.1</v>
          </cell>
          <cell r="Q559" t="str">
            <v/>
          </cell>
          <cell r="R559">
            <v>9</v>
          </cell>
          <cell r="S559" t="str">
            <v/>
          </cell>
          <cell r="T559" t="str">
            <v/>
          </cell>
          <cell r="U559" t="str">
            <v/>
          </cell>
          <cell r="V559">
            <v>8.9</v>
          </cell>
          <cell r="W559">
            <v>8.6</v>
          </cell>
          <cell r="X559" t="str">
            <v/>
          </cell>
          <cell r="Y559">
            <v>8.6999999999999993</v>
          </cell>
          <cell r="Z559">
            <v>9</v>
          </cell>
          <cell r="AA559">
            <v>9</v>
          </cell>
          <cell r="AB559">
            <v>8</v>
          </cell>
          <cell r="AC559">
            <v>9.5</v>
          </cell>
          <cell r="AD559">
            <v>9</v>
          </cell>
          <cell r="AE559">
            <v>9.4</v>
          </cell>
          <cell r="AF559">
            <v>8.1</v>
          </cell>
          <cell r="AG559">
            <v>8.4</v>
          </cell>
          <cell r="AH559">
            <v>4.5999999999999996</v>
          </cell>
          <cell r="AI559">
            <v>6.1</v>
          </cell>
          <cell r="AJ559">
            <v>8.6</v>
          </cell>
          <cell r="AK559">
            <v>5.8</v>
          </cell>
          <cell r="AL559" t="str">
            <v>X</v>
          </cell>
          <cell r="AM559">
            <v>9</v>
          </cell>
          <cell r="AN559">
            <v>50</v>
          </cell>
          <cell r="AO559">
            <v>2</v>
          </cell>
          <cell r="AP559">
            <v>5</v>
          </cell>
          <cell r="AQ559">
            <v>6</v>
          </cell>
          <cell r="AR559">
            <v>9</v>
          </cell>
          <cell r="AS559" t="str">
            <v/>
          </cell>
          <cell r="AT559" t="str">
            <v/>
          </cell>
          <cell r="AU559" t="str">
            <v/>
          </cell>
          <cell r="AV559" t="str">
            <v/>
          </cell>
          <cell r="AW559" t="str">
            <v/>
          </cell>
          <cell r="AX559">
            <v>6.1</v>
          </cell>
          <cell r="AY559" t="str">
            <v/>
          </cell>
          <cell r="AZ559" t="str">
            <v/>
          </cell>
          <cell r="BA559" t="str">
            <v/>
          </cell>
          <cell r="BB559" t="str">
            <v/>
          </cell>
          <cell r="BC559" t="str">
            <v/>
          </cell>
          <cell r="BD559">
            <v>5.8</v>
          </cell>
          <cell r="BE559">
            <v>5</v>
          </cell>
          <cell r="BF559">
            <v>0</v>
          </cell>
          <cell r="BG559">
            <v>6.6</v>
          </cell>
          <cell r="BH559">
            <v>8.5</v>
          </cell>
          <cell r="BI559">
            <v>6.3</v>
          </cell>
          <cell r="BJ559">
            <v>7.7</v>
          </cell>
          <cell r="BK559">
            <v>8.4</v>
          </cell>
          <cell r="BL559">
            <v>7.6</v>
          </cell>
          <cell r="BM559">
            <v>6.7</v>
          </cell>
          <cell r="BN559">
            <v>7</v>
          </cell>
          <cell r="BO559" t="str">
            <v>X</v>
          </cell>
          <cell r="BP559">
            <v>6.3</v>
          </cell>
          <cell r="BQ559">
            <v>8.8000000000000007</v>
          </cell>
          <cell r="BR559">
            <v>8.3000000000000007</v>
          </cell>
          <cell r="BS559">
            <v>8.4</v>
          </cell>
          <cell r="BT559" t="str">
            <v/>
          </cell>
          <cell r="BU559">
            <v>7.8</v>
          </cell>
          <cell r="BV559">
            <v>7.4</v>
          </cell>
          <cell r="BW559">
            <v>8.3000000000000007</v>
          </cell>
          <cell r="BX559">
            <v>7.1</v>
          </cell>
          <cell r="BY559">
            <v>8</v>
          </cell>
          <cell r="BZ559">
            <v>9.3000000000000007</v>
          </cell>
          <cell r="CA559">
            <v>47</v>
          </cell>
          <cell r="CB559">
            <v>3</v>
          </cell>
          <cell r="CC559">
            <v>7.9</v>
          </cell>
          <cell r="CD559" t="str">
            <v/>
          </cell>
          <cell r="CE559" t="str">
            <v/>
          </cell>
          <cell r="CF559">
            <v>8.5</v>
          </cell>
          <cell r="CG559">
            <v>9.5</v>
          </cell>
          <cell r="CH559" t="str">
            <v/>
          </cell>
          <cell r="CI559">
            <v>8.4</v>
          </cell>
          <cell r="CJ559">
            <v>8.6</v>
          </cell>
          <cell r="CK559">
            <v>9.1</v>
          </cell>
          <cell r="CL559" t="str">
            <v/>
          </cell>
          <cell r="CM559">
            <v>8.6999999999999993</v>
          </cell>
          <cell r="CN559" t="str">
            <v/>
          </cell>
          <cell r="CO559">
            <v>8.5</v>
          </cell>
          <cell r="CP559">
            <v>7</v>
          </cell>
          <cell r="CQ559" t="str">
            <v/>
          </cell>
          <cell r="CR559" t="str">
            <v/>
          </cell>
          <cell r="CS559" t="str">
            <v/>
          </cell>
          <cell r="CT559" t="str">
            <v>X</v>
          </cell>
          <cell r="CU559">
            <v>8.6</v>
          </cell>
          <cell r="CV559">
            <v>8.1999999999999993</v>
          </cell>
          <cell r="CW559">
            <v>24</v>
          </cell>
          <cell r="CX559">
            <v>3</v>
          </cell>
          <cell r="CY559">
            <v>121</v>
          </cell>
          <cell r="CZ559">
            <v>8</v>
          </cell>
          <cell r="DA559">
            <v>0</v>
          </cell>
          <cell r="DB559">
            <v>129</v>
          </cell>
          <cell r="DC559">
            <v>7.51</v>
          </cell>
          <cell r="DD559">
            <v>3.27</v>
          </cell>
          <cell r="DE559" t="str">
            <v/>
          </cell>
          <cell r="DF559" t="str">
            <v/>
          </cell>
          <cell r="DG559" t="str">
            <v/>
          </cell>
          <cell r="DH559">
            <v>0</v>
          </cell>
          <cell r="DI559">
            <v>0</v>
          </cell>
          <cell r="DJ559">
            <v>0</v>
          </cell>
          <cell r="DK559">
            <v>5</v>
          </cell>
          <cell r="DL559">
            <v>121</v>
          </cell>
          <cell r="DM559">
            <v>13</v>
          </cell>
          <cell r="DN559">
            <v>7.23</v>
          </cell>
          <cell r="DO559">
            <v>3.15</v>
          </cell>
          <cell r="DP559">
            <v>126</v>
          </cell>
          <cell r="DQ559">
            <v>13</v>
          </cell>
          <cell r="DR559">
            <v>136</v>
          </cell>
          <cell r="DS559">
            <v>126</v>
          </cell>
          <cell r="DT559">
            <v>8.01</v>
          </cell>
          <cell r="DU559">
            <v>3.48</v>
          </cell>
          <cell r="DV559" t="str">
            <v/>
          </cell>
          <cell r="DW559">
            <v>6.2015503875968991E-2</v>
          </cell>
          <cell r="DZ559" t="str">
            <v>Đạt</v>
          </cell>
          <cell r="EA559" t="str">
            <v>Đạt</v>
          </cell>
        </row>
        <row r="560">
          <cell r="A560">
            <v>25207117243</v>
          </cell>
          <cell r="B560" t="str">
            <v>Nguyễn</v>
          </cell>
          <cell r="C560" t="str">
            <v>Bùi Nam</v>
          </cell>
          <cell r="D560" t="str">
            <v>Phương</v>
          </cell>
          <cell r="E560">
            <v>35740</v>
          </cell>
          <cell r="F560" t="str">
            <v>Nữ</v>
          </cell>
          <cell r="G560" t="str">
            <v>Đã Đăng Ký (chưa học xong)</v>
          </cell>
          <cell r="H560">
            <v>8.6</v>
          </cell>
          <cell r="I560">
            <v>9.1999999999999993</v>
          </cell>
          <cell r="J560" t="str">
            <v/>
          </cell>
          <cell r="K560">
            <v>9</v>
          </cell>
          <cell r="L560" t="str">
            <v/>
          </cell>
          <cell r="M560">
            <v>6.6</v>
          </cell>
          <cell r="N560">
            <v>7.5</v>
          </cell>
          <cell r="O560">
            <v>9.6999999999999993</v>
          </cell>
          <cell r="P560">
            <v>8.4</v>
          </cell>
          <cell r="Q560" t="str">
            <v/>
          </cell>
          <cell r="R560">
            <v>8</v>
          </cell>
          <cell r="S560" t="str">
            <v/>
          </cell>
          <cell r="T560" t="str">
            <v/>
          </cell>
          <cell r="U560" t="str">
            <v/>
          </cell>
          <cell r="V560" t="str">
            <v/>
          </cell>
          <cell r="W560">
            <v>8.9</v>
          </cell>
          <cell r="X560">
            <v>8.4</v>
          </cell>
          <cell r="Y560">
            <v>8.9</v>
          </cell>
          <cell r="Z560">
            <v>9.6999999999999993</v>
          </cell>
          <cell r="AA560">
            <v>9.1</v>
          </cell>
          <cell r="AB560">
            <v>9.1</v>
          </cell>
          <cell r="AC560">
            <v>9.3000000000000007</v>
          </cell>
          <cell r="AD560">
            <v>9.5</v>
          </cell>
          <cell r="AE560">
            <v>8.6999999999999993</v>
          </cell>
          <cell r="AF560" t="str">
            <v>P (P/F)</v>
          </cell>
          <cell r="AG560" t="str">
            <v>P (P/F)</v>
          </cell>
          <cell r="AH560">
            <v>7.8</v>
          </cell>
          <cell r="AI560">
            <v>9</v>
          </cell>
          <cell r="AJ560">
            <v>9.4</v>
          </cell>
          <cell r="AK560">
            <v>9.5</v>
          </cell>
          <cell r="AL560">
            <v>8.4</v>
          </cell>
          <cell r="AM560">
            <v>9</v>
          </cell>
          <cell r="AN560">
            <v>52</v>
          </cell>
          <cell r="AO560">
            <v>0</v>
          </cell>
          <cell r="AP560">
            <v>7.3</v>
          </cell>
          <cell r="AQ560">
            <v>7.6</v>
          </cell>
          <cell r="AR560" t="str">
            <v/>
          </cell>
          <cell r="AS560" t="str">
            <v/>
          </cell>
          <cell r="AT560" t="str">
            <v/>
          </cell>
          <cell r="AU560" t="str">
            <v/>
          </cell>
          <cell r="AV560" t="str">
            <v/>
          </cell>
          <cell r="AW560">
            <v>8.1999999999999993</v>
          </cell>
          <cell r="AX560" t="str">
            <v/>
          </cell>
          <cell r="AY560" t="str">
            <v/>
          </cell>
          <cell r="AZ560" t="str">
            <v/>
          </cell>
          <cell r="BA560" t="str">
            <v/>
          </cell>
          <cell r="BB560" t="str">
            <v/>
          </cell>
          <cell r="BC560">
            <v>7.3</v>
          </cell>
          <cell r="BD560">
            <v>8.3000000000000007</v>
          </cell>
          <cell r="BE560">
            <v>5</v>
          </cell>
          <cell r="BF560">
            <v>0</v>
          </cell>
          <cell r="BG560">
            <v>8.1999999999999993</v>
          </cell>
          <cell r="BH560">
            <v>8.5</v>
          </cell>
          <cell r="BI560">
            <v>8.6</v>
          </cell>
          <cell r="BJ560">
            <v>7.5</v>
          </cell>
          <cell r="BK560">
            <v>8.5</v>
          </cell>
          <cell r="BL560">
            <v>9.8000000000000007</v>
          </cell>
          <cell r="BM560">
            <v>9.3000000000000007</v>
          </cell>
          <cell r="BN560">
            <v>6.1</v>
          </cell>
          <cell r="BO560">
            <v>9.9</v>
          </cell>
          <cell r="BP560">
            <v>9.3000000000000007</v>
          </cell>
          <cell r="BQ560">
            <v>9.1</v>
          </cell>
          <cell r="BR560">
            <v>8.1</v>
          </cell>
          <cell r="BS560">
            <v>9.6</v>
          </cell>
          <cell r="BT560" t="str">
            <v/>
          </cell>
          <cell r="BU560">
            <v>9.1999999999999993</v>
          </cell>
          <cell r="BV560">
            <v>8.1999999999999993</v>
          </cell>
          <cell r="BW560">
            <v>9</v>
          </cell>
          <cell r="BX560">
            <v>8.6</v>
          </cell>
          <cell r="BY560">
            <v>9.3000000000000007</v>
          </cell>
          <cell r="BZ560">
            <v>9.9</v>
          </cell>
          <cell r="CA560">
            <v>50</v>
          </cell>
          <cell r="CB560">
            <v>0</v>
          </cell>
          <cell r="CC560" t="str">
            <v/>
          </cell>
          <cell r="CD560">
            <v>7.1</v>
          </cell>
          <cell r="CE560" t="str">
            <v/>
          </cell>
          <cell r="CF560">
            <v>8.9</v>
          </cell>
          <cell r="CG560">
            <v>9.5</v>
          </cell>
          <cell r="CH560" t="str">
            <v/>
          </cell>
          <cell r="CI560">
            <v>9.1</v>
          </cell>
          <cell r="CJ560">
            <v>9.1</v>
          </cell>
          <cell r="CK560">
            <v>8</v>
          </cell>
          <cell r="CL560" t="str">
            <v/>
          </cell>
          <cell r="CM560">
            <v>8.5</v>
          </cell>
          <cell r="CN560" t="str">
            <v/>
          </cell>
          <cell r="CO560">
            <v>8.6999999999999993</v>
          </cell>
          <cell r="CP560">
            <v>9.3000000000000007</v>
          </cell>
          <cell r="CQ560" t="str">
            <v/>
          </cell>
          <cell r="CR560" t="str">
            <v/>
          </cell>
          <cell r="CS560" t="str">
            <v/>
          </cell>
          <cell r="CT560">
            <v>7.5</v>
          </cell>
          <cell r="CU560">
            <v>10</v>
          </cell>
          <cell r="CV560">
            <v>9.1</v>
          </cell>
          <cell r="CW560">
            <v>26</v>
          </cell>
          <cell r="CX560">
            <v>0</v>
          </cell>
          <cell r="CY560">
            <v>128</v>
          </cell>
          <cell r="CZ560">
            <v>0</v>
          </cell>
          <cell r="DA560">
            <v>4</v>
          </cell>
          <cell r="DB560">
            <v>124</v>
          </cell>
          <cell r="DC560">
            <v>8.7200000000000006</v>
          </cell>
          <cell r="DD560">
            <v>3.81</v>
          </cell>
          <cell r="DE560" t="str">
            <v/>
          </cell>
          <cell r="DF560" t="str">
            <v/>
          </cell>
          <cell r="DG560" t="str">
            <v/>
          </cell>
          <cell r="DH560">
            <v>0</v>
          </cell>
          <cell r="DI560">
            <v>0</v>
          </cell>
          <cell r="DJ560">
            <v>0</v>
          </cell>
          <cell r="DK560">
            <v>5</v>
          </cell>
          <cell r="DL560">
            <v>124</v>
          </cell>
          <cell r="DM560">
            <v>5</v>
          </cell>
          <cell r="DN560">
            <v>8.39</v>
          </cell>
          <cell r="DO560">
            <v>3.66</v>
          </cell>
          <cell r="DP560">
            <v>133</v>
          </cell>
          <cell r="DQ560">
            <v>5</v>
          </cell>
          <cell r="DR560">
            <v>136</v>
          </cell>
          <cell r="DS560">
            <v>133</v>
          </cell>
          <cell r="DT560">
            <v>8.7200000000000006</v>
          </cell>
          <cell r="DU560">
            <v>3.81</v>
          </cell>
          <cell r="DV560" t="str">
            <v/>
          </cell>
          <cell r="DW560">
            <v>0</v>
          </cell>
          <cell r="DY560" t="str">
            <v>Đạt</v>
          </cell>
          <cell r="DZ560" t="str">
            <v>Đạt</v>
          </cell>
          <cell r="EA560" t="str">
            <v>Đạt</v>
          </cell>
        </row>
        <row r="561">
          <cell r="A561">
            <v>25207117344</v>
          </cell>
          <cell r="B561" t="str">
            <v>Nguyễn</v>
          </cell>
          <cell r="C561" t="str">
            <v>Thị Thu</v>
          </cell>
          <cell r="D561" t="str">
            <v>Phương</v>
          </cell>
          <cell r="E561">
            <v>37208</v>
          </cell>
          <cell r="F561" t="str">
            <v>Nữ</v>
          </cell>
          <cell r="G561" t="str">
            <v>Đã Đăng Ký (chưa học xong)</v>
          </cell>
          <cell r="H561">
            <v>8</v>
          </cell>
          <cell r="I561">
            <v>8.6</v>
          </cell>
          <cell r="J561" t="str">
            <v/>
          </cell>
          <cell r="K561">
            <v>8</v>
          </cell>
          <cell r="L561" t="str">
            <v/>
          </cell>
          <cell r="M561">
            <v>8.9</v>
          </cell>
          <cell r="N561">
            <v>8.4</v>
          </cell>
          <cell r="O561">
            <v>7.1</v>
          </cell>
          <cell r="P561">
            <v>5.8</v>
          </cell>
          <cell r="Q561">
            <v>8.6</v>
          </cell>
          <cell r="R561" t="str">
            <v/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>
            <v>8.3000000000000007</v>
          </cell>
          <cell r="X561">
            <v>8.1999999999999993</v>
          </cell>
          <cell r="Y561">
            <v>7.6</v>
          </cell>
          <cell r="Z561">
            <v>9.5</v>
          </cell>
          <cell r="AA561" t="str">
            <v>X</v>
          </cell>
          <cell r="AB561">
            <v>8.1999999999999993</v>
          </cell>
          <cell r="AC561">
            <v>9.1</v>
          </cell>
          <cell r="AD561">
            <v>9.1</v>
          </cell>
          <cell r="AE561">
            <v>9</v>
          </cell>
          <cell r="AF561">
            <v>7.3</v>
          </cell>
          <cell r="AG561">
            <v>6.4</v>
          </cell>
          <cell r="AH561">
            <v>4.2</v>
          </cell>
          <cell r="AI561">
            <v>7.8</v>
          </cell>
          <cell r="AJ561">
            <v>8.5</v>
          </cell>
          <cell r="AK561">
            <v>7.8</v>
          </cell>
          <cell r="AL561">
            <v>8.5</v>
          </cell>
          <cell r="AM561">
            <v>7.9</v>
          </cell>
          <cell r="AN561">
            <v>50</v>
          </cell>
          <cell r="AO561">
            <v>2</v>
          </cell>
          <cell r="AP561">
            <v>7.3</v>
          </cell>
          <cell r="AQ561">
            <v>7.1</v>
          </cell>
          <cell r="AR561" t="str">
            <v/>
          </cell>
          <cell r="AS561" t="str">
            <v/>
          </cell>
          <cell r="AT561" t="str">
            <v/>
          </cell>
          <cell r="AU561" t="str">
            <v/>
          </cell>
          <cell r="AV561" t="str">
            <v/>
          </cell>
          <cell r="AW561">
            <v>9</v>
          </cell>
          <cell r="AX561" t="str">
            <v/>
          </cell>
          <cell r="AY561" t="str">
            <v/>
          </cell>
          <cell r="AZ561" t="str">
            <v/>
          </cell>
          <cell r="BA561" t="str">
            <v/>
          </cell>
          <cell r="BB561" t="str">
            <v/>
          </cell>
          <cell r="BC561">
            <v>7.6</v>
          </cell>
          <cell r="BD561">
            <v>7.4</v>
          </cell>
          <cell r="BE561">
            <v>5</v>
          </cell>
          <cell r="BF561">
            <v>0</v>
          </cell>
          <cell r="BG561">
            <v>5.4</v>
          </cell>
          <cell r="BH561">
            <v>7.8</v>
          </cell>
          <cell r="BI561">
            <v>7.8</v>
          </cell>
          <cell r="BJ561">
            <v>8.4</v>
          </cell>
          <cell r="BK561">
            <v>8.1999999999999993</v>
          </cell>
          <cell r="BL561">
            <v>7.8</v>
          </cell>
          <cell r="BM561">
            <v>7.4</v>
          </cell>
          <cell r="BN561">
            <v>7.4</v>
          </cell>
          <cell r="BO561">
            <v>9.9</v>
          </cell>
          <cell r="BP561">
            <v>5.8</v>
          </cell>
          <cell r="BQ561">
            <v>5.7</v>
          </cell>
          <cell r="BR561">
            <v>8.3000000000000007</v>
          </cell>
          <cell r="BS561">
            <v>8.5</v>
          </cell>
          <cell r="BT561" t="str">
            <v/>
          </cell>
          <cell r="BU561">
            <v>8.4</v>
          </cell>
          <cell r="BV561">
            <v>7.8</v>
          </cell>
          <cell r="BW561">
            <v>4.7</v>
          </cell>
          <cell r="BX561">
            <v>7</v>
          </cell>
          <cell r="BY561">
            <v>8.3000000000000007</v>
          </cell>
          <cell r="BZ561">
            <v>9.5</v>
          </cell>
          <cell r="CA561">
            <v>50</v>
          </cell>
          <cell r="CB561">
            <v>0</v>
          </cell>
          <cell r="CC561" t="str">
            <v/>
          </cell>
          <cell r="CD561">
            <v>7.4</v>
          </cell>
          <cell r="CE561" t="str">
            <v/>
          </cell>
          <cell r="CF561">
            <v>8.9</v>
          </cell>
          <cell r="CG561">
            <v>9.6999999999999993</v>
          </cell>
          <cell r="CH561" t="str">
            <v/>
          </cell>
          <cell r="CI561">
            <v>9.3000000000000007</v>
          </cell>
          <cell r="CJ561">
            <v>8.1</v>
          </cell>
          <cell r="CK561">
            <v>8.9</v>
          </cell>
          <cell r="CL561" t="str">
            <v/>
          </cell>
          <cell r="CM561">
            <v>7.5</v>
          </cell>
          <cell r="CN561" t="str">
            <v/>
          </cell>
          <cell r="CO561" t="str">
            <v>X</v>
          </cell>
          <cell r="CP561" t="str">
            <v>X</v>
          </cell>
          <cell r="CQ561" t="str">
            <v/>
          </cell>
          <cell r="CR561" t="str">
            <v/>
          </cell>
          <cell r="CS561">
            <v>8.9</v>
          </cell>
          <cell r="CT561" t="str">
            <v/>
          </cell>
          <cell r="CU561">
            <v>8</v>
          </cell>
          <cell r="CV561">
            <v>8.6999999999999993</v>
          </cell>
          <cell r="CW561">
            <v>21</v>
          </cell>
          <cell r="CX561">
            <v>5</v>
          </cell>
          <cell r="CY561">
            <v>121</v>
          </cell>
          <cell r="CZ561">
            <v>7</v>
          </cell>
          <cell r="DA561">
            <v>0</v>
          </cell>
          <cell r="DB561">
            <v>128</v>
          </cell>
          <cell r="DC561">
            <v>7.43</v>
          </cell>
          <cell r="DD561">
            <v>3.17</v>
          </cell>
          <cell r="DE561" t="str">
            <v/>
          </cell>
          <cell r="DF561" t="str">
            <v/>
          </cell>
          <cell r="DG561" t="str">
            <v/>
          </cell>
          <cell r="DH561">
            <v>0</v>
          </cell>
          <cell r="DI561">
            <v>0</v>
          </cell>
          <cell r="DJ561">
            <v>0</v>
          </cell>
          <cell r="DK561">
            <v>5</v>
          </cell>
          <cell r="DL561">
            <v>121</v>
          </cell>
          <cell r="DM561">
            <v>12</v>
          </cell>
          <cell r="DN561">
            <v>7.15</v>
          </cell>
          <cell r="DO561">
            <v>3.05</v>
          </cell>
          <cell r="DP561">
            <v>126</v>
          </cell>
          <cell r="DQ561">
            <v>12</v>
          </cell>
          <cell r="DR561">
            <v>136</v>
          </cell>
          <cell r="DS561">
            <v>126</v>
          </cell>
          <cell r="DT561">
            <v>7.86</v>
          </cell>
          <cell r="DU561">
            <v>3.36</v>
          </cell>
          <cell r="DV561" t="str">
            <v/>
          </cell>
          <cell r="DW561">
            <v>5.46875E-2</v>
          </cell>
          <cell r="DZ561" t="str">
            <v>Đạt</v>
          </cell>
          <cell r="EA561" t="str">
            <v>Đạt</v>
          </cell>
        </row>
        <row r="562">
          <cell r="A562">
            <v>25207204851</v>
          </cell>
          <cell r="B562" t="str">
            <v>Phạm</v>
          </cell>
          <cell r="C562" t="str">
            <v>Thị Như</v>
          </cell>
          <cell r="D562" t="str">
            <v>Phương</v>
          </cell>
          <cell r="E562">
            <v>37185</v>
          </cell>
          <cell r="F562" t="str">
            <v>Nữ</v>
          </cell>
          <cell r="G562" t="str">
            <v>Đã Đăng Ký (chưa học xong)</v>
          </cell>
          <cell r="H562">
            <v>5.6</v>
          </cell>
          <cell r="I562">
            <v>7.8</v>
          </cell>
          <cell r="J562" t="str">
            <v/>
          </cell>
          <cell r="K562">
            <v>7.2</v>
          </cell>
          <cell r="L562" t="str">
            <v/>
          </cell>
          <cell r="M562">
            <v>8</v>
          </cell>
          <cell r="N562">
            <v>6.6</v>
          </cell>
          <cell r="O562">
            <v>8.4</v>
          </cell>
          <cell r="P562">
            <v>7.7</v>
          </cell>
          <cell r="Q562" t="str">
            <v/>
          </cell>
          <cell r="R562">
            <v>8.6</v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  <cell r="W562">
            <v>8.6</v>
          </cell>
          <cell r="X562">
            <v>8.8000000000000007</v>
          </cell>
          <cell r="Y562">
            <v>8.8000000000000007</v>
          </cell>
          <cell r="Z562">
            <v>9</v>
          </cell>
          <cell r="AA562">
            <v>5.5</v>
          </cell>
          <cell r="AB562">
            <v>6.4</v>
          </cell>
          <cell r="AC562">
            <v>9.1999999999999993</v>
          </cell>
          <cell r="AD562">
            <v>8.1999999999999993</v>
          </cell>
          <cell r="AE562">
            <v>8.8000000000000007</v>
          </cell>
          <cell r="AF562">
            <v>5.4</v>
          </cell>
          <cell r="AG562">
            <v>5.4</v>
          </cell>
          <cell r="AH562">
            <v>4.9000000000000004</v>
          </cell>
          <cell r="AI562">
            <v>6.5</v>
          </cell>
          <cell r="AJ562">
            <v>6.6</v>
          </cell>
          <cell r="AK562">
            <v>4.8</v>
          </cell>
          <cell r="AL562">
            <v>8.8000000000000007</v>
          </cell>
          <cell r="AM562">
            <v>0</v>
          </cell>
          <cell r="AN562">
            <v>50</v>
          </cell>
          <cell r="AO562">
            <v>2</v>
          </cell>
          <cell r="AP562">
            <v>6.8</v>
          </cell>
          <cell r="AQ562">
            <v>5.2</v>
          </cell>
          <cell r="AR562">
            <v>8.1</v>
          </cell>
          <cell r="AS562" t="str">
            <v/>
          </cell>
          <cell r="AT562" t="str">
            <v/>
          </cell>
          <cell r="AU562" t="str">
            <v/>
          </cell>
          <cell r="AV562" t="str">
            <v/>
          </cell>
          <cell r="AW562" t="str">
            <v/>
          </cell>
          <cell r="AX562">
            <v>6</v>
          </cell>
          <cell r="AY562" t="str">
            <v/>
          </cell>
          <cell r="AZ562" t="str">
            <v/>
          </cell>
          <cell r="BA562" t="str">
            <v/>
          </cell>
          <cell r="BB562" t="str">
            <v/>
          </cell>
          <cell r="BC562" t="str">
            <v/>
          </cell>
          <cell r="BD562">
            <v>5.7</v>
          </cell>
          <cell r="BE562">
            <v>5</v>
          </cell>
          <cell r="BF562">
            <v>0</v>
          </cell>
          <cell r="BG562">
            <v>7.4</v>
          </cell>
          <cell r="BH562">
            <v>8.5</v>
          </cell>
          <cell r="BI562">
            <v>9.1999999999999993</v>
          </cell>
          <cell r="BJ562">
            <v>6.8</v>
          </cell>
          <cell r="BK562">
            <v>7.4</v>
          </cell>
          <cell r="BL562">
            <v>7.9</v>
          </cell>
          <cell r="BM562">
            <v>9.3000000000000007</v>
          </cell>
          <cell r="BN562">
            <v>4.8</v>
          </cell>
          <cell r="BO562" t="str">
            <v>X</v>
          </cell>
          <cell r="BP562">
            <v>7.6</v>
          </cell>
          <cell r="BQ562">
            <v>7.6</v>
          </cell>
          <cell r="BR562">
            <v>6.8</v>
          </cell>
          <cell r="BS562">
            <v>8.1</v>
          </cell>
          <cell r="BT562" t="str">
            <v/>
          </cell>
          <cell r="BU562">
            <v>6.2</v>
          </cell>
          <cell r="BV562">
            <v>8.6</v>
          </cell>
          <cell r="BW562">
            <v>7.2</v>
          </cell>
          <cell r="BX562">
            <v>7.7</v>
          </cell>
          <cell r="BY562">
            <v>7.7</v>
          </cell>
          <cell r="BZ562">
            <v>9.5</v>
          </cell>
          <cell r="CA562">
            <v>47</v>
          </cell>
          <cell r="CB562">
            <v>3</v>
          </cell>
          <cell r="CC562" t="str">
            <v/>
          </cell>
          <cell r="CD562" t="str">
            <v>X</v>
          </cell>
          <cell r="CE562" t="str">
            <v/>
          </cell>
          <cell r="CF562">
            <v>8.6</v>
          </cell>
          <cell r="CG562" t="str">
            <v/>
          </cell>
          <cell r="CH562" t="str">
            <v/>
          </cell>
          <cell r="CI562">
            <v>7.4</v>
          </cell>
          <cell r="CJ562" t="str">
            <v>X</v>
          </cell>
          <cell r="CK562">
            <v>9.3000000000000007</v>
          </cell>
          <cell r="CL562" t="str">
            <v/>
          </cell>
          <cell r="CM562">
            <v>7.5</v>
          </cell>
          <cell r="CN562" t="str">
            <v/>
          </cell>
          <cell r="CO562">
            <v>8.4</v>
          </cell>
          <cell r="CP562" t="str">
            <v>X</v>
          </cell>
          <cell r="CQ562" t="str">
            <v/>
          </cell>
          <cell r="CR562" t="str">
            <v/>
          </cell>
          <cell r="CS562" t="str">
            <v>X</v>
          </cell>
          <cell r="CT562" t="str">
            <v/>
          </cell>
          <cell r="CU562">
            <v>8.8000000000000007</v>
          </cell>
          <cell r="CV562" t="str">
            <v>X</v>
          </cell>
          <cell r="CW562">
            <v>12</v>
          </cell>
          <cell r="CX562">
            <v>14</v>
          </cell>
          <cell r="CY562">
            <v>109</v>
          </cell>
          <cell r="CZ562">
            <v>19</v>
          </cell>
          <cell r="DA562">
            <v>0</v>
          </cell>
          <cell r="DB562">
            <v>128</v>
          </cell>
          <cell r="DC562">
            <v>6.42</v>
          </cell>
          <cell r="DD562">
            <v>2.72</v>
          </cell>
          <cell r="DE562" t="str">
            <v/>
          </cell>
          <cell r="DF562" t="str">
            <v/>
          </cell>
          <cell r="DG562" t="str">
            <v/>
          </cell>
          <cell r="DH562">
            <v>0</v>
          </cell>
          <cell r="DI562">
            <v>0</v>
          </cell>
          <cell r="DJ562">
            <v>0</v>
          </cell>
          <cell r="DK562">
            <v>5</v>
          </cell>
          <cell r="DL562">
            <v>109</v>
          </cell>
          <cell r="DM562">
            <v>24</v>
          </cell>
          <cell r="DN562">
            <v>6.18</v>
          </cell>
          <cell r="DO562">
            <v>2.61</v>
          </cell>
          <cell r="DP562">
            <v>114</v>
          </cell>
          <cell r="DQ562">
            <v>24</v>
          </cell>
          <cell r="DR562">
            <v>136</v>
          </cell>
          <cell r="DS562">
            <v>118</v>
          </cell>
          <cell r="DT562">
            <v>7.27</v>
          </cell>
          <cell r="DU562">
            <v>3.08</v>
          </cell>
          <cell r="DV562" t="str">
            <v/>
          </cell>
          <cell r="DW562">
            <v>0.1484375</v>
          </cell>
          <cell r="DZ562" t="str">
            <v>Đạt</v>
          </cell>
          <cell r="EA562" t="str">
            <v>Đạt</v>
          </cell>
        </row>
        <row r="563">
          <cell r="A563">
            <v>25207213710</v>
          </cell>
          <cell r="B563" t="str">
            <v>Trần</v>
          </cell>
          <cell r="C563" t="str">
            <v>Thu</v>
          </cell>
          <cell r="D563" t="str">
            <v>Phương</v>
          </cell>
          <cell r="E563">
            <v>37211</v>
          </cell>
          <cell r="F563" t="str">
            <v>Nữ</v>
          </cell>
          <cell r="G563" t="str">
            <v>Đã Đăng Ký (chưa học xong)</v>
          </cell>
          <cell r="H563">
            <v>8.3000000000000007</v>
          </cell>
          <cell r="I563">
            <v>8</v>
          </cell>
          <cell r="J563" t="str">
            <v/>
          </cell>
          <cell r="K563">
            <v>8.4</v>
          </cell>
          <cell r="L563" t="str">
            <v/>
          </cell>
          <cell r="M563">
            <v>7.4</v>
          </cell>
          <cell r="N563">
            <v>7.2</v>
          </cell>
          <cell r="O563">
            <v>8</v>
          </cell>
          <cell r="P563">
            <v>5.8</v>
          </cell>
          <cell r="Q563" t="str">
            <v/>
          </cell>
          <cell r="R563">
            <v>6.6</v>
          </cell>
          <cell r="S563" t="str">
            <v/>
          </cell>
          <cell r="T563" t="str">
            <v/>
          </cell>
          <cell r="U563" t="str">
            <v/>
          </cell>
          <cell r="V563" t="str">
            <v/>
          </cell>
          <cell r="W563">
            <v>9.1999999999999993</v>
          </cell>
          <cell r="X563">
            <v>8.1999999999999993</v>
          </cell>
          <cell r="Y563">
            <v>8.6999999999999993</v>
          </cell>
          <cell r="Z563">
            <v>9.6999999999999993</v>
          </cell>
          <cell r="AA563" t="str">
            <v/>
          </cell>
          <cell r="AB563">
            <v>8.1</v>
          </cell>
          <cell r="AC563">
            <v>8.8000000000000007</v>
          </cell>
          <cell r="AD563">
            <v>8.5</v>
          </cell>
          <cell r="AE563">
            <v>8</v>
          </cell>
          <cell r="AF563">
            <v>5.4</v>
          </cell>
          <cell r="AG563">
            <v>5</v>
          </cell>
          <cell r="AH563">
            <v>7</v>
          </cell>
          <cell r="AI563">
            <v>4.5999999999999996</v>
          </cell>
          <cell r="AJ563">
            <v>7.3</v>
          </cell>
          <cell r="AK563">
            <v>6.9</v>
          </cell>
          <cell r="AL563">
            <v>6.5</v>
          </cell>
          <cell r="AM563">
            <v>6.1</v>
          </cell>
          <cell r="AN563">
            <v>50</v>
          </cell>
          <cell r="AO563">
            <v>2</v>
          </cell>
          <cell r="AP563">
            <v>7.1</v>
          </cell>
          <cell r="AQ563">
            <v>9.1</v>
          </cell>
          <cell r="AR563" t="str">
            <v/>
          </cell>
          <cell r="AS563" t="str">
            <v/>
          </cell>
          <cell r="AT563">
            <v>7.1</v>
          </cell>
          <cell r="AU563" t="str">
            <v/>
          </cell>
          <cell r="AV563" t="str">
            <v/>
          </cell>
          <cell r="AW563" t="str">
            <v/>
          </cell>
          <cell r="AX563" t="str">
            <v/>
          </cell>
          <cell r="AY563" t="str">
            <v/>
          </cell>
          <cell r="AZ563">
            <v>8.1</v>
          </cell>
          <cell r="BA563" t="str">
            <v/>
          </cell>
          <cell r="BB563" t="str">
            <v/>
          </cell>
          <cell r="BC563" t="str">
            <v/>
          </cell>
          <cell r="BD563">
            <v>8.1999999999999993</v>
          </cell>
          <cell r="BE563">
            <v>5</v>
          </cell>
          <cell r="BF563">
            <v>0</v>
          </cell>
          <cell r="BG563">
            <v>6.7</v>
          </cell>
          <cell r="BH563">
            <v>7.8</v>
          </cell>
          <cell r="BI563">
            <v>9.1</v>
          </cell>
          <cell r="BJ563">
            <v>5.0999999999999996</v>
          </cell>
          <cell r="BK563">
            <v>5.4</v>
          </cell>
          <cell r="BL563">
            <v>8.6999999999999993</v>
          </cell>
          <cell r="BM563">
            <v>8.3000000000000007</v>
          </cell>
          <cell r="BN563">
            <v>5.2</v>
          </cell>
          <cell r="BO563">
            <v>6</v>
          </cell>
          <cell r="BP563">
            <v>9.1999999999999993</v>
          </cell>
          <cell r="BQ563">
            <v>7.2</v>
          </cell>
          <cell r="BR563">
            <v>5.9</v>
          </cell>
          <cell r="BS563">
            <v>8.6999999999999993</v>
          </cell>
          <cell r="BT563" t="str">
            <v/>
          </cell>
          <cell r="BU563">
            <v>7.6</v>
          </cell>
          <cell r="BV563">
            <v>4.7</v>
          </cell>
          <cell r="BW563">
            <v>7.4</v>
          </cell>
          <cell r="BX563">
            <v>7</v>
          </cell>
          <cell r="BY563" t="str">
            <v/>
          </cell>
          <cell r="BZ563">
            <v>9.1</v>
          </cell>
          <cell r="CA563">
            <v>47</v>
          </cell>
          <cell r="CB563">
            <v>3</v>
          </cell>
          <cell r="CC563" t="str">
            <v>X</v>
          </cell>
          <cell r="CD563" t="str">
            <v/>
          </cell>
          <cell r="CE563" t="str">
            <v/>
          </cell>
          <cell r="CF563">
            <v>8.6</v>
          </cell>
          <cell r="CG563" t="str">
            <v/>
          </cell>
          <cell r="CH563" t="str">
            <v/>
          </cell>
          <cell r="CI563">
            <v>9.3000000000000007</v>
          </cell>
          <cell r="CJ563">
            <v>7.2</v>
          </cell>
          <cell r="CK563">
            <v>7.5</v>
          </cell>
          <cell r="CL563" t="str">
            <v/>
          </cell>
          <cell r="CM563">
            <v>8.3000000000000007</v>
          </cell>
          <cell r="CN563" t="str">
            <v/>
          </cell>
          <cell r="CO563">
            <v>8.1999999999999993</v>
          </cell>
          <cell r="CP563" t="str">
            <v>X</v>
          </cell>
          <cell r="CQ563" t="str">
            <v/>
          </cell>
          <cell r="CR563" t="str">
            <v/>
          </cell>
          <cell r="CS563" t="str">
            <v>X</v>
          </cell>
          <cell r="CT563" t="str">
            <v/>
          </cell>
          <cell r="CU563">
            <v>7.9</v>
          </cell>
          <cell r="CV563" t="str">
            <v>X</v>
          </cell>
          <cell r="CW563">
            <v>15</v>
          </cell>
          <cell r="CX563">
            <v>11</v>
          </cell>
          <cell r="CY563">
            <v>112</v>
          </cell>
          <cell r="CZ563">
            <v>16</v>
          </cell>
          <cell r="DA563">
            <v>0</v>
          </cell>
          <cell r="DB563">
            <v>128</v>
          </cell>
          <cell r="DC563">
            <v>6.44</v>
          </cell>
          <cell r="DD563">
            <v>2.7</v>
          </cell>
          <cell r="DE563" t="str">
            <v/>
          </cell>
          <cell r="DF563" t="str">
            <v/>
          </cell>
          <cell r="DG563" t="str">
            <v/>
          </cell>
          <cell r="DH563">
            <v>0</v>
          </cell>
          <cell r="DI563">
            <v>0</v>
          </cell>
          <cell r="DJ563">
            <v>0</v>
          </cell>
          <cell r="DK563">
            <v>5</v>
          </cell>
          <cell r="DL563">
            <v>112</v>
          </cell>
          <cell r="DM563">
            <v>21</v>
          </cell>
          <cell r="DN563">
            <v>6.19</v>
          </cell>
          <cell r="DO563">
            <v>2.6</v>
          </cell>
          <cell r="DP563">
            <v>117</v>
          </cell>
          <cell r="DQ563">
            <v>21</v>
          </cell>
          <cell r="DR563">
            <v>136</v>
          </cell>
          <cell r="DS563">
            <v>120</v>
          </cell>
          <cell r="DT563">
            <v>7.16</v>
          </cell>
          <cell r="DU563">
            <v>3</v>
          </cell>
          <cell r="DV563" t="str">
            <v>PSU-ACC 201 ~ ACC 201; PSU-ENG 133</v>
          </cell>
          <cell r="DW563">
            <v>0.125</v>
          </cell>
          <cell r="DZ563" t="str">
            <v>Đạt</v>
          </cell>
          <cell r="EA563" t="str">
            <v>Đạt</v>
          </cell>
        </row>
        <row r="564">
          <cell r="A564">
            <v>25207216409</v>
          </cell>
          <cell r="B564" t="str">
            <v>Trần</v>
          </cell>
          <cell r="C564" t="str">
            <v>Thị</v>
          </cell>
          <cell r="D564" t="str">
            <v>Phương</v>
          </cell>
          <cell r="E564">
            <v>37060</v>
          </cell>
          <cell r="F564" t="str">
            <v>Nữ</v>
          </cell>
          <cell r="G564" t="str">
            <v>Đã Đăng Ký (chưa học xong)</v>
          </cell>
          <cell r="H564">
            <v>8.8000000000000007</v>
          </cell>
          <cell r="I564">
            <v>8.8000000000000007</v>
          </cell>
          <cell r="J564" t="str">
            <v/>
          </cell>
          <cell r="K564">
            <v>8.6999999999999993</v>
          </cell>
          <cell r="L564" t="str">
            <v/>
          </cell>
          <cell r="M564">
            <v>7.6</v>
          </cell>
          <cell r="N564">
            <v>8.6</v>
          </cell>
          <cell r="O564">
            <v>7.9</v>
          </cell>
          <cell r="P564">
            <v>7.9</v>
          </cell>
          <cell r="Q564" t="str">
            <v/>
          </cell>
          <cell r="R564">
            <v>8.3000000000000007</v>
          </cell>
          <cell r="S564" t="str">
            <v/>
          </cell>
          <cell r="T564" t="str">
            <v/>
          </cell>
          <cell r="U564" t="str">
            <v/>
          </cell>
          <cell r="V564" t="str">
            <v/>
          </cell>
          <cell r="W564">
            <v>7.1</v>
          </cell>
          <cell r="X564">
            <v>8.6</v>
          </cell>
          <cell r="Y564">
            <v>9.1</v>
          </cell>
          <cell r="Z564">
            <v>9.6</v>
          </cell>
          <cell r="AA564">
            <v>9.1</v>
          </cell>
          <cell r="AB564">
            <v>7.7</v>
          </cell>
          <cell r="AC564">
            <v>9</v>
          </cell>
          <cell r="AD564">
            <v>8.5</v>
          </cell>
          <cell r="AE564">
            <v>8.6</v>
          </cell>
          <cell r="AF564">
            <v>4.0999999999999996</v>
          </cell>
          <cell r="AG564">
            <v>5.6</v>
          </cell>
          <cell r="AH564">
            <v>6.7</v>
          </cell>
          <cell r="AI564">
            <v>8</v>
          </cell>
          <cell r="AJ564">
            <v>8.6999999999999993</v>
          </cell>
          <cell r="AK564">
            <v>8.9</v>
          </cell>
          <cell r="AL564">
            <v>7.7</v>
          </cell>
          <cell r="AM564">
            <v>8.6999999999999993</v>
          </cell>
          <cell r="AN564">
            <v>52</v>
          </cell>
          <cell r="AO564">
            <v>0</v>
          </cell>
          <cell r="AP564">
            <v>6.7</v>
          </cell>
          <cell r="AQ564">
            <v>7.9</v>
          </cell>
          <cell r="AR564" t="str">
            <v/>
          </cell>
          <cell r="AS564" t="str">
            <v/>
          </cell>
          <cell r="AT564">
            <v>7</v>
          </cell>
          <cell r="AU564" t="str">
            <v/>
          </cell>
          <cell r="AV564" t="str">
            <v/>
          </cell>
          <cell r="AW564" t="str">
            <v/>
          </cell>
          <cell r="AX564" t="str">
            <v/>
          </cell>
          <cell r="AY564" t="str">
            <v/>
          </cell>
          <cell r="AZ564">
            <v>6.3</v>
          </cell>
          <cell r="BA564" t="str">
            <v/>
          </cell>
          <cell r="BB564" t="str">
            <v/>
          </cell>
          <cell r="BC564" t="str">
            <v/>
          </cell>
          <cell r="BD564">
            <v>6.7</v>
          </cell>
          <cell r="BE564">
            <v>5</v>
          </cell>
          <cell r="BF564">
            <v>0</v>
          </cell>
          <cell r="BG564">
            <v>7</v>
          </cell>
          <cell r="BH564">
            <v>8</v>
          </cell>
          <cell r="BI564">
            <v>9</v>
          </cell>
          <cell r="BJ564">
            <v>7.4</v>
          </cell>
          <cell r="BK564">
            <v>8.1</v>
          </cell>
          <cell r="BL564">
            <v>7.7</v>
          </cell>
          <cell r="BM564">
            <v>9.3000000000000007</v>
          </cell>
          <cell r="BN564">
            <v>6.8</v>
          </cell>
          <cell r="BO564">
            <v>8.4</v>
          </cell>
          <cell r="BP564">
            <v>5.5</v>
          </cell>
          <cell r="BQ564">
            <v>8.5</v>
          </cell>
          <cell r="BR564">
            <v>9.1</v>
          </cell>
          <cell r="BS564">
            <v>8.6</v>
          </cell>
          <cell r="BT564" t="str">
            <v/>
          </cell>
          <cell r="BU564">
            <v>8.6999999999999993</v>
          </cell>
          <cell r="BV564">
            <v>7.3</v>
          </cell>
          <cell r="BW564">
            <v>7.2</v>
          </cell>
          <cell r="BX564">
            <v>8.6999999999999993</v>
          </cell>
          <cell r="BY564" t="str">
            <v>X</v>
          </cell>
          <cell r="BZ564">
            <v>9.1999999999999993</v>
          </cell>
          <cell r="CA564">
            <v>47</v>
          </cell>
          <cell r="CB564">
            <v>3</v>
          </cell>
          <cell r="CC564">
            <v>9.1999999999999993</v>
          </cell>
          <cell r="CD564" t="str">
            <v/>
          </cell>
          <cell r="CE564" t="str">
            <v/>
          </cell>
          <cell r="CF564">
            <v>9.4</v>
          </cell>
          <cell r="CG564">
            <v>9.4</v>
          </cell>
          <cell r="CH564" t="str">
            <v/>
          </cell>
          <cell r="CI564">
            <v>9</v>
          </cell>
          <cell r="CJ564">
            <v>9.1999999999999993</v>
          </cell>
          <cell r="CK564" t="str">
            <v/>
          </cell>
          <cell r="CL564" t="str">
            <v/>
          </cell>
          <cell r="CM564">
            <v>8.5</v>
          </cell>
          <cell r="CN564" t="str">
            <v/>
          </cell>
          <cell r="CO564">
            <v>8.9</v>
          </cell>
          <cell r="CP564">
            <v>8.1999999999999993</v>
          </cell>
          <cell r="CQ564" t="str">
            <v/>
          </cell>
          <cell r="CR564" t="str">
            <v/>
          </cell>
          <cell r="CS564">
            <v>7.2</v>
          </cell>
          <cell r="CT564" t="str">
            <v/>
          </cell>
          <cell r="CU564" t="str">
            <v/>
          </cell>
          <cell r="CV564">
            <v>9.4</v>
          </cell>
          <cell r="CW564">
            <v>23</v>
          </cell>
          <cell r="CX564">
            <v>4</v>
          </cell>
          <cell r="CY564">
            <v>122</v>
          </cell>
          <cell r="CZ564">
            <v>7</v>
          </cell>
          <cell r="DA564">
            <v>0</v>
          </cell>
          <cell r="DB564">
            <v>129</v>
          </cell>
          <cell r="DC564">
            <v>7.69</v>
          </cell>
          <cell r="DD564">
            <v>3.36</v>
          </cell>
          <cell r="DE564" t="str">
            <v/>
          </cell>
          <cell r="DF564" t="str">
            <v/>
          </cell>
          <cell r="DG564" t="str">
            <v/>
          </cell>
          <cell r="DH564">
            <v>0</v>
          </cell>
          <cell r="DI564">
            <v>0</v>
          </cell>
          <cell r="DJ564">
            <v>0</v>
          </cell>
          <cell r="DK564">
            <v>5</v>
          </cell>
          <cell r="DL564">
            <v>122</v>
          </cell>
          <cell r="DM564">
            <v>12</v>
          </cell>
          <cell r="DN564">
            <v>7.4</v>
          </cell>
          <cell r="DO564">
            <v>3.24</v>
          </cell>
          <cell r="DP564">
            <v>127</v>
          </cell>
          <cell r="DQ564">
            <v>12</v>
          </cell>
          <cell r="DR564">
            <v>136</v>
          </cell>
          <cell r="DS564">
            <v>127</v>
          </cell>
          <cell r="DT564">
            <v>8.1300000000000008</v>
          </cell>
          <cell r="DU564">
            <v>3.55</v>
          </cell>
          <cell r="DV564" t="str">
            <v/>
          </cell>
          <cell r="DW564">
            <v>5.4263565891472867E-2</v>
          </cell>
          <cell r="DZ564" t="str">
            <v>Đạt</v>
          </cell>
          <cell r="EA564" t="str">
            <v>Đạt</v>
          </cell>
        </row>
        <row r="565">
          <cell r="A565">
            <v>25217101245</v>
          </cell>
          <cell r="B565" t="str">
            <v>Hoàng</v>
          </cell>
          <cell r="C565" t="str">
            <v>Mạnh</v>
          </cell>
          <cell r="D565" t="str">
            <v>Phương</v>
          </cell>
          <cell r="E565">
            <v>36751</v>
          </cell>
          <cell r="F565" t="str">
            <v>Nam</v>
          </cell>
          <cell r="G565" t="str">
            <v>Đã Đăng Ký (chưa học xong)</v>
          </cell>
          <cell r="H565">
            <v>8.1</v>
          </cell>
          <cell r="I565">
            <v>9.3000000000000007</v>
          </cell>
          <cell r="J565" t="str">
            <v/>
          </cell>
          <cell r="K565">
            <v>7.9</v>
          </cell>
          <cell r="L565" t="str">
            <v/>
          </cell>
          <cell r="M565">
            <v>7.6</v>
          </cell>
          <cell r="N565">
            <v>7.1</v>
          </cell>
          <cell r="O565">
            <v>8.3000000000000007</v>
          </cell>
          <cell r="P565">
            <v>7.8</v>
          </cell>
          <cell r="Q565" t="str">
            <v/>
          </cell>
          <cell r="R565">
            <v>8.5</v>
          </cell>
          <cell r="S565" t="str">
            <v/>
          </cell>
          <cell r="T565" t="str">
            <v/>
          </cell>
          <cell r="U565" t="str">
            <v/>
          </cell>
          <cell r="V565" t="str">
            <v/>
          </cell>
          <cell r="W565">
            <v>9.6</v>
          </cell>
          <cell r="X565">
            <v>6.7</v>
          </cell>
          <cell r="Y565">
            <v>9.1999999999999993</v>
          </cell>
          <cell r="Z565">
            <v>9.3000000000000007</v>
          </cell>
          <cell r="AA565">
            <v>8.6</v>
          </cell>
          <cell r="AB565">
            <v>8.8000000000000007</v>
          </cell>
          <cell r="AC565">
            <v>9.6999999999999993</v>
          </cell>
          <cell r="AD565">
            <v>8.6999999999999993</v>
          </cell>
          <cell r="AE565">
            <v>9.5</v>
          </cell>
          <cell r="AF565" t="str">
            <v>P (P/F)</v>
          </cell>
          <cell r="AG565" t="str">
            <v>P (P/F)</v>
          </cell>
          <cell r="AH565">
            <v>5.0999999999999996</v>
          </cell>
          <cell r="AI565">
            <v>7.4</v>
          </cell>
          <cell r="AJ565">
            <v>7.8</v>
          </cell>
          <cell r="AK565">
            <v>8.5</v>
          </cell>
          <cell r="AL565" t="str">
            <v>X</v>
          </cell>
          <cell r="AM565">
            <v>7.4</v>
          </cell>
          <cell r="AN565">
            <v>50</v>
          </cell>
          <cell r="AO565">
            <v>2</v>
          </cell>
          <cell r="AP565">
            <v>8.4</v>
          </cell>
          <cell r="AQ565">
            <v>9</v>
          </cell>
          <cell r="AR565" t="str">
            <v/>
          </cell>
          <cell r="AS565" t="str">
            <v/>
          </cell>
          <cell r="AT565">
            <v>7</v>
          </cell>
          <cell r="AU565" t="str">
            <v/>
          </cell>
          <cell r="AV565" t="str">
            <v/>
          </cell>
          <cell r="AW565" t="str">
            <v/>
          </cell>
          <cell r="AX565">
            <v>7.6</v>
          </cell>
          <cell r="AY565" t="str">
            <v/>
          </cell>
          <cell r="AZ565" t="str">
            <v/>
          </cell>
          <cell r="BA565" t="str">
            <v/>
          </cell>
          <cell r="BB565" t="str">
            <v/>
          </cell>
          <cell r="BC565" t="str">
            <v/>
          </cell>
          <cell r="BD565">
            <v>5.5</v>
          </cell>
          <cell r="BE565">
            <v>5</v>
          </cell>
          <cell r="BF565">
            <v>0</v>
          </cell>
          <cell r="BG565">
            <v>7.1</v>
          </cell>
          <cell r="BH565">
            <v>8.5</v>
          </cell>
          <cell r="BI565">
            <v>9.4</v>
          </cell>
          <cell r="BJ565">
            <v>6.6</v>
          </cell>
          <cell r="BK565">
            <v>7.9</v>
          </cell>
          <cell r="BL565">
            <v>6.4</v>
          </cell>
          <cell r="BM565">
            <v>7.6</v>
          </cell>
          <cell r="BN565">
            <v>6.8</v>
          </cell>
          <cell r="BO565" t="str">
            <v>X</v>
          </cell>
          <cell r="BP565">
            <v>6.9</v>
          </cell>
          <cell r="BQ565">
            <v>7.2</v>
          </cell>
          <cell r="BR565">
            <v>7.5</v>
          </cell>
          <cell r="BS565">
            <v>9.1999999999999993</v>
          </cell>
          <cell r="BT565" t="str">
            <v/>
          </cell>
          <cell r="BU565">
            <v>7.5</v>
          </cell>
          <cell r="BV565">
            <v>8.8000000000000007</v>
          </cell>
          <cell r="BW565">
            <v>6.8</v>
          </cell>
          <cell r="BX565">
            <v>8.6999999999999993</v>
          </cell>
          <cell r="BY565">
            <v>8.4</v>
          </cell>
          <cell r="BZ565">
            <v>9.4</v>
          </cell>
          <cell r="CA565">
            <v>47</v>
          </cell>
          <cell r="CB565">
            <v>3</v>
          </cell>
          <cell r="CC565" t="str">
            <v/>
          </cell>
          <cell r="CD565">
            <v>8.9</v>
          </cell>
          <cell r="CE565" t="str">
            <v/>
          </cell>
          <cell r="CF565">
            <v>9.1</v>
          </cell>
          <cell r="CG565" t="str">
            <v>X</v>
          </cell>
          <cell r="CH565" t="str">
            <v/>
          </cell>
          <cell r="CI565">
            <v>8</v>
          </cell>
          <cell r="CJ565">
            <v>8.4</v>
          </cell>
          <cell r="CK565">
            <v>7.9</v>
          </cell>
          <cell r="CL565" t="str">
            <v/>
          </cell>
          <cell r="CM565">
            <v>7.6</v>
          </cell>
          <cell r="CN565" t="str">
            <v/>
          </cell>
          <cell r="CO565">
            <v>8.6999999999999993</v>
          </cell>
          <cell r="CP565" t="str">
            <v>X</v>
          </cell>
          <cell r="CQ565" t="str">
            <v/>
          </cell>
          <cell r="CR565" t="str">
            <v/>
          </cell>
          <cell r="CS565" t="str">
            <v/>
          </cell>
          <cell r="CT565" t="str">
            <v>X</v>
          </cell>
          <cell r="CU565">
            <v>9.1999999999999993</v>
          </cell>
          <cell r="CV565">
            <v>8.9</v>
          </cell>
          <cell r="CW565">
            <v>18</v>
          </cell>
          <cell r="CX565">
            <v>8</v>
          </cell>
          <cell r="CY565">
            <v>115</v>
          </cell>
          <cell r="CZ565">
            <v>13</v>
          </cell>
          <cell r="DA565">
            <v>4</v>
          </cell>
          <cell r="DB565">
            <v>124</v>
          </cell>
          <cell r="DC565">
            <v>7.18</v>
          </cell>
          <cell r="DD565">
            <v>3.1</v>
          </cell>
          <cell r="DE565" t="str">
            <v/>
          </cell>
          <cell r="DF565" t="str">
            <v/>
          </cell>
          <cell r="DG565" t="str">
            <v/>
          </cell>
          <cell r="DH565">
            <v>0</v>
          </cell>
          <cell r="DI565">
            <v>0</v>
          </cell>
          <cell r="DJ565">
            <v>0</v>
          </cell>
          <cell r="DK565">
            <v>5</v>
          </cell>
          <cell r="DL565">
            <v>111</v>
          </cell>
          <cell r="DM565">
            <v>18</v>
          </cell>
          <cell r="DN565">
            <v>6.91</v>
          </cell>
          <cell r="DO565">
            <v>2.98</v>
          </cell>
          <cell r="DP565">
            <v>120</v>
          </cell>
          <cell r="DQ565">
            <v>18</v>
          </cell>
          <cell r="DR565">
            <v>136</v>
          </cell>
          <cell r="DS565">
            <v>120</v>
          </cell>
          <cell r="DT565">
            <v>8.0299999999999994</v>
          </cell>
          <cell r="DU565">
            <v>3.46</v>
          </cell>
          <cell r="DV565" t="str">
            <v/>
          </cell>
          <cell r="DW565">
            <v>0.1015625</v>
          </cell>
          <cell r="DZ565" t="str">
            <v>Đạt</v>
          </cell>
          <cell r="EA565" t="str">
            <v>Đạt</v>
          </cell>
        </row>
        <row r="566">
          <cell r="A566">
            <v>25217107578</v>
          </cell>
          <cell r="B566" t="str">
            <v>Nguyễn</v>
          </cell>
          <cell r="C566" t="str">
            <v>Tấn Nam</v>
          </cell>
          <cell r="D566" t="str">
            <v>Phương</v>
          </cell>
          <cell r="E566">
            <v>37143</v>
          </cell>
          <cell r="F566" t="str">
            <v>Nam</v>
          </cell>
          <cell r="G566" t="str">
            <v>Đã Đăng Ký (chưa học xong)</v>
          </cell>
          <cell r="H566">
            <v>8.4</v>
          </cell>
          <cell r="I566">
            <v>9.1</v>
          </cell>
          <cell r="J566" t="str">
            <v/>
          </cell>
          <cell r="K566">
            <v>8.8000000000000007</v>
          </cell>
          <cell r="L566" t="str">
            <v/>
          </cell>
          <cell r="M566" t="str">
            <v>P (P/F)</v>
          </cell>
          <cell r="N566">
            <v>7.4</v>
          </cell>
          <cell r="O566">
            <v>7.9</v>
          </cell>
          <cell r="P566">
            <v>6.5</v>
          </cell>
          <cell r="Q566" t="str">
            <v/>
          </cell>
          <cell r="R566">
            <v>8.5</v>
          </cell>
          <cell r="S566" t="str">
            <v/>
          </cell>
          <cell r="T566" t="str">
            <v/>
          </cell>
          <cell r="U566" t="str">
            <v/>
          </cell>
          <cell r="V566" t="str">
            <v/>
          </cell>
          <cell r="W566">
            <v>8.4</v>
          </cell>
          <cell r="X566">
            <v>7</v>
          </cell>
          <cell r="Y566">
            <v>9.4</v>
          </cell>
          <cell r="Z566">
            <v>9.5</v>
          </cell>
          <cell r="AA566">
            <v>8.9</v>
          </cell>
          <cell r="AB566">
            <v>8.5</v>
          </cell>
          <cell r="AC566">
            <v>9.8000000000000007</v>
          </cell>
          <cell r="AD566">
            <v>8.9</v>
          </cell>
          <cell r="AE566">
            <v>9.1999999999999993</v>
          </cell>
          <cell r="AF566">
            <v>9.3000000000000007</v>
          </cell>
          <cell r="AG566">
            <v>8.8000000000000007</v>
          </cell>
          <cell r="AH566">
            <v>6.8</v>
          </cell>
          <cell r="AI566">
            <v>9.1999999999999993</v>
          </cell>
          <cell r="AJ566">
            <v>8.9</v>
          </cell>
          <cell r="AK566">
            <v>7.8</v>
          </cell>
          <cell r="AL566">
            <v>7.3</v>
          </cell>
          <cell r="AM566">
            <v>9.5</v>
          </cell>
          <cell r="AN566">
            <v>52</v>
          </cell>
          <cell r="AO566">
            <v>0</v>
          </cell>
          <cell r="AP566">
            <v>7.5</v>
          </cell>
          <cell r="AQ566">
            <v>8.3000000000000007</v>
          </cell>
          <cell r="AR566">
            <v>8.6999999999999993</v>
          </cell>
          <cell r="AS566" t="str">
            <v/>
          </cell>
          <cell r="AT566" t="str">
            <v/>
          </cell>
          <cell r="AU566" t="str">
            <v/>
          </cell>
          <cell r="AV566" t="str">
            <v/>
          </cell>
          <cell r="AW566" t="str">
            <v/>
          </cell>
          <cell r="AX566">
            <v>5.2</v>
          </cell>
          <cell r="AY566" t="str">
            <v/>
          </cell>
          <cell r="AZ566" t="str">
            <v/>
          </cell>
          <cell r="BA566" t="str">
            <v/>
          </cell>
          <cell r="BB566" t="str">
            <v/>
          </cell>
          <cell r="BC566" t="str">
            <v/>
          </cell>
          <cell r="BD566">
            <v>7.9</v>
          </cell>
          <cell r="BE566">
            <v>5</v>
          </cell>
          <cell r="BF566">
            <v>0</v>
          </cell>
          <cell r="BG566">
            <v>6.1</v>
          </cell>
          <cell r="BH566">
            <v>7.7</v>
          </cell>
          <cell r="BI566">
            <v>9</v>
          </cell>
          <cell r="BJ566">
            <v>7.6</v>
          </cell>
          <cell r="BK566">
            <v>8.3000000000000007</v>
          </cell>
          <cell r="BL566">
            <v>8.8000000000000007</v>
          </cell>
          <cell r="BM566">
            <v>6.7</v>
          </cell>
          <cell r="BN566">
            <v>6.8</v>
          </cell>
          <cell r="BO566">
            <v>5.4</v>
          </cell>
          <cell r="BP566">
            <v>9.1</v>
          </cell>
          <cell r="BQ566">
            <v>6.1</v>
          </cell>
          <cell r="BR566">
            <v>9.6</v>
          </cell>
          <cell r="BS566">
            <v>9.1</v>
          </cell>
          <cell r="BT566" t="str">
            <v/>
          </cell>
          <cell r="BU566">
            <v>9.3000000000000007</v>
          </cell>
          <cell r="BV566">
            <v>8.9</v>
          </cell>
          <cell r="BW566">
            <v>6.7</v>
          </cell>
          <cell r="BX566">
            <v>8.1</v>
          </cell>
          <cell r="BY566">
            <v>8.6</v>
          </cell>
          <cell r="BZ566">
            <v>10</v>
          </cell>
          <cell r="CA566">
            <v>50</v>
          </cell>
          <cell r="CB566">
            <v>0</v>
          </cell>
          <cell r="CC566" t="str">
            <v/>
          </cell>
          <cell r="CD566">
            <v>8.9</v>
          </cell>
          <cell r="CE566" t="str">
            <v/>
          </cell>
          <cell r="CF566">
            <v>9.1999999999999993</v>
          </cell>
          <cell r="CG566">
            <v>9.1</v>
          </cell>
          <cell r="CH566" t="str">
            <v/>
          </cell>
          <cell r="CI566">
            <v>9.1999999999999993</v>
          </cell>
          <cell r="CJ566">
            <v>9</v>
          </cell>
          <cell r="CK566">
            <v>8.4</v>
          </cell>
          <cell r="CL566" t="str">
            <v/>
          </cell>
          <cell r="CM566">
            <v>7.9</v>
          </cell>
          <cell r="CN566" t="str">
            <v/>
          </cell>
          <cell r="CO566">
            <v>8.1</v>
          </cell>
          <cell r="CP566">
            <v>6.9</v>
          </cell>
          <cell r="CQ566" t="str">
            <v/>
          </cell>
          <cell r="CR566" t="str">
            <v/>
          </cell>
          <cell r="CS566" t="str">
            <v>X</v>
          </cell>
          <cell r="CT566" t="str">
            <v/>
          </cell>
          <cell r="CU566">
            <v>9.3000000000000007</v>
          </cell>
          <cell r="CV566">
            <v>9.6</v>
          </cell>
          <cell r="CW566">
            <v>23</v>
          </cell>
          <cell r="CX566">
            <v>3</v>
          </cell>
          <cell r="CY566">
            <v>125</v>
          </cell>
          <cell r="CZ566">
            <v>3</v>
          </cell>
          <cell r="DA566">
            <v>3</v>
          </cell>
          <cell r="DB566">
            <v>125</v>
          </cell>
          <cell r="DC566">
            <v>8.0399999999999991</v>
          </cell>
          <cell r="DD566">
            <v>3.45</v>
          </cell>
          <cell r="DE566" t="str">
            <v/>
          </cell>
          <cell r="DF566" t="str">
            <v/>
          </cell>
          <cell r="DG566" t="str">
            <v/>
          </cell>
          <cell r="DH566">
            <v>0</v>
          </cell>
          <cell r="DI566">
            <v>0</v>
          </cell>
          <cell r="DJ566">
            <v>0</v>
          </cell>
          <cell r="DK566">
            <v>5</v>
          </cell>
          <cell r="DL566">
            <v>122</v>
          </cell>
          <cell r="DM566">
            <v>8</v>
          </cell>
          <cell r="DN566">
            <v>7.73</v>
          </cell>
          <cell r="DO566">
            <v>3.32</v>
          </cell>
          <cell r="DP566">
            <v>130</v>
          </cell>
          <cell r="DQ566">
            <v>8</v>
          </cell>
          <cell r="DR566">
            <v>136</v>
          </cell>
          <cell r="DS566">
            <v>130</v>
          </cell>
          <cell r="DT566">
            <v>8.23</v>
          </cell>
          <cell r="DU566">
            <v>3.54</v>
          </cell>
          <cell r="DV566" t="str">
            <v/>
          </cell>
          <cell r="DW566">
            <v>2.34375E-2</v>
          </cell>
          <cell r="DZ566" t="str">
            <v>Đạt</v>
          </cell>
          <cell r="EA566" t="str">
            <v>Đạt</v>
          </cell>
        </row>
        <row r="567">
          <cell r="A567">
            <v>25217116289</v>
          </cell>
          <cell r="B567" t="str">
            <v>Nguyễn</v>
          </cell>
          <cell r="C567" t="str">
            <v>Thanh</v>
          </cell>
          <cell r="D567" t="str">
            <v>Phương</v>
          </cell>
          <cell r="E567">
            <v>37108</v>
          </cell>
          <cell r="F567" t="str">
            <v>Nam</v>
          </cell>
          <cell r="G567" t="str">
            <v>Đã Đăng Ký (chưa học xong)</v>
          </cell>
          <cell r="H567">
            <v>7.8</v>
          </cell>
          <cell r="I567">
            <v>6.9</v>
          </cell>
          <cell r="J567" t="str">
            <v/>
          </cell>
          <cell r="K567">
            <v>6.6</v>
          </cell>
          <cell r="L567" t="str">
            <v/>
          </cell>
          <cell r="M567">
            <v>7.6</v>
          </cell>
          <cell r="N567">
            <v>7.2</v>
          </cell>
          <cell r="O567">
            <v>8.1999999999999993</v>
          </cell>
          <cell r="P567">
            <v>5.8</v>
          </cell>
          <cell r="Q567" t="str">
            <v/>
          </cell>
          <cell r="R567">
            <v>6.8</v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>
            <v>8.3000000000000007</v>
          </cell>
          <cell r="X567">
            <v>7.8</v>
          </cell>
          <cell r="Y567">
            <v>9.5</v>
          </cell>
          <cell r="Z567">
            <v>9.3000000000000007</v>
          </cell>
          <cell r="AA567">
            <v>6.6</v>
          </cell>
          <cell r="AB567">
            <v>8.9</v>
          </cell>
          <cell r="AC567">
            <v>8.1999999999999993</v>
          </cell>
          <cell r="AD567">
            <v>7.1</v>
          </cell>
          <cell r="AE567">
            <v>7.2</v>
          </cell>
          <cell r="AF567">
            <v>7.6</v>
          </cell>
          <cell r="AG567">
            <v>5.7</v>
          </cell>
          <cell r="AH567">
            <v>7.4</v>
          </cell>
          <cell r="AI567">
            <v>7.3</v>
          </cell>
          <cell r="AJ567">
            <v>6.2</v>
          </cell>
          <cell r="AK567">
            <v>6.3</v>
          </cell>
          <cell r="AL567">
            <v>5</v>
          </cell>
          <cell r="AM567">
            <v>6</v>
          </cell>
          <cell r="AN567">
            <v>52</v>
          </cell>
          <cell r="AO567">
            <v>0</v>
          </cell>
          <cell r="AP567">
            <v>6.7</v>
          </cell>
          <cell r="AQ567">
            <v>6.9</v>
          </cell>
          <cell r="AR567">
            <v>9.5</v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>
            <v>8.9</v>
          </cell>
          <cell r="BA567" t="str">
            <v/>
          </cell>
          <cell r="BB567" t="str">
            <v/>
          </cell>
          <cell r="BC567" t="str">
            <v/>
          </cell>
          <cell r="BD567">
            <v>8.4</v>
          </cell>
          <cell r="BE567">
            <v>5</v>
          </cell>
          <cell r="BF567">
            <v>0</v>
          </cell>
          <cell r="BG567">
            <v>6.6</v>
          </cell>
          <cell r="BH567">
            <v>7.5</v>
          </cell>
          <cell r="BI567">
            <v>9.5</v>
          </cell>
          <cell r="BJ567">
            <v>4</v>
          </cell>
          <cell r="BK567">
            <v>7.2</v>
          </cell>
          <cell r="BL567">
            <v>7.6</v>
          </cell>
          <cell r="BM567">
            <v>7.5</v>
          </cell>
          <cell r="BN567">
            <v>6.6</v>
          </cell>
          <cell r="BO567" t="str">
            <v>X</v>
          </cell>
          <cell r="BP567">
            <v>5.2</v>
          </cell>
          <cell r="BQ567">
            <v>8.5</v>
          </cell>
          <cell r="BR567">
            <v>8.6</v>
          </cell>
          <cell r="BS567">
            <v>8</v>
          </cell>
          <cell r="BT567" t="str">
            <v/>
          </cell>
          <cell r="BU567">
            <v>6.8</v>
          </cell>
          <cell r="BV567">
            <v>6.1</v>
          </cell>
          <cell r="BW567" t="str">
            <v>X</v>
          </cell>
          <cell r="BX567" t="str">
            <v>X</v>
          </cell>
          <cell r="BY567">
            <v>7.8</v>
          </cell>
          <cell r="BZ567">
            <v>10</v>
          </cell>
          <cell r="CA567">
            <v>41</v>
          </cell>
          <cell r="CB567">
            <v>9</v>
          </cell>
          <cell r="CC567">
            <v>8</v>
          </cell>
          <cell r="CD567" t="str">
            <v/>
          </cell>
          <cell r="CE567" t="str">
            <v/>
          </cell>
          <cell r="CF567">
            <v>6.5</v>
          </cell>
          <cell r="CG567" t="str">
            <v>X</v>
          </cell>
          <cell r="CH567" t="str">
            <v/>
          </cell>
          <cell r="CI567">
            <v>7.8</v>
          </cell>
          <cell r="CJ567">
            <v>7</v>
          </cell>
          <cell r="CK567">
            <v>7.9</v>
          </cell>
          <cell r="CL567" t="str">
            <v/>
          </cell>
          <cell r="CM567">
            <v>6.7</v>
          </cell>
          <cell r="CN567" t="str">
            <v/>
          </cell>
          <cell r="CO567">
            <v>7.7</v>
          </cell>
          <cell r="CP567" t="str">
            <v>X</v>
          </cell>
          <cell r="CQ567" t="str">
            <v/>
          </cell>
          <cell r="CR567" t="str">
            <v/>
          </cell>
          <cell r="CS567" t="str">
            <v/>
          </cell>
          <cell r="CT567" t="str">
            <v/>
          </cell>
          <cell r="CU567">
            <v>8.1999999999999993</v>
          </cell>
          <cell r="CV567" t="str">
            <v>X</v>
          </cell>
          <cell r="CW567">
            <v>18</v>
          </cell>
          <cell r="CX567">
            <v>9</v>
          </cell>
          <cell r="CY567">
            <v>111</v>
          </cell>
          <cell r="CZ567">
            <v>18</v>
          </cell>
          <cell r="DA567">
            <v>0</v>
          </cell>
          <cell r="DB567">
            <v>129</v>
          </cell>
          <cell r="DC567">
            <v>6.23</v>
          </cell>
          <cell r="DD567">
            <v>2.59</v>
          </cell>
          <cell r="DE567" t="str">
            <v/>
          </cell>
          <cell r="DF567" t="str">
            <v/>
          </cell>
          <cell r="DG567" t="str">
            <v/>
          </cell>
          <cell r="DH567">
            <v>0</v>
          </cell>
          <cell r="DI567">
            <v>0</v>
          </cell>
          <cell r="DJ567">
            <v>0</v>
          </cell>
          <cell r="DK567">
            <v>5</v>
          </cell>
          <cell r="DL567">
            <v>111</v>
          </cell>
          <cell r="DM567">
            <v>23</v>
          </cell>
          <cell r="DN567">
            <v>5.99</v>
          </cell>
          <cell r="DO567">
            <v>2.4900000000000002</v>
          </cell>
          <cell r="DP567">
            <v>116</v>
          </cell>
          <cell r="DQ567">
            <v>23</v>
          </cell>
          <cell r="DR567">
            <v>136</v>
          </cell>
          <cell r="DS567">
            <v>119</v>
          </cell>
          <cell r="DT567">
            <v>7.04</v>
          </cell>
          <cell r="DU567">
            <v>2.93</v>
          </cell>
          <cell r="DV567" t="str">
            <v/>
          </cell>
          <cell r="DW567">
            <v>0.13953488372093023</v>
          </cell>
          <cell r="DZ567" t="str">
            <v>Đạt</v>
          </cell>
          <cell r="EA567" t="str">
            <v>Đạt</v>
          </cell>
        </row>
        <row r="568">
          <cell r="A568">
            <v>2120725783</v>
          </cell>
          <cell r="B568" t="str">
            <v>Nguyễn</v>
          </cell>
          <cell r="C568" t="str">
            <v>Thị Kim</v>
          </cell>
          <cell r="D568" t="str">
            <v>Phượng</v>
          </cell>
          <cell r="E568">
            <v>35585</v>
          </cell>
          <cell r="F568" t="str">
            <v>Nữ</v>
          </cell>
          <cell r="G568" t="str">
            <v>Đang Học Lại</v>
          </cell>
          <cell r="H568">
            <v>5.7</v>
          </cell>
          <cell r="I568">
            <v>7.4</v>
          </cell>
          <cell r="J568" t="str">
            <v/>
          </cell>
          <cell r="K568">
            <v>8.6999999999999993</v>
          </cell>
          <cell r="L568" t="str">
            <v/>
          </cell>
          <cell r="M568">
            <v>6.4</v>
          </cell>
          <cell r="N568">
            <v>5.3</v>
          </cell>
          <cell r="O568">
            <v>6</v>
          </cell>
          <cell r="P568">
            <v>6.3</v>
          </cell>
          <cell r="Q568">
            <v>5.8</v>
          </cell>
          <cell r="R568">
            <v>5.2</v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>
            <v>5.5</v>
          </cell>
          <cell r="X568">
            <v>5.9</v>
          </cell>
          <cell r="Y568">
            <v>7.5</v>
          </cell>
          <cell r="Z568">
            <v>0</v>
          </cell>
          <cell r="AA568" t="str">
            <v/>
          </cell>
          <cell r="AB568">
            <v>4.9000000000000004</v>
          </cell>
          <cell r="AC568">
            <v>4.3</v>
          </cell>
          <cell r="AD568" t="str">
            <v/>
          </cell>
          <cell r="AE568" t="str">
            <v>X</v>
          </cell>
          <cell r="AF568">
            <v>5.8</v>
          </cell>
          <cell r="AG568">
            <v>5.9</v>
          </cell>
          <cell r="AH568">
            <v>5.5</v>
          </cell>
          <cell r="AI568">
            <v>5.5</v>
          </cell>
          <cell r="AJ568">
            <v>6</v>
          </cell>
          <cell r="AK568">
            <v>5.3</v>
          </cell>
          <cell r="AL568">
            <v>5.3</v>
          </cell>
          <cell r="AM568">
            <v>7.4</v>
          </cell>
          <cell r="AN568">
            <v>47</v>
          </cell>
          <cell r="AO568">
            <v>7</v>
          </cell>
          <cell r="AP568">
            <v>4.9000000000000004</v>
          </cell>
          <cell r="AQ568" t="str">
            <v>X</v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>
            <v>5.5</v>
          </cell>
          <cell r="AW568">
            <v>0</v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>
            <v>0</v>
          </cell>
          <cell r="BC568" t="str">
            <v/>
          </cell>
          <cell r="BD568" t="str">
            <v/>
          </cell>
          <cell r="BE568">
            <v>2</v>
          </cell>
          <cell r="BF568">
            <v>3</v>
          </cell>
          <cell r="BG568" t="str">
            <v/>
          </cell>
          <cell r="BH568">
            <v>5.8</v>
          </cell>
          <cell r="BI568">
            <v>5.6</v>
          </cell>
          <cell r="BJ568">
            <v>4.0999999999999996</v>
          </cell>
          <cell r="BK568" t="str">
            <v/>
          </cell>
          <cell r="BL568">
            <v>4.8</v>
          </cell>
          <cell r="BM568">
            <v>7.1</v>
          </cell>
          <cell r="BN568">
            <v>6.9</v>
          </cell>
          <cell r="BO568" t="str">
            <v>X</v>
          </cell>
          <cell r="BP568">
            <v>7.8</v>
          </cell>
          <cell r="BQ568">
            <v>0</v>
          </cell>
          <cell r="BR568" t="str">
            <v/>
          </cell>
          <cell r="BS568">
            <v>7.6</v>
          </cell>
          <cell r="BT568" t="str">
            <v/>
          </cell>
          <cell r="BU568">
            <v>6.5</v>
          </cell>
          <cell r="BV568">
            <v>4.4000000000000004</v>
          </cell>
          <cell r="BW568">
            <v>6.1</v>
          </cell>
          <cell r="BX568">
            <v>7.4</v>
          </cell>
          <cell r="BY568">
            <v>6.1</v>
          </cell>
          <cell r="BZ568">
            <v>8.6</v>
          </cell>
          <cell r="CA568">
            <v>37</v>
          </cell>
          <cell r="CB568">
            <v>13</v>
          </cell>
          <cell r="CC568" t="str">
            <v/>
          </cell>
          <cell r="CD568">
            <v>8.1999999999999993</v>
          </cell>
          <cell r="CE568" t="str">
            <v/>
          </cell>
          <cell r="CF568" t="str">
            <v/>
          </cell>
          <cell r="CG568" t="str">
            <v/>
          </cell>
          <cell r="CH568" t="str">
            <v/>
          </cell>
          <cell r="CI568" t="str">
            <v>X</v>
          </cell>
          <cell r="CJ568" t="str">
            <v/>
          </cell>
          <cell r="CK568">
            <v>7.5</v>
          </cell>
          <cell r="CL568" t="str">
            <v/>
          </cell>
          <cell r="CM568" t="str">
            <v/>
          </cell>
          <cell r="CN568" t="str">
            <v/>
          </cell>
          <cell r="CO568">
            <v>7.3</v>
          </cell>
          <cell r="CP568" t="str">
            <v>X</v>
          </cell>
          <cell r="CQ568" t="str">
            <v/>
          </cell>
          <cell r="CR568" t="str">
            <v/>
          </cell>
          <cell r="CS568">
            <v>4.7</v>
          </cell>
          <cell r="CT568" t="str">
            <v/>
          </cell>
          <cell r="CU568">
            <v>7.1</v>
          </cell>
          <cell r="CV568">
            <v>9.5</v>
          </cell>
          <cell r="CW568">
            <v>12</v>
          </cell>
          <cell r="CX568">
            <v>14</v>
          </cell>
          <cell r="CY568">
            <v>96</v>
          </cell>
          <cell r="CZ568">
            <v>34</v>
          </cell>
          <cell r="DA568">
            <v>0</v>
          </cell>
          <cell r="DB568">
            <v>130</v>
          </cell>
          <cell r="DC568">
            <v>4.55</v>
          </cell>
          <cell r="DD568">
            <v>1.71</v>
          </cell>
          <cell r="DE568" t="str">
            <v/>
          </cell>
          <cell r="DF568" t="str">
            <v/>
          </cell>
          <cell r="DG568" t="str">
            <v/>
          </cell>
          <cell r="DH568">
            <v>0</v>
          </cell>
          <cell r="DI568">
            <v>0</v>
          </cell>
          <cell r="DJ568">
            <v>0</v>
          </cell>
          <cell r="DK568">
            <v>5</v>
          </cell>
          <cell r="DL568">
            <v>96</v>
          </cell>
          <cell r="DM568">
            <v>39</v>
          </cell>
          <cell r="DN568">
            <v>4.3899999999999997</v>
          </cell>
          <cell r="DO568">
            <v>1.65</v>
          </cell>
          <cell r="DP568">
            <v>98</v>
          </cell>
          <cell r="DQ568">
            <v>42</v>
          </cell>
          <cell r="DR568">
            <v>136</v>
          </cell>
          <cell r="DS568">
            <v>114</v>
          </cell>
          <cell r="DT568">
            <v>5.6</v>
          </cell>
          <cell r="DU568">
            <v>2.08</v>
          </cell>
          <cell r="DV568" t="str">
            <v>PSU-ECO 151 ~ ECO 151; PSU-HOS 151; DTE-HT 202; PSU-ACC 201 ~ ACC 201; PSU-ENG 133; PSU-MGT 201 ~ MGT 201; PSU-ECO 152; PSU-HOS 296; PSU-IS 253; PSU-CSN 200; PSU-ACC 306; PSU-HOS 371; PSU-HOS 374; PSU-HOS 361; HIS 361</v>
          </cell>
          <cell r="DW568">
            <v>0.26153846153846155</v>
          </cell>
          <cell r="EA568" t="str">
            <v>Đạt</v>
          </cell>
        </row>
        <row r="569">
          <cell r="A569">
            <v>25207103294</v>
          </cell>
          <cell r="B569" t="str">
            <v>Trần</v>
          </cell>
          <cell r="C569" t="str">
            <v>Thị Như</v>
          </cell>
          <cell r="D569" t="str">
            <v>Phượng</v>
          </cell>
          <cell r="E569">
            <v>36637</v>
          </cell>
          <cell r="F569" t="str">
            <v>Nữ</v>
          </cell>
          <cell r="G569" t="str">
            <v>Đã Đăng Ký (chưa học xong)</v>
          </cell>
          <cell r="H569">
            <v>6.5</v>
          </cell>
          <cell r="I569">
            <v>7.8</v>
          </cell>
          <cell r="J569" t="str">
            <v/>
          </cell>
          <cell r="K569">
            <v>7.6</v>
          </cell>
          <cell r="L569" t="str">
            <v/>
          </cell>
          <cell r="M569">
            <v>7.6</v>
          </cell>
          <cell r="N569">
            <v>6.6</v>
          </cell>
          <cell r="O569">
            <v>7.4</v>
          </cell>
          <cell r="P569">
            <v>9.4</v>
          </cell>
          <cell r="Q569" t="str">
            <v/>
          </cell>
          <cell r="R569">
            <v>8.3000000000000007</v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  <cell r="W569">
            <v>6.5</v>
          </cell>
          <cell r="X569">
            <v>9.6999999999999993</v>
          </cell>
          <cell r="Y569">
            <v>9.1999999999999993</v>
          </cell>
          <cell r="Z569">
            <v>9.1</v>
          </cell>
          <cell r="AA569" t="str">
            <v>X</v>
          </cell>
          <cell r="AB569">
            <v>8.3000000000000007</v>
          </cell>
          <cell r="AC569">
            <v>9.4</v>
          </cell>
          <cell r="AD569">
            <v>8.6999999999999993</v>
          </cell>
          <cell r="AE569" t="str">
            <v>X</v>
          </cell>
          <cell r="AF569">
            <v>8.6</v>
          </cell>
          <cell r="AG569">
            <v>8.9</v>
          </cell>
          <cell r="AH569">
            <v>6.9</v>
          </cell>
          <cell r="AI569">
            <v>8.3000000000000007</v>
          </cell>
          <cell r="AJ569">
            <v>8.3000000000000007</v>
          </cell>
          <cell r="AK569">
            <v>5.8</v>
          </cell>
          <cell r="AL569">
            <v>7.3</v>
          </cell>
          <cell r="AM569">
            <v>7.1</v>
          </cell>
          <cell r="AN569">
            <v>48</v>
          </cell>
          <cell r="AO569">
            <v>4</v>
          </cell>
          <cell r="AP569">
            <v>4.0999999999999996</v>
          </cell>
          <cell r="AQ569">
            <v>7.2</v>
          </cell>
          <cell r="AR569">
            <v>9.1</v>
          </cell>
          <cell r="AS569" t="str">
            <v/>
          </cell>
          <cell r="AT569" t="str">
            <v/>
          </cell>
          <cell r="AU569" t="str">
            <v/>
          </cell>
          <cell r="AV569" t="str">
            <v/>
          </cell>
          <cell r="AW569" t="str">
            <v/>
          </cell>
          <cell r="AX569">
            <v>6.9</v>
          </cell>
          <cell r="AY569" t="str">
            <v/>
          </cell>
          <cell r="AZ569" t="str">
            <v/>
          </cell>
          <cell r="BA569" t="str">
            <v/>
          </cell>
          <cell r="BB569" t="str">
            <v/>
          </cell>
          <cell r="BC569" t="str">
            <v/>
          </cell>
          <cell r="BD569">
            <v>7</v>
          </cell>
          <cell r="BE569">
            <v>5</v>
          </cell>
          <cell r="BF569">
            <v>0</v>
          </cell>
          <cell r="BG569">
            <v>6.3</v>
          </cell>
          <cell r="BH569">
            <v>6.5</v>
          </cell>
          <cell r="BI569">
            <v>8.3000000000000007</v>
          </cell>
          <cell r="BJ569">
            <v>6.9</v>
          </cell>
          <cell r="BK569">
            <v>7.3</v>
          </cell>
          <cell r="BL569">
            <v>6.3</v>
          </cell>
          <cell r="BM569">
            <v>7.1</v>
          </cell>
          <cell r="BN569">
            <v>7.7</v>
          </cell>
          <cell r="BO569">
            <v>7.5</v>
          </cell>
          <cell r="BP569">
            <v>6.8</v>
          </cell>
          <cell r="BQ569">
            <v>6.1</v>
          </cell>
          <cell r="BR569">
            <v>8.1</v>
          </cell>
          <cell r="BS569">
            <v>8.6</v>
          </cell>
          <cell r="BT569" t="str">
            <v/>
          </cell>
          <cell r="BU569">
            <v>6.8</v>
          </cell>
          <cell r="BV569">
            <v>8.9</v>
          </cell>
          <cell r="BW569">
            <v>4.3</v>
          </cell>
          <cell r="BX569">
            <v>7.7</v>
          </cell>
          <cell r="BY569" t="str">
            <v>X</v>
          </cell>
          <cell r="BZ569">
            <v>9.3000000000000007</v>
          </cell>
          <cell r="CA569">
            <v>47</v>
          </cell>
          <cell r="CB569">
            <v>3</v>
          </cell>
          <cell r="CC569">
            <v>7.6</v>
          </cell>
          <cell r="CD569" t="str">
            <v/>
          </cell>
          <cell r="CE569" t="str">
            <v/>
          </cell>
          <cell r="CF569">
            <v>7.4</v>
          </cell>
          <cell r="CG569">
            <v>8.6</v>
          </cell>
          <cell r="CH569" t="str">
            <v/>
          </cell>
          <cell r="CI569">
            <v>7.6</v>
          </cell>
          <cell r="CJ569">
            <v>7.8</v>
          </cell>
          <cell r="CK569">
            <v>8.3000000000000007</v>
          </cell>
          <cell r="CL569" t="str">
            <v/>
          </cell>
          <cell r="CM569">
            <v>6</v>
          </cell>
          <cell r="CN569" t="str">
            <v/>
          </cell>
          <cell r="CO569">
            <v>8.1</v>
          </cell>
          <cell r="CP569">
            <v>6.1</v>
          </cell>
          <cell r="CQ569" t="str">
            <v/>
          </cell>
          <cell r="CR569" t="str">
            <v/>
          </cell>
          <cell r="CS569" t="str">
            <v/>
          </cell>
          <cell r="CT569" t="str">
            <v>X</v>
          </cell>
          <cell r="CU569">
            <v>8</v>
          </cell>
          <cell r="CV569" t="str">
            <v>X</v>
          </cell>
          <cell r="CW569">
            <v>23</v>
          </cell>
          <cell r="CX569">
            <v>4</v>
          </cell>
          <cell r="CY569">
            <v>118</v>
          </cell>
          <cell r="CZ569">
            <v>11</v>
          </cell>
          <cell r="DA569">
            <v>0</v>
          </cell>
          <cell r="DB569">
            <v>129</v>
          </cell>
          <cell r="DC569">
            <v>6.86</v>
          </cell>
          <cell r="DD569">
            <v>2.89</v>
          </cell>
          <cell r="DE569" t="str">
            <v/>
          </cell>
          <cell r="DF569" t="str">
            <v/>
          </cell>
          <cell r="DG569" t="str">
            <v/>
          </cell>
          <cell r="DH569">
            <v>0</v>
          </cell>
          <cell r="DI569">
            <v>0</v>
          </cell>
          <cell r="DJ569">
            <v>0</v>
          </cell>
          <cell r="DK569">
            <v>5</v>
          </cell>
          <cell r="DL569">
            <v>118</v>
          </cell>
          <cell r="DM569">
            <v>16</v>
          </cell>
          <cell r="DN569">
            <v>6.61</v>
          </cell>
          <cell r="DO569">
            <v>2.78</v>
          </cell>
          <cell r="DP569">
            <v>123</v>
          </cell>
          <cell r="DQ569">
            <v>16</v>
          </cell>
          <cell r="DR569">
            <v>136</v>
          </cell>
          <cell r="DS569">
            <v>123</v>
          </cell>
          <cell r="DT569">
            <v>7.5</v>
          </cell>
          <cell r="DU569">
            <v>3.15</v>
          </cell>
          <cell r="DV569" t="str">
            <v/>
          </cell>
          <cell r="DW569">
            <v>8.5271317829457363E-2</v>
          </cell>
          <cell r="DZ569" t="str">
            <v>Đạt</v>
          </cell>
          <cell r="EA569" t="str">
            <v>Đạt</v>
          </cell>
        </row>
        <row r="570">
          <cell r="A570">
            <v>25207103941</v>
          </cell>
          <cell r="B570" t="str">
            <v>Lê</v>
          </cell>
          <cell r="C570" t="str">
            <v>Thị Mỹ</v>
          </cell>
          <cell r="D570" t="str">
            <v>Phượng</v>
          </cell>
          <cell r="E570">
            <v>37056</v>
          </cell>
          <cell r="F570" t="str">
            <v>Nữ</v>
          </cell>
          <cell r="G570" t="str">
            <v>Đã Đăng Ký (chưa học xong)</v>
          </cell>
          <cell r="H570">
            <v>7.7</v>
          </cell>
          <cell r="I570">
            <v>8.1</v>
          </cell>
          <cell r="J570" t="str">
            <v/>
          </cell>
          <cell r="K570">
            <v>8</v>
          </cell>
          <cell r="L570" t="str">
            <v/>
          </cell>
          <cell r="M570">
            <v>7.4</v>
          </cell>
          <cell r="N570">
            <v>8.5</v>
          </cell>
          <cell r="O570">
            <v>7.8</v>
          </cell>
          <cell r="P570">
            <v>8.1</v>
          </cell>
          <cell r="Q570" t="str">
            <v/>
          </cell>
          <cell r="R570">
            <v>9.5</v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  <cell r="W570">
            <v>9</v>
          </cell>
          <cell r="X570">
            <v>9.1</v>
          </cell>
          <cell r="Y570">
            <v>9.6</v>
          </cell>
          <cell r="Z570">
            <v>9.1999999999999993</v>
          </cell>
          <cell r="AA570" t="str">
            <v>X</v>
          </cell>
          <cell r="AB570">
            <v>8.5</v>
          </cell>
          <cell r="AC570">
            <v>8.6999999999999993</v>
          </cell>
          <cell r="AD570">
            <v>9.3000000000000007</v>
          </cell>
          <cell r="AE570">
            <v>9.3000000000000007</v>
          </cell>
          <cell r="AF570">
            <v>6.4</v>
          </cell>
          <cell r="AG570">
            <v>5.5</v>
          </cell>
          <cell r="AH570">
            <v>5.7</v>
          </cell>
          <cell r="AI570">
            <v>5.2</v>
          </cell>
          <cell r="AJ570">
            <v>7.4</v>
          </cell>
          <cell r="AK570">
            <v>7.3</v>
          </cell>
          <cell r="AL570">
            <v>5.7</v>
          </cell>
          <cell r="AM570">
            <v>7.1</v>
          </cell>
          <cell r="AN570">
            <v>50</v>
          </cell>
          <cell r="AO570">
            <v>2</v>
          </cell>
          <cell r="AP570">
            <v>7.6</v>
          </cell>
          <cell r="AQ570">
            <v>7.9</v>
          </cell>
          <cell r="AR570">
            <v>8.6999999999999993</v>
          </cell>
          <cell r="AS570" t="str">
            <v/>
          </cell>
          <cell r="AT570" t="str">
            <v/>
          </cell>
          <cell r="AU570" t="str">
            <v/>
          </cell>
          <cell r="AV570" t="str">
            <v/>
          </cell>
          <cell r="AW570" t="str">
            <v/>
          </cell>
          <cell r="AX570" t="str">
            <v/>
          </cell>
          <cell r="AY570" t="str">
            <v/>
          </cell>
          <cell r="AZ570" t="str">
            <v/>
          </cell>
          <cell r="BA570" t="str">
            <v/>
          </cell>
          <cell r="BB570" t="str">
            <v/>
          </cell>
          <cell r="BC570">
            <v>7.6</v>
          </cell>
          <cell r="BD570">
            <v>6</v>
          </cell>
          <cell r="BE570">
            <v>5</v>
          </cell>
          <cell r="BF570">
            <v>0</v>
          </cell>
          <cell r="BG570">
            <v>7.8</v>
          </cell>
          <cell r="BH570">
            <v>6.6</v>
          </cell>
          <cell r="BI570">
            <v>9.1</v>
          </cell>
          <cell r="BJ570">
            <v>8</v>
          </cell>
          <cell r="BK570">
            <v>8.6999999999999993</v>
          </cell>
          <cell r="BL570">
            <v>9.6999999999999993</v>
          </cell>
          <cell r="BM570">
            <v>9.1999999999999993</v>
          </cell>
          <cell r="BN570">
            <v>9.1</v>
          </cell>
          <cell r="BO570">
            <v>9.3000000000000007</v>
          </cell>
          <cell r="BP570">
            <v>8.6999999999999993</v>
          </cell>
          <cell r="BQ570">
            <v>7</v>
          </cell>
          <cell r="BR570">
            <v>9.6999999999999993</v>
          </cell>
          <cell r="BS570">
            <v>9.1999999999999993</v>
          </cell>
          <cell r="BT570" t="str">
            <v/>
          </cell>
          <cell r="BU570">
            <v>8.8000000000000007</v>
          </cell>
          <cell r="BV570">
            <v>8.3000000000000007</v>
          </cell>
          <cell r="BW570">
            <v>8.5</v>
          </cell>
          <cell r="BX570">
            <v>8</v>
          </cell>
          <cell r="BY570">
            <v>8.4</v>
          </cell>
          <cell r="BZ570">
            <v>9.6999999999999993</v>
          </cell>
          <cell r="CA570">
            <v>50</v>
          </cell>
          <cell r="CB570">
            <v>0</v>
          </cell>
          <cell r="CC570" t="str">
            <v/>
          </cell>
          <cell r="CD570">
            <v>8.1999999999999993</v>
          </cell>
          <cell r="CE570" t="str">
            <v/>
          </cell>
          <cell r="CF570">
            <v>9.1999999999999993</v>
          </cell>
          <cell r="CG570">
            <v>9.6</v>
          </cell>
          <cell r="CH570" t="str">
            <v/>
          </cell>
          <cell r="CI570">
            <v>9.3000000000000007</v>
          </cell>
          <cell r="CJ570">
            <v>9.1</v>
          </cell>
          <cell r="CK570">
            <v>9.6</v>
          </cell>
          <cell r="CL570" t="str">
            <v/>
          </cell>
          <cell r="CM570">
            <v>8.9</v>
          </cell>
          <cell r="CN570" t="str">
            <v/>
          </cell>
          <cell r="CO570">
            <v>8.5</v>
          </cell>
          <cell r="CP570">
            <v>8.8000000000000007</v>
          </cell>
          <cell r="CQ570" t="str">
            <v/>
          </cell>
          <cell r="CR570" t="str">
            <v/>
          </cell>
          <cell r="CS570">
            <v>7.8</v>
          </cell>
          <cell r="CT570" t="str">
            <v/>
          </cell>
          <cell r="CU570">
            <v>8.9</v>
          </cell>
          <cell r="CV570">
            <v>8.9</v>
          </cell>
          <cell r="CW570">
            <v>26</v>
          </cell>
          <cell r="CX570">
            <v>0</v>
          </cell>
          <cell r="CY570">
            <v>126</v>
          </cell>
          <cell r="CZ570">
            <v>2</v>
          </cell>
          <cell r="DA570">
            <v>0</v>
          </cell>
          <cell r="DB570">
            <v>128</v>
          </cell>
          <cell r="DC570">
            <v>8.18</v>
          </cell>
          <cell r="DD570">
            <v>3.54</v>
          </cell>
          <cell r="DE570">
            <v>9.3000000000000007</v>
          </cell>
          <cell r="DF570" t="str">
            <v/>
          </cell>
          <cell r="DG570">
            <v>9</v>
          </cell>
          <cell r="DH570">
            <v>9.1999999999999993</v>
          </cell>
          <cell r="DI570">
            <v>4</v>
          </cell>
          <cell r="DJ570">
            <v>5</v>
          </cell>
          <cell r="DK570">
            <v>0</v>
          </cell>
          <cell r="DL570">
            <v>131</v>
          </cell>
          <cell r="DM570">
            <v>2</v>
          </cell>
          <cell r="DN570">
            <v>8.2200000000000006</v>
          </cell>
          <cell r="DO570">
            <v>3.56</v>
          </cell>
          <cell r="DP570">
            <v>136</v>
          </cell>
          <cell r="DQ570">
            <v>2</v>
          </cell>
          <cell r="DR570">
            <v>136</v>
          </cell>
          <cell r="DS570">
            <v>136</v>
          </cell>
          <cell r="DT570">
            <v>8.34</v>
          </cell>
          <cell r="DU570">
            <v>3.61</v>
          </cell>
          <cell r="DV570" t="str">
            <v/>
          </cell>
          <cell r="DW570">
            <v>1.5625E-2</v>
          </cell>
          <cell r="DY570" t="str">
            <v>Đạt</v>
          </cell>
          <cell r="DZ570" t="str">
            <v>Đạt</v>
          </cell>
          <cell r="EA570" t="str">
            <v>Đạt</v>
          </cell>
          <cell r="EB570" t="str">
            <v>Tốt</v>
          </cell>
        </row>
        <row r="571">
          <cell r="A571">
            <v>25217103410</v>
          </cell>
          <cell r="B571" t="str">
            <v>Nguyễn</v>
          </cell>
          <cell r="C571" t="str">
            <v>Ngọc</v>
          </cell>
          <cell r="D571" t="str">
            <v>Quân</v>
          </cell>
          <cell r="E571">
            <v>37146</v>
          </cell>
          <cell r="F571" t="str">
            <v>Nam</v>
          </cell>
          <cell r="G571" t="str">
            <v>Đã Đăng Ký (chưa học xong)</v>
          </cell>
          <cell r="H571">
            <v>8.4</v>
          </cell>
          <cell r="I571">
            <v>7.9</v>
          </cell>
          <cell r="J571" t="str">
            <v/>
          </cell>
          <cell r="K571">
            <v>8.1</v>
          </cell>
          <cell r="L571" t="str">
            <v/>
          </cell>
          <cell r="M571">
            <v>9.1</v>
          </cell>
          <cell r="N571">
            <v>7.5</v>
          </cell>
          <cell r="O571">
            <v>7.4</v>
          </cell>
          <cell r="P571">
            <v>6.5</v>
          </cell>
          <cell r="Q571" t="str">
            <v/>
          </cell>
          <cell r="R571">
            <v>8.5</v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>
            <v>8.1999999999999993</v>
          </cell>
          <cell r="X571">
            <v>9.1999999999999993</v>
          </cell>
          <cell r="Y571">
            <v>9.1999999999999993</v>
          </cell>
          <cell r="Z571">
            <v>8.9</v>
          </cell>
          <cell r="AA571">
            <v>9.1</v>
          </cell>
          <cell r="AB571">
            <v>9.1</v>
          </cell>
          <cell r="AC571">
            <v>9.4</v>
          </cell>
          <cell r="AD571">
            <v>9.1999999999999993</v>
          </cell>
          <cell r="AE571">
            <v>9.5</v>
          </cell>
          <cell r="AF571" t="str">
            <v>P (P/F)</v>
          </cell>
          <cell r="AG571" t="str">
            <v>P (P/F)</v>
          </cell>
          <cell r="AH571">
            <v>5.8</v>
          </cell>
          <cell r="AI571">
            <v>7.5</v>
          </cell>
          <cell r="AJ571">
            <v>9.1</v>
          </cell>
          <cell r="AK571">
            <v>8.1999999999999993</v>
          </cell>
          <cell r="AL571">
            <v>8.4</v>
          </cell>
          <cell r="AM571">
            <v>7.3</v>
          </cell>
          <cell r="AN571">
            <v>52</v>
          </cell>
          <cell r="AO571">
            <v>0</v>
          </cell>
          <cell r="AP571">
            <v>8.1999999999999993</v>
          </cell>
          <cell r="AQ571">
            <v>7.1</v>
          </cell>
          <cell r="AR571">
            <v>8.6999999999999993</v>
          </cell>
          <cell r="AS571" t="str">
            <v/>
          </cell>
          <cell r="AT571" t="str">
            <v/>
          </cell>
          <cell r="AU571" t="str">
            <v/>
          </cell>
          <cell r="AV571" t="str">
            <v/>
          </cell>
          <cell r="AW571" t="str">
            <v/>
          </cell>
          <cell r="AX571">
            <v>6.8</v>
          </cell>
          <cell r="AY571" t="str">
            <v/>
          </cell>
          <cell r="AZ571" t="str">
            <v/>
          </cell>
          <cell r="BA571" t="str">
            <v/>
          </cell>
          <cell r="BB571" t="str">
            <v/>
          </cell>
          <cell r="BC571" t="str">
            <v/>
          </cell>
          <cell r="BD571">
            <v>8.1999999999999993</v>
          </cell>
          <cell r="BE571">
            <v>5</v>
          </cell>
          <cell r="BF571">
            <v>0</v>
          </cell>
          <cell r="BG571">
            <v>9.6</v>
          </cell>
          <cell r="BH571">
            <v>8.6</v>
          </cell>
          <cell r="BI571">
            <v>9.9</v>
          </cell>
          <cell r="BJ571">
            <v>8.9</v>
          </cell>
          <cell r="BK571">
            <v>8.8000000000000007</v>
          </cell>
          <cell r="BL571">
            <v>8.6999999999999993</v>
          </cell>
          <cell r="BM571">
            <v>8.5</v>
          </cell>
          <cell r="BN571">
            <v>9.1</v>
          </cell>
          <cell r="BO571">
            <v>6.7</v>
          </cell>
          <cell r="BP571">
            <v>9</v>
          </cell>
          <cell r="BQ571">
            <v>9.9</v>
          </cell>
          <cell r="BR571">
            <v>9.9</v>
          </cell>
          <cell r="BS571">
            <v>9.1999999999999993</v>
          </cell>
          <cell r="BT571" t="str">
            <v/>
          </cell>
          <cell r="BU571">
            <v>9.1</v>
          </cell>
          <cell r="BV571">
            <v>8.6999999999999993</v>
          </cell>
          <cell r="BW571">
            <v>7.8</v>
          </cell>
          <cell r="BX571">
            <v>8.4</v>
          </cell>
          <cell r="BY571">
            <v>8.8000000000000007</v>
          </cell>
          <cell r="BZ571">
            <v>10</v>
          </cell>
          <cell r="CA571">
            <v>50</v>
          </cell>
          <cell r="CB571">
            <v>0</v>
          </cell>
          <cell r="CC571" t="str">
            <v/>
          </cell>
          <cell r="CD571">
            <v>8.8000000000000007</v>
          </cell>
          <cell r="CE571" t="str">
            <v/>
          </cell>
          <cell r="CF571">
            <v>9.1999999999999993</v>
          </cell>
          <cell r="CG571">
            <v>9.4</v>
          </cell>
          <cell r="CH571" t="str">
            <v/>
          </cell>
          <cell r="CI571">
            <v>9.1</v>
          </cell>
          <cell r="CJ571">
            <v>8.8000000000000007</v>
          </cell>
          <cell r="CK571">
            <v>8.6999999999999993</v>
          </cell>
          <cell r="CL571" t="str">
            <v/>
          </cell>
          <cell r="CM571">
            <v>8.5</v>
          </cell>
          <cell r="CN571" t="str">
            <v/>
          </cell>
          <cell r="CO571">
            <v>8.1</v>
          </cell>
          <cell r="CP571">
            <v>8.6</v>
          </cell>
          <cell r="CQ571" t="str">
            <v/>
          </cell>
          <cell r="CR571" t="str">
            <v/>
          </cell>
          <cell r="CS571" t="str">
            <v/>
          </cell>
          <cell r="CT571">
            <v>7.7</v>
          </cell>
          <cell r="CU571">
            <v>9.4</v>
          </cell>
          <cell r="CV571">
            <v>9.1</v>
          </cell>
          <cell r="CW571">
            <v>26</v>
          </cell>
          <cell r="CX571">
            <v>0</v>
          </cell>
          <cell r="CY571">
            <v>128</v>
          </cell>
          <cell r="CZ571">
            <v>0</v>
          </cell>
          <cell r="DA571">
            <v>4</v>
          </cell>
          <cell r="DB571">
            <v>124</v>
          </cell>
          <cell r="DC571">
            <v>8.6</v>
          </cell>
          <cell r="DD571">
            <v>3.76</v>
          </cell>
          <cell r="DE571" t="str">
            <v/>
          </cell>
          <cell r="DF571" t="str">
            <v/>
          </cell>
          <cell r="DG571" t="str">
            <v/>
          </cell>
          <cell r="DH571">
            <v>0</v>
          </cell>
          <cell r="DI571">
            <v>0</v>
          </cell>
          <cell r="DJ571">
            <v>0</v>
          </cell>
          <cell r="DK571">
            <v>5</v>
          </cell>
          <cell r="DL571">
            <v>124</v>
          </cell>
          <cell r="DM571">
            <v>5</v>
          </cell>
          <cell r="DN571">
            <v>8.27</v>
          </cell>
          <cell r="DO571">
            <v>3.61</v>
          </cell>
          <cell r="DP571">
            <v>133</v>
          </cell>
          <cell r="DQ571">
            <v>5</v>
          </cell>
          <cell r="DR571">
            <v>136</v>
          </cell>
          <cell r="DS571">
            <v>133</v>
          </cell>
          <cell r="DT571">
            <v>8.6</v>
          </cell>
          <cell r="DU571">
            <v>3.76</v>
          </cell>
          <cell r="DV571" t="str">
            <v/>
          </cell>
          <cell r="DW571">
            <v>0</v>
          </cell>
          <cell r="DZ571" t="str">
            <v>Đạt</v>
          </cell>
          <cell r="EA571" t="str">
            <v>Đạt</v>
          </cell>
        </row>
        <row r="572">
          <cell r="A572">
            <v>25217108239</v>
          </cell>
          <cell r="B572" t="str">
            <v>Hồ</v>
          </cell>
          <cell r="C572" t="str">
            <v>Văn Minh</v>
          </cell>
          <cell r="D572" t="str">
            <v>Quân</v>
          </cell>
          <cell r="E572">
            <v>37126</v>
          </cell>
          <cell r="F572" t="str">
            <v>Nam</v>
          </cell>
          <cell r="G572" t="str">
            <v>Đã Đăng Ký (chưa học xong)</v>
          </cell>
          <cell r="H572">
            <v>7.5</v>
          </cell>
          <cell r="I572" t="str">
            <v/>
          </cell>
          <cell r="J572">
            <v>7.6</v>
          </cell>
          <cell r="K572">
            <v>7.6</v>
          </cell>
          <cell r="L572" t="str">
            <v/>
          </cell>
          <cell r="M572" t="str">
            <v>P (P/F)</v>
          </cell>
          <cell r="N572">
            <v>7.7</v>
          </cell>
          <cell r="O572">
            <v>6.4</v>
          </cell>
          <cell r="P572" t="str">
            <v/>
          </cell>
          <cell r="Q572" t="str">
            <v/>
          </cell>
          <cell r="R572">
            <v>4.9000000000000004</v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>
            <v>5.7</v>
          </cell>
          <cell r="X572">
            <v>7.5</v>
          </cell>
          <cell r="Y572">
            <v>8.5</v>
          </cell>
          <cell r="Z572">
            <v>9</v>
          </cell>
          <cell r="AA572" t="str">
            <v/>
          </cell>
          <cell r="AB572">
            <v>6.9</v>
          </cell>
          <cell r="AC572">
            <v>7.3</v>
          </cell>
          <cell r="AD572" t="str">
            <v/>
          </cell>
          <cell r="AE572">
            <v>5.9</v>
          </cell>
          <cell r="AF572">
            <v>7.8</v>
          </cell>
          <cell r="AG572">
            <v>7.9</v>
          </cell>
          <cell r="AH572">
            <v>8.3000000000000007</v>
          </cell>
          <cell r="AI572">
            <v>9.5</v>
          </cell>
          <cell r="AJ572">
            <v>7.3</v>
          </cell>
          <cell r="AK572">
            <v>7.2</v>
          </cell>
          <cell r="AL572">
            <v>9</v>
          </cell>
          <cell r="AM572">
            <v>9</v>
          </cell>
          <cell r="AN572">
            <v>45</v>
          </cell>
          <cell r="AO572">
            <v>6</v>
          </cell>
          <cell r="AP572">
            <v>8.1</v>
          </cell>
          <cell r="AQ572">
            <v>8.6999999999999993</v>
          </cell>
          <cell r="AR572" t="str">
            <v/>
          </cell>
          <cell r="AS572" t="str">
            <v/>
          </cell>
          <cell r="AT572" t="str">
            <v/>
          </cell>
          <cell r="AU572" t="str">
            <v/>
          </cell>
          <cell r="AV572">
            <v>8.9</v>
          </cell>
          <cell r="AW572" t="str">
            <v/>
          </cell>
          <cell r="AX572">
            <v>5.7</v>
          </cell>
          <cell r="AY572" t="str">
            <v/>
          </cell>
          <cell r="AZ572" t="str">
            <v/>
          </cell>
          <cell r="BA572" t="str">
            <v/>
          </cell>
          <cell r="BB572" t="str">
            <v/>
          </cell>
          <cell r="BC572" t="str">
            <v/>
          </cell>
          <cell r="BD572">
            <v>7.7</v>
          </cell>
          <cell r="BE572">
            <v>5</v>
          </cell>
          <cell r="BF572">
            <v>0</v>
          </cell>
          <cell r="BG572">
            <v>4.7</v>
          </cell>
          <cell r="BH572">
            <v>4.3</v>
          </cell>
          <cell r="BI572" t="str">
            <v>X</v>
          </cell>
          <cell r="BJ572">
            <v>4.2</v>
          </cell>
          <cell r="BK572">
            <v>7.8</v>
          </cell>
          <cell r="BL572">
            <v>7.1</v>
          </cell>
          <cell r="BM572">
            <v>6.3</v>
          </cell>
          <cell r="BN572">
            <v>5.9</v>
          </cell>
          <cell r="BO572" t="str">
            <v>X</v>
          </cell>
          <cell r="BP572">
            <v>4.2</v>
          </cell>
          <cell r="BQ572">
            <v>5</v>
          </cell>
          <cell r="BR572">
            <v>6.9</v>
          </cell>
          <cell r="BS572">
            <v>5.2</v>
          </cell>
          <cell r="BT572" t="str">
            <v/>
          </cell>
          <cell r="BU572">
            <v>7.8</v>
          </cell>
          <cell r="BV572">
            <v>7.4</v>
          </cell>
          <cell r="BW572">
            <v>7</v>
          </cell>
          <cell r="BX572">
            <v>7.9</v>
          </cell>
          <cell r="BY572">
            <v>7.3</v>
          </cell>
          <cell r="BZ572">
            <v>10</v>
          </cell>
          <cell r="CA572">
            <v>45</v>
          </cell>
          <cell r="CB572">
            <v>5</v>
          </cell>
          <cell r="CC572">
            <v>5.0999999999999996</v>
          </cell>
          <cell r="CD572" t="str">
            <v/>
          </cell>
          <cell r="CE572" t="str">
            <v/>
          </cell>
          <cell r="CF572">
            <v>6.1</v>
          </cell>
          <cell r="CG572" t="str">
            <v/>
          </cell>
          <cell r="CH572" t="str">
            <v/>
          </cell>
          <cell r="CI572">
            <v>8.1999999999999993</v>
          </cell>
          <cell r="CJ572">
            <v>6.9</v>
          </cell>
          <cell r="CK572">
            <v>8.1999999999999993</v>
          </cell>
          <cell r="CL572" t="str">
            <v/>
          </cell>
          <cell r="CM572">
            <v>7.2</v>
          </cell>
          <cell r="CN572" t="str">
            <v/>
          </cell>
          <cell r="CO572" t="str">
            <v>X</v>
          </cell>
          <cell r="CP572" t="str">
            <v>X</v>
          </cell>
          <cell r="CQ572" t="str">
            <v/>
          </cell>
          <cell r="CR572" t="str">
            <v/>
          </cell>
          <cell r="CS572" t="str">
            <v>X</v>
          </cell>
          <cell r="CT572" t="str">
            <v/>
          </cell>
          <cell r="CU572">
            <v>9.1</v>
          </cell>
          <cell r="CV572">
            <v>9.4</v>
          </cell>
          <cell r="CW572">
            <v>17</v>
          </cell>
          <cell r="CX572">
            <v>10</v>
          </cell>
          <cell r="CY572">
            <v>107</v>
          </cell>
          <cell r="CZ572">
            <v>21</v>
          </cell>
          <cell r="DA572">
            <v>3</v>
          </cell>
          <cell r="DB572">
            <v>125</v>
          </cell>
          <cell r="DC572">
            <v>5.72</v>
          </cell>
          <cell r="DD572">
            <v>2.2799999999999998</v>
          </cell>
          <cell r="DE572" t="str">
            <v/>
          </cell>
          <cell r="DF572" t="str">
            <v/>
          </cell>
          <cell r="DG572" t="str">
            <v/>
          </cell>
          <cell r="DH572">
            <v>0</v>
          </cell>
          <cell r="DI572">
            <v>0</v>
          </cell>
          <cell r="DJ572">
            <v>0</v>
          </cell>
          <cell r="DK572">
            <v>5</v>
          </cell>
          <cell r="DL572">
            <v>104</v>
          </cell>
          <cell r="DM572">
            <v>26</v>
          </cell>
          <cell r="DN572">
            <v>5.5</v>
          </cell>
          <cell r="DO572">
            <v>2.19</v>
          </cell>
          <cell r="DP572">
            <v>112</v>
          </cell>
          <cell r="DQ572">
            <v>26</v>
          </cell>
          <cell r="DR572">
            <v>136</v>
          </cell>
          <cell r="DS572">
            <v>112</v>
          </cell>
          <cell r="DT572">
            <v>6.88</v>
          </cell>
          <cell r="DU572">
            <v>2.73</v>
          </cell>
          <cell r="DV572" t="str">
            <v/>
          </cell>
          <cell r="DW572">
            <v>0.1640625</v>
          </cell>
          <cell r="DZ572" t="str">
            <v>Đạt</v>
          </cell>
          <cell r="EA572" t="str">
            <v>Đạt</v>
          </cell>
        </row>
        <row r="573">
          <cell r="A573">
            <v>25217110364</v>
          </cell>
          <cell r="B573" t="str">
            <v>Nguyễn</v>
          </cell>
          <cell r="C573" t="str">
            <v>Vũ</v>
          </cell>
          <cell r="D573" t="str">
            <v>Quân</v>
          </cell>
          <cell r="E573">
            <v>37242</v>
          </cell>
          <cell r="F573" t="str">
            <v>Nam</v>
          </cell>
          <cell r="G573" t="str">
            <v>Đã Đăng Ký (chưa học xong)</v>
          </cell>
          <cell r="H573">
            <v>5</v>
          </cell>
          <cell r="I573" t="str">
            <v/>
          </cell>
          <cell r="J573" t="str">
            <v/>
          </cell>
          <cell r="K573">
            <v>5.7</v>
          </cell>
          <cell r="L573" t="str">
            <v/>
          </cell>
          <cell r="M573">
            <v>5.9</v>
          </cell>
          <cell r="N573">
            <v>4.9000000000000004</v>
          </cell>
          <cell r="O573">
            <v>5.2</v>
          </cell>
          <cell r="P573">
            <v>6.6</v>
          </cell>
          <cell r="Q573">
            <v>7.4</v>
          </cell>
          <cell r="R573">
            <v>0</v>
          </cell>
          <cell r="S573">
            <v>0</v>
          </cell>
          <cell r="T573" t="str">
            <v/>
          </cell>
          <cell r="U573" t="str">
            <v/>
          </cell>
          <cell r="V573" t="str">
            <v/>
          </cell>
          <cell r="W573">
            <v>4.0999999999999996</v>
          </cell>
          <cell r="X573">
            <v>7.1</v>
          </cell>
          <cell r="Y573">
            <v>8.1999999999999993</v>
          </cell>
          <cell r="Z573">
            <v>7</v>
          </cell>
          <cell r="AA573" t="str">
            <v/>
          </cell>
          <cell r="AB573">
            <v>8.6</v>
          </cell>
          <cell r="AC573">
            <v>7</v>
          </cell>
          <cell r="AD573" t="str">
            <v/>
          </cell>
          <cell r="AE573">
            <v>6.6</v>
          </cell>
          <cell r="AF573">
            <v>8.1</v>
          </cell>
          <cell r="AG573">
            <v>5.8</v>
          </cell>
          <cell r="AH573">
            <v>6.2</v>
          </cell>
          <cell r="AI573" t="str">
            <v/>
          </cell>
          <cell r="AJ573">
            <v>5.0999999999999996</v>
          </cell>
          <cell r="AK573">
            <v>8.6</v>
          </cell>
          <cell r="AL573">
            <v>0</v>
          </cell>
          <cell r="AM573" t="str">
            <v/>
          </cell>
          <cell r="AN573">
            <v>40</v>
          </cell>
          <cell r="AO573">
            <v>11</v>
          </cell>
          <cell r="AP573">
            <v>6.7</v>
          </cell>
          <cell r="AQ573">
            <v>4.8</v>
          </cell>
          <cell r="AR573" t="str">
            <v/>
          </cell>
          <cell r="AS573" t="str">
            <v/>
          </cell>
          <cell r="AT573" t="str">
            <v/>
          </cell>
          <cell r="AU573" t="str">
            <v/>
          </cell>
          <cell r="AV573">
            <v>6.9</v>
          </cell>
          <cell r="AW573" t="str">
            <v/>
          </cell>
          <cell r="AX573" t="str">
            <v/>
          </cell>
          <cell r="AY573" t="str">
            <v/>
          </cell>
          <cell r="AZ573" t="str">
            <v/>
          </cell>
          <cell r="BA573" t="str">
            <v/>
          </cell>
          <cell r="BB573">
            <v>4.8</v>
          </cell>
          <cell r="BC573" t="str">
            <v/>
          </cell>
          <cell r="BD573">
            <v>5.0999999999999996</v>
          </cell>
          <cell r="BE573">
            <v>5</v>
          </cell>
          <cell r="BF573">
            <v>0</v>
          </cell>
          <cell r="BG573" t="str">
            <v>X</v>
          </cell>
          <cell r="BH573">
            <v>7.4</v>
          </cell>
          <cell r="BI573" t="str">
            <v/>
          </cell>
          <cell r="BJ573" t="str">
            <v>X</v>
          </cell>
          <cell r="BK573">
            <v>6.1</v>
          </cell>
          <cell r="BL573" t="str">
            <v>X</v>
          </cell>
          <cell r="BM573">
            <v>5.3</v>
          </cell>
          <cell r="BN573" t="str">
            <v>X</v>
          </cell>
          <cell r="BO573" t="str">
            <v/>
          </cell>
          <cell r="BP573">
            <v>6.8</v>
          </cell>
          <cell r="BQ573" t="str">
            <v/>
          </cell>
          <cell r="BR573" t="str">
            <v/>
          </cell>
          <cell r="BS573" t="str">
            <v>X</v>
          </cell>
          <cell r="BT573" t="str">
            <v/>
          </cell>
          <cell r="BU573">
            <v>6.4</v>
          </cell>
          <cell r="BV573" t="str">
            <v/>
          </cell>
          <cell r="BW573">
            <v>0</v>
          </cell>
          <cell r="BX573" t="str">
            <v/>
          </cell>
          <cell r="BY573" t="str">
            <v/>
          </cell>
          <cell r="BZ573">
            <v>6.8</v>
          </cell>
          <cell r="CA573">
            <v>14</v>
          </cell>
          <cell r="CB573">
            <v>36</v>
          </cell>
          <cell r="CC573" t="str">
            <v/>
          </cell>
          <cell r="CD573">
            <v>6.3</v>
          </cell>
          <cell r="CE573" t="str">
            <v/>
          </cell>
          <cell r="CF573">
            <v>5.9</v>
          </cell>
          <cell r="CG573" t="str">
            <v/>
          </cell>
          <cell r="CH573" t="str">
            <v/>
          </cell>
          <cell r="CI573">
            <v>5.0999999999999996</v>
          </cell>
          <cell r="CJ573">
            <v>5.7</v>
          </cell>
          <cell r="CK573">
            <v>6.7</v>
          </cell>
          <cell r="CL573" t="str">
            <v/>
          </cell>
          <cell r="CM573">
            <v>4.5</v>
          </cell>
          <cell r="CN573" t="str">
            <v/>
          </cell>
          <cell r="CO573">
            <v>5</v>
          </cell>
          <cell r="CP573">
            <v>6.6</v>
          </cell>
          <cell r="CQ573" t="str">
            <v/>
          </cell>
          <cell r="CR573" t="str">
            <v/>
          </cell>
          <cell r="CS573" t="str">
            <v/>
          </cell>
          <cell r="CT573" t="str">
            <v/>
          </cell>
          <cell r="CU573">
            <v>7.6</v>
          </cell>
          <cell r="CV573">
            <v>6</v>
          </cell>
          <cell r="CW573">
            <v>21</v>
          </cell>
          <cell r="CX573">
            <v>5</v>
          </cell>
          <cell r="CY573">
            <v>75</v>
          </cell>
          <cell r="CZ573">
            <v>52</v>
          </cell>
          <cell r="DA573">
            <v>0</v>
          </cell>
          <cell r="DB573">
            <v>127</v>
          </cell>
          <cell r="DC573">
            <v>3.71</v>
          </cell>
          <cell r="DD573">
            <v>1.42</v>
          </cell>
          <cell r="DE573" t="str">
            <v/>
          </cell>
          <cell r="DF573" t="str">
            <v/>
          </cell>
          <cell r="DG573" t="str">
            <v/>
          </cell>
          <cell r="DH573">
            <v>0</v>
          </cell>
          <cell r="DI573">
            <v>0</v>
          </cell>
          <cell r="DJ573">
            <v>0</v>
          </cell>
          <cell r="DK573">
            <v>5</v>
          </cell>
          <cell r="DL573">
            <v>75</v>
          </cell>
          <cell r="DM573">
            <v>57</v>
          </cell>
          <cell r="DN573">
            <v>3.57</v>
          </cell>
          <cell r="DO573">
            <v>1.37</v>
          </cell>
          <cell r="DP573">
            <v>80</v>
          </cell>
          <cell r="DQ573">
            <v>57</v>
          </cell>
          <cell r="DR573">
            <v>136</v>
          </cell>
          <cell r="DS573">
            <v>101</v>
          </cell>
          <cell r="DT573">
            <v>5.31</v>
          </cell>
          <cell r="DU573">
            <v>1.88</v>
          </cell>
          <cell r="DV573" t="str">
            <v>ENG 119</v>
          </cell>
          <cell r="DW573">
            <v>0.40944881889763779</v>
          </cell>
          <cell r="DZ573" t="str">
            <v>Đạt</v>
          </cell>
          <cell r="EA573" t="str">
            <v>Đạt</v>
          </cell>
        </row>
        <row r="574">
          <cell r="A574">
            <v>25217213771</v>
          </cell>
          <cell r="B574" t="str">
            <v>Lê</v>
          </cell>
          <cell r="C574" t="str">
            <v>Minh</v>
          </cell>
          <cell r="D574" t="str">
            <v>Quân</v>
          </cell>
          <cell r="E574">
            <v>37198</v>
          </cell>
          <cell r="F574" t="str">
            <v>Nam</v>
          </cell>
          <cell r="G574" t="str">
            <v>Đã Đăng Ký (chưa học xong)</v>
          </cell>
          <cell r="H574">
            <v>7.9</v>
          </cell>
          <cell r="I574">
            <v>8.3000000000000007</v>
          </cell>
          <cell r="J574" t="str">
            <v/>
          </cell>
          <cell r="K574">
            <v>6.5</v>
          </cell>
          <cell r="L574" t="str">
            <v/>
          </cell>
          <cell r="M574">
            <v>4.9000000000000004</v>
          </cell>
          <cell r="N574">
            <v>7.7</v>
          </cell>
          <cell r="O574">
            <v>6.1</v>
          </cell>
          <cell r="P574">
            <v>5.4</v>
          </cell>
          <cell r="Q574" t="str">
            <v/>
          </cell>
          <cell r="R574">
            <v>8.5</v>
          </cell>
          <cell r="S574" t="str">
            <v/>
          </cell>
          <cell r="T574" t="str">
            <v/>
          </cell>
          <cell r="U574" t="str">
            <v/>
          </cell>
          <cell r="V574" t="str">
            <v/>
          </cell>
          <cell r="W574">
            <v>7.4</v>
          </cell>
          <cell r="X574">
            <v>8.1999999999999993</v>
          </cell>
          <cell r="Y574">
            <v>8.9</v>
          </cell>
          <cell r="Z574">
            <v>7.2</v>
          </cell>
          <cell r="AA574" t="str">
            <v>X</v>
          </cell>
          <cell r="AB574">
            <v>5.5</v>
          </cell>
          <cell r="AC574">
            <v>8.3000000000000007</v>
          </cell>
          <cell r="AD574">
            <v>7.3</v>
          </cell>
          <cell r="AE574">
            <v>7.4</v>
          </cell>
          <cell r="AF574">
            <v>7</v>
          </cell>
          <cell r="AG574">
            <v>7.8</v>
          </cell>
          <cell r="AH574">
            <v>8.1999999999999993</v>
          </cell>
          <cell r="AI574">
            <v>8.6999999999999993</v>
          </cell>
          <cell r="AJ574">
            <v>8.6</v>
          </cell>
          <cell r="AK574">
            <v>8.1999999999999993</v>
          </cell>
          <cell r="AL574">
            <v>8.4</v>
          </cell>
          <cell r="AM574">
            <v>9.6</v>
          </cell>
          <cell r="AN574">
            <v>50</v>
          </cell>
          <cell r="AO574">
            <v>2</v>
          </cell>
          <cell r="AP574">
            <v>4.5999999999999996</v>
          </cell>
          <cell r="AQ574">
            <v>5</v>
          </cell>
          <cell r="AR574" t="str">
            <v/>
          </cell>
          <cell r="AS574" t="str">
            <v/>
          </cell>
          <cell r="AT574" t="str">
            <v/>
          </cell>
          <cell r="AU574" t="str">
            <v/>
          </cell>
          <cell r="AV574">
            <v>6.9</v>
          </cell>
          <cell r="AW574" t="str">
            <v/>
          </cell>
          <cell r="AX574" t="str">
            <v/>
          </cell>
          <cell r="AY574" t="str">
            <v/>
          </cell>
          <cell r="AZ574" t="str">
            <v/>
          </cell>
          <cell r="BA574" t="str">
            <v/>
          </cell>
          <cell r="BB574">
            <v>10</v>
          </cell>
          <cell r="BC574" t="str">
            <v/>
          </cell>
          <cell r="BD574">
            <v>7.6</v>
          </cell>
          <cell r="BE574">
            <v>5</v>
          </cell>
          <cell r="BF574">
            <v>0</v>
          </cell>
          <cell r="BG574">
            <v>4.4000000000000004</v>
          </cell>
          <cell r="BH574">
            <v>6</v>
          </cell>
          <cell r="BI574">
            <v>6.7</v>
          </cell>
          <cell r="BJ574">
            <v>4.3</v>
          </cell>
          <cell r="BK574" t="str">
            <v>X</v>
          </cell>
          <cell r="BL574">
            <v>7.8</v>
          </cell>
          <cell r="BM574">
            <v>6.9</v>
          </cell>
          <cell r="BN574">
            <v>6.6</v>
          </cell>
          <cell r="BO574">
            <v>7.7</v>
          </cell>
          <cell r="BP574">
            <v>4.5</v>
          </cell>
          <cell r="BQ574">
            <v>5.4</v>
          </cell>
          <cell r="BR574">
            <v>5.4</v>
          </cell>
          <cell r="BS574">
            <v>7.8</v>
          </cell>
          <cell r="BT574" t="str">
            <v/>
          </cell>
          <cell r="BU574">
            <v>8.1999999999999993</v>
          </cell>
          <cell r="BV574">
            <v>8.6</v>
          </cell>
          <cell r="BW574">
            <v>0</v>
          </cell>
          <cell r="BX574">
            <v>7.3</v>
          </cell>
          <cell r="BY574">
            <v>0</v>
          </cell>
          <cell r="BZ574">
            <v>8.6999999999999993</v>
          </cell>
          <cell r="CA574">
            <v>42</v>
          </cell>
          <cell r="CB574">
            <v>8</v>
          </cell>
          <cell r="CC574" t="str">
            <v/>
          </cell>
          <cell r="CD574">
            <v>8.3000000000000007</v>
          </cell>
          <cell r="CE574" t="str">
            <v/>
          </cell>
          <cell r="CF574">
            <v>7.5</v>
          </cell>
          <cell r="CG574" t="str">
            <v>X</v>
          </cell>
          <cell r="CH574" t="str">
            <v/>
          </cell>
          <cell r="CI574">
            <v>7.2</v>
          </cell>
          <cell r="CJ574">
            <v>7.2</v>
          </cell>
          <cell r="CK574">
            <v>8.1</v>
          </cell>
          <cell r="CL574" t="str">
            <v/>
          </cell>
          <cell r="CM574">
            <v>7.8</v>
          </cell>
          <cell r="CN574" t="str">
            <v/>
          </cell>
          <cell r="CO574">
            <v>8.3000000000000007</v>
          </cell>
          <cell r="CP574">
            <v>6.6</v>
          </cell>
          <cell r="CQ574" t="str">
            <v/>
          </cell>
          <cell r="CR574" t="str">
            <v/>
          </cell>
          <cell r="CS574" t="str">
            <v>X</v>
          </cell>
          <cell r="CT574" t="str">
            <v/>
          </cell>
          <cell r="CU574">
            <v>7.5</v>
          </cell>
          <cell r="CV574" t="str">
            <v>X</v>
          </cell>
          <cell r="CW574">
            <v>20</v>
          </cell>
          <cell r="CX574">
            <v>6</v>
          </cell>
          <cell r="CY574">
            <v>112</v>
          </cell>
          <cell r="CZ574">
            <v>16</v>
          </cell>
          <cell r="DA574">
            <v>0</v>
          </cell>
          <cell r="DB574">
            <v>128</v>
          </cell>
          <cell r="DC574">
            <v>6.25</v>
          </cell>
          <cell r="DD574">
            <v>2.58</v>
          </cell>
          <cell r="DE574" t="str">
            <v/>
          </cell>
          <cell r="DF574" t="str">
            <v/>
          </cell>
          <cell r="DG574" t="str">
            <v/>
          </cell>
          <cell r="DH574">
            <v>0</v>
          </cell>
          <cell r="DI574">
            <v>0</v>
          </cell>
          <cell r="DJ574">
            <v>0</v>
          </cell>
          <cell r="DK574">
            <v>5</v>
          </cell>
          <cell r="DL574">
            <v>112</v>
          </cell>
          <cell r="DM574">
            <v>21</v>
          </cell>
          <cell r="DN574">
            <v>6.01</v>
          </cell>
          <cell r="DO574">
            <v>2.48</v>
          </cell>
          <cell r="DP574">
            <v>117</v>
          </cell>
          <cell r="DQ574">
            <v>21</v>
          </cell>
          <cell r="DR574">
            <v>136</v>
          </cell>
          <cell r="DS574">
            <v>125</v>
          </cell>
          <cell r="DT574">
            <v>6.66</v>
          </cell>
          <cell r="DU574">
            <v>2.75</v>
          </cell>
          <cell r="DV574" t="str">
            <v/>
          </cell>
          <cell r="DW574">
            <v>0.125</v>
          </cell>
          <cell r="DZ574" t="str">
            <v>Đạt</v>
          </cell>
          <cell r="EA574" t="str">
            <v>Đạt</v>
          </cell>
        </row>
        <row r="575">
          <cell r="A575">
            <v>25217104272</v>
          </cell>
          <cell r="B575" t="str">
            <v>Nguyễn</v>
          </cell>
          <cell r="C575" t="str">
            <v>Văn</v>
          </cell>
          <cell r="D575" t="str">
            <v>Quang</v>
          </cell>
          <cell r="E575">
            <v>36955</v>
          </cell>
          <cell r="F575" t="str">
            <v>Nam</v>
          </cell>
          <cell r="G575" t="str">
            <v>Đã Đăng Ký (chưa học xong)</v>
          </cell>
          <cell r="H575">
            <v>7.8</v>
          </cell>
          <cell r="I575">
            <v>7.9</v>
          </cell>
          <cell r="J575" t="str">
            <v/>
          </cell>
          <cell r="K575">
            <v>6.8</v>
          </cell>
          <cell r="L575" t="str">
            <v/>
          </cell>
          <cell r="M575">
            <v>8.9</v>
          </cell>
          <cell r="N575">
            <v>8.6999999999999993</v>
          </cell>
          <cell r="O575">
            <v>6.1</v>
          </cell>
          <cell r="P575">
            <v>8.6999999999999993</v>
          </cell>
          <cell r="Q575">
            <v>8.1</v>
          </cell>
          <cell r="R575" t="str">
            <v/>
          </cell>
          <cell r="S575" t="str">
            <v/>
          </cell>
          <cell r="T575" t="str">
            <v/>
          </cell>
          <cell r="U575" t="str">
            <v/>
          </cell>
          <cell r="V575" t="str">
            <v/>
          </cell>
          <cell r="W575">
            <v>7.2</v>
          </cell>
          <cell r="X575">
            <v>9.9</v>
          </cell>
          <cell r="Y575">
            <v>8.6999999999999993</v>
          </cell>
          <cell r="Z575">
            <v>9.1</v>
          </cell>
          <cell r="AA575" t="str">
            <v>X</v>
          </cell>
          <cell r="AB575">
            <v>8.6999999999999993</v>
          </cell>
          <cell r="AC575">
            <v>8.6999999999999993</v>
          </cell>
          <cell r="AD575">
            <v>9.4</v>
          </cell>
          <cell r="AE575">
            <v>7.5</v>
          </cell>
          <cell r="AF575">
            <v>7.2</v>
          </cell>
          <cell r="AG575">
            <v>8.1999999999999993</v>
          </cell>
          <cell r="AH575">
            <v>7.5</v>
          </cell>
          <cell r="AI575">
            <v>6.5</v>
          </cell>
          <cell r="AJ575">
            <v>8.8000000000000007</v>
          </cell>
          <cell r="AK575">
            <v>8.1999999999999993</v>
          </cell>
          <cell r="AL575">
            <v>6.5</v>
          </cell>
          <cell r="AM575">
            <v>5.3</v>
          </cell>
          <cell r="AN575">
            <v>50</v>
          </cell>
          <cell r="AO575">
            <v>2</v>
          </cell>
          <cell r="AP575">
            <v>8.4</v>
          </cell>
          <cell r="AQ575">
            <v>7.6</v>
          </cell>
          <cell r="AR575" t="str">
            <v/>
          </cell>
          <cell r="AS575" t="str">
            <v/>
          </cell>
          <cell r="AT575" t="str">
            <v/>
          </cell>
          <cell r="AU575" t="str">
            <v/>
          </cell>
          <cell r="AV575">
            <v>8.4</v>
          </cell>
          <cell r="AW575" t="str">
            <v/>
          </cell>
          <cell r="AX575" t="str">
            <v/>
          </cell>
          <cell r="AY575" t="str">
            <v/>
          </cell>
          <cell r="AZ575" t="str">
            <v/>
          </cell>
          <cell r="BA575" t="str">
            <v/>
          </cell>
          <cell r="BB575">
            <v>9.5</v>
          </cell>
          <cell r="BC575" t="str">
            <v/>
          </cell>
          <cell r="BD575">
            <v>8.8000000000000007</v>
          </cell>
          <cell r="BE575">
            <v>5</v>
          </cell>
          <cell r="BF575">
            <v>0</v>
          </cell>
          <cell r="BG575">
            <v>5.0999999999999996</v>
          </cell>
          <cell r="BH575">
            <v>7.4</v>
          </cell>
          <cell r="BI575">
            <v>9.8000000000000007</v>
          </cell>
          <cell r="BJ575">
            <v>5.6</v>
          </cell>
          <cell r="BK575">
            <v>7.3</v>
          </cell>
          <cell r="BL575">
            <v>7.1</v>
          </cell>
          <cell r="BM575">
            <v>6.4</v>
          </cell>
          <cell r="BN575">
            <v>5.9</v>
          </cell>
          <cell r="BO575" t="str">
            <v>X</v>
          </cell>
          <cell r="BP575">
            <v>5.4</v>
          </cell>
          <cell r="BQ575">
            <v>6.2</v>
          </cell>
          <cell r="BR575">
            <v>9</v>
          </cell>
          <cell r="BS575">
            <v>8.9</v>
          </cell>
          <cell r="BT575" t="str">
            <v/>
          </cell>
          <cell r="BU575">
            <v>8.5</v>
          </cell>
          <cell r="BV575">
            <v>9</v>
          </cell>
          <cell r="BW575">
            <v>6.8</v>
          </cell>
          <cell r="BX575">
            <v>7.6</v>
          </cell>
          <cell r="BY575">
            <v>8</v>
          </cell>
          <cell r="BZ575">
            <v>9.1999999999999993</v>
          </cell>
          <cell r="CA575">
            <v>47</v>
          </cell>
          <cell r="CB575">
            <v>3</v>
          </cell>
          <cell r="CC575">
            <v>8.4</v>
          </cell>
          <cell r="CD575" t="str">
            <v/>
          </cell>
          <cell r="CE575" t="str">
            <v/>
          </cell>
          <cell r="CF575">
            <v>8.4</v>
          </cell>
          <cell r="CG575">
            <v>8.1</v>
          </cell>
          <cell r="CH575" t="str">
            <v/>
          </cell>
          <cell r="CI575">
            <v>8.1</v>
          </cell>
          <cell r="CJ575">
            <v>8.1999999999999993</v>
          </cell>
          <cell r="CK575">
            <v>8.6</v>
          </cell>
          <cell r="CL575" t="str">
            <v/>
          </cell>
          <cell r="CM575">
            <v>7.5</v>
          </cell>
          <cell r="CN575" t="str">
            <v/>
          </cell>
          <cell r="CO575">
            <v>8.8000000000000007</v>
          </cell>
          <cell r="CP575" t="str">
            <v>X</v>
          </cell>
          <cell r="CQ575" t="str">
            <v/>
          </cell>
          <cell r="CR575" t="str">
            <v/>
          </cell>
          <cell r="CS575">
            <v>8</v>
          </cell>
          <cell r="CT575" t="str">
            <v/>
          </cell>
          <cell r="CU575">
            <v>8.6</v>
          </cell>
          <cell r="CV575">
            <v>8.3000000000000007</v>
          </cell>
          <cell r="CW575">
            <v>24</v>
          </cell>
          <cell r="CX575">
            <v>3</v>
          </cell>
          <cell r="CY575">
            <v>121</v>
          </cell>
          <cell r="CZ575">
            <v>8</v>
          </cell>
          <cell r="DA575">
            <v>0</v>
          </cell>
          <cell r="DB575">
            <v>129</v>
          </cell>
          <cell r="DC575">
            <v>7.26</v>
          </cell>
          <cell r="DD575">
            <v>3.1</v>
          </cell>
          <cell r="DE575" t="str">
            <v/>
          </cell>
          <cell r="DF575" t="str">
            <v/>
          </cell>
          <cell r="DG575" t="str">
            <v/>
          </cell>
          <cell r="DH575">
            <v>0</v>
          </cell>
          <cell r="DI575">
            <v>0</v>
          </cell>
          <cell r="DJ575">
            <v>0</v>
          </cell>
          <cell r="DK575">
            <v>5</v>
          </cell>
          <cell r="DL575">
            <v>121</v>
          </cell>
          <cell r="DM575">
            <v>13</v>
          </cell>
          <cell r="DN575">
            <v>6.99</v>
          </cell>
          <cell r="DO575">
            <v>2.99</v>
          </cell>
          <cell r="DP575">
            <v>126</v>
          </cell>
          <cell r="DQ575">
            <v>13</v>
          </cell>
          <cell r="DR575">
            <v>136</v>
          </cell>
          <cell r="DS575">
            <v>126</v>
          </cell>
          <cell r="DT575">
            <v>7.74</v>
          </cell>
          <cell r="DU575">
            <v>3.31</v>
          </cell>
          <cell r="DV575" t="str">
            <v/>
          </cell>
          <cell r="DW575">
            <v>6.2015503875968991E-2</v>
          </cell>
          <cell r="DZ575" t="str">
            <v>Đạt</v>
          </cell>
          <cell r="EA575" t="str">
            <v>Đạt</v>
          </cell>
        </row>
        <row r="576">
          <cell r="A576">
            <v>25217109439</v>
          </cell>
          <cell r="B576" t="str">
            <v>Hoàng</v>
          </cell>
          <cell r="C576" t="str">
            <v>Kim</v>
          </cell>
          <cell r="D576" t="str">
            <v>Quốc</v>
          </cell>
          <cell r="E576">
            <v>36961</v>
          </cell>
          <cell r="F576" t="str">
            <v>Nam</v>
          </cell>
          <cell r="G576" t="str">
            <v>Đã Đăng Ký (chưa học xong)</v>
          </cell>
          <cell r="H576">
            <v>7.6</v>
          </cell>
          <cell r="I576">
            <v>9.1</v>
          </cell>
          <cell r="J576" t="str">
            <v/>
          </cell>
          <cell r="K576">
            <v>7.5</v>
          </cell>
          <cell r="L576" t="str">
            <v/>
          </cell>
          <cell r="M576">
            <v>8.3000000000000007</v>
          </cell>
          <cell r="N576">
            <v>7.3</v>
          </cell>
          <cell r="O576">
            <v>6.5</v>
          </cell>
          <cell r="P576">
            <v>8</v>
          </cell>
          <cell r="Q576">
            <v>8.6</v>
          </cell>
          <cell r="R576" t="str">
            <v/>
          </cell>
          <cell r="S576" t="str">
            <v/>
          </cell>
          <cell r="T576" t="str">
            <v/>
          </cell>
          <cell r="U576" t="str">
            <v/>
          </cell>
          <cell r="V576" t="str">
            <v/>
          </cell>
          <cell r="W576">
            <v>6.9</v>
          </cell>
          <cell r="X576">
            <v>8.1</v>
          </cell>
          <cell r="Y576">
            <v>8.5</v>
          </cell>
          <cell r="Z576">
            <v>9.4</v>
          </cell>
          <cell r="AA576" t="str">
            <v>X</v>
          </cell>
          <cell r="AB576">
            <v>6.7</v>
          </cell>
          <cell r="AC576">
            <v>8.8000000000000007</v>
          </cell>
          <cell r="AD576">
            <v>7.4</v>
          </cell>
          <cell r="AE576">
            <v>7.6</v>
          </cell>
          <cell r="AF576">
            <v>8.9</v>
          </cell>
          <cell r="AG576">
            <v>7.2</v>
          </cell>
          <cell r="AH576">
            <v>6.2</v>
          </cell>
          <cell r="AI576">
            <v>8.6999999999999993</v>
          </cell>
          <cell r="AJ576">
            <v>7.9</v>
          </cell>
          <cell r="AK576">
            <v>9.1</v>
          </cell>
          <cell r="AL576">
            <v>8.8000000000000007</v>
          </cell>
          <cell r="AM576">
            <v>8.1999999999999993</v>
          </cell>
          <cell r="AN576">
            <v>50</v>
          </cell>
          <cell r="AO576">
            <v>2</v>
          </cell>
          <cell r="AP576">
            <v>6.7</v>
          </cell>
          <cell r="AQ576">
            <v>4.8</v>
          </cell>
          <cell r="AR576">
            <v>7.4</v>
          </cell>
          <cell r="AS576" t="str">
            <v/>
          </cell>
          <cell r="AT576" t="str">
            <v/>
          </cell>
          <cell r="AU576" t="str">
            <v/>
          </cell>
          <cell r="AV576" t="str">
            <v/>
          </cell>
          <cell r="AW576" t="str">
            <v/>
          </cell>
          <cell r="AX576">
            <v>6.5</v>
          </cell>
          <cell r="AY576" t="str">
            <v/>
          </cell>
          <cell r="AZ576" t="str">
            <v/>
          </cell>
          <cell r="BA576" t="str">
            <v/>
          </cell>
          <cell r="BB576" t="str">
            <v/>
          </cell>
          <cell r="BC576" t="str">
            <v/>
          </cell>
          <cell r="BD576">
            <v>5.5</v>
          </cell>
          <cell r="BE576">
            <v>5</v>
          </cell>
          <cell r="BF576">
            <v>0</v>
          </cell>
          <cell r="BG576">
            <v>8.6</v>
          </cell>
          <cell r="BH576">
            <v>4.3</v>
          </cell>
          <cell r="BI576">
            <v>9</v>
          </cell>
          <cell r="BJ576">
            <v>8.1</v>
          </cell>
          <cell r="BK576">
            <v>8</v>
          </cell>
          <cell r="BL576">
            <v>8.1</v>
          </cell>
          <cell r="BM576">
            <v>7.7</v>
          </cell>
          <cell r="BN576">
            <v>6.4</v>
          </cell>
          <cell r="BO576" t="str">
            <v>X</v>
          </cell>
          <cell r="BP576">
            <v>6.5</v>
          </cell>
          <cell r="BQ576">
            <v>5.7</v>
          </cell>
          <cell r="BR576">
            <v>9</v>
          </cell>
          <cell r="BS576">
            <v>8.3000000000000007</v>
          </cell>
          <cell r="BT576" t="str">
            <v/>
          </cell>
          <cell r="BU576">
            <v>8.4</v>
          </cell>
          <cell r="BV576">
            <v>6.8</v>
          </cell>
          <cell r="BW576">
            <v>6.1</v>
          </cell>
          <cell r="BX576">
            <v>8.6999999999999993</v>
          </cell>
          <cell r="BY576">
            <v>7.4</v>
          </cell>
          <cell r="BZ576">
            <v>9.5</v>
          </cell>
          <cell r="CA576">
            <v>47</v>
          </cell>
          <cell r="CB576">
            <v>3</v>
          </cell>
          <cell r="CC576">
            <v>7.4</v>
          </cell>
          <cell r="CD576" t="str">
            <v/>
          </cell>
          <cell r="CE576" t="str">
            <v/>
          </cell>
          <cell r="CF576">
            <v>8.6999999999999993</v>
          </cell>
          <cell r="CG576" t="str">
            <v>X</v>
          </cell>
          <cell r="CH576" t="str">
            <v/>
          </cell>
          <cell r="CI576">
            <v>7.9</v>
          </cell>
          <cell r="CJ576">
            <v>8.1</v>
          </cell>
          <cell r="CK576">
            <v>9.1999999999999993</v>
          </cell>
          <cell r="CL576" t="str">
            <v/>
          </cell>
          <cell r="CM576">
            <v>8.4</v>
          </cell>
          <cell r="CN576" t="str">
            <v/>
          </cell>
          <cell r="CO576" t="str">
            <v>X</v>
          </cell>
          <cell r="CP576" t="str">
            <v>X</v>
          </cell>
          <cell r="CQ576" t="str">
            <v/>
          </cell>
          <cell r="CR576" t="str">
            <v/>
          </cell>
          <cell r="CS576">
            <v>7.4</v>
          </cell>
          <cell r="CT576" t="str">
            <v/>
          </cell>
          <cell r="CU576">
            <v>8.6999999999999993</v>
          </cell>
          <cell r="CV576">
            <v>8.4</v>
          </cell>
          <cell r="CW576">
            <v>20</v>
          </cell>
          <cell r="CX576">
            <v>7</v>
          </cell>
          <cell r="CY576">
            <v>117</v>
          </cell>
          <cell r="CZ576">
            <v>12</v>
          </cell>
          <cell r="DA576">
            <v>0</v>
          </cell>
          <cell r="DB576">
            <v>129</v>
          </cell>
          <cell r="DC576">
            <v>7.04</v>
          </cell>
          <cell r="DD576">
            <v>3.01</v>
          </cell>
          <cell r="DE576" t="str">
            <v/>
          </cell>
          <cell r="DF576" t="str">
            <v/>
          </cell>
          <cell r="DG576" t="str">
            <v/>
          </cell>
          <cell r="DH576">
            <v>0</v>
          </cell>
          <cell r="DI576">
            <v>0</v>
          </cell>
          <cell r="DJ576">
            <v>0</v>
          </cell>
          <cell r="DK576">
            <v>5</v>
          </cell>
          <cell r="DL576">
            <v>117</v>
          </cell>
          <cell r="DM576">
            <v>17</v>
          </cell>
          <cell r="DN576">
            <v>6.77</v>
          </cell>
          <cell r="DO576">
            <v>2.9</v>
          </cell>
          <cell r="DP576">
            <v>122</v>
          </cell>
          <cell r="DQ576">
            <v>17</v>
          </cell>
          <cell r="DR576">
            <v>136</v>
          </cell>
          <cell r="DS576">
            <v>122</v>
          </cell>
          <cell r="DT576">
            <v>7.76</v>
          </cell>
          <cell r="DU576">
            <v>3.32</v>
          </cell>
          <cell r="DV576" t="str">
            <v/>
          </cell>
          <cell r="DW576">
            <v>9.3023255813953487E-2</v>
          </cell>
          <cell r="DZ576" t="str">
            <v>Đạt</v>
          </cell>
          <cell r="EA576" t="str">
            <v>Đạt</v>
          </cell>
        </row>
        <row r="577">
          <cell r="A577">
            <v>25217115729</v>
          </cell>
          <cell r="B577" t="str">
            <v>Nguyễn</v>
          </cell>
          <cell r="C577" t="str">
            <v>Trần Anh</v>
          </cell>
          <cell r="D577" t="str">
            <v>Quốc</v>
          </cell>
          <cell r="E577">
            <v>37165</v>
          </cell>
          <cell r="F577" t="str">
            <v>Nam</v>
          </cell>
          <cell r="G577" t="str">
            <v>Đã Đăng Ký (chưa học xong)</v>
          </cell>
          <cell r="H577">
            <v>5.3</v>
          </cell>
          <cell r="I577">
            <v>6.9</v>
          </cell>
          <cell r="J577" t="str">
            <v/>
          </cell>
          <cell r="K577">
            <v>7</v>
          </cell>
          <cell r="L577" t="str">
            <v/>
          </cell>
          <cell r="M577" t="str">
            <v>P (P/F)</v>
          </cell>
          <cell r="N577">
            <v>6.2</v>
          </cell>
          <cell r="O577">
            <v>7.4</v>
          </cell>
          <cell r="P577" t="str">
            <v/>
          </cell>
          <cell r="Q577">
            <v>0</v>
          </cell>
          <cell r="R577">
            <v>5.2</v>
          </cell>
          <cell r="S577" t="str">
            <v/>
          </cell>
          <cell r="T577" t="str">
            <v/>
          </cell>
          <cell r="U577" t="str">
            <v/>
          </cell>
          <cell r="V577" t="str">
            <v/>
          </cell>
          <cell r="W577">
            <v>4</v>
          </cell>
          <cell r="X577" t="str">
            <v/>
          </cell>
          <cell r="Y577">
            <v>8.6999999999999993</v>
          </cell>
          <cell r="Z577">
            <v>8</v>
          </cell>
          <cell r="AA577">
            <v>5.7</v>
          </cell>
          <cell r="AB577">
            <v>5.8</v>
          </cell>
          <cell r="AC577">
            <v>8.5</v>
          </cell>
          <cell r="AD577">
            <v>8.1999999999999993</v>
          </cell>
          <cell r="AE577" t="str">
            <v/>
          </cell>
          <cell r="AF577">
            <v>6.1</v>
          </cell>
          <cell r="AG577">
            <v>5.9</v>
          </cell>
          <cell r="AH577">
            <v>0</v>
          </cell>
          <cell r="AI577">
            <v>0</v>
          </cell>
          <cell r="AJ577">
            <v>7.4</v>
          </cell>
          <cell r="AK577">
            <v>6.8</v>
          </cell>
          <cell r="AL577" t="str">
            <v/>
          </cell>
          <cell r="AM577" t="str">
            <v/>
          </cell>
          <cell r="AN577">
            <v>38</v>
          </cell>
          <cell r="AO577">
            <v>14</v>
          </cell>
          <cell r="AP577">
            <v>0</v>
          </cell>
          <cell r="AQ577">
            <v>5.2</v>
          </cell>
          <cell r="AR577" t="str">
            <v/>
          </cell>
          <cell r="AS577" t="str">
            <v/>
          </cell>
          <cell r="AT577">
            <v>6.8</v>
          </cell>
          <cell r="AU577" t="str">
            <v/>
          </cell>
          <cell r="AV577" t="str">
            <v/>
          </cell>
          <cell r="AW577" t="str">
            <v/>
          </cell>
          <cell r="AX577">
            <v>5.6</v>
          </cell>
          <cell r="AY577" t="str">
            <v/>
          </cell>
          <cell r="AZ577" t="str">
            <v/>
          </cell>
          <cell r="BA577" t="str">
            <v/>
          </cell>
          <cell r="BB577" t="str">
            <v/>
          </cell>
          <cell r="BC577" t="str">
            <v/>
          </cell>
          <cell r="BD577">
            <v>0</v>
          </cell>
          <cell r="BE577">
            <v>3</v>
          </cell>
          <cell r="BF577">
            <v>2</v>
          </cell>
          <cell r="BG577">
            <v>7.7</v>
          </cell>
          <cell r="BH577">
            <v>0</v>
          </cell>
          <cell r="BI577">
            <v>7.2</v>
          </cell>
          <cell r="BJ577">
            <v>5.7</v>
          </cell>
          <cell r="BK577">
            <v>6.6</v>
          </cell>
          <cell r="BL577">
            <v>4.3</v>
          </cell>
          <cell r="BM577">
            <v>6.4</v>
          </cell>
          <cell r="BN577">
            <v>0</v>
          </cell>
          <cell r="BO577" t="str">
            <v/>
          </cell>
          <cell r="BP577" t="str">
            <v>X</v>
          </cell>
          <cell r="BQ577" t="str">
            <v/>
          </cell>
          <cell r="BR577" t="str">
            <v/>
          </cell>
          <cell r="BS577">
            <v>8.4</v>
          </cell>
          <cell r="BT577" t="str">
            <v/>
          </cell>
          <cell r="BU577">
            <v>0</v>
          </cell>
          <cell r="BV577">
            <v>5.7</v>
          </cell>
          <cell r="BW577">
            <v>0</v>
          </cell>
          <cell r="BX577" t="str">
            <v/>
          </cell>
          <cell r="BY577">
            <v>0</v>
          </cell>
          <cell r="BZ577">
            <v>0</v>
          </cell>
          <cell r="CA577">
            <v>21</v>
          </cell>
          <cell r="CB577">
            <v>29</v>
          </cell>
          <cell r="CC577" t="str">
            <v/>
          </cell>
          <cell r="CD577" t="str">
            <v>X</v>
          </cell>
          <cell r="CE577" t="str">
            <v/>
          </cell>
          <cell r="CF577">
            <v>0</v>
          </cell>
          <cell r="CG577">
            <v>0</v>
          </cell>
          <cell r="CH577" t="str">
            <v/>
          </cell>
          <cell r="CI577">
            <v>4.3</v>
          </cell>
          <cell r="CJ577">
            <v>7.4</v>
          </cell>
          <cell r="CK577">
            <v>5.4</v>
          </cell>
          <cell r="CL577" t="str">
            <v/>
          </cell>
          <cell r="CM577">
            <v>0</v>
          </cell>
          <cell r="CN577" t="str">
            <v/>
          </cell>
          <cell r="CO577">
            <v>5.2</v>
          </cell>
          <cell r="CP577" t="str">
            <v>X</v>
          </cell>
          <cell r="CQ577" t="str">
            <v/>
          </cell>
          <cell r="CR577" t="str">
            <v/>
          </cell>
          <cell r="CS577" t="str">
            <v/>
          </cell>
          <cell r="CT577" t="str">
            <v>X</v>
          </cell>
          <cell r="CU577">
            <v>0</v>
          </cell>
          <cell r="CV577">
            <v>8.3000000000000007</v>
          </cell>
          <cell r="CW577">
            <v>11</v>
          </cell>
          <cell r="CX577">
            <v>15</v>
          </cell>
          <cell r="CY577">
            <v>70</v>
          </cell>
          <cell r="CZ577">
            <v>58</v>
          </cell>
          <cell r="DA577">
            <v>3</v>
          </cell>
          <cell r="DB577">
            <v>125</v>
          </cell>
          <cell r="DC577">
            <v>3.44</v>
          </cell>
          <cell r="DD577">
            <v>1.31</v>
          </cell>
          <cell r="DE577" t="str">
            <v/>
          </cell>
          <cell r="DF577" t="str">
            <v/>
          </cell>
          <cell r="DG577" t="str">
            <v/>
          </cell>
          <cell r="DH577">
            <v>0</v>
          </cell>
          <cell r="DI577">
            <v>0</v>
          </cell>
          <cell r="DJ577">
            <v>0</v>
          </cell>
          <cell r="DK577">
            <v>5</v>
          </cell>
          <cell r="DL577">
            <v>67</v>
          </cell>
          <cell r="DM577">
            <v>63</v>
          </cell>
          <cell r="DN577">
            <v>3.31</v>
          </cell>
          <cell r="DO577">
            <v>1.26</v>
          </cell>
          <cell r="DP577">
            <v>73</v>
          </cell>
          <cell r="DQ577">
            <v>65</v>
          </cell>
          <cell r="DR577">
            <v>136</v>
          </cell>
          <cell r="DS577">
            <v>100</v>
          </cell>
          <cell r="DT577">
            <v>5.0199999999999996</v>
          </cell>
          <cell r="DU577">
            <v>1.74</v>
          </cell>
          <cell r="DV577" t="str">
            <v/>
          </cell>
          <cell r="DW577">
            <v>0.453125</v>
          </cell>
        </row>
        <row r="578">
          <cell r="A578">
            <v>25217117325</v>
          </cell>
          <cell r="B578" t="str">
            <v>Đỗ</v>
          </cell>
          <cell r="C578" t="str">
            <v>Vĩ</v>
          </cell>
          <cell r="D578" t="str">
            <v>Quốc</v>
          </cell>
          <cell r="E578">
            <v>37013</v>
          </cell>
          <cell r="F578" t="str">
            <v>Nam</v>
          </cell>
          <cell r="G578" t="str">
            <v>Đã Đăng Ký (chưa học xong)</v>
          </cell>
          <cell r="H578">
            <v>8.1</v>
          </cell>
          <cell r="I578">
            <v>9.8000000000000007</v>
          </cell>
          <cell r="J578" t="str">
            <v/>
          </cell>
          <cell r="K578">
            <v>8.5</v>
          </cell>
          <cell r="L578" t="str">
            <v/>
          </cell>
          <cell r="M578">
            <v>9.6</v>
          </cell>
          <cell r="N578">
            <v>8.6</v>
          </cell>
          <cell r="O578">
            <v>9.6999999999999993</v>
          </cell>
          <cell r="P578">
            <v>9.1</v>
          </cell>
          <cell r="Q578" t="str">
            <v/>
          </cell>
          <cell r="R578">
            <v>9.6999999999999993</v>
          </cell>
          <cell r="S578" t="str">
            <v/>
          </cell>
          <cell r="T578" t="str">
            <v/>
          </cell>
          <cell r="U578" t="str">
            <v/>
          </cell>
          <cell r="V578" t="str">
            <v/>
          </cell>
          <cell r="W578">
            <v>8.9</v>
          </cell>
          <cell r="X578">
            <v>8.9</v>
          </cell>
          <cell r="Y578">
            <v>10</v>
          </cell>
          <cell r="Z578">
            <v>9</v>
          </cell>
          <cell r="AA578" t="str">
            <v>X</v>
          </cell>
          <cell r="AB578">
            <v>8.5</v>
          </cell>
          <cell r="AC578">
            <v>9.1999999999999993</v>
          </cell>
          <cell r="AD578">
            <v>9.1</v>
          </cell>
          <cell r="AE578">
            <v>8.5</v>
          </cell>
          <cell r="AF578">
            <v>5</v>
          </cell>
          <cell r="AG578">
            <v>6</v>
          </cell>
          <cell r="AH578">
            <v>4.5999999999999996</v>
          </cell>
          <cell r="AI578">
            <v>7.6</v>
          </cell>
          <cell r="AJ578">
            <v>9.1</v>
          </cell>
          <cell r="AK578">
            <v>9</v>
          </cell>
          <cell r="AL578" t="str">
            <v>X</v>
          </cell>
          <cell r="AM578">
            <v>8.5</v>
          </cell>
          <cell r="AN578">
            <v>48</v>
          </cell>
          <cell r="AO578">
            <v>4</v>
          </cell>
          <cell r="AP578">
            <v>7.5</v>
          </cell>
          <cell r="AQ578">
            <v>7.3</v>
          </cell>
          <cell r="AR578" t="str">
            <v/>
          </cell>
          <cell r="AS578" t="str">
            <v/>
          </cell>
          <cell r="AT578" t="str">
            <v/>
          </cell>
          <cell r="AU578" t="str">
            <v/>
          </cell>
          <cell r="AV578">
            <v>8.9</v>
          </cell>
          <cell r="AW578" t="str">
            <v/>
          </cell>
          <cell r="AX578" t="str">
            <v/>
          </cell>
          <cell r="AY578" t="str">
            <v/>
          </cell>
          <cell r="AZ578" t="str">
            <v/>
          </cell>
          <cell r="BA578" t="str">
            <v/>
          </cell>
          <cell r="BB578">
            <v>7.7</v>
          </cell>
          <cell r="BC578" t="str">
            <v/>
          </cell>
          <cell r="BD578">
            <v>8.3000000000000007</v>
          </cell>
          <cell r="BE578">
            <v>5</v>
          </cell>
          <cell r="BF578">
            <v>0</v>
          </cell>
          <cell r="BG578">
            <v>9.4</v>
          </cell>
          <cell r="BH578">
            <v>8.6999999999999993</v>
          </cell>
          <cell r="BI578">
            <v>7.5</v>
          </cell>
          <cell r="BJ578">
            <v>9.1999999999999993</v>
          </cell>
          <cell r="BK578">
            <v>9</v>
          </cell>
          <cell r="BL578">
            <v>9.5</v>
          </cell>
          <cell r="BM578">
            <v>8.6999999999999993</v>
          </cell>
          <cell r="BN578">
            <v>7.4</v>
          </cell>
          <cell r="BO578">
            <v>8.9</v>
          </cell>
          <cell r="BP578">
            <v>7.1</v>
          </cell>
          <cell r="BQ578">
            <v>8.8000000000000007</v>
          </cell>
          <cell r="BR578">
            <v>9.6999999999999993</v>
          </cell>
          <cell r="BS578">
            <v>9.6999999999999993</v>
          </cell>
          <cell r="BT578" t="str">
            <v/>
          </cell>
          <cell r="BU578">
            <v>8.9</v>
          </cell>
          <cell r="BV578">
            <v>8.6</v>
          </cell>
          <cell r="BW578">
            <v>6.4</v>
          </cell>
          <cell r="BX578">
            <v>8.6</v>
          </cell>
          <cell r="BY578">
            <v>8.4</v>
          </cell>
          <cell r="BZ578">
            <v>9.6999999999999993</v>
          </cell>
          <cell r="CA578">
            <v>50</v>
          </cell>
          <cell r="CB578">
            <v>0</v>
          </cell>
          <cell r="CC578" t="str">
            <v/>
          </cell>
          <cell r="CD578">
            <v>9.1999999999999993</v>
          </cell>
          <cell r="CE578" t="str">
            <v/>
          </cell>
          <cell r="CF578">
            <v>9.1999999999999993</v>
          </cell>
          <cell r="CG578">
            <v>9.8000000000000007</v>
          </cell>
          <cell r="CH578" t="str">
            <v/>
          </cell>
          <cell r="CI578">
            <v>9.1</v>
          </cell>
          <cell r="CJ578">
            <v>9.4</v>
          </cell>
          <cell r="CK578">
            <v>9.6</v>
          </cell>
          <cell r="CL578" t="str">
            <v/>
          </cell>
          <cell r="CM578">
            <v>8.6999999999999993</v>
          </cell>
          <cell r="CN578" t="str">
            <v/>
          </cell>
          <cell r="CO578" t="str">
            <v>X</v>
          </cell>
          <cell r="CP578" t="str">
            <v>X</v>
          </cell>
          <cell r="CQ578" t="str">
            <v/>
          </cell>
          <cell r="CR578" t="str">
            <v/>
          </cell>
          <cell r="CS578">
            <v>9.4</v>
          </cell>
          <cell r="CT578" t="str">
            <v/>
          </cell>
          <cell r="CU578">
            <v>8.6999999999999993</v>
          </cell>
          <cell r="CV578">
            <v>9.4</v>
          </cell>
          <cell r="CW578">
            <v>21</v>
          </cell>
          <cell r="CX578">
            <v>5</v>
          </cell>
          <cell r="CY578">
            <v>119</v>
          </cell>
          <cell r="CZ578">
            <v>9</v>
          </cell>
          <cell r="DA578">
            <v>0</v>
          </cell>
          <cell r="DB578">
            <v>128</v>
          </cell>
          <cell r="DC578">
            <v>8.08</v>
          </cell>
          <cell r="DD578">
            <v>3.51</v>
          </cell>
          <cell r="DE578" t="str">
            <v/>
          </cell>
          <cell r="DF578" t="str">
            <v/>
          </cell>
          <cell r="DG578" t="str">
            <v/>
          </cell>
          <cell r="DH578">
            <v>0</v>
          </cell>
          <cell r="DI578">
            <v>0</v>
          </cell>
          <cell r="DJ578">
            <v>0</v>
          </cell>
          <cell r="DK578">
            <v>5</v>
          </cell>
          <cell r="DL578">
            <v>119</v>
          </cell>
          <cell r="DM578">
            <v>14</v>
          </cell>
          <cell r="DN578">
            <v>7.77</v>
          </cell>
          <cell r="DO578">
            <v>3.37</v>
          </cell>
          <cell r="DP578">
            <v>124</v>
          </cell>
          <cell r="DQ578">
            <v>14</v>
          </cell>
          <cell r="DR578">
            <v>136</v>
          </cell>
          <cell r="DS578">
            <v>124</v>
          </cell>
          <cell r="DT578">
            <v>8.69</v>
          </cell>
          <cell r="DU578">
            <v>3.77</v>
          </cell>
          <cell r="DV578" t="str">
            <v/>
          </cell>
          <cell r="DW578">
            <v>7.03125E-2</v>
          </cell>
          <cell r="DZ578" t="str">
            <v>Đạt</v>
          </cell>
          <cell r="EA578" t="str">
            <v>Đạt</v>
          </cell>
        </row>
        <row r="579">
          <cell r="A579">
            <v>25202105826</v>
          </cell>
          <cell r="B579" t="str">
            <v>Lê</v>
          </cell>
          <cell r="C579" t="str">
            <v>Minh</v>
          </cell>
          <cell r="D579" t="str">
            <v>Quyên</v>
          </cell>
          <cell r="E579">
            <v>36971</v>
          </cell>
          <cell r="F579" t="str">
            <v>Nữ</v>
          </cell>
          <cell r="G579" t="str">
            <v>Đã Đăng Ký (chưa học xong)</v>
          </cell>
          <cell r="H579">
            <v>7.8</v>
          </cell>
          <cell r="I579">
            <v>7.5</v>
          </cell>
          <cell r="J579" t="str">
            <v/>
          </cell>
          <cell r="K579">
            <v>6.7</v>
          </cell>
          <cell r="L579" t="str">
            <v/>
          </cell>
          <cell r="M579">
            <v>4.3</v>
          </cell>
          <cell r="N579">
            <v>4.9000000000000004</v>
          </cell>
          <cell r="O579">
            <v>5.4</v>
          </cell>
          <cell r="P579">
            <v>4.5</v>
          </cell>
          <cell r="Q579" t="str">
            <v/>
          </cell>
          <cell r="R579">
            <v>5.8</v>
          </cell>
          <cell r="S579" t="str">
            <v/>
          </cell>
          <cell r="T579" t="str">
            <v/>
          </cell>
          <cell r="U579" t="str">
            <v/>
          </cell>
          <cell r="V579" t="str">
            <v/>
          </cell>
          <cell r="W579">
            <v>5.5</v>
          </cell>
          <cell r="X579" t="str">
            <v>X</v>
          </cell>
          <cell r="Y579">
            <v>7.2</v>
          </cell>
          <cell r="Z579">
            <v>8.5</v>
          </cell>
          <cell r="AA579">
            <v>7</v>
          </cell>
          <cell r="AB579">
            <v>7</v>
          </cell>
          <cell r="AC579">
            <v>8.5</v>
          </cell>
          <cell r="AD579">
            <v>7.3</v>
          </cell>
          <cell r="AE579">
            <v>8.6999999999999993</v>
          </cell>
          <cell r="AF579">
            <v>4.8</v>
          </cell>
          <cell r="AG579">
            <v>4.5999999999999996</v>
          </cell>
          <cell r="AH579">
            <v>5.2</v>
          </cell>
          <cell r="AI579">
            <v>7.6</v>
          </cell>
          <cell r="AJ579">
            <v>7.9</v>
          </cell>
          <cell r="AK579">
            <v>6.1</v>
          </cell>
          <cell r="AL579">
            <v>7.4</v>
          </cell>
          <cell r="AM579">
            <v>8.5</v>
          </cell>
          <cell r="AN579">
            <v>50</v>
          </cell>
          <cell r="AO579">
            <v>2</v>
          </cell>
          <cell r="AP579">
            <v>6.2</v>
          </cell>
          <cell r="AQ579">
            <v>5.3</v>
          </cell>
          <cell r="AR579">
            <v>8.5</v>
          </cell>
          <cell r="AS579" t="str">
            <v/>
          </cell>
          <cell r="AT579" t="str">
            <v/>
          </cell>
          <cell r="AU579" t="str">
            <v/>
          </cell>
          <cell r="AV579" t="str">
            <v/>
          </cell>
          <cell r="AW579" t="str">
            <v/>
          </cell>
          <cell r="AX579">
            <v>7.5</v>
          </cell>
          <cell r="AY579" t="str">
            <v/>
          </cell>
          <cell r="AZ579" t="str">
            <v/>
          </cell>
          <cell r="BA579" t="str">
            <v/>
          </cell>
          <cell r="BB579" t="str">
            <v/>
          </cell>
          <cell r="BC579" t="str">
            <v/>
          </cell>
          <cell r="BD579">
            <v>5.0999999999999996</v>
          </cell>
          <cell r="BE579">
            <v>5</v>
          </cell>
          <cell r="BF579">
            <v>0</v>
          </cell>
          <cell r="BG579">
            <v>5.7</v>
          </cell>
          <cell r="BH579">
            <v>8.1999999999999993</v>
          </cell>
          <cell r="BI579">
            <v>8.9</v>
          </cell>
          <cell r="BJ579">
            <v>4.5999999999999996</v>
          </cell>
          <cell r="BK579">
            <v>5.8</v>
          </cell>
          <cell r="BL579">
            <v>7.8</v>
          </cell>
          <cell r="BM579">
            <v>6.8</v>
          </cell>
          <cell r="BN579">
            <v>6</v>
          </cell>
          <cell r="BO579">
            <v>4.0999999999999996</v>
          </cell>
          <cell r="BP579">
            <v>7</v>
          </cell>
          <cell r="BQ579">
            <v>4.4000000000000004</v>
          </cell>
          <cell r="BR579">
            <v>4.4000000000000004</v>
          </cell>
          <cell r="BS579">
            <v>7.4</v>
          </cell>
          <cell r="BT579" t="str">
            <v/>
          </cell>
          <cell r="BU579">
            <v>4.8</v>
          </cell>
          <cell r="BV579">
            <v>8</v>
          </cell>
          <cell r="BW579">
            <v>7.2</v>
          </cell>
          <cell r="BX579">
            <v>7.6</v>
          </cell>
          <cell r="BY579">
            <v>7.7</v>
          </cell>
          <cell r="BZ579">
            <v>8.9</v>
          </cell>
          <cell r="CA579">
            <v>50</v>
          </cell>
          <cell r="CB579">
            <v>0</v>
          </cell>
          <cell r="CC579">
            <v>6.3</v>
          </cell>
          <cell r="CD579" t="str">
            <v/>
          </cell>
          <cell r="CE579" t="str">
            <v/>
          </cell>
          <cell r="CF579">
            <v>8</v>
          </cell>
          <cell r="CG579">
            <v>8.6</v>
          </cell>
          <cell r="CH579" t="str">
            <v/>
          </cell>
          <cell r="CI579">
            <v>6.5</v>
          </cell>
          <cell r="CJ579">
            <v>7.4</v>
          </cell>
          <cell r="CK579">
            <v>7.8</v>
          </cell>
          <cell r="CL579" t="str">
            <v/>
          </cell>
          <cell r="CM579">
            <v>6.4</v>
          </cell>
          <cell r="CN579" t="str">
            <v/>
          </cell>
          <cell r="CO579">
            <v>8.3000000000000007</v>
          </cell>
          <cell r="CP579" t="str">
            <v>X</v>
          </cell>
          <cell r="CQ579" t="str">
            <v/>
          </cell>
          <cell r="CR579" t="str">
            <v/>
          </cell>
          <cell r="CS579" t="str">
            <v>X</v>
          </cell>
          <cell r="CT579" t="str">
            <v/>
          </cell>
          <cell r="CU579" t="str">
            <v/>
          </cell>
          <cell r="CV579">
            <v>8.5</v>
          </cell>
          <cell r="CW579">
            <v>20</v>
          </cell>
          <cell r="CX579">
            <v>7</v>
          </cell>
          <cell r="CY579">
            <v>120</v>
          </cell>
          <cell r="CZ579">
            <v>9</v>
          </cell>
          <cell r="DA579">
            <v>0</v>
          </cell>
          <cell r="DB579">
            <v>129</v>
          </cell>
          <cell r="DC579">
            <v>6.19</v>
          </cell>
          <cell r="DD579">
            <v>2.48</v>
          </cell>
          <cell r="DE579" t="str">
            <v/>
          </cell>
          <cell r="DF579" t="str">
            <v/>
          </cell>
          <cell r="DG579" t="str">
            <v/>
          </cell>
          <cell r="DH579">
            <v>0</v>
          </cell>
          <cell r="DI579">
            <v>0</v>
          </cell>
          <cell r="DJ579">
            <v>0</v>
          </cell>
          <cell r="DK579">
            <v>5</v>
          </cell>
          <cell r="DL579">
            <v>120</v>
          </cell>
          <cell r="DM579">
            <v>14</v>
          </cell>
          <cell r="DN579">
            <v>5.96</v>
          </cell>
          <cell r="DO579">
            <v>2.39</v>
          </cell>
          <cell r="DP579">
            <v>125</v>
          </cell>
          <cell r="DQ579">
            <v>14</v>
          </cell>
          <cell r="DR579">
            <v>136</v>
          </cell>
          <cell r="DS579">
            <v>125</v>
          </cell>
          <cell r="DT579">
            <v>6.65</v>
          </cell>
          <cell r="DU579">
            <v>2.67</v>
          </cell>
          <cell r="DV579" t="str">
            <v/>
          </cell>
          <cell r="DW579">
            <v>6.9767441860465115E-2</v>
          </cell>
          <cell r="EA579" t="str">
            <v>Đạt</v>
          </cell>
        </row>
        <row r="580">
          <cell r="A580">
            <v>25207104233</v>
          </cell>
          <cell r="B580" t="str">
            <v>Phạm</v>
          </cell>
          <cell r="C580" t="str">
            <v>Thị Thanh</v>
          </cell>
          <cell r="D580" t="str">
            <v>Quyên</v>
          </cell>
          <cell r="E580">
            <v>37179</v>
          </cell>
          <cell r="F580" t="str">
            <v>Nữ</v>
          </cell>
          <cell r="G580" t="str">
            <v>Đã Đăng Ký (chưa học xong)</v>
          </cell>
          <cell r="H580">
            <v>8</v>
          </cell>
          <cell r="I580">
            <v>8.1999999999999993</v>
          </cell>
          <cell r="J580" t="str">
            <v/>
          </cell>
          <cell r="K580">
            <v>8.5</v>
          </cell>
          <cell r="L580" t="str">
            <v/>
          </cell>
          <cell r="M580" t="str">
            <v>P (P/F)</v>
          </cell>
          <cell r="N580">
            <v>8.1999999999999993</v>
          </cell>
          <cell r="O580">
            <v>8.6</v>
          </cell>
          <cell r="P580">
            <v>9.1</v>
          </cell>
          <cell r="Q580" t="str">
            <v/>
          </cell>
          <cell r="R580">
            <v>8.5</v>
          </cell>
          <cell r="S580" t="str">
            <v/>
          </cell>
          <cell r="T580" t="str">
            <v/>
          </cell>
          <cell r="U580" t="str">
            <v/>
          </cell>
          <cell r="V580" t="str">
            <v/>
          </cell>
          <cell r="W580">
            <v>9.1</v>
          </cell>
          <cell r="X580">
            <v>9.1999999999999993</v>
          </cell>
          <cell r="Y580">
            <v>8.6999999999999993</v>
          </cell>
          <cell r="Z580">
            <v>9</v>
          </cell>
          <cell r="AA580" t="str">
            <v>X</v>
          </cell>
          <cell r="AB580">
            <v>6.6</v>
          </cell>
          <cell r="AC580">
            <v>9.6</v>
          </cell>
          <cell r="AD580">
            <v>8.1</v>
          </cell>
          <cell r="AE580">
            <v>9.1</v>
          </cell>
          <cell r="AF580">
            <v>8.1999999999999993</v>
          </cell>
          <cell r="AG580">
            <v>6.4</v>
          </cell>
          <cell r="AH580">
            <v>8.1</v>
          </cell>
          <cell r="AI580">
            <v>7.3</v>
          </cell>
          <cell r="AJ580">
            <v>8.3000000000000007</v>
          </cell>
          <cell r="AK580">
            <v>8.5</v>
          </cell>
          <cell r="AL580" t="str">
            <v>X</v>
          </cell>
          <cell r="AM580">
            <v>8.3000000000000007</v>
          </cell>
          <cell r="AN580">
            <v>48</v>
          </cell>
          <cell r="AO580">
            <v>4</v>
          </cell>
          <cell r="AP580">
            <v>6.8</v>
          </cell>
          <cell r="AQ580">
            <v>6</v>
          </cell>
          <cell r="AR580" t="str">
            <v/>
          </cell>
          <cell r="AS580" t="str">
            <v/>
          </cell>
          <cell r="AT580" t="str">
            <v/>
          </cell>
          <cell r="AU580" t="str">
            <v/>
          </cell>
          <cell r="AV580" t="str">
            <v/>
          </cell>
          <cell r="AW580">
            <v>8.6999999999999993</v>
          </cell>
          <cell r="AX580" t="str">
            <v/>
          </cell>
          <cell r="AY580" t="str">
            <v/>
          </cell>
          <cell r="AZ580" t="str">
            <v/>
          </cell>
          <cell r="BA580" t="str">
            <v/>
          </cell>
          <cell r="BB580" t="str">
            <v/>
          </cell>
          <cell r="BC580">
            <v>9</v>
          </cell>
          <cell r="BD580">
            <v>5.5</v>
          </cell>
          <cell r="BE580">
            <v>5</v>
          </cell>
          <cell r="BF580">
            <v>0</v>
          </cell>
          <cell r="BG580">
            <v>7.2</v>
          </cell>
          <cell r="BH580">
            <v>10</v>
          </cell>
          <cell r="BI580">
            <v>8.8000000000000007</v>
          </cell>
          <cell r="BJ580">
            <v>9.3000000000000007</v>
          </cell>
          <cell r="BK580">
            <v>8</v>
          </cell>
          <cell r="BL580">
            <v>8.6</v>
          </cell>
          <cell r="BM580">
            <v>8.5</v>
          </cell>
          <cell r="BN580">
            <v>7.3</v>
          </cell>
          <cell r="BO580">
            <v>6.7</v>
          </cell>
          <cell r="BP580">
            <v>5.8</v>
          </cell>
          <cell r="BQ580">
            <v>7.7</v>
          </cell>
          <cell r="BR580">
            <v>7.2</v>
          </cell>
          <cell r="BS580">
            <v>7.6</v>
          </cell>
          <cell r="BT580" t="str">
            <v/>
          </cell>
          <cell r="BU580">
            <v>8.5</v>
          </cell>
          <cell r="BV580">
            <v>8.5</v>
          </cell>
          <cell r="BW580">
            <v>8.5</v>
          </cell>
          <cell r="BX580">
            <v>7.9</v>
          </cell>
          <cell r="BY580" t="str">
            <v>X</v>
          </cell>
          <cell r="BZ580">
            <v>9.6999999999999993</v>
          </cell>
          <cell r="CA580">
            <v>47</v>
          </cell>
          <cell r="CB580">
            <v>3</v>
          </cell>
          <cell r="CC580" t="str">
            <v/>
          </cell>
          <cell r="CD580">
            <v>7.4</v>
          </cell>
          <cell r="CE580" t="str">
            <v/>
          </cell>
          <cell r="CF580">
            <v>8.8000000000000007</v>
          </cell>
          <cell r="CG580">
            <v>9.4</v>
          </cell>
          <cell r="CH580" t="str">
            <v/>
          </cell>
          <cell r="CI580">
            <v>9.3000000000000007</v>
          </cell>
          <cell r="CJ580">
            <v>8.6999999999999993</v>
          </cell>
          <cell r="CK580">
            <v>9.1</v>
          </cell>
          <cell r="CL580" t="str">
            <v/>
          </cell>
          <cell r="CM580">
            <v>8.6999999999999993</v>
          </cell>
          <cell r="CN580" t="str">
            <v/>
          </cell>
          <cell r="CO580">
            <v>8.9</v>
          </cell>
          <cell r="CP580">
            <v>8.6</v>
          </cell>
          <cell r="CQ580" t="str">
            <v/>
          </cell>
          <cell r="CR580" t="str">
            <v/>
          </cell>
          <cell r="CS580" t="str">
            <v>X</v>
          </cell>
          <cell r="CT580" t="str">
            <v/>
          </cell>
          <cell r="CU580">
            <v>9.1</v>
          </cell>
          <cell r="CV580">
            <v>9.4</v>
          </cell>
          <cell r="CW580">
            <v>23</v>
          </cell>
          <cell r="CX580">
            <v>3</v>
          </cell>
          <cell r="CY580">
            <v>118</v>
          </cell>
          <cell r="CZ580">
            <v>10</v>
          </cell>
          <cell r="DA580">
            <v>3</v>
          </cell>
          <cell r="DB580">
            <v>125</v>
          </cell>
          <cell r="DC580">
            <v>7.63</v>
          </cell>
          <cell r="DD580">
            <v>3.35</v>
          </cell>
          <cell r="DE580" t="str">
            <v/>
          </cell>
          <cell r="DF580" t="str">
            <v/>
          </cell>
          <cell r="DG580" t="str">
            <v/>
          </cell>
          <cell r="DH580">
            <v>0</v>
          </cell>
          <cell r="DI580">
            <v>0</v>
          </cell>
          <cell r="DJ580">
            <v>0</v>
          </cell>
          <cell r="DK580">
            <v>5</v>
          </cell>
          <cell r="DL580">
            <v>115</v>
          </cell>
          <cell r="DM580">
            <v>15</v>
          </cell>
          <cell r="DN580">
            <v>7.34</v>
          </cell>
          <cell r="DO580">
            <v>3.22</v>
          </cell>
          <cell r="DP580">
            <v>123</v>
          </cell>
          <cell r="DQ580">
            <v>15</v>
          </cell>
          <cell r="DR580">
            <v>136</v>
          </cell>
          <cell r="DS580">
            <v>123</v>
          </cell>
          <cell r="DT580">
            <v>8.2899999999999991</v>
          </cell>
          <cell r="DU580">
            <v>3.64</v>
          </cell>
          <cell r="DV580" t="str">
            <v/>
          </cell>
          <cell r="DW580">
            <v>7.8125E-2</v>
          </cell>
          <cell r="DZ580" t="str">
            <v>Đạt</v>
          </cell>
          <cell r="EA580" t="str">
            <v>Đạt</v>
          </cell>
        </row>
        <row r="581">
          <cell r="A581">
            <v>25207104260</v>
          </cell>
          <cell r="B581" t="str">
            <v>Trần</v>
          </cell>
          <cell r="C581" t="str">
            <v>Thục Bảo</v>
          </cell>
          <cell r="D581" t="str">
            <v>Quyên</v>
          </cell>
          <cell r="E581">
            <v>37155</v>
          </cell>
          <cell r="F581" t="str">
            <v>Nữ</v>
          </cell>
          <cell r="G581" t="str">
            <v>Đã Đăng Ký (chưa học xong)</v>
          </cell>
          <cell r="H581">
            <v>6.2</v>
          </cell>
          <cell r="I581">
            <v>7.4</v>
          </cell>
          <cell r="J581" t="str">
            <v/>
          </cell>
          <cell r="K581">
            <v>8.3000000000000007</v>
          </cell>
          <cell r="L581" t="str">
            <v/>
          </cell>
          <cell r="M581">
            <v>8.1</v>
          </cell>
          <cell r="N581">
            <v>7.3</v>
          </cell>
          <cell r="O581">
            <v>5.9</v>
          </cell>
          <cell r="P581">
            <v>5.0999999999999996</v>
          </cell>
          <cell r="Q581" t="str">
            <v/>
          </cell>
          <cell r="R581">
            <v>6.1</v>
          </cell>
          <cell r="S581" t="str">
            <v/>
          </cell>
          <cell r="T581" t="str">
            <v/>
          </cell>
          <cell r="U581" t="str">
            <v/>
          </cell>
          <cell r="V581" t="str">
            <v/>
          </cell>
          <cell r="W581">
            <v>5.7</v>
          </cell>
          <cell r="X581">
            <v>5.3</v>
          </cell>
          <cell r="Y581">
            <v>9.4</v>
          </cell>
          <cell r="Z581">
            <v>9.3000000000000007</v>
          </cell>
          <cell r="AA581">
            <v>7.8</v>
          </cell>
          <cell r="AB581">
            <v>9.1</v>
          </cell>
          <cell r="AC581">
            <v>8.6999999999999993</v>
          </cell>
          <cell r="AD581">
            <v>9</v>
          </cell>
          <cell r="AE581">
            <v>8.1</v>
          </cell>
          <cell r="AF581">
            <v>7.9</v>
          </cell>
          <cell r="AG581">
            <v>8.6</v>
          </cell>
          <cell r="AH581">
            <v>6</v>
          </cell>
          <cell r="AI581">
            <v>8.1999999999999993</v>
          </cell>
          <cell r="AJ581">
            <v>8.8000000000000007</v>
          </cell>
          <cell r="AK581">
            <v>5.9</v>
          </cell>
          <cell r="AL581">
            <v>5.9</v>
          </cell>
          <cell r="AM581">
            <v>6.8</v>
          </cell>
          <cell r="AN581">
            <v>52</v>
          </cell>
          <cell r="AO581">
            <v>0</v>
          </cell>
          <cell r="AP581">
            <v>5.4</v>
          </cell>
          <cell r="AQ581">
            <v>5.7</v>
          </cell>
          <cell r="AR581" t="str">
            <v/>
          </cell>
          <cell r="AS581" t="str">
            <v/>
          </cell>
          <cell r="AT581" t="str">
            <v/>
          </cell>
          <cell r="AU581" t="str">
            <v/>
          </cell>
          <cell r="AV581">
            <v>7.6</v>
          </cell>
          <cell r="AW581" t="str">
            <v/>
          </cell>
          <cell r="AX581" t="str">
            <v/>
          </cell>
          <cell r="AY581" t="str">
            <v/>
          </cell>
          <cell r="AZ581" t="str">
            <v/>
          </cell>
          <cell r="BA581" t="str">
            <v/>
          </cell>
          <cell r="BB581">
            <v>7.4</v>
          </cell>
          <cell r="BC581" t="str">
            <v/>
          </cell>
          <cell r="BD581">
            <v>6.3</v>
          </cell>
          <cell r="BE581">
            <v>5</v>
          </cell>
          <cell r="BF581">
            <v>0</v>
          </cell>
          <cell r="BG581">
            <v>5.7</v>
          </cell>
          <cell r="BH581">
            <v>9.6999999999999993</v>
          </cell>
          <cell r="BI581" t="str">
            <v>X</v>
          </cell>
          <cell r="BJ581">
            <v>7.6</v>
          </cell>
          <cell r="BK581">
            <v>8.3000000000000007</v>
          </cell>
          <cell r="BL581">
            <v>7.6</v>
          </cell>
          <cell r="BM581">
            <v>8</v>
          </cell>
          <cell r="BN581">
            <v>4.9000000000000004</v>
          </cell>
          <cell r="BO581">
            <v>6</v>
          </cell>
          <cell r="BP581">
            <v>8.1</v>
          </cell>
          <cell r="BQ581">
            <v>5.0999999999999996</v>
          </cell>
          <cell r="BR581">
            <v>9.4</v>
          </cell>
          <cell r="BS581">
            <v>7.9</v>
          </cell>
          <cell r="BT581" t="str">
            <v/>
          </cell>
          <cell r="BU581">
            <v>7</v>
          </cell>
          <cell r="BV581">
            <v>8.8000000000000007</v>
          </cell>
          <cell r="BW581">
            <v>5.2</v>
          </cell>
          <cell r="BX581">
            <v>5.7</v>
          </cell>
          <cell r="BY581">
            <v>6.9</v>
          </cell>
          <cell r="BZ581">
            <v>9</v>
          </cell>
          <cell r="CA581">
            <v>48</v>
          </cell>
          <cell r="CB581">
            <v>2</v>
          </cell>
          <cell r="CC581" t="str">
            <v/>
          </cell>
          <cell r="CD581" t="str">
            <v>X</v>
          </cell>
          <cell r="CE581" t="str">
            <v/>
          </cell>
          <cell r="CF581">
            <v>9.4</v>
          </cell>
          <cell r="CG581">
            <v>8</v>
          </cell>
          <cell r="CH581" t="str">
            <v/>
          </cell>
          <cell r="CI581">
            <v>8.4</v>
          </cell>
          <cell r="CJ581">
            <v>7.9</v>
          </cell>
          <cell r="CK581">
            <v>6.2</v>
          </cell>
          <cell r="CL581" t="str">
            <v/>
          </cell>
          <cell r="CM581">
            <v>7.9</v>
          </cell>
          <cell r="CN581" t="str">
            <v/>
          </cell>
          <cell r="CO581">
            <v>8.6</v>
          </cell>
          <cell r="CP581">
            <v>8.6</v>
          </cell>
          <cell r="CQ581" t="str">
            <v/>
          </cell>
          <cell r="CR581" t="str">
            <v/>
          </cell>
          <cell r="CS581" t="str">
            <v>X</v>
          </cell>
          <cell r="CT581" t="str">
            <v/>
          </cell>
          <cell r="CU581">
            <v>8.8000000000000007</v>
          </cell>
          <cell r="CV581" t="str">
            <v>X</v>
          </cell>
          <cell r="CW581">
            <v>20</v>
          </cell>
          <cell r="CX581">
            <v>6</v>
          </cell>
          <cell r="CY581">
            <v>120</v>
          </cell>
          <cell r="CZ581">
            <v>8</v>
          </cell>
          <cell r="DA581">
            <v>0</v>
          </cell>
          <cell r="DB581">
            <v>128</v>
          </cell>
          <cell r="DC581">
            <v>6.93</v>
          </cell>
          <cell r="DD581">
            <v>2.87</v>
          </cell>
          <cell r="DE581" t="str">
            <v/>
          </cell>
          <cell r="DF581" t="str">
            <v/>
          </cell>
          <cell r="DG581" t="str">
            <v/>
          </cell>
          <cell r="DH581">
            <v>0</v>
          </cell>
          <cell r="DI581">
            <v>0</v>
          </cell>
          <cell r="DJ581">
            <v>0</v>
          </cell>
          <cell r="DK581">
            <v>5</v>
          </cell>
          <cell r="DL581">
            <v>120</v>
          </cell>
          <cell r="DM581">
            <v>13</v>
          </cell>
          <cell r="DN581">
            <v>6.67</v>
          </cell>
          <cell r="DO581">
            <v>2.77</v>
          </cell>
          <cell r="DP581">
            <v>125</v>
          </cell>
          <cell r="DQ581">
            <v>13</v>
          </cell>
          <cell r="DR581">
            <v>136</v>
          </cell>
          <cell r="DS581">
            <v>125</v>
          </cell>
          <cell r="DT581">
            <v>7.39</v>
          </cell>
          <cell r="DU581">
            <v>3.07</v>
          </cell>
          <cell r="DV581" t="str">
            <v/>
          </cell>
          <cell r="DW581">
            <v>6.25E-2</v>
          </cell>
          <cell r="DZ581" t="str">
            <v>Đạt</v>
          </cell>
          <cell r="EA581" t="str">
            <v>Đạt</v>
          </cell>
        </row>
        <row r="582">
          <cell r="A582">
            <v>25207107048</v>
          </cell>
          <cell r="B582" t="str">
            <v>Nguyễn</v>
          </cell>
          <cell r="C582" t="str">
            <v>Võ Thảo</v>
          </cell>
          <cell r="D582" t="str">
            <v>Quyên</v>
          </cell>
          <cell r="E582">
            <v>37210</v>
          </cell>
          <cell r="F582" t="str">
            <v>Nữ</v>
          </cell>
          <cell r="G582" t="str">
            <v>Đã Đăng Ký (chưa học xong)</v>
          </cell>
          <cell r="H582">
            <v>8.3000000000000007</v>
          </cell>
          <cell r="I582">
            <v>8.6999999999999993</v>
          </cell>
          <cell r="J582" t="str">
            <v/>
          </cell>
          <cell r="K582">
            <v>8.3000000000000007</v>
          </cell>
          <cell r="L582" t="str">
            <v/>
          </cell>
          <cell r="M582">
            <v>8.9</v>
          </cell>
          <cell r="N582">
            <v>6.5</v>
          </cell>
          <cell r="O582">
            <v>7.4</v>
          </cell>
          <cell r="P582">
            <v>8.1</v>
          </cell>
          <cell r="Q582" t="str">
            <v/>
          </cell>
          <cell r="R582">
            <v>6.8</v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>
            <v>8.9</v>
          </cell>
          <cell r="X582">
            <v>7.6</v>
          </cell>
          <cell r="Y582">
            <v>9.4</v>
          </cell>
          <cell r="Z582">
            <v>9.6</v>
          </cell>
          <cell r="AA582">
            <v>9.1</v>
          </cell>
          <cell r="AB582">
            <v>8.6</v>
          </cell>
          <cell r="AC582">
            <v>8.8000000000000007</v>
          </cell>
          <cell r="AD582">
            <v>8.1</v>
          </cell>
          <cell r="AE582">
            <v>9.4</v>
          </cell>
          <cell r="AF582">
            <v>8</v>
          </cell>
          <cell r="AG582">
            <v>8.5</v>
          </cell>
          <cell r="AH582">
            <v>9.1</v>
          </cell>
          <cell r="AI582">
            <v>6.4</v>
          </cell>
          <cell r="AJ582">
            <v>7.6</v>
          </cell>
          <cell r="AK582">
            <v>7.4</v>
          </cell>
          <cell r="AL582">
            <v>7.9</v>
          </cell>
          <cell r="AM582">
            <v>7.6</v>
          </cell>
          <cell r="AN582">
            <v>52</v>
          </cell>
          <cell r="AO582">
            <v>0</v>
          </cell>
          <cell r="AP582">
            <v>6.5</v>
          </cell>
          <cell r="AQ582">
            <v>7.1</v>
          </cell>
          <cell r="AR582">
            <v>9.1999999999999993</v>
          </cell>
          <cell r="AS582" t="str">
            <v/>
          </cell>
          <cell r="AT582" t="str">
            <v/>
          </cell>
          <cell r="AU582" t="str">
            <v/>
          </cell>
          <cell r="AV582" t="str">
            <v/>
          </cell>
          <cell r="AW582" t="str">
            <v/>
          </cell>
          <cell r="AX582">
            <v>6.5</v>
          </cell>
          <cell r="AY582" t="str">
            <v/>
          </cell>
          <cell r="AZ582" t="str">
            <v/>
          </cell>
          <cell r="BA582" t="str">
            <v/>
          </cell>
          <cell r="BB582" t="str">
            <v/>
          </cell>
          <cell r="BC582" t="str">
            <v/>
          </cell>
          <cell r="BD582">
            <v>5.7</v>
          </cell>
          <cell r="BE582">
            <v>5</v>
          </cell>
          <cell r="BF582">
            <v>0</v>
          </cell>
          <cell r="BG582">
            <v>6.9</v>
          </cell>
          <cell r="BH582">
            <v>8.6</v>
          </cell>
          <cell r="BI582">
            <v>9.9</v>
          </cell>
          <cell r="BJ582">
            <v>9.1</v>
          </cell>
          <cell r="BK582">
            <v>7.8</v>
          </cell>
          <cell r="BL582">
            <v>9.1</v>
          </cell>
          <cell r="BM582">
            <v>7.8</v>
          </cell>
          <cell r="BN582">
            <v>8.4</v>
          </cell>
          <cell r="BO582">
            <v>6.7</v>
          </cell>
          <cell r="BP582">
            <v>8.4</v>
          </cell>
          <cell r="BQ582">
            <v>9.6</v>
          </cell>
          <cell r="BR582">
            <v>9.5</v>
          </cell>
          <cell r="BS582">
            <v>9.1999999999999993</v>
          </cell>
          <cell r="BT582" t="str">
            <v/>
          </cell>
          <cell r="BU582">
            <v>8.8000000000000007</v>
          </cell>
          <cell r="BV582">
            <v>9.1999999999999993</v>
          </cell>
          <cell r="BW582">
            <v>8.1</v>
          </cell>
          <cell r="BX582">
            <v>8.5</v>
          </cell>
          <cell r="BY582">
            <v>7.5</v>
          </cell>
          <cell r="BZ582">
            <v>10</v>
          </cell>
          <cell r="CA582">
            <v>50</v>
          </cell>
          <cell r="CB582">
            <v>0</v>
          </cell>
          <cell r="CC582" t="str">
            <v/>
          </cell>
          <cell r="CD582">
            <v>8.8000000000000007</v>
          </cell>
          <cell r="CE582" t="str">
            <v/>
          </cell>
          <cell r="CF582">
            <v>9.4</v>
          </cell>
          <cell r="CG582">
            <v>9.4</v>
          </cell>
          <cell r="CH582" t="str">
            <v/>
          </cell>
          <cell r="CI582">
            <v>9</v>
          </cell>
          <cell r="CJ582">
            <v>8</v>
          </cell>
          <cell r="CK582">
            <v>8.5</v>
          </cell>
          <cell r="CL582" t="str">
            <v/>
          </cell>
          <cell r="CM582">
            <v>8.3000000000000007</v>
          </cell>
          <cell r="CN582" t="str">
            <v/>
          </cell>
          <cell r="CO582">
            <v>8.8000000000000007</v>
          </cell>
          <cell r="CP582">
            <v>7.9</v>
          </cell>
          <cell r="CQ582" t="str">
            <v/>
          </cell>
          <cell r="CR582" t="str">
            <v/>
          </cell>
          <cell r="CS582" t="str">
            <v/>
          </cell>
          <cell r="CT582">
            <v>7.4</v>
          </cell>
          <cell r="CU582">
            <v>9.4</v>
          </cell>
          <cell r="CV582">
            <v>9.1</v>
          </cell>
          <cell r="CW582">
            <v>26</v>
          </cell>
          <cell r="CX582">
            <v>0</v>
          </cell>
          <cell r="CY582">
            <v>128</v>
          </cell>
          <cell r="CZ582">
            <v>0</v>
          </cell>
          <cell r="DA582">
            <v>0</v>
          </cell>
          <cell r="DB582">
            <v>128</v>
          </cell>
          <cell r="DC582">
            <v>8.36</v>
          </cell>
          <cell r="DD582">
            <v>3.64</v>
          </cell>
          <cell r="DE582" t="str">
            <v/>
          </cell>
          <cell r="DF582" t="str">
            <v/>
          </cell>
          <cell r="DG582" t="str">
            <v/>
          </cell>
          <cell r="DH582">
            <v>0</v>
          </cell>
          <cell r="DI582">
            <v>0</v>
          </cell>
          <cell r="DJ582">
            <v>0</v>
          </cell>
          <cell r="DK582">
            <v>5</v>
          </cell>
          <cell r="DL582">
            <v>128</v>
          </cell>
          <cell r="DM582">
            <v>5</v>
          </cell>
          <cell r="DN582">
            <v>8.0399999999999991</v>
          </cell>
          <cell r="DO582">
            <v>3.5</v>
          </cell>
          <cell r="DP582">
            <v>133</v>
          </cell>
          <cell r="DQ582">
            <v>5</v>
          </cell>
          <cell r="DR582">
            <v>136</v>
          </cell>
          <cell r="DS582">
            <v>133</v>
          </cell>
          <cell r="DT582">
            <v>8.36</v>
          </cell>
          <cell r="DU582">
            <v>3.64</v>
          </cell>
          <cell r="DV582" t="str">
            <v/>
          </cell>
          <cell r="DW582">
            <v>0</v>
          </cell>
          <cell r="DZ582" t="str">
            <v>Đạt</v>
          </cell>
          <cell r="EA582" t="str">
            <v>Đạt</v>
          </cell>
        </row>
        <row r="583">
          <cell r="A583">
            <v>25207109164</v>
          </cell>
          <cell r="B583" t="str">
            <v>Nguyễn</v>
          </cell>
          <cell r="C583" t="str">
            <v>Thị Ngọc</v>
          </cell>
          <cell r="D583" t="str">
            <v>Quyên</v>
          </cell>
          <cell r="E583">
            <v>37021</v>
          </cell>
          <cell r="F583" t="str">
            <v>Nữ</v>
          </cell>
          <cell r="G583" t="str">
            <v>Đã Đăng Ký (chưa học xong)</v>
          </cell>
          <cell r="H583">
            <v>6.4</v>
          </cell>
          <cell r="I583">
            <v>8.1</v>
          </cell>
          <cell r="J583" t="str">
            <v/>
          </cell>
          <cell r="K583">
            <v>7.3</v>
          </cell>
          <cell r="L583" t="str">
            <v/>
          </cell>
          <cell r="M583">
            <v>6.7</v>
          </cell>
          <cell r="N583">
            <v>6.1</v>
          </cell>
          <cell r="O583">
            <v>8.4</v>
          </cell>
          <cell r="P583">
            <v>6</v>
          </cell>
          <cell r="Q583" t="str">
            <v/>
          </cell>
          <cell r="R583">
            <v>5.8</v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>
            <v>5.2</v>
          </cell>
          <cell r="X583">
            <v>9.3000000000000007</v>
          </cell>
          <cell r="Y583">
            <v>8.3000000000000007</v>
          </cell>
          <cell r="Z583">
            <v>8</v>
          </cell>
          <cell r="AA583">
            <v>8</v>
          </cell>
          <cell r="AB583">
            <v>5.7</v>
          </cell>
          <cell r="AC583">
            <v>7.2</v>
          </cell>
          <cell r="AD583">
            <v>6.8</v>
          </cell>
          <cell r="AE583">
            <v>8.6</v>
          </cell>
          <cell r="AF583">
            <v>4.4000000000000004</v>
          </cell>
          <cell r="AG583">
            <v>9.4</v>
          </cell>
          <cell r="AH583">
            <v>5</v>
          </cell>
          <cell r="AI583">
            <v>7.1</v>
          </cell>
          <cell r="AJ583">
            <v>7.9</v>
          </cell>
          <cell r="AK583">
            <v>6.4</v>
          </cell>
          <cell r="AL583">
            <v>9.1</v>
          </cell>
          <cell r="AM583">
            <v>7.1</v>
          </cell>
          <cell r="AN583">
            <v>52</v>
          </cell>
          <cell r="AO583">
            <v>0</v>
          </cell>
          <cell r="AP583">
            <v>8.1</v>
          </cell>
          <cell r="AQ583">
            <v>5.5</v>
          </cell>
          <cell r="AR583" t="str">
            <v/>
          </cell>
          <cell r="AS583" t="str">
            <v/>
          </cell>
          <cell r="AT583" t="str">
            <v/>
          </cell>
          <cell r="AU583" t="str">
            <v/>
          </cell>
          <cell r="AV583" t="str">
            <v/>
          </cell>
          <cell r="AW583">
            <v>7.7</v>
          </cell>
          <cell r="AX583" t="str">
            <v/>
          </cell>
          <cell r="AY583" t="str">
            <v/>
          </cell>
          <cell r="AZ583" t="str">
            <v/>
          </cell>
          <cell r="BA583" t="str">
            <v/>
          </cell>
          <cell r="BB583" t="str">
            <v/>
          </cell>
          <cell r="BC583">
            <v>7.5</v>
          </cell>
          <cell r="BD583">
            <v>8.1</v>
          </cell>
          <cell r="BE583">
            <v>5</v>
          </cell>
          <cell r="BF583">
            <v>0</v>
          </cell>
          <cell r="BG583">
            <v>5.6</v>
          </cell>
          <cell r="BH583">
            <v>7</v>
          </cell>
          <cell r="BI583">
            <v>9.1</v>
          </cell>
          <cell r="BJ583">
            <v>4.7</v>
          </cell>
          <cell r="BK583">
            <v>6</v>
          </cell>
          <cell r="BL583">
            <v>8</v>
          </cell>
          <cell r="BM583">
            <v>8.4</v>
          </cell>
          <cell r="BN583">
            <v>4.5999999999999996</v>
          </cell>
          <cell r="BO583">
            <v>5.3</v>
          </cell>
          <cell r="BP583">
            <v>5.3</v>
          </cell>
          <cell r="BQ583">
            <v>5.2</v>
          </cell>
          <cell r="BR583">
            <v>5.6</v>
          </cell>
          <cell r="BS583">
            <v>9.3000000000000007</v>
          </cell>
          <cell r="BT583" t="str">
            <v/>
          </cell>
          <cell r="BU583">
            <v>7.8</v>
          </cell>
          <cell r="BV583">
            <v>6.9</v>
          </cell>
          <cell r="BW583">
            <v>5.8</v>
          </cell>
          <cell r="BX583">
            <v>7.8</v>
          </cell>
          <cell r="BY583">
            <v>8.1</v>
          </cell>
          <cell r="BZ583">
            <v>9.5</v>
          </cell>
          <cell r="CA583">
            <v>50</v>
          </cell>
          <cell r="CB583">
            <v>0</v>
          </cell>
          <cell r="CC583" t="str">
            <v>X</v>
          </cell>
          <cell r="CD583" t="str">
            <v/>
          </cell>
          <cell r="CE583" t="str">
            <v/>
          </cell>
          <cell r="CF583">
            <v>7.7</v>
          </cell>
          <cell r="CG583">
            <v>7.6</v>
          </cell>
          <cell r="CH583" t="str">
            <v/>
          </cell>
          <cell r="CI583">
            <v>7.1</v>
          </cell>
          <cell r="CJ583">
            <v>7</v>
          </cell>
          <cell r="CK583">
            <v>9.1</v>
          </cell>
          <cell r="CL583" t="str">
            <v/>
          </cell>
          <cell r="CM583" t="str">
            <v/>
          </cell>
          <cell r="CN583" t="str">
            <v/>
          </cell>
          <cell r="CO583" t="str">
            <v>X</v>
          </cell>
          <cell r="CP583">
            <v>5.6</v>
          </cell>
          <cell r="CQ583" t="str">
            <v/>
          </cell>
          <cell r="CR583" t="str">
            <v/>
          </cell>
          <cell r="CS583" t="str">
            <v>X</v>
          </cell>
          <cell r="CT583" t="str">
            <v/>
          </cell>
          <cell r="CU583" t="str">
            <v/>
          </cell>
          <cell r="CV583">
            <v>8.6</v>
          </cell>
          <cell r="CW583">
            <v>16</v>
          </cell>
          <cell r="CX583">
            <v>10</v>
          </cell>
          <cell r="CY583">
            <v>118</v>
          </cell>
          <cell r="CZ583">
            <v>10</v>
          </cell>
          <cell r="DA583">
            <v>0</v>
          </cell>
          <cell r="DB583">
            <v>128</v>
          </cell>
          <cell r="DC583">
            <v>6.43</v>
          </cell>
          <cell r="DD583">
            <v>2.6</v>
          </cell>
          <cell r="DE583" t="str">
            <v/>
          </cell>
          <cell r="DF583" t="str">
            <v/>
          </cell>
          <cell r="DG583" t="str">
            <v/>
          </cell>
          <cell r="DH583">
            <v>0</v>
          </cell>
          <cell r="DI583">
            <v>0</v>
          </cell>
          <cell r="DJ583">
            <v>0</v>
          </cell>
          <cell r="DK583">
            <v>5</v>
          </cell>
          <cell r="DL583">
            <v>118</v>
          </cell>
          <cell r="DM583">
            <v>15</v>
          </cell>
          <cell r="DN583">
            <v>6.19</v>
          </cell>
          <cell r="DO583">
            <v>2.5</v>
          </cell>
          <cell r="DP583">
            <v>123</v>
          </cell>
          <cell r="DQ583">
            <v>15</v>
          </cell>
          <cell r="DR583">
            <v>136</v>
          </cell>
          <cell r="DS583">
            <v>123</v>
          </cell>
          <cell r="DT583">
            <v>6.97</v>
          </cell>
          <cell r="DU583">
            <v>2.82</v>
          </cell>
          <cell r="DV583" t="str">
            <v>TOU 396</v>
          </cell>
          <cell r="DW583">
            <v>7.8125E-2</v>
          </cell>
          <cell r="EA583" t="str">
            <v>Đạt</v>
          </cell>
        </row>
        <row r="584">
          <cell r="A584">
            <v>25207117205</v>
          </cell>
          <cell r="B584" t="str">
            <v>Trần</v>
          </cell>
          <cell r="C584" t="str">
            <v>Thị Hà</v>
          </cell>
          <cell r="D584" t="str">
            <v>Quyên</v>
          </cell>
          <cell r="E584">
            <v>37144</v>
          </cell>
          <cell r="F584" t="str">
            <v>Nữ</v>
          </cell>
          <cell r="G584" t="str">
            <v>Đã Đăng Ký (chưa học xong)</v>
          </cell>
          <cell r="H584">
            <v>9</v>
          </cell>
          <cell r="I584">
            <v>8.4</v>
          </cell>
          <cell r="J584" t="str">
            <v/>
          </cell>
          <cell r="K584">
            <v>8.6999999999999993</v>
          </cell>
          <cell r="L584" t="str">
            <v/>
          </cell>
          <cell r="M584">
            <v>9</v>
          </cell>
          <cell r="N584">
            <v>7.8</v>
          </cell>
          <cell r="O584">
            <v>8.1999999999999993</v>
          </cell>
          <cell r="P584">
            <v>8.6</v>
          </cell>
          <cell r="Q584" t="str">
            <v/>
          </cell>
          <cell r="R584">
            <v>9.3000000000000007</v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  <cell r="W584">
            <v>8.5</v>
          </cell>
          <cell r="X584">
            <v>9.1</v>
          </cell>
          <cell r="Y584">
            <v>8.6999999999999993</v>
          </cell>
          <cell r="Z584">
            <v>9.6</v>
          </cell>
          <cell r="AA584">
            <v>9</v>
          </cell>
          <cell r="AB584">
            <v>9.3000000000000007</v>
          </cell>
          <cell r="AC584">
            <v>9.1</v>
          </cell>
          <cell r="AD584">
            <v>8.6</v>
          </cell>
          <cell r="AE584">
            <v>9.3000000000000007</v>
          </cell>
          <cell r="AF584">
            <v>8</v>
          </cell>
          <cell r="AG584">
            <v>9.1</v>
          </cell>
          <cell r="AH584">
            <v>6.4</v>
          </cell>
          <cell r="AI584">
            <v>9</v>
          </cell>
          <cell r="AJ584">
            <v>7.7</v>
          </cell>
          <cell r="AK584">
            <v>9.3000000000000007</v>
          </cell>
          <cell r="AL584">
            <v>8.1999999999999993</v>
          </cell>
          <cell r="AM584">
            <v>7.9</v>
          </cell>
          <cell r="AN584">
            <v>52</v>
          </cell>
          <cell r="AO584">
            <v>0</v>
          </cell>
          <cell r="AP584">
            <v>6.2</v>
          </cell>
          <cell r="AQ584">
            <v>6.7</v>
          </cell>
          <cell r="AR584">
            <v>7.5</v>
          </cell>
          <cell r="AS584" t="str">
            <v/>
          </cell>
          <cell r="AT584" t="str">
            <v/>
          </cell>
          <cell r="AU584" t="str">
            <v/>
          </cell>
          <cell r="AV584" t="str">
            <v/>
          </cell>
          <cell r="AW584" t="str">
            <v/>
          </cell>
          <cell r="AX584" t="str">
            <v/>
          </cell>
          <cell r="AY584" t="str">
            <v/>
          </cell>
          <cell r="AZ584" t="str">
            <v/>
          </cell>
          <cell r="BA584" t="str">
            <v/>
          </cell>
          <cell r="BB584" t="str">
            <v/>
          </cell>
          <cell r="BC584">
            <v>6.3</v>
          </cell>
          <cell r="BD584">
            <v>6</v>
          </cell>
          <cell r="BE584">
            <v>5</v>
          </cell>
          <cell r="BF584">
            <v>0</v>
          </cell>
          <cell r="BG584">
            <v>9.5</v>
          </cell>
          <cell r="BH584">
            <v>8.9</v>
          </cell>
          <cell r="BI584">
            <v>9.1999999999999993</v>
          </cell>
          <cell r="BJ584">
            <v>9.1999999999999993</v>
          </cell>
          <cell r="BK584">
            <v>8</v>
          </cell>
          <cell r="BL584">
            <v>8.9</v>
          </cell>
          <cell r="BM584">
            <v>7.9</v>
          </cell>
          <cell r="BN584">
            <v>7.9</v>
          </cell>
          <cell r="BO584">
            <v>9.1</v>
          </cell>
          <cell r="BP584">
            <v>7</v>
          </cell>
          <cell r="BQ584">
            <v>8.9</v>
          </cell>
          <cell r="BR584">
            <v>8.9</v>
          </cell>
          <cell r="BS584">
            <v>9.3000000000000007</v>
          </cell>
          <cell r="BT584" t="str">
            <v/>
          </cell>
          <cell r="BU584">
            <v>8.9</v>
          </cell>
          <cell r="BV584">
            <v>8.4</v>
          </cell>
          <cell r="BW584">
            <v>8.6999999999999993</v>
          </cell>
          <cell r="BX584">
            <v>8.8000000000000007</v>
          </cell>
          <cell r="BY584">
            <v>9</v>
          </cell>
          <cell r="BZ584">
            <v>9.4</v>
          </cell>
          <cell r="CA584">
            <v>50</v>
          </cell>
          <cell r="CB584">
            <v>0</v>
          </cell>
          <cell r="CC584" t="str">
            <v/>
          </cell>
          <cell r="CD584" t="str">
            <v>X</v>
          </cell>
          <cell r="CE584" t="str">
            <v/>
          </cell>
          <cell r="CF584">
            <v>9.6</v>
          </cell>
          <cell r="CG584">
            <v>8.6</v>
          </cell>
          <cell r="CH584" t="str">
            <v/>
          </cell>
          <cell r="CI584">
            <v>9.1</v>
          </cell>
          <cell r="CJ584">
            <v>8.4</v>
          </cell>
          <cell r="CK584">
            <v>9.3000000000000007</v>
          </cell>
          <cell r="CL584" t="str">
            <v/>
          </cell>
          <cell r="CM584">
            <v>8.5</v>
          </cell>
          <cell r="CN584" t="str">
            <v/>
          </cell>
          <cell r="CO584" t="str">
            <v>X</v>
          </cell>
          <cell r="CP584" t="str">
            <v>X</v>
          </cell>
          <cell r="CQ584" t="str">
            <v/>
          </cell>
          <cell r="CR584" t="str">
            <v/>
          </cell>
          <cell r="CS584" t="str">
            <v/>
          </cell>
          <cell r="CT584" t="str">
            <v>X</v>
          </cell>
          <cell r="CU584">
            <v>10</v>
          </cell>
          <cell r="CV584" t="str">
            <v>X</v>
          </cell>
          <cell r="CW584">
            <v>15</v>
          </cell>
          <cell r="CX584">
            <v>11</v>
          </cell>
          <cell r="CY584">
            <v>117</v>
          </cell>
          <cell r="CZ584">
            <v>11</v>
          </cell>
          <cell r="DA584">
            <v>0</v>
          </cell>
          <cell r="DB584">
            <v>128</v>
          </cell>
          <cell r="DC584">
            <v>7.96</v>
          </cell>
          <cell r="DD584">
            <v>3.5</v>
          </cell>
          <cell r="DE584" t="str">
            <v/>
          </cell>
          <cell r="DF584" t="str">
            <v/>
          </cell>
          <cell r="DG584" t="str">
            <v/>
          </cell>
          <cell r="DH584">
            <v>0</v>
          </cell>
          <cell r="DI584">
            <v>0</v>
          </cell>
          <cell r="DJ584">
            <v>0</v>
          </cell>
          <cell r="DK584">
            <v>5</v>
          </cell>
          <cell r="DL584">
            <v>117</v>
          </cell>
          <cell r="DM584">
            <v>16</v>
          </cell>
          <cell r="DN584">
            <v>7.66</v>
          </cell>
          <cell r="DO584">
            <v>3.37</v>
          </cell>
          <cell r="DP584">
            <v>122</v>
          </cell>
          <cell r="DQ584">
            <v>16</v>
          </cell>
          <cell r="DR584">
            <v>136</v>
          </cell>
          <cell r="DS584">
            <v>122</v>
          </cell>
          <cell r="DT584">
            <v>8.7100000000000009</v>
          </cell>
          <cell r="DU584">
            <v>3.83</v>
          </cell>
          <cell r="DV584" t="str">
            <v/>
          </cell>
          <cell r="DW584">
            <v>8.59375E-2</v>
          </cell>
          <cell r="DZ584" t="str">
            <v>Đạt</v>
          </cell>
          <cell r="EA584" t="str">
            <v>Đạt</v>
          </cell>
        </row>
        <row r="585">
          <cell r="A585">
            <v>24207204882</v>
          </cell>
          <cell r="B585" t="str">
            <v>Lê</v>
          </cell>
          <cell r="C585" t="str">
            <v>Đoàn Như</v>
          </cell>
          <cell r="D585" t="str">
            <v>Quỳnh</v>
          </cell>
          <cell r="E585">
            <v>36824</v>
          </cell>
          <cell r="F585" t="str">
            <v>Nữ</v>
          </cell>
          <cell r="G585" t="str">
            <v>Đang Học Lại</v>
          </cell>
          <cell r="H585">
            <v>6.5</v>
          </cell>
          <cell r="I585">
            <v>7.7</v>
          </cell>
          <cell r="J585" t="str">
            <v/>
          </cell>
          <cell r="K585">
            <v>7.5</v>
          </cell>
          <cell r="L585" t="str">
            <v/>
          </cell>
          <cell r="M585">
            <v>6.1</v>
          </cell>
          <cell r="N585">
            <v>8.6</v>
          </cell>
          <cell r="O585">
            <v>8.5</v>
          </cell>
          <cell r="P585">
            <v>6.2</v>
          </cell>
          <cell r="Q585" t="str">
            <v/>
          </cell>
          <cell r="R585">
            <v>8.1</v>
          </cell>
          <cell r="S585" t="str">
            <v/>
          </cell>
          <cell r="T585" t="str">
            <v/>
          </cell>
          <cell r="U585" t="str">
            <v/>
          </cell>
          <cell r="V585" t="str">
            <v/>
          </cell>
          <cell r="W585">
            <v>5.5</v>
          </cell>
          <cell r="X585">
            <v>0</v>
          </cell>
          <cell r="Y585">
            <v>6.7</v>
          </cell>
          <cell r="Z585">
            <v>8.9</v>
          </cell>
          <cell r="AA585" t="str">
            <v/>
          </cell>
          <cell r="AB585">
            <v>7.5</v>
          </cell>
          <cell r="AC585" t="str">
            <v>X</v>
          </cell>
          <cell r="AD585" t="str">
            <v>X</v>
          </cell>
          <cell r="AE585">
            <v>6.6</v>
          </cell>
          <cell r="AF585">
            <v>4.7</v>
          </cell>
          <cell r="AG585">
            <v>0</v>
          </cell>
          <cell r="AH585">
            <v>6.3</v>
          </cell>
          <cell r="AI585">
            <v>6.6</v>
          </cell>
          <cell r="AJ585">
            <v>8</v>
          </cell>
          <cell r="AK585" t="str">
            <v/>
          </cell>
          <cell r="AL585">
            <v>7.7</v>
          </cell>
          <cell r="AM585">
            <v>0</v>
          </cell>
          <cell r="AN585">
            <v>38</v>
          </cell>
          <cell r="AO585">
            <v>14</v>
          </cell>
          <cell r="AP585">
            <v>6.3</v>
          </cell>
          <cell r="AQ585">
            <v>9.1</v>
          </cell>
          <cell r="AR585">
            <v>8.6999999999999993</v>
          </cell>
          <cell r="AS585" t="str">
            <v/>
          </cell>
          <cell r="AT585">
            <v>0</v>
          </cell>
          <cell r="AU585" t="str">
            <v/>
          </cell>
          <cell r="AV585" t="str">
            <v/>
          </cell>
          <cell r="AW585" t="str">
            <v/>
          </cell>
          <cell r="AX585">
            <v>5.6</v>
          </cell>
          <cell r="AY585" t="str">
            <v/>
          </cell>
          <cell r="AZ585" t="str">
            <v/>
          </cell>
          <cell r="BA585" t="str">
            <v/>
          </cell>
          <cell r="BB585" t="str">
            <v/>
          </cell>
          <cell r="BC585" t="str">
            <v/>
          </cell>
          <cell r="BD585">
            <v>7.8</v>
          </cell>
          <cell r="BE585">
            <v>5</v>
          </cell>
          <cell r="BF585">
            <v>0</v>
          </cell>
          <cell r="BG585">
            <v>8.1999999999999993</v>
          </cell>
          <cell r="BH585">
            <v>6.3</v>
          </cell>
          <cell r="BI585">
            <v>7.7</v>
          </cell>
          <cell r="BJ585">
            <v>5.9</v>
          </cell>
          <cell r="BK585">
            <v>6.1</v>
          </cell>
          <cell r="BL585">
            <v>8.4</v>
          </cell>
          <cell r="BM585">
            <v>0</v>
          </cell>
          <cell r="BN585">
            <v>6.3</v>
          </cell>
          <cell r="BO585">
            <v>7.9</v>
          </cell>
          <cell r="BP585">
            <v>8.4</v>
          </cell>
          <cell r="BQ585">
            <v>7.1</v>
          </cell>
          <cell r="BR585">
            <v>5.0999999999999996</v>
          </cell>
          <cell r="BS585">
            <v>8.9</v>
          </cell>
          <cell r="BT585" t="str">
            <v/>
          </cell>
          <cell r="BU585">
            <v>7.5</v>
          </cell>
          <cell r="BV585">
            <v>0</v>
          </cell>
          <cell r="BW585">
            <v>7.2</v>
          </cell>
          <cell r="BX585">
            <v>4.3</v>
          </cell>
          <cell r="BY585">
            <v>7.9</v>
          </cell>
          <cell r="BZ585">
            <v>9.9</v>
          </cell>
          <cell r="CA585">
            <v>45</v>
          </cell>
          <cell r="CB585">
            <v>5</v>
          </cell>
          <cell r="CC585">
            <v>6.6</v>
          </cell>
          <cell r="CD585" t="str">
            <v/>
          </cell>
          <cell r="CE585" t="str">
            <v/>
          </cell>
          <cell r="CF585">
            <v>8.4</v>
          </cell>
          <cell r="CG585" t="str">
            <v>X</v>
          </cell>
          <cell r="CH585" t="str">
            <v/>
          </cell>
          <cell r="CI585">
            <v>7.1</v>
          </cell>
          <cell r="CJ585">
            <v>7.1</v>
          </cell>
          <cell r="CK585">
            <v>7.9</v>
          </cell>
          <cell r="CL585" t="str">
            <v/>
          </cell>
          <cell r="CM585">
            <v>8</v>
          </cell>
          <cell r="CN585" t="str">
            <v/>
          </cell>
          <cell r="CO585">
            <v>8.1999999999999993</v>
          </cell>
          <cell r="CP585" t="str">
            <v/>
          </cell>
          <cell r="CQ585" t="str">
            <v/>
          </cell>
          <cell r="CR585" t="str">
            <v/>
          </cell>
          <cell r="CS585" t="str">
            <v/>
          </cell>
          <cell r="CT585">
            <v>8.1</v>
          </cell>
          <cell r="CU585">
            <v>7.5</v>
          </cell>
          <cell r="CV585" t="str">
            <v>X</v>
          </cell>
          <cell r="CW585">
            <v>21</v>
          </cell>
          <cell r="CX585">
            <v>6</v>
          </cell>
          <cell r="CY585">
            <v>104</v>
          </cell>
          <cell r="CZ585">
            <v>25</v>
          </cell>
          <cell r="DA585">
            <v>0</v>
          </cell>
          <cell r="DB585">
            <v>129</v>
          </cell>
          <cell r="DC585">
            <v>5.85</v>
          </cell>
          <cell r="DD585">
            <v>2.4500000000000002</v>
          </cell>
          <cell r="DE585" t="str">
            <v/>
          </cell>
          <cell r="DF585" t="str">
            <v/>
          </cell>
          <cell r="DG585" t="str">
            <v/>
          </cell>
          <cell r="DH585">
            <v>0</v>
          </cell>
          <cell r="DI585">
            <v>0</v>
          </cell>
          <cell r="DJ585">
            <v>0</v>
          </cell>
          <cell r="DK585">
            <v>5</v>
          </cell>
          <cell r="DL585">
            <v>104</v>
          </cell>
          <cell r="DM585">
            <v>30</v>
          </cell>
          <cell r="DN585">
            <v>5.63</v>
          </cell>
          <cell r="DO585">
            <v>2.36</v>
          </cell>
          <cell r="DP585">
            <v>109</v>
          </cell>
          <cell r="DQ585">
            <v>30</v>
          </cell>
          <cell r="DR585">
            <v>136</v>
          </cell>
          <cell r="DS585">
            <v>118</v>
          </cell>
          <cell r="DT585">
            <v>6.68</v>
          </cell>
          <cell r="DU585">
            <v>2.8</v>
          </cell>
          <cell r="DV585" t="str">
            <v/>
          </cell>
          <cell r="DW585">
            <v>0.19379844961240311</v>
          </cell>
          <cell r="DZ585" t="str">
            <v>Đạt</v>
          </cell>
          <cell r="EA585" t="str">
            <v>Đạt</v>
          </cell>
        </row>
        <row r="586">
          <cell r="A586">
            <v>25207100033</v>
          </cell>
          <cell r="B586" t="str">
            <v>Trần</v>
          </cell>
          <cell r="C586" t="str">
            <v>Nguyễn Diễm</v>
          </cell>
          <cell r="D586" t="str">
            <v>Quỳnh</v>
          </cell>
          <cell r="E586">
            <v>37169</v>
          </cell>
          <cell r="F586" t="str">
            <v>Nữ</v>
          </cell>
          <cell r="G586" t="str">
            <v>Đã Đăng Ký (chưa học xong)</v>
          </cell>
          <cell r="H586">
            <v>7.4</v>
          </cell>
          <cell r="I586">
            <v>9.8000000000000007</v>
          </cell>
          <cell r="J586" t="str">
            <v/>
          </cell>
          <cell r="K586">
            <v>8</v>
          </cell>
          <cell r="L586" t="str">
            <v/>
          </cell>
          <cell r="M586">
            <v>6.9</v>
          </cell>
          <cell r="N586">
            <v>6.2</v>
          </cell>
          <cell r="O586">
            <v>5.8</v>
          </cell>
          <cell r="P586">
            <v>6.6</v>
          </cell>
          <cell r="Q586" t="str">
            <v/>
          </cell>
          <cell r="R586">
            <v>7.4</v>
          </cell>
          <cell r="S586" t="str">
            <v/>
          </cell>
          <cell r="T586" t="str">
            <v/>
          </cell>
          <cell r="U586" t="str">
            <v/>
          </cell>
          <cell r="V586" t="str">
            <v/>
          </cell>
          <cell r="W586">
            <v>7.3</v>
          </cell>
          <cell r="X586">
            <v>8.8000000000000007</v>
          </cell>
          <cell r="Y586">
            <v>9.3000000000000007</v>
          </cell>
          <cell r="Z586">
            <v>9.1</v>
          </cell>
          <cell r="AA586">
            <v>6.4</v>
          </cell>
          <cell r="AB586">
            <v>6.8</v>
          </cell>
          <cell r="AC586">
            <v>8.4</v>
          </cell>
          <cell r="AD586">
            <v>7.9</v>
          </cell>
          <cell r="AE586">
            <v>8.6</v>
          </cell>
          <cell r="AF586">
            <v>7</v>
          </cell>
          <cell r="AG586">
            <v>7.5</v>
          </cell>
          <cell r="AH586">
            <v>4.4000000000000004</v>
          </cell>
          <cell r="AI586">
            <v>8.4</v>
          </cell>
          <cell r="AJ586">
            <v>6.4</v>
          </cell>
          <cell r="AK586">
            <v>8.5</v>
          </cell>
          <cell r="AL586">
            <v>7.2</v>
          </cell>
          <cell r="AM586" t="str">
            <v>X</v>
          </cell>
          <cell r="AN586">
            <v>50</v>
          </cell>
          <cell r="AO586">
            <v>2</v>
          </cell>
          <cell r="AP586">
            <v>7.2</v>
          </cell>
          <cell r="AQ586">
            <v>7.3</v>
          </cell>
          <cell r="AR586" t="str">
            <v/>
          </cell>
          <cell r="AS586" t="str">
            <v/>
          </cell>
          <cell r="AT586">
            <v>9.5</v>
          </cell>
          <cell r="AU586" t="str">
            <v/>
          </cell>
          <cell r="AV586" t="str">
            <v/>
          </cell>
          <cell r="AW586" t="str">
            <v/>
          </cell>
          <cell r="AX586" t="str">
            <v/>
          </cell>
          <cell r="AY586" t="str">
            <v/>
          </cell>
          <cell r="AZ586">
            <v>8.4</v>
          </cell>
          <cell r="BA586" t="str">
            <v/>
          </cell>
          <cell r="BB586" t="str">
            <v/>
          </cell>
          <cell r="BC586" t="str">
            <v/>
          </cell>
          <cell r="BD586">
            <v>9</v>
          </cell>
          <cell r="BE586">
            <v>5</v>
          </cell>
          <cell r="BF586">
            <v>0</v>
          </cell>
          <cell r="BG586">
            <v>5.9</v>
          </cell>
          <cell r="BH586">
            <v>7.5</v>
          </cell>
          <cell r="BI586">
            <v>9.5</v>
          </cell>
          <cell r="BJ586">
            <v>5.0999999999999996</v>
          </cell>
          <cell r="BK586">
            <v>8.3000000000000007</v>
          </cell>
          <cell r="BL586">
            <v>6.5</v>
          </cell>
          <cell r="BM586">
            <v>7.7</v>
          </cell>
          <cell r="BN586">
            <v>7.7</v>
          </cell>
          <cell r="BO586">
            <v>7.7</v>
          </cell>
          <cell r="BP586">
            <v>6.3</v>
          </cell>
          <cell r="BQ586">
            <v>8.6</v>
          </cell>
          <cell r="BR586">
            <v>7.5</v>
          </cell>
          <cell r="BS586">
            <v>8.6999999999999993</v>
          </cell>
          <cell r="BT586" t="str">
            <v/>
          </cell>
          <cell r="BU586">
            <v>8.5</v>
          </cell>
          <cell r="BV586">
            <v>8.6999999999999993</v>
          </cell>
          <cell r="BW586">
            <v>5.7</v>
          </cell>
          <cell r="BX586">
            <v>8.6</v>
          </cell>
          <cell r="BY586">
            <v>6.3</v>
          </cell>
          <cell r="BZ586">
            <v>9.5</v>
          </cell>
          <cell r="CA586">
            <v>50</v>
          </cell>
          <cell r="CB586">
            <v>0</v>
          </cell>
          <cell r="CC586" t="str">
            <v/>
          </cell>
          <cell r="CD586">
            <v>8.3000000000000007</v>
          </cell>
          <cell r="CE586" t="str">
            <v/>
          </cell>
          <cell r="CF586">
            <v>8</v>
          </cell>
          <cell r="CG586">
            <v>8.8000000000000007</v>
          </cell>
          <cell r="CH586" t="str">
            <v/>
          </cell>
          <cell r="CI586">
            <v>9.1</v>
          </cell>
          <cell r="CJ586">
            <v>8.1999999999999993</v>
          </cell>
          <cell r="CK586">
            <v>8.6999999999999993</v>
          </cell>
          <cell r="CL586" t="str">
            <v/>
          </cell>
          <cell r="CM586">
            <v>8.4</v>
          </cell>
          <cell r="CN586" t="str">
            <v/>
          </cell>
          <cell r="CO586">
            <v>8.3000000000000007</v>
          </cell>
          <cell r="CP586">
            <v>7.6</v>
          </cell>
          <cell r="CQ586" t="str">
            <v/>
          </cell>
          <cell r="CR586" t="str">
            <v/>
          </cell>
          <cell r="CS586">
            <v>6.6</v>
          </cell>
          <cell r="CT586" t="str">
            <v/>
          </cell>
          <cell r="CU586">
            <v>9.4</v>
          </cell>
          <cell r="CV586">
            <v>8.4</v>
          </cell>
          <cell r="CW586">
            <v>26</v>
          </cell>
          <cell r="CX586">
            <v>0</v>
          </cell>
          <cell r="CY586">
            <v>126</v>
          </cell>
          <cell r="CZ586">
            <v>2</v>
          </cell>
          <cell r="DA586">
            <v>0</v>
          </cell>
          <cell r="DB586">
            <v>128</v>
          </cell>
          <cell r="DC586">
            <v>7.45</v>
          </cell>
          <cell r="DD586">
            <v>3.15</v>
          </cell>
          <cell r="DE586" t="str">
            <v/>
          </cell>
          <cell r="DF586" t="str">
            <v/>
          </cell>
          <cell r="DG586" t="str">
            <v/>
          </cell>
          <cell r="DH586">
            <v>0</v>
          </cell>
          <cell r="DI586">
            <v>0</v>
          </cell>
          <cell r="DJ586">
            <v>0</v>
          </cell>
          <cell r="DK586">
            <v>5</v>
          </cell>
          <cell r="DL586">
            <v>126</v>
          </cell>
          <cell r="DM586">
            <v>7</v>
          </cell>
          <cell r="DN586">
            <v>7.17</v>
          </cell>
          <cell r="DO586">
            <v>3.03</v>
          </cell>
          <cell r="DP586">
            <v>131</v>
          </cell>
          <cell r="DQ586">
            <v>7</v>
          </cell>
          <cell r="DR586">
            <v>136</v>
          </cell>
          <cell r="DS586">
            <v>131</v>
          </cell>
          <cell r="DT586">
            <v>7.57</v>
          </cell>
          <cell r="DU586">
            <v>3.2</v>
          </cell>
          <cell r="DV586" t="str">
            <v/>
          </cell>
          <cell r="DW586">
            <v>1.5625E-2</v>
          </cell>
          <cell r="DY586" t="str">
            <v>Đạt</v>
          </cell>
          <cell r="DZ586" t="str">
            <v>Đạt</v>
          </cell>
          <cell r="EA586" t="str">
            <v>Đạt</v>
          </cell>
        </row>
        <row r="587">
          <cell r="A587">
            <v>25207101465</v>
          </cell>
          <cell r="B587" t="str">
            <v>Nguyễn</v>
          </cell>
          <cell r="C587" t="str">
            <v>Thị</v>
          </cell>
          <cell r="D587" t="str">
            <v>Quỳnh</v>
          </cell>
          <cell r="E587">
            <v>37113</v>
          </cell>
          <cell r="F587" t="str">
            <v>Nữ</v>
          </cell>
          <cell r="G587" t="str">
            <v>Đã Đăng Ký (chưa học xong)</v>
          </cell>
          <cell r="H587">
            <v>8.3000000000000007</v>
          </cell>
          <cell r="I587">
            <v>8.1</v>
          </cell>
          <cell r="J587" t="str">
            <v/>
          </cell>
          <cell r="K587">
            <v>8.6999999999999993</v>
          </cell>
          <cell r="L587" t="str">
            <v/>
          </cell>
          <cell r="M587">
            <v>6.6</v>
          </cell>
          <cell r="N587">
            <v>6.5</v>
          </cell>
          <cell r="O587">
            <v>5.2</v>
          </cell>
          <cell r="P587">
            <v>6</v>
          </cell>
          <cell r="Q587" t="str">
            <v/>
          </cell>
          <cell r="R587">
            <v>6.3</v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>
            <v>6.7</v>
          </cell>
          <cell r="X587">
            <v>5.3</v>
          </cell>
          <cell r="Y587">
            <v>9.6</v>
          </cell>
          <cell r="Z587">
            <v>9.3000000000000007</v>
          </cell>
          <cell r="AA587">
            <v>7.6</v>
          </cell>
          <cell r="AB587">
            <v>8.6</v>
          </cell>
          <cell r="AC587">
            <v>9.1999999999999993</v>
          </cell>
          <cell r="AD587">
            <v>9.5</v>
          </cell>
          <cell r="AE587">
            <v>9.6999999999999993</v>
          </cell>
          <cell r="AF587">
            <v>8.1</v>
          </cell>
          <cell r="AG587">
            <v>8.5</v>
          </cell>
          <cell r="AH587">
            <v>5.2</v>
          </cell>
          <cell r="AI587">
            <v>8.6</v>
          </cell>
          <cell r="AJ587">
            <v>8.9</v>
          </cell>
          <cell r="AK587">
            <v>8.1</v>
          </cell>
          <cell r="AL587">
            <v>8.5</v>
          </cell>
          <cell r="AM587">
            <v>7.5</v>
          </cell>
          <cell r="AN587">
            <v>52</v>
          </cell>
          <cell r="AO587">
            <v>0</v>
          </cell>
          <cell r="AP587">
            <v>6.7</v>
          </cell>
          <cell r="AQ587">
            <v>6.2</v>
          </cell>
          <cell r="AR587" t="str">
            <v/>
          </cell>
          <cell r="AS587" t="str">
            <v/>
          </cell>
          <cell r="AT587" t="str">
            <v/>
          </cell>
          <cell r="AU587" t="str">
            <v/>
          </cell>
          <cell r="AV587">
            <v>8.9</v>
          </cell>
          <cell r="AW587" t="str">
            <v/>
          </cell>
          <cell r="AX587" t="str">
            <v/>
          </cell>
          <cell r="AY587" t="str">
            <v/>
          </cell>
          <cell r="AZ587" t="str">
            <v/>
          </cell>
          <cell r="BA587" t="str">
            <v/>
          </cell>
          <cell r="BB587">
            <v>8.5</v>
          </cell>
          <cell r="BC587" t="str">
            <v/>
          </cell>
          <cell r="BD587">
            <v>8.9</v>
          </cell>
          <cell r="BE587">
            <v>5</v>
          </cell>
          <cell r="BF587">
            <v>0</v>
          </cell>
          <cell r="BG587">
            <v>5.9</v>
          </cell>
          <cell r="BH587">
            <v>9.6</v>
          </cell>
          <cell r="BI587">
            <v>6.7</v>
          </cell>
          <cell r="BJ587">
            <v>8.1999999999999993</v>
          </cell>
          <cell r="BK587">
            <v>7.4</v>
          </cell>
          <cell r="BL587">
            <v>6.4</v>
          </cell>
          <cell r="BM587">
            <v>7.5</v>
          </cell>
          <cell r="BN587">
            <v>4.9000000000000004</v>
          </cell>
          <cell r="BO587">
            <v>6.1</v>
          </cell>
          <cell r="BP587">
            <v>7.5</v>
          </cell>
          <cell r="BQ587">
            <v>5.7</v>
          </cell>
          <cell r="BR587">
            <v>9</v>
          </cell>
          <cell r="BS587">
            <v>8</v>
          </cell>
          <cell r="BT587" t="str">
            <v/>
          </cell>
          <cell r="BU587">
            <v>7.2</v>
          </cell>
          <cell r="BV587">
            <v>8.6999999999999993</v>
          </cell>
          <cell r="BW587">
            <v>5.0999999999999996</v>
          </cell>
          <cell r="BX587">
            <v>6</v>
          </cell>
          <cell r="BY587">
            <v>8.3000000000000007</v>
          </cell>
          <cell r="BZ587">
            <v>8.8000000000000007</v>
          </cell>
          <cell r="CA587">
            <v>50</v>
          </cell>
          <cell r="CB587">
            <v>0</v>
          </cell>
          <cell r="CC587" t="str">
            <v/>
          </cell>
          <cell r="CD587" t="str">
            <v>X</v>
          </cell>
          <cell r="CE587" t="str">
            <v/>
          </cell>
          <cell r="CF587">
            <v>8.5</v>
          </cell>
          <cell r="CG587">
            <v>8.1999999999999993</v>
          </cell>
          <cell r="CH587" t="str">
            <v/>
          </cell>
          <cell r="CI587">
            <v>7.8</v>
          </cell>
          <cell r="CJ587">
            <v>7.6</v>
          </cell>
          <cell r="CK587">
            <v>6.7</v>
          </cell>
          <cell r="CL587" t="str">
            <v/>
          </cell>
          <cell r="CM587">
            <v>7.1</v>
          </cell>
          <cell r="CN587" t="str">
            <v/>
          </cell>
          <cell r="CO587">
            <v>8.1999999999999993</v>
          </cell>
          <cell r="CP587">
            <v>8</v>
          </cell>
          <cell r="CQ587" t="str">
            <v/>
          </cell>
          <cell r="CR587" t="str">
            <v/>
          </cell>
          <cell r="CS587" t="str">
            <v>X</v>
          </cell>
          <cell r="CT587" t="str">
            <v/>
          </cell>
          <cell r="CU587">
            <v>8.9</v>
          </cell>
          <cell r="CV587" t="str">
            <v>X</v>
          </cell>
          <cell r="CW587">
            <v>20</v>
          </cell>
          <cell r="CX587">
            <v>6</v>
          </cell>
          <cell r="CY587">
            <v>122</v>
          </cell>
          <cell r="CZ587">
            <v>6</v>
          </cell>
          <cell r="DA587">
            <v>0</v>
          </cell>
          <cell r="DB587">
            <v>128</v>
          </cell>
          <cell r="DC587">
            <v>7.11</v>
          </cell>
          <cell r="DD587">
            <v>3</v>
          </cell>
          <cell r="DE587" t="str">
            <v/>
          </cell>
          <cell r="DF587" t="str">
            <v/>
          </cell>
          <cell r="DG587" t="str">
            <v/>
          </cell>
          <cell r="DH587">
            <v>0</v>
          </cell>
          <cell r="DI587">
            <v>0</v>
          </cell>
          <cell r="DJ587">
            <v>0</v>
          </cell>
          <cell r="DK587">
            <v>5</v>
          </cell>
          <cell r="DL587">
            <v>122</v>
          </cell>
          <cell r="DM587">
            <v>11</v>
          </cell>
          <cell r="DN587">
            <v>6.85</v>
          </cell>
          <cell r="DO587">
            <v>2.89</v>
          </cell>
          <cell r="DP587">
            <v>127</v>
          </cell>
          <cell r="DQ587">
            <v>11</v>
          </cell>
          <cell r="DR587">
            <v>136</v>
          </cell>
          <cell r="DS587">
            <v>127</v>
          </cell>
          <cell r="DT587">
            <v>7.46</v>
          </cell>
          <cell r="DU587">
            <v>3.15</v>
          </cell>
          <cell r="DV587" t="str">
            <v/>
          </cell>
          <cell r="DW587">
            <v>4.6875E-2</v>
          </cell>
          <cell r="DZ587" t="str">
            <v>Đạt</v>
          </cell>
          <cell r="EA587" t="str">
            <v>Đạt</v>
          </cell>
        </row>
        <row r="588">
          <cell r="A588">
            <v>25207101644</v>
          </cell>
          <cell r="B588" t="str">
            <v>Ngô</v>
          </cell>
          <cell r="C588" t="str">
            <v>Hoàng Diễm</v>
          </cell>
          <cell r="D588" t="str">
            <v>Quỳnh</v>
          </cell>
          <cell r="E588">
            <v>37143</v>
          </cell>
          <cell r="F588" t="str">
            <v>Nữ</v>
          </cell>
          <cell r="G588" t="str">
            <v>Đã Đăng Ký (chưa học xong)</v>
          </cell>
          <cell r="H588">
            <v>7.6</v>
          </cell>
          <cell r="I588">
            <v>7.3</v>
          </cell>
          <cell r="J588" t="str">
            <v/>
          </cell>
          <cell r="K588">
            <v>7.6</v>
          </cell>
          <cell r="L588" t="str">
            <v/>
          </cell>
          <cell r="M588">
            <v>5.4</v>
          </cell>
          <cell r="N588">
            <v>6.7</v>
          </cell>
          <cell r="O588">
            <v>6.1</v>
          </cell>
          <cell r="P588">
            <v>9</v>
          </cell>
          <cell r="Q588" t="str">
            <v/>
          </cell>
          <cell r="R588">
            <v>7</v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  <cell r="W588">
            <v>4.3</v>
          </cell>
          <cell r="X588">
            <v>9</v>
          </cell>
          <cell r="Y588">
            <v>8.6999999999999993</v>
          </cell>
          <cell r="Z588">
            <v>8.5</v>
          </cell>
          <cell r="AA588">
            <v>5.8</v>
          </cell>
          <cell r="AB588">
            <v>5.8</v>
          </cell>
          <cell r="AC588">
            <v>7.9</v>
          </cell>
          <cell r="AD588">
            <v>6.6</v>
          </cell>
          <cell r="AE588">
            <v>6.9</v>
          </cell>
          <cell r="AF588">
            <v>5.2</v>
          </cell>
          <cell r="AG588">
            <v>6</v>
          </cell>
          <cell r="AH588">
            <v>8.4</v>
          </cell>
          <cell r="AI588">
            <v>7</v>
          </cell>
          <cell r="AJ588">
            <v>6.7</v>
          </cell>
          <cell r="AK588">
            <v>7.5</v>
          </cell>
          <cell r="AL588">
            <v>8.6</v>
          </cell>
          <cell r="AM588">
            <v>7.1</v>
          </cell>
          <cell r="AN588">
            <v>52</v>
          </cell>
          <cell r="AO588">
            <v>0</v>
          </cell>
          <cell r="AP588">
            <v>6.4</v>
          </cell>
          <cell r="AQ588">
            <v>5.6</v>
          </cell>
          <cell r="AR588" t="str">
            <v/>
          </cell>
          <cell r="AS588" t="str">
            <v/>
          </cell>
          <cell r="AT588" t="str">
            <v/>
          </cell>
          <cell r="AU588" t="str">
            <v/>
          </cell>
          <cell r="AV588" t="str">
            <v/>
          </cell>
          <cell r="AW588">
            <v>8.6</v>
          </cell>
          <cell r="AX588" t="str">
            <v/>
          </cell>
          <cell r="AY588" t="str">
            <v/>
          </cell>
          <cell r="AZ588" t="str">
            <v/>
          </cell>
          <cell r="BA588" t="str">
            <v/>
          </cell>
          <cell r="BB588" t="str">
            <v/>
          </cell>
          <cell r="BC588">
            <v>6.6</v>
          </cell>
          <cell r="BD588">
            <v>7.1</v>
          </cell>
          <cell r="BE588">
            <v>5</v>
          </cell>
          <cell r="BF588">
            <v>0</v>
          </cell>
          <cell r="BG588">
            <v>4.9000000000000004</v>
          </cell>
          <cell r="BH588">
            <v>4.5</v>
          </cell>
          <cell r="BI588">
            <v>8.5</v>
          </cell>
          <cell r="BJ588">
            <v>5.3</v>
          </cell>
          <cell r="BK588">
            <v>5.8</v>
          </cell>
          <cell r="BL588">
            <v>8.3000000000000007</v>
          </cell>
          <cell r="BM588">
            <v>8.1999999999999993</v>
          </cell>
          <cell r="BN588">
            <v>5.6</v>
          </cell>
          <cell r="BO588" t="str">
            <v>X</v>
          </cell>
          <cell r="BP588">
            <v>5.9</v>
          </cell>
          <cell r="BQ588">
            <v>7.7</v>
          </cell>
          <cell r="BR588">
            <v>7.5</v>
          </cell>
          <cell r="BS588">
            <v>9.1</v>
          </cell>
          <cell r="BT588" t="str">
            <v/>
          </cell>
          <cell r="BU588">
            <v>6.8</v>
          </cell>
          <cell r="BV588">
            <v>6.2</v>
          </cell>
          <cell r="BW588">
            <v>5</v>
          </cell>
          <cell r="BX588">
            <v>6.7</v>
          </cell>
          <cell r="BY588">
            <v>7.4</v>
          </cell>
          <cell r="BZ588">
            <v>8.8000000000000007</v>
          </cell>
          <cell r="CA588">
            <v>47</v>
          </cell>
          <cell r="CB588">
            <v>3</v>
          </cell>
          <cell r="CC588">
            <v>6.5</v>
          </cell>
          <cell r="CD588" t="str">
            <v/>
          </cell>
          <cell r="CE588" t="str">
            <v/>
          </cell>
          <cell r="CF588">
            <v>7.4</v>
          </cell>
          <cell r="CG588" t="str">
            <v>X</v>
          </cell>
          <cell r="CH588" t="str">
            <v/>
          </cell>
          <cell r="CI588">
            <v>8.4</v>
          </cell>
          <cell r="CJ588">
            <v>6.7</v>
          </cell>
          <cell r="CK588">
            <v>8.1999999999999993</v>
          </cell>
          <cell r="CL588" t="str">
            <v/>
          </cell>
          <cell r="CM588">
            <v>7.4</v>
          </cell>
          <cell r="CN588" t="str">
            <v/>
          </cell>
          <cell r="CO588" t="str">
            <v>X</v>
          </cell>
          <cell r="CP588">
            <v>6.7</v>
          </cell>
          <cell r="CQ588" t="str">
            <v/>
          </cell>
          <cell r="CR588" t="str">
            <v/>
          </cell>
          <cell r="CS588" t="str">
            <v>X</v>
          </cell>
          <cell r="CT588" t="str">
            <v/>
          </cell>
          <cell r="CU588">
            <v>10</v>
          </cell>
          <cell r="CV588">
            <v>9.4</v>
          </cell>
          <cell r="CW588">
            <v>20</v>
          </cell>
          <cell r="CX588">
            <v>7</v>
          </cell>
          <cell r="CY588">
            <v>119</v>
          </cell>
          <cell r="CZ588">
            <v>10</v>
          </cell>
          <cell r="DA588">
            <v>0</v>
          </cell>
          <cell r="DB588">
            <v>129</v>
          </cell>
          <cell r="DC588">
            <v>6.39</v>
          </cell>
          <cell r="DD588">
            <v>2.58</v>
          </cell>
          <cell r="DE588" t="str">
            <v/>
          </cell>
          <cell r="DF588" t="str">
            <v/>
          </cell>
          <cell r="DG588" t="str">
            <v/>
          </cell>
          <cell r="DH588">
            <v>0</v>
          </cell>
          <cell r="DI588">
            <v>0</v>
          </cell>
          <cell r="DJ588">
            <v>0</v>
          </cell>
          <cell r="DK588">
            <v>5</v>
          </cell>
          <cell r="DL588">
            <v>119</v>
          </cell>
          <cell r="DM588">
            <v>15</v>
          </cell>
          <cell r="DN588">
            <v>6.15</v>
          </cell>
          <cell r="DO588">
            <v>2.48</v>
          </cell>
          <cell r="DP588">
            <v>124</v>
          </cell>
          <cell r="DQ588">
            <v>15</v>
          </cell>
          <cell r="DR588">
            <v>136</v>
          </cell>
          <cell r="DS588">
            <v>124</v>
          </cell>
          <cell r="DT588">
            <v>6.92</v>
          </cell>
          <cell r="DU588">
            <v>2.79</v>
          </cell>
          <cell r="DV588" t="str">
            <v/>
          </cell>
          <cell r="DW588">
            <v>7.7519379844961239E-2</v>
          </cell>
          <cell r="DZ588" t="str">
            <v>Đạt</v>
          </cell>
          <cell r="EA588" t="str">
            <v>Đạt</v>
          </cell>
        </row>
        <row r="589">
          <cell r="A589">
            <v>25207102899</v>
          </cell>
          <cell r="B589" t="str">
            <v>Trần</v>
          </cell>
          <cell r="C589" t="str">
            <v>Thị</v>
          </cell>
          <cell r="D589" t="str">
            <v>Quỳnh</v>
          </cell>
          <cell r="E589">
            <v>37140</v>
          </cell>
          <cell r="F589" t="str">
            <v>Nữ</v>
          </cell>
          <cell r="G589" t="str">
            <v>Đã Đăng Ký (chưa học xong)</v>
          </cell>
          <cell r="H589">
            <v>8.1</v>
          </cell>
          <cell r="I589">
            <v>8.9</v>
          </cell>
          <cell r="J589" t="str">
            <v/>
          </cell>
          <cell r="K589">
            <v>7.9</v>
          </cell>
          <cell r="L589" t="str">
            <v/>
          </cell>
          <cell r="M589">
            <v>7.1</v>
          </cell>
          <cell r="N589">
            <v>7.1</v>
          </cell>
          <cell r="O589">
            <v>8.1999999999999993</v>
          </cell>
          <cell r="P589">
            <v>7.6</v>
          </cell>
          <cell r="Q589" t="str">
            <v/>
          </cell>
          <cell r="R589">
            <v>7.9</v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>
            <v>7.4</v>
          </cell>
          <cell r="X589">
            <v>9</v>
          </cell>
          <cell r="Y589">
            <v>9</v>
          </cell>
          <cell r="Z589">
            <v>8.4</v>
          </cell>
          <cell r="AA589">
            <v>8.3000000000000007</v>
          </cell>
          <cell r="AB589">
            <v>6.3</v>
          </cell>
          <cell r="AC589">
            <v>7</v>
          </cell>
          <cell r="AD589">
            <v>9.5</v>
          </cell>
          <cell r="AE589">
            <v>7.6</v>
          </cell>
          <cell r="AF589">
            <v>7</v>
          </cell>
          <cell r="AG589">
            <v>4</v>
          </cell>
          <cell r="AH589">
            <v>5.3</v>
          </cell>
          <cell r="AI589">
            <v>8.8000000000000007</v>
          </cell>
          <cell r="AJ589">
            <v>8.3000000000000007</v>
          </cell>
          <cell r="AK589">
            <v>8.6999999999999993</v>
          </cell>
          <cell r="AL589">
            <v>9.5</v>
          </cell>
          <cell r="AM589">
            <v>6.6</v>
          </cell>
          <cell r="AN589">
            <v>52</v>
          </cell>
          <cell r="AO589">
            <v>0</v>
          </cell>
          <cell r="AP589">
            <v>6.8</v>
          </cell>
          <cell r="AQ589">
            <v>7.6</v>
          </cell>
          <cell r="AR589" t="str">
            <v/>
          </cell>
          <cell r="AS589" t="str">
            <v/>
          </cell>
          <cell r="AT589" t="str">
            <v/>
          </cell>
          <cell r="AU589" t="str">
            <v/>
          </cell>
          <cell r="AV589">
            <v>8.9</v>
          </cell>
          <cell r="AW589" t="str">
            <v/>
          </cell>
          <cell r="AX589" t="str">
            <v/>
          </cell>
          <cell r="AY589" t="str">
            <v/>
          </cell>
          <cell r="AZ589" t="str">
            <v/>
          </cell>
          <cell r="BA589" t="str">
            <v/>
          </cell>
          <cell r="BB589">
            <v>7.3</v>
          </cell>
          <cell r="BC589" t="str">
            <v/>
          </cell>
          <cell r="BD589">
            <v>9.5</v>
          </cell>
          <cell r="BE589">
            <v>5</v>
          </cell>
          <cell r="BF589">
            <v>0</v>
          </cell>
          <cell r="BG589">
            <v>5.3</v>
          </cell>
          <cell r="BH589">
            <v>5</v>
          </cell>
          <cell r="BI589">
            <v>8.4</v>
          </cell>
          <cell r="BJ589">
            <v>5.6</v>
          </cell>
          <cell r="BK589">
            <v>6.5</v>
          </cell>
          <cell r="BL589">
            <v>7.4</v>
          </cell>
          <cell r="BM589">
            <v>8</v>
          </cell>
          <cell r="BN589">
            <v>6.7</v>
          </cell>
          <cell r="BO589">
            <v>8.4</v>
          </cell>
          <cell r="BP589">
            <v>4.3</v>
          </cell>
          <cell r="BQ589">
            <v>6</v>
          </cell>
          <cell r="BR589">
            <v>6.2</v>
          </cell>
          <cell r="BS589">
            <v>7.7</v>
          </cell>
          <cell r="BT589" t="str">
            <v/>
          </cell>
          <cell r="BU589">
            <v>6.6</v>
          </cell>
          <cell r="BV589" t="str">
            <v>X</v>
          </cell>
          <cell r="BW589">
            <v>5.5</v>
          </cell>
          <cell r="BX589">
            <v>7.3</v>
          </cell>
          <cell r="BY589">
            <v>6.8</v>
          </cell>
          <cell r="BZ589">
            <v>9.1</v>
          </cell>
          <cell r="CA589">
            <v>47</v>
          </cell>
          <cell r="CB589">
            <v>3</v>
          </cell>
          <cell r="CC589" t="str">
            <v/>
          </cell>
          <cell r="CD589">
            <v>7.8</v>
          </cell>
          <cell r="CE589" t="str">
            <v/>
          </cell>
          <cell r="CF589">
            <v>8.5</v>
          </cell>
          <cell r="CG589">
            <v>9.6</v>
          </cell>
          <cell r="CH589" t="str">
            <v/>
          </cell>
          <cell r="CI589">
            <v>9.3000000000000007</v>
          </cell>
          <cell r="CJ589">
            <v>8.3000000000000007</v>
          </cell>
          <cell r="CK589">
            <v>9</v>
          </cell>
          <cell r="CL589" t="str">
            <v/>
          </cell>
          <cell r="CM589">
            <v>7.8</v>
          </cell>
          <cell r="CN589" t="str">
            <v/>
          </cell>
          <cell r="CO589">
            <v>9.4</v>
          </cell>
          <cell r="CP589">
            <v>7.3</v>
          </cell>
          <cell r="CQ589" t="str">
            <v/>
          </cell>
          <cell r="CR589" t="str">
            <v/>
          </cell>
          <cell r="CS589" t="str">
            <v/>
          </cell>
          <cell r="CT589" t="str">
            <v>X</v>
          </cell>
          <cell r="CU589">
            <v>10</v>
          </cell>
          <cell r="CV589">
            <v>9.5</v>
          </cell>
          <cell r="CW589">
            <v>23</v>
          </cell>
          <cell r="CX589">
            <v>3</v>
          </cell>
          <cell r="CY589">
            <v>122</v>
          </cell>
          <cell r="CZ589">
            <v>6</v>
          </cell>
          <cell r="DA589">
            <v>0</v>
          </cell>
          <cell r="DB589">
            <v>128</v>
          </cell>
          <cell r="DC589">
            <v>7.07</v>
          </cell>
          <cell r="DD589">
            <v>2.93</v>
          </cell>
          <cell r="DE589" t="str">
            <v/>
          </cell>
          <cell r="DF589" t="str">
            <v/>
          </cell>
          <cell r="DG589" t="str">
            <v/>
          </cell>
          <cell r="DH589">
            <v>0</v>
          </cell>
          <cell r="DI589">
            <v>0</v>
          </cell>
          <cell r="DJ589">
            <v>0</v>
          </cell>
          <cell r="DK589">
            <v>5</v>
          </cell>
          <cell r="DL589">
            <v>122</v>
          </cell>
          <cell r="DM589">
            <v>11</v>
          </cell>
          <cell r="DN589">
            <v>6.8</v>
          </cell>
          <cell r="DO589">
            <v>2.82</v>
          </cell>
          <cell r="DP589">
            <v>127</v>
          </cell>
          <cell r="DQ589">
            <v>11</v>
          </cell>
          <cell r="DR589">
            <v>136</v>
          </cell>
          <cell r="DS589">
            <v>127</v>
          </cell>
          <cell r="DT589">
            <v>7.42</v>
          </cell>
          <cell r="DU589">
            <v>3.07</v>
          </cell>
          <cell r="DV589" t="str">
            <v/>
          </cell>
          <cell r="DW589">
            <v>4.6875E-2</v>
          </cell>
          <cell r="DZ589" t="str">
            <v>Đạt</v>
          </cell>
          <cell r="EA589" t="str">
            <v>Đạt</v>
          </cell>
        </row>
        <row r="590">
          <cell r="A590">
            <v>25207104388</v>
          </cell>
          <cell r="B590" t="str">
            <v>Trần</v>
          </cell>
          <cell r="C590" t="str">
            <v>Thị Lan</v>
          </cell>
          <cell r="D590" t="str">
            <v>Quỳnh</v>
          </cell>
          <cell r="E590">
            <v>37234</v>
          </cell>
          <cell r="F590" t="str">
            <v>Nữ</v>
          </cell>
          <cell r="G590" t="str">
            <v>Đã Đăng Ký (chưa học xong)</v>
          </cell>
          <cell r="H590">
            <v>7.6</v>
          </cell>
          <cell r="I590">
            <v>7.6</v>
          </cell>
          <cell r="J590" t="str">
            <v/>
          </cell>
          <cell r="K590">
            <v>8</v>
          </cell>
          <cell r="L590" t="str">
            <v/>
          </cell>
          <cell r="M590">
            <v>8.1999999999999993</v>
          </cell>
          <cell r="N590">
            <v>8.4</v>
          </cell>
          <cell r="O590">
            <v>7.4</v>
          </cell>
          <cell r="P590">
            <v>7.2</v>
          </cell>
          <cell r="Q590" t="str">
            <v/>
          </cell>
          <cell r="R590">
            <v>7.1</v>
          </cell>
          <cell r="S590" t="str">
            <v/>
          </cell>
          <cell r="T590" t="str">
            <v/>
          </cell>
          <cell r="U590" t="str">
            <v/>
          </cell>
          <cell r="V590" t="str">
            <v/>
          </cell>
          <cell r="W590">
            <v>6.6</v>
          </cell>
          <cell r="X590">
            <v>7.5</v>
          </cell>
          <cell r="Y590">
            <v>7.9</v>
          </cell>
          <cell r="Z590">
            <v>9.1</v>
          </cell>
          <cell r="AA590">
            <v>7.5</v>
          </cell>
          <cell r="AB590">
            <v>5.4</v>
          </cell>
          <cell r="AC590">
            <v>8.9</v>
          </cell>
          <cell r="AD590">
            <v>9.1999999999999993</v>
          </cell>
          <cell r="AE590">
            <v>9.1</v>
          </cell>
          <cell r="AF590">
            <v>5.2</v>
          </cell>
          <cell r="AG590">
            <v>5.9</v>
          </cell>
          <cell r="AH590">
            <v>6.1</v>
          </cell>
          <cell r="AI590">
            <v>7.5</v>
          </cell>
          <cell r="AJ590">
            <v>8.5</v>
          </cell>
          <cell r="AK590">
            <v>8</v>
          </cell>
          <cell r="AL590">
            <v>8.8000000000000007</v>
          </cell>
          <cell r="AM590" t="str">
            <v/>
          </cell>
          <cell r="AN590">
            <v>50</v>
          </cell>
          <cell r="AO590">
            <v>2</v>
          </cell>
          <cell r="AP590">
            <v>6.3</v>
          </cell>
          <cell r="AQ590">
            <v>8.4</v>
          </cell>
          <cell r="AR590">
            <v>8.1999999999999993</v>
          </cell>
          <cell r="AS590" t="str">
            <v/>
          </cell>
          <cell r="AT590" t="str">
            <v/>
          </cell>
          <cell r="AU590" t="str">
            <v/>
          </cell>
          <cell r="AV590" t="str">
            <v/>
          </cell>
          <cell r="AW590" t="str">
            <v/>
          </cell>
          <cell r="AX590" t="str">
            <v/>
          </cell>
          <cell r="AY590" t="str">
            <v/>
          </cell>
          <cell r="AZ590" t="str">
            <v/>
          </cell>
          <cell r="BA590" t="str">
            <v/>
          </cell>
          <cell r="BB590">
            <v>8.5</v>
          </cell>
          <cell r="BC590" t="str">
            <v/>
          </cell>
          <cell r="BD590">
            <v>6.8</v>
          </cell>
          <cell r="BE590">
            <v>5</v>
          </cell>
          <cell r="BF590">
            <v>0</v>
          </cell>
          <cell r="BG590">
            <v>5.3</v>
          </cell>
          <cell r="BH590">
            <v>5.9</v>
          </cell>
          <cell r="BI590">
            <v>8.8000000000000007</v>
          </cell>
          <cell r="BJ590">
            <v>5.7</v>
          </cell>
          <cell r="BK590">
            <v>7.1</v>
          </cell>
          <cell r="BL590">
            <v>7.5</v>
          </cell>
          <cell r="BM590">
            <v>9.1</v>
          </cell>
          <cell r="BN590">
            <v>7.6</v>
          </cell>
          <cell r="BO590" t="str">
            <v>X</v>
          </cell>
          <cell r="BP590">
            <v>4.5</v>
          </cell>
          <cell r="BQ590" t="str">
            <v>X</v>
          </cell>
          <cell r="BR590">
            <v>8.1999999999999993</v>
          </cell>
          <cell r="BS590">
            <v>8.5</v>
          </cell>
          <cell r="BT590" t="str">
            <v/>
          </cell>
          <cell r="BU590">
            <v>8</v>
          </cell>
          <cell r="BV590">
            <v>7</v>
          </cell>
          <cell r="BW590">
            <v>5.6</v>
          </cell>
          <cell r="BX590">
            <v>8.3000000000000007</v>
          </cell>
          <cell r="BY590">
            <v>8.3000000000000007</v>
          </cell>
          <cell r="BZ590">
            <v>9.9</v>
          </cell>
          <cell r="CA590">
            <v>44</v>
          </cell>
          <cell r="CB590">
            <v>6</v>
          </cell>
          <cell r="CC590" t="str">
            <v/>
          </cell>
          <cell r="CD590" t="str">
            <v>X</v>
          </cell>
          <cell r="CE590" t="str">
            <v/>
          </cell>
          <cell r="CF590">
            <v>8.1</v>
          </cell>
          <cell r="CG590" t="str">
            <v>X</v>
          </cell>
          <cell r="CH590" t="str">
            <v/>
          </cell>
          <cell r="CI590">
            <v>7.7</v>
          </cell>
          <cell r="CJ590">
            <v>9.1999999999999993</v>
          </cell>
          <cell r="CK590">
            <v>8.8000000000000007</v>
          </cell>
          <cell r="CL590" t="str">
            <v/>
          </cell>
          <cell r="CM590">
            <v>8</v>
          </cell>
          <cell r="CN590" t="str">
            <v/>
          </cell>
          <cell r="CO590" t="str">
            <v>X</v>
          </cell>
          <cell r="CP590" t="str">
            <v>X</v>
          </cell>
          <cell r="CQ590" t="str">
            <v/>
          </cell>
          <cell r="CR590" t="str">
            <v/>
          </cell>
          <cell r="CS590" t="str">
            <v/>
          </cell>
          <cell r="CT590">
            <v>6.5</v>
          </cell>
          <cell r="CU590">
            <v>8.6999999999999993</v>
          </cell>
          <cell r="CV590">
            <v>9.6</v>
          </cell>
          <cell r="CW590">
            <v>17</v>
          </cell>
          <cell r="CX590">
            <v>9</v>
          </cell>
          <cell r="CY590">
            <v>111</v>
          </cell>
          <cell r="CZ590">
            <v>17</v>
          </cell>
          <cell r="DA590">
            <v>0</v>
          </cell>
          <cell r="DB590">
            <v>128</v>
          </cell>
          <cell r="DC590">
            <v>6.5</v>
          </cell>
          <cell r="DD590">
            <v>2.76</v>
          </cell>
          <cell r="DE590" t="str">
            <v/>
          </cell>
          <cell r="DF590" t="str">
            <v/>
          </cell>
          <cell r="DG590" t="str">
            <v/>
          </cell>
          <cell r="DH590">
            <v>0</v>
          </cell>
          <cell r="DI590">
            <v>0</v>
          </cell>
          <cell r="DJ590">
            <v>0</v>
          </cell>
          <cell r="DK590">
            <v>5</v>
          </cell>
          <cell r="DL590">
            <v>111</v>
          </cell>
          <cell r="DM590">
            <v>22</v>
          </cell>
          <cell r="DN590">
            <v>6.26</v>
          </cell>
          <cell r="DO590">
            <v>2.66</v>
          </cell>
          <cell r="DP590">
            <v>116</v>
          </cell>
          <cell r="DQ590">
            <v>22</v>
          </cell>
          <cell r="DR590">
            <v>136</v>
          </cell>
          <cell r="DS590">
            <v>119</v>
          </cell>
          <cell r="DT590">
            <v>7.3</v>
          </cell>
          <cell r="DU590">
            <v>3.1</v>
          </cell>
          <cell r="DV590" t="str">
            <v/>
          </cell>
          <cell r="DW590">
            <v>0.1328125</v>
          </cell>
          <cell r="DZ590" t="str">
            <v>Đạt</v>
          </cell>
          <cell r="EA590" t="str">
            <v>Đạt</v>
          </cell>
        </row>
        <row r="591">
          <cell r="A591">
            <v>25207105468</v>
          </cell>
          <cell r="B591" t="str">
            <v>Mai</v>
          </cell>
          <cell r="C591" t="str">
            <v>Nhật</v>
          </cell>
          <cell r="D591" t="str">
            <v>Quỳnh</v>
          </cell>
          <cell r="E591">
            <v>36937</v>
          </cell>
          <cell r="F591" t="str">
            <v>Nữ</v>
          </cell>
          <cell r="G591" t="str">
            <v>Đã Đăng Ký (chưa học xong)</v>
          </cell>
          <cell r="H591">
            <v>8.1999999999999993</v>
          </cell>
          <cell r="I591">
            <v>9.5</v>
          </cell>
          <cell r="J591" t="str">
            <v/>
          </cell>
          <cell r="K591">
            <v>6.6</v>
          </cell>
          <cell r="L591" t="str">
            <v/>
          </cell>
          <cell r="M591">
            <v>8.4</v>
          </cell>
          <cell r="N591">
            <v>8.6999999999999993</v>
          </cell>
          <cell r="O591">
            <v>5.4</v>
          </cell>
          <cell r="P591">
            <v>4.5</v>
          </cell>
          <cell r="Q591" t="str">
            <v/>
          </cell>
          <cell r="R591">
            <v>8.6999999999999993</v>
          </cell>
          <cell r="S591" t="str">
            <v/>
          </cell>
          <cell r="T591" t="str">
            <v/>
          </cell>
          <cell r="U591" t="str">
            <v/>
          </cell>
          <cell r="V591" t="str">
            <v/>
          </cell>
          <cell r="W591">
            <v>5.0999999999999996</v>
          </cell>
          <cell r="X591">
            <v>6.7</v>
          </cell>
          <cell r="Y591">
            <v>9</v>
          </cell>
          <cell r="Z591">
            <v>8.1</v>
          </cell>
          <cell r="AA591">
            <v>8.4</v>
          </cell>
          <cell r="AB591">
            <v>6.1</v>
          </cell>
          <cell r="AC591">
            <v>8.1999999999999993</v>
          </cell>
          <cell r="AD591">
            <v>9.1</v>
          </cell>
          <cell r="AE591">
            <v>6.4</v>
          </cell>
          <cell r="AF591">
            <v>5.6</v>
          </cell>
          <cell r="AG591">
            <v>4.3</v>
          </cell>
          <cell r="AH591">
            <v>7.8</v>
          </cell>
          <cell r="AI591">
            <v>7.5</v>
          </cell>
          <cell r="AJ591">
            <v>6</v>
          </cell>
          <cell r="AK591">
            <v>8.6</v>
          </cell>
          <cell r="AL591">
            <v>5.6</v>
          </cell>
          <cell r="AM591">
            <v>7.2</v>
          </cell>
          <cell r="AN591">
            <v>52</v>
          </cell>
          <cell r="AO591">
            <v>0</v>
          </cell>
          <cell r="AP591">
            <v>6</v>
          </cell>
          <cell r="AQ591">
            <v>6.3</v>
          </cell>
          <cell r="AR591">
            <v>7.7</v>
          </cell>
          <cell r="AS591" t="str">
            <v/>
          </cell>
          <cell r="AT591" t="str">
            <v/>
          </cell>
          <cell r="AU591" t="str">
            <v/>
          </cell>
          <cell r="AV591" t="str">
            <v/>
          </cell>
          <cell r="AW591" t="str">
            <v/>
          </cell>
          <cell r="AX591">
            <v>7.1</v>
          </cell>
          <cell r="AY591" t="str">
            <v/>
          </cell>
          <cell r="AZ591" t="str">
            <v/>
          </cell>
          <cell r="BA591" t="str">
            <v/>
          </cell>
          <cell r="BB591" t="str">
            <v/>
          </cell>
          <cell r="BC591" t="str">
            <v/>
          </cell>
          <cell r="BD591">
            <v>4.8</v>
          </cell>
          <cell r="BE591">
            <v>5</v>
          </cell>
          <cell r="BF591">
            <v>0</v>
          </cell>
          <cell r="BG591">
            <v>7</v>
          </cell>
          <cell r="BH591">
            <v>7.5</v>
          </cell>
          <cell r="BI591">
            <v>8.5</v>
          </cell>
          <cell r="BJ591">
            <v>4.3</v>
          </cell>
          <cell r="BK591">
            <v>8.4</v>
          </cell>
          <cell r="BL591">
            <v>8.4</v>
          </cell>
          <cell r="BM591">
            <v>7.1</v>
          </cell>
          <cell r="BN591">
            <v>5.7</v>
          </cell>
          <cell r="BO591" t="str">
            <v>X</v>
          </cell>
          <cell r="BP591">
            <v>5.2</v>
          </cell>
          <cell r="BQ591">
            <v>7.1</v>
          </cell>
          <cell r="BR591">
            <v>4.3</v>
          </cell>
          <cell r="BS591">
            <v>7.5</v>
          </cell>
          <cell r="BT591" t="str">
            <v/>
          </cell>
          <cell r="BU591">
            <v>5.4</v>
          </cell>
          <cell r="BV591">
            <v>8.3000000000000007</v>
          </cell>
          <cell r="BW591">
            <v>6.5</v>
          </cell>
          <cell r="BX591">
            <v>7.4</v>
          </cell>
          <cell r="BY591" t="str">
            <v>X</v>
          </cell>
          <cell r="BZ591">
            <v>9.4</v>
          </cell>
          <cell r="CA591">
            <v>44</v>
          </cell>
          <cell r="CB591">
            <v>6</v>
          </cell>
          <cell r="CC591" t="str">
            <v/>
          </cell>
          <cell r="CD591">
            <v>8.5</v>
          </cell>
          <cell r="CE591" t="str">
            <v/>
          </cell>
          <cell r="CF591">
            <v>8</v>
          </cell>
          <cell r="CG591" t="str">
            <v>X</v>
          </cell>
          <cell r="CH591" t="str">
            <v/>
          </cell>
          <cell r="CI591">
            <v>6.7</v>
          </cell>
          <cell r="CJ591">
            <v>7.9</v>
          </cell>
          <cell r="CK591">
            <v>8.5</v>
          </cell>
          <cell r="CL591" t="str">
            <v/>
          </cell>
          <cell r="CM591">
            <v>6.4</v>
          </cell>
          <cell r="CN591" t="str">
            <v/>
          </cell>
          <cell r="CO591">
            <v>8.8000000000000007</v>
          </cell>
          <cell r="CP591" t="str">
            <v>X</v>
          </cell>
          <cell r="CQ591" t="str">
            <v/>
          </cell>
          <cell r="CR591" t="str">
            <v/>
          </cell>
          <cell r="CS591" t="str">
            <v>X</v>
          </cell>
          <cell r="CT591" t="str">
            <v/>
          </cell>
          <cell r="CU591">
            <v>8.9</v>
          </cell>
          <cell r="CV591">
            <v>9.3000000000000007</v>
          </cell>
          <cell r="CW591">
            <v>18</v>
          </cell>
          <cell r="CX591">
            <v>8</v>
          </cell>
          <cell r="CY591">
            <v>114</v>
          </cell>
          <cell r="CZ591">
            <v>14</v>
          </cell>
          <cell r="DA591">
            <v>0</v>
          </cell>
          <cell r="DB591">
            <v>128</v>
          </cell>
          <cell r="DC591">
            <v>6.38</v>
          </cell>
          <cell r="DD591">
            <v>2.63</v>
          </cell>
          <cell r="DE591" t="str">
            <v/>
          </cell>
          <cell r="DF591" t="str">
            <v/>
          </cell>
          <cell r="DG591" t="str">
            <v/>
          </cell>
          <cell r="DH591">
            <v>0</v>
          </cell>
          <cell r="DI591">
            <v>0</v>
          </cell>
          <cell r="DJ591">
            <v>0</v>
          </cell>
          <cell r="DK591">
            <v>5</v>
          </cell>
          <cell r="DL591">
            <v>114</v>
          </cell>
          <cell r="DM591">
            <v>19</v>
          </cell>
          <cell r="DN591">
            <v>6.14</v>
          </cell>
          <cell r="DO591">
            <v>2.5299999999999998</v>
          </cell>
          <cell r="DP591">
            <v>119</v>
          </cell>
          <cell r="DQ591">
            <v>19</v>
          </cell>
          <cell r="DR591">
            <v>136</v>
          </cell>
          <cell r="DS591">
            <v>119</v>
          </cell>
          <cell r="DT591">
            <v>7.16</v>
          </cell>
          <cell r="DU591">
            <v>2.95</v>
          </cell>
          <cell r="DV591" t="str">
            <v/>
          </cell>
          <cell r="DW591">
            <v>0.109375</v>
          </cell>
          <cell r="DZ591" t="str">
            <v>Đạt</v>
          </cell>
          <cell r="EA591" t="str">
            <v>Đạt</v>
          </cell>
        </row>
        <row r="592">
          <cell r="A592">
            <v>25207105792</v>
          </cell>
          <cell r="B592" t="str">
            <v>Nguyễn</v>
          </cell>
          <cell r="C592" t="str">
            <v>Thị Ngân</v>
          </cell>
          <cell r="D592" t="str">
            <v>Quỳnh</v>
          </cell>
          <cell r="E592">
            <v>37090</v>
          </cell>
          <cell r="F592" t="str">
            <v>Nữ</v>
          </cell>
          <cell r="G592" t="str">
            <v>Đã Đăng Ký (chưa học xong)</v>
          </cell>
          <cell r="H592">
            <v>8.1999999999999993</v>
          </cell>
          <cell r="I592">
            <v>7.8</v>
          </cell>
          <cell r="J592" t="str">
            <v/>
          </cell>
          <cell r="K592">
            <v>6</v>
          </cell>
          <cell r="L592" t="str">
            <v/>
          </cell>
          <cell r="M592">
            <v>7.4</v>
          </cell>
          <cell r="N592">
            <v>7</v>
          </cell>
          <cell r="O592">
            <v>4.7</v>
          </cell>
          <cell r="P592">
            <v>7</v>
          </cell>
          <cell r="Q592" t="str">
            <v/>
          </cell>
          <cell r="R592">
            <v>7.6</v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>
            <v>4.9000000000000004</v>
          </cell>
          <cell r="X592">
            <v>5.0999999999999996</v>
          </cell>
          <cell r="Y592">
            <v>8.4</v>
          </cell>
          <cell r="Z592">
            <v>9.3000000000000007</v>
          </cell>
          <cell r="AA592">
            <v>8.1999999999999993</v>
          </cell>
          <cell r="AB592">
            <v>5.2</v>
          </cell>
          <cell r="AC592">
            <v>6.6</v>
          </cell>
          <cell r="AD592">
            <v>5.4</v>
          </cell>
          <cell r="AE592">
            <v>8.3000000000000007</v>
          </cell>
          <cell r="AF592">
            <v>4.0999999999999996</v>
          </cell>
          <cell r="AG592">
            <v>4.9000000000000004</v>
          </cell>
          <cell r="AH592">
            <v>6.3</v>
          </cell>
          <cell r="AI592">
            <v>6.1</v>
          </cell>
          <cell r="AJ592">
            <v>7.2</v>
          </cell>
          <cell r="AK592">
            <v>5.6</v>
          </cell>
          <cell r="AL592">
            <v>4.9000000000000004</v>
          </cell>
          <cell r="AM592">
            <v>7.3</v>
          </cell>
          <cell r="AN592">
            <v>52</v>
          </cell>
          <cell r="AO592">
            <v>0</v>
          </cell>
          <cell r="AP592">
            <v>6</v>
          </cell>
          <cell r="AQ592">
            <v>6</v>
          </cell>
          <cell r="AR592" t="str">
            <v/>
          </cell>
          <cell r="AS592" t="str">
            <v/>
          </cell>
          <cell r="AT592" t="str">
            <v/>
          </cell>
          <cell r="AU592" t="str">
            <v/>
          </cell>
          <cell r="AV592">
            <v>7.9</v>
          </cell>
          <cell r="AW592" t="str">
            <v/>
          </cell>
          <cell r="AX592" t="str">
            <v/>
          </cell>
          <cell r="AY592" t="str">
            <v/>
          </cell>
          <cell r="AZ592">
            <v>5.9</v>
          </cell>
          <cell r="BA592" t="str">
            <v/>
          </cell>
          <cell r="BB592" t="str">
            <v/>
          </cell>
          <cell r="BC592" t="str">
            <v/>
          </cell>
          <cell r="BD592">
            <v>5.7</v>
          </cell>
          <cell r="BE592">
            <v>5</v>
          </cell>
          <cell r="BF592">
            <v>0</v>
          </cell>
          <cell r="BG592">
            <v>4.0999999999999996</v>
          </cell>
          <cell r="BH592">
            <v>7</v>
          </cell>
          <cell r="BI592">
            <v>8</v>
          </cell>
          <cell r="BJ592">
            <v>4.5</v>
          </cell>
          <cell r="BK592">
            <v>7.2</v>
          </cell>
          <cell r="BL592">
            <v>6.4</v>
          </cell>
          <cell r="BM592">
            <v>5.8</v>
          </cell>
          <cell r="BN592">
            <v>6.1</v>
          </cell>
          <cell r="BO592" t="str">
            <v>X</v>
          </cell>
          <cell r="BP592">
            <v>4.8</v>
          </cell>
          <cell r="BQ592">
            <v>4.5999999999999996</v>
          </cell>
          <cell r="BR592">
            <v>5.2</v>
          </cell>
          <cell r="BS592">
            <v>7.1</v>
          </cell>
          <cell r="BT592" t="str">
            <v/>
          </cell>
          <cell r="BU592">
            <v>6.4</v>
          </cell>
          <cell r="BV592">
            <v>4.5999999999999996</v>
          </cell>
          <cell r="BW592">
            <v>0</v>
          </cell>
          <cell r="BX592">
            <v>6.6</v>
          </cell>
          <cell r="BY592">
            <v>6.7</v>
          </cell>
          <cell r="BZ592">
            <v>8.4</v>
          </cell>
          <cell r="CA592">
            <v>44</v>
          </cell>
          <cell r="CB592">
            <v>6</v>
          </cell>
          <cell r="CC592" t="str">
            <v/>
          </cell>
          <cell r="CD592">
            <v>7</v>
          </cell>
          <cell r="CE592" t="str">
            <v/>
          </cell>
          <cell r="CF592">
            <v>5.7</v>
          </cell>
          <cell r="CG592">
            <v>8.5</v>
          </cell>
          <cell r="CH592" t="str">
            <v/>
          </cell>
          <cell r="CI592">
            <v>7.4</v>
          </cell>
          <cell r="CJ592">
            <v>6.3</v>
          </cell>
          <cell r="CK592">
            <v>6.5</v>
          </cell>
          <cell r="CL592" t="str">
            <v/>
          </cell>
          <cell r="CM592">
            <v>5</v>
          </cell>
          <cell r="CN592" t="str">
            <v/>
          </cell>
          <cell r="CO592">
            <v>6.7</v>
          </cell>
          <cell r="CP592" t="str">
            <v>X</v>
          </cell>
          <cell r="CQ592" t="str">
            <v/>
          </cell>
          <cell r="CR592" t="str">
            <v/>
          </cell>
          <cell r="CS592" t="str">
            <v>X</v>
          </cell>
          <cell r="CT592" t="str">
            <v/>
          </cell>
          <cell r="CU592">
            <v>9</v>
          </cell>
          <cell r="CV592">
            <v>8.5</v>
          </cell>
          <cell r="CW592">
            <v>20</v>
          </cell>
          <cell r="CX592">
            <v>6</v>
          </cell>
          <cell r="CY592">
            <v>116</v>
          </cell>
          <cell r="CZ592">
            <v>12</v>
          </cell>
          <cell r="DA592">
            <v>0</v>
          </cell>
          <cell r="DB592">
            <v>128</v>
          </cell>
          <cell r="DC592">
            <v>5.71</v>
          </cell>
          <cell r="DD592">
            <v>2.23</v>
          </cell>
          <cell r="DE592" t="str">
            <v/>
          </cell>
          <cell r="DF592" t="str">
            <v/>
          </cell>
          <cell r="DG592" t="str">
            <v/>
          </cell>
          <cell r="DH592">
            <v>0</v>
          </cell>
          <cell r="DI592">
            <v>0</v>
          </cell>
          <cell r="DJ592">
            <v>0</v>
          </cell>
          <cell r="DK592">
            <v>5</v>
          </cell>
          <cell r="DL592">
            <v>116</v>
          </cell>
          <cell r="DM592">
            <v>17</v>
          </cell>
          <cell r="DN592">
            <v>5.5</v>
          </cell>
          <cell r="DO592">
            <v>2.15</v>
          </cell>
          <cell r="DP592">
            <v>121</v>
          </cell>
          <cell r="DQ592">
            <v>17</v>
          </cell>
          <cell r="DR592">
            <v>136</v>
          </cell>
          <cell r="DS592">
            <v>124</v>
          </cell>
          <cell r="DT592">
            <v>6.25</v>
          </cell>
          <cell r="DU592">
            <v>2.4</v>
          </cell>
          <cell r="DV592" t="str">
            <v/>
          </cell>
          <cell r="DW592">
            <v>9.375E-2</v>
          </cell>
          <cell r="DZ592" t="str">
            <v>Đạt</v>
          </cell>
          <cell r="EA592" t="str">
            <v>Đạt</v>
          </cell>
        </row>
        <row r="593">
          <cell r="A593">
            <v>25207109258</v>
          </cell>
          <cell r="B593" t="str">
            <v>Trần</v>
          </cell>
          <cell r="C593" t="str">
            <v>Thị Như</v>
          </cell>
          <cell r="D593" t="str">
            <v>Quỳnh</v>
          </cell>
          <cell r="E593">
            <v>37052</v>
          </cell>
          <cell r="F593" t="str">
            <v>Nữ</v>
          </cell>
          <cell r="G593" t="str">
            <v>Đã Đăng Ký (chưa học xong)</v>
          </cell>
          <cell r="H593">
            <v>8.1</v>
          </cell>
          <cell r="I593">
            <v>9.1999999999999993</v>
          </cell>
          <cell r="J593" t="str">
            <v/>
          </cell>
          <cell r="K593">
            <v>8.3000000000000007</v>
          </cell>
          <cell r="L593" t="str">
            <v/>
          </cell>
          <cell r="M593">
            <v>8.3000000000000007</v>
          </cell>
          <cell r="N593">
            <v>7.9</v>
          </cell>
          <cell r="O593">
            <v>8.4</v>
          </cell>
          <cell r="P593">
            <v>7.9</v>
          </cell>
          <cell r="Q593" t="str">
            <v/>
          </cell>
          <cell r="R593">
            <v>9.1999999999999993</v>
          </cell>
          <cell r="S593" t="str">
            <v/>
          </cell>
          <cell r="T593" t="str">
            <v/>
          </cell>
          <cell r="U593" t="str">
            <v/>
          </cell>
          <cell r="V593" t="str">
            <v/>
          </cell>
          <cell r="W593">
            <v>6.3</v>
          </cell>
          <cell r="X593">
            <v>9</v>
          </cell>
          <cell r="Y593">
            <v>8.6999999999999993</v>
          </cell>
          <cell r="Z593">
            <v>9.4</v>
          </cell>
          <cell r="AA593">
            <v>8.6</v>
          </cell>
          <cell r="AB593">
            <v>9.1999999999999993</v>
          </cell>
          <cell r="AC593">
            <v>9.5</v>
          </cell>
          <cell r="AD593">
            <v>6.8</v>
          </cell>
          <cell r="AE593">
            <v>8.6999999999999993</v>
          </cell>
          <cell r="AF593" t="str">
            <v>P (P/F)</v>
          </cell>
          <cell r="AG593" t="str">
            <v>P (P/F)</v>
          </cell>
          <cell r="AH593">
            <v>6.3</v>
          </cell>
          <cell r="AI593">
            <v>8.5</v>
          </cell>
          <cell r="AJ593">
            <v>8.1999999999999993</v>
          </cell>
          <cell r="AK593">
            <v>8.1999999999999993</v>
          </cell>
          <cell r="AL593">
            <v>7.9</v>
          </cell>
          <cell r="AM593">
            <v>7.6</v>
          </cell>
          <cell r="AN593">
            <v>52</v>
          </cell>
          <cell r="AO593">
            <v>0</v>
          </cell>
          <cell r="AP593">
            <v>7.1</v>
          </cell>
          <cell r="AQ593">
            <v>6.3</v>
          </cell>
          <cell r="AR593" t="str">
            <v/>
          </cell>
          <cell r="AS593" t="str">
            <v/>
          </cell>
          <cell r="AT593" t="str">
            <v/>
          </cell>
          <cell r="AU593" t="str">
            <v/>
          </cell>
          <cell r="AV593">
            <v>7</v>
          </cell>
          <cell r="AW593" t="str">
            <v/>
          </cell>
          <cell r="AX593">
            <v>5.0999999999999996</v>
          </cell>
          <cell r="AY593" t="str">
            <v/>
          </cell>
          <cell r="AZ593" t="str">
            <v/>
          </cell>
          <cell r="BA593" t="str">
            <v/>
          </cell>
          <cell r="BB593" t="str">
            <v/>
          </cell>
          <cell r="BC593" t="str">
            <v/>
          </cell>
          <cell r="BD593">
            <v>7.8</v>
          </cell>
          <cell r="BE593">
            <v>5</v>
          </cell>
          <cell r="BF593">
            <v>0</v>
          </cell>
          <cell r="BG593">
            <v>6.2</v>
          </cell>
          <cell r="BH593">
            <v>9.1999999999999993</v>
          </cell>
          <cell r="BI593">
            <v>9.5</v>
          </cell>
          <cell r="BJ593">
            <v>4.7</v>
          </cell>
          <cell r="BK593">
            <v>8.1999999999999993</v>
          </cell>
          <cell r="BL593">
            <v>7.4</v>
          </cell>
          <cell r="BM593">
            <v>7.6</v>
          </cell>
          <cell r="BN593">
            <v>5.7</v>
          </cell>
          <cell r="BO593">
            <v>9.1</v>
          </cell>
          <cell r="BP593">
            <v>6.6</v>
          </cell>
          <cell r="BQ593">
            <v>6.2</v>
          </cell>
          <cell r="BR593">
            <v>7.7</v>
          </cell>
          <cell r="BS593">
            <v>7.6</v>
          </cell>
          <cell r="BT593" t="str">
            <v/>
          </cell>
          <cell r="BU593">
            <v>7.2</v>
          </cell>
          <cell r="BV593">
            <v>8.9</v>
          </cell>
          <cell r="BW593">
            <v>8.6999999999999993</v>
          </cell>
          <cell r="BX593">
            <v>8</v>
          </cell>
          <cell r="BY593">
            <v>9.1999999999999993</v>
          </cell>
          <cell r="BZ593">
            <v>9.4</v>
          </cell>
          <cell r="CA593">
            <v>50</v>
          </cell>
          <cell r="CB593">
            <v>0</v>
          </cell>
          <cell r="CC593">
            <v>7.5</v>
          </cell>
          <cell r="CD593" t="str">
            <v/>
          </cell>
          <cell r="CE593" t="str">
            <v/>
          </cell>
          <cell r="CF593">
            <v>8.8000000000000007</v>
          </cell>
          <cell r="CG593">
            <v>9.1999999999999993</v>
          </cell>
          <cell r="CH593" t="str">
            <v/>
          </cell>
          <cell r="CI593">
            <v>9.1999999999999993</v>
          </cell>
          <cell r="CJ593">
            <v>9.3000000000000007</v>
          </cell>
          <cell r="CK593">
            <v>8.6</v>
          </cell>
          <cell r="CL593" t="str">
            <v/>
          </cell>
          <cell r="CM593">
            <v>8.6</v>
          </cell>
          <cell r="CN593" t="str">
            <v/>
          </cell>
          <cell r="CO593" t="str">
            <v>X</v>
          </cell>
          <cell r="CP593">
            <v>8.4</v>
          </cell>
          <cell r="CQ593" t="str">
            <v/>
          </cell>
          <cell r="CR593" t="str">
            <v/>
          </cell>
          <cell r="CS593" t="str">
            <v/>
          </cell>
          <cell r="CT593" t="str">
            <v>X</v>
          </cell>
          <cell r="CU593">
            <v>8.6999999999999993</v>
          </cell>
          <cell r="CV593">
            <v>10</v>
          </cell>
          <cell r="CW593">
            <v>22</v>
          </cell>
          <cell r="CX593">
            <v>5</v>
          </cell>
          <cell r="CY593">
            <v>124</v>
          </cell>
          <cell r="CZ593">
            <v>5</v>
          </cell>
          <cell r="DA593">
            <v>4</v>
          </cell>
          <cell r="DB593">
            <v>125</v>
          </cell>
          <cell r="DC593">
            <v>7.77</v>
          </cell>
          <cell r="DD593">
            <v>3.35</v>
          </cell>
          <cell r="DE593" t="str">
            <v/>
          </cell>
          <cell r="DF593" t="str">
            <v/>
          </cell>
          <cell r="DG593" t="str">
            <v/>
          </cell>
          <cell r="DH593">
            <v>0</v>
          </cell>
          <cell r="DI593">
            <v>0</v>
          </cell>
          <cell r="DJ593">
            <v>0</v>
          </cell>
          <cell r="DK593">
            <v>5</v>
          </cell>
          <cell r="DL593">
            <v>120</v>
          </cell>
          <cell r="DM593">
            <v>10</v>
          </cell>
          <cell r="DN593">
            <v>7.47</v>
          </cell>
          <cell r="DO593">
            <v>3.22</v>
          </cell>
          <cell r="DP593">
            <v>129</v>
          </cell>
          <cell r="DQ593">
            <v>10</v>
          </cell>
          <cell r="DR593">
            <v>136</v>
          </cell>
          <cell r="DS593">
            <v>129</v>
          </cell>
          <cell r="DT593">
            <v>8.1</v>
          </cell>
          <cell r="DU593">
            <v>3.49</v>
          </cell>
          <cell r="DV593" t="str">
            <v/>
          </cell>
          <cell r="DW593">
            <v>3.875968992248062E-2</v>
          </cell>
          <cell r="DY593" t="str">
            <v>Đạt</v>
          </cell>
          <cell r="DZ593" t="str">
            <v>Đạt</v>
          </cell>
          <cell r="EA593" t="str">
            <v>Đạt</v>
          </cell>
        </row>
        <row r="594">
          <cell r="A594">
            <v>25207109963</v>
          </cell>
          <cell r="B594" t="str">
            <v>Cao</v>
          </cell>
          <cell r="C594" t="str">
            <v>Thị Ngọc</v>
          </cell>
          <cell r="D594" t="str">
            <v>Quỳnh</v>
          </cell>
          <cell r="E594">
            <v>36903</v>
          </cell>
          <cell r="F594" t="str">
            <v>Nữ</v>
          </cell>
          <cell r="G594" t="str">
            <v>Đã Đăng Ký (chưa học xong)</v>
          </cell>
          <cell r="H594">
            <v>8.1999999999999993</v>
          </cell>
          <cell r="I594">
            <v>8.6999999999999993</v>
          </cell>
          <cell r="J594" t="str">
            <v/>
          </cell>
          <cell r="K594">
            <v>7.8</v>
          </cell>
          <cell r="L594" t="str">
            <v/>
          </cell>
          <cell r="M594">
            <v>7.4</v>
          </cell>
          <cell r="N594">
            <v>8.1</v>
          </cell>
          <cell r="O594">
            <v>7.3</v>
          </cell>
          <cell r="P594">
            <v>7.4</v>
          </cell>
          <cell r="Q594" t="str">
            <v/>
          </cell>
          <cell r="R594">
            <v>9.5</v>
          </cell>
          <cell r="S594" t="str">
            <v/>
          </cell>
          <cell r="T594" t="str">
            <v/>
          </cell>
          <cell r="U594" t="str">
            <v/>
          </cell>
          <cell r="V594" t="str">
            <v/>
          </cell>
          <cell r="W594">
            <v>8.1</v>
          </cell>
          <cell r="X594">
            <v>9.6</v>
          </cell>
          <cell r="Y594">
            <v>8.5</v>
          </cell>
          <cell r="Z594">
            <v>8.4</v>
          </cell>
          <cell r="AA594">
            <v>8.1</v>
          </cell>
          <cell r="AB594">
            <v>7.4</v>
          </cell>
          <cell r="AC594">
            <v>9</v>
          </cell>
          <cell r="AD594">
            <v>8.6999999999999993</v>
          </cell>
          <cell r="AE594">
            <v>8.6999999999999993</v>
          </cell>
          <cell r="AF594">
            <v>5.9</v>
          </cell>
          <cell r="AG594">
            <v>6.4</v>
          </cell>
          <cell r="AH594">
            <v>5.2</v>
          </cell>
          <cell r="AI594">
            <v>8.8000000000000007</v>
          </cell>
          <cell r="AJ594">
            <v>8.6999999999999993</v>
          </cell>
          <cell r="AK594">
            <v>8.8000000000000007</v>
          </cell>
          <cell r="AL594">
            <v>6</v>
          </cell>
          <cell r="AM594">
            <v>8</v>
          </cell>
          <cell r="AN594">
            <v>52</v>
          </cell>
          <cell r="AO594">
            <v>0</v>
          </cell>
          <cell r="AP594">
            <v>6.9</v>
          </cell>
          <cell r="AQ594">
            <v>7.3</v>
          </cell>
          <cell r="AR594" t="str">
            <v/>
          </cell>
          <cell r="AS594" t="str">
            <v/>
          </cell>
          <cell r="AT594" t="str">
            <v/>
          </cell>
          <cell r="AU594" t="str">
            <v/>
          </cell>
          <cell r="AV594" t="str">
            <v/>
          </cell>
          <cell r="AW594">
            <v>8.6999999999999993</v>
          </cell>
          <cell r="AX594">
            <v>7.3</v>
          </cell>
          <cell r="AY594" t="str">
            <v/>
          </cell>
          <cell r="AZ594" t="str">
            <v/>
          </cell>
          <cell r="BA594" t="str">
            <v/>
          </cell>
          <cell r="BB594" t="str">
            <v/>
          </cell>
          <cell r="BC594" t="str">
            <v/>
          </cell>
          <cell r="BD594">
            <v>5.3</v>
          </cell>
          <cell r="BE594">
            <v>5</v>
          </cell>
          <cell r="BF594">
            <v>0</v>
          </cell>
          <cell r="BG594">
            <v>6</v>
          </cell>
          <cell r="BH594">
            <v>9.1999999999999993</v>
          </cell>
          <cell r="BI594">
            <v>9.6999999999999993</v>
          </cell>
          <cell r="BJ594">
            <v>7.2</v>
          </cell>
          <cell r="BK594">
            <v>9.6</v>
          </cell>
          <cell r="BL594">
            <v>8.6</v>
          </cell>
          <cell r="BM594">
            <v>8.1</v>
          </cell>
          <cell r="BN594">
            <v>9</v>
          </cell>
          <cell r="BO594">
            <v>6.6</v>
          </cell>
          <cell r="BP594">
            <v>7.9</v>
          </cell>
          <cell r="BQ594">
            <v>8.1999999999999993</v>
          </cell>
          <cell r="BR594">
            <v>8.6999999999999993</v>
          </cell>
          <cell r="BS594">
            <v>8.6999999999999993</v>
          </cell>
          <cell r="BT594" t="str">
            <v/>
          </cell>
          <cell r="BU594">
            <v>7.9</v>
          </cell>
          <cell r="BV594">
            <v>7.1</v>
          </cell>
          <cell r="BW594">
            <v>6.4</v>
          </cell>
          <cell r="BX594">
            <v>5.8</v>
          </cell>
          <cell r="BY594">
            <v>8.9</v>
          </cell>
          <cell r="BZ594">
            <v>9.8000000000000007</v>
          </cell>
          <cell r="CA594">
            <v>50</v>
          </cell>
          <cell r="CB594">
            <v>0</v>
          </cell>
          <cell r="CC594">
            <v>8.5</v>
          </cell>
          <cell r="CD594" t="str">
            <v/>
          </cell>
          <cell r="CE594" t="str">
            <v/>
          </cell>
          <cell r="CF594">
            <v>8.9</v>
          </cell>
          <cell r="CG594">
            <v>8.6999999999999993</v>
          </cell>
          <cell r="CH594" t="str">
            <v/>
          </cell>
          <cell r="CI594">
            <v>9.6</v>
          </cell>
          <cell r="CJ594">
            <v>9.4</v>
          </cell>
          <cell r="CK594">
            <v>9.1999999999999993</v>
          </cell>
          <cell r="CL594" t="str">
            <v/>
          </cell>
          <cell r="CM594">
            <v>8.6999999999999993</v>
          </cell>
          <cell r="CN594" t="str">
            <v/>
          </cell>
          <cell r="CO594">
            <v>9.1999999999999993</v>
          </cell>
          <cell r="CP594">
            <v>7.5</v>
          </cell>
          <cell r="CQ594" t="str">
            <v/>
          </cell>
          <cell r="CR594" t="str">
            <v/>
          </cell>
          <cell r="CS594" t="str">
            <v/>
          </cell>
          <cell r="CT594">
            <v>5.7</v>
          </cell>
          <cell r="CU594">
            <v>10</v>
          </cell>
          <cell r="CV594">
            <v>9.3000000000000007</v>
          </cell>
          <cell r="CW594">
            <v>27</v>
          </cell>
          <cell r="CX594">
            <v>0</v>
          </cell>
          <cell r="CY594">
            <v>129</v>
          </cell>
          <cell r="CZ594">
            <v>0</v>
          </cell>
          <cell r="DA594">
            <v>0</v>
          </cell>
          <cell r="DB594">
            <v>129</v>
          </cell>
          <cell r="DC594">
            <v>8.0399999999999991</v>
          </cell>
          <cell r="DD594">
            <v>3.44</v>
          </cell>
          <cell r="DE594" t="str">
            <v/>
          </cell>
          <cell r="DF594" t="str">
            <v/>
          </cell>
          <cell r="DG594" t="str">
            <v/>
          </cell>
          <cell r="DH594">
            <v>0</v>
          </cell>
          <cell r="DI594">
            <v>0</v>
          </cell>
          <cell r="DJ594">
            <v>0</v>
          </cell>
          <cell r="DK594">
            <v>5</v>
          </cell>
          <cell r="DL594">
            <v>129</v>
          </cell>
          <cell r="DM594">
            <v>5</v>
          </cell>
          <cell r="DN594">
            <v>7.74</v>
          </cell>
          <cell r="DO594">
            <v>3.32</v>
          </cell>
          <cell r="DP594">
            <v>134</v>
          </cell>
          <cell r="DQ594">
            <v>5</v>
          </cell>
          <cell r="DR594">
            <v>136</v>
          </cell>
          <cell r="DS594">
            <v>134</v>
          </cell>
          <cell r="DT594">
            <v>8.0399999999999991</v>
          </cell>
          <cell r="DU594">
            <v>3.44</v>
          </cell>
          <cell r="DV594" t="str">
            <v/>
          </cell>
          <cell r="DW594">
            <v>0</v>
          </cell>
          <cell r="DZ594" t="str">
            <v>Đạt</v>
          </cell>
          <cell r="EA594" t="str">
            <v>Đạt</v>
          </cell>
        </row>
        <row r="595">
          <cell r="A595">
            <v>25207115926</v>
          </cell>
          <cell r="B595" t="str">
            <v>Võ</v>
          </cell>
          <cell r="C595" t="str">
            <v>Như</v>
          </cell>
          <cell r="D595" t="str">
            <v>Quỳnh</v>
          </cell>
          <cell r="E595">
            <v>36909</v>
          </cell>
          <cell r="F595" t="str">
            <v>Nữ</v>
          </cell>
          <cell r="G595" t="str">
            <v>Đã Đăng Ký (chưa học xong)</v>
          </cell>
          <cell r="H595">
            <v>8.5</v>
          </cell>
          <cell r="I595">
            <v>7.7</v>
          </cell>
          <cell r="J595" t="str">
            <v/>
          </cell>
          <cell r="K595">
            <v>7.1</v>
          </cell>
          <cell r="L595" t="str">
            <v/>
          </cell>
          <cell r="M595" t="str">
            <v>P (P/F)</v>
          </cell>
          <cell r="N595">
            <v>5</v>
          </cell>
          <cell r="O595">
            <v>7.2</v>
          </cell>
          <cell r="P595">
            <v>7.5</v>
          </cell>
          <cell r="Q595" t="str">
            <v/>
          </cell>
          <cell r="R595">
            <v>6.7</v>
          </cell>
          <cell r="S595" t="str">
            <v/>
          </cell>
          <cell r="T595" t="str">
            <v/>
          </cell>
          <cell r="U595" t="str">
            <v/>
          </cell>
          <cell r="V595">
            <v>9.6999999999999993</v>
          </cell>
          <cell r="W595" t="str">
            <v/>
          </cell>
          <cell r="X595">
            <v>8.5</v>
          </cell>
          <cell r="Y595">
            <v>7</v>
          </cell>
          <cell r="Z595">
            <v>9.5</v>
          </cell>
          <cell r="AA595" t="str">
            <v>X</v>
          </cell>
          <cell r="AB595">
            <v>8.9</v>
          </cell>
          <cell r="AC595">
            <v>7</v>
          </cell>
          <cell r="AD595">
            <v>9.1999999999999993</v>
          </cell>
          <cell r="AE595">
            <v>9.5</v>
          </cell>
          <cell r="AF595" t="str">
            <v>P (P/F)</v>
          </cell>
          <cell r="AG595" t="str">
            <v>P (P/F)</v>
          </cell>
          <cell r="AH595">
            <v>5</v>
          </cell>
          <cell r="AI595">
            <v>8.1</v>
          </cell>
          <cell r="AJ595">
            <v>8.5</v>
          </cell>
          <cell r="AK595">
            <v>8.1</v>
          </cell>
          <cell r="AL595">
            <v>8.1999999999999993</v>
          </cell>
          <cell r="AM595">
            <v>8.8000000000000007</v>
          </cell>
          <cell r="AN595">
            <v>50</v>
          </cell>
          <cell r="AO595">
            <v>2</v>
          </cell>
          <cell r="AP595">
            <v>5.8</v>
          </cell>
          <cell r="AQ595">
            <v>6.7</v>
          </cell>
          <cell r="AR595" t="str">
            <v/>
          </cell>
          <cell r="AS595" t="str">
            <v/>
          </cell>
          <cell r="AT595" t="str">
            <v/>
          </cell>
          <cell r="AU595" t="str">
            <v/>
          </cell>
          <cell r="AV595">
            <v>8.5</v>
          </cell>
          <cell r="AW595" t="str">
            <v/>
          </cell>
          <cell r="AX595">
            <v>6.5</v>
          </cell>
          <cell r="AY595" t="str">
            <v/>
          </cell>
          <cell r="AZ595" t="str">
            <v/>
          </cell>
          <cell r="BA595" t="str">
            <v/>
          </cell>
          <cell r="BB595" t="str">
            <v/>
          </cell>
          <cell r="BC595" t="str">
            <v/>
          </cell>
          <cell r="BD595">
            <v>6.8</v>
          </cell>
          <cell r="BE595">
            <v>5</v>
          </cell>
          <cell r="BF595">
            <v>0</v>
          </cell>
          <cell r="BG595">
            <v>5.7</v>
          </cell>
          <cell r="BH595">
            <v>7.9</v>
          </cell>
          <cell r="BI595">
            <v>8.6999999999999993</v>
          </cell>
          <cell r="BJ595">
            <v>8.8000000000000007</v>
          </cell>
          <cell r="BK595">
            <v>7.9</v>
          </cell>
          <cell r="BL595">
            <v>8.6</v>
          </cell>
          <cell r="BM595">
            <v>7.3</v>
          </cell>
          <cell r="BN595">
            <v>7.8</v>
          </cell>
          <cell r="BO595">
            <v>6.4</v>
          </cell>
          <cell r="BP595">
            <v>5.0999999999999996</v>
          </cell>
          <cell r="BQ595">
            <v>7</v>
          </cell>
          <cell r="BR595">
            <v>7</v>
          </cell>
          <cell r="BS595">
            <v>8.1</v>
          </cell>
          <cell r="BT595" t="str">
            <v/>
          </cell>
          <cell r="BU595">
            <v>8.1999999999999993</v>
          </cell>
          <cell r="BV595">
            <v>8.6999999999999993</v>
          </cell>
          <cell r="BW595">
            <v>8.6</v>
          </cell>
          <cell r="BX595">
            <v>6.9</v>
          </cell>
          <cell r="BY595">
            <v>8.5</v>
          </cell>
          <cell r="BZ595">
            <v>9.6999999999999993</v>
          </cell>
          <cell r="CA595">
            <v>50</v>
          </cell>
          <cell r="CB595">
            <v>0</v>
          </cell>
          <cell r="CC595" t="str">
            <v/>
          </cell>
          <cell r="CD595">
            <v>8</v>
          </cell>
          <cell r="CE595" t="str">
            <v/>
          </cell>
          <cell r="CF595">
            <v>7.8</v>
          </cell>
          <cell r="CG595">
            <v>9.3000000000000007</v>
          </cell>
          <cell r="CH595" t="str">
            <v/>
          </cell>
          <cell r="CI595">
            <v>8.1</v>
          </cell>
          <cell r="CJ595">
            <v>8.8000000000000007</v>
          </cell>
          <cell r="CK595">
            <v>9.3000000000000007</v>
          </cell>
          <cell r="CL595" t="str">
            <v/>
          </cell>
          <cell r="CM595">
            <v>7.8</v>
          </cell>
          <cell r="CN595" t="str">
            <v/>
          </cell>
          <cell r="CO595">
            <v>9</v>
          </cell>
          <cell r="CP595" t="str">
            <v>X</v>
          </cell>
          <cell r="CQ595" t="str">
            <v/>
          </cell>
          <cell r="CR595" t="str">
            <v/>
          </cell>
          <cell r="CS595">
            <v>9</v>
          </cell>
          <cell r="CT595" t="str">
            <v/>
          </cell>
          <cell r="CU595">
            <v>8.1999999999999993</v>
          </cell>
          <cell r="CV595">
            <v>9.5</v>
          </cell>
          <cell r="CW595">
            <v>23</v>
          </cell>
          <cell r="CX595">
            <v>3</v>
          </cell>
          <cell r="CY595">
            <v>123</v>
          </cell>
          <cell r="CZ595">
            <v>5</v>
          </cell>
          <cell r="DA595">
            <v>7</v>
          </cell>
          <cell r="DB595">
            <v>121</v>
          </cell>
          <cell r="DC595">
            <v>7.58</v>
          </cell>
          <cell r="DD595">
            <v>3.28</v>
          </cell>
          <cell r="DE595" t="str">
            <v/>
          </cell>
          <cell r="DF595" t="str">
            <v/>
          </cell>
          <cell r="DG595" t="str">
            <v/>
          </cell>
          <cell r="DH595">
            <v>0</v>
          </cell>
          <cell r="DI595">
            <v>0</v>
          </cell>
          <cell r="DJ595">
            <v>0</v>
          </cell>
          <cell r="DK595">
            <v>5</v>
          </cell>
          <cell r="DL595">
            <v>116</v>
          </cell>
          <cell r="DM595">
            <v>10</v>
          </cell>
          <cell r="DN595">
            <v>7.28</v>
          </cell>
          <cell r="DO595">
            <v>3.15</v>
          </cell>
          <cell r="DP595">
            <v>128</v>
          </cell>
          <cell r="DQ595">
            <v>10</v>
          </cell>
          <cell r="DR595">
            <v>136</v>
          </cell>
          <cell r="DS595">
            <v>128</v>
          </cell>
          <cell r="DT595">
            <v>7.91</v>
          </cell>
          <cell r="DU595">
            <v>3.42</v>
          </cell>
          <cell r="DV595" t="str">
            <v/>
          </cell>
          <cell r="DW595">
            <v>3.90625E-2</v>
          </cell>
          <cell r="DZ595" t="str">
            <v>Đạt</v>
          </cell>
          <cell r="EA595" t="str">
            <v>Đạt</v>
          </cell>
        </row>
        <row r="596">
          <cell r="A596">
            <v>25207117333</v>
          </cell>
          <cell r="B596" t="str">
            <v>Trương</v>
          </cell>
          <cell r="C596" t="str">
            <v>Thị Như</v>
          </cell>
          <cell r="D596" t="str">
            <v>Quỳnh</v>
          </cell>
          <cell r="E596">
            <v>37165</v>
          </cell>
          <cell r="F596" t="str">
            <v>Nữ</v>
          </cell>
          <cell r="G596" t="str">
            <v>Đã Đăng Ký (chưa học xong)</v>
          </cell>
          <cell r="H596">
            <v>8.5</v>
          </cell>
          <cell r="I596">
            <v>8.6999999999999993</v>
          </cell>
          <cell r="J596" t="str">
            <v/>
          </cell>
          <cell r="K596">
            <v>8.9</v>
          </cell>
          <cell r="L596" t="str">
            <v/>
          </cell>
          <cell r="M596">
            <v>7.1</v>
          </cell>
          <cell r="N596">
            <v>7.1</v>
          </cell>
          <cell r="O596">
            <v>7.3</v>
          </cell>
          <cell r="P596">
            <v>6.9</v>
          </cell>
          <cell r="Q596" t="str">
            <v/>
          </cell>
          <cell r="R596">
            <v>8.9</v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  <cell r="W596">
            <v>7.9</v>
          </cell>
          <cell r="X596">
            <v>9.3000000000000007</v>
          </cell>
          <cell r="Y596">
            <v>9.1</v>
          </cell>
          <cell r="Z596">
            <v>9.4</v>
          </cell>
          <cell r="AA596">
            <v>9</v>
          </cell>
          <cell r="AB596">
            <v>9.1999999999999993</v>
          </cell>
          <cell r="AC596">
            <v>8.6</v>
          </cell>
          <cell r="AD596">
            <v>8.9</v>
          </cell>
          <cell r="AE596">
            <v>9</v>
          </cell>
          <cell r="AF596" t="str">
            <v>P (P/F)</v>
          </cell>
          <cell r="AG596" t="str">
            <v>P (P/F)</v>
          </cell>
          <cell r="AH596">
            <v>5.6</v>
          </cell>
          <cell r="AI596">
            <v>7.7</v>
          </cell>
          <cell r="AJ596">
            <v>8</v>
          </cell>
          <cell r="AK596">
            <v>8.1</v>
          </cell>
          <cell r="AL596">
            <v>6.9</v>
          </cell>
          <cell r="AM596">
            <v>8.6999999999999993</v>
          </cell>
          <cell r="AN596">
            <v>52</v>
          </cell>
          <cell r="AO596">
            <v>0</v>
          </cell>
          <cell r="AP596">
            <v>6.2</v>
          </cell>
          <cell r="AQ596">
            <v>6</v>
          </cell>
          <cell r="AR596">
            <v>9.5</v>
          </cell>
          <cell r="AS596" t="str">
            <v/>
          </cell>
          <cell r="AT596" t="str">
            <v/>
          </cell>
          <cell r="AU596" t="str">
            <v/>
          </cell>
          <cell r="AV596" t="str">
            <v/>
          </cell>
          <cell r="AW596" t="str">
            <v/>
          </cell>
          <cell r="AX596">
            <v>5.5</v>
          </cell>
          <cell r="AY596" t="str">
            <v/>
          </cell>
          <cell r="AZ596" t="str">
            <v/>
          </cell>
          <cell r="BA596" t="str">
            <v/>
          </cell>
          <cell r="BB596" t="str">
            <v/>
          </cell>
          <cell r="BC596" t="str">
            <v/>
          </cell>
          <cell r="BD596">
            <v>7.7</v>
          </cell>
          <cell r="BE596">
            <v>5</v>
          </cell>
          <cell r="BF596">
            <v>0</v>
          </cell>
          <cell r="BG596">
            <v>6.4</v>
          </cell>
          <cell r="BH596">
            <v>8.6999999999999993</v>
          </cell>
          <cell r="BI596">
            <v>7.9</v>
          </cell>
          <cell r="BJ596">
            <v>8.6999999999999993</v>
          </cell>
          <cell r="BK596">
            <v>9</v>
          </cell>
          <cell r="BL596">
            <v>9.4</v>
          </cell>
          <cell r="BM596">
            <v>8.3000000000000007</v>
          </cell>
          <cell r="BN596">
            <v>6.7</v>
          </cell>
          <cell r="BO596">
            <v>6.5</v>
          </cell>
          <cell r="BP596">
            <v>6.7</v>
          </cell>
          <cell r="BQ596">
            <v>7.9</v>
          </cell>
          <cell r="BR596">
            <v>8.3000000000000007</v>
          </cell>
          <cell r="BS596">
            <v>9.5</v>
          </cell>
          <cell r="BT596" t="str">
            <v/>
          </cell>
          <cell r="BU596">
            <v>9.1999999999999993</v>
          </cell>
          <cell r="BV596">
            <v>8.1999999999999993</v>
          </cell>
          <cell r="BW596">
            <v>7.8</v>
          </cell>
          <cell r="BX596">
            <v>8.6999999999999993</v>
          </cell>
          <cell r="BY596">
            <v>9</v>
          </cell>
          <cell r="BZ596">
            <v>9.5</v>
          </cell>
          <cell r="CA596">
            <v>50</v>
          </cell>
          <cell r="CB596">
            <v>0</v>
          </cell>
          <cell r="CC596">
            <v>8.6999999999999993</v>
          </cell>
          <cell r="CD596" t="str">
            <v/>
          </cell>
          <cell r="CE596" t="str">
            <v/>
          </cell>
          <cell r="CF596">
            <v>9.4</v>
          </cell>
          <cell r="CG596">
            <v>9</v>
          </cell>
          <cell r="CH596" t="str">
            <v/>
          </cell>
          <cell r="CI596">
            <v>9.6999999999999993</v>
          </cell>
          <cell r="CJ596">
            <v>8.6999999999999993</v>
          </cell>
          <cell r="CK596">
            <v>9.4</v>
          </cell>
          <cell r="CL596" t="str">
            <v/>
          </cell>
          <cell r="CM596">
            <v>8.9</v>
          </cell>
          <cell r="CN596" t="str">
            <v/>
          </cell>
          <cell r="CO596">
            <v>8.9</v>
          </cell>
          <cell r="CP596" t="str">
            <v>X</v>
          </cell>
          <cell r="CQ596" t="str">
            <v/>
          </cell>
          <cell r="CR596" t="str">
            <v/>
          </cell>
          <cell r="CS596">
            <v>8.1999999999999993</v>
          </cell>
          <cell r="CT596" t="str">
            <v/>
          </cell>
          <cell r="CU596">
            <v>8.6</v>
          </cell>
          <cell r="CV596">
            <v>9.6</v>
          </cell>
          <cell r="CW596">
            <v>24</v>
          </cell>
          <cell r="CX596">
            <v>3</v>
          </cell>
          <cell r="CY596">
            <v>126</v>
          </cell>
          <cell r="CZ596">
            <v>3</v>
          </cell>
          <cell r="DA596">
            <v>4</v>
          </cell>
          <cell r="DB596">
            <v>125</v>
          </cell>
          <cell r="DC596">
            <v>8.1199999999999992</v>
          </cell>
          <cell r="DD596">
            <v>3.53</v>
          </cell>
          <cell r="DE596" t="str">
            <v/>
          </cell>
          <cell r="DF596" t="str">
            <v/>
          </cell>
          <cell r="DG596" t="str">
            <v/>
          </cell>
          <cell r="DH596">
            <v>0</v>
          </cell>
          <cell r="DI596">
            <v>0</v>
          </cell>
          <cell r="DJ596">
            <v>0</v>
          </cell>
          <cell r="DK596">
            <v>5</v>
          </cell>
          <cell r="DL596">
            <v>122</v>
          </cell>
          <cell r="DM596">
            <v>8</v>
          </cell>
          <cell r="DN596">
            <v>7.81</v>
          </cell>
          <cell r="DO596">
            <v>3.39</v>
          </cell>
          <cell r="DP596">
            <v>131</v>
          </cell>
          <cell r="DQ596">
            <v>8</v>
          </cell>
          <cell r="DR596">
            <v>136</v>
          </cell>
          <cell r="DS596">
            <v>131</v>
          </cell>
          <cell r="DT596">
            <v>8.32</v>
          </cell>
          <cell r="DU596">
            <v>3.61</v>
          </cell>
          <cell r="DV596" t="str">
            <v/>
          </cell>
          <cell r="DW596">
            <v>2.3255813953488372E-2</v>
          </cell>
          <cell r="DZ596" t="str">
            <v>Đạt</v>
          </cell>
          <cell r="EA596" t="str">
            <v>Đạt</v>
          </cell>
        </row>
        <row r="597">
          <cell r="A597">
            <v>25217101236</v>
          </cell>
          <cell r="B597" t="str">
            <v>Phạm</v>
          </cell>
          <cell r="C597" t="str">
            <v>Xuân</v>
          </cell>
          <cell r="D597" t="str">
            <v>Quỳnh</v>
          </cell>
          <cell r="E597">
            <v>36787</v>
          </cell>
          <cell r="F597" t="str">
            <v>Nam</v>
          </cell>
          <cell r="G597" t="str">
            <v>Đã Đăng Ký (chưa học xong)</v>
          </cell>
          <cell r="H597">
            <v>8.1999999999999993</v>
          </cell>
          <cell r="I597">
            <v>9.9</v>
          </cell>
          <cell r="J597" t="str">
            <v/>
          </cell>
          <cell r="K597">
            <v>8.3000000000000007</v>
          </cell>
          <cell r="L597" t="str">
            <v/>
          </cell>
          <cell r="M597" t="str">
            <v>P (P/F)</v>
          </cell>
          <cell r="N597">
            <v>9.3000000000000007</v>
          </cell>
          <cell r="O597">
            <v>8.5</v>
          </cell>
          <cell r="P597">
            <v>9.4</v>
          </cell>
          <cell r="Q597" t="str">
            <v/>
          </cell>
          <cell r="R597">
            <v>9.6</v>
          </cell>
          <cell r="S597" t="str">
            <v/>
          </cell>
          <cell r="T597" t="str">
            <v/>
          </cell>
          <cell r="U597" t="str">
            <v/>
          </cell>
          <cell r="V597" t="str">
            <v/>
          </cell>
          <cell r="W597">
            <v>7.3</v>
          </cell>
          <cell r="X597">
            <v>9.1999999999999993</v>
          </cell>
          <cell r="Y597">
            <v>9.9</v>
          </cell>
          <cell r="Z597">
            <v>9.4</v>
          </cell>
          <cell r="AA597">
            <v>8</v>
          </cell>
          <cell r="AB597">
            <v>9</v>
          </cell>
          <cell r="AC597">
            <v>9.3000000000000007</v>
          </cell>
          <cell r="AD597">
            <v>9</v>
          </cell>
          <cell r="AE597">
            <v>8.8000000000000007</v>
          </cell>
          <cell r="AF597">
            <v>8.1</v>
          </cell>
          <cell r="AG597">
            <v>9.4</v>
          </cell>
          <cell r="AH597">
            <v>7.6</v>
          </cell>
          <cell r="AI597">
            <v>9</v>
          </cell>
          <cell r="AJ597">
            <v>9.1999999999999993</v>
          </cell>
          <cell r="AK597">
            <v>9</v>
          </cell>
          <cell r="AL597">
            <v>9.1999999999999993</v>
          </cell>
          <cell r="AM597">
            <v>9.6999999999999993</v>
          </cell>
          <cell r="AN597">
            <v>52</v>
          </cell>
          <cell r="AO597">
            <v>0</v>
          </cell>
          <cell r="AP597">
            <v>7.8</v>
          </cell>
          <cell r="AQ597">
            <v>7.1</v>
          </cell>
          <cell r="AR597" t="str">
            <v/>
          </cell>
          <cell r="AS597" t="str">
            <v/>
          </cell>
          <cell r="AT597">
            <v>8</v>
          </cell>
          <cell r="AU597" t="str">
            <v/>
          </cell>
          <cell r="AV597" t="str">
            <v/>
          </cell>
          <cell r="AW597" t="str">
            <v/>
          </cell>
          <cell r="AX597" t="str">
            <v/>
          </cell>
          <cell r="AY597" t="str">
            <v/>
          </cell>
          <cell r="AZ597" t="str">
            <v/>
          </cell>
          <cell r="BA597" t="str">
            <v/>
          </cell>
          <cell r="BB597">
            <v>8.1</v>
          </cell>
          <cell r="BC597" t="str">
            <v/>
          </cell>
          <cell r="BD597">
            <v>7.3</v>
          </cell>
          <cell r="BE597">
            <v>5</v>
          </cell>
          <cell r="BF597">
            <v>0</v>
          </cell>
          <cell r="BG597">
            <v>5.6</v>
          </cell>
          <cell r="BH597">
            <v>8.6</v>
          </cell>
          <cell r="BI597">
            <v>9.6999999999999993</v>
          </cell>
          <cell r="BJ597">
            <v>6.4</v>
          </cell>
          <cell r="BK597">
            <v>7.6</v>
          </cell>
          <cell r="BL597">
            <v>8.5</v>
          </cell>
          <cell r="BM597">
            <v>6.5</v>
          </cell>
          <cell r="BN597">
            <v>6.6</v>
          </cell>
          <cell r="BO597">
            <v>6.7</v>
          </cell>
          <cell r="BP597">
            <v>5.3</v>
          </cell>
          <cell r="BQ597">
            <v>7.9</v>
          </cell>
          <cell r="BR597">
            <v>9.3000000000000007</v>
          </cell>
          <cell r="BS597">
            <v>8</v>
          </cell>
          <cell r="BT597" t="str">
            <v/>
          </cell>
          <cell r="BU597">
            <v>7.7</v>
          </cell>
          <cell r="BV597">
            <v>8.3000000000000007</v>
          </cell>
          <cell r="BW597">
            <v>6.7</v>
          </cell>
          <cell r="BX597">
            <v>8.4</v>
          </cell>
          <cell r="BY597">
            <v>9.1</v>
          </cell>
          <cell r="BZ597">
            <v>9.8000000000000007</v>
          </cell>
          <cell r="CA597">
            <v>50</v>
          </cell>
          <cell r="CB597">
            <v>0</v>
          </cell>
          <cell r="CC597">
            <v>8.6</v>
          </cell>
          <cell r="CD597" t="str">
            <v/>
          </cell>
          <cell r="CE597" t="str">
            <v/>
          </cell>
          <cell r="CF597">
            <v>8.6</v>
          </cell>
          <cell r="CG597">
            <v>8.3000000000000007</v>
          </cell>
          <cell r="CH597" t="str">
            <v/>
          </cell>
          <cell r="CI597">
            <v>8.8000000000000007</v>
          </cell>
          <cell r="CJ597">
            <v>9</v>
          </cell>
          <cell r="CK597">
            <v>9.1</v>
          </cell>
          <cell r="CL597" t="str">
            <v/>
          </cell>
          <cell r="CM597">
            <v>7.8</v>
          </cell>
          <cell r="CN597" t="str">
            <v/>
          </cell>
          <cell r="CO597">
            <v>8.8000000000000007</v>
          </cell>
          <cell r="CP597">
            <v>7.1</v>
          </cell>
          <cell r="CQ597" t="str">
            <v/>
          </cell>
          <cell r="CR597" t="str">
            <v/>
          </cell>
          <cell r="CS597">
            <v>8.6999999999999993</v>
          </cell>
          <cell r="CT597" t="str">
            <v/>
          </cell>
          <cell r="CU597">
            <v>9</v>
          </cell>
          <cell r="CV597">
            <v>8.6999999999999993</v>
          </cell>
          <cell r="CW597">
            <v>27</v>
          </cell>
          <cell r="CX597">
            <v>0</v>
          </cell>
          <cell r="CY597">
            <v>129</v>
          </cell>
          <cell r="CZ597">
            <v>0</v>
          </cell>
          <cell r="DA597">
            <v>3</v>
          </cell>
          <cell r="DB597">
            <v>126</v>
          </cell>
          <cell r="DC597">
            <v>8.31</v>
          </cell>
          <cell r="DD597">
            <v>3.59</v>
          </cell>
          <cell r="DE597" t="str">
            <v/>
          </cell>
          <cell r="DF597" t="str">
            <v/>
          </cell>
          <cell r="DG597" t="str">
            <v/>
          </cell>
          <cell r="DH597">
            <v>0</v>
          </cell>
          <cell r="DI597">
            <v>0</v>
          </cell>
          <cell r="DJ597">
            <v>0</v>
          </cell>
          <cell r="DK597">
            <v>5</v>
          </cell>
          <cell r="DL597">
            <v>126</v>
          </cell>
          <cell r="DM597">
            <v>5</v>
          </cell>
          <cell r="DN597">
            <v>7.99</v>
          </cell>
          <cell r="DO597">
            <v>3.46</v>
          </cell>
          <cell r="DP597">
            <v>134</v>
          </cell>
          <cell r="DQ597">
            <v>5</v>
          </cell>
          <cell r="DR597">
            <v>136</v>
          </cell>
          <cell r="DS597">
            <v>134</v>
          </cell>
          <cell r="DT597">
            <v>8.31</v>
          </cell>
          <cell r="DU597">
            <v>3.59</v>
          </cell>
          <cell r="DV597" t="str">
            <v/>
          </cell>
          <cell r="DW597">
            <v>0</v>
          </cell>
          <cell r="DZ597" t="str">
            <v>Đạt</v>
          </cell>
          <cell r="EA597" t="str">
            <v>Đạt</v>
          </cell>
        </row>
        <row r="598">
          <cell r="A598">
            <v>25217104022</v>
          </cell>
          <cell r="B598" t="str">
            <v>Phùng</v>
          </cell>
          <cell r="C598" t="str">
            <v>Lương Tuyết</v>
          </cell>
          <cell r="D598" t="str">
            <v>Quỳnh</v>
          </cell>
          <cell r="E598">
            <v>36954</v>
          </cell>
          <cell r="F598" t="str">
            <v>Nữ</v>
          </cell>
          <cell r="G598" t="str">
            <v>Đã Đăng Ký (chưa học xong)</v>
          </cell>
          <cell r="H598">
            <v>9</v>
          </cell>
          <cell r="I598">
            <v>8.4</v>
          </cell>
          <cell r="J598" t="str">
            <v/>
          </cell>
          <cell r="K598">
            <v>8.5</v>
          </cell>
          <cell r="L598" t="str">
            <v/>
          </cell>
          <cell r="M598" t="str">
            <v>P (P/F)</v>
          </cell>
          <cell r="N598">
            <v>6.9</v>
          </cell>
          <cell r="O598">
            <v>8.9</v>
          </cell>
          <cell r="P598">
            <v>8.3000000000000007</v>
          </cell>
          <cell r="Q598">
            <v>9.6999999999999993</v>
          </cell>
          <cell r="R598" t="str">
            <v/>
          </cell>
          <cell r="S598" t="str">
            <v/>
          </cell>
          <cell r="T598" t="str">
            <v/>
          </cell>
          <cell r="U598" t="str">
            <v/>
          </cell>
          <cell r="V598">
            <v>9.4</v>
          </cell>
          <cell r="W598">
            <v>8.9</v>
          </cell>
          <cell r="X598" t="str">
            <v/>
          </cell>
          <cell r="Y598">
            <v>9.5</v>
          </cell>
          <cell r="Z598">
            <v>9.4</v>
          </cell>
          <cell r="AA598">
            <v>8.5</v>
          </cell>
          <cell r="AB598">
            <v>8.9</v>
          </cell>
          <cell r="AC598">
            <v>9.8000000000000007</v>
          </cell>
          <cell r="AD598">
            <v>8.9</v>
          </cell>
          <cell r="AE598">
            <v>9.5</v>
          </cell>
          <cell r="AF598">
            <v>9.4</v>
          </cell>
          <cell r="AG598">
            <v>8.8000000000000007</v>
          </cell>
          <cell r="AH598">
            <v>5.7</v>
          </cell>
          <cell r="AI598">
            <v>9.4</v>
          </cell>
          <cell r="AJ598">
            <v>9.3000000000000007</v>
          </cell>
          <cell r="AK598">
            <v>9.9</v>
          </cell>
          <cell r="AL598">
            <v>9.6</v>
          </cell>
          <cell r="AM598">
            <v>8.8000000000000007</v>
          </cell>
          <cell r="AN598">
            <v>52</v>
          </cell>
          <cell r="AO598">
            <v>0</v>
          </cell>
          <cell r="AP598">
            <v>6.8</v>
          </cell>
          <cell r="AQ598">
            <v>6.5</v>
          </cell>
          <cell r="AR598" t="str">
            <v/>
          </cell>
          <cell r="AS598" t="str">
            <v/>
          </cell>
          <cell r="AT598" t="str">
            <v/>
          </cell>
          <cell r="AU598" t="str">
            <v/>
          </cell>
          <cell r="AV598" t="str">
            <v/>
          </cell>
          <cell r="AW598">
            <v>8.4</v>
          </cell>
          <cell r="AX598">
            <v>8.4</v>
          </cell>
          <cell r="AY598" t="str">
            <v/>
          </cell>
          <cell r="AZ598" t="str">
            <v/>
          </cell>
          <cell r="BA598" t="str">
            <v/>
          </cell>
          <cell r="BB598" t="str">
            <v/>
          </cell>
          <cell r="BC598" t="str">
            <v/>
          </cell>
          <cell r="BD598">
            <v>7.4</v>
          </cell>
          <cell r="BE598">
            <v>5</v>
          </cell>
          <cell r="BF598">
            <v>0</v>
          </cell>
          <cell r="BG598">
            <v>7.8</v>
          </cell>
          <cell r="BH598">
            <v>8.4</v>
          </cell>
          <cell r="BI598">
            <v>9.6999999999999993</v>
          </cell>
          <cell r="BJ598">
            <v>8.6</v>
          </cell>
          <cell r="BK598">
            <v>8.6</v>
          </cell>
          <cell r="BL598">
            <v>7.8</v>
          </cell>
          <cell r="BM598">
            <v>8.6</v>
          </cell>
          <cell r="BN598">
            <v>6.6</v>
          </cell>
          <cell r="BO598">
            <v>8.4</v>
          </cell>
          <cell r="BP598">
            <v>8.8000000000000007</v>
          </cell>
          <cell r="BQ598">
            <v>9.6</v>
          </cell>
          <cell r="BR598">
            <v>9.6</v>
          </cell>
          <cell r="BS598">
            <v>9.8000000000000007</v>
          </cell>
          <cell r="BT598" t="str">
            <v/>
          </cell>
          <cell r="BU598">
            <v>9.6</v>
          </cell>
          <cell r="BV598">
            <v>8.3000000000000007</v>
          </cell>
          <cell r="BW598">
            <v>7.9</v>
          </cell>
          <cell r="BX598">
            <v>8.6999999999999993</v>
          </cell>
          <cell r="BY598">
            <v>9.1999999999999993</v>
          </cell>
          <cell r="BZ598">
            <v>9.5</v>
          </cell>
          <cell r="CA598">
            <v>50</v>
          </cell>
          <cell r="CB598">
            <v>0</v>
          </cell>
          <cell r="CC598" t="str">
            <v/>
          </cell>
          <cell r="CD598">
            <v>9.5</v>
          </cell>
          <cell r="CE598" t="str">
            <v/>
          </cell>
          <cell r="CF598">
            <v>9.8000000000000007</v>
          </cell>
          <cell r="CG598">
            <v>9.6999999999999993</v>
          </cell>
          <cell r="CH598" t="str">
            <v/>
          </cell>
          <cell r="CI598">
            <v>9.4</v>
          </cell>
          <cell r="CJ598">
            <v>9.6</v>
          </cell>
          <cell r="CK598">
            <v>9</v>
          </cell>
          <cell r="CL598" t="str">
            <v/>
          </cell>
          <cell r="CM598">
            <v>9.3000000000000007</v>
          </cell>
          <cell r="CN598" t="str">
            <v/>
          </cell>
          <cell r="CO598">
            <v>8.1999999999999993</v>
          </cell>
          <cell r="CP598" t="str">
            <v>X</v>
          </cell>
          <cell r="CQ598" t="str">
            <v/>
          </cell>
          <cell r="CR598" t="str">
            <v/>
          </cell>
          <cell r="CS598" t="str">
            <v/>
          </cell>
          <cell r="CT598">
            <v>8.9</v>
          </cell>
          <cell r="CU598">
            <v>9.6</v>
          </cell>
          <cell r="CV598">
            <v>8.9</v>
          </cell>
          <cell r="CW598">
            <v>23</v>
          </cell>
          <cell r="CX598">
            <v>3</v>
          </cell>
          <cell r="CY598">
            <v>125</v>
          </cell>
          <cell r="CZ598">
            <v>3</v>
          </cell>
          <cell r="DA598">
            <v>3</v>
          </cell>
          <cell r="DB598">
            <v>125</v>
          </cell>
          <cell r="DC598">
            <v>8.64</v>
          </cell>
          <cell r="DD598">
            <v>3.73</v>
          </cell>
          <cell r="DE598" t="str">
            <v/>
          </cell>
          <cell r="DF598" t="str">
            <v/>
          </cell>
          <cell r="DG598" t="str">
            <v/>
          </cell>
          <cell r="DH598">
            <v>0</v>
          </cell>
          <cell r="DI598">
            <v>0</v>
          </cell>
          <cell r="DJ598">
            <v>0</v>
          </cell>
          <cell r="DK598">
            <v>5</v>
          </cell>
          <cell r="DL598">
            <v>122</v>
          </cell>
          <cell r="DM598">
            <v>8</v>
          </cell>
          <cell r="DN598">
            <v>8.31</v>
          </cell>
          <cell r="DO598">
            <v>3.58</v>
          </cell>
          <cell r="DP598">
            <v>130</v>
          </cell>
          <cell r="DQ598">
            <v>8</v>
          </cell>
          <cell r="DR598">
            <v>136</v>
          </cell>
          <cell r="DS598">
            <v>130</v>
          </cell>
          <cell r="DT598">
            <v>8.85</v>
          </cell>
          <cell r="DU598">
            <v>3.82</v>
          </cell>
          <cell r="DV598" t="str">
            <v/>
          </cell>
          <cell r="DW598">
            <v>2.34375E-2</v>
          </cell>
          <cell r="DZ598" t="str">
            <v>Đạt</v>
          </cell>
          <cell r="EA598" t="str">
            <v>Đạt</v>
          </cell>
        </row>
        <row r="599">
          <cell r="A599">
            <v>25207109311</v>
          </cell>
          <cell r="B599" t="str">
            <v>Đinh</v>
          </cell>
          <cell r="C599" t="str">
            <v>Ngọc Thùy</v>
          </cell>
          <cell r="D599" t="str">
            <v>Sang</v>
          </cell>
          <cell r="E599">
            <v>37216</v>
          </cell>
          <cell r="F599" t="str">
            <v>Nữ</v>
          </cell>
          <cell r="G599" t="str">
            <v>Đã Đăng Ký (chưa học xong)</v>
          </cell>
          <cell r="H599">
            <v>8.6</v>
          </cell>
          <cell r="I599">
            <v>9.9</v>
          </cell>
          <cell r="J599" t="str">
            <v/>
          </cell>
          <cell r="K599">
            <v>7.4</v>
          </cell>
          <cell r="L599" t="str">
            <v/>
          </cell>
          <cell r="M599" t="str">
            <v>P (P/F)</v>
          </cell>
          <cell r="N599">
            <v>6.6</v>
          </cell>
          <cell r="O599">
            <v>6.6</v>
          </cell>
          <cell r="P599">
            <v>4.8</v>
          </cell>
          <cell r="Q599">
            <v>8.9</v>
          </cell>
          <cell r="R599" t="str">
            <v/>
          </cell>
          <cell r="S599" t="str">
            <v/>
          </cell>
          <cell r="T599" t="str">
            <v/>
          </cell>
          <cell r="U599" t="str">
            <v/>
          </cell>
          <cell r="V599" t="str">
            <v/>
          </cell>
          <cell r="W599">
            <v>6.1</v>
          </cell>
          <cell r="X599">
            <v>8.6</v>
          </cell>
          <cell r="Y599">
            <v>9.3000000000000007</v>
          </cell>
          <cell r="Z599">
            <v>9.3000000000000007</v>
          </cell>
          <cell r="AA599" t="str">
            <v>X</v>
          </cell>
          <cell r="AB599">
            <v>6.2</v>
          </cell>
          <cell r="AC599">
            <v>8.3000000000000007</v>
          </cell>
          <cell r="AD599">
            <v>9.1</v>
          </cell>
          <cell r="AE599">
            <v>9.1999999999999993</v>
          </cell>
          <cell r="AF599">
            <v>7.5</v>
          </cell>
          <cell r="AG599">
            <v>7.4</v>
          </cell>
          <cell r="AH599">
            <v>7.4</v>
          </cell>
          <cell r="AI599">
            <v>7.9</v>
          </cell>
          <cell r="AJ599">
            <v>8.1999999999999993</v>
          </cell>
          <cell r="AK599">
            <v>7</v>
          </cell>
          <cell r="AL599">
            <v>7.5</v>
          </cell>
          <cell r="AM599">
            <v>8.6999999999999993</v>
          </cell>
          <cell r="AN599">
            <v>50</v>
          </cell>
          <cell r="AO599">
            <v>2</v>
          </cell>
          <cell r="AP599">
            <v>7</v>
          </cell>
          <cell r="AQ599">
            <v>6.9</v>
          </cell>
          <cell r="AR599">
            <v>9</v>
          </cell>
          <cell r="AS599" t="str">
            <v/>
          </cell>
          <cell r="AT599" t="str">
            <v/>
          </cell>
          <cell r="AU599" t="str">
            <v/>
          </cell>
          <cell r="AV599" t="str">
            <v/>
          </cell>
          <cell r="AW599" t="str">
            <v/>
          </cell>
          <cell r="AX599" t="str">
            <v/>
          </cell>
          <cell r="AY599" t="str">
            <v/>
          </cell>
          <cell r="AZ599">
            <v>5.7</v>
          </cell>
          <cell r="BA599" t="str">
            <v/>
          </cell>
          <cell r="BB599" t="str">
            <v/>
          </cell>
          <cell r="BC599" t="str">
            <v/>
          </cell>
          <cell r="BD599">
            <v>6.2</v>
          </cell>
          <cell r="BE599">
            <v>5</v>
          </cell>
          <cell r="BF599">
            <v>0</v>
          </cell>
          <cell r="BG599">
            <v>6.2</v>
          </cell>
          <cell r="BH599">
            <v>5</v>
          </cell>
          <cell r="BI599">
            <v>4.0999999999999996</v>
          </cell>
          <cell r="BJ599">
            <v>6.8</v>
          </cell>
          <cell r="BK599">
            <v>7.6</v>
          </cell>
          <cell r="BL599">
            <v>8.6</v>
          </cell>
          <cell r="BM599">
            <v>8.1</v>
          </cell>
          <cell r="BN599">
            <v>6.8</v>
          </cell>
          <cell r="BO599">
            <v>6.3</v>
          </cell>
          <cell r="BP599">
            <v>6.4</v>
          </cell>
          <cell r="BQ599">
            <v>7.7</v>
          </cell>
          <cell r="BR599">
            <v>8.3000000000000007</v>
          </cell>
          <cell r="BS599">
            <v>8.5</v>
          </cell>
          <cell r="BT599" t="str">
            <v/>
          </cell>
          <cell r="BU599">
            <v>7.7</v>
          </cell>
          <cell r="BV599">
            <v>9.4</v>
          </cell>
          <cell r="BW599">
            <v>6.9</v>
          </cell>
          <cell r="BX599">
            <v>7.1</v>
          </cell>
          <cell r="BY599">
            <v>8.1999999999999993</v>
          </cell>
          <cell r="BZ599">
            <v>9.6</v>
          </cell>
          <cell r="CA599">
            <v>50</v>
          </cell>
          <cell r="CB599">
            <v>0</v>
          </cell>
          <cell r="CC599">
            <v>8.9</v>
          </cell>
          <cell r="CD599" t="str">
            <v/>
          </cell>
          <cell r="CE599" t="str">
            <v/>
          </cell>
          <cell r="CF599">
            <v>8.5</v>
          </cell>
          <cell r="CG599" t="str">
            <v>X</v>
          </cell>
          <cell r="CH599" t="str">
            <v/>
          </cell>
          <cell r="CI599">
            <v>8.5</v>
          </cell>
          <cell r="CJ599">
            <v>8.3000000000000007</v>
          </cell>
          <cell r="CK599">
            <v>8.5</v>
          </cell>
          <cell r="CL599" t="str">
            <v/>
          </cell>
          <cell r="CM599">
            <v>6.7</v>
          </cell>
          <cell r="CN599" t="str">
            <v/>
          </cell>
          <cell r="CO599">
            <v>9.4</v>
          </cell>
          <cell r="CP599" t="str">
            <v>X</v>
          </cell>
          <cell r="CQ599" t="str">
            <v/>
          </cell>
          <cell r="CR599" t="str">
            <v/>
          </cell>
          <cell r="CS599" t="str">
            <v>X</v>
          </cell>
          <cell r="CT599" t="str">
            <v/>
          </cell>
          <cell r="CU599">
            <v>8.9</v>
          </cell>
          <cell r="CV599" t="str">
            <v>X</v>
          </cell>
          <cell r="CW599">
            <v>18</v>
          </cell>
          <cell r="CX599">
            <v>9</v>
          </cell>
          <cell r="CY599">
            <v>118</v>
          </cell>
          <cell r="CZ599">
            <v>11</v>
          </cell>
          <cell r="DA599">
            <v>3</v>
          </cell>
          <cell r="DB599">
            <v>126</v>
          </cell>
          <cell r="DC599">
            <v>6.97</v>
          </cell>
          <cell r="DD599">
            <v>2.95</v>
          </cell>
          <cell r="DE599" t="str">
            <v/>
          </cell>
          <cell r="DF599" t="str">
            <v/>
          </cell>
          <cell r="DG599" t="str">
            <v/>
          </cell>
          <cell r="DH599">
            <v>0</v>
          </cell>
          <cell r="DI599">
            <v>0</v>
          </cell>
          <cell r="DJ599">
            <v>0</v>
          </cell>
          <cell r="DK599">
            <v>5</v>
          </cell>
          <cell r="DL599">
            <v>115</v>
          </cell>
          <cell r="DM599">
            <v>16</v>
          </cell>
          <cell r="DN599">
            <v>6.7</v>
          </cell>
          <cell r="DO599">
            <v>2.84</v>
          </cell>
          <cell r="DP599">
            <v>123</v>
          </cell>
          <cell r="DQ599">
            <v>16</v>
          </cell>
          <cell r="DR599">
            <v>136</v>
          </cell>
          <cell r="DS599">
            <v>123</v>
          </cell>
          <cell r="DT599">
            <v>7.63</v>
          </cell>
          <cell r="DU599">
            <v>3.23</v>
          </cell>
          <cell r="DV599" t="str">
            <v/>
          </cell>
          <cell r="DW599">
            <v>8.5271317829457363E-2</v>
          </cell>
          <cell r="DZ599" t="str">
            <v>Đạt</v>
          </cell>
          <cell r="EA599" t="str">
            <v>Đạt</v>
          </cell>
        </row>
        <row r="600">
          <cell r="A600">
            <v>25207213934</v>
          </cell>
          <cell r="B600" t="str">
            <v>Dương</v>
          </cell>
          <cell r="C600" t="str">
            <v>Thị Thanh</v>
          </cell>
          <cell r="D600" t="str">
            <v>Sang</v>
          </cell>
          <cell r="E600">
            <v>36906</v>
          </cell>
          <cell r="F600" t="str">
            <v>Nữ</v>
          </cell>
          <cell r="G600" t="str">
            <v>Đã Đăng Ký (chưa học xong)</v>
          </cell>
          <cell r="H600">
            <v>7.6</v>
          </cell>
          <cell r="I600">
            <v>9.8000000000000007</v>
          </cell>
          <cell r="J600" t="str">
            <v/>
          </cell>
          <cell r="K600">
            <v>8.4</v>
          </cell>
          <cell r="L600" t="str">
            <v/>
          </cell>
          <cell r="M600">
            <v>7.7</v>
          </cell>
          <cell r="N600">
            <v>8.3000000000000007</v>
          </cell>
          <cell r="O600">
            <v>9.1999999999999993</v>
          </cell>
          <cell r="P600">
            <v>9.9</v>
          </cell>
          <cell r="Q600" t="str">
            <v/>
          </cell>
          <cell r="R600">
            <v>8.3000000000000007</v>
          </cell>
          <cell r="S600" t="str">
            <v/>
          </cell>
          <cell r="T600" t="str">
            <v/>
          </cell>
          <cell r="U600" t="str">
            <v/>
          </cell>
          <cell r="V600" t="str">
            <v/>
          </cell>
          <cell r="W600">
            <v>7.3</v>
          </cell>
          <cell r="X600">
            <v>7.6</v>
          </cell>
          <cell r="Y600">
            <v>9.3000000000000007</v>
          </cell>
          <cell r="Z600">
            <v>10</v>
          </cell>
          <cell r="AA600">
            <v>9</v>
          </cell>
          <cell r="AB600">
            <v>5.7</v>
          </cell>
          <cell r="AC600">
            <v>8.4</v>
          </cell>
          <cell r="AD600">
            <v>9.3000000000000007</v>
          </cell>
          <cell r="AE600">
            <v>8.1</v>
          </cell>
          <cell r="AF600">
            <v>7.5</v>
          </cell>
          <cell r="AG600">
            <v>7.2</v>
          </cell>
          <cell r="AH600">
            <v>6</v>
          </cell>
          <cell r="AI600">
            <v>8.5</v>
          </cell>
          <cell r="AJ600">
            <v>7</v>
          </cell>
          <cell r="AK600">
            <v>8.4</v>
          </cell>
          <cell r="AL600">
            <v>5.7</v>
          </cell>
          <cell r="AM600">
            <v>9.1999999999999993</v>
          </cell>
          <cell r="AN600">
            <v>52</v>
          </cell>
          <cell r="AO600">
            <v>0</v>
          </cell>
          <cell r="AP600">
            <v>6.8</v>
          </cell>
          <cell r="AQ600">
            <v>8.1999999999999993</v>
          </cell>
          <cell r="AR600" t="str">
            <v/>
          </cell>
          <cell r="AS600" t="str">
            <v/>
          </cell>
          <cell r="AT600">
            <v>6.5</v>
          </cell>
          <cell r="AU600" t="str">
            <v/>
          </cell>
          <cell r="AV600" t="str">
            <v/>
          </cell>
          <cell r="AW600" t="str">
            <v/>
          </cell>
          <cell r="AX600">
            <v>6.2</v>
          </cell>
          <cell r="AY600" t="str">
            <v/>
          </cell>
          <cell r="AZ600" t="str">
            <v/>
          </cell>
          <cell r="BA600" t="str">
            <v/>
          </cell>
          <cell r="BB600" t="str">
            <v/>
          </cell>
          <cell r="BC600" t="str">
            <v/>
          </cell>
          <cell r="BD600">
            <v>8.4</v>
          </cell>
          <cell r="BE600">
            <v>5</v>
          </cell>
          <cell r="BF600">
            <v>0</v>
          </cell>
          <cell r="BG600">
            <v>6.9</v>
          </cell>
          <cell r="BH600">
            <v>8.6</v>
          </cell>
          <cell r="BI600">
            <v>9.6</v>
          </cell>
          <cell r="BJ600">
            <v>9.4</v>
          </cell>
          <cell r="BK600">
            <v>7.1</v>
          </cell>
          <cell r="BL600">
            <v>7.7</v>
          </cell>
          <cell r="BM600">
            <v>8.9</v>
          </cell>
          <cell r="BN600">
            <v>7.1</v>
          </cell>
          <cell r="BO600">
            <v>6.9</v>
          </cell>
          <cell r="BP600">
            <v>8.5</v>
          </cell>
          <cell r="BQ600">
            <v>8.5</v>
          </cell>
          <cell r="BR600">
            <v>8.1</v>
          </cell>
          <cell r="BS600">
            <v>7.3</v>
          </cell>
          <cell r="BT600" t="str">
            <v/>
          </cell>
          <cell r="BU600">
            <v>8.6999999999999993</v>
          </cell>
          <cell r="BV600">
            <v>6.3</v>
          </cell>
          <cell r="BW600">
            <v>7</v>
          </cell>
          <cell r="BX600">
            <v>8</v>
          </cell>
          <cell r="BY600" t="str">
            <v>X</v>
          </cell>
          <cell r="BZ600">
            <v>9.5</v>
          </cell>
          <cell r="CA600">
            <v>47</v>
          </cell>
          <cell r="CB600">
            <v>3</v>
          </cell>
          <cell r="CC600">
            <v>7</v>
          </cell>
          <cell r="CD600" t="str">
            <v/>
          </cell>
          <cell r="CE600" t="str">
            <v/>
          </cell>
          <cell r="CF600">
            <v>9</v>
          </cell>
          <cell r="CG600" t="str">
            <v/>
          </cell>
          <cell r="CH600" t="str">
            <v/>
          </cell>
          <cell r="CI600">
            <v>9.1</v>
          </cell>
          <cell r="CJ600" t="str">
            <v>X</v>
          </cell>
          <cell r="CK600">
            <v>9.5</v>
          </cell>
          <cell r="CL600" t="str">
            <v/>
          </cell>
          <cell r="CM600">
            <v>8.1999999999999993</v>
          </cell>
          <cell r="CN600" t="str">
            <v/>
          </cell>
          <cell r="CO600">
            <v>8.6999999999999993</v>
          </cell>
          <cell r="CP600" t="str">
            <v>X</v>
          </cell>
          <cell r="CQ600" t="str">
            <v/>
          </cell>
          <cell r="CR600" t="str">
            <v/>
          </cell>
          <cell r="CS600" t="str">
            <v>X</v>
          </cell>
          <cell r="CT600" t="str">
            <v/>
          </cell>
          <cell r="CU600">
            <v>8.6999999999999993</v>
          </cell>
          <cell r="CV600" t="str">
            <v>X</v>
          </cell>
          <cell r="CW600">
            <v>15</v>
          </cell>
          <cell r="CX600">
            <v>12</v>
          </cell>
          <cell r="CY600">
            <v>114</v>
          </cell>
          <cell r="CZ600">
            <v>15</v>
          </cell>
          <cell r="DA600">
            <v>0</v>
          </cell>
          <cell r="DB600">
            <v>129</v>
          </cell>
          <cell r="DC600">
            <v>7.12</v>
          </cell>
          <cell r="DD600">
            <v>3.07</v>
          </cell>
          <cell r="DE600" t="str">
            <v/>
          </cell>
          <cell r="DF600" t="str">
            <v/>
          </cell>
          <cell r="DG600" t="str">
            <v/>
          </cell>
          <cell r="DH600">
            <v>0</v>
          </cell>
          <cell r="DI600">
            <v>0</v>
          </cell>
          <cell r="DJ600">
            <v>0</v>
          </cell>
          <cell r="DK600">
            <v>5</v>
          </cell>
          <cell r="DL600">
            <v>114</v>
          </cell>
          <cell r="DM600">
            <v>20</v>
          </cell>
          <cell r="DN600">
            <v>6.86</v>
          </cell>
          <cell r="DO600">
            <v>2.95</v>
          </cell>
          <cell r="DP600">
            <v>119</v>
          </cell>
          <cell r="DQ600">
            <v>20</v>
          </cell>
          <cell r="DR600">
            <v>136</v>
          </cell>
          <cell r="DS600">
            <v>119</v>
          </cell>
          <cell r="DT600">
            <v>8.06</v>
          </cell>
          <cell r="DU600">
            <v>3.47</v>
          </cell>
          <cell r="DV600" t="str">
            <v/>
          </cell>
          <cell r="DW600">
            <v>0.11627906976744186</v>
          </cell>
          <cell r="DZ600" t="str">
            <v>Đạt</v>
          </cell>
          <cell r="EA600" t="str">
            <v>Đạt</v>
          </cell>
        </row>
        <row r="601">
          <cell r="A601">
            <v>25217117208</v>
          </cell>
          <cell r="B601" t="str">
            <v>Dương</v>
          </cell>
          <cell r="C601" t="str">
            <v>Hiển</v>
          </cell>
          <cell r="D601" t="str">
            <v>Sáng</v>
          </cell>
          <cell r="E601">
            <v>37091</v>
          </cell>
          <cell r="F601" t="str">
            <v>Nam</v>
          </cell>
          <cell r="G601" t="str">
            <v>Đã Đăng Ký (chưa học xong)</v>
          </cell>
          <cell r="H601">
            <v>7.9</v>
          </cell>
          <cell r="I601">
            <v>8</v>
          </cell>
          <cell r="J601" t="str">
            <v/>
          </cell>
          <cell r="K601">
            <v>8.3000000000000007</v>
          </cell>
          <cell r="L601" t="str">
            <v/>
          </cell>
          <cell r="M601">
            <v>4.7</v>
          </cell>
          <cell r="N601">
            <v>7.8</v>
          </cell>
          <cell r="O601">
            <v>4.0999999999999996</v>
          </cell>
          <cell r="P601">
            <v>6.4</v>
          </cell>
          <cell r="Q601" t="str">
            <v/>
          </cell>
          <cell r="R601">
            <v>6.9</v>
          </cell>
          <cell r="S601" t="str">
            <v/>
          </cell>
          <cell r="T601" t="str">
            <v/>
          </cell>
          <cell r="U601" t="str">
            <v/>
          </cell>
          <cell r="V601" t="str">
            <v/>
          </cell>
          <cell r="W601">
            <v>5.8</v>
          </cell>
          <cell r="X601">
            <v>9.3000000000000007</v>
          </cell>
          <cell r="Y601">
            <v>9.3000000000000007</v>
          </cell>
          <cell r="Z601">
            <v>9.5</v>
          </cell>
          <cell r="AA601">
            <v>8.1999999999999993</v>
          </cell>
          <cell r="AB601">
            <v>6.4</v>
          </cell>
          <cell r="AC601">
            <v>9.6</v>
          </cell>
          <cell r="AD601">
            <v>6.4</v>
          </cell>
          <cell r="AE601">
            <v>9.1999999999999993</v>
          </cell>
          <cell r="AF601">
            <v>4.2</v>
          </cell>
          <cell r="AG601">
            <v>6.2</v>
          </cell>
          <cell r="AH601">
            <v>6.9</v>
          </cell>
          <cell r="AI601">
            <v>8.4</v>
          </cell>
          <cell r="AJ601">
            <v>9.1</v>
          </cell>
          <cell r="AK601">
            <v>8.9</v>
          </cell>
          <cell r="AL601">
            <v>6.5</v>
          </cell>
          <cell r="AM601">
            <v>6</v>
          </cell>
          <cell r="AN601">
            <v>52</v>
          </cell>
          <cell r="AO601">
            <v>0</v>
          </cell>
          <cell r="AP601">
            <v>8.4</v>
          </cell>
          <cell r="AQ601">
            <v>8.8000000000000007</v>
          </cell>
          <cell r="AR601" t="str">
            <v/>
          </cell>
          <cell r="AS601" t="str">
            <v/>
          </cell>
          <cell r="AT601">
            <v>7.9</v>
          </cell>
          <cell r="AU601" t="str">
            <v/>
          </cell>
          <cell r="AV601" t="str">
            <v/>
          </cell>
          <cell r="AW601" t="str">
            <v/>
          </cell>
          <cell r="AX601">
            <v>9.3000000000000007</v>
          </cell>
          <cell r="AY601" t="str">
            <v/>
          </cell>
          <cell r="AZ601" t="str">
            <v/>
          </cell>
          <cell r="BA601" t="str">
            <v/>
          </cell>
          <cell r="BB601" t="str">
            <v/>
          </cell>
          <cell r="BC601" t="str">
            <v/>
          </cell>
          <cell r="BD601">
            <v>7.9</v>
          </cell>
          <cell r="BE601">
            <v>5</v>
          </cell>
          <cell r="BF601">
            <v>0</v>
          </cell>
          <cell r="BG601">
            <v>6.2</v>
          </cell>
          <cell r="BH601">
            <v>9</v>
          </cell>
          <cell r="BI601">
            <v>8</v>
          </cell>
          <cell r="BJ601">
            <v>4.9000000000000004</v>
          </cell>
          <cell r="BK601">
            <v>6.1</v>
          </cell>
          <cell r="BL601">
            <v>7.6</v>
          </cell>
          <cell r="BM601">
            <v>7.4</v>
          </cell>
          <cell r="BN601">
            <v>5.2</v>
          </cell>
          <cell r="BO601">
            <v>5.0999999999999996</v>
          </cell>
          <cell r="BP601">
            <v>7.8</v>
          </cell>
          <cell r="BQ601">
            <v>8.4</v>
          </cell>
          <cell r="BR601">
            <v>9.1999999999999993</v>
          </cell>
          <cell r="BS601">
            <v>5.7</v>
          </cell>
          <cell r="BT601" t="str">
            <v/>
          </cell>
          <cell r="BU601">
            <v>7.5</v>
          </cell>
          <cell r="BV601">
            <v>5.0999999999999996</v>
          </cell>
          <cell r="BW601">
            <v>7.2</v>
          </cell>
          <cell r="BX601">
            <v>4.9000000000000004</v>
          </cell>
          <cell r="BY601">
            <v>7.1</v>
          </cell>
          <cell r="BZ601">
            <v>9.1999999999999993</v>
          </cell>
          <cell r="CA601">
            <v>50</v>
          </cell>
          <cell r="CB601">
            <v>0</v>
          </cell>
          <cell r="CC601">
            <v>5.5</v>
          </cell>
          <cell r="CD601" t="str">
            <v/>
          </cell>
          <cell r="CE601" t="str">
            <v/>
          </cell>
          <cell r="CF601">
            <v>7.9</v>
          </cell>
          <cell r="CG601">
            <v>8</v>
          </cell>
          <cell r="CH601" t="str">
            <v/>
          </cell>
          <cell r="CI601">
            <v>7.7</v>
          </cell>
          <cell r="CJ601">
            <v>8.5</v>
          </cell>
          <cell r="CK601">
            <v>8.6</v>
          </cell>
          <cell r="CL601" t="str">
            <v/>
          </cell>
          <cell r="CM601">
            <v>7.5</v>
          </cell>
          <cell r="CN601" t="str">
            <v/>
          </cell>
          <cell r="CO601">
            <v>6.5</v>
          </cell>
          <cell r="CP601">
            <v>7.6</v>
          </cell>
          <cell r="CQ601" t="str">
            <v/>
          </cell>
          <cell r="CR601" t="str">
            <v/>
          </cell>
          <cell r="CS601" t="str">
            <v>X</v>
          </cell>
          <cell r="CT601" t="str">
            <v/>
          </cell>
          <cell r="CU601">
            <v>8.1999999999999993</v>
          </cell>
          <cell r="CV601">
            <v>8.4</v>
          </cell>
          <cell r="CW601">
            <v>24</v>
          </cell>
          <cell r="CX601">
            <v>3</v>
          </cell>
          <cell r="CY601">
            <v>126</v>
          </cell>
          <cell r="CZ601">
            <v>3</v>
          </cell>
          <cell r="DA601">
            <v>0</v>
          </cell>
          <cell r="DB601">
            <v>129</v>
          </cell>
          <cell r="DC601">
            <v>6.94</v>
          </cell>
          <cell r="DD601">
            <v>2.84</v>
          </cell>
          <cell r="DE601" t="str">
            <v/>
          </cell>
          <cell r="DF601" t="str">
            <v/>
          </cell>
          <cell r="DG601" t="str">
            <v/>
          </cell>
          <cell r="DH601">
            <v>0</v>
          </cell>
          <cell r="DI601">
            <v>0</v>
          </cell>
          <cell r="DJ601">
            <v>0</v>
          </cell>
          <cell r="DK601">
            <v>5</v>
          </cell>
          <cell r="DL601">
            <v>126</v>
          </cell>
          <cell r="DM601">
            <v>8</v>
          </cell>
          <cell r="DN601">
            <v>6.68</v>
          </cell>
          <cell r="DO601">
            <v>2.73</v>
          </cell>
          <cell r="DP601">
            <v>131</v>
          </cell>
          <cell r="DQ601">
            <v>8</v>
          </cell>
          <cell r="DR601">
            <v>136</v>
          </cell>
          <cell r="DS601">
            <v>131</v>
          </cell>
          <cell r="DT601">
            <v>7.1</v>
          </cell>
          <cell r="DU601">
            <v>2.91</v>
          </cell>
          <cell r="DV601" t="str">
            <v/>
          </cell>
          <cell r="DW601">
            <v>2.3255813953488372E-2</v>
          </cell>
          <cell r="DZ601" t="str">
            <v>Đạt</v>
          </cell>
          <cell r="EA601" t="str">
            <v>Đạt</v>
          </cell>
        </row>
        <row r="602">
          <cell r="A602">
            <v>25217110065</v>
          </cell>
          <cell r="B602" t="str">
            <v>Nguyễn</v>
          </cell>
          <cell r="C602" t="str">
            <v>Thanh</v>
          </cell>
          <cell r="D602" t="str">
            <v>Sĩ</v>
          </cell>
          <cell r="E602">
            <v>36907</v>
          </cell>
          <cell r="F602" t="str">
            <v>Nam</v>
          </cell>
          <cell r="G602" t="str">
            <v>Đã Đăng Ký (chưa học xong)</v>
          </cell>
          <cell r="H602">
            <v>6.1</v>
          </cell>
          <cell r="I602">
            <v>7</v>
          </cell>
          <cell r="J602" t="str">
            <v/>
          </cell>
          <cell r="K602">
            <v>8.1999999999999993</v>
          </cell>
          <cell r="L602" t="str">
            <v/>
          </cell>
          <cell r="M602">
            <v>7.2</v>
          </cell>
          <cell r="N602">
            <v>7.6</v>
          </cell>
          <cell r="O602">
            <v>5</v>
          </cell>
          <cell r="P602">
            <v>5.6</v>
          </cell>
          <cell r="Q602" t="str">
            <v/>
          </cell>
          <cell r="R602">
            <v>8.4</v>
          </cell>
          <cell r="S602" t="str">
            <v/>
          </cell>
          <cell r="T602" t="str">
            <v/>
          </cell>
          <cell r="U602" t="str">
            <v/>
          </cell>
          <cell r="V602">
            <v>8.8000000000000007</v>
          </cell>
          <cell r="W602">
            <v>6.6</v>
          </cell>
          <cell r="X602" t="str">
            <v/>
          </cell>
          <cell r="Y602">
            <v>7.6</v>
          </cell>
          <cell r="Z602">
            <v>8.5</v>
          </cell>
          <cell r="AA602">
            <v>8.6</v>
          </cell>
          <cell r="AB602">
            <v>4.5999999999999996</v>
          </cell>
          <cell r="AC602">
            <v>5.2</v>
          </cell>
          <cell r="AD602">
            <v>9</v>
          </cell>
          <cell r="AE602">
            <v>8</v>
          </cell>
          <cell r="AF602">
            <v>6.9</v>
          </cell>
          <cell r="AG602">
            <v>7.9</v>
          </cell>
          <cell r="AH602">
            <v>5.8</v>
          </cell>
          <cell r="AI602">
            <v>5.4</v>
          </cell>
          <cell r="AJ602">
            <v>8.6999999999999993</v>
          </cell>
          <cell r="AK602">
            <v>7.9</v>
          </cell>
          <cell r="AL602">
            <v>6.9</v>
          </cell>
          <cell r="AM602">
            <v>4.7</v>
          </cell>
          <cell r="AN602">
            <v>52</v>
          </cell>
          <cell r="AO602">
            <v>0</v>
          </cell>
          <cell r="AP602">
            <v>5.7</v>
          </cell>
          <cell r="AQ602">
            <v>6.8</v>
          </cell>
          <cell r="AR602">
            <v>9.5</v>
          </cell>
          <cell r="AS602" t="str">
            <v/>
          </cell>
          <cell r="AT602" t="str">
            <v/>
          </cell>
          <cell r="AU602" t="str">
            <v/>
          </cell>
          <cell r="AV602" t="str">
            <v/>
          </cell>
          <cell r="AW602" t="str">
            <v/>
          </cell>
          <cell r="AX602">
            <v>6.2</v>
          </cell>
          <cell r="AY602" t="str">
            <v/>
          </cell>
          <cell r="AZ602" t="str">
            <v/>
          </cell>
          <cell r="BA602" t="str">
            <v/>
          </cell>
          <cell r="BB602" t="str">
            <v/>
          </cell>
          <cell r="BC602" t="str">
            <v/>
          </cell>
          <cell r="BD602">
            <v>5.7</v>
          </cell>
          <cell r="BE602">
            <v>5</v>
          </cell>
          <cell r="BF602">
            <v>0</v>
          </cell>
          <cell r="BG602">
            <v>5.2</v>
          </cell>
          <cell r="BH602">
            <v>7.8</v>
          </cell>
          <cell r="BI602">
            <v>9.6</v>
          </cell>
          <cell r="BJ602">
            <v>6.9</v>
          </cell>
          <cell r="BK602">
            <v>7.4</v>
          </cell>
          <cell r="BL602">
            <v>8.1</v>
          </cell>
          <cell r="BM602">
            <v>5.9</v>
          </cell>
          <cell r="BN602">
            <v>5.9</v>
          </cell>
          <cell r="BO602">
            <v>5.5</v>
          </cell>
          <cell r="BP602">
            <v>4.5999999999999996</v>
          </cell>
          <cell r="BQ602">
            <v>5.8</v>
          </cell>
          <cell r="BR602">
            <v>5.2</v>
          </cell>
          <cell r="BS602">
            <v>8.3000000000000007</v>
          </cell>
          <cell r="BT602" t="str">
            <v/>
          </cell>
          <cell r="BU602">
            <v>7.5</v>
          </cell>
          <cell r="BV602">
            <v>8.3000000000000007</v>
          </cell>
          <cell r="BW602">
            <v>4.2</v>
          </cell>
          <cell r="BX602">
            <v>7.9</v>
          </cell>
          <cell r="BY602">
            <v>6.1</v>
          </cell>
          <cell r="BZ602">
            <v>9.9</v>
          </cell>
          <cell r="CA602">
            <v>50</v>
          </cell>
          <cell r="CB602">
            <v>0</v>
          </cell>
          <cell r="CC602">
            <v>7.2</v>
          </cell>
          <cell r="CD602" t="str">
            <v/>
          </cell>
          <cell r="CE602" t="str">
            <v/>
          </cell>
          <cell r="CF602">
            <v>6.7</v>
          </cell>
          <cell r="CG602">
            <v>8.5</v>
          </cell>
          <cell r="CH602" t="str">
            <v/>
          </cell>
          <cell r="CI602">
            <v>9.1</v>
          </cell>
          <cell r="CJ602">
            <v>7.7</v>
          </cell>
          <cell r="CK602">
            <v>8.4</v>
          </cell>
          <cell r="CL602" t="str">
            <v/>
          </cell>
          <cell r="CM602">
            <v>6.2</v>
          </cell>
          <cell r="CN602" t="str">
            <v/>
          </cell>
          <cell r="CO602">
            <v>8.6</v>
          </cell>
          <cell r="CP602">
            <v>5.2</v>
          </cell>
          <cell r="CQ602" t="str">
            <v/>
          </cell>
          <cell r="CR602" t="str">
            <v/>
          </cell>
          <cell r="CS602" t="str">
            <v>X</v>
          </cell>
          <cell r="CT602" t="str">
            <v/>
          </cell>
          <cell r="CU602">
            <v>7.7</v>
          </cell>
          <cell r="CV602">
            <v>8.4</v>
          </cell>
          <cell r="CW602">
            <v>24</v>
          </cell>
          <cell r="CX602">
            <v>3</v>
          </cell>
          <cell r="CY602">
            <v>126</v>
          </cell>
          <cell r="CZ602">
            <v>3</v>
          </cell>
          <cell r="DA602">
            <v>0</v>
          </cell>
          <cell r="DB602">
            <v>129</v>
          </cell>
          <cell r="DC602">
            <v>6.8</v>
          </cell>
          <cell r="DD602">
            <v>2.76</v>
          </cell>
          <cell r="DE602" t="str">
            <v/>
          </cell>
          <cell r="DF602" t="str">
            <v/>
          </cell>
          <cell r="DG602" t="str">
            <v/>
          </cell>
          <cell r="DH602">
            <v>0</v>
          </cell>
          <cell r="DI602">
            <v>0</v>
          </cell>
          <cell r="DJ602">
            <v>0</v>
          </cell>
          <cell r="DK602">
            <v>5</v>
          </cell>
          <cell r="DL602">
            <v>126</v>
          </cell>
          <cell r="DM602">
            <v>8</v>
          </cell>
          <cell r="DN602">
            <v>6.54</v>
          </cell>
          <cell r="DO602">
            <v>2.65</v>
          </cell>
          <cell r="DP602">
            <v>131</v>
          </cell>
          <cell r="DQ602">
            <v>8</v>
          </cell>
          <cell r="DR602">
            <v>136</v>
          </cell>
          <cell r="DS602">
            <v>131</v>
          </cell>
          <cell r="DT602">
            <v>6.96</v>
          </cell>
          <cell r="DU602">
            <v>2.82</v>
          </cell>
          <cell r="DV602" t="str">
            <v/>
          </cell>
          <cell r="DW602">
            <v>2.3255813953488372E-2</v>
          </cell>
          <cell r="DZ602" t="str">
            <v>Đạt</v>
          </cell>
          <cell r="EA602" t="str">
            <v>Đạt</v>
          </cell>
        </row>
        <row r="603">
          <cell r="A603">
            <v>25217103585</v>
          </cell>
          <cell r="B603" t="str">
            <v>Nguyễn</v>
          </cell>
          <cell r="C603" t="str">
            <v>Phan Hoài</v>
          </cell>
          <cell r="D603" t="str">
            <v>Sơn</v>
          </cell>
          <cell r="E603">
            <v>37040</v>
          </cell>
          <cell r="F603" t="str">
            <v>Nam</v>
          </cell>
          <cell r="G603" t="str">
            <v>Đã Đăng Ký (chưa học xong)</v>
          </cell>
          <cell r="H603">
            <v>7.8</v>
          </cell>
          <cell r="I603">
            <v>8.1</v>
          </cell>
          <cell r="J603" t="str">
            <v/>
          </cell>
          <cell r="K603">
            <v>7.3</v>
          </cell>
          <cell r="L603" t="str">
            <v/>
          </cell>
          <cell r="M603" t="str">
            <v>P (P/F)</v>
          </cell>
          <cell r="N603">
            <v>7</v>
          </cell>
          <cell r="O603">
            <v>8.9</v>
          </cell>
          <cell r="P603">
            <v>8.6</v>
          </cell>
          <cell r="Q603" t="str">
            <v/>
          </cell>
          <cell r="R603">
            <v>8.8000000000000007</v>
          </cell>
          <cell r="S603" t="str">
            <v/>
          </cell>
          <cell r="T603" t="str">
            <v/>
          </cell>
          <cell r="U603" t="str">
            <v/>
          </cell>
          <cell r="V603" t="str">
            <v/>
          </cell>
          <cell r="W603">
            <v>7.8</v>
          </cell>
          <cell r="X603">
            <v>10</v>
          </cell>
          <cell r="Y603">
            <v>7.4</v>
          </cell>
          <cell r="Z603">
            <v>9.3000000000000007</v>
          </cell>
          <cell r="AA603">
            <v>8.9</v>
          </cell>
          <cell r="AB603">
            <v>6.9</v>
          </cell>
          <cell r="AC603">
            <v>7.9</v>
          </cell>
          <cell r="AD603">
            <v>8.9</v>
          </cell>
          <cell r="AE603">
            <v>8</v>
          </cell>
          <cell r="AF603">
            <v>6.5</v>
          </cell>
          <cell r="AG603">
            <v>6.6</v>
          </cell>
          <cell r="AH603">
            <v>5.7</v>
          </cell>
          <cell r="AI603">
            <v>8.3000000000000007</v>
          </cell>
          <cell r="AJ603">
            <v>9.1999999999999993</v>
          </cell>
          <cell r="AK603">
            <v>8.5</v>
          </cell>
          <cell r="AL603">
            <v>8.1999999999999993</v>
          </cell>
          <cell r="AM603" t="str">
            <v>X</v>
          </cell>
          <cell r="AN603">
            <v>50</v>
          </cell>
          <cell r="AO603">
            <v>2</v>
          </cell>
          <cell r="AP603">
            <v>7.6</v>
          </cell>
          <cell r="AQ603">
            <v>9.5</v>
          </cell>
          <cell r="AR603" t="str">
            <v/>
          </cell>
          <cell r="AS603">
            <v>7.7</v>
          </cell>
          <cell r="AT603" t="str">
            <v/>
          </cell>
          <cell r="AU603" t="str">
            <v/>
          </cell>
          <cell r="AV603" t="str">
            <v/>
          </cell>
          <cell r="AW603" t="str">
            <v/>
          </cell>
          <cell r="AX603" t="str">
            <v/>
          </cell>
          <cell r="AY603" t="str">
            <v/>
          </cell>
          <cell r="AZ603" t="str">
            <v/>
          </cell>
          <cell r="BA603" t="str">
            <v/>
          </cell>
          <cell r="BB603" t="str">
            <v/>
          </cell>
          <cell r="BC603">
            <v>10</v>
          </cell>
          <cell r="BD603">
            <v>9.1999999999999993</v>
          </cell>
          <cell r="BE603">
            <v>5</v>
          </cell>
          <cell r="BF603">
            <v>0</v>
          </cell>
          <cell r="BG603">
            <v>7.6</v>
          </cell>
          <cell r="BH603">
            <v>9.4</v>
          </cell>
          <cell r="BI603">
            <v>8.9</v>
          </cell>
          <cell r="BJ603">
            <v>7.2</v>
          </cell>
          <cell r="BK603">
            <v>7</v>
          </cell>
          <cell r="BL603">
            <v>7</v>
          </cell>
          <cell r="BM603">
            <v>8.5</v>
          </cell>
          <cell r="BN603">
            <v>7.3</v>
          </cell>
          <cell r="BO603">
            <v>8.1999999999999993</v>
          </cell>
          <cell r="BP603">
            <v>7.7</v>
          </cell>
          <cell r="BQ603">
            <v>7.3</v>
          </cell>
          <cell r="BR603">
            <v>9</v>
          </cell>
          <cell r="BS603">
            <v>9.3000000000000007</v>
          </cell>
          <cell r="BT603" t="str">
            <v/>
          </cell>
          <cell r="BU603">
            <v>8.1</v>
          </cell>
          <cell r="BV603">
            <v>8.9</v>
          </cell>
          <cell r="BW603">
            <v>6.8</v>
          </cell>
          <cell r="BX603">
            <v>8.5</v>
          </cell>
          <cell r="BY603">
            <v>8</v>
          </cell>
          <cell r="BZ603">
            <v>9.6999999999999993</v>
          </cell>
          <cell r="CA603">
            <v>50</v>
          </cell>
          <cell r="CB603">
            <v>0</v>
          </cell>
          <cell r="CC603" t="str">
            <v/>
          </cell>
          <cell r="CD603">
            <v>8.5</v>
          </cell>
          <cell r="CE603" t="str">
            <v/>
          </cell>
          <cell r="CF603">
            <v>8.6999999999999993</v>
          </cell>
          <cell r="CG603" t="str">
            <v/>
          </cell>
          <cell r="CH603" t="str">
            <v/>
          </cell>
          <cell r="CI603">
            <v>8.6999999999999993</v>
          </cell>
          <cell r="CJ603">
            <v>8</v>
          </cell>
          <cell r="CK603">
            <v>9.5</v>
          </cell>
          <cell r="CL603" t="str">
            <v/>
          </cell>
          <cell r="CM603">
            <v>7.8</v>
          </cell>
          <cell r="CN603" t="str">
            <v/>
          </cell>
          <cell r="CO603" t="str">
            <v>X</v>
          </cell>
          <cell r="CP603">
            <v>6.4</v>
          </cell>
          <cell r="CQ603" t="str">
            <v/>
          </cell>
          <cell r="CR603" t="str">
            <v/>
          </cell>
          <cell r="CS603" t="str">
            <v>X</v>
          </cell>
          <cell r="CT603" t="str">
            <v/>
          </cell>
          <cell r="CU603">
            <v>8.6999999999999993</v>
          </cell>
          <cell r="CV603" t="str">
            <v>X</v>
          </cell>
          <cell r="CW603">
            <v>18</v>
          </cell>
          <cell r="CX603">
            <v>8</v>
          </cell>
          <cell r="CY603">
            <v>118</v>
          </cell>
          <cell r="CZ603">
            <v>10</v>
          </cell>
          <cell r="DA603">
            <v>3</v>
          </cell>
          <cell r="DB603">
            <v>125</v>
          </cell>
          <cell r="DC603">
            <v>7.41</v>
          </cell>
          <cell r="DD603">
            <v>3.22</v>
          </cell>
          <cell r="DE603" t="str">
            <v/>
          </cell>
          <cell r="DF603" t="str">
            <v/>
          </cell>
          <cell r="DG603" t="str">
            <v/>
          </cell>
          <cell r="DH603">
            <v>0</v>
          </cell>
          <cell r="DI603">
            <v>0</v>
          </cell>
          <cell r="DJ603">
            <v>0</v>
          </cell>
          <cell r="DK603">
            <v>5</v>
          </cell>
          <cell r="DL603">
            <v>115</v>
          </cell>
          <cell r="DM603">
            <v>15</v>
          </cell>
          <cell r="DN603">
            <v>7.12</v>
          </cell>
          <cell r="DO603">
            <v>3.09</v>
          </cell>
          <cell r="DP603">
            <v>123</v>
          </cell>
          <cell r="DQ603">
            <v>15</v>
          </cell>
          <cell r="DR603">
            <v>136</v>
          </cell>
          <cell r="DS603">
            <v>123</v>
          </cell>
          <cell r="DT603">
            <v>8.0500000000000007</v>
          </cell>
          <cell r="DU603">
            <v>3.5</v>
          </cell>
          <cell r="DV603" t="str">
            <v/>
          </cell>
          <cell r="DW603">
            <v>7.8125E-2</v>
          </cell>
          <cell r="DZ603" t="str">
            <v>Đạt</v>
          </cell>
          <cell r="EA603" t="str">
            <v>Đạt</v>
          </cell>
        </row>
        <row r="604">
          <cell r="A604">
            <v>25217110491</v>
          </cell>
          <cell r="B604" t="str">
            <v>Nguyễn</v>
          </cell>
          <cell r="C604" t="str">
            <v>Thanh</v>
          </cell>
          <cell r="D604" t="str">
            <v>Sơn</v>
          </cell>
          <cell r="E604">
            <v>36714</v>
          </cell>
          <cell r="F604" t="str">
            <v>Nam</v>
          </cell>
          <cell r="G604" t="str">
            <v>Đã Đăng Ký (chưa học xong)</v>
          </cell>
          <cell r="H604">
            <v>5.3</v>
          </cell>
          <cell r="I604">
            <v>8.5</v>
          </cell>
          <cell r="J604" t="str">
            <v/>
          </cell>
          <cell r="K604">
            <v>5.6</v>
          </cell>
          <cell r="L604" t="str">
            <v/>
          </cell>
          <cell r="M604">
            <v>6.3</v>
          </cell>
          <cell r="N604">
            <v>5.3</v>
          </cell>
          <cell r="O604">
            <v>5.8</v>
          </cell>
          <cell r="P604">
            <v>8.4</v>
          </cell>
          <cell r="Q604">
            <v>8.6</v>
          </cell>
          <cell r="R604" t="str">
            <v/>
          </cell>
          <cell r="S604" t="str">
            <v/>
          </cell>
          <cell r="T604" t="str">
            <v/>
          </cell>
          <cell r="U604" t="str">
            <v/>
          </cell>
          <cell r="V604">
            <v>7.5</v>
          </cell>
          <cell r="W604">
            <v>6.6</v>
          </cell>
          <cell r="X604" t="str">
            <v/>
          </cell>
          <cell r="Y604">
            <v>7.4</v>
          </cell>
          <cell r="Z604">
            <v>7.9</v>
          </cell>
          <cell r="AA604">
            <v>8.9</v>
          </cell>
          <cell r="AB604">
            <v>8.6</v>
          </cell>
          <cell r="AC604">
            <v>5.7</v>
          </cell>
          <cell r="AD604">
            <v>6.2</v>
          </cell>
          <cell r="AE604">
            <v>9.1</v>
          </cell>
          <cell r="AF604">
            <v>8.5</v>
          </cell>
          <cell r="AG604">
            <v>6.9</v>
          </cell>
          <cell r="AH604">
            <v>6.6</v>
          </cell>
          <cell r="AI604">
            <v>6.4</v>
          </cell>
          <cell r="AJ604">
            <v>6.7</v>
          </cell>
          <cell r="AK604">
            <v>8.1999999999999993</v>
          </cell>
          <cell r="AL604">
            <v>7</v>
          </cell>
          <cell r="AM604">
            <v>6.7</v>
          </cell>
          <cell r="AN604">
            <v>52</v>
          </cell>
          <cell r="AO604">
            <v>0</v>
          </cell>
          <cell r="AP604">
            <v>5.7</v>
          </cell>
          <cell r="AQ604">
            <v>5.6</v>
          </cell>
          <cell r="AR604">
            <v>7.5</v>
          </cell>
          <cell r="AS604" t="str">
            <v/>
          </cell>
          <cell r="AT604" t="str">
            <v/>
          </cell>
          <cell r="AU604" t="str">
            <v/>
          </cell>
          <cell r="AV604" t="str">
            <v/>
          </cell>
          <cell r="AW604" t="str">
            <v/>
          </cell>
          <cell r="AX604">
            <v>7.9</v>
          </cell>
          <cell r="AY604" t="str">
            <v/>
          </cell>
          <cell r="AZ604" t="str">
            <v/>
          </cell>
          <cell r="BA604" t="str">
            <v/>
          </cell>
          <cell r="BB604" t="str">
            <v/>
          </cell>
          <cell r="BC604" t="str">
            <v/>
          </cell>
          <cell r="BD604">
            <v>5.3</v>
          </cell>
          <cell r="BE604">
            <v>5</v>
          </cell>
          <cell r="BF604">
            <v>0</v>
          </cell>
          <cell r="BG604">
            <v>5.0999999999999996</v>
          </cell>
          <cell r="BH604">
            <v>8.3000000000000007</v>
          </cell>
          <cell r="BI604">
            <v>9.4</v>
          </cell>
          <cell r="BJ604">
            <v>4.7</v>
          </cell>
          <cell r="BK604">
            <v>6.5</v>
          </cell>
          <cell r="BL604">
            <v>8.1999999999999993</v>
          </cell>
          <cell r="BM604">
            <v>5</v>
          </cell>
          <cell r="BN604">
            <v>7</v>
          </cell>
          <cell r="BO604">
            <v>5.3</v>
          </cell>
          <cell r="BP604">
            <v>4.5999999999999996</v>
          </cell>
          <cell r="BQ604">
            <v>5.0999999999999996</v>
          </cell>
          <cell r="BR604">
            <v>5.0999999999999996</v>
          </cell>
          <cell r="BS604">
            <v>7.9</v>
          </cell>
          <cell r="BT604">
            <v>7</v>
          </cell>
          <cell r="BU604" t="str">
            <v/>
          </cell>
          <cell r="BV604">
            <v>8.3000000000000007</v>
          </cell>
          <cell r="BW604">
            <v>4.9000000000000004</v>
          </cell>
          <cell r="BX604">
            <v>8</v>
          </cell>
          <cell r="BY604">
            <v>8</v>
          </cell>
          <cell r="BZ604">
            <v>8.6999999999999993</v>
          </cell>
          <cell r="CA604">
            <v>50</v>
          </cell>
          <cell r="CB604">
            <v>0</v>
          </cell>
          <cell r="CC604">
            <v>6</v>
          </cell>
          <cell r="CD604" t="str">
            <v/>
          </cell>
          <cell r="CE604" t="str">
            <v/>
          </cell>
          <cell r="CF604">
            <v>7.1</v>
          </cell>
          <cell r="CG604">
            <v>8.1</v>
          </cell>
          <cell r="CH604" t="str">
            <v/>
          </cell>
          <cell r="CI604" t="str">
            <v>X</v>
          </cell>
          <cell r="CJ604">
            <v>9</v>
          </cell>
          <cell r="CK604">
            <v>8.8000000000000007</v>
          </cell>
          <cell r="CL604" t="str">
            <v/>
          </cell>
          <cell r="CM604">
            <v>6.3</v>
          </cell>
          <cell r="CN604" t="str">
            <v/>
          </cell>
          <cell r="CO604">
            <v>8.6</v>
          </cell>
          <cell r="CP604">
            <v>6.5</v>
          </cell>
          <cell r="CQ604" t="str">
            <v/>
          </cell>
          <cell r="CR604" t="str">
            <v/>
          </cell>
          <cell r="CS604" t="str">
            <v>X</v>
          </cell>
          <cell r="CT604" t="str">
            <v/>
          </cell>
          <cell r="CU604">
            <v>7.8</v>
          </cell>
          <cell r="CV604">
            <v>8.4</v>
          </cell>
          <cell r="CW604">
            <v>22</v>
          </cell>
          <cell r="CX604">
            <v>5</v>
          </cell>
          <cell r="CY604">
            <v>124</v>
          </cell>
          <cell r="CZ604">
            <v>5</v>
          </cell>
          <cell r="DA604">
            <v>0</v>
          </cell>
          <cell r="DB604">
            <v>129</v>
          </cell>
          <cell r="DC604">
            <v>6.72</v>
          </cell>
          <cell r="DD604">
            <v>2.76</v>
          </cell>
          <cell r="DE604" t="str">
            <v/>
          </cell>
          <cell r="DF604" t="str">
            <v/>
          </cell>
          <cell r="DG604" t="str">
            <v/>
          </cell>
          <cell r="DH604">
            <v>0</v>
          </cell>
          <cell r="DI604">
            <v>0</v>
          </cell>
          <cell r="DJ604">
            <v>0</v>
          </cell>
          <cell r="DK604">
            <v>5</v>
          </cell>
          <cell r="DL604">
            <v>124</v>
          </cell>
          <cell r="DM604">
            <v>10</v>
          </cell>
          <cell r="DN604">
            <v>6.46</v>
          </cell>
          <cell r="DO604">
            <v>2.66</v>
          </cell>
          <cell r="DP604">
            <v>129</v>
          </cell>
          <cell r="DQ604">
            <v>10</v>
          </cell>
          <cell r="DR604">
            <v>136</v>
          </cell>
          <cell r="DS604">
            <v>129</v>
          </cell>
          <cell r="DT604">
            <v>6.99</v>
          </cell>
          <cell r="DU604">
            <v>2.87</v>
          </cell>
          <cell r="DV604" t="str">
            <v/>
          </cell>
          <cell r="DW604">
            <v>3.875968992248062E-2</v>
          </cell>
          <cell r="DZ604" t="str">
            <v>Đạt</v>
          </cell>
          <cell r="EA604" t="str">
            <v>Đạt</v>
          </cell>
        </row>
        <row r="605">
          <cell r="A605">
            <v>25207105225</v>
          </cell>
          <cell r="B605" t="str">
            <v>Nguyễn</v>
          </cell>
          <cell r="C605" t="str">
            <v>Thị</v>
          </cell>
          <cell r="D605" t="str">
            <v>Sự</v>
          </cell>
          <cell r="E605">
            <v>37174</v>
          </cell>
          <cell r="F605" t="str">
            <v>Nữ</v>
          </cell>
          <cell r="G605" t="str">
            <v>Đã Đăng Ký (chưa học xong)</v>
          </cell>
          <cell r="H605">
            <v>7.8</v>
          </cell>
          <cell r="I605">
            <v>8.1999999999999993</v>
          </cell>
          <cell r="J605" t="str">
            <v/>
          </cell>
          <cell r="K605">
            <v>8.1</v>
          </cell>
          <cell r="L605" t="str">
            <v/>
          </cell>
          <cell r="M605">
            <v>7.9</v>
          </cell>
          <cell r="N605">
            <v>7.2</v>
          </cell>
          <cell r="O605">
            <v>5.8</v>
          </cell>
          <cell r="P605">
            <v>6.9</v>
          </cell>
          <cell r="Q605" t="str">
            <v/>
          </cell>
          <cell r="R605">
            <v>8.8000000000000007</v>
          </cell>
          <cell r="S605" t="str">
            <v/>
          </cell>
          <cell r="T605" t="str">
            <v/>
          </cell>
          <cell r="U605" t="str">
            <v/>
          </cell>
          <cell r="V605" t="str">
            <v/>
          </cell>
          <cell r="W605">
            <v>8.1999999999999993</v>
          </cell>
          <cell r="X605">
            <v>7.7</v>
          </cell>
          <cell r="Y605">
            <v>9.6999999999999993</v>
          </cell>
          <cell r="Z605">
            <v>8.8000000000000007</v>
          </cell>
          <cell r="AA605">
            <v>9</v>
          </cell>
          <cell r="AB605">
            <v>8.8000000000000007</v>
          </cell>
          <cell r="AC605">
            <v>8.6</v>
          </cell>
          <cell r="AD605">
            <v>8.6</v>
          </cell>
          <cell r="AE605">
            <v>9.1</v>
          </cell>
          <cell r="AF605">
            <v>8.9</v>
          </cell>
          <cell r="AG605">
            <v>6.5</v>
          </cell>
          <cell r="AH605">
            <v>5.0999999999999996</v>
          </cell>
          <cell r="AI605">
            <v>8.1</v>
          </cell>
          <cell r="AJ605">
            <v>9</v>
          </cell>
          <cell r="AK605">
            <v>7.7</v>
          </cell>
          <cell r="AL605">
            <v>7.7</v>
          </cell>
          <cell r="AM605">
            <v>7</v>
          </cell>
          <cell r="AN605">
            <v>52</v>
          </cell>
          <cell r="AO605">
            <v>0</v>
          </cell>
          <cell r="AP605">
            <v>6.4</v>
          </cell>
          <cell r="AQ605">
            <v>7.6</v>
          </cell>
          <cell r="AR605" t="str">
            <v/>
          </cell>
          <cell r="AS605" t="str">
            <v/>
          </cell>
          <cell r="AT605">
            <v>9.1</v>
          </cell>
          <cell r="AU605" t="str">
            <v/>
          </cell>
          <cell r="AV605" t="str">
            <v/>
          </cell>
          <cell r="AW605" t="str">
            <v/>
          </cell>
          <cell r="AX605">
            <v>7.6</v>
          </cell>
          <cell r="AY605" t="str">
            <v/>
          </cell>
          <cell r="AZ605" t="str">
            <v/>
          </cell>
          <cell r="BA605" t="str">
            <v/>
          </cell>
          <cell r="BB605" t="str">
            <v/>
          </cell>
          <cell r="BC605" t="str">
            <v/>
          </cell>
          <cell r="BD605">
            <v>6</v>
          </cell>
          <cell r="BE605">
            <v>5</v>
          </cell>
          <cell r="BF605">
            <v>0</v>
          </cell>
          <cell r="BG605">
            <v>6.8</v>
          </cell>
          <cell r="BH605">
            <v>8.6</v>
          </cell>
          <cell r="BI605">
            <v>8.8000000000000007</v>
          </cell>
          <cell r="BJ605">
            <v>7</v>
          </cell>
          <cell r="BK605">
            <v>7.3</v>
          </cell>
          <cell r="BL605">
            <v>7.2</v>
          </cell>
          <cell r="BM605">
            <v>7.8</v>
          </cell>
          <cell r="BN605">
            <v>7.5</v>
          </cell>
          <cell r="BO605">
            <v>7.9</v>
          </cell>
          <cell r="BP605">
            <v>5.5</v>
          </cell>
          <cell r="BQ605">
            <v>6.7</v>
          </cell>
          <cell r="BR605">
            <v>8.5</v>
          </cell>
          <cell r="BS605">
            <v>8.4</v>
          </cell>
          <cell r="BT605" t="str">
            <v/>
          </cell>
          <cell r="BU605">
            <v>8.5</v>
          </cell>
          <cell r="BV605">
            <v>7</v>
          </cell>
          <cell r="BW605">
            <v>7.7</v>
          </cell>
          <cell r="BX605">
            <v>7.3</v>
          </cell>
          <cell r="BY605">
            <v>7.9</v>
          </cell>
          <cell r="BZ605">
            <v>9.8000000000000007</v>
          </cell>
          <cell r="CA605">
            <v>50</v>
          </cell>
          <cell r="CB605">
            <v>0</v>
          </cell>
          <cell r="CC605" t="str">
            <v/>
          </cell>
          <cell r="CD605">
            <v>7.9</v>
          </cell>
          <cell r="CE605" t="str">
            <v/>
          </cell>
          <cell r="CF605">
            <v>9.6</v>
          </cell>
          <cell r="CG605" t="str">
            <v>X</v>
          </cell>
          <cell r="CH605" t="str">
            <v/>
          </cell>
          <cell r="CI605">
            <v>8.4</v>
          </cell>
          <cell r="CJ605">
            <v>8.6999999999999993</v>
          </cell>
          <cell r="CK605">
            <v>9.1999999999999993</v>
          </cell>
          <cell r="CL605" t="str">
            <v/>
          </cell>
          <cell r="CM605">
            <v>9</v>
          </cell>
          <cell r="CN605" t="str">
            <v/>
          </cell>
          <cell r="CO605">
            <v>9.5</v>
          </cell>
          <cell r="CP605" t="str">
            <v>X</v>
          </cell>
          <cell r="CQ605" t="str">
            <v/>
          </cell>
          <cell r="CR605" t="str">
            <v/>
          </cell>
          <cell r="CS605" t="str">
            <v>X</v>
          </cell>
          <cell r="CT605" t="str">
            <v/>
          </cell>
          <cell r="CU605">
            <v>10</v>
          </cell>
          <cell r="CV605">
            <v>10</v>
          </cell>
          <cell r="CW605">
            <v>18</v>
          </cell>
          <cell r="CX605">
            <v>8</v>
          </cell>
          <cell r="CY605">
            <v>120</v>
          </cell>
          <cell r="CZ605">
            <v>8</v>
          </cell>
          <cell r="DA605">
            <v>0</v>
          </cell>
          <cell r="DB605">
            <v>128</v>
          </cell>
          <cell r="DC605">
            <v>7.43</v>
          </cell>
          <cell r="DD605">
            <v>3.19</v>
          </cell>
          <cell r="DE605" t="str">
            <v/>
          </cell>
          <cell r="DF605" t="str">
            <v/>
          </cell>
          <cell r="DG605" t="str">
            <v/>
          </cell>
          <cell r="DH605">
            <v>0</v>
          </cell>
          <cell r="DI605">
            <v>0</v>
          </cell>
          <cell r="DJ605">
            <v>0</v>
          </cell>
          <cell r="DK605">
            <v>5</v>
          </cell>
          <cell r="DL605">
            <v>120</v>
          </cell>
          <cell r="DM605">
            <v>13</v>
          </cell>
          <cell r="DN605">
            <v>7.15</v>
          </cell>
          <cell r="DO605">
            <v>3.07</v>
          </cell>
          <cell r="DP605">
            <v>125</v>
          </cell>
          <cell r="DQ605">
            <v>13</v>
          </cell>
          <cell r="DR605">
            <v>136</v>
          </cell>
          <cell r="DS605">
            <v>125</v>
          </cell>
          <cell r="DT605">
            <v>7.93</v>
          </cell>
          <cell r="DU605">
            <v>3.41</v>
          </cell>
          <cell r="DV605" t="str">
            <v/>
          </cell>
          <cell r="DW605">
            <v>6.25E-2</v>
          </cell>
          <cell r="DZ605" t="str">
            <v>Đạt</v>
          </cell>
          <cell r="EA605" t="str">
            <v>Đạt</v>
          </cell>
        </row>
        <row r="606">
          <cell r="A606">
            <v>25207107949</v>
          </cell>
          <cell r="B606" t="str">
            <v>Đặng</v>
          </cell>
          <cell r="C606" t="str">
            <v>Thị Tú</v>
          </cell>
          <cell r="D606" t="str">
            <v>Sương</v>
          </cell>
          <cell r="E606">
            <v>36911</v>
          </cell>
          <cell r="F606" t="str">
            <v>Nữ</v>
          </cell>
          <cell r="G606" t="str">
            <v>Đã Đăng Ký (chưa học xong)</v>
          </cell>
          <cell r="H606">
            <v>8.3000000000000007</v>
          </cell>
          <cell r="I606">
            <v>8.6999999999999993</v>
          </cell>
          <cell r="J606" t="str">
            <v/>
          </cell>
          <cell r="K606">
            <v>8.3000000000000007</v>
          </cell>
          <cell r="L606" t="str">
            <v/>
          </cell>
          <cell r="M606">
            <v>7.7</v>
          </cell>
          <cell r="N606">
            <v>8.6</v>
          </cell>
          <cell r="O606">
            <v>8.6999999999999993</v>
          </cell>
          <cell r="P606">
            <v>9</v>
          </cell>
          <cell r="Q606">
            <v>9.1999999999999993</v>
          </cell>
          <cell r="R606" t="str">
            <v/>
          </cell>
          <cell r="S606" t="str">
            <v/>
          </cell>
          <cell r="T606" t="str">
            <v/>
          </cell>
          <cell r="U606" t="str">
            <v/>
          </cell>
          <cell r="V606">
            <v>9.5</v>
          </cell>
          <cell r="W606">
            <v>8.8000000000000007</v>
          </cell>
          <cell r="X606" t="str">
            <v/>
          </cell>
          <cell r="Y606">
            <v>9</v>
          </cell>
          <cell r="Z606">
            <v>9.1</v>
          </cell>
          <cell r="AA606">
            <v>9.1</v>
          </cell>
          <cell r="AB606">
            <v>8.3000000000000007</v>
          </cell>
          <cell r="AC606">
            <v>8.5</v>
          </cell>
          <cell r="AD606">
            <v>8.6999999999999993</v>
          </cell>
          <cell r="AE606">
            <v>9.1999999999999993</v>
          </cell>
          <cell r="AF606">
            <v>6.3</v>
          </cell>
          <cell r="AG606">
            <v>7.1</v>
          </cell>
          <cell r="AH606">
            <v>8.4</v>
          </cell>
          <cell r="AI606">
            <v>7.1</v>
          </cell>
          <cell r="AJ606">
            <v>8.1</v>
          </cell>
          <cell r="AK606">
            <v>9.4</v>
          </cell>
          <cell r="AL606">
            <v>8</v>
          </cell>
          <cell r="AM606">
            <v>8.1</v>
          </cell>
          <cell r="AN606">
            <v>52</v>
          </cell>
          <cell r="AO606">
            <v>0</v>
          </cell>
          <cell r="AP606">
            <v>6.5</v>
          </cell>
          <cell r="AQ606">
            <v>7.1</v>
          </cell>
          <cell r="AR606">
            <v>9.5</v>
          </cell>
          <cell r="AS606" t="str">
            <v/>
          </cell>
          <cell r="AT606" t="str">
            <v/>
          </cell>
          <cell r="AU606" t="str">
            <v/>
          </cell>
          <cell r="AV606" t="str">
            <v/>
          </cell>
          <cell r="AW606" t="str">
            <v/>
          </cell>
          <cell r="AX606" t="str">
            <v/>
          </cell>
          <cell r="AY606" t="str">
            <v/>
          </cell>
          <cell r="AZ606">
            <v>7.3</v>
          </cell>
          <cell r="BA606" t="str">
            <v/>
          </cell>
          <cell r="BB606" t="str">
            <v/>
          </cell>
          <cell r="BC606" t="str">
            <v/>
          </cell>
          <cell r="BD606">
            <v>6.3</v>
          </cell>
          <cell r="BE606">
            <v>5</v>
          </cell>
          <cell r="BF606">
            <v>0</v>
          </cell>
          <cell r="BG606">
            <v>7.9</v>
          </cell>
          <cell r="BH606">
            <v>8.6</v>
          </cell>
          <cell r="BI606">
            <v>9.1</v>
          </cell>
          <cell r="BJ606">
            <v>8.4</v>
          </cell>
          <cell r="BK606">
            <v>7.7</v>
          </cell>
          <cell r="BL606">
            <v>9.1</v>
          </cell>
          <cell r="BM606">
            <v>8.6</v>
          </cell>
          <cell r="BN606">
            <v>7.9</v>
          </cell>
          <cell r="BO606" t="str">
            <v>X</v>
          </cell>
          <cell r="BP606">
            <v>8.6</v>
          </cell>
          <cell r="BQ606">
            <v>7</v>
          </cell>
          <cell r="BR606">
            <v>8.6999999999999993</v>
          </cell>
          <cell r="BS606">
            <v>9</v>
          </cell>
          <cell r="BT606" t="str">
            <v/>
          </cell>
          <cell r="BU606">
            <v>8.6</v>
          </cell>
          <cell r="BV606">
            <v>8.3000000000000007</v>
          </cell>
          <cell r="BW606">
            <v>8.6999999999999993</v>
          </cell>
          <cell r="BX606">
            <v>8.4</v>
          </cell>
          <cell r="BY606">
            <v>9.3000000000000007</v>
          </cell>
          <cell r="BZ606">
            <v>9.1999999999999993</v>
          </cell>
          <cell r="CA606">
            <v>47</v>
          </cell>
          <cell r="CB606">
            <v>3</v>
          </cell>
          <cell r="CC606">
            <v>9.1</v>
          </cell>
          <cell r="CD606" t="str">
            <v/>
          </cell>
          <cell r="CE606" t="str">
            <v/>
          </cell>
          <cell r="CF606">
            <v>8.8000000000000007</v>
          </cell>
          <cell r="CG606">
            <v>9.9</v>
          </cell>
          <cell r="CH606" t="str">
            <v/>
          </cell>
          <cell r="CI606">
            <v>9.5</v>
          </cell>
          <cell r="CJ606">
            <v>8.6999999999999993</v>
          </cell>
          <cell r="CK606">
            <v>9.3000000000000007</v>
          </cell>
          <cell r="CL606" t="str">
            <v/>
          </cell>
          <cell r="CM606">
            <v>7.9</v>
          </cell>
          <cell r="CN606" t="str">
            <v/>
          </cell>
          <cell r="CO606" t="str">
            <v>X</v>
          </cell>
          <cell r="CP606" t="str">
            <v>X</v>
          </cell>
          <cell r="CQ606" t="str">
            <v/>
          </cell>
          <cell r="CR606" t="str">
            <v/>
          </cell>
          <cell r="CS606" t="str">
            <v>X</v>
          </cell>
          <cell r="CT606" t="str">
            <v/>
          </cell>
          <cell r="CU606">
            <v>8.6999999999999993</v>
          </cell>
          <cell r="CV606" t="str">
            <v>X</v>
          </cell>
          <cell r="CW606">
            <v>18</v>
          </cell>
          <cell r="CX606">
            <v>9</v>
          </cell>
          <cell r="CY606">
            <v>117</v>
          </cell>
          <cell r="CZ606">
            <v>12</v>
          </cell>
          <cell r="DA606">
            <v>0</v>
          </cell>
          <cell r="DB606">
            <v>129</v>
          </cell>
          <cell r="DC606">
            <v>7.74</v>
          </cell>
          <cell r="DD606">
            <v>3.42</v>
          </cell>
          <cell r="DE606" t="str">
            <v/>
          </cell>
          <cell r="DF606" t="str">
            <v/>
          </cell>
          <cell r="DG606" t="str">
            <v/>
          </cell>
          <cell r="DH606">
            <v>0</v>
          </cell>
          <cell r="DI606">
            <v>0</v>
          </cell>
          <cell r="DJ606">
            <v>0</v>
          </cell>
          <cell r="DK606">
            <v>5</v>
          </cell>
          <cell r="DL606">
            <v>117</v>
          </cell>
          <cell r="DM606">
            <v>17</v>
          </cell>
          <cell r="DN606">
            <v>7.45</v>
          </cell>
          <cell r="DO606">
            <v>3.29</v>
          </cell>
          <cell r="DP606">
            <v>122</v>
          </cell>
          <cell r="DQ606">
            <v>17</v>
          </cell>
          <cell r="DR606">
            <v>136</v>
          </cell>
          <cell r="DS606">
            <v>122</v>
          </cell>
          <cell r="DT606">
            <v>8.5399999999999991</v>
          </cell>
          <cell r="DU606">
            <v>3.77</v>
          </cell>
          <cell r="DV606" t="str">
            <v/>
          </cell>
          <cell r="DW606">
            <v>9.3023255813953487E-2</v>
          </cell>
          <cell r="DZ606" t="str">
            <v>Đạt</v>
          </cell>
          <cell r="EA606" t="str">
            <v>Đạt</v>
          </cell>
        </row>
        <row r="607">
          <cell r="A607">
            <v>25207102636</v>
          </cell>
          <cell r="B607" t="str">
            <v>Trần</v>
          </cell>
          <cell r="C607" t="str">
            <v>Thị</v>
          </cell>
          <cell r="D607" t="str">
            <v>Tài</v>
          </cell>
          <cell r="E607">
            <v>36993</v>
          </cell>
          <cell r="F607" t="str">
            <v>Nữ</v>
          </cell>
          <cell r="G607" t="str">
            <v>Đã Đăng Ký (chưa học xong)</v>
          </cell>
          <cell r="H607">
            <v>8.1</v>
          </cell>
          <cell r="I607">
            <v>7.9</v>
          </cell>
          <cell r="J607" t="str">
            <v/>
          </cell>
          <cell r="K607">
            <v>8.6999999999999993</v>
          </cell>
          <cell r="L607" t="str">
            <v/>
          </cell>
          <cell r="M607">
            <v>7.4</v>
          </cell>
          <cell r="N607">
            <v>7.9</v>
          </cell>
          <cell r="O607">
            <v>7.6</v>
          </cell>
          <cell r="P607">
            <v>8</v>
          </cell>
          <cell r="Q607" t="str">
            <v/>
          </cell>
          <cell r="R607">
            <v>8.8000000000000007</v>
          </cell>
          <cell r="S607" t="str">
            <v/>
          </cell>
          <cell r="T607" t="str">
            <v/>
          </cell>
          <cell r="U607" t="str">
            <v/>
          </cell>
          <cell r="V607" t="str">
            <v/>
          </cell>
          <cell r="W607">
            <v>7.4</v>
          </cell>
          <cell r="X607">
            <v>8.5</v>
          </cell>
          <cell r="Y607">
            <v>8.6999999999999993</v>
          </cell>
          <cell r="Z607">
            <v>9.6999999999999993</v>
          </cell>
          <cell r="AA607">
            <v>8.6999999999999993</v>
          </cell>
          <cell r="AB607">
            <v>8.9</v>
          </cell>
          <cell r="AC607">
            <v>6.7</v>
          </cell>
          <cell r="AD607">
            <v>8</v>
          </cell>
          <cell r="AE607">
            <v>8.8000000000000007</v>
          </cell>
          <cell r="AF607">
            <v>6.6</v>
          </cell>
          <cell r="AG607">
            <v>7.1</v>
          </cell>
          <cell r="AH607">
            <v>5</v>
          </cell>
          <cell r="AI607">
            <v>6.6</v>
          </cell>
          <cell r="AJ607">
            <v>6</v>
          </cell>
          <cell r="AK607">
            <v>7.8</v>
          </cell>
          <cell r="AL607">
            <v>8.4</v>
          </cell>
          <cell r="AM607">
            <v>5.2</v>
          </cell>
          <cell r="AN607">
            <v>52</v>
          </cell>
          <cell r="AO607">
            <v>0</v>
          </cell>
          <cell r="AP607">
            <v>6.8</v>
          </cell>
          <cell r="AQ607">
            <v>7.3</v>
          </cell>
          <cell r="AR607" t="str">
            <v/>
          </cell>
          <cell r="AS607" t="str">
            <v/>
          </cell>
          <cell r="AT607" t="str">
            <v/>
          </cell>
          <cell r="AU607" t="str">
            <v/>
          </cell>
          <cell r="AV607">
            <v>8.5</v>
          </cell>
          <cell r="AW607" t="str">
            <v/>
          </cell>
          <cell r="AX607">
            <v>8.1999999999999993</v>
          </cell>
          <cell r="AY607" t="str">
            <v/>
          </cell>
          <cell r="AZ607" t="str">
            <v/>
          </cell>
          <cell r="BA607" t="str">
            <v/>
          </cell>
          <cell r="BB607" t="str">
            <v/>
          </cell>
          <cell r="BC607" t="str">
            <v/>
          </cell>
          <cell r="BD607">
            <v>7.9</v>
          </cell>
          <cell r="BE607">
            <v>5</v>
          </cell>
          <cell r="BF607">
            <v>0</v>
          </cell>
          <cell r="BG607">
            <v>6.8</v>
          </cell>
          <cell r="BH607">
            <v>8</v>
          </cell>
          <cell r="BI607">
            <v>9</v>
          </cell>
          <cell r="BJ607">
            <v>7.8</v>
          </cell>
          <cell r="BK607">
            <v>7.9</v>
          </cell>
          <cell r="BL607">
            <v>8.6</v>
          </cell>
          <cell r="BM607">
            <v>7.1</v>
          </cell>
          <cell r="BN607">
            <v>6.6</v>
          </cell>
          <cell r="BO607">
            <v>9.5</v>
          </cell>
          <cell r="BP607">
            <v>5.2</v>
          </cell>
          <cell r="BQ607">
            <v>8.6</v>
          </cell>
          <cell r="BR607">
            <v>8.1999999999999993</v>
          </cell>
          <cell r="BS607">
            <v>8.6</v>
          </cell>
          <cell r="BT607" t="str">
            <v/>
          </cell>
          <cell r="BU607">
            <v>7.8</v>
          </cell>
          <cell r="BV607">
            <v>8</v>
          </cell>
          <cell r="BW607">
            <v>8.6</v>
          </cell>
          <cell r="BX607">
            <v>8.6</v>
          </cell>
          <cell r="BY607">
            <v>8.1999999999999993</v>
          </cell>
          <cell r="BZ607">
            <v>8.8000000000000007</v>
          </cell>
          <cell r="CA607">
            <v>50</v>
          </cell>
          <cell r="CB607">
            <v>0</v>
          </cell>
          <cell r="CC607" t="str">
            <v/>
          </cell>
          <cell r="CD607">
            <v>8.1999999999999993</v>
          </cell>
          <cell r="CE607" t="str">
            <v/>
          </cell>
          <cell r="CF607">
            <v>8.6</v>
          </cell>
          <cell r="CG607">
            <v>8.8000000000000007</v>
          </cell>
          <cell r="CH607" t="str">
            <v/>
          </cell>
          <cell r="CI607">
            <v>9.3000000000000007</v>
          </cell>
          <cell r="CJ607">
            <v>8.3000000000000007</v>
          </cell>
          <cell r="CK607">
            <v>8.1999999999999993</v>
          </cell>
          <cell r="CL607" t="str">
            <v/>
          </cell>
          <cell r="CM607">
            <v>8.5</v>
          </cell>
          <cell r="CN607" t="str">
            <v/>
          </cell>
          <cell r="CO607" t="str">
            <v>X</v>
          </cell>
          <cell r="CP607" t="str">
            <v>X</v>
          </cell>
          <cell r="CQ607" t="str">
            <v/>
          </cell>
          <cell r="CR607" t="str">
            <v/>
          </cell>
          <cell r="CS607" t="str">
            <v>X</v>
          </cell>
          <cell r="CT607" t="str">
            <v/>
          </cell>
          <cell r="CU607">
            <v>8.6999999999999993</v>
          </cell>
          <cell r="CV607" t="str">
            <v>X</v>
          </cell>
          <cell r="CW607">
            <v>17</v>
          </cell>
          <cell r="CX607">
            <v>9</v>
          </cell>
          <cell r="CY607">
            <v>119</v>
          </cell>
          <cell r="CZ607">
            <v>9</v>
          </cell>
          <cell r="DA607">
            <v>0</v>
          </cell>
          <cell r="DB607">
            <v>128</v>
          </cell>
          <cell r="DC607">
            <v>7.36</v>
          </cell>
          <cell r="DD607">
            <v>3.21</v>
          </cell>
          <cell r="DE607" t="str">
            <v/>
          </cell>
          <cell r="DF607" t="str">
            <v/>
          </cell>
          <cell r="DG607" t="str">
            <v/>
          </cell>
          <cell r="DH607">
            <v>0</v>
          </cell>
          <cell r="DI607">
            <v>0</v>
          </cell>
          <cell r="DJ607">
            <v>0</v>
          </cell>
          <cell r="DK607">
            <v>5</v>
          </cell>
          <cell r="DL607">
            <v>119</v>
          </cell>
          <cell r="DM607">
            <v>14</v>
          </cell>
          <cell r="DN607">
            <v>7.09</v>
          </cell>
          <cell r="DO607">
            <v>3.09</v>
          </cell>
          <cell r="DP607">
            <v>124</v>
          </cell>
          <cell r="DQ607">
            <v>14</v>
          </cell>
          <cell r="DR607">
            <v>136</v>
          </cell>
          <cell r="DS607">
            <v>124</v>
          </cell>
          <cell r="DT607">
            <v>7.92</v>
          </cell>
          <cell r="DU607">
            <v>3.45</v>
          </cell>
          <cell r="DV607" t="str">
            <v/>
          </cell>
          <cell r="DW607">
            <v>7.03125E-2</v>
          </cell>
          <cell r="DZ607" t="str">
            <v>Đạt</v>
          </cell>
          <cell r="EA607" t="str">
            <v>Đạt</v>
          </cell>
        </row>
        <row r="608">
          <cell r="A608">
            <v>25211705595</v>
          </cell>
          <cell r="B608" t="str">
            <v>Nguyễn</v>
          </cell>
          <cell r="C608" t="str">
            <v>Công Nhật</v>
          </cell>
          <cell r="D608" t="str">
            <v>Tài</v>
          </cell>
          <cell r="E608">
            <v>37020</v>
          </cell>
          <cell r="F608" t="str">
            <v>Nam</v>
          </cell>
          <cell r="G608" t="str">
            <v>Đã Đăng Ký (chưa học xong)</v>
          </cell>
          <cell r="H608">
            <v>7.4</v>
          </cell>
          <cell r="I608">
            <v>8.4</v>
          </cell>
          <cell r="J608" t="str">
            <v/>
          </cell>
          <cell r="K608">
            <v>7.8</v>
          </cell>
          <cell r="L608" t="str">
            <v/>
          </cell>
          <cell r="M608">
            <v>7.9</v>
          </cell>
          <cell r="N608">
            <v>7</v>
          </cell>
          <cell r="O608">
            <v>8.1999999999999993</v>
          </cell>
          <cell r="P608">
            <v>7.4</v>
          </cell>
          <cell r="Q608" t="str">
            <v/>
          </cell>
          <cell r="R608">
            <v>8.5</v>
          </cell>
          <cell r="S608" t="str">
            <v/>
          </cell>
          <cell r="T608" t="str">
            <v/>
          </cell>
          <cell r="U608" t="str">
            <v/>
          </cell>
          <cell r="V608" t="str">
            <v/>
          </cell>
          <cell r="W608">
            <v>8.3000000000000007</v>
          </cell>
          <cell r="X608" t="str">
            <v>X</v>
          </cell>
          <cell r="Y608">
            <v>8.5</v>
          </cell>
          <cell r="Z608">
            <v>9.6999999999999993</v>
          </cell>
          <cell r="AA608">
            <v>7.7</v>
          </cell>
          <cell r="AB608">
            <v>6.9</v>
          </cell>
          <cell r="AC608">
            <v>8</v>
          </cell>
          <cell r="AD608">
            <v>9</v>
          </cell>
          <cell r="AE608">
            <v>7.4</v>
          </cell>
          <cell r="AF608">
            <v>7.1</v>
          </cell>
          <cell r="AG608">
            <v>9.8000000000000007</v>
          </cell>
          <cell r="AH608">
            <v>4.5999999999999996</v>
          </cell>
          <cell r="AI608">
            <v>6.6</v>
          </cell>
          <cell r="AJ608">
            <v>6.4</v>
          </cell>
          <cell r="AK608">
            <v>4.3</v>
          </cell>
          <cell r="AL608">
            <v>7.3</v>
          </cell>
          <cell r="AM608">
            <v>6.8</v>
          </cell>
          <cell r="AN608">
            <v>50</v>
          </cell>
          <cell r="AO608">
            <v>2</v>
          </cell>
          <cell r="AP608">
            <v>6.4</v>
          </cell>
          <cell r="AQ608">
            <v>7.2</v>
          </cell>
          <cell r="AR608" t="str">
            <v/>
          </cell>
          <cell r="AS608" t="str">
            <v/>
          </cell>
          <cell r="AT608" t="str">
            <v/>
          </cell>
          <cell r="AU608" t="str">
            <v/>
          </cell>
          <cell r="AV608">
            <v>7.5</v>
          </cell>
          <cell r="AW608" t="str">
            <v/>
          </cell>
          <cell r="AX608" t="str">
            <v/>
          </cell>
          <cell r="AY608" t="str">
            <v/>
          </cell>
          <cell r="AZ608" t="str">
            <v/>
          </cell>
          <cell r="BA608" t="str">
            <v/>
          </cell>
          <cell r="BB608">
            <v>7.4</v>
          </cell>
          <cell r="BC608" t="str">
            <v/>
          </cell>
          <cell r="BD608">
            <v>6.5</v>
          </cell>
          <cell r="BE608">
            <v>5</v>
          </cell>
          <cell r="BF608">
            <v>0</v>
          </cell>
          <cell r="BG608">
            <v>6.7</v>
          </cell>
          <cell r="BH608">
            <v>6.9</v>
          </cell>
          <cell r="BI608">
            <v>5.5</v>
          </cell>
          <cell r="BJ608">
            <v>7</v>
          </cell>
          <cell r="BK608">
            <v>7.2</v>
          </cell>
          <cell r="BL608">
            <v>8</v>
          </cell>
          <cell r="BM608">
            <v>8.8000000000000007</v>
          </cell>
          <cell r="BN608">
            <v>7.2</v>
          </cell>
          <cell r="BO608" t="str">
            <v>X</v>
          </cell>
          <cell r="BP608">
            <v>5.7</v>
          </cell>
          <cell r="BQ608">
            <v>6.1</v>
          </cell>
          <cell r="BR608">
            <v>7.5</v>
          </cell>
          <cell r="BS608">
            <v>7</v>
          </cell>
          <cell r="BT608" t="str">
            <v/>
          </cell>
          <cell r="BU608">
            <v>7.5</v>
          </cell>
          <cell r="BV608">
            <v>7.8</v>
          </cell>
          <cell r="BW608">
            <v>5.3</v>
          </cell>
          <cell r="BX608">
            <v>7.7</v>
          </cell>
          <cell r="BY608" t="str">
            <v>X</v>
          </cell>
          <cell r="BZ608">
            <v>9.8000000000000007</v>
          </cell>
          <cell r="CA608">
            <v>44</v>
          </cell>
          <cell r="CB608">
            <v>6</v>
          </cell>
          <cell r="CC608">
            <v>7.6</v>
          </cell>
          <cell r="CD608" t="str">
            <v/>
          </cell>
          <cell r="CE608" t="str">
            <v/>
          </cell>
          <cell r="CF608">
            <v>7.7</v>
          </cell>
          <cell r="CG608">
            <v>8.1999999999999993</v>
          </cell>
          <cell r="CH608" t="str">
            <v/>
          </cell>
          <cell r="CI608">
            <v>8.8000000000000007</v>
          </cell>
          <cell r="CJ608">
            <v>7.5</v>
          </cell>
          <cell r="CK608">
            <v>8.5</v>
          </cell>
          <cell r="CL608" t="str">
            <v/>
          </cell>
          <cell r="CM608">
            <v>8</v>
          </cell>
          <cell r="CN608" t="str">
            <v/>
          </cell>
          <cell r="CO608">
            <v>7.9</v>
          </cell>
          <cell r="CP608">
            <v>6.4</v>
          </cell>
          <cell r="CQ608" t="str">
            <v/>
          </cell>
          <cell r="CR608" t="str">
            <v/>
          </cell>
          <cell r="CS608" t="str">
            <v>X</v>
          </cell>
          <cell r="CT608" t="str">
            <v/>
          </cell>
          <cell r="CU608">
            <v>8.6</v>
          </cell>
          <cell r="CV608" t="str">
            <v>X</v>
          </cell>
          <cell r="CW608">
            <v>23</v>
          </cell>
          <cell r="CX608">
            <v>4</v>
          </cell>
          <cell r="CY608">
            <v>117</v>
          </cell>
          <cell r="CZ608">
            <v>12</v>
          </cell>
          <cell r="DA608">
            <v>0</v>
          </cell>
          <cell r="DB608">
            <v>129</v>
          </cell>
          <cell r="DC608">
            <v>6.69</v>
          </cell>
          <cell r="DD608">
            <v>2.81</v>
          </cell>
          <cell r="DE608" t="str">
            <v/>
          </cell>
          <cell r="DF608" t="str">
            <v/>
          </cell>
          <cell r="DG608" t="str">
            <v/>
          </cell>
          <cell r="DH608">
            <v>0</v>
          </cell>
          <cell r="DI608">
            <v>0</v>
          </cell>
          <cell r="DJ608">
            <v>0</v>
          </cell>
          <cell r="DK608">
            <v>5</v>
          </cell>
          <cell r="DL608">
            <v>117</v>
          </cell>
          <cell r="DM608">
            <v>17</v>
          </cell>
          <cell r="DN608">
            <v>6.44</v>
          </cell>
          <cell r="DO608">
            <v>2.7</v>
          </cell>
          <cell r="DP608">
            <v>122</v>
          </cell>
          <cell r="DQ608">
            <v>17</v>
          </cell>
          <cell r="DR608">
            <v>136</v>
          </cell>
          <cell r="DS608">
            <v>122</v>
          </cell>
          <cell r="DT608">
            <v>7.38</v>
          </cell>
          <cell r="DU608">
            <v>3.09</v>
          </cell>
          <cell r="DV608" t="str">
            <v/>
          </cell>
          <cell r="DW608">
            <v>9.3023255813953487E-2</v>
          </cell>
          <cell r="DZ608" t="str">
            <v>Đạt</v>
          </cell>
          <cell r="EA608" t="str">
            <v>Đạt</v>
          </cell>
        </row>
        <row r="609">
          <cell r="A609">
            <v>25217100609</v>
          </cell>
          <cell r="B609" t="str">
            <v>Hà</v>
          </cell>
          <cell r="C609" t="str">
            <v>Thúc</v>
          </cell>
          <cell r="D609" t="str">
            <v>Tài</v>
          </cell>
          <cell r="E609">
            <v>37199</v>
          </cell>
          <cell r="F609" t="str">
            <v>Nam</v>
          </cell>
          <cell r="G609" t="str">
            <v>Đã Đăng Ký (chưa học xong)</v>
          </cell>
          <cell r="H609">
            <v>7.8</v>
          </cell>
          <cell r="I609">
            <v>6.9</v>
          </cell>
          <cell r="J609" t="str">
            <v/>
          </cell>
          <cell r="K609">
            <v>7.2</v>
          </cell>
          <cell r="L609" t="str">
            <v/>
          </cell>
          <cell r="M609">
            <v>6.7</v>
          </cell>
          <cell r="N609">
            <v>7.5</v>
          </cell>
          <cell r="O609">
            <v>4.8</v>
          </cell>
          <cell r="P609">
            <v>7.3</v>
          </cell>
          <cell r="Q609" t="str">
            <v/>
          </cell>
          <cell r="R609">
            <v>6.8</v>
          </cell>
          <cell r="S609" t="str">
            <v/>
          </cell>
          <cell r="T609" t="str">
            <v/>
          </cell>
          <cell r="U609" t="str">
            <v/>
          </cell>
          <cell r="V609" t="str">
            <v/>
          </cell>
          <cell r="W609">
            <v>6.2</v>
          </cell>
          <cell r="X609">
            <v>7.8</v>
          </cell>
          <cell r="Y609">
            <v>8.1</v>
          </cell>
          <cell r="Z609">
            <v>8.4</v>
          </cell>
          <cell r="AA609" t="str">
            <v>X</v>
          </cell>
          <cell r="AB609">
            <v>6.8</v>
          </cell>
          <cell r="AC609">
            <v>8.3000000000000007</v>
          </cell>
          <cell r="AD609">
            <v>7.7</v>
          </cell>
          <cell r="AE609">
            <v>7.5</v>
          </cell>
          <cell r="AF609">
            <v>6.9</v>
          </cell>
          <cell r="AG609">
            <v>8.9</v>
          </cell>
          <cell r="AH609">
            <v>8.1999999999999993</v>
          </cell>
          <cell r="AI609">
            <v>4.0999999999999996</v>
          </cell>
          <cell r="AJ609">
            <v>5.8</v>
          </cell>
          <cell r="AK609">
            <v>7.6</v>
          </cell>
          <cell r="AL609">
            <v>7.3</v>
          </cell>
          <cell r="AM609" t="str">
            <v/>
          </cell>
          <cell r="AN609">
            <v>48</v>
          </cell>
          <cell r="AO609">
            <v>4</v>
          </cell>
          <cell r="AP609">
            <v>6.3</v>
          </cell>
          <cell r="AQ609">
            <v>0</v>
          </cell>
          <cell r="AR609" t="str">
            <v/>
          </cell>
          <cell r="AS609" t="str">
            <v/>
          </cell>
          <cell r="AT609">
            <v>0</v>
          </cell>
          <cell r="AU609" t="str">
            <v/>
          </cell>
          <cell r="AV609" t="str">
            <v/>
          </cell>
          <cell r="AW609" t="str">
            <v/>
          </cell>
          <cell r="AX609">
            <v>0</v>
          </cell>
          <cell r="AY609" t="str">
            <v/>
          </cell>
          <cell r="AZ609" t="str">
            <v/>
          </cell>
          <cell r="BA609" t="str">
            <v/>
          </cell>
          <cell r="BB609">
            <v>0</v>
          </cell>
          <cell r="BC609" t="str">
            <v/>
          </cell>
          <cell r="BD609" t="str">
            <v/>
          </cell>
          <cell r="BE609">
            <v>1</v>
          </cell>
          <cell r="BF609">
            <v>4</v>
          </cell>
          <cell r="BG609">
            <v>7.6</v>
          </cell>
          <cell r="BH609">
            <v>5.5</v>
          </cell>
          <cell r="BI609" t="str">
            <v>X</v>
          </cell>
          <cell r="BJ609">
            <v>6.8</v>
          </cell>
          <cell r="BK609">
            <v>7</v>
          </cell>
          <cell r="BL609">
            <v>6.4</v>
          </cell>
          <cell r="BM609">
            <v>8.1999999999999993</v>
          </cell>
          <cell r="BN609">
            <v>6.8</v>
          </cell>
          <cell r="BO609" t="str">
            <v/>
          </cell>
          <cell r="BP609">
            <v>4</v>
          </cell>
          <cell r="BQ609" t="str">
            <v>X</v>
          </cell>
          <cell r="BR609" t="str">
            <v/>
          </cell>
          <cell r="BS609">
            <v>8.1999999999999993</v>
          </cell>
          <cell r="BT609" t="str">
            <v/>
          </cell>
          <cell r="BU609">
            <v>5.3</v>
          </cell>
          <cell r="BV609" t="str">
            <v>X</v>
          </cell>
          <cell r="BW609">
            <v>0</v>
          </cell>
          <cell r="BX609">
            <v>0</v>
          </cell>
          <cell r="BY609">
            <v>4.3</v>
          </cell>
          <cell r="BZ609">
            <v>8.1</v>
          </cell>
          <cell r="CA609">
            <v>31</v>
          </cell>
          <cell r="CB609">
            <v>19</v>
          </cell>
          <cell r="CC609" t="str">
            <v/>
          </cell>
          <cell r="CD609">
            <v>8</v>
          </cell>
          <cell r="CE609" t="str">
            <v/>
          </cell>
          <cell r="CF609">
            <v>5.5</v>
          </cell>
          <cell r="CG609" t="str">
            <v/>
          </cell>
          <cell r="CH609" t="str">
            <v/>
          </cell>
          <cell r="CI609">
            <v>6.8</v>
          </cell>
          <cell r="CJ609">
            <v>6</v>
          </cell>
          <cell r="CK609">
            <v>7.3</v>
          </cell>
          <cell r="CL609" t="str">
            <v/>
          </cell>
          <cell r="CM609">
            <v>0</v>
          </cell>
          <cell r="CN609" t="str">
            <v/>
          </cell>
          <cell r="CO609" t="str">
            <v>X</v>
          </cell>
          <cell r="CP609" t="str">
            <v>X</v>
          </cell>
          <cell r="CQ609" t="str">
            <v/>
          </cell>
          <cell r="CR609" t="str">
            <v/>
          </cell>
          <cell r="CS609" t="str">
            <v/>
          </cell>
          <cell r="CT609" t="str">
            <v/>
          </cell>
          <cell r="CU609">
            <v>8.1999999999999993</v>
          </cell>
          <cell r="CV609">
            <v>9</v>
          </cell>
          <cell r="CW609">
            <v>14</v>
          </cell>
          <cell r="CX609">
            <v>12</v>
          </cell>
          <cell r="CY609">
            <v>93</v>
          </cell>
          <cell r="CZ609">
            <v>35</v>
          </cell>
          <cell r="DA609">
            <v>0</v>
          </cell>
          <cell r="DB609">
            <v>128</v>
          </cell>
          <cell r="DC609">
            <v>4.9400000000000004</v>
          </cell>
          <cell r="DD609">
            <v>1.98</v>
          </cell>
          <cell r="DE609" t="str">
            <v/>
          </cell>
          <cell r="DF609" t="str">
            <v/>
          </cell>
          <cell r="DG609" t="str">
            <v/>
          </cell>
          <cell r="DH609">
            <v>0</v>
          </cell>
          <cell r="DI609">
            <v>0</v>
          </cell>
          <cell r="DJ609">
            <v>0</v>
          </cell>
          <cell r="DK609">
            <v>5</v>
          </cell>
          <cell r="DL609">
            <v>93</v>
          </cell>
          <cell r="DM609">
            <v>40</v>
          </cell>
          <cell r="DN609">
            <v>4.76</v>
          </cell>
          <cell r="DO609">
            <v>1.91</v>
          </cell>
          <cell r="DP609">
            <v>94</v>
          </cell>
          <cell r="DQ609">
            <v>44</v>
          </cell>
          <cell r="DR609">
            <v>136</v>
          </cell>
          <cell r="DS609">
            <v>105</v>
          </cell>
          <cell r="DT609">
            <v>6.41</v>
          </cell>
          <cell r="DU609">
            <v>2.44</v>
          </cell>
          <cell r="DV609" t="str">
            <v/>
          </cell>
          <cell r="DW609">
            <v>0.2734375</v>
          </cell>
          <cell r="EA609" t="str">
            <v>Đạt</v>
          </cell>
        </row>
        <row r="610">
          <cell r="A610">
            <v>25217104135</v>
          </cell>
          <cell r="B610" t="str">
            <v>Trương</v>
          </cell>
          <cell r="C610" t="str">
            <v>Đình</v>
          </cell>
          <cell r="D610" t="str">
            <v>Tài</v>
          </cell>
          <cell r="E610">
            <v>36951</v>
          </cell>
          <cell r="F610" t="str">
            <v>Nam</v>
          </cell>
          <cell r="G610" t="str">
            <v>Đã Đăng Ký (chưa học xong)</v>
          </cell>
          <cell r="H610">
            <v>5.7</v>
          </cell>
          <cell r="I610">
            <v>8.1</v>
          </cell>
          <cell r="J610" t="str">
            <v/>
          </cell>
          <cell r="K610">
            <v>6.8</v>
          </cell>
          <cell r="L610" t="str">
            <v/>
          </cell>
          <cell r="M610">
            <v>5.7</v>
          </cell>
          <cell r="N610">
            <v>5.3</v>
          </cell>
          <cell r="O610">
            <v>5.9</v>
          </cell>
          <cell r="P610">
            <v>5</v>
          </cell>
          <cell r="Q610" t="str">
            <v/>
          </cell>
          <cell r="R610">
            <v>8.3000000000000007</v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>
            <v>5.5</v>
          </cell>
          <cell r="X610">
            <v>10</v>
          </cell>
          <cell r="Y610">
            <v>7.6</v>
          </cell>
          <cell r="Z610">
            <v>8.4</v>
          </cell>
          <cell r="AA610">
            <v>8.8000000000000007</v>
          </cell>
          <cell r="AB610">
            <v>6.7</v>
          </cell>
          <cell r="AC610">
            <v>8.3000000000000007</v>
          </cell>
          <cell r="AD610">
            <v>5.6</v>
          </cell>
          <cell r="AE610">
            <v>9.3000000000000007</v>
          </cell>
          <cell r="AF610">
            <v>6.5</v>
          </cell>
          <cell r="AG610">
            <v>6.4</v>
          </cell>
          <cell r="AH610">
            <v>6.4</v>
          </cell>
          <cell r="AI610">
            <v>6.6</v>
          </cell>
          <cell r="AJ610">
            <v>6.6</v>
          </cell>
          <cell r="AK610" t="str">
            <v>X</v>
          </cell>
          <cell r="AL610" t="str">
            <v>X</v>
          </cell>
          <cell r="AM610" t="str">
            <v>X</v>
          </cell>
          <cell r="AN610">
            <v>46</v>
          </cell>
          <cell r="AO610">
            <v>6</v>
          </cell>
          <cell r="AP610">
            <v>7.7</v>
          </cell>
          <cell r="AQ610">
            <v>8.9</v>
          </cell>
          <cell r="AR610">
            <v>9</v>
          </cell>
          <cell r="AS610" t="str">
            <v/>
          </cell>
          <cell r="AT610" t="str">
            <v/>
          </cell>
          <cell r="AU610" t="str">
            <v/>
          </cell>
          <cell r="AV610" t="str">
            <v/>
          </cell>
          <cell r="AW610" t="str">
            <v/>
          </cell>
          <cell r="AX610">
            <v>7.7</v>
          </cell>
          <cell r="AY610" t="str">
            <v/>
          </cell>
          <cell r="AZ610" t="str">
            <v/>
          </cell>
          <cell r="BA610" t="str">
            <v/>
          </cell>
          <cell r="BB610" t="str">
            <v/>
          </cell>
          <cell r="BC610" t="str">
            <v/>
          </cell>
          <cell r="BD610">
            <v>7.5</v>
          </cell>
          <cell r="BE610">
            <v>5</v>
          </cell>
          <cell r="BF610">
            <v>0</v>
          </cell>
          <cell r="BG610">
            <v>7.6</v>
          </cell>
          <cell r="BH610">
            <v>6.9</v>
          </cell>
          <cell r="BI610" t="str">
            <v>X</v>
          </cell>
          <cell r="BJ610">
            <v>4.3</v>
          </cell>
          <cell r="BK610">
            <v>4.4000000000000004</v>
          </cell>
          <cell r="BL610">
            <v>7.1</v>
          </cell>
          <cell r="BM610">
            <v>6.2</v>
          </cell>
          <cell r="BN610">
            <v>5.3</v>
          </cell>
          <cell r="BO610">
            <v>6.9</v>
          </cell>
          <cell r="BP610">
            <v>5.0999999999999996</v>
          </cell>
          <cell r="BQ610">
            <v>6.1</v>
          </cell>
          <cell r="BR610">
            <v>7.6</v>
          </cell>
          <cell r="BS610">
            <v>8.4</v>
          </cell>
          <cell r="BT610" t="str">
            <v/>
          </cell>
          <cell r="BU610">
            <v>7</v>
          </cell>
          <cell r="BV610">
            <v>9.1999999999999993</v>
          </cell>
          <cell r="BW610">
            <v>6.2</v>
          </cell>
          <cell r="BX610">
            <v>5.4</v>
          </cell>
          <cell r="BY610">
            <v>6.4</v>
          </cell>
          <cell r="BZ610">
            <v>9.6999999999999993</v>
          </cell>
          <cell r="CA610">
            <v>48</v>
          </cell>
          <cell r="CB610">
            <v>2</v>
          </cell>
          <cell r="CC610" t="str">
            <v/>
          </cell>
          <cell r="CD610" t="str">
            <v>X</v>
          </cell>
          <cell r="CE610" t="str">
            <v/>
          </cell>
          <cell r="CF610" t="str">
            <v/>
          </cell>
          <cell r="CG610" t="str">
            <v>X</v>
          </cell>
          <cell r="CH610" t="str">
            <v/>
          </cell>
          <cell r="CI610">
            <v>6.5</v>
          </cell>
          <cell r="CJ610">
            <v>8.3000000000000007</v>
          </cell>
          <cell r="CK610">
            <v>8.9</v>
          </cell>
          <cell r="CL610" t="str">
            <v/>
          </cell>
          <cell r="CM610">
            <v>8.3000000000000007</v>
          </cell>
          <cell r="CN610" t="str">
            <v/>
          </cell>
          <cell r="CO610">
            <v>7.1</v>
          </cell>
          <cell r="CP610" t="str">
            <v>X</v>
          </cell>
          <cell r="CQ610" t="str">
            <v/>
          </cell>
          <cell r="CR610" t="str">
            <v/>
          </cell>
          <cell r="CS610">
            <v>8.9</v>
          </cell>
          <cell r="CT610" t="str">
            <v/>
          </cell>
          <cell r="CU610">
            <v>9.8000000000000007</v>
          </cell>
          <cell r="CV610">
            <v>9.6</v>
          </cell>
          <cell r="CW610">
            <v>17</v>
          </cell>
          <cell r="CX610">
            <v>9</v>
          </cell>
          <cell r="CY610">
            <v>111</v>
          </cell>
          <cell r="CZ610">
            <v>17</v>
          </cell>
          <cell r="DA610">
            <v>0</v>
          </cell>
          <cell r="DB610">
            <v>128</v>
          </cell>
          <cell r="DC610">
            <v>6.04</v>
          </cell>
          <cell r="DD610">
            <v>2.39</v>
          </cell>
          <cell r="DE610" t="str">
            <v/>
          </cell>
          <cell r="DF610" t="str">
            <v/>
          </cell>
          <cell r="DG610" t="str">
            <v/>
          </cell>
          <cell r="DH610">
            <v>0</v>
          </cell>
          <cell r="DI610">
            <v>0</v>
          </cell>
          <cell r="DJ610">
            <v>0</v>
          </cell>
          <cell r="DK610">
            <v>5</v>
          </cell>
          <cell r="DL610">
            <v>111</v>
          </cell>
          <cell r="DM610">
            <v>22</v>
          </cell>
          <cell r="DN610">
            <v>5.81</v>
          </cell>
          <cell r="DO610">
            <v>2.2999999999999998</v>
          </cell>
          <cell r="DP610">
            <v>116</v>
          </cell>
          <cell r="DQ610">
            <v>22</v>
          </cell>
          <cell r="DR610">
            <v>136</v>
          </cell>
          <cell r="DS610">
            <v>116</v>
          </cell>
          <cell r="DT610">
            <v>6.96</v>
          </cell>
          <cell r="DU610">
            <v>2.76</v>
          </cell>
          <cell r="DV610" t="str">
            <v/>
          </cell>
          <cell r="DW610">
            <v>0.1328125</v>
          </cell>
          <cell r="DZ610" t="str">
            <v>Đạt</v>
          </cell>
          <cell r="EA610" t="str">
            <v>Đạt</v>
          </cell>
        </row>
        <row r="611">
          <cell r="A611">
            <v>25217104592</v>
          </cell>
          <cell r="B611" t="str">
            <v>Phạm</v>
          </cell>
          <cell r="C611" t="str">
            <v>Trần Anh</v>
          </cell>
          <cell r="D611" t="str">
            <v>Tài</v>
          </cell>
          <cell r="E611">
            <v>37009</v>
          </cell>
          <cell r="F611" t="str">
            <v>Nam</v>
          </cell>
          <cell r="G611" t="str">
            <v>Đã Đăng Ký (chưa học xong)</v>
          </cell>
          <cell r="H611">
            <v>8.1</v>
          </cell>
          <cell r="I611">
            <v>7.1</v>
          </cell>
          <cell r="J611" t="str">
            <v/>
          </cell>
          <cell r="K611">
            <v>0</v>
          </cell>
          <cell r="L611" t="str">
            <v/>
          </cell>
          <cell r="M611">
            <v>4.3</v>
          </cell>
          <cell r="N611">
            <v>8.1</v>
          </cell>
          <cell r="O611">
            <v>6.5</v>
          </cell>
          <cell r="P611">
            <v>5.8</v>
          </cell>
          <cell r="Q611" t="str">
            <v/>
          </cell>
          <cell r="R611">
            <v>5.7</v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  <cell r="W611">
            <v>5.8</v>
          </cell>
          <cell r="X611">
            <v>5.6</v>
          </cell>
          <cell r="Y611">
            <v>7.7</v>
          </cell>
          <cell r="Z611">
            <v>8.5</v>
          </cell>
          <cell r="AA611">
            <v>7.6</v>
          </cell>
          <cell r="AB611">
            <v>5.3</v>
          </cell>
          <cell r="AC611">
            <v>9</v>
          </cell>
          <cell r="AD611" t="str">
            <v/>
          </cell>
          <cell r="AE611">
            <v>6.5</v>
          </cell>
          <cell r="AF611">
            <v>4.3</v>
          </cell>
          <cell r="AG611">
            <v>4.7</v>
          </cell>
          <cell r="AH611">
            <v>7.3</v>
          </cell>
          <cell r="AI611">
            <v>7.2</v>
          </cell>
          <cell r="AJ611">
            <v>7.8</v>
          </cell>
          <cell r="AK611">
            <v>7.4</v>
          </cell>
          <cell r="AL611" t="str">
            <v/>
          </cell>
          <cell r="AM611" t="str">
            <v/>
          </cell>
          <cell r="AN611">
            <v>44</v>
          </cell>
          <cell r="AO611">
            <v>7</v>
          </cell>
          <cell r="AP611">
            <v>5.2</v>
          </cell>
          <cell r="AQ611">
            <v>5.5</v>
          </cell>
          <cell r="AR611">
            <v>9.1</v>
          </cell>
          <cell r="AS611" t="str">
            <v/>
          </cell>
          <cell r="AT611" t="str">
            <v/>
          </cell>
          <cell r="AU611" t="str">
            <v/>
          </cell>
          <cell r="AV611" t="str">
            <v/>
          </cell>
          <cell r="AW611" t="str">
            <v/>
          </cell>
          <cell r="AX611">
            <v>4.7</v>
          </cell>
          <cell r="AY611" t="str">
            <v/>
          </cell>
          <cell r="AZ611" t="str">
            <v/>
          </cell>
          <cell r="BA611" t="str">
            <v/>
          </cell>
          <cell r="BB611" t="str">
            <v/>
          </cell>
          <cell r="BC611" t="str">
            <v/>
          </cell>
          <cell r="BD611">
            <v>0</v>
          </cell>
          <cell r="BE611">
            <v>4</v>
          </cell>
          <cell r="BF611">
            <v>1</v>
          </cell>
          <cell r="BG611">
            <v>6.1</v>
          </cell>
          <cell r="BH611">
            <v>4.3</v>
          </cell>
          <cell r="BI611">
            <v>8.5</v>
          </cell>
          <cell r="BJ611">
            <v>5.2</v>
          </cell>
          <cell r="BK611">
            <v>6.7</v>
          </cell>
          <cell r="BL611">
            <v>5.2</v>
          </cell>
          <cell r="BM611">
            <v>6.8</v>
          </cell>
          <cell r="BN611">
            <v>7.4</v>
          </cell>
          <cell r="BO611" t="str">
            <v>X</v>
          </cell>
          <cell r="BP611">
            <v>6</v>
          </cell>
          <cell r="BQ611">
            <v>6.4</v>
          </cell>
          <cell r="BR611">
            <v>8.4</v>
          </cell>
          <cell r="BS611">
            <v>8.4</v>
          </cell>
          <cell r="BT611" t="str">
            <v/>
          </cell>
          <cell r="BU611">
            <v>8.1999999999999993</v>
          </cell>
          <cell r="BV611">
            <v>5.5</v>
          </cell>
          <cell r="BW611">
            <v>5.7</v>
          </cell>
          <cell r="BX611" t="str">
            <v>X</v>
          </cell>
          <cell r="BY611">
            <v>6.9</v>
          </cell>
          <cell r="BZ611">
            <v>8.3000000000000007</v>
          </cell>
          <cell r="CA611">
            <v>44</v>
          </cell>
          <cell r="CB611">
            <v>6</v>
          </cell>
          <cell r="CC611">
            <v>7.1</v>
          </cell>
          <cell r="CD611" t="str">
            <v/>
          </cell>
          <cell r="CE611" t="str">
            <v/>
          </cell>
          <cell r="CF611">
            <v>7.2</v>
          </cell>
          <cell r="CG611" t="str">
            <v>X</v>
          </cell>
          <cell r="CH611" t="str">
            <v/>
          </cell>
          <cell r="CI611">
            <v>7.6</v>
          </cell>
          <cell r="CJ611">
            <v>7.6</v>
          </cell>
          <cell r="CK611">
            <v>9</v>
          </cell>
          <cell r="CL611" t="str">
            <v/>
          </cell>
          <cell r="CM611">
            <v>7.4</v>
          </cell>
          <cell r="CN611" t="str">
            <v/>
          </cell>
          <cell r="CO611" t="str">
            <v>X</v>
          </cell>
          <cell r="CP611" t="str">
            <v>X</v>
          </cell>
          <cell r="CQ611" t="str">
            <v/>
          </cell>
          <cell r="CR611" t="str">
            <v/>
          </cell>
          <cell r="CS611" t="str">
            <v/>
          </cell>
          <cell r="CT611" t="str">
            <v>X</v>
          </cell>
          <cell r="CU611">
            <v>7.2</v>
          </cell>
          <cell r="CV611">
            <v>7.9</v>
          </cell>
          <cell r="CW611">
            <v>17</v>
          </cell>
          <cell r="CX611">
            <v>10</v>
          </cell>
          <cell r="CY611">
            <v>105</v>
          </cell>
          <cell r="CZ611">
            <v>23</v>
          </cell>
          <cell r="DA611">
            <v>0</v>
          </cell>
          <cell r="DB611">
            <v>128</v>
          </cell>
          <cell r="DC611">
            <v>5.52</v>
          </cell>
          <cell r="DD611">
            <v>2.19</v>
          </cell>
          <cell r="DE611" t="str">
            <v/>
          </cell>
          <cell r="DF611" t="str">
            <v/>
          </cell>
          <cell r="DG611" t="str">
            <v/>
          </cell>
          <cell r="DH611">
            <v>0</v>
          </cell>
          <cell r="DI611">
            <v>0</v>
          </cell>
          <cell r="DJ611">
            <v>0</v>
          </cell>
          <cell r="DK611">
            <v>5</v>
          </cell>
          <cell r="DL611">
            <v>105</v>
          </cell>
          <cell r="DM611">
            <v>28</v>
          </cell>
          <cell r="DN611">
            <v>5.31</v>
          </cell>
          <cell r="DO611">
            <v>2.11</v>
          </cell>
          <cell r="DP611">
            <v>109</v>
          </cell>
          <cell r="DQ611">
            <v>29</v>
          </cell>
          <cell r="DR611">
            <v>136</v>
          </cell>
          <cell r="DS611">
            <v>111</v>
          </cell>
          <cell r="DT611">
            <v>6.61</v>
          </cell>
          <cell r="DU611">
            <v>2.62</v>
          </cell>
          <cell r="DV611" t="str">
            <v/>
          </cell>
          <cell r="DW611">
            <v>0.1796875</v>
          </cell>
          <cell r="EA611" t="str">
            <v>Đạt</v>
          </cell>
        </row>
        <row r="612">
          <cell r="A612">
            <v>25217117037</v>
          </cell>
          <cell r="B612" t="str">
            <v>Đặng</v>
          </cell>
          <cell r="C612" t="str">
            <v>Ngọc</v>
          </cell>
          <cell r="D612" t="str">
            <v>Tài</v>
          </cell>
          <cell r="E612">
            <v>36937</v>
          </cell>
          <cell r="F612" t="str">
            <v>Nam</v>
          </cell>
          <cell r="G612" t="str">
            <v>Đã Đăng Ký (chưa học xong)</v>
          </cell>
          <cell r="H612">
            <v>7.3</v>
          </cell>
          <cell r="I612">
            <v>8.3000000000000007</v>
          </cell>
          <cell r="J612" t="str">
            <v/>
          </cell>
          <cell r="K612">
            <v>7.1</v>
          </cell>
          <cell r="L612" t="str">
            <v/>
          </cell>
          <cell r="M612">
            <v>5.6</v>
          </cell>
          <cell r="N612">
            <v>6.4</v>
          </cell>
          <cell r="O612">
            <v>6.6</v>
          </cell>
          <cell r="P612">
            <v>9.1999999999999993</v>
          </cell>
          <cell r="Q612" t="str">
            <v/>
          </cell>
          <cell r="R612">
            <v>6.3</v>
          </cell>
          <cell r="S612" t="str">
            <v/>
          </cell>
          <cell r="T612" t="str">
            <v/>
          </cell>
          <cell r="U612" t="str">
            <v/>
          </cell>
          <cell r="V612" t="str">
            <v/>
          </cell>
          <cell r="W612">
            <v>6</v>
          </cell>
          <cell r="X612">
            <v>7.6</v>
          </cell>
          <cell r="Y612">
            <v>9.1999999999999993</v>
          </cell>
          <cell r="Z612">
            <v>9.1999999999999993</v>
          </cell>
          <cell r="AA612">
            <v>7.6</v>
          </cell>
          <cell r="AB612">
            <v>7.5</v>
          </cell>
          <cell r="AC612">
            <v>5.8</v>
          </cell>
          <cell r="AD612">
            <v>6.9</v>
          </cell>
          <cell r="AE612">
            <v>8.8000000000000007</v>
          </cell>
          <cell r="AF612">
            <v>6</v>
          </cell>
          <cell r="AG612">
            <v>4.5999999999999996</v>
          </cell>
          <cell r="AH612">
            <v>6.2</v>
          </cell>
          <cell r="AI612">
            <v>7</v>
          </cell>
          <cell r="AJ612">
            <v>8.5</v>
          </cell>
          <cell r="AK612">
            <v>9.1</v>
          </cell>
          <cell r="AL612">
            <v>6.6</v>
          </cell>
          <cell r="AM612" t="str">
            <v/>
          </cell>
          <cell r="AN612">
            <v>50</v>
          </cell>
          <cell r="AO612">
            <v>2</v>
          </cell>
          <cell r="AP612">
            <v>5.2</v>
          </cell>
          <cell r="AQ612">
            <v>6.5</v>
          </cell>
          <cell r="AR612">
            <v>8.9</v>
          </cell>
          <cell r="AS612" t="str">
            <v/>
          </cell>
          <cell r="AT612" t="str">
            <v/>
          </cell>
          <cell r="AU612" t="str">
            <v/>
          </cell>
          <cell r="AV612" t="str">
            <v/>
          </cell>
          <cell r="AW612" t="str">
            <v/>
          </cell>
          <cell r="AX612" t="str">
            <v/>
          </cell>
          <cell r="AY612" t="str">
            <v/>
          </cell>
          <cell r="AZ612" t="str">
            <v/>
          </cell>
          <cell r="BA612" t="str">
            <v/>
          </cell>
          <cell r="BB612">
            <v>5.8</v>
          </cell>
          <cell r="BC612" t="str">
            <v/>
          </cell>
          <cell r="BD612">
            <v>7.4</v>
          </cell>
          <cell r="BE612">
            <v>5</v>
          </cell>
          <cell r="BF612">
            <v>0</v>
          </cell>
          <cell r="BG612">
            <v>7.3</v>
          </cell>
          <cell r="BH612">
            <v>8.5</v>
          </cell>
          <cell r="BI612">
            <v>9.6999999999999993</v>
          </cell>
          <cell r="BJ612">
            <v>4.0999999999999996</v>
          </cell>
          <cell r="BK612">
            <v>6.6</v>
          </cell>
          <cell r="BL612">
            <v>8.8000000000000007</v>
          </cell>
          <cell r="BM612">
            <v>6.1</v>
          </cell>
          <cell r="BN612">
            <v>7.4</v>
          </cell>
          <cell r="BO612">
            <v>6.8</v>
          </cell>
          <cell r="BP612">
            <v>6.5</v>
          </cell>
          <cell r="BQ612" t="str">
            <v>X</v>
          </cell>
          <cell r="BR612" t="str">
            <v/>
          </cell>
          <cell r="BS612">
            <v>8.1</v>
          </cell>
          <cell r="BT612" t="str">
            <v/>
          </cell>
          <cell r="BU612">
            <v>7.2</v>
          </cell>
          <cell r="BV612" t="str">
            <v>X</v>
          </cell>
          <cell r="BW612">
            <v>5.6</v>
          </cell>
          <cell r="BX612" t="str">
            <v/>
          </cell>
          <cell r="BY612">
            <v>7.5</v>
          </cell>
          <cell r="BZ612">
            <v>9.9</v>
          </cell>
          <cell r="CA612">
            <v>39</v>
          </cell>
          <cell r="CB612">
            <v>11</v>
          </cell>
          <cell r="CC612" t="str">
            <v/>
          </cell>
          <cell r="CD612" t="str">
            <v>X</v>
          </cell>
          <cell r="CE612" t="str">
            <v/>
          </cell>
          <cell r="CF612">
            <v>7.2</v>
          </cell>
          <cell r="CG612" t="str">
            <v/>
          </cell>
          <cell r="CH612" t="str">
            <v/>
          </cell>
          <cell r="CI612">
            <v>7.9</v>
          </cell>
          <cell r="CJ612">
            <v>7</v>
          </cell>
          <cell r="CK612">
            <v>8.1</v>
          </cell>
          <cell r="CL612" t="str">
            <v/>
          </cell>
          <cell r="CM612">
            <v>7.6</v>
          </cell>
          <cell r="CN612" t="str">
            <v/>
          </cell>
          <cell r="CO612">
            <v>8.3000000000000007</v>
          </cell>
          <cell r="CP612" t="str">
            <v>X</v>
          </cell>
          <cell r="CQ612" t="str">
            <v/>
          </cell>
          <cell r="CR612" t="str">
            <v/>
          </cell>
          <cell r="CS612" t="str">
            <v/>
          </cell>
          <cell r="CT612" t="str">
            <v/>
          </cell>
          <cell r="CU612">
            <v>8.1999999999999993</v>
          </cell>
          <cell r="CV612">
            <v>9.1</v>
          </cell>
          <cell r="CW612">
            <v>16</v>
          </cell>
          <cell r="CX612">
            <v>10</v>
          </cell>
          <cell r="CY612">
            <v>105</v>
          </cell>
          <cell r="CZ612">
            <v>23</v>
          </cell>
          <cell r="DA612">
            <v>0</v>
          </cell>
          <cell r="DB612">
            <v>128</v>
          </cell>
          <cell r="DC612">
            <v>5.94</v>
          </cell>
          <cell r="DD612">
            <v>2.4700000000000002</v>
          </cell>
          <cell r="DE612" t="str">
            <v/>
          </cell>
          <cell r="DF612" t="str">
            <v/>
          </cell>
          <cell r="DG612" t="str">
            <v/>
          </cell>
          <cell r="DH612">
            <v>0</v>
          </cell>
          <cell r="DI612">
            <v>0</v>
          </cell>
          <cell r="DJ612">
            <v>0</v>
          </cell>
          <cell r="DK612">
            <v>5</v>
          </cell>
          <cell r="DL612">
            <v>105</v>
          </cell>
          <cell r="DM612">
            <v>28</v>
          </cell>
          <cell r="DN612">
            <v>5.71</v>
          </cell>
          <cell r="DO612">
            <v>2.38</v>
          </cell>
          <cell r="DP612">
            <v>110</v>
          </cell>
          <cell r="DQ612">
            <v>28</v>
          </cell>
          <cell r="DR612">
            <v>136</v>
          </cell>
          <cell r="DS612">
            <v>113</v>
          </cell>
          <cell r="DT612">
            <v>7.12</v>
          </cell>
          <cell r="DU612">
            <v>2.93</v>
          </cell>
          <cell r="DV612" t="str">
            <v/>
          </cell>
          <cell r="DW612">
            <v>0.1796875</v>
          </cell>
          <cell r="DZ612" t="str">
            <v>Đạt</v>
          </cell>
          <cell r="EA612" t="str">
            <v>Đạt</v>
          </cell>
        </row>
        <row r="613">
          <cell r="A613">
            <v>25207100942</v>
          </cell>
          <cell r="B613" t="str">
            <v>Trần</v>
          </cell>
          <cell r="C613" t="str">
            <v>Thị Thành</v>
          </cell>
          <cell r="D613" t="str">
            <v>Tâm</v>
          </cell>
          <cell r="E613">
            <v>36959</v>
          </cell>
          <cell r="F613" t="str">
            <v>Nữ</v>
          </cell>
          <cell r="G613" t="str">
            <v>Đã Đăng Ký (chưa học xong)</v>
          </cell>
          <cell r="H613">
            <v>8.8000000000000007</v>
          </cell>
          <cell r="I613">
            <v>8.8000000000000007</v>
          </cell>
          <cell r="J613" t="str">
            <v/>
          </cell>
          <cell r="K613">
            <v>8.6</v>
          </cell>
          <cell r="L613" t="str">
            <v/>
          </cell>
          <cell r="M613" t="str">
            <v>P (P/F)</v>
          </cell>
          <cell r="N613">
            <v>6.9</v>
          </cell>
          <cell r="O613">
            <v>8.4</v>
          </cell>
          <cell r="P613">
            <v>8.1999999999999993</v>
          </cell>
          <cell r="Q613" t="str">
            <v/>
          </cell>
          <cell r="R613">
            <v>8.3000000000000007</v>
          </cell>
          <cell r="S613" t="str">
            <v/>
          </cell>
          <cell r="T613" t="str">
            <v/>
          </cell>
          <cell r="U613" t="str">
            <v/>
          </cell>
          <cell r="V613" t="str">
            <v/>
          </cell>
          <cell r="W613">
            <v>7.3</v>
          </cell>
          <cell r="X613">
            <v>9.4</v>
          </cell>
          <cell r="Y613">
            <v>9.8000000000000007</v>
          </cell>
          <cell r="Z613">
            <v>9.3000000000000007</v>
          </cell>
          <cell r="AA613">
            <v>8.6999999999999993</v>
          </cell>
          <cell r="AB613">
            <v>8.6999999999999993</v>
          </cell>
          <cell r="AC613">
            <v>9.4</v>
          </cell>
          <cell r="AD613">
            <v>9</v>
          </cell>
          <cell r="AE613">
            <v>9.1</v>
          </cell>
          <cell r="AF613" t="str">
            <v>P (P/F)</v>
          </cell>
          <cell r="AG613" t="str">
            <v>P (P/F)</v>
          </cell>
          <cell r="AH613">
            <v>5.4</v>
          </cell>
          <cell r="AI613">
            <v>8.1</v>
          </cell>
          <cell r="AJ613">
            <v>9.1</v>
          </cell>
          <cell r="AK613">
            <v>8.1</v>
          </cell>
          <cell r="AL613">
            <v>8.6</v>
          </cell>
          <cell r="AM613">
            <v>9.1999999999999993</v>
          </cell>
          <cell r="AN613">
            <v>52</v>
          </cell>
          <cell r="AO613">
            <v>0</v>
          </cell>
          <cell r="AP613">
            <v>6.6</v>
          </cell>
          <cell r="AQ613">
            <v>7.3</v>
          </cell>
          <cell r="AR613" t="str">
            <v/>
          </cell>
          <cell r="AS613" t="str">
            <v/>
          </cell>
          <cell r="AT613" t="str">
            <v/>
          </cell>
          <cell r="AU613" t="str">
            <v/>
          </cell>
          <cell r="AV613">
            <v>7.6</v>
          </cell>
          <cell r="AW613" t="str">
            <v/>
          </cell>
          <cell r="AX613">
            <v>7.1</v>
          </cell>
          <cell r="AY613" t="str">
            <v/>
          </cell>
          <cell r="AZ613" t="str">
            <v/>
          </cell>
          <cell r="BA613" t="str">
            <v/>
          </cell>
          <cell r="BB613" t="str">
            <v/>
          </cell>
          <cell r="BC613" t="str">
            <v/>
          </cell>
          <cell r="BD613">
            <v>5.7</v>
          </cell>
          <cell r="BE613">
            <v>5</v>
          </cell>
          <cell r="BF613">
            <v>0</v>
          </cell>
          <cell r="BG613">
            <v>8.1</v>
          </cell>
          <cell r="BH613">
            <v>8.9</v>
          </cell>
          <cell r="BI613">
            <v>8.9</v>
          </cell>
          <cell r="BJ613">
            <v>8.5</v>
          </cell>
          <cell r="BK613">
            <v>8.3000000000000007</v>
          </cell>
          <cell r="BL613">
            <v>8.4</v>
          </cell>
          <cell r="BM613">
            <v>8.1</v>
          </cell>
          <cell r="BN613">
            <v>7.4</v>
          </cell>
          <cell r="BO613" t="str">
            <v>X</v>
          </cell>
          <cell r="BP613">
            <v>5.5</v>
          </cell>
          <cell r="BQ613">
            <v>8.9</v>
          </cell>
          <cell r="BR613">
            <v>9.4</v>
          </cell>
          <cell r="BS613">
            <v>9.1999999999999993</v>
          </cell>
          <cell r="BT613" t="str">
            <v/>
          </cell>
          <cell r="BU613">
            <v>8.4</v>
          </cell>
          <cell r="BV613">
            <v>9</v>
          </cell>
          <cell r="BW613">
            <v>8.1999999999999993</v>
          </cell>
          <cell r="BX613">
            <v>7.3</v>
          </cell>
          <cell r="BY613">
            <v>8.5</v>
          </cell>
          <cell r="BZ613">
            <v>9.6999999999999993</v>
          </cell>
          <cell r="CA613">
            <v>47</v>
          </cell>
          <cell r="CB613">
            <v>3</v>
          </cell>
          <cell r="CC613" t="str">
            <v/>
          </cell>
          <cell r="CD613">
            <v>8.4</v>
          </cell>
          <cell r="CE613" t="str">
            <v/>
          </cell>
          <cell r="CF613">
            <v>9.1999999999999993</v>
          </cell>
          <cell r="CG613">
            <v>9.6</v>
          </cell>
          <cell r="CH613" t="str">
            <v/>
          </cell>
          <cell r="CI613">
            <v>9.6</v>
          </cell>
          <cell r="CJ613">
            <v>8.4</v>
          </cell>
          <cell r="CK613">
            <v>8.6</v>
          </cell>
          <cell r="CL613" t="str">
            <v/>
          </cell>
          <cell r="CM613">
            <v>8.5</v>
          </cell>
          <cell r="CN613" t="str">
            <v/>
          </cell>
          <cell r="CO613" t="str">
            <v>X</v>
          </cell>
          <cell r="CP613" t="str">
            <v>X</v>
          </cell>
          <cell r="CQ613" t="str">
            <v/>
          </cell>
          <cell r="CR613" t="str">
            <v/>
          </cell>
          <cell r="CS613">
            <v>9.3000000000000007</v>
          </cell>
          <cell r="CT613" t="str">
            <v/>
          </cell>
          <cell r="CU613">
            <v>9</v>
          </cell>
          <cell r="CV613" t="str">
            <v>X</v>
          </cell>
          <cell r="CW613">
            <v>20</v>
          </cell>
          <cell r="CX613">
            <v>6</v>
          </cell>
          <cell r="CY613">
            <v>119</v>
          </cell>
          <cell r="CZ613">
            <v>9</v>
          </cell>
          <cell r="DA613">
            <v>7</v>
          </cell>
          <cell r="DB613">
            <v>121</v>
          </cell>
          <cell r="DC613">
            <v>7.84</v>
          </cell>
          <cell r="DD613">
            <v>3.43</v>
          </cell>
          <cell r="DE613" t="str">
            <v/>
          </cell>
          <cell r="DF613" t="str">
            <v/>
          </cell>
          <cell r="DG613" t="str">
            <v/>
          </cell>
          <cell r="DH613">
            <v>0</v>
          </cell>
          <cell r="DI613">
            <v>0</v>
          </cell>
          <cell r="DJ613">
            <v>0</v>
          </cell>
          <cell r="DK613">
            <v>5</v>
          </cell>
          <cell r="DL613">
            <v>112</v>
          </cell>
          <cell r="DM613">
            <v>14</v>
          </cell>
          <cell r="DN613">
            <v>7.53</v>
          </cell>
          <cell r="DO613">
            <v>3.29</v>
          </cell>
          <cell r="DP613">
            <v>124</v>
          </cell>
          <cell r="DQ613">
            <v>14</v>
          </cell>
          <cell r="DR613">
            <v>136</v>
          </cell>
          <cell r="DS613">
            <v>124</v>
          </cell>
          <cell r="DT613">
            <v>8.4700000000000006</v>
          </cell>
          <cell r="DU613">
            <v>3.71</v>
          </cell>
          <cell r="DV613" t="str">
            <v/>
          </cell>
          <cell r="DW613">
            <v>7.03125E-2</v>
          </cell>
          <cell r="DZ613" t="str">
            <v>Đạt</v>
          </cell>
          <cell r="EA613" t="str">
            <v>Đạt</v>
          </cell>
        </row>
        <row r="614">
          <cell r="A614">
            <v>25207102517</v>
          </cell>
          <cell r="B614" t="str">
            <v>Nguyễn</v>
          </cell>
          <cell r="C614" t="str">
            <v>Thị</v>
          </cell>
          <cell r="D614" t="str">
            <v>Tâm</v>
          </cell>
          <cell r="E614">
            <v>37051</v>
          </cell>
          <cell r="F614" t="str">
            <v>Nữ</v>
          </cell>
          <cell r="G614" t="str">
            <v>Đã Đăng Ký (chưa học xong)</v>
          </cell>
          <cell r="H614">
            <v>8.1999999999999993</v>
          </cell>
          <cell r="I614">
            <v>7.7</v>
          </cell>
          <cell r="J614" t="str">
            <v/>
          </cell>
          <cell r="K614">
            <v>7.4</v>
          </cell>
          <cell r="L614" t="str">
            <v/>
          </cell>
          <cell r="M614">
            <v>6.1</v>
          </cell>
          <cell r="N614">
            <v>8.3000000000000007</v>
          </cell>
          <cell r="O614">
            <v>6.2</v>
          </cell>
          <cell r="P614">
            <v>8.1</v>
          </cell>
          <cell r="Q614" t="str">
            <v/>
          </cell>
          <cell r="R614">
            <v>8.6999999999999993</v>
          </cell>
          <cell r="S614" t="str">
            <v/>
          </cell>
          <cell r="T614" t="str">
            <v/>
          </cell>
          <cell r="U614" t="str">
            <v/>
          </cell>
          <cell r="V614">
            <v>9.1999999999999993</v>
          </cell>
          <cell r="W614">
            <v>7.3</v>
          </cell>
          <cell r="X614" t="str">
            <v/>
          </cell>
          <cell r="Y614">
            <v>8.9</v>
          </cell>
          <cell r="Z614">
            <v>8.1</v>
          </cell>
          <cell r="AA614">
            <v>7.8</v>
          </cell>
          <cell r="AB614">
            <v>7.1</v>
          </cell>
          <cell r="AC614">
            <v>7.1</v>
          </cell>
          <cell r="AD614">
            <v>7.3</v>
          </cell>
          <cell r="AE614">
            <v>9.6999999999999993</v>
          </cell>
          <cell r="AF614">
            <v>5.0999999999999996</v>
          </cell>
          <cell r="AG614">
            <v>6.1</v>
          </cell>
          <cell r="AH614">
            <v>4.7</v>
          </cell>
          <cell r="AI614">
            <v>6.8</v>
          </cell>
          <cell r="AJ614">
            <v>8.1</v>
          </cell>
          <cell r="AK614">
            <v>7</v>
          </cell>
          <cell r="AL614">
            <v>8.5</v>
          </cell>
          <cell r="AM614">
            <v>8.5</v>
          </cell>
          <cell r="AN614">
            <v>52</v>
          </cell>
          <cell r="AO614">
            <v>0</v>
          </cell>
          <cell r="AP614">
            <v>9</v>
          </cell>
          <cell r="AQ614">
            <v>9.1999999999999993</v>
          </cell>
          <cell r="AR614">
            <v>8.3000000000000007</v>
          </cell>
          <cell r="AS614" t="str">
            <v/>
          </cell>
          <cell r="AT614" t="str">
            <v/>
          </cell>
          <cell r="AU614" t="str">
            <v/>
          </cell>
          <cell r="AV614" t="str">
            <v/>
          </cell>
          <cell r="AW614" t="str">
            <v/>
          </cell>
          <cell r="AX614">
            <v>8</v>
          </cell>
          <cell r="AY614" t="str">
            <v/>
          </cell>
          <cell r="AZ614" t="str">
            <v/>
          </cell>
          <cell r="BA614" t="str">
            <v/>
          </cell>
          <cell r="BB614" t="str">
            <v/>
          </cell>
          <cell r="BC614" t="str">
            <v/>
          </cell>
          <cell r="BD614">
            <v>8.4</v>
          </cell>
          <cell r="BE614">
            <v>5</v>
          </cell>
          <cell r="BF614">
            <v>0</v>
          </cell>
          <cell r="BG614">
            <v>5.4</v>
          </cell>
          <cell r="BH614">
            <v>8.5</v>
          </cell>
          <cell r="BI614">
            <v>8.6999999999999993</v>
          </cell>
          <cell r="BJ614">
            <v>7.3</v>
          </cell>
          <cell r="BK614">
            <v>9.5</v>
          </cell>
          <cell r="BL614">
            <v>7.8</v>
          </cell>
          <cell r="BM614">
            <v>9</v>
          </cell>
          <cell r="BN614">
            <v>6.6</v>
          </cell>
          <cell r="BO614">
            <v>6.9</v>
          </cell>
          <cell r="BP614">
            <v>5.9</v>
          </cell>
          <cell r="BQ614">
            <v>5.4</v>
          </cell>
          <cell r="BR614">
            <v>6.1</v>
          </cell>
          <cell r="BS614">
            <v>8.4</v>
          </cell>
          <cell r="BT614" t="str">
            <v/>
          </cell>
          <cell r="BU614">
            <v>8.3000000000000007</v>
          </cell>
          <cell r="BV614">
            <v>9</v>
          </cell>
          <cell r="BW614">
            <v>6.3</v>
          </cell>
          <cell r="BX614">
            <v>7.6</v>
          </cell>
          <cell r="BY614">
            <v>7.8</v>
          </cell>
          <cell r="BZ614">
            <v>9.9</v>
          </cell>
          <cell r="CA614">
            <v>50</v>
          </cell>
          <cell r="CB614">
            <v>0</v>
          </cell>
          <cell r="CC614" t="str">
            <v/>
          </cell>
          <cell r="CD614">
            <v>7.8</v>
          </cell>
          <cell r="CE614" t="str">
            <v/>
          </cell>
          <cell r="CF614">
            <v>8.4</v>
          </cell>
          <cell r="CG614" t="str">
            <v/>
          </cell>
          <cell r="CH614" t="str">
            <v/>
          </cell>
          <cell r="CI614">
            <v>9.1999999999999993</v>
          </cell>
          <cell r="CJ614">
            <v>8.6999999999999993</v>
          </cell>
          <cell r="CK614">
            <v>9.3000000000000007</v>
          </cell>
          <cell r="CL614" t="str">
            <v/>
          </cell>
          <cell r="CM614">
            <v>9.1999999999999993</v>
          </cell>
          <cell r="CN614" t="str">
            <v/>
          </cell>
          <cell r="CO614">
            <v>8.8000000000000007</v>
          </cell>
          <cell r="CP614" t="str">
            <v>X</v>
          </cell>
          <cell r="CQ614" t="str">
            <v/>
          </cell>
          <cell r="CR614" t="str">
            <v/>
          </cell>
          <cell r="CS614" t="str">
            <v>X</v>
          </cell>
          <cell r="CT614" t="str">
            <v/>
          </cell>
          <cell r="CU614">
            <v>9.6</v>
          </cell>
          <cell r="CV614">
            <v>10</v>
          </cell>
          <cell r="CW614">
            <v>18</v>
          </cell>
          <cell r="CX614">
            <v>8</v>
          </cell>
          <cell r="CY614">
            <v>120</v>
          </cell>
          <cell r="CZ614">
            <v>8</v>
          </cell>
          <cell r="DA614">
            <v>0</v>
          </cell>
          <cell r="DB614">
            <v>128</v>
          </cell>
          <cell r="DC614">
            <v>7.19</v>
          </cell>
          <cell r="DD614">
            <v>3.02</v>
          </cell>
          <cell r="DE614" t="str">
            <v/>
          </cell>
          <cell r="DF614" t="str">
            <v/>
          </cell>
          <cell r="DG614" t="str">
            <v/>
          </cell>
          <cell r="DH614">
            <v>0</v>
          </cell>
          <cell r="DI614">
            <v>0</v>
          </cell>
          <cell r="DJ614">
            <v>0</v>
          </cell>
          <cell r="DK614">
            <v>5</v>
          </cell>
          <cell r="DL614">
            <v>120</v>
          </cell>
          <cell r="DM614">
            <v>13</v>
          </cell>
          <cell r="DN614">
            <v>6.92</v>
          </cell>
          <cell r="DO614">
            <v>2.91</v>
          </cell>
          <cell r="DP614">
            <v>125</v>
          </cell>
          <cell r="DQ614">
            <v>13</v>
          </cell>
          <cell r="DR614">
            <v>136</v>
          </cell>
          <cell r="DS614">
            <v>125</v>
          </cell>
          <cell r="DT614">
            <v>7.67</v>
          </cell>
          <cell r="DU614">
            <v>3.22</v>
          </cell>
          <cell r="DV614" t="str">
            <v/>
          </cell>
          <cell r="DW614">
            <v>6.25E-2</v>
          </cell>
          <cell r="DY614" t="str">
            <v>Đạt</v>
          </cell>
          <cell r="DZ614" t="str">
            <v>Đạt</v>
          </cell>
          <cell r="EA614" t="str">
            <v>Đạt</v>
          </cell>
        </row>
        <row r="615">
          <cell r="A615">
            <v>25207104546</v>
          </cell>
          <cell r="B615" t="str">
            <v>Nguyễn</v>
          </cell>
          <cell r="C615" t="str">
            <v>Thị Thanh</v>
          </cell>
          <cell r="D615" t="str">
            <v>Tâm</v>
          </cell>
          <cell r="E615">
            <v>36926</v>
          </cell>
          <cell r="F615" t="str">
            <v>Nữ</v>
          </cell>
          <cell r="G615" t="str">
            <v>Đã Đăng Ký (chưa học xong)</v>
          </cell>
          <cell r="H615">
            <v>5.5</v>
          </cell>
          <cell r="I615">
            <v>9</v>
          </cell>
          <cell r="J615" t="str">
            <v/>
          </cell>
          <cell r="K615">
            <v>7.8</v>
          </cell>
          <cell r="L615" t="str">
            <v/>
          </cell>
          <cell r="M615">
            <v>7.5</v>
          </cell>
          <cell r="N615">
            <v>7.5</v>
          </cell>
          <cell r="O615">
            <v>7.3</v>
          </cell>
          <cell r="P615">
            <v>8.6</v>
          </cell>
          <cell r="Q615" t="str">
            <v/>
          </cell>
          <cell r="R615">
            <v>8</v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  <cell r="W615">
            <v>8.9</v>
          </cell>
          <cell r="X615">
            <v>6.6</v>
          </cell>
          <cell r="Y615">
            <v>9.1</v>
          </cell>
          <cell r="Z615">
            <v>8.6999999999999993</v>
          </cell>
          <cell r="AA615" t="str">
            <v>X</v>
          </cell>
          <cell r="AB615">
            <v>6.4</v>
          </cell>
          <cell r="AC615">
            <v>5.8</v>
          </cell>
          <cell r="AD615" t="str">
            <v>X</v>
          </cell>
          <cell r="AE615" t="str">
            <v>X</v>
          </cell>
          <cell r="AF615">
            <v>7.1</v>
          </cell>
          <cell r="AG615">
            <v>6.7</v>
          </cell>
          <cell r="AH615">
            <v>4.5999999999999996</v>
          </cell>
          <cell r="AI615">
            <v>8.1</v>
          </cell>
          <cell r="AJ615">
            <v>5.9</v>
          </cell>
          <cell r="AK615">
            <v>8.4</v>
          </cell>
          <cell r="AL615">
            <v>8.6999999999999993</v>
          </cell>
          <cell r="AM615" t="str">
            <v>X</v>
          </cell>
          <cell r="AN615">
            <v>44</v>
          </cell>
          <cell r="AO615">
            <v>8</v>
          </cell>
          <cell r="AP615">
            <v>6.5</v>
          </cell>
          <cell r="AQ615">
            <v>9.1</v>
          </cell>
          <cell r="AR615">
            <v>8</v>
          </cell>
          <cell r="AS615" t="str">
            <v/>
          </cell>
          <cell r="AT615" t="str">
            <v/>
          </cell>
          <cell r="AU615" t="str">
            <v/>
          </cell>
          <cell r="AV615" t="str">
            <v/>
          </cell>
          <cell r="AW615" t="str">
            <v/>
          </cell>
          <cell r="AX615">
            <v>7.9</v>
          </cell>
          <cell r="AY615" t="str">
            <v/>
          </cell>
          <cell r="AZ615" t="str">
            <v/>
          </cell>
          <cell r="BA615" t="str">
            <v/>
          </cell>
          <cell r="BB615" t="str">
            <v/>
          </cell>
          <cell r="BC615" t="str">
            <v/>
          </cell>
          <cell r="BD615">
            <v>7.9</v>
          </cell>
          <cell r="BE615">
            <v>5</v>
          </cell>
          <cell r="BF615">
            <v>0</v>
          </cell>
          <cell r="BG615">
            <v>4.3</v>
          </cell>
          <cell r="BH615">
            <v>6.2</v>
          </cell>
          <cell r="BI615">
            <v>8.6</v>
          </cell>
          <cell r="BJ615">
            <v>5.8</v>
          </cell>
          <cell r="BK615">
            <v>7</v>
          </cell>
          <cell r="BL615">
            <v>8</v>
          </cell>
          <cell r="BM615">
            <v>8.6</v>
          </cell>
          <cell r="BN615">
            <v>6.7</v>
          </cell>
          <cell r="BO615">
            <v>0</v>
          </cell>
          <cell r="BP615">
            <v>5.0999999999999996</v>
          </cell>
          <cell r="BQ615">
            <v>9</v>
          </cell>
          <cell r="BR615">
            <v>8.3000000000000007</v>
          </cell>
          <cell r="BS615">
            <v>7.9</v>
          </cell>
          <cell r="BT615" t="str">
            <v/>
          </cell>
          <cell r="BU615">
            <v>6.7</v>
          </cell>
          <cell r="BV615">
            <v>7.1</v>
          </cell>
          <cell r="BW615">
            <v>6.4</v>
          </cell>
          <cell r="BX615">
            <v>5.5</v>
          </cell>
          <cell r="BY615">
            <v>6.4</v>
          </cell>
          <cell r="BZ615">
            <v>8.5</v>
          </cell>
          <cell r="CA615">
            <v>47</v>
          </cell>
          <cell r="CB615">
            <v>3</v>
          </cell>
          <cell r="CC615" t="str">
            <v/>
          </cell>
          <cell r="CD615">
            <v>8</v>
          </cell>
          <cell r="CE615" t="str">
            <v/>
          </cell>
          <cell r="CF615">
            <v>8.4</v>
          </cell>
          <cell r="CG615">
            <v>6.6</v>
          </cell>
          <cell r="CH615" t="str">
            <v/>
          </cell>
          <cell r="CI615">
            <v>8.1</v>
          </cell>
          <cell r="CJ615">
            <v>6.1</v>
          </cell>
          <cell r="CK615">
            <v>7.2</v>
          </cell>
          <cell r="CL615" t="str">
            <v/>
          </cell>
          <cell r="CM615">
            <v>8.1999999999999993</v>
          </cell>
          <cell r="CN615" t="str">
            <v/>
          </cell>
          <cell r="CO615">
            <v>8.4</v>
          </cell>
          <cell r="CP615">
            <v>5.7</v>
          </cell>
          <cell r="CQ615" t="str">
            <v/>
          </cell>
          <cell r="CR615" t="str">
            <v/>
          </cell>
          <cell r="CS615">
            <v>8.6</v>
          </cell>
          <cell r="CT615" t="str">
            <v/>
          </cell>
          <cell r="CU615">
            <v>8.1999999999999993</v>
          </cell>
          <cell r="CV615">
            <v>7.6</v>
          </cell>
          <cell r="CW615">
            <v>26</v>
          </cell>
          <cell r="CX615">
            <v>0</v>
          </cell>
          <cell r="CY615">
            <v>117</v>
          </cell>
          <cell r="CZ615">
            <v>11</v>
          </cell>
          <cell r="DA615">
            <v>0</v>
          </cell>
          <cell r="DB615">
            <v>128</v>
          </cell>
          <cell r="DC615">
            <v>6.56</v>
          </cell>
          <cell r="DD615">
            <v>2.72</v>
          </cell>
          <cell r="DE615" t="str">
            <v/>
          </cell>
          <cell r="DF615" t="str">
            <v/>
          </cell>
          <cell r="DG615" t="str">
            <v/>
          </cell>
          <cell r="DH615">
            <v>0</v>
          </cell>
          <cell r="DI615">
            <v>0</v>
          </cell>
          <cell r="DJ615">
            <v>0</v>
          </cell>
          <cell r="DK615">
            <v>5</v>
          </cell>
          <cell r="DL615">
            <v>117</v>
          </cell>
          <cell r="DM615">
            <v>16</v>
          </cell>
          <cell r="DN615">
            <v>6.31</v>
          </cell>
          <cell r="DO615">
            <v>2.62</v>
          </cell>
          <cell r="DP615">
            <v>122</v>
          </cell>
          <cell r="DQ615">
            <v>16</v>
          </cell>
          <cell r="DR615">
            <v>136</v>
          </cell>
          <cell r="DS615">
            <v>125</v>
          </cell>
          <cell r="DT615">
            <v>7</v>
          </cell>
          <cell r="DU615">
            <v>2.91</v>
          </cell>
          <cell r="DV615" t="str">
            <v/>
          </cell>
          <cell r="DW615">
            <v>8.59375E-2</v>
          </cell>
          <cell r="DY615" t="str">
            <v>Đạt</v>
          </cell>
          <cell r="DZ615" t="str">
            <v>Đạt</v>
          </cell>
          <cell r="EA615" t="str">
            <v>Đạt</v>
          </cell>
        </row>
        <row r="616">
          <cell r="A616">
            <v>25207105697</v>
          </cell>
          <cell r="B616" t="str">
            <v>Nguyễn</v>
          </cell>
          <cell r="C616" t="str">
            <v>Thị</v>
          </cell>
          <cell r="D616" t="str">
            <v>Tâm</v>
          </cell>
          <cell r="E616">
            <v>37181</v>
          </cell>
          <cell r="F616" t="str">
            <v>Nữ</v>
          </cell>
          <cell r="G616" t="str">
            <v>Đã Đăng Ký (chưa học xong)</v>
          </cell>
          <cell r="H616">
            <v>8.6</v>
          </cell>
          <cell r="I616">
            <v>8.6</v>
          </cell>
          <cell r="J616" t="str">
            <v/>
          </cell>
          <cell r="K616">
            <v>8.3000000000000007</v>
          </cell>
          <cell r="L616" t="str">
            <v/>
          </cell>
          <cell r="M616">
            <v>7.6</v>
          </cell>
          <cell r="N616">
            <v>9.4</v>
          </cell>
          <cell r="O616">
            <v>8.4</v>
          </cell>
          <cell r="P616">
            <v>8</v>
          </cell>
          <cell r="Q616" t="str">
            <v/>
          </cell>
          <cell r="R616">
            <v>9.4</v>
          </cell>
          <cell r="S616" t="str">
            <v/>
          </cell>
          <cell r="T616" t="str">
            <v/>
          </cell>
          <cell r="U616" t="str">
            <v/>
          </cell>
          <cell r="V616">
            <v>9.4</v>
          </cell>
          <cell r="W616">
            <v>8.9</v>
          </cell>
          <cell r="X616" t="str">
            <v/>
          </cell>
          <cell r="Y616">
            <v>9.1999999999999993</v>
          </cell>
          <cell r="Z616">
            <v>9.6999999999999993</v>
          </cell>
          <cell r="AA616">
            <v>9</v>
          </cell>
          <cell r="AB616">
            <v>8.6</v>
          </cell>
          <cell r="AC616">
            <v>7.2</v>
          </cell>
          <cell r="AD616">
            <v>9.1</v>
          </cell>
          <cell r="AE616">
            <v>7.9</v>
          </cell>
          <cell r="AF616">
            <v>8.4</v>
          </cell>
          <cell r="AG616">
            <v>8.1999999999999993</v>
          </cell>
          <cell r="AH616">
            <v>8.6</v>
          </cell>
          <cell r="AI616">
            <v>8.6</v>
          </cell>
          <cell r="AJ616">
            <v>5</v>
          </cell>
          <cell r="AK616">
            <v>9.6999999999999993</v>
          </cell>
          <cell r="AL616">
            <v>7.4</v>
          </cell>
          <cell r="AM616">
            <v>8.8000000000000007</v>
          </cell>
          <cell r="AN616">
            <v>52</v>
          </cell>
          <cell r="AO616">
            <v>0</v>
          </cell>
          <cell r="AP616">
            <v>7.1</v>
          </cell>
          <cell r="AQ616">
            <v>7.3</v>
          </cell>
          <cell r="AR616" t="str">
            <v/>
          </cell>
          <cell r="AS616" t="str">
            <v/>
          </cell>
          <cell r="AT616" t="str">
            <v/>
          </cell>
          <cell r="AU616" t="str">
            <v/>
          </cell>
          <cell r="AV616">
            <v>7.9</v>
          </cell>
          <cell r="AW616" t="str">
            <v/>
          </cell>
          <cell r="AX616" t="str">
            <v/>
          </cell>
          <cell r="AY616" t="str">
            <v/>
          </cell>
          <cell r="AZ616" t="str">
            <v/>
          </cell>
          <cell r="BA616" t="str">
            <v/>
          </cell>
          <cell r="BB616">
            <v>8.5</v>
          </cell>
          <cell r="BC616" t="str">
            <v/>
          </cell>
          <cell r="BD616">
            <v>6.1</v>
          </cell>
          <cell r="BE616">
            <v>5</v>
          </cell>
          <cell r="BF616">
            <v>0</v>
          </cell>
          <cell r="BG616">
            <v>6.9</v>
          </cell>
          <cell r="BH616">
            <v>8.3000000000000007</v>
          </cell>
          <cell r="BI616">
            <v>9.1</v>
          </cell>
          <cell r="BJ616">
            <v>8.8000000000000007</v>
          </cell>
          <cell r="BK616">
            <v>8.9</v>
          </cell>
          <cell r="BL616">
            <v>8.1999999999999993</v>
          </cell>
          <cell r="BM616">
            <v>9.5</v>
          </cell>
          <cell r="BN616">
            <v>8</v>
          </cell>
          <cell r="BO616" t="str">
            <v>X</v>
          </cell>
          <cell r="BP616">
            <v>6.2</v>
          </cell>
          <cell r="BQ616">
            <v>9</v>
          </cell>
          <cell r="BR616">
            <v>8.3000000000000007</v>
          </cell>
          <cell r="BS616">
            <v>9.1999999999999993</v>
          </cell>
          <cell r="BT616" t="str">
            <v/>
          </cell>
          <cell r="BU616">
            <v>9.1999999999999993</v>
          </cell>
          <cell r="BV616">
            <v>6.5</v>
          </cell>
          <cell r="BW616">
            <v>7.1</v>
          </cell>
          <cell r="BX616">
            <v>9</v>
          </cell>
          <cell r="BY616">
            <v>7.9</v>
          </cell>
          <cell r="BZ616">
            <v>9.9</v>
          </cell>
          <cell r="CA616">
            <v>47</v>
          </cell>
          <cell r="CB616">
            <v>3</v>
          </cell>
          <cell r="CC616">
            <v>9</v>
          </cell>
          <cell r="CD616" t="str">
            <v/>
          </cell>
          <cell r="CE616" t="str">
            <v/>
          </cell>
          <cell r="CF616">
            <v>8.6999999999999993</v>
          </cell>
          <cell r="CG616">
            <v>9.4</v>
          </cell>
          <cell r="CH616" t="str">
            <v/>
          </cell>
          <cell r="CI616">
            <v>9.6999999999999993</v>
          </cell>
          <cell r="CJ616">
            <v>9.4</v>
          </cell>
          <cell r="CK616">
            <v>9.6999999999999993</v>
          </cell>
          <cell r="CL616" t="str">
            <v/>
          </cell>
          <cell r="CM616">
            <v>8.6</v>
          </cell>
          <cell r="CN616" t="str">
            <v/>
          </cell>
          <cell r="CO616">
            <v>8.8000000000000007</v>
          </cell>
          <cell r="CP616">
            <v>7.8</v>
          </cell>
          <cell r="CQ616" t="str">
            <v/>
          </cell>
          <cell r="CR616" t="str">
            <v/>
          </cell>
          <cell r="CS616">
            <v>8.1999999999999993</v>
          </cell>
          <cell r="CT616" t="str">
            <v/>
          </cell>
          <cell r="CU616">
            <v>8.1999999999999993</v>
          </cell>
          <cell r="CV616">
            <v>8.5</v>
          </cell>
          <cell r="CW616">
            <v>27</v>
          </cell>
          <cell r="CX616">
            <v>0</v>
          </cell>
          <cell r="CY616">
            <v>126</v>
          </cell>
          <cell r="CZ616">
            <v>3</v>
          </cell>
          <cell r="DA616">
            <v>0</v>
          </cell>
          <cell r="DB616">
            <v>129</v>
          </cell>
          <cell r="DC616">
            <v>8.26</v>
          </cell>
          <cell r="DD616">
            <v>3.59</v>
          </cell>
          <cell r="DE616" t="str">
            <v/>
          </cell>
          <cell r="DF616" t="str">
            <v/>
          </cell>
          <cell r="DG616" t="str">
            <v/>
          </cell>
          <cell r="DH616">
            <v>0</v>
          </cell>
          <cell r="DI616">
            <v>0</v>
          </cell>
          <cell r="DJ616">
            <v>0</v>
          </cell>
          <cell r="DK616">
            <v>5</v>
          </cell>
          <cell r="DL616">
            <v>126</v>
          </cell>
          <cell r="DM616">
            <v>8</v>
          </cell>
          <cell r="DN616">
            <v>7.95</v>
          </cell>
          <cell r="DO616">
            <v>3.46</v>
          </cell>
          <cell r="DP616">
            <v>131</v>
          </cell>
          <cell r="DQ616">
            <v>8</v>
          </cell>
          <cell r="DR616">
            <v>136</v>
          </cell>
          <cell r="DS616">
            <v>131</v>
          </cell>
          <cell r="DT616">
            <v>8.4499999999999993</v>
          </cell>
          <cell r="DU616">
            <v>3.68</v>
          </cell>
          <cell r="DV616" t="str">
            <v/>
          </cell>
          <cell r="DW616">
            <v>2.3255813953488372E-2</v>
          </cell>
          <cell r="DZ616" t="str">
            <v>Đạt</v>
          </cell>
          <cell r="EA616" t="str">
            <v>Đạt</v>
          </cell>
        </row>
        <row r="617">
          <cell r="A617">
            <v>25207105699</v>
          </cell>
          <cell r="B617" t="str">
            <v>Huỳnh</v>
          </cell>
          <cell r="C617" t="str">
            <v>Thị Nhật</v>
          </cell>
          <cell r="D617" t="str">
            <v>Tâm</v>
          </cell>
          <cell r="E617">
            <v>36909</v>
          </cell>
          <cell r="F617" t="str">
            <v>Nữ</v>
          </cell>
          <cell r="G617" t="str">
            <v>Đã Đăng Ký (chưa học xong)</v>
          </cell>
          <cell r="H617">
            <v>5.7</v>
          </cell>
          <cell r="I617">
            <v>8.1</v>
          </cell>
          <cell r="J617" t="str">
            <v/>
          </cell>
          <cell r="K617">
            <v>7.7</v>
          </cell>
          <cell r="L617" t="str">
            <v/>
          </cell>
          <cell r="M617">
            <v>8.1</v>
          </cell>
          <cell r="N617">
            <v>8.1</v>
          </cell>
          <cell r="O617">
            <v>5.2</v>
          </cell>
          <cell r="P617">
            <v>7.9</v>
          </cell>
          <cell r="Q617" t="str">
            <v/>
          </cell>
          <cell r="R617">
            <v>9.3000000000000007</v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>
            <v>7.9</v>
          </cell>
          <cell r="X617">
            <v>9.6999999999999993</v>
          </cell>
          <cell r="Y617">
            <v>9.5</v>
          </cell>
          <cell r="Z617">
            <v>9.8000000000000007</v>
          </cell>
          <cell r="AA617">
            <v>8.9</v>
          </cell>
          <cell r="AB617">
            <v>5.8</v>
          </cell>
          <cell r="AC617">
            <v>8.6999999999999993</v>
          </cell>
          <cell r="AD617">
            <v>8.6999999999999993</v>
          </cell>
          <cell r="AE617">
            <v>9.1999999999999993</v>
          </cell>
          <cell r="AF617">
            <v>7.2</v>
          </cell>
          <cell r="AG617">
            <v>6</v>
          </cell>
          <cell r="AH617">
            <v>5.5</v>
          </cell>
          <cell r="AI617">
            <v>6</v>
          </cell>
          <cell r="AJ617">
            <v>9.5</v>
          </cell>
          <cell r="AK617">
            <v>9.3000000000000007</v>
          </cell>
          <cell r="AL617">
            <v>8.6</v>
          </cell>
          <cell r="AM617" t="str">
            <v>X</v>
          </cell>
          <cell r="AN617">
            <v>50</v>
          </cell>
          <cell r="AO617">
            <v>2</v>
          </cell>
          <cell r="AP617">
            <v>6.2</v>
          </cell>
          <cell r="AQ617">
            <v>6.5</v>
          </cell>
          <cell r="AR617" t="str">
            <v/>
          </cell>
          <cell r="AS617" t="str">
            <v/>
          </cell>
          <cell r="AT617" t="str">
            <v/>
          </cell>
          <cell r="AU617" t="str">
            <v/>
          </cell>
          <cell r="AV617" t="str">
            <v/>
          </cell>
          <cell r="AW617">
            <v>8.6999999999999993</v>
          </cell>
          <cell r="AX617" t="str">
            <v/>
          </cell>
          <cell r="AY617" t="str">
            <v/>
          </cell>
          <cell r="AZ617" t="str">
            <v/>
          </cell>
          <cell r="BA617" t="str">
            <v/>
          </cell>
          <cell r="BB617" t="str">
            <v/>
          </cell>
          <cell r="BC617">
            <v>8.6999999999999993</v>
          </cell>
          <cell r="BD617">
            <v>7.1</v>
          </cell>
          <cell r="BE617">
            <v>5</v>
          </cell>
          <cell r="BF617">
            <v>0</v>
          </cell>
          <cell r="BG617">
            <v>7.3</v>
          </cell>
          <cell r="BH617">
            <v>9.1999999999999993</v>
          </cell>
          <cell r="BI617">
            <v>8.8000000000000007</v>
          </cell>
          <cell r="BJ617">
            <v>8.5</v>
          </cell>
          <cell r="BK617">
            <v>7.1</v>
          </cell>
          <cell r="BL617">
            <v>7.8</v>
          </cell>
          <cell r="BM617">
            <v>8.3000000000000007</v>
          </cell>
          <cell r="BN617">
            <v>7.2</v>
          </cell>
          <cell r="BO617">
            <v>8.1</v>
          </cell>
          <cell r="BP617">
            <v>8.4</v>
          </cell>
          <cell r="BQ617">
            <v>6.8</v>
          </cell>
          <cell r="BR617">
            <v>8.5</v>
          </cell>
          <cell r="BS617">
            <v>9.5</v>
          </cell>
          <cell r="BT617" t="str">
            <v/>
          </cell>
          <cell r="BU617">
            <v>8.4</v>
          </cell>
          <cell r="BV617">
            <v>8.6</v>
          </cell>
          <cell r="BW617">
            <v>7.3</v>
          </cell>
          <cell r="BX617">
            <v>8.4</v>
          </cell>
          <cell r="BY617">
            <v>8.1</v>
          </cell>
          <cell r="BZ617">
            <v>8.4</v>
          </cell>
          <cell r="CA617">
            <v>50</v>
          </cell>
          <cell r="CB617">
            <v>0</v>
          </cell>
          <cell r="CC617" t="str">
            <v/>
          </cell>
          <cell r="CD617">
            <v>8.1</v>
          </cell>
          <cell r="CE617" t="str">
            <v/>
          </cell>
          <cell r="CF617">
            <v>8.1</v>
          </cell>
          <cell r="CG617" t="str">
            <v/>
          </cell>
          <cell r="CH617" t="str">
            <v/>
          </cell>
          <cell r="CI617">
            <v>9.6999999999999993</v>
          </cell>
          <cell r="CJ617">
            <v>8.8000000000000007</v>
          </cell>
          <cell r="CK617">
            <v>8.9</v>
          </cell>
          <cell r="CL617" t="str">
            <v/>
          </cell>
          <cell r="CM617">
            <v>8.4</v>
          </cell>
          <cell r="CN617" t="str">
            <v/>
          </cell>
          <cell r="CO617" t="str">
            <v>X</v>
          </cell>
          <cell r="CP617">
            <v>7.6</v>
          </cell>
          <cell r="CQ617" t="str">
            <v/>
          </cell>
          <cell r="CR617" t="str">
            <v/>
          </cell>
          <cell r="CS617" t="str">
            <v>X</v>
          </cell>
          <cell r="CT617" t="str">
            <v/>
          </cell>
          <cell r="CU617">
            <v>8.6999999999999993</v>
          </cell>
          <cell r="CV617" t="str">
            <v>X</v>
          </cell>
          <cell r="CW617">
            <v>18</v>
          </cell>
          <cell r="CX617">
            <v>8</v>
          </cell>
          <cell r="CY617">
            <v>118</v>
          </cell>
          <cell r="CZ617">
            <v>10</v>
          </cell>
          <cell r="DA617">
            <v>0</v>
          </cell>
          <cell r="DB617">
            <v>128</v>
          </cell>
          <cell r="DC617">
            <v>7.42</v>
          </cell>
          <cell r="DD617">
            <v>3.2</v>
          </cell>
          <cell r="DE617" t="str">
            <v/>
          </cell>
          <cell r="DF617" t="str">
            <v/>
          </cell>
          <cell r="DG617" t="str">
            <v/>
          </cell>
          <cell r="DH617">
            <v>0</v>
          </cell>
          <cell r="DI617">
            <v>0</v>
          </cell>
          <cell r="DJ617">
            <v>0</v>
          </cell>
          <cell r="DK617">
            <v>5</v>
          </cell>
          <cell r="DL617">
            <v>118</v>
          </cell>
          <cell r="DM617">
            <v>15</v>
          </cell>
          <cell r="DN617">
            <v>7.14</v>
          </cell>
          <cell r="DO617">
            <v>3.08</v>
          </cell>
          <cell r="DP617">
            <v>123</v>
          </cell>
          <cell r="DQ617">
            <v>15</v>
          </cell>
          <cell r="DR617">
            <v>136</v>
          </cell>
          <cell r="DS617">
            <v>123</v>
          </cell>
          <cell r="DT617">
            <v>8.0399999999999991</v>
          </cell>
          <cell r="DU617">
            <v>3.47</v>
          </cell>
          <cell r="DV617" t="str">
            <v/>
          </cell>
          <cell r="DW617">
            <v>7.8125E-2</v>
          </cell>
          <cell r="DZ617" t="str">
            <v>Đạt</v>
          </cell>
          <cell r="EA617" t="str">
            <v>Đạt</v>
          </cell>
        </row>
        <row r="618">
          <cell r="A618">
            <v>25207107423</v>
          </cell>
          <cell r="B618" t="str">
            <v>Phạm</v>
          </cell>
          <cell r="C618" t="str">
            <v>Thị Thanh</v>
          </cell>
          <cell r="D618" t="str">
            <v>Tâm</v>
          </cell>
          <cell r="E618">
            <v>36912</v>
          </cell>
          <cell r="F618" t="str">
            <v>Nữ</v>
          </cell>
          <cell r="G618" t="str">
            <v>Đã Đăng Ký (chưa học xong)</v>
          </cell>
          <cell r="H618">
            <v>7.9</v>
          </cell>
          <cell r="I618">
            <v>8.4</v>
          </cell>
          <cell r="J618" t="str">
            <v/>
          </cell>
          <cell r="K618">
            <v>7.8</v>
          </cell>
          <cell r="L618" t="str">
            <v/>
          </cell>
          <cell r="M618">
            <v>8</v>
          </cell>
          <cell r="N618">
            <v>8.6999999999999993</v>
          </cell>
          <cell r="O618">
            <v>6.2</v>
          </cell>
          <cell r="P618">
            <v>8.1999999999999993</v>
          </cell>
          <cell r="Q618" t="str">
            <v/>
          </cell>
          <cell r="R618">
            <v>9.1</v>
          </cell>
          <cell r="S618" t="str">
            <v/>
          </cell>
          <cell r="T618" t="str">
            <v/>
          </cell>
          <cell r="U618" t="str">
            <v/>
          </cell>
          <cell r="V618" t="str">
            <v/>
          </cell>
          <cell r="W618">
            <v>7.4</v>
          </cell>
          <cell r="X618">
            <v>8.6</v>
          </cell>
          <cell r="Y618">
            <v>9.1</v>
          </cell>
          <cell r="Z618">
            <v>9.5</v>
          </cell>
          <cell r="AA618">
            <v>8.6999999999999993</v>
          </cell>
          <cell r="AB618">
            <v>5.0999999999999996</v>
          </cell>
          <cell r="AC618">
            <v>8.6999999999999993</v>
          </cell>
          <cell r="AD618">
            <v>8.8000000000000007</v>
          </cell>
          <cell r="AE618">
            <v>8.8000000000000007</v>
          </cell>
          <cell r="AF618">
            <v>5.7</v>
          </cell>
          <cell r="AG618">
            <v>6.4</v>
          </cell>
          <cell r="AH618">
            <v>5.6</v>
          </cell>
          <cell r="AI618">
            <v>7.5</v>
          </cell>
          <cell r="AJ618">
            <v>7.7</v>
          </cell>
          <cell r="AK618">
            <v>8.9</v>
          </cell>
          <cell r="AL618">
            <v>7.2</v>
          </cell>
          <cell r="AM618">
            <v>6.5</v>
          </cell>
          <cell r="AN618">
            <v>52</v>
          </cell>
          <cell r="AO618">
            <v>0</v>
          </cell>
          <cell r="AP618">
            <v>6.5</v>
          </cell>
          <cell r="AQ618">
            <v>7.3</v>
          </cell>
          <cell r="AR618" t="str">
            <v/>
          </cell>
          <cell r="AS618" t="str">
            <v/>
          </cell>
          <cell r="AT618">
            <v>9</v>
          </cell>
          <cell r="AU618" t="str">
            <v/>
          </cell>
          <cell r="AV618" t="str">
            <v/>
          </cell>
          <cell r="AW618" t="str">
            <v/>
          </cell>
          <cell r="AX618">
            <v>5.7</v>
          </cell>
          <cell r="AY618" t="str">
            <v/>
          </cell>
          <cell r="AZ618" t="str">
            <v/>
          </cell>
          <cell r="BA618" t="str">
            <v/>
          </cell>
          <cell r="BB618" t="str">
            <v/>
          </cell>
          <cell r="BC618" t="str">
            <v/>
          </cell>
          <cell r="BD618">
            <v>7.9</v>
          </cell>
          <cell r="BE618">
            <v>5</v>
          </cell>
          <cell r="BF618">
            <v>0</v>
          </cell>
          <cell r="BG618">
            <v>5.9</v>
          </cell>
          <cell r="BH618">
            <v>6.5</v>
          </cell>
          <cell r="BI618">
            <v>7.8</v>
          </cell>
          <cell r="BJ618">
            <v>7.9</v>
          </cell>
          <cell r="BK618">
            <v>7.5</v>
          </cell>
          <cell r="BL618">
            <v>7.6</v>
          </cell>
          <cell r="BM618">
            <v>7.8</v>
          </cell>
          <cell r="BN618">
            <v>6.8</v>
          </cell>
          <cell r="BO618">
            <v>7</v>
          </cell>
          <cell r="BP618">
            <v>6.5</v>
          </cell>
          <cell r="BQ618">
            <v>8</v>
          </cell>
          <cell r="BR618">
            <v>8.6</v>
          </cell>
          <cell r="BS618">
            <v>8.4</v>
          </cell>
          <cell r="BT618" t="str">
            <v/>
          </cell>
          <cell r="BU618">
            <v>8.4</v>
          </cell>
          <cell r="BV618">
            <v>8.6</v>
          </cell>
          <cell r="BW618">
            <v>7.5</v>
          </cell>
          <cell r="BX618">
            <v>7.2</v>
          </cell>
          <cell r="BY618">
            <v>6.7</v>
          </cell>
          <cell r="BZ618">
            <v>9.9</v>
          </cell>
          <cell r="CA618">
            <v>50</v>
          </cell>
          <cell r="CB618">
            <v>0</v>
          </cell>
          <cell r="CC618" t="str">
            <v/>
          </cell>
          <cell r="CD618">
            <v>8.1</v>
          </cell>
          <cell r="CE618" t="str">
            <v/>
          </cell>
          <cell r="CF618">
            <v>8.9</v>
          </cell>
          <cell r="CG618" t="str">
            <v/>
          </cell>
          <cell r="CH618" t="str">
            <v/>
          </cell>
          <cell r="CI618">
            <v>9.5</v>
          </cell>
          <cell r="CJ618" t="str">
            <v>X</v>
          </cell>
          <cell r="CK618">
            <v>8.6</v>
          </cell>
          <cell r="CL618" t="str">
            <v/>
          </cell>
          <cell r="CM618">
            <v>7.5</v>
          </cell>
          <cell r="CN618" t="str">
            <v/>
          </cell>
          <cell r="CO618" t="str">
            <v>X</v>
          </cell>
          <cell r="CP618">
            <v>7.3</v>
          </cell>
          <cell r="CQ618" t="str">
            <v/>
          </cell>
          <cell r="CR618" t="str">
            <v/>
          </cell>
          <cell r="CS618">
            <v>6.7</v>
          </cell>
          <cell r="CT618" t="str">
            <v/>
          </cell>
          <cell r="CU618">
            <v>9.5</v>
          </cell>
          <cell r="CV618">
            <v>9.1</v>
          </cell>
          <cell r="CW618">
            <v>19</v>
          </cell>
          <cell r="CX618">
            <v>7</v>
          </cell>
          <cell r="CY618">
            <v>121</v>
          </cell>
          <cell r="CZ618">
            <v>7</v>
          </cell>
          <cell r="DA618">
            <v>0</v>
          </cell>
          <cell r="DB618">
            <v>128</v>
          </cell>
          <cell r="DC618">
            <v>7.25</v>
          </cell>
          <cell r="DD618">
            <v>3.1</v>
          </cell>
          <cell r="DE618" t="str">
            <v/>
          </cell>
          <cell r="DF618" t="str">
            <v/>
          </cell>
          <cell r="DG618" t="str">
            <v/>
          </cell>
          <cell r="DH618">
            <v>0</v>
          </cell>
          <cell r="DI618">
            <v>0</v>
          </cell>
          <cell r="DJ618">
            <v>0</v>
          </cell>
          <cell r="DK618">
            <v>5</v>
          </cell>
          <cell r="DL618">
            <v>121</v>
          </cell>
          <cell r="DM618">
            <v>12</v>
          </cell>
          <cell r="DN618">
            <v>6.98</v>
          </cell>
          <cell r="DO618">
            <v>2.98</v>
          </cell>
          <cell r="DP618">
            <v>126</v>
          </cell>
          <cell r="DQ618">
            <v>12</v>
          </cell>
          <cell r="DR618">
            <v>136</v>
          </cell>
          <cell r="DS618">
            <v>126</v>
          </cell>
          <cell r="DT618">
            <v>7.67</v>
          </cell>
          <cell r="DU618">
            <v>3.28</v>
          </cell>
          <cell r="DV618" t="str">
            <v/>
          </cell>
          <cell r="DW618">
            <v>5.46875E-2</v>
          </cell>
          <cell r="DY618" t="str">
            <v>Đạt</v>
          </cell>
          <cell r="DZ618" t="str">
            <v>Đạt</v>
          </cell>
          <cell r="EA618" t="str">
            <v>Đạt</v>
          </cell>
        </row>
        <row r="619">
          <cell r="A619">
            <v>25207107797</v>
          </cell>
          <cell r="B619" t="str">
            <v>Ngô</v>
          </cell>
          <cell r="C619" t="str">
            <v>Gia Khánh</v>
          </cell>
          <cell r="D619" t="str">
            <v>Tâm</v>
          </cell>
          <cell r="E619">
            <v>36724</v>
          </cell>
          <cell r="F619" t="str">
            <v>Nữ</v>
          </cell>
          <cell r="G619" t="str">
            <v>Đã Đăng Ký (chưa học xong)</v>
          </cell>
          <cell r="H619">
            <v>6.1</v>
          </cell>
          <cell r="I619">
            <v>8.5</v>
          </cell>
          <cell r="J619" t="str">
            <v/>
          </cell>
          <cell r="K619">
            <v>7.5</v>
          </cell>
          <cell r="L619" t="str">
            <v/>
          </cell>
          <cell r="M619">
            <v>6.6</v>
          </cell>
          <cell r="N619">
            <v>7.1</v>
          </cell>
          <cell r="O619">
            <v>6</v>
          </cell>
          <cell r="P619">
            <v>6.2</v>
          </cell>
          <cell r="Q619" t="str">
            <v/>
          </cell>
          <cell r="R619">
            <v>8</v>
          </cell>
          <cell r="S619" t="str">
            <v/>
          </cell>
          <cell r="T619" t="str">
            <v/>
          </cell>
          <cell r="U619" t="str">
            <v/>
          </cell>
          <cell r="V619" t="str">
            <v/>
          </cell>
          <cell r="W619">
            <v>6.9</v>
          </cell>
          <cell r="X619">
            <v>9.4</v>
          </cell>
          <cell r="Y619">
            <v>9</v>
          </cell>
          <cell r="Z619">
            <v>8.6</v>
          </cell>
          <cell r="AA619">
            <v>7.4</v>
          </cell>
          <cell r="AB619">
            <v>7.1</v>
          </cell>
          <cell r="AC619">
            <v>9.1</v>
          </cell>
          <cell r="AD619">
            <v>5.7</v>
          </cell>
          <cell r="AE619">
            <v>7.1</v>
          </cell>
          <cell r="AF619">
            <v>6.8</v>
          </cell>
          <cell r="AG619">
            <v>7.3</v>
          </cell>
          <cell r="AH619">
            <v>5.0999999999999996</v>
          </cell>
          <cell r="AI619">
            <v>7</v>
          </cell>
          <cell r="AJ619">
            <v>7.9</v>
          </cell>
          <cell r="AK619">
            <v>7.4</v>
          </cell>
          <cell r="AL619">
            <v>7.1</v>
          </cell>
          <cell r="AM619">
            <v>5</v>
          </cell>
          <cell r="AN619">
            <v>52</v>
          </cell>
          <cell r="AO619">
            <v>0</v>
          </cell>
          <cell r="AP619">
            <v>6.8</v>
          </cell>
          <cell r="AQ619">
            <v>6</v>
          </cell>
          <cell r="AR619">
            <v>8.6</v>
          </cell>
          <cell r="AS619" t="str">
            <v/>
          </cell>
          <cell r="AT619" t="str">
            <v/>
          </cell>
          <cell r="AU619" t="str">
            <v/>
          </cell>
          <cell r="AV619" t="str">
            <v/>
          </cell>
          <cell r="AW619" t="str">
            <v/>
          </cell>
          <cell r="AX619">
            <v>4.5</v>
          </cell>
          <cell r="AY619" t="str">
            <v/>
          </cell>
          <cell r="AZ619" t="str">
            <v/>
          </cell>
          <cell r="BA619" t="str">
            <v/>
          </cell>
          <cell r="BB619" t="str">
            <v/>
          </cell>
          <cell r="BC619" t="str">
            <v/>
          </cell>
          <cell r="BD619">
            <v>5.8</v>
          </cell>
          <cell r="BE619">
            <v>5</v>
          </cell>
          <cell r="BF619">
            <v>0</v>
          </cell>
          <cell r="BG619">
            <v>5.6</v>
          </cell>
          <cell r="BH619">
            <v>8.5</v>
          </cell>
          <cell r="BI619">
            <v>7.3</v>
          </cell>
          <cell r="BJ619">
            <v>5.3</v>
          </cell>
          <cell r="BK619">
            <v>6.1</v>
          </cell>
          <cell r="BL619">
            <v>8.4</v>
          </cell>
          <cell r="BM619">
            <v>6.6</v>
          </cell>
          <cell r="BN619">
            <v>5.6</v>
          </cell>
          <cell r="BO619">
            <v>9</v>
          </cell>
          <cell r="BP619">
            <v>7.4</v>
          </cell>
          <cell r="BQ619">
            <v>5.3</v>
          </cell>
          <cell r="BR619">
            <v>8.6999999999999993</v>
          </cell>
          <cell r="BS619">
            <v>8.3000000000000007</v>
          </cell>
          <cell r="BT619" t="str">
            <v/>
          </cell>
          <cell r="BU619">
            <v>7.7</v>
          </cell>
          <cell r="BV619">
            <v>6.3</v>
          </cell>
          <cell r="BW619">
            <v>6.1</v>
          </cell>
          <cell r="BX619">
            <v>8.5</v>
          </cell>
          <cell r="BY619">
            <v>7.6</v>
          </cell>
          <cell r="BZ619">
            <v>9.8000000000000007</v>
          </cell>
          <cell r="CA619">
            <v>50</v>
          </cell>
          <cell r="CB619">
            <v>0</v>
          </cell>
          <cell r="CC619" t="str">
            <v/>
          </cell>
          <cell r="CD619" t="str">
            <v>X</v>
          </cell>
          <cell r="CE619" t="str">
            <v/>
          </cell>
          <cell r="CF619">
            <v>9</v>
          </cell>
          <cell r="CG619" t="str">
            <v>X</v>
          </cell>
          <cell r="CH619" t="str">
            <v/>
          </cell>
          <cell r="CI619">
            <v>8</v>
          </cell>
          <cell r="CJ619">
            <v>7.8</v>
          </cell>
          <cell r="CK619">
            <v>8.3000000000000007</v>
          </cell>
          <cell r="CL619" t="str">
            <v/>
          </cell>
          <cell r="CM619">
            <v>6.1</v>
          </cell>
          <cell r="CN619" t="str">
            <v/>
          </cell>
          <cell r="CO619" t="str">
            <v>X</v>
          </cell>
          <cell r="CP619" t="str">
            <v>X</v>
          </cell>
          <cell r="CQ619" t="str">
            <v/>
          </cell>
          <cell r="CR619" t="str">
            <v/>
          </cell>
          <cell r="CS619" t="str">
            <v>X</v>
          </cell>
          <cell r="CT619" t="str">
            <v/>
          </cell>
          <cell r="CU619">
            <v>9.4</v>
          </cell>
          <cell r="CV619" t="str">
            <v>X</v>
          </cell>
          <cell r="CW619">
            <v>13</v>
          </cell>
          <cell r="CX619">
            <v>13</v>
          </cell>
          <cell r="CY619">
            <v>115</v>
          </cell>
          <cell r="CZ619">
            <v>13</v>
          </cell>
          <cell r="DA619">
            <v>0</v>
          </cell>
          <cell r="DB619">
            <v>128</v>
          </cell>
          <cell r="DC619">
            <v>6.51</v>
          </cell>
          <cell r="DD619">
            <v>2.7</v>
          </cell>
          <cell r="DE619" t="str">
            <v/>
          </cell>
          <cell r="DF619" t="str">
            <v/>
          </cell>
          <cell r="DG619" t="str">
            <v/>
          </cell>
          <cell r="DH619">
            <v>0</v>
          </cell>
          <cell r="DI619">
            <v>0</v>
          </cell>
          <cell r="DJ619">
            <v>0</v>
          </cell>
          <cell r="DK619">
            <v>5</v>
          </cell>
          <cell r="DL619">
            <v>115</v>
          </cell>
          <cell r="DM619">
            <v>18</v>
          </cell>
          <cell r="DN619">
            <v>6.27</v>
          </cell>
          <cell r="DO619">
            <v>2.6</v>
          </cell>
          <cell r="DP619">
            <v>120</v>
          </cell>
          <cell r="DQ619">
            <v>18</v>
          </cell>
          <cell r="DR619">
            <v>136</v>
          </cell>
          <cell r="DS619">
            <v>120</v>
          </cell>
          <cell r="DT619">
            <v>7.25</v>
          </cell>
          <cell r="DU619">
            <v>3.01</v>
          </cell>
          <cell r="DV619" t="str">
            <v/>
          </cell>
          <cell r="DW619">
            <v>0.1015625</v>
          </cell>
          <cell r="DZ619" t="str">
            <v>Đạt</v>
          </cell>
          <cell r="EA619" t="str">
            <v>Đạt</v>
          </cell>
        </row>
        <row r="620">
          <cell r="A620">
            <v>25207108229</v>
          </cell>
          <cell r="B620" t="str">
            <v>Trần</v>
          </cell>
          <cell r="C620" t="str">
            <v>Ánh</v>
          </cell>
          <cell r="D620" t="str">
            <v>Tâm</v>
          </cell>
          <cell r="E620">
            <v>36905</v>
          </cell>
          <cell r="F620" t="str">
            <v>Nữ</v>
          </cell>
          <cell r="G620" t="str">
            <v>Đã Đăng Ký (chưa học xong)</v>
          </cell>
          <cell r="H620">
            <v>8</v>
          </cell>
          <cell r="I620">
            <v>9</v>
          </cell>
          <cell r="J620" t="str">
            <v/>
          </cell>
          <cell r="K620">
            <v>7.6</v>
          </cell>
          <cell r="L620" t="str">
            <v/>
          </cell>
          <cell r="M620">
            <v>6.9</v>
          </cell>
          <cell r="N620">
            <v>8.6</v>
          </cell>
          <cell r="O620">
            <v>6.9</v>
          </cell>
          <cell r="P620">
            <v>8.6</v>
          </cell>
          <cell r="Q620">
            <v>9.4</v>
          </cell>
          <cell r="R620" t="str">
            <v/>
          </cell>
          <cell r="S620" t="str">
            <v/>
          </cell>
          <cell r="T620" t="str">
            <v/>
          </cell>
          <cell r="U620" t="str">
            <v/>
          </cell>
          <cell r="V620" t="str">
            <v/>
          </cell>
          <cell r="W620">
            <v>7.3</v>
          </cell>
          <cell r="X620">
            <v>9.3000000000000007</v>
          </cell>
          <cell r="Y620">
            <v>7.8</v>
          </cell>
          <cell r="Z620">
            <v>8.6</v>
          </cell>
          <cell r="AA620">
            <v>8.6</v>
          </cell>
          <cell r="AB620">
            <v>7.5</v>
          </cell>
          <cell r="AC620">
            <v>8.6999999999999993</v>
          </cell>
          <cell r="AD620">
            <v>9.4</v>
          </cell>
          <cell r="AE620">
            <v>9.1999999999999993</v>
          </cell>
          <cell r="AF620">
            <v>6.2</v>
          </cell>
          <cell r="AG620">
            <v>5.0999999999999996</v>
          </cell>
          <cell r="AH620">
            <v>7.5</v>
          </cell>
          <cell r="AI620">
            <v>7.5</v>
          </cell>
          <cell r="AJ620">
            <v>6.1</v>
          </cell>
          <cell r="AK620">
            <v>9.5</v>
          </cell>
          <cell r="AL620">
            <v>7.9</v>
          </cell>
          <cell r="AM620">
            <v>7.1</v>
          </cell>
          <cell r="AN620">
            <v>52</v>
          </cell>
          <cell r="AO620">
            <v>0</v>
          </cell>
          <cell r="AP620">
            <v>7</v>
          </cell>
          <cell r="AQ620">
            <v>6</v>
          </cell>
          <cell r="AR620">
            <v>9.1999999999999993</v>
          </cell>
          <cell r="AS620" t="str">
            <v/>
          </cell>
          <cell r="AT620" t="str">
            <v/>
          </cell>
          <cell r="AU620" t="str">
            <v/>
          </cell>
          <cell r="AV620" t="str">
            <v/>
          </cell>
          <cell r="AW620" t="str">
            <v/>
          </cell>
          <cell r="AX620">
            <v>6.8</v>
          </cell>
          <cell r="AY620" t="str">
            <v/>
          </cell>
          <cell r="AZ620" t="str">
            <v/>
          </cell>
          <cell r="BA620" t="str">
            <v/>
          </cell>
          <cell r="BB620" t="str">
            <v/>
          </cell>
          <cell r="BC620" t="str">
            <v/>
          </cell>
          <cell r="BD620" t="str">
            <v/>
          </cell>
          <cell r="BE620">
            <v>4</v>
          </cell>
          <cell r="BF620">
            <v>1</v>
          </cell>
          <cell r="BG620">
            <v>5.9</v>
          </cell>
          <cell r="BH620">
            <v>6.9</v>
          </cell>
          <cell r="BI620">
            <v>9.4</v>
          </cell>
          <cell r="BJ620">
            <v>8.1</v>
          </cell>
          <cell r="BK620">
            <v>6.6</v>
          </cell>
          <cell r="BL620">
            <v>9.3000000000000007</v>
          </cell>
          <cell r="BM620">
            <v>8.5</v>
          </cell>
          <cell r="BN620">
            <v>5.6</v>
          </cell>
          <cell r="BO620" t="str">
            <v>X</v>
          </cell>
          <cell r="BP620">
            <v>8.6999999999999993</v>
          </cell>
          <cell r="BQ620">
            <v>6.3</v>
          </cell>
          <cell r="BR620">
            <v>9.1</v>
          </cell>
          <cell r="BS620">
            <v>9.1</v>
          </cell>
          <cell r="BT620">
            <v>9</v>
          </cell>
          <cell r="BU620" t="str">
            <v/>
          </cell>
          <cell r="BV620">
            <v>8.6</v>
          </cell>
          <cell r="BW620">
            <v>7</v>
          </cell>
          <cell r="BX620">
            <v>7</v>
          </cell>
          <cell r="BY620" t="str">
            <v>X</v>
          </cell>
          <cell r="BZ620">
            <v>9.3000000000000007</v>
          </cell>
          <cell r="CA620">
            <v>44</v>
          </cell>
          <cell r="CB620">
            <v>6</v>
          </cell>
          <cell r="CC620" t="str">
            <v/>
          </cell>
          <cell r="CD620">
            <v>7.9</v>
          </cell>
          <cell r="CE620" t="str">
            <v/>
          </cell>
          <cell r="CF620">
            <v>9.1999999999999993</v>
          </cell>
          <cell r="CG620" t="str">
            <v>X</v>
          </cell>
          <cell r="CH620" t="str">
            <v/>
          </cell>
          <cell r="CI620">
            <v>9.3000000000000007</v>
          </cell>
          <cell r="CJ620">
            <v>8.4</v>
          </cell>
          <cell r="CK620">
            <v>9.1</v>
          </cell>
          <cell r="CL620" t="str">
            <v/>
          </cell>
          <cell r="CM620">
            <v>9.1</v>
          </cell>
          <cell r="CN620" t="str">
            <v/>
          </cell>
          <cell r="CO620">
            <v>9.4</v>
          </cell>
          <cell r="CP620" t="str">
            <v>X</v>
          </cell>
          <cell r="CQ620" t="str">
            <v/>
          </cell>
          <cell r="CR620" t="str">
            <v/>
          </cell>
          <cell r="CS620" t="str">
            <v>X</v>
          </cell>
          <cell r="CT620" t="str">
            <v/>
          </cell>
          <cell r="CU620">
            <v>9.1</v>
          </cell>
          <cell r="CV620">
            <v>8.1999999999999993</v>
          </cell>
          <cell r="CW620">
            <v>18</v>
          </cell>
          <cell r="CX620">
            <v>8</v>
          </cell>
          <cell r="CY620">
            <v>114</v>
          </cell>
          <cell r="CZ620">
            <v>14</v>
          </cell>
          <cell r="DA620">
            <v>0</v>
          </cell>
          <cell r="DB620">
            <v>128</v>
          </cell>
          <cell r="DC620">
            <v>7.15</v>
          </cell>
          <cell r="DD620">
            <v>3.06</v>
          </cell>
          <cell r="DE620" t="str">
            <v/>
          </cell>
          <cell r="DF620" t="str">
            <v/>
          </cell>
          <cell r="DG620" t="str">
            <v/>
          </cell>
          <cell r="DH620">
            <v>0</v>
          </cell>
          <cell r="DI620">
            <v>0</v>
          </cell>
          <cell r="DJ620">
            <v>0</v>
          </cell>
          <cell r="DK620">
            <v>5</v>
          </cell>
          <cell r="DL620">
            <v>114</v>
          </cell>
          <cell r="DM620">
            <v>19</v>
          </cell>
          <cell r="DN620">
            <v>6.88</v>
          </cell>
          <cell r="DO620">
            <v>2.95</v>
          </cell>
          <cell r="DP620">
            <v>118</v>
          </cell>
          <cell r="DQ620">
            <v>20</v>
          </cell>
          <cell r="DR620">
            <v>136</v>
          </cell>
          <cell r="DS620">
            <v>119</v>
          </cell>
          <cell r="DT620">
            <v>8.0299999999999994</v>
          </cell>
          <cell r="DU620">
            <v>3.44</v>
          </cell>
          <cell r="DV620" t="str">
            <v/>
          </cell>
          <cell r="DW620">
            <v>0.109375</v>
          </cell>
          <cell r="DZ620" t="str">
            <v>Đạt</v>
          </cell>
          <cell r="EA620" t="str">
            <v>Đạt</v>
          </cell>
        </row>
        <row r="621">
          <cell r="A621">
            <v>25207109594</v>
          </cell>
          <cell r="B621" t="str">
            <v>Trần</v>
          </cell>
          <cell r="C621" t="str">
            <v>Phạm Thị Thanh</v>
          </cell>
          <cell r="D621" t="str">
            <v>Tâm</v>
          </cell>
          <cell r="E621">
            <v>37151</v>
          </cell>
          <cell r="F621" t="str">
            <v>Nữ</v>
          </cell>
          <cell r="G621" t="str">
            <v>Đã Đăng Ký (chưa học xong)</v>
          </cell>
          <cell r="H621">
            <v>8.1999999999999993</v>
          </cell>
          <cell r="I621">
            <v>8.5</v>
          </cell>
          <cell r="J621" t="str">
            <v/>
          </cell>
          <cell r="K621">
            <v>8.1999999999999993</v>
          </cell>
          <cell r="L621" t="str">
            <v/>
          </cell>
          <cell r="M621">
            <v>5.6</v>
          </cell>
          <cell r="N621">
            <v>7.9</v>
          </cell>
          <cell r="O621">
            <v>8.3000000000000007</v>
          </cell>
          <cell r="P621">
            <v>7.1</v>
          </cell>
          <cell r="Q621" t="str">
            <v/>
          </cell>
          <cell r="R621">
            <v>8.6</v>
          </cell>
          <cell r="S621" t="str">
            <v/>
          </cell>
          <cell r="T621" t="str">
            <v/>
          </cell>
          <cell r="U621" t="str">
            <v/>
          </cell>
          <cell r="V621" t="str">
            <v/>
          </cell>
          <cell r="W621">
            <v>8.4</v>
          </cell>
          <cell r="X621">
            <v>9.1999999999999993</v>
          </cell>
          <cell r="Y621">
            <v>8.6999999999999993</v>
          </cell>
          <cell r="Z621">
            <v>8.6</v>
          </cell>
          <cell r="AA621">
            <v>8.5</v>
          </cell>
          <cell r="AB621">
            <v>7.9</v>
          </cell>
          <cell r="AC621">
            <v>7.8</v>
          </cell>
          <cell r="AD621">
            <v>8.9</v>
          </cell>
          <cell r="AE621">
            <v>9.5</v>
          </cell>
          <cell r="AF621">
            <v>6.7</v>
          </cell>
          <cell r="AG621">
            <v>6.8</v>
          </cell>
          <cell r="AH621">
            <v>8.1</v>
          </cell>
          <cell r="AI621">
            <v>9.6999999999999993</v>
          </cell>
          <cell r="AJ621">
            <v>6.5</v>
          </cell>
          <cell r="AK621">
            <v>8.1999999999999993</v>
          </cell>
          <cell r="AL621">
            <v>8.1</v>
          </cell>
          <cell r="AM621">
            <v>8.1999999999999993</v>
          </cell>
          <cell r="AN621">
            <v>52</v>
          </cell>
          <cell r="AO621">
            <v>0</v>
          </cell>
          <cell r="AP621">
            <v>7.8</v>
          </cell>
          <cell r="AQ621">
            <v>7.6</v>
          </cell>
          <cell r="AR621" t="str">
            <v/>
          </cell>
          <cell r="AS621" t="str">
            <v/>
          </cell>
          <cell r="AT621" t="str">
            <v/>
          </cell>
          <cell r="AU621" t="str">
            <v/>
          </cell>
          <cell r="AV621" t="str">
            <v/>
          </cell>
          <cell r="AW621">
            <v>9.3000000000000007</v>
          </cell>
          <cell r="AX621" t="str">
            <v/>
          </cell>
          <cell r="AY621" t="str">
            <v/>
          </cell>
          <cell r="AZ621" t="str">
            <v/>
          </cell>
          <cell r="BA621" t="str">
            <v/>
          </cell>
          <cell r="BB621" t="str">
            <v/>
          </cell>
          <cell r="BC621">
            <v>8.6999999999999993</v>
          </cell>
          <cell r="BD621">
            <v>8.4</v>
          </cell>
          <cell r="BE621">
            <v>5</v>
          </cell>
          <cell r="BF621">
            <v>0</v>
          </cell>
          <cell r="BG621">
            <v>7.7</v>
          </cell>
          <cell r="BH621">
            <v>8.9</v>
          </cell>
          <cell r="BI621">
            <v>8.5</v>
          </cell>
          <cell r="BJ621">
            <v>6.3</v>
          </cell>
          <cell r="BK621">
            <v>8.1</v>
          </cell>
          <cell r="BL621">
            <v>7.9</v>
          </cell>
          <cell r="BM621">
            <v>8.1</v>
          </cell>
          <cell r="BN621">
            <v>7</v>
          </cell>
          <cell r="BO621">
            <v>7.7</v>
          </cell>
          <cell r="BP621">
            <v>5</v>
          </cell>
          <cell r="BQ621">
            <v>5.9</v>
          </cell>
          <cell r="BR621">
            <v>8.3000000000000007</v>
          </cell>
          <cell r="BS621">
            <v>9</v>
          </cell>
          <cell r="BT621" t="str">
            <v/>
          </cell>
          <cell r="BU621">
            <v>8.4</v>
          </cell>
          <cell r="BV621">
            <v>7.1</v>
          </cell>
          <cell r="BW621">
            <v>6.3</v>
          </cell>
          <cell r="BX621">
            <v>6.5</v>
          </cell>
          <cell r="BY621">
            <v>8.1</v>
          </cell>
          <cell r="BZ621">
            <v>9</v>
          </cell>
          <cell r="CA621">
            <v>50</v>
          </cell>
          <cell r="CB621">
            <v>0</v>
          </cell>
          <cell r="CC621" t="str">
            <v/>
          </cell>
          <cell r="CD621">
            <v>8.6999999999999993</v>
          </cell>
          <cell r="CE621" t="str">
            <v/>
          </cell>
          <cell r="CF621">
            <v>9.3000000000000007</v>
          </cell>
          <cell r="CG621">
            <v>9.4</v>
          </cell>
          <cell r="CH621" t="str">
            <v/>
          </cell>
          <cell r="CI621">
            <v>8.4</v>
          </cell>
          <cell r="CJ621">
            <v>8.6</v>
          </cell>
          <cell r="CK621">
            <v>9.3000000000000007</v>
          </cell>
          <cell r="CL621" t="str">
            <v/>
          </cell>
          <cell r="CM621">
            <v>8.6999999999999993</v>
          </cell>
          <cell r="CN621" t="str">
            <v/>
          </cell>
          <cell r="CO621" t="str">
            <v>X</v>
          </cell>
          <cell r="CP621" t="str">
            <v>X</v>
          </cell>
          <cell r="CQ621" t="str">
            <v/>
          </cell>
          <cell r="CR621" t="str">
            <v/>
          </cell>
          <cell r="CS621" t="str">
            <v>X</v>
          </cell>
          <cell r="CT621" t="str">
            <v/>
          </cell>
          <cell r="CU621">
            <v>8.5</v>
          </cell>
          <cell r="CV621">
            <v>8.6999999999999993</v>
          </cell>
          <cell r="CW621">
            <v>18</v>
          </cell>
          <cell r="CX621">
            <v>8</v>
          </cell>
          <cell r="CY621">
            <v>120</v>
          </cell>
          <cell r="CZ621">
            <v>8</v>
          </cell>
          <cell r="DA621">
            <v>0</v>
          </cell>
          <cell r="DB621">
            <v>128</v>
          </cell>
          <cell r="DC621">
            <v>7.42</v>
          </cell>
          <cell r="DD621">
            <v>3.2</v>
          </cell>
          <cell r="DE621" t="str">
            <v/>
          </cell>
          <cell r="DF621" t="str">
            <v/>
          </cell>
          <cell r="DG621" t="str">
            <v/>
          </cell>
          <cell r="DH621">
            <v>0</v>
          </cell>
          <cell r="DI621">
            <v>0</v>
          </cell>
          <cell r="DJ621">
            <v>0</v>
          </cell>
          <cell r="DK621">
            <v>5</v>
          </cell>
          <cell r="DL621">
            <v>120</v>
          </cell>
          <cell r="DM621">
            <v>13</v>
          </cell>
          <cell r="DN621">
            <v>7.14</v>
          </cell>
          <cell r="DO621">
            <v>3.08</v>
          </cell>
          <cell r="DP621">
            <v>125</v>
          </cell>
          <cell r="DQ621">
            <v>13</v>
          </cell>
          <cell r="DR621">
            <v>136</v>
          </cell>
          <cell r="DS621">
            <v>125</v>
          </cell>
          <cell r="DT621">
            <v>7.92</v>
          </cell>
          <cell r="DU621">
            <v>3.41</v>
          </cell>
          <cell r="DV621" t="str">
            <v/>
          </cell>
          <cell r="DW621">
            <v>6.25E-2</v>
          </cell>
          <cell r="DZ621" t="str">
            <v>Đạt</v>
          </cell>
          <cell r="EA621" t="str">
            <v>Đạt</v>
          </cell>
        </row>
        <row r="622">
          <cell r="A622">
            <v>25207204236</v>
          </cell>
          <cell r="B622" t="str">
            <v>Nguyễn</v>
          </cell>
          <cell r="C622" t="str">
            <v>Thị Linh</v>
          </cell>
          <cell r="D622" t="str">
            <v>Tâm</v>
          </cell>
          <cell r="E622">
            <v>37233</v>
          </cell>
          <cell r="F622" t="str">
            <v>Nữ</v>
          </cell>
          <cell r="G622" t="str">
            <v>Đã Đăng Ký (chưa học xong)</v>
          </cell>
          <cell r="H622">
            <v>7.6</v>
          </cell>
          <cell r="I622">
            <v>8.1</v>
          </cell>
          <cell r="J622" t="str">
            <v/>
          </cell>
          <cell r="K622">
            <v>8.3000000000000007</v>
          </cell>
          <cell r="L622" t="str">
            <v/>
          </cell>
          <cell r="M622">
            <v>7.3</v>
          </cell>
          <cell r="N622">
            <v>8.6</v>
          </cell>
          <cell r="O622">
            <v>7.7</v>
          </cell>
          <cell r="P622">
            <v>8.6999999999999993</v>
          </cell>
          <cell r="Q622" t="str">
            <v/>
          </cell>
          <cell r="R622">
            <v>8.8000000000000007</v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  <cell r="W622">
            <v>6.7</v>
          </cell>
          <cell r="X622">
            <v>9.1999999999999993</v>
          </cell>
          <cell r="Y622">
            <v>8.6999999999999993</v>
          </cell>
          <cell r="Z622">
            <v>8.1999999999999993</v>
          </cell>
          <cell r="AA622">
            <v>8.1999999999999993</v>
          </cell>
          <cell r="AB622">
            <v>8.1999999999999993</v>
          </cell>
          <cell r="AC622">
            <v>9.6999999999999993</v>
          </cell>
          <cell r="AD622">
            <v>8.8000000000000007</v>
          </cell>
          <cell r="AE622">
            <v>9.1999999999999993</v>
          </cell>
          <cell r="AF622">
            <v>6.2</v>
          </cell>
          <cell r="AG622">
            <v>6.4</v>
          </cell>
          <cell r="AH622">
            <v>6.8</v>
          </cell>
          <cell r="AI622">
            <v>8.4</v>
          </cell>
          <cell r="AJ622">
            <v>7.8</v>
          </cell>
          <cell r="AK622">
            <v>5.7</v>
          </cell>
          <cell r="AL622" t="str">
            <v>X</v>
          </cell>
          <cell r="AM622">
            <v>8.3000000000000007</v>
          </cell>
          <cell r="AN622">
            <v>50</v>
          </cell>
          <cell r="AO622">
            <v>2</v>
          </cell>
          <cell r="AP622">
            <v>7.6</v>
          </cell>
          <cell r="AQ622">
            <v>7.1</v>
          </cell>
          <cell r="AR622" t="str">
            <v/>
          </cell>
          <cell r="AS622" t="str">
            <v/>
          </cell>
          <cell r="AT622">
            <v>10</v>
          </cell>
          <cell r="AU622" t="str">
            <v/>
          </cell>
          <cell r="AV622" t="str">
            <v/>
          </cell>
          <cell r="AW622" t="str">
            <v/>
          </cell>
          <cell r="AX622" t="str">
            <v/>
          </cell>
          <cell r="AY622" t="str">
            <v/>
          </cell>
          <cell r="AZ622">
            <v>7.8</v>
          </cell>
          <cell r="BA622" t="str">
            <v/>
          </cell>
          <cell r="BB622" t="str">
            <v/>
          </cell>
          <cell r="BC622" t="str">
            <v/>
          </cell>
          <cell r="BD622">
            <v>6.8</v>
          </cell>
          <cell r="BE622">
            <v>5</v>
          </cell>
          <cell r="BF622">
            <v>0</v>
          </cell>
          <cell r="BG622">
            <v>7.2</v>
          </cell>
          <cell r="BH622">
            <v>5.6</v>
          </cell>
          <cell r="BI622">
            <v>9.4</v>
          </cell>
          <cell r="BJ622">
            <v>6.6</v>
          </cell>
          <cell r="BK622">
            <v>7.9</v>
          </cell>
          <cell r="BL622">
            <v>8.1</v>
          </cell>
          <cell r="BM622">
            <v>8</v>
          </cell>
          <cell r="BN622">
            <v>6.2</v>
          </cell>
          <cell r="BO622">
            <v>9.1</v>
          </cell>
          <cell r="BP622">
            <v>6.4</v>
          </cell>
          <cell r="BQ622">
            <v>7.6</v>
          </cell>
          <cell r="BR622">
            <v>9.4</v>
          </cell>
          <cell r="BS622">
            <v>9.6</v>
          </cell>
          <cell r="BT622" t="str">
            <v/>
          </cell>
          <cell r="BU622">
            <v>8.4</v>
          </cell>
          <cell r="BV622">
            <v>8.5</v>
          </cell>
          <cell r="BW622">
            <v>4.5</v>
          </cell>
          <cell r="BX622">
            <v>6.1</v>
          </cell>
          <cell r="BY622">
            <v>8.6</v>
          </cell>
          <cell r="BZ622">
            <v>8.6999999999999993</v>
          </cell>
          <cell r="CA622">
            <v>50</v>
          </cell>
          <cell r="CB622">
            <v>0</v>
          </cell>
          <cell r="CC622">
            <v>7.3</v>
          </cell>
          <cell r="CD622" t="str">
            <v/>
          </cell>
          <cell r="CE622" t="str">
            <v/>
          </cell>
          <cell r="CF622">
            <v>8</v>
          </cell>
          <cell r="CG622" t="str">
            <v/>
          </cell>
          <cell r="CH622" t="str">
            <v/>
          </cell>
          <cell r="CI622">
            <v>9.4</v>
          </cell>
          <cell r="CJ622">
            <v>6.7</v>
          </cell>
          <cell r="CK622">
            <v>8.9</v>
          </cell>
          <cell r="CL622" t="str">
            <v/>
          </cell>
          <cell r="CM622">
            <v>7.4</v>
          </cell>
          <cell r="CN622" t="str">
            <v/>
          </cell>
          <cell r="CO622">
            <v>9.1999999999999993</v>
          </cell>
          <cell r="CP622" t="str">
            <v>X</v>
          </cell>
          <cell r="CQ622" t="str">
            <v/>
          </cell>
          <cell r="CR622" t="str">
            <v/>
          </cell>
          <cell r="CS622" t="str">
            <v>X</v>
          </cell>
          <cell r="CT622" t="str">
            <v/>
          </cell>
          <cell r="CU622">
            <v>9</v>
          </cell>
          <cell r="CV622">
            <v>9.1999999999999993</v>
          </cell>
          <cell r="CW622">
            <v>19</v>
          </cell>
          <cell r="CX622">
            <v>8</v>
          </cell>
          <cell r="CY622">
            <v>119</v>
          </cell>
          <cell r="CZ622">
            <v>10</v>
          </cell>
          <cell r="DA622">
            <v>0</v>
          </cell>
          <cell r="DB622">
            <v>129</v>
          </cell>
          <cell r="DC622">
            <v>7.23</v>
          </cell>
          <cell r="DD622">
            <v>3.09</v>
          </cell>
          <cell r="DE622" t="str">
            <v/>
          </cell>
          <cell r="DF622" t="str">
            <v/>
          </cell>
          <cell r="DG622" t="str">
            <v/>
          </cell>
          <cell r="DH622">
            <v>0</v>
          </cell>
          <cell r="DI622">
            <v>0</v>
          </cell>
          <cell r="DJ622">
            <v>0</v>
          </cell>
          <cell r="DK622">
            <v>5</v>
          </cell>
          <cell r="DL622">
            <v>119</v>
          </cell>
          <cell r="DM622">
            <v>15</v>
          </cell>
          <cell r="DN622">
            <v>6.96</v>
          </cell>
          <cell r="DO622">
            <v>2.97</v>
          </cell>
          <cell r="DP622">
            <v>124</v>
          </cell>
          <cell r="DQ622">
            <v>15</v>
          </cell>
          <cell r="DR622">
            <v>136</v>
          </cell>
          <cell r="DS622">
            <v>124</v>
          </cell>
          <cell r="DT622">
            <v>7.84</v>
          </cell>
          <cell r="DU622">
            <v>3.34</v>
          </cell>
          <cell r="DV622" t="str">
            <v/>
          </cell>
          <cell r="DW622">
            <v>7.7519379844961239E-2</v>
          </cell>
          <cell r="DZ622" t="str">
            <v>Đạt</v>
          </cell>
          <cell r="EA622" t="str">
            <v>Đạt</v>
          </cell>
        </row>
        <row r="623">
          <cell r="A623">
            <v>25207116375</v>
          </cell>
          <cell r="B623" t="str">
            <v>Phạm</v>
          </cell>
          <cell r="C623" t="str">
            <v>Thị</v>
          </cell>
          <cell r="D623" t="str">
            <v>Tân</v>
          </cell>
          <cell r="E623">
            <v>37245</v>
          </cell>
          <cell r="F623" t="str">
            <v>Nữ</v>
          </cell>
          <cell r="G623" t="str">
            <v>Đã Đăng Ký (chưa học xong)</v>
          </cell>
          <cell r="H623">
            <v>8</v>
          </cell>
          <cell r="I623">
            <v>9.1</v>
          </cell>
          <cell r="J623" t="str">
            <v/>
          </cell>
          <cell r="K623">
            <v>8.8000000000000007</v>
          </cell>
          <cell r="L623" t="str">
            <v/>
          </cell>
          <cell r="M623">
            <v>8.6</v>
          </cell>
          <cell r="N623">
            <v>8.1999999999999993</v>
          </cell>
          <cell r="O623">
            <v>10</v>
          </cell>
          <cell r="P623">
            <v>10</v>
          </cell>
          <cell r="Q623">
            <v>9.1999999999999993</v>
          </cell>
          <cell r="R623" t="str">
            <v/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  <cell r="W623">
            <v>9.6</v>
          </cell>
          <cell r="X623">
            <v>8.9</v>
          </cell>
          <cell r="Y623">
            <v>9.5</v>
          </cell>
          <cell r="Z623">
            <v>9.6999999999999993</v>
          </cell>
          <cell r="AA623">
            <v>8.9</v>
          </cell>
          <cell r="AB623">
            <v>8.3000000000000007</v>
          </cell>
          <cell r="AC623" t="str">
            <v>X</v>
          </cell>
          <cell r="AD623">
            <v>9</v>
          </cell>
          <cell r="AE623">
            <v>8.5</v>
          </cell>
          <cell r="AF623">
            <v>8.8000000000000007</v>
          </cell>
          <cell r="AG623">
            <v>8.5</v>
          </cell>
          <cell r="AH623">
            <v>6.3</v>
          </cell>
          <cell r="AI623">
            <v>8.5</v>
          </cell>
          <cell r="AJ623">
            <v>8.9</v>
          </cell>
          <cell r="AK623">
            <v>9.6</v>
          </cell>
          <cell r="AL623">
            <v>8.5</v>
          </cell>
          <cell r="AM623" t="str">
            <v>X</v>
          </cell>
          <cell r="AN623">
            <v>48</v>
          </cell>
          <cell r="AO623">
            <v>4</v>
          </cell>
          <cell r="AP623">
            <v>6.2</v>
          </cell>
          <cell r="AQ623">
            <v>6.4</v>
          </cell>
          <cell r="AR623" t="str">
            <v/>
          </cell>
          <cell r="AS623" t="str">
            <v/>
          </cell>
          <cell r="AT623" t="str">
            <v/>
          </cell>
          <cell r="AU623" t="str">
            <v/>
          </cell>
          <cell r="AV623">
            <v>7.9</v>
          </cell>
          <cell r="AW623" t="str">
            <v/>
          </cell>
          <cell r="AX623" t="str">
            <v/>
          </cell>
          <cell r="AY623" t="str">
            <v/>
          </cell>
          <cell r="AZ623" t="str">
            <v/>
          </cell>
          <cell r="BA623" t="str">
            <v/>
          </cell>
          <cell r="BB623">
            <v>6.2</v>
          </cell>
          <cell r="BC623" t="str">
            <v/>
          </cell>
          <cell r="BD623">
            <v>8.4</v>
          </cell>
          <cell r="BE623">
            <v>5</v>
          </cell>
          <cell r="BF623">
            <v>0</v>
          </cell>
          <cell r="BG623">
            <v>7.7</v>
          </cell>
          <cell r="BH623">
            <v>8.1</v>
          </cell>
          <cell r="BI623">
            <v>9.8000000000000007</v>
          </cell>
          <cell r="BJ623">
            <v>9.4</v>
          </cell>
          <cell r="BK623">
            <v>8.1999999999999993</v>
          </cell>
          <cell r="BL623">
            <v>9.6999999999999993</v>
          </cell>
          <cell r="BM623">
            <v>9.4</v>
          </cell>
          <cell r="BN623">
            <v>8.5</v>
          </cell>
          <cell r="BO623">
            <v>7.8</v>
          </cell>
          <cell r="BP623">
            <v>9.1</v>
          </cell>
          <cell r="BQ623">
            <v>6.3</v>
          </cell>
          <cell r="BR623">
            <v>9.1999999999999993</v>
          </cell>
          <cell r="BS623">
            <v>9.6</v>
          </cell>
          <cell r="BT623" t="str">
            <v/>
          </cell>
          <cell r="BU623">
            <v>9.1</v>
          </cell>
          <cell r="BV623">
            <v>8.1</v>
          </cell>
          <cell r="BW623">
            <v>8.6</v>
          </cell>
          <cell r="BX623">
            <v>7.4</v>
          </cell>
          <cell r="BY623">
            <v>9</v>
          </cell>
          <cell r="BZ623">
            <v>9.9</v>
          </cell>
          <cell r="CA623">
            <v>50</v>
          </cell>
          <cell r="CB623">
            <v>0</v>
          </cell>
          <cell r="CC623">
            <v>9.3000000000000007</v>
          </cell>
          <cell r="CD623" t="str">
            <v/>
          </cell>
          <cell r="CE623" t="str">
            <v/>
          </cell>
          <cell r="CF623">
            <v>9.6999999999999993</v>
          </cell>
          <cell r="CG623">
            <v>9.6</v>
          </cell>
          <cell r="CH623" t="str">
            <v/>
          </cell>
          <cell r="CI623">
            <v>9.5</v>
          </cell>
          <cell r="CJ623">
            <v>9.4</v>
          </cell>
          <cell r="CK623">
            <v>9.6999999999999993</v>
          </cell>
          <cell r="CL623" t="str">
            <v/>
          </cell>
          <cell r="CM623">
            <v>8.5</v>
          </cell>
          <cell r="CN623" t="str">
            <v/>
          </cell>
          <cell r="CO623">
            <v>8.8000000000000007</v>
          </cell>
          <cell r="CP623">
            <v>9.3000000000000007</v>
          </cell>
          <cell r="CQ623" t="str">
            <v/>
          </cell>
          <cell r="CR623" t="str">
            <v/>
          </cell>
          <cell r="CS623" t="str">
            <v/>
          </cell>
          <cell r="CT623" t="str">
            <v>X</v>
          </cell>
          <cell r="CU623">
            <v>9.1</v>
          </cell>
          <cell r="CV623">
            <v>8.6999999999999993</v>
          </cell>
          <cell r="CW623">
            <v>24</v>
          </cell>
          <cell r="CX623">
            <v>3</v>
          </cell>
          <cell r="CY623">
            <v>122</v>
          </cell>
          <cell r="CZ623">
            <v>7</v>
          </cell>
          <cell r="DA623">
            <v>0</v>
          </cell>
          <cell r="DB623">
            <v>129</v>
          </cell>
          <cell r="DC623">
            <v>8.34</v>
          </cell>
          <cell r="DD623">
            <v>3.62</v>
          </cell>
          <cell r="DE623" t="str">
            <v/>
          </cell>
          <cell r="DF623" t="str">
            <v/>
          </cell>
          <cell r="DG623" t="str">
            <v/>
          </cell>
          <cell r="DH623">
            <v>0</v>
          </cell>
          <cell r="DI623">
            <v>0</v>
          </cell>
          <cell r="DJ623">
            <v>0</v>
          </cell>
          <cell r="DK623">
            <v>5</v>
          </cell>
          <cell r="DL623">
            <v>122</v>
          </cell>
          <cell r="DM623">
            <v>12</v>
          </cell>
          <cell r="DN623">
            <v>8.0299999999999994</v>
          </cell>
          <cell r="DO623">
            <v>3.49</v>
          </cell>
          <cell r="DP623">
            <v>127</v>
          </cell>
          <cell r="DQ623">
            <v>12</v>
          </cell>
          <cell r="DR623">
            <v>136</v>
          </cell>
          <cell r="DS623">
            <v>127</v>
          </cell>
          <cell r="DT623">
            <v>8.82</v>
          </cell>
          <cell r="DU623">
            <v>3.83</v>
          </cell>
          <cell r="DV623" t="str">
            <v>TOU 396</v>
          </cell>
          <cell r="DW623">
            <v>5.4263565891472867E-2</v>
          </cell>
          <cell r="DZ623" t="str">
            <v>Đạt</v>
          </cell>
          <cell r="EA623" t="str">
            <v>Đạt</v>
          </cell>
        </row>
        <row r="624">
          <cell r="A624">
            <v>25217109826</v>
          </cell>
          <cell r="B624" t="str">
            <v>Hoàng</v>
          </cell>
          <cell r="C624" t="str">
            <v>Nguyễn Mạnh</v>
          </cell>
          <cell r="D624" t="str">
            <v>Tân</v>
          </cell>
          <cell r="E624">
            <v>36906</v>
          </cell>
          <cell r="F624" t="str">
            <v>Nam</v>
          </cell>
          <cell r="G624" t="str">
            <v>Đã Đăng Ký (chưa học xong)</v>
          </cell>
          <cell r="H624">
            <v>8</v>
          </cell>
          <cell r="I624">
            <v>7.9</v>
          </cell>
          <cell r="J624" t="str">
            <v/>
          </cell>
          <cell r="K624">
            <v>7.4</v>
          </cell>
          <cell r="L624" t="str">
            <v/>
          </cell>
          <cell r="M624" t="str">
            <v>P (P/F)</v>
          </cell>
          <cell r="N624">
            <v>6.5</v>
          </cell>
          <cell r="O624">
            <v>6</v>
          </cell>
          <cell r="P624">
            <v>8.6999999999999993</v>
          </cell>
          <cell r="Q624">
            <v>8.3000000000000007</v>
          </cell>
          <cell r="R624" t="str">
            <v/>
          </cell>
          <cell r="S624" t="str">
            <v/>
          </cell>
          <cell r="T624" t="str">
            <v/>
          </cell>
          <cell r="U624" t="str">
            <v/>
          </cell>
          <cell r="V624">
            <v>8.3000000000000007</v>
          </cell>
          <cell r="W624">
            <v>7.9</v>
          </cell>
          <cell r="X624" t="str">
            <v/>
          </cell>
          <cell r="Y624">
            <v>8.1</v>
          </cell>
          <cell r="Z624">
            <v>8.3000000000000007</v>
          </cell>
          <cell r="AA624">
            <v>7.4</v>
          </cell>
          <cell r="AB624">
            <v>7.7</v>
          </cell>
          <cell r="AC624">
            <v>8.6999999999999993</v>
          </cell>
          <cell r="AD624">
            <v>7.6</v>
          </cell>
          <cell r="AE624">
            <v>6.5</v>
          </cell>
          <cell r="AF624">
            <v>7.8</v>
          </cell>
          <cell r="AG624">
            <v>6.8</v>
          </cell>
          <cell r="AH624">
            <v>6.7</v>
          </cell>
          <cell r="AI624">
            <v>7.5</v>
          </cell>
          <cell r="AJ624">
            <v>8.1999999999999993</v>
          </cell>
          <cell r="AK624">
            <v>5.6</v>
          </cell>
          <cell r="AL624">
            <v>7.4</v>
          </cell>
          <cell r="AM624">
            <v>8.5</v>
          </cell>
          <cell r="AN624">
            <v>52</v>
          </cell>
          <cell r="AO624">
            <v>0</v>
          </cell>
          <cell r="AP624">
            <v>6.6</v>
          </cell>
          <cell r="AQ624">
            <v>5.5</v>
          </cell>
          <cell r="AR624" t="str">
            <v/>
          </cell>
          <cell r="AS624" t="str">
            <v/>
          </cell>
          <cell r="AT624" t="str">
            <v/>
          </cell>
          <cell r="AU624" t="str">
            <v/>
          </cell>
          <cell r="AV624" t="str">
            <v/>
          </cell>
          <cell r="AW624">
            <v>7.6</v>
          </cell>
          <cell r="AX624" t="str">
            <v/>
          </cell>
          <cell r="AY624" t="str">
            <v/>
          </cell>
          <cell r="AZ624" t="str">
            <v/>
          </cell>
          <cell r="BA624" t="str">
            <v/>
          </cell>
          <cell r="BB624" t="str">
            <v/>
          </cell>
          <cell r="BC624">
            <v>7.1</v>
          </cell>
          <cell r="BD624">
            <v>6.1</v>
          </cell>
          <cell r="BE624">
            <v>5</v>
          </cell>
          <cell r="BF624">
            <v>0</v>
          </cell>
          <cell r="BG624">
            <v>5.6</v>
          </cell>
          <cell r="BH624">
            <v>6</v>
          </cell>
          <cell r="BI624">
            <v>5.3</v>
          </cell>
          <cell r="BJ624">
            <v>5.2</v>
          </cell>
          <cell r="BK624">
            <v>6.3</v>
          </cell>
          <cell r="BL624">
            <v>5.8</v>
          </cell>
          <cell r="BM624">
            <v>7.6</v>
          </cell>
          <cell r="BN624">
            <v>7</v>
          </cell>
          <cell r="BO624">
            <v>7.8</v>
          </cell>
          <cell r="BP624">
            <v>4.3</v>
          </cell>
          <cell r="BQ624">
            <v>6.3</v>
          </cell>
          <cell r="BR624">
            <v>8.9</v>
          </cell>
          <cell r="BS624">
            <v>8.6</v>
          </cell>
          <cell r="BT624" t="str">
            <v/>
          </cell>
          <cell r="BU624">
            <v>7.4</v>
          </cell>
          <cell r="BV624">
            <v>8.4</v>
          </cell>
          <cell r="BW624">
            <v>8.3000000000000007</v>
          </cell>
          <cell r="BX624">
            <v>4.5</v>
          </cell>
          <cell r="BY624" t="str">
            <v>X</v>
          </cell>
          <cell r="BZ624">
            <v>9.4</v>
          </cell>
          <cell r="CA624">
            <v>47</v>
          </cell>
          <cell r="CB624">
            <v>3</v>
          </cell>
          <cell r="CC624" t="str">
            <v/>
          </cell>
          <cell r="CD624">
            <v>8.1</v>
          </cell>
          <cell r="CE624" t="str">
            <v/>
          </cell>
          <cell r="CF624">
            <v>5.6</v>
          </cell>
          <cell r="CG624" t="str">
            <v>X</v>
          </cell>
          <cell r="CH624" t="str">
            <v/>
          </cell>
          <cell r="CI624">
            <v>7.3</v>
          </cell>
          <cell r="CJ624">
            <v>7.7</v>
          </cell>
          <cell r="CK624">
            <v>8.5</v>
          </cell>
          <cell r="CL624" t="str">
            <v/>
          </cell>
          <cell r="CM624">
            <v>7.4</v>
          </cell>
          <cell r="CN624" t="str">
            <v/>
          </cell>
          <cell r="CO624">
            <v>6.9</v>
          </cell>
          <cell r="CP624" t="str">
            <v>X</v>
          </cell>
          <cell r="CQ624" t="str">
            <v/>
          </cell>
          <cell r="CR624" t="str">
            <v/>
          </cell>
          <cell r="CS624" t="str">
            <v>X</v>
          </cell>
          <cell r="CT624" t="str">
            <v/>
          </cell>
          <cell r="CU624">
            <v>8.8000000000000007</v>
          </cell>
          <cell r="CV624">
            <v>8.6999999999999993</v>
          </cell>
          <cell r="CW624">
            <v>18</v>
          </cell>
          <cell r="CX624">
            <v>8</v>
          </cell>
          <cell r="CY624">
            <v>117</v>
          </cell>
          <cell r="CZ624">
            <v>11</v>
          </cell>
          <cell r="DA624">
            <v>3</v>
          </cell>
          <cell r="DB624">
            <v>125</v>
          </cell>
          <cell r="DC624">
            <v>6.55</v>
          </cell>
          <cell r="DD624">
            <v>2.72</v>
          </cell>
          <cell r="DE624" t="str">
            <v/>
          </cell>
          <cell r="DF624" t="str">
            <v/>
          </cell>
          <cell r="DG624" t="str">
            <v/>
          </cell>
          <cell r="DH624">
            <v>0</v>
          </cell>
          <cell r="DI624">
            <v>0</v>
          </cell>
          <cell r="DJ624">
            <v>0</v>
          </cell>
          <cell r="DK624">
            <v>5</v>
          </cell>
          <cell r="DL624">
            <v>114</v>
          </cell>
          <cell r="DM624">
            <v>16</v>
          </cell>
          <cell r="DN624">
            <v>6.29</v>
          </cell>
          <cell r="DO624">
            <v>2.61</v>
          </cell>
          <cell r="DP624">
            <v>122</v>
          </cell>
          <cell r="DQ624">
            <v>16</v>
          </cell>
          <cell r="DR624">
            <v>136</v>
          </cell>
          <cell r="DS624">
            <v>122</v>
          </cell>
          <cell r="DT624">
            <v>7.18</v>
          </cell>
          <cell r="DU624">
            <v>2.98</v>
          </cell>
          <cell r="DV624" t="str">
            <v/>
          </cell>
          <cell r="DW624">
            <v>8.59375E-2</v>
          </cell>
          <cell r="DZ624" t="str">
            <v>Đạt</v>
          </cell>
          <cell r="EA624" t="str">
            <v>Đạt</v>
          </cell>
        </row>
        <row r="625">
          <cell r="A625">
            <v>25217115750</v>
          </cell>
          <cell r="B625" t="str">
            <v>Lê</v>
          </cell>
          <cell r="C625" t="str">
            <v>Viết</v>
          </cell>
          <cell r="D625" t="str">
            <v>Tân</v>
          </cell>
          <cell r="E625">
            <v>36893</v>
          </cell>
          <cell r="F625" t="str">
            <v>Nam</v>
          </cell>
          <cell r="G625" t="str">
            <v>Đã Đăng Ký (chưa học xong)</v>
          </cell>
          <cell r="H625">
            <v>8.1999999999999993</v>
          </cell>
          <cell r="I625">
            <v>8.1</v>
          </cell>
          <cell r="J625" t="str">
            <v/>
          </cell>
          <cell r="K625">
            <v>7.5</v>
          </cell>
          <cell r="L625" t="str">
            <v/>
          </cell>
          <cell r="M625">
            <v>7.8</v>
          </cell>
          <cell r="N625">
            <v>8.6</v>
          </cell>
          <cell r="O625">
            <v>7.7</v>
          </cell>
          <cell r="P625">
            <v>9.1</v>
          </cell>
          <cell r="Q625" t="str">
            <v/>
          </cell>
          <cell r="R625">
            <v>8.9</v>
          </cell>
          <cell r="S625" t="str">
            <v/>
          </cell>
          <cell r="T625" t="str">
            <v/>
          </cell>
          <cell r="U625" t="str">
            <v/>
          </cell>
          <cell r="V625" t="str">
            <v/>
          </cell>
          <cell r="W625">
            <v>7.1</v>
          </cell>
          <cell r="X625">
            <v>8.9</v>
          </cell>
          <cell r="Y625">
            <v>8.4</v>
          </cell>
          <cell r="Z625">
            <v>8.4</v>
          </cell>
          <cell r="AA625">
            <v>7.4</v>
          </cell>
          <cell r="AB625">
            <v>8.5</v>
          </cell>
          <cell r="AC625">
            <v>9.3000000000000007</v>
          </cell>
          <cell r="AD625">
            <v>6.5</v>
          </cell>
          <cell r="AE625">
            <v>9.3000000000000007</v>
          </cell>
          <cell r="AF625">
            <v>8.3000000000000007</v>
          </cell>
          <cell r="AG625">
            <v>7.7</v>
          </cell>
          <cell r="AH625">
            <v>5.2</v>
          </cell>
          <cell r="AI625">
            <v>5.8</v>
          </cell>
          <cell r="AJ625">
            <v>7.7</v>
          </cell>
          <cell r="AK625">
            <v>8.6</v>
          </cell>
          <cell r="AL625">
            <v>7.5</v>
          </cell>
          <cell r="AM625">
            <v>7.5</v>
          </cell>
          <cell r="AN625">
            <v>52</v>
          </cell>
          <cell r="AO625">
            <v>0</v>
          </cell>
          <cell r="AP625">
            <v>7.3</v>
          </cell>
          <cell r="AQ625">
            <v>7.5</v>
          </cell>
          <cell r="AR625" t="str">
            <v/>
          </cell>
          <cell r="AS625" t="str">
            <v/>
          </cell>
          <cell r="AT625">
            <v>8.4</v>
          </cell>
          <cell r="AU625" t="str">
            <v/>
          </cell>
          <cell r="AV625" t="str">
            <v/>
          </cell>
          <cell r="AW625" t="str">
            <v/>
          </cell>
          <cell r="AX625" t="str">
            <v/>
          </cell>
          <cell r="AY625" t="str">
            <v/>
          </cell>
          <cell r="AZ625">
            <v>7.5</v>
          </cell>
          <cell r="BA625" t="str">
            <v/>
          </cell>
          <cell r="BB625" t="str">
            <v/>
          </cell>
          <cell r="BC625" t="str">
            <v/>
          </cell>
          <cell r="BD625">
            <v>7.3</v>
          </cell>
          <cell r="BE625">
            <v>5</v>
          </cell>
          <cell r="BF625">
            <v>0</v>
          </cell>
          <cell r="BG625">
            <v>5.6</v>
          </cell>
          <cell r="BH625">
            <v>8.1999999999999993</v>
          </cell>
          <cell r="BI625">
            <v>8.6999999999999993</v>
          </cell>
          <cell r="BJ625">
            <v>6.7</v>
          </cell>
          <cell r="BK625">
            <v>7.3</v>
          </cell>
          <cell r="BL625">
            <v>7.6</v>
          </cell>
          <cell r="BM625">
            <v>8.4</v>
          </cell>
          <cell r="BN625">
            <v>6.6</v>
          </cell>
          <cell r="BO625">
            <v>7.5</v>
          </cell>
          <cell r="BP625">
            <v>6.7</v>
          </cell>
          <cell r="BQ625">
            <v>8.6999999999999993</v>
          </cell>
          <cell r="BR625">
            <v>7.5</v>
          </cell>
          <cell r="BS625">
            <v>9.1999999999999993</v>
          </cell>
          <cell r="BT625" t="str">
            <v/>
          </cell>
          <cell r="BU625">
            <v>6.7</v>
          </cell>
          <cell r="BV625">
            <v>8.3000000000000007</v>
          </cell>
          <cell r="BW625">
            <v>6.8</v>
          </cell>
          <cell r="BX625">
            <v>7.7</v>
          </cell>
          <cell r="BY625">
            <v>7.6</v>
          </cell>
          <cell r="BZ625">
            <v>8.1</v>
          </cell>
          <cell r="CA625">
            <v>50</v>
          </cell>
          <cell r="CB625">
            <v>0</v>
          </cell>
          <cell r="CC625" t="str">
            <v/>
          </cell>
          <cell r="CD625" t="str">
            <v>X</v>
          </cell>
          <cell r="CE625" t="str">
            <v/>
          </cell>
          <cell r="CF625">
            <v>8.1</v>
          </cell>
          <cell r="CG625">
            <v>6.8</v>
          </cell>
          <cell r="CH625" t="str">
            <v/>
          </cell>
          <cell r="CI625">
            <v>6.6</v>
          </cell>
          <cell r="CJ625">
            <v>7.7</v>
          </cell>
          <cell r="CK625">
            <v>8.3000000000000007</v>
          </cell>
          <cell r="CL625" t="str">
            <v/>
          </cell>
          <cell r="CM625">
            <v>7.7</v>
          </cell>
          <cell r="CN625" t="str">
            <v/>
          </cell>
          <cell r="CO625">
            <v>8.9</v>
          </cell>
          <cell r="CP625" t="str">
            <v>X</v>
          </cell>
          <cell r="CQ625" t="str">
            <v/>
          </cell>
          <cell r="CR625" t="str">
            <v/>
          </cell>
          <cell r="CS625" t="str">
            <v>X</v>
          </cell>
          <cell r="CT625" t="str">
            <v/>
          </cell>
          <cell r="CU625">
            <v>6.7</v>
          </cell>
          <cell r="CV625" t="str">
            <v>X</v>
          </cell>
          <cell r="CW625">
            <v>17</v>
          </cell>
          <cell r="CX625">
            <v>9</v>
          </cell>
          <cell r="CY625">
            <v>119</v>
          </cell>
          <cell r="CZ625">
            <v>9</v>
          </cell>
          <cell r="DA625">
            <v>0</v>
          </cell>
          <cell r="DB625">
            <v>128</v>
          </cell>
          <cell r="DC625">
            <v>7.19</v>
          </cell>
          <cell r="DD625">
            <v>3.09</v>
          </cell>
          <cell r="DE625" t="str">
            <v/>
          </cell>
          <cell r="DF625" t="str">
            <v/>
          </cell>
          <cell r="DG625" t="str">
            <v/>
          </cell>
          <cell r="DH625">
            <v>0</v>
          </cell>
          <cell r="DI625">
            <v>0</v>
          </cell>
          <cell r="DJ625">
            <v>0</v>
          </cell>
          <cell r="DK625">
            <v>5</v>
          </cell>
          <cell r="DL625">
            <v>119</v>
          </cell>
          <cell r="DM625">
            <v>14</v>
          </cell>
          <cell r="DN625">
            <v>6.92</v>
          </cell>
          <cell r="DO625">
            <v>2.98</v>
          </cell>
          <cell r="DP625">
            <v>124</v>
          </cell>
          <cell r="DQ625">
            <v>14</v>
          </cell>
          <cell r="DR625">
            <v>136</v>
          </cell>
          <cell r="DS625">
            <v>124</v>
          </cell>
          <cell r="DT625">
            <v>7.73</v>
          </cell>
          <cell r="DU625">
            <v>3.33</v>
          </cell>
          <cell r="DV625" t="str">
            <v/>
          </cell>
          <cell r="DW625">
            <v>7.03125E-2</v>
          </cell>
          <cell r="DZ625" t="str">
            <v>Đạt</v>
          </cell>
          <cell r="EA625" t="str">
            <v>Đạt</v>
          </cell>
        </row>
        <row r="626">
          <cell r="A626">
            <v>25217203095</v>
          </cell>
          <cell r="B626" t="str">
            <v>Võ</v>
          </cell>
          <cell r="C626" t="str">
            <v>Quang</v>
          </cell>
          <cell r="D626" t="str">
            <v>Tấn</v>
          </cell>
          <cell r="E626">
            <v>36966</v>
          </cell>
          <cell r="F626" t="str">
            <v>Nam</v>
          </cell>
          <cell r="G626" t="str">
            <v>Đã Đăng Ký (chưa học xong)</v>
          </cell>
          <cell r="H626">
            <v>0</v>
          </cell>
          <cell r="I626">
            <v>7.5</v>
          </cell>
          <cell r="J626" t="str">
            <v/>
          </cell>
          <cell r="K626">
            <v>5.7</v>
          </cell>
          <cell r="L626" t="str">
            <v/>
          </cell>
          <cell r="M626" t="str">
            <v>P (P/F)</v>
          </cell>
          <cell r="N626">
            <v>5.8</v>
          </cell>
          <cell r="O626">
            <v>4.8</v>
          </cell>
          <cell r="P626">
            <v>5</v>
          </cell>
          <cell r="Q626" t="str">
            <v>X</v>
          </cell>
          <cell r="R626" t="str">
            <v/>
          </cell>
          <cell r="S626" t="str">
            <v/>
          </cell>
          <cell r="T626" t="str">
            <v/>
          </cell>
          <cell r="U626" t="str">
            <v/>
          </cell>
          <cell r="V626" t="str">
            <v/>
          </cell>
          <cell r="W626">
            <v>6.1</v>
          </cell>
          <cell r="X626">
            <v>9.5</v>
          </cell>
          <cell r="Y626">
            <v>7.8</v>
          </cell>
          <cell r="Z626">
            <v>8.1999999999999993</v>
          </cell>
          <cell r="AA626">
            <v>8.1</v>
          </cell>
          <cell r="AB626">
            <v>6.8</v>
          </cell>
          <cell r="AC626">
            <v>7.8</v>
          </cell>
          <cell r="AD626">
            <v>8.8000000000000007</v>
          </cell>
          <cell r="AE626">
            <v>9.1</v>
          </cell>
          <cell r="AF626">
            <v>5.8</v>
          </cell>
          <cell r="AG626">
            <v>6.5</v>
          </cell>
          <cell r="AH626">
            <v>6.7</v>
          </cell>
          <cell r="AI626">
            <v>7.3</v>
          </cell>
          <cell r="AJ626">
            <v>6</v>
          </cell>
          <cell r="AK626" t="str">
            <v/>
          </cell>
          <cell r="AL626">
            <v>8.4</v>
          </cell>
          <cell r="AM626" t="str">
            <v>X</v>
          </cell>
          <cell r="AN626">
            <v>44</v>
          </cell>
          <cell r="AO626">
            <v>8</v>
          </cell>
          <cell r="AP626">
            <v>5.7</v>
          </cell>
          <cell r="AQ626">
            <v>0</v>
          </cell>
          <cell r="AR626">
            <v>7.6</v>
          </cell>
          <cell r="AS626" t="str">
            <v/>
          </cell>
          <cell r="AT626" t="str">
            <v/>
          </cell>
          <cell r="AU626" t="str">
            <v/>
          </cell>
          <cell r="AV626" t="str">
            <v/>
          </cell>
          <cell r="AW626" t="str">
            <v/>
          </cell>
          <cell r="AX626" t="str">
            <v/>
          </cell>
          <cell r="AY626" t="str">
            <v/>
          </cell>
          <cell r="AZ626" t="str">
            <v/>
          </cell>
          <cell r="BA626" t="str">
            <v/>
          </cell>
          <cell r="BB626">
            <v>8.4</v>
          </cell>
          <cell r="BC626" t="str">
            <v/>
          </cell>
          <cell r="BD626">
            <v>7.2</v>
          </cell>
          <cell r="BE626">
            <v>4</v>
          </cell>
          <cell r="BF626">
            <v>1</v>
          </cell>
          <cell r="BG626">
            <v>6.8</v>
          </cell>
          <cell r="BH626">
            <v>6.7</v>
          </cell>
          <cell r="BI626" t="str">
            <v>X</v>
          </cell>
          <cell r="BJ626">
            <v>6.7</v>
          </cell>
          <cell r="BK626">
            <v>5.9</v>
          </cell>
          <cell r="BL626">
            <v>5.6</v>
          </cell>
          <cell r="BM626">
            <v>6.2</v>
          </cell>
          <cell r="BN626">
            <v>7.3</v>
          </cell>
          <cell r="BO626" t="str">
            <v>X</v>
          </cell>
          <cell r="BP626">
            <v>7.8</v>
          </cell>
          <cell r="BQ626">
            <v>4.9000000000000004</v>
          </cell>
          <cell r="BR626" t="str">
            <v/>
          </cell>
          <cell r="BS626">
            <v>8.5</v>
          </cell>
          <cell r="BT626" t="str">
            <v/>
          </cell>
          <cell r="BU626">
            <v>8.1</v>
          </cell>
          <cell r="BV626">
            <v>7</v>
          </cell>
          <cell r="BW626">
            <v>4.9000000000000004</v>
          </cell>
          <cell r="BX626">
            <v>8.1</v>
          </cell>
          <cell r="BY626">
            <v>7.8</v>
          </cell>
          <cell r="BZ626" t="str">
            <v/>
          </cell>
          <cell r="CA626">
            <v>42</v>
          </cell>
          <cell r="CB626">
            <v>8</v>
          </cell>
          <cell r="CC626">
            <v>8.3000000000000007</v>
          </cell>
          <cell r="CD626" t="str">
            <v/>
          </cell>
          <cell r="CE626" t="str">
            <v/>
          </cell>
          <cell r="CF626">
            <v>7.3</v>
          </cell>
          <cell r="CG626" t="str">
            <v>X</v>
          </cell>
          <cell r="CH626" t="str">
            <v/>
          </cell>
          <cell r="CI626">
            <v>6.9</v>
          </cell>
          <cell r="CJ626">
            <v>7.2</v>
          </cell>
          <cell r="CK626">
            <v>8</v>
          </cell>
          <cell r="CL626" t="str">
            <v/>
          </cell>
          <cell r="CM626">
            <v>6.9</v>
          </cell>
          <cell r="CN626" t="str">
            <v/>
          </cell>
          <cell r="CO626">
            <v>7.1</v>
          </cell>
          <cell r="CP626">
            <v>6.3</v>
          </cell>
          <cell r="CQ626" t="str">
            <v/>
          </cell>
          <cell r="CR626" t="str">
            <v/>
          </cell>
          <cell r="CS626">
            <v>6.8</v>
          </cell>
          <cell r="CT626" t="str">
            <v/>
          </cell>
          <cell r="CU626">
            <v>7</v>
          </cell>
          <cell r="CV626" t="str">
            <v>X</v>
          </cell>
          <cell r="CW626">
            <v>24</v>
          </cell>
          <cell r="CX626">
            <v>3</v>
          </cell>
          <cell r="CY626">
            <v>110</v>
          </cell>
          <cell r="CZ626">
            <v>19</v>
          </cell>
          <cell r="DA626">
            <v>3</v>
          </cell>
          <cell r="DB626">
            <v>126</v>
          </cell>
          <cell r="DC626">
            <v>5.92</v>
          </cell>
          <cell r="DD626">
            <v>2.41</v>
          </cell>
          <cell r="DE626" t="str">
            <v/>
          </cell>
          <cell r="DF626" t="str">
            <v/>
          </cell>
          <cell r="DG626" t="str">
            <v/>
          </cell>
          <cell r="DH626">
            <v>0</v>
          </cell>
          <cell r="DI626">
            <v>0</v>
          </cell>
          <cell r="DJ626">
            <v>0</v>
          </cell>
          <cell r="DK626">
            <v>5</v>
          </cell>
          <cell r="DL626">
            <v>107</v>
          </cell>
          <cell r="DM626">
            <v>24</v>
          </cell>
          <cell r="DN626">
            <v>5.69</v>
          </cell>
          <cell r="DO626">
            <v>2.3199999999999998</v>
          </cell>
          <cell r="DP626">
            <v>114</v>
          </cell>
          <cell r="DQ626">
            <v>25</v>
          </cell>
          <cell r="DR626">
            <v>136</v>
          </cell>
          <cell r="DS626">
            <v>116</v>
          </cell>
          <cell r="DT626">
            <v>6.9</v>
          </cell>
          <cell r="DU626">
            <v>2.79</v>
          </cell>
          <cell r="DV626" t="str">
            <v/>
          </cell>
          <cell r="DW626">
            <v>0.14728682170542637</v>
          </cell>
          <cell r="EA626" t="str">
            <v>Đạt</v>
          </cell>
        </row>
        <row r="627">
          <cell r="A627">
            <v>25217116029</v>
          </cell>
          <cell r="B627" t="str">
            <v>Nguyễn</v>
          </cell>
          <cell r="C627" t="str">
            <v>Hữu</v>
          </cell>
          <cell r="D627" t="str">
            <v>Thạch</v>
          </cell>
          <cell r="E627">
            <v>37122</v>
          </cell>
          <cell r="F627" t="str">
            <v>Nam</v>
          </cell>
          <cell r="G627" t="str">
            <v>Đã Đăng Ký (chưa học xong)</v>
          </cell>
          <cell r="H627">
            <v>7.6</v>
          </cell>
          <cell r="I627">
            <v>7.7</v>
          </cell>
          <cell r="J627" t="str">
            <v/>
          </cell>
          <cell r="K627">
            <v>7.9</v>
          </cell>
          <cell r="L627" t="str">
            <v/>
          </cell>
          <cell r="M627">
            <v>7.9</v>
          </cell>
          <cell r="N627">
            <v>6.6</v>
          </cell>
          <cell r="O627">
            <v>5</v>
          </cell>
          <cell r="P627">
            <v>7.4</v>
          </cell>
          <cell r="Q627" t="str">
            <v/>
          </cell>
          <cell r="R627">
            <v>7.9</v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>
            <v>7.1</v>
          </cell>
          <cell r="X627">
            <v>8.1999999999999993</v>
          </cell>
          <cell r="Y627">
            <v>8.5</v>
          </cell>
          <cell r="Z627">
            <v>9.1</v>
          </cell>
          <cell r="AA627">
            <v>8.3000000000000007</v>
          </cell>
          <cell r="AB627">
            <v>6.6</v>
          </cell>
          <cell r="AC627">
            <v>8.9</v>
          </cell>
          <cell r="AD627">
            <v>9</v>
          </cell>
          <cell r="AE627">
            <v>9.3000000000000007</v>
          </cell>
          <cell r="AF627">
            <v>7.3</v>
          </cell>
          <cell r="AG627">
            <v>9.1</v>
          </cell>
          <cell r="AH627">
            <v>6.5</v>
          </cell>
          <cell r="AI627">
            <v>8.1</v>
          </cell>
          <cell r="AJ627">
            <v>4</v>
          </cell>
          <cell r="AK627">
            <v>7.4</v>
          </cell>
          <cell r="AL627">
            <v>8.3000000000000007</v>
          </cell>
          <cell r="AM627">
            <v>7.3</v>
          </cell>
          <cell r="AN627">
            <v>52</v>
          </cell>
          <cell r="AO627">
            <v>0</v>
          </cell>
          <cell r="AP627">
            <v>6.5</v>
          </cell>
          <cell r="AQ627">
            <v>7.6</v>
          </cell>
          <cell r="AR627">
            <v>8.9</v>
          </cell>
          <cell r="AS627" t="str">
            <v/>
          </cell>
          <cell r="AT627" t="str">
            <v/>
          </cell>
          <cell r="AU627" t="str">
            <v/>
          </cell>
          <cell r="AV627" t="str">
            <v/>
          </cell>
          <cell r="AW627" t="str">
            <v/>
          </cell>
          <cell r="AX627" t="str">
            <v/>
          </cell>
          <cell r="AY627" t="str">
            <v/>
          </cell>
          <cell r="AZ627">
            <v>5.8</v>
          </cell>
          <cell r="BA627" t="str">
            <v/>
          </cell>
          <cell r="BB627" t="str">
            <v/>
          </cell>
          <cell r="BC627" t="str">
            <v/>
          </cell>
          <cell r="BD627">
            <v>6.8</v>
          </cell>
          <cell r="BE627">
            <v>5</v>
          </cell>
          <cell r="BF627">
            <v>0</v>
          </cell>
          <cell r="BG627">
            <v>6.6</v>
          </cell>
          <cell r="BH627">
            <v>9.4</v>
          </cell>
          <cell r="BI627">
            <v>8.6999999999999993</v>
          </cell>
          <cell r="BJ627">
            <v>5.8</v>
          </cell>
          <cell r="BK627">
            <v>7.1</v>
          </cell>
          <cell r="BL627">
            <v>7.2</v>
          </cell>
          <cell r="BM627">
            <v>6.4</v>
          </cell>
          <cell r="BN627">
            <v>6.8</v>
          </cell>
          <cell r="BO627">
            <v>5.7</v>
          </cell>
          <cell r="BP627">
            <v>5.7</v>
          </cell>
          <cell r="BQ627">
            <v>9.1</v>
          </cell>
          <cell r="BR627">
            <v>8.5</v>
          </cell>
          <cell r="BS627">
            <v>9</v>
          </cell>
          <cell r="BT627" t="str">
            <v/>
          </cell>
          <cell r="BU627">
            <v>8.3000000000000007</v>
          </cell>
          <cell r="BV627">
            <v>7.3</v>
          </cell>
          <cell r="BW627">
            <v>6.7</v>
          </cell>
          <cell r="BX627">
            <v>4.9000000000000004</v>
          </cell>
          <cell r="BY627">
            <v>6.9</v>
          </cell>
          <cell r="BZ627">
            <v>9.8000000000000007</v>
          </cell>
          <cell r="CA627">
            <v>50</v>
          </cell>
          <cell r="CB627">
            <v>0</v>
          </cell>
          <cell r="CC627">
            <v>7.4</v>
          </cell>
          <cell r="CD627" t="str">
            <v/>
          </cell>
          <cell r="CE627" t="str">
            <v/>
          </cell>
          <cell r="CF627">
            <v>8.4</v>
          </cell>
          <cell r="CG627" t="str">
            <v>X</v>
          </cell>
          <cell r="CH627" t="str">
            <v/>
          </cell>
          <cell r="CI627">
            <v>8.3000000000000007</v>
          </cell>
          <cell r="CJ627">
            <v>7.8</v>
          </cell>
          <cell r="CK627">
            <v>8.9</v>
          </cell>
          <cell r="CL627" t="str">
            <v/>
          </cell>
          <cell r="CM627">
            <v>7.9</v>
          </cell>
          <cell r="CN627" t="str">
            <v/>
          </cell>
          <cell r="CO627">
            <v>6.4</v>
          </cell>
          <cell r="CP627" t="str">
            <v>X</v>
          </cell>
          <cell r="CQ627" t="str">
            <v/>
          </cell>
          <cell r="CR627" t="str">
            <v/>
          </cell>
          <cell r="CS627" t="str">
            <v/>
          </cell>
          <cell r="CT627" t="str">
            <v>X</v>
          </cell>
          <cell r="CU627">
            <v>8.9</v>
          </cell>
          <cell r="CV627">
            <v>8</v>
          </cell>
          <cell r="CW627">
            <v>19</v>
          </cell>
          <cell r="CX627">
            <v>8</v>
          </cell>
          <cell r="CY627">
            <v>121</v>
          </cell>
          <cell r="CZ627">
            <v>8</v>
          </cell>
          <cell r="DA627">
            <v>0</v>
          </cell>
          <cell r="DB627">
            <v>129</v>
          </cell>
          <cell r="DC627">
            <v>7.01</v>
          </cell>
          <cell r="DD627">
            <v>2.92</v>
          </cell>
          <cell r="DE627" t="str">
            <v/>
          </cell>
          <cell r="DF627" t="str">
            <v/>
          </cell>
          <cell r="DG627" t="str">
            <v/>
          </cell>
          <cell r="DH627">
            <v>0</v>
          </cell>
          <cell r="DI627">
            <v>0</v>
          </cell>
          <cell r="DJ627">
            <v>0</v>
          </cell>
          <cell r="DK627">
            <v>5</v>
          </cell>
          <cell r="DL627">
            <v>121</v>
          </cell>
          <cell r="DM627">
            <v>13</v>
          </cell>
          <cell r="DN627">
            <v>6.75</v>
          </cell>
          <cell r="DO627">
            <v>2.81</v>
          </cell>
          <cell r="DP627">
            <v>126</v>
          </cell>
          <cell r="DQ627">
            <v>13</v>
          </cell>
          <cell r="DR627">
            <v>136</v>
          </cell>
          <cell r="DS627">
            <v>126</v>
          </cell>
          <cell r="DT627">
            <v>7.47</v>
          </cell>
          <cell r="DU627">
            <v>3.11</v>
          </cell>
          <cell r="DV627" t="str">
            <v/>
          </cell>
          <cell r="DW627">
            <v>6.2015503875968991E-2</v>
          </cell>
          <cell r="DZ627" t="str">
            <v>Đạt</v>
          </cell>
          <cell r="EA627" t="str">
            <v>Đạt</v>
          </cell>
        </row>
        <row r="628">
          <cell r="A628">
            <v>24217104064</v>
          </cell>
          <cell r="B628" t="str">
            <v>Nguyễn</v>
          </cell>
          <cell r="C628" t="str">
            <v>Văn</v>
          </cell>
          <cell r="D628" t="str">
            <v>Thái</v>
          </cell>
          <cell r="E628">
            <v>36606</v>
          </cell>
          <cell r="F628" t="str">
            <v>Nam</v>
          </cell>
          <cell r="G628" t="str">
            <v>Đang Học Lại</v>
          </cell>
          <cell r="H628">
            <v>4.7</v>
          </cell>
          <cell r="I628">
            <v>5.0999999999999996</v>
          </cell>
          <cell r="J628" t="str">
            <v/>
          </cell>
          <cell r="K628">
            <v>5.4</v>
          </cell>
          <cell r="L628" t="str">
            <v/>
          </cell>
          <cell r="M628">
            <v>5.8</v>
          </cell>
          <cell r="N628">
            <v>4.9000000000000004</v>
          </cell>
          <cell r="O628">
            <v>5.6</v>
          </cell>
          <cell r="P628">
            <v>5</v>
          </cell>
          <cell r="Q628">
            <v>8.1</v>
          </cell>
          <cell r="R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>
            <v>8.1999999999999993</v>
          </cell>
          <cell r="X628">
            <v>6.7</v>
          </cell>
          <cell r="Y628">
            <v>9.1999999999999993</v>
          </cell>
          <cell r="Z628">
            <v>8</v>
          </cell>
          <cell r="AA628" t="str">
            <v/>
          </cell>
          <cell r="AB628" t="str">
            <v/>
          </cell>
          <cell r="AC628" t="str">
            <v/>
          </cell>
          <cell r="AD628" t="str">
            <v/>
          </cell>
          <cell r="AE628">
            <v>0</v>
          </cell>
          <cell r="AF628">
            <v>4</v>
          </cell>
          <cell r="AG628">
            <v>4</v>
          </cell>
          <cell r="AH628">
            <v>5.9</v>
          </cell>
          <cell r="AI628">
            <v>6.3</v>
          </cell>
          <cell r="AJ628">
            <v>5.0999999999999996</v>
          </cell>
          <cell r="AK628" t="str">
            <v>X</v>
          </cell>
          <cell r="AL628" t="str">
            <v/>
          </cell>
          <cell r="AM628">
            <v>0</v>
          </cell>
          <cell r="AN628">
            <v>35</v>
          </cell>
          <cell r="AO628">
            <v>17</v>
          </cell>
          <cell r="AP628">
            <v>0</v>
          </cell>
          <cell r="AQ628">
            <v>6.1</v>
          </cell>
          <cell r="AR628">
            <v>5.3</v>
          </cell>
          <cell r="AS628" t="str">
            <v/>
          </cell>
          <cell r="AT628" t="str">
            <v/>
          </cell>
          <cell r="AU628" t="str">
            <v/>
          </cell>
          <cell r="AV628" t="str">
            <v/>
          </cell>
          <cell r="AW628" t="str">
            <v/>
          </cell>
          <cell r="AX628">
            <v>4.8</v>
          </cell>
          <cell r="AY628" t="str">
            <v/>
          </cell>
          <cell r="AZ628" t="str">
            <v/>
          </cell>
          <cell r="BA628" t="str">
            <v/>
          </cell>
          <cell r="BB628" t="str">
            <v/>
          </cell>
          <cell r="BC628" t="str">
            <v/>
          </cell>
          <cell r="BD628">
            <v>8.3000000000000007</v>
          </cell>
          <cell r="BE628">
            <v>4</v>
          </cell>
          <cell r="BF628">
            <v>1</v>
          </cell>
          <cell r="BG628">
            <v>5</v>
          </cell>
          <cell r="BH628">
            <v>5.9</v>
          </cell>
          <cell r="BI628">
            <v>6.2</v>
          </cell>
          <cell r="BJ628">
            <v>7.9</v>
          </cell>
          <cell r="BK628">
            <v>6.2</v>
          </cell>
          <cell r="BL628">
            <v>5</v>
          </cell>
          <cell r="BM628">
            <v>4.7</v>
          </cell>
          <cell r="BN628">
            <v>6.1</v>
          </cell>
          <cell r="BO628" t="str">
            <v/>
          </cell>
          <cell r="BP628">
            <v>4.5999999999999996</v>
          </cell>
          <cell r="BQ628">
            <v>4.0999999999999996</v>
          </cell>
          <cell r="BR628">
            <v>0</v>
          </cell>
          <cell r="BS628">
            <v>6.5</v>
          </cell>
          <cell r="BT628" t="str">
            <v/>
          </cell>
          <cell r="BU628">
            <v>5.2</v>
          </cell>
          <cell r="BV628">
            <v>0</v>
          </cell>
          <cell r="BW628">
            <v>7.3</v>
          </cell>
          <cell r="BX628">
            <v>5.7</v>
          </cell>
          <cell r="BY628">
            <v>4.0999999999999996</v>
          </cell>
          <cell r="BZ628">
            <v>7.7</v>
          </cell>
          <cell r="CA628">
            <v>42</v>
          </cell>
          <cell r="CB628">
            <v>8</v>
          </cell>
          <cell r="CC628" t="str">
            <v/>
          </cell>
          <cell r="CD628" t="str">
            <v/>
          </cell>
          <cell r="CE628" t="str">
            <v/>
          </cell>
          <cell r="CF628">
            <v>0</v>
          </cell>
          <cell r="CG628" t="str">
            <v/>
          </cell>
          <cell r="CH628" t="str">
            <v/>
          </cell>
          <cell r="CI628">
            <v>6.1</v>
          </cell>
          <cell r="CJ628">
            <v>6.9</v>
          </cell>
          <cell r="CK628">
            <v>0</v>
          </cell>
          <cell r="CL628" t="str">
            <v/>
          </cell>
          <cell r="CM628">
            <v>0</v>
          </cell>
          <cell r="CN628" t="str">
            <v/>
          </cell>
          <cell r="CO628" t="str">
            <v/>
          </cell>
          <cell r="CP628">
            <v>0</v>
          </cell>
          <cell r="CQ628" t="str">
            <v/>
          </cell>
          <cell r="CR628" t="str">
            <v/>
          </cell>
          <cell r="CS628" t="str">
            <v/>
          </cell>
          <cell r="CT628" t="str">
            <v/>
          </cell>
          <cell r="CU628">
            <v>7</v>
          </cell>
          <cell r="CV628">
            <v>0</v>
          </cell>
          <cell r="CW628">
            <v>6</v>
          </cell>
          <cell r="CX628">
            <v>20</v>
          </cell>
          <cell r="CY628">
            <v>83</v>
          </cell>
          <cell r="CZ628">
            <v>45</v>
          </cell>
          <cell r="DA628">
            <v>0</v>
          </cell>
          <cell r="DB628">
            <v>128</v>
          </cell>
          <cell r="DC628">
            <v>3.76</v>
          </cell>
          <cell r="DD628">
            <v>1.36</v>
          </cell>
          <cell r="DE628" t="str">
            <v/>
          </cell>
          <cell r="DF628" t="str">
            <v/>
          </cell>
          <cell r="DG628" t="str">
            <v/>
          </cell>
          <cell r="DH628">
            <v>0</v>
          </cell>
          <cell r="DI628">
            <v>0</v>
          </cell>
          <cell r="DJ628">
            <v>0</v>
          </cell>
          <cell r="DK628">
            <v>5</v>
          </cell>
          <cell r="DL628">
            <v>83</v>
          </cell>
          <cell r="DM628">
            <v>50</v>
          </cell>
          <cell r="DN628">
            <v>3.62</v>
          </cell>
          <cell r="DO628">
            <v>1.31</v>
          </cell>
          <cell r="DP628">
            <v>87</v>
          </cell>
          <cell r="DQ628">
            <v>51</v>
          </cell>
          <cell r="DR628">
            <v>136</v>
          </cell>
          <cell r="DS628">
            <v>109</v>
          </cell>
          <cell r="DT628">
            <v>4.63</v>
          </cell>
          <cell r="DU628">
            <v>1.66</v>
          </cell>
          <cell r="DV628" t="str">
            <v>PHI 161; HIS 361; ENG 116; ENG 117; PHI 162</v>
          </cell>
          <cell r="DW628">
            <v>0.3515625</v>
          </cell>
          <cell r="EA628" t="str">
            <v>Đạt</v>
          </cell>
        </row>
        <row r="629">
          <cell r="A629">
            <v>25217109601</v>
          </cell>
          <cell r="B629" t="str">
            <v>Trần</v>
          </cell>
          <cell r="C629" t="str">
            <v>Hữu</v>
          </cell>
          <cell r="D629" t="str">
            <v>Thái</v>
          </cell>
          <cell r="E629">
            <v>37122</v>
          </cell>
          <cell r="F629" t="str">
            <v>Nam</v>
          </cell>
          <cell r="G629" t="str">
            <v>Đã Đăng Ký (chưa học xong)</v>
          </cell>
          <cell r="H629">
            <v>7.7</v>
          </cell>
          <cell r="I629">
            <v>7.8</v>
          </cell>
          <cell r="J629" t="str">
            <v/>
          </cell>
          <cell r="K629">
            <v>6.6</v>
          </cell>
          <cell r="L629" t="str">
            <v/>
          </cell>
          <cell r="M629">
            <v>6.3</v>
          </cell>
          <cell r="N629">
            <v>5.0999999999999996</v>
          </cell>
          <cell r="O629">
            <v>4.8</v>
          </cell>
          <cell r="P629">
            <v>5.0999999999999996</v>
          </cell>
          <cell r="Q629" t="str">
            <v/>
          </cell>
          <cell r="R629">
            <v>5.6</v>
          </cell>
          <cell r="S629" t="str">
            <v/>
          </cell>
          <cell r="T629" t="str">
            <v/>
          </cell>
          <cell r="U629">
            <v>4.5999999999999996</v>
          </cell>
          <cell r="V629" t="str">
            <v/>
          </cell>
          <cell r="W629">
            <v>7.3</v>
          </cell>
          <cell r="X629" t="str">
            <v/>
          </cell>
          <cell r="Y629">
            <v>8.4</v>
          </cell>
          <cell r="Z629">
            <v>7.8</v>
          </cell>
          <cell r="AA629" t="str">
            <v>X</v>
          </cell>
          <cell r="AB629">
            <v>6.4</v>
          </cell>
          <cell r="AC629">
            <v>6.9</v>
          </cell>
          <cell r="AD629" t="str">
            <v>X</v>
          </cell>
          <cell r="AE629">
            <v>8.3000000000000007</v>
          </cell>
          <cell r="AF629">
            <v>6.1</v>
          </cell>
          <cell r="AG629">
            <v>4.7</v>
          </cell>
          <cell r="AH629">
            <v>4.3</v>
          </cell>
          <cell r="AI629">
            <v>5.6</v>
          </cell>
          <cell r="AJ629">
            <v>8.8000000000000007</v>
          </cell>
          <cell r="AK629">
            <v>6</v>
          </cell>
          <cell r="AL629" t="str">
            <v>X</v>
          </cell>
          <cell r="AM629">
            <v>5.2</v>
          </cell>
          <cell r="AN629">
            <v>46</v>
          </cell>
          <cell r="AO629">
            <v>6</v>
          </cell>
          <cell r="AP629">
            <v>5.7</v>
          </cell>
          <cell r="AQ629">
            <v>7</v>
          </cell>
          <cell r="AR629" t="str">
            <v/>
          </cell>
          <cell r="AS629" t="str">
            <v/>
          </cell>
          <cell r="AT629" t="str">
            <v/>
          </cell>
          <cell r="AU629" t="str">
            <v/>
          </cell>
          <cell r="AV629">
            <v>6.8</v>
          </cell>
          <cell r="AW629" t="str">
            <v/>
          </cell>
          <cell r="AX629" t="str">
            <v/>
          </cell>
          <cell r="AY629" t="str">
            <v/>
          </cell>
          <cell r="AZ629">
            <v>4.8</v>
          </cell>
          <cell r="BA629" t="str">
            <v/>
          </cell>
          <cell r="BB629" t="str">
            <v/>
          </cell>
          <cell r="BC629" t="str">
            <v/>
          </cell>
          <cell r="BD629">
            <v>5.9</v>
          </cell>
          <cell r="BE629">
            <v>5</v>
          </cell>
          <cell r="BF629">
            <v>0</v>
          </cell>
          <cell r="BG629">
            <v>5.5</v>
          </cell>
          <cell r="BH629">
            <v>5.7</v>
          </cell>
          <cell r="BI629">
            <v>6.5</v>
          </cell>
          <cell r="BJ629">
            <v>4.5</v>
          </cell>
          <cell r="BK629">
            <v>6.6</v>
          </cell>
          <cell r="BL629">
            <v>7</v>
          </cell>
          <cell r="BM629">
            <v>5.2</v>
          </cell>
          <cell r="BN629">
            <v>5.5</v>
          </cell>
          <cell r="BO629">
            <v>6</v>
          </cell>
          <cell r="BP629">
            <v>4.9000000000000004</v>
          </cell>
          <cell r="BQ629">
            <v>5.9</v>
          </cell>
          <cell r="BR629">
            <v>8.6</v>
          </cell>
          <cell r="BS629">
            <v>8.1</v>
          </cell>
          <cell r="BT629" t="str">
            <v/>
          </cell>
          <cell r="BU629">
            <v>6.1</v>
          </cell>
          <cell r="BV629">
            <v>5.7</v>
          </cell>
          <cell r="BW629">
            <v>4.2</v>
          </cell>
          <cell r="BX629">
            <v>7.6</v>
          </cell>
          <cell r="BY629">
            <v>7.7</v>
          </cell>
          <cell r="BZ629">
            <v>8.4</v>
          </cell>
          <cell r="CA629">
            <v>50</v>
          </cell>
          <cell r="CB629">
            <v>0</v>
          </cell>
          <cell r="CC629">
            <v>8.5</v>
          </cell>
          <cell r="CD629" t="str">
            <v/>
          </cell>
          <cell r="CE629" t="str">
            <v/>
          </cell>
          <cell r="CF629">
            <v>7.2</v>
          </cell>
          <cell r="CG629" t="str">
            <v/>
          </cell>
          <cell r="CH629" t="str">
            <v/>
          </cell>
          <cell r="CI629">
            <v>7.8</v>
          </cell>
          <cell r="CJ629" t="str">
            <v>X</v>
          </cell>
          <cell r="CK629">
            <v>7</v>
          </cell>
          <cell r="CL629" t="str">
            <v/>
          </cell>
          <cell r="CM629">
            <v>7.2</v>
          </cell>
          <cell r="CN629" t="str">
            <v/>
          </cell>
          <cell r="CO629">
            <v>8.1</v>
          </cell>
          <cell r="CP629" t="str">
            <v>X</v>
          </cell>
          <cell r="CQ629" t="str">
            <v/>
          </cell>
          <cell r="CR629" t="str">
            <v/>
          </cell>
          <cell r="CS629" t="str">
            <v>X</v>
          </cell>
          <cell r="CT629" t="str">
            <v/>
          </cell>
          <cell r="CU629">
            <v>9.3000000000000007</v>
          </cell>
          <cell r="CV629">
            <v>7.6</v>
          </cell>
          <cell r="CW629">
            <v>16</v>
          </cell>
          <cell r="CX629">
            <v>11</v>
          </cell>
          <cell r="CY629">
            <v>112</v>
          </cell>
          <cell r="CZ629">
            <v>17</v>
          </cell>
          <cell r="DA629">
            <v>0</v>
          </cell>
          <cell r="DB629">
            <v>129</v>
          </cell>
          <cell r="DC629">
            <v>5.57</v>
          </cell>
          <cell r="DD629">
            <v>2.2000000000000002</v>
          </cell>
          <cell r="DE629" t="str">
            <v/>
          </cell>
          <cell r="DF629" t="str">
            <v/>
          </cell>
          <cell r="DG629" t="str">
            <v/>
          </cell>
          <cell r="DH629">
            <v>0</v>
          </cell>
          <cell r="DI629">
            <v>0</v>
          </cell>
          <cell r="DJ629">
            <v>0</v>
          </cell>
          <cell r="DK629">
            <v>5</v>
          </cell>
          <cell r="DL629">
            <v>112</v>
          </cell>
          <cell r="DM629">
            <v>22</v>
          </cell>
          <cell r="DN629">
            <v>5.37</v>
          </cell>
          <cell r="DO629">
            <v>2.11</v>
          </cell>
          <cell r="DP629">
            <v>117</v>
          </cell>
          <cell r="DQ629">
            <v>22</v>
          </cell>
          <cell r="DR629">
            <v>136</v>
          </cell>
          <cell r="DS629">
            <v>117</v>
          </cell>
          <cell r="DT629">
            <v>6.42</v>
          </cell>
          <cell r="DU629">
            <v>2.5299999999999998</v>
          </cell>
          <cell r="DV629" t="str">
            <v/>
          </cell>
          <cell r="DW629">
            <v>0.13178294573643412</v>
          </cell>
          <cell r="DZ629" t="str">
            <v>Đạt</v>
          </cell>
          <cell r="EA629" t="str">
            <v>Đạt</v>
          </cell>
        </row>
        <row r="630">
          <cell r="A630">
            <v>25217116527</v>
          </cell>
          <cell r="B630" t="str">
            <v>Trần</v>
          </cell>
          <cell r="C630" t="str">
            <v>Việt</v>
          </cell>
          <cell r="D630" t="str">
            <v>Thái</v>
          </cell>
          <cell r="E630">
            <v>37147</v>
          </cell>
          <cell r="F630" t="str">
            <v>Nam</v>
          </cell>
          <cell r="G630" t="str">
            <v>Đã Đăng Ký (chưa học xong)</v>
          </cell>
          <cell r="H630">
            <v>8</v>
          </cell>
          <cell r="I630">
            <v>8.5</v>
          </cell>
          <cell r="J630" t="str">
            <v/>
          </cell>
          <cell r="K630">
            <v>8.1999999999999993</v>
          </cell>
          <cell r="L630" t="str">
            <v/>
          </cell>
          <cell r="M630">
            <v>6.5</v>
          </cell>
          <cell r="N630">
            <v>6.2</v>
          </cell>
          <cell r="O630">
            <v>4.8</v>
          </cell>
          <cell r="P630">
            <v>6.2</v>
          </cell>
          <cell r="Q630" t="str">
            <v/>
          </cell>
          <cell r="R630">
            <v>7.8</v>
          </cell>
          <cell r="S630" t="str">
            <v/>
          </cell>
          <cell r="T630" t="str">
            <v/>
          </cell>
          <cell r="U630" t="str">
            <v/>
          </cell>
          <cell r="V630" t="str">
            <v/>
          </cell>
          <cell r="W630">
            <v>7.8</v>
          </cell>
          <cell r="X630">
            <v>9.1</v>
          </cell>
          <cell r="Y630">
            <v>8.1</v>
          </cell>
          <cell r="Z630">
            <v>9.1</v>
          </cell>
          <cell r="AA630">
            <v>6.8</v>
          </cell>
          <cell r="AB630">
            <v>6.9</v>
          </cell>
          <cell r="AC630">
            <v>6.6</v>
          </cell>
          <cell r="AD630">
            <v>8.6999999999999993</v>
          </cell>
          <cell r="AE630">
            <v>9.4</v>
          </cell>
          <cell r="AF630" t="str">
            <v>P (P/F)</v>
          </cell>
          <cell r="AG630" t="str">
            <v>P (P/F)</v>
          </cell>
          <cell r="AH630">
            <v>7.7</v>
          </cell>
          <cell r="AI630">
            <v>8.3000000000000007</v>
          </cell>
          <cell r="AJ630">
            <v>7.8</v>
          </cell>
          <cell r="AK630">
            <v>8.8000000000000007</v>
          </cell>
          <cell r="AL630">
            <v>9.4</v>
          </cell>
          <cell r="AM630">
            <v>8.3000000000000007</v>
          </cell>
          <cell r="AN630">
            <v>52</v>
          </cell>
          <cell r="AO630">
            <v>0</v>
          </cell>
          <cell r="AP630">
            <v>6.5</v>
          </cell>
          <cell r="AQ630">
            <v>6.8</v>
          </cell>
          <cell r="AR630" t="str">
            <v/>
          </cell>
          <cell r="AS630" t="str">
            <v/>
          </cell>
          <cell r="AT630" t="str">
            <v/>
          </cell>
          <cell r="AU630" t="str">
            <v/>
          </cell>
          <cell r="AV630" t="str">
            <v/>
          </cell>
          <cell r="AW630">
            <v>8.4</v>
          </cell>
          <cell r="AX630" t="str">
            <v/>
          </cell>
          <cell r="AY630" t="str">
            <v/>
          </cell>
          <cell r="AZ630" t="str">
            <v/>
          </cell>
          <cell r="BA630" t="str">
            <v/>
          </cell>
          <cell r="BB630" t="str">
            <v/>
          </cell>
          <cell r="BC630">
            <v>7.9</v>
          </cell>
          <cell r="BD630">
            <v>8.8000000000000007</v>
          </cell>
          <cell r="BE630">
            <v>5</v>
          </cell>
          <cell r="BF630">
            <v>0</v>
          </cell>
          <cell r="BG630">
            <v>4.7</v>
          </cell>
          <cell r="BH630">
            <v>7.7</v>
          </cell>
          <cell r="BI630">
            <v>8.1</v>
          </cell>
          <cell r="BJ630">
            <v>4.0999999999999996</v>
          </cell>
          <cell r="BK630">
            <v>8</v>
          </cell>
          <cell r="BL630">
            <v>8.6</v>
          </cell>
          <cell r="BM630">
            <v>7.2</v>
          </cell>
          <cell r="BN630">
            <v>6.2</v>
          </cell>
          <cell r="BO630" t="str">
            <v>X</v>
          </cell>
          <cell r="BP630">
            <v>6.2</v>
          </cell>
          <cell r="BQ630">
            <v>8.3000000000000007</v>
          </cell>
          <cell r="BR630">
            <v>8.6</v>
          </cell>
          <cell r="BS630">
            <v>6.7</v>
          </cell>
          <cell r="BT630" t="str">
            <v/>
          </cell>
          <cell r="BU630">
            <v>7</v>
          </cell>
          <cell r="BV630">
            <v>9.1</v>
          </cell>
          <cell r="BW630">
            <v>6</v>
          </cell>
          <cell r="BX630">
            <v>8.1999999999999993</v>
          </cell>
          <cell r="BY630">
            <v>6.6</v>
          </cell>
          <cell r="BZ630">
            <v>8.6</v>
          </cell>
          <cell r="CA630">
            <v>47</v>
          </cell>
          <cell r="CB630">
            <v>3</v>
          </cell>
          <cell r="CC630" t="str">
            <v/>
          </cell>
          <cell r="CD630" t="str">
            <v>X</v>
          </cell>
          <cell r="CE630" t="str">
            <v/>
          </cell>
          <cell r="CF630">
            <v>7.2</v>
          </cell>
          <cell r="CG630" t="str">
            <v/>
          </cell>
          <cell r="CH630" t="str">
            <v/>
          </cell>
          <cell r="CI630">
            <v>8.9</v>
          </cell>
          <cell r="CJ630">
            <v>6.7</v>
          </cell>
          <cell r="CK630">
            <v>8.6999999999999993</v>
          </cell>
          <cell r="CL630" t="str">
            <v/>
          </cell>
          <cell r="CM630">
            <v>7.6</v>
          </cell>
          <cell r="CN630" t="str">
            <v/>
          </cell>
          <cell r="CO630" t="str">
            <v/>
          </cell>
          <cell r="CP630" t="str">
            <v>X</v>
          </cell>
          <cell r="CQ630" t="str">
            <v/>
          </cell>
          <cell r="CR630" t="str">
            <v/>
          </cell>
          <cell r="CS630" t="str">
            <v/>
          </cell>
          <cell r="CT630" t="str">
            <v>X</v>
          </cell>
          <cell r="CU630">
            <v>9.6</v>
          </cell>
          <cell r="CV630">
            <v>9.1999999999999993</v>
          </cell>
          <cell r="CW630">
            <v>14</v>
          </cell>
          <cell r="CX630">
            <v>12</v>
          </cell>
          <cell r="CY630">
            <v>113</v>
          </cell>
          <cell r="CZ630">
            <v>15</v>
          </cell>
          <cell r="DA630">
            <v>4</v>
          </cell>
          <cell r="DB630">
            <v>124</v>
          </cell>
          <cell r="DC630">
            <v>6.55</v>
          </cell>
          <cell r="DD630">
            <v>2.77</v>
          </cell>
          <cell r="DE630" t="str">
            <v/>
          </cell>
          <cell r="DF630" t="str">
            <v/>
          </cell>
          <cell r="DG630" t="str">
            <v/>
          </cell>
          <cell r="DH630">
            <v>0</v>
          </cell>
          <cell r="DI630">
            <v>0</v>
          </cell>
          <cell r="DJ630">
            <v>0</v>
          </cell>
          <cell r="DK630">
            <v>5</v>
          </cell>
          <cell r="DL630">
            <v>109</v>
          </cell>
          <cell r="DM630">
            <v>20</v>
          </cell>
          <cell r="DN630">
            <v>6.29</v>
          </cell>
          <cell r="DO630">
            <v>2.66</v>
          </cell>
          <cell r="DP630">
            <v>118</v>
          </cell>
          <cell r="DQ630">
            <v>20</v>
          </cell>
          <cell r="DR630">
            <v>136</v>
          </cell>
          <cell r="DS630">
            <v>118</v>
          </cell>
          <cell r="DT630">
            <v>7.45</v>
          </cell>
          <cell r="DU630">
            <v>3.15</v>
          </cell>
          <cell r="DV630" t="str">
            <v/>
          </cell>
          <cell r="DW630">
            <v>0.1171875</v>
          </cell>
          <cell r="DZ630" t="str">
            <v>Đạt</v>
          </cell>
          <cell r="EA630" t="str">
            <v>Đạt</v>
          </cell>
        </row>
        <row r="631">
          <cell r="A631">
            <v>25217202931</v>
          </cell>
          <cell r="B631" t="str">
            <v>Trần</v>
          </cell>
          <cell r="C631" t="str">
            <v>Xuân</v>
          </cell>
          <cell r="D631" t="str">
            <v>Thái</v>
          </cell>
          <cell r="E631">
            <v>36559</v>
          </cell>
          <cell r="F631" t="str">
            <v>Nam</v>
          </cell>
          <cell r="G631" t="str">
            <v>Đã Đăng Ký (chưa học xong)</v>
          </cell>
          <cell r="H631">
            <v>0</v>
          </cell>
          <cell r="I631">
            <v>7.2</v>
          </cell>
          <cell r="J631" t="str">
            <v/>
          </cell>
          <cell r="K631">
            <v>5.2</v>
          </cell>
          <cell r="L631" t="str">
            <v/>
          </cell>
          <cell r="M631">
            <v>4.0999999999999996</v>
          </cell>
          <cell r="N631">
            <v>6.7</v>
          </cell>
          <cell r="O631">
            <v>5.0999999999999996</v>
          </cell>
          <cell r="P631">
            <v>8</v>
          </cell>
          <cell r="Q631" t="str">
            <v/>
          </cell>
          <cell r="R631">
            <v>5.6</v>
          </cell>
          <cell r="S631" t="str">
            <v/>
          </cell>
          <cell r="T631" t="str">
            <v/>
          </cell>
          <cell r="U631" t="str">
            <v/>
          </cell>
          <cell r="V631" t="str">
            <v/>
          </cell>
          <cell r="W631">
            <v>7.1</v>
          </cell>
          <cell r="X631">
            <v>5.9</v>
          </cell>
          <cell r="Y631">
            <v>8.8000000000000007</v>
          </cell>
          <cell r="Z631">
            <v>6.7</v>
          </cell>
          <cell r="AA631">
            <v>4.9000000000000004</v>
          </cell>
          <cell r="AB631">
            <v>8.5</v>
          </cell>
          <cell r="AC631">
            <v>7.7</v>
          </cell>
          <cell r="AD631" t="str">
            <v/>
          </cell>
          <cell r="AE631">
            <v>8.6999999999999993</v>
          </cell>
          <cell r="AF631">
            <v>7.7</v>
          </cell>
          <cell r="AG631">
            <v>6.7</v>
          </cell>
          <cell r="AH631">
            <v>4.0999999999999996</v>
          </cell>
          <cell r="AI631">
            <v>6.3</v>
          </cell>
          <cell r="AJ631" t="str">
            <v>X</v>
          </cell>
          <cell r="AK631">
            <v>7.9</v>
          </cell>
          <cell r="AL631">
            <v>5.2</v>
          </cell>
          <cell r="AM631">
            <v>5.9</v>
          </cell>
          <cell r="AN631">
            <v>46</v>
          </cell>
          <cell r="AO631">
            <v>6</v>
          </cell>
          <cell r="AP631">
            <v>7</v>
          </cell>
          <cell r="AQ631">
            <v>8.1999999999999993</v>
          </cell>
          <cell r="AR631">
            <v>6.2</v>
          </cell>
          <cell r="AS631" t="str">
            <v/>
          </cell>
          <cell r="AT631" t="str">
            <v/>
          </cell>
          <cell r="AU631" t="str">
            <v/>
          </cell>
          <cell r="AV631" t="str">
            <v/>
          </cell>
          <cell r="AW631" t="str">
            <v/>
          </cell>
          <cell r="AX631">
            <v>5.6</v>
          </cell>
          <cell r="AY631" t="str">
            <v/>
          </cell>
          <cell r="AZ631" t="str">
            <v/>
          </cell>
          <cell r="BA631" t="str">
            <v/>
          </cell>
          <cell r="BB631" t="str">
            <v/>
          </cell>
          <cell r="BC631" t="str">
            <v/>
          </cell>
          <cell r="BD631">
            <v>7.7</v>
          </cell>
          <cell r="BE631">
            <v>5</v>
          </cell>
          <cell r="BF631">
            <v>0</v>
          </cell>
          <cell r="BG631">
            <v>4.3</v>
          </cell>
          <cell r="BH631">
            <v>4.5</v>
          </cell>
          <cell r="BI631" t="str">
            <v/>
          </cell>
          <cell r="BJ631">
            <v>4.8</v>
          </cell>
          <cell r="BK631">
            <v>6.3</v>
          </cell>
          <cell r="BL631">
            <v>7</v>
          </cell>
          <cell r="BM631">
            <v>5.2</v>
          </cell>
          <cell r="BN631">
            <v>5.3</v>
          </cell>
          <cell r="BO631" t="str">
            <v>X</v>
          </cell>
          <cell r="BP631">
            <v>4.4000000000000004</v>
          </cell>
          <cell r="BQ631">
            <v>6.8</v>
          </cell>
          <cell r="BR631">
            <v>9.1</v>
          </cell>
          <cell r="BS631">
            <v>5</v>
          </cell>
          <cell r="BT631" t="str">
            <v/>
          </cell>
          <cell r="BU631">
            <v>7.5</v>
          </cell>
          <cell r="BV631">
            <v>4</v>
          </cell>
          <cell r="BW631">
            <v>5.4</v>
          </cell>
          <cell r="BX631" t="str">
            <v>X</v>
          </cell>
          <cell r="BY631">
            <v>7.1</v>
          </cell>
          <cell r="BZ631">
            <v>8.4</v>
          </cell>
          <cell r="CA631">
            <v>42</v>
          </cell>
          <cell r="CB631">
            <v>8</v>
          </cell>
          <cell r="CC631">
            <v>7.6</v>
          </cell>
          <cell r="CD631" t="str">
            <v/>
          </cell>
          <cell r="CE631" t="str">
            <v/>
          </cell>
          <cell r="CF631">
            <v>6.1</v>
          </cell>
          <cell r="CG631" t="str">
            <v>X</v>
          </cell>
          <cell r="CH631" t="str">
            <v/>
          </cell>
          <cell r="CI631">
            <v>6</v>
          </cell>
          <cell r="CJ631">
            <v>5.6</v>
          </cell>
          <cell r="CK631">
            <v>7</v>
          </cell>
          <cell r="CL631" t="str">
            <v/>
          </cell>
          <cell r="CM631">
            <v>7</v>
          </cell>
          <cell r="CN631" t="str">
            <v/>
          </cell>
          <cell r="CO631">
            <v>6.9</v>
          </cell>
          <cell r="CP631" t="str">
            <v>X</v>
          </cell>
          <cell r="CQ631" t="str">
            <v/>
          </cell>
          <cell r="CR631" t="str">
            <v/>
          </cell>
          <cell r="CS631" t="str">
            <v/>
          </cell>
          <cell r="CT631" t="str">
            <v/>
          </cell>
          <cell r="CU631">
            <v>8.9</v>
          </cell>
          <cell r="CV631">
            <v>5.2</v>
          </cell>
          <cell r="CW631">
            <v>19</v>
          </cell>
          <cell r="CX631">
            <v>8</v>
          </cell>
          <cell r="CY631">
            <v>107</v>
          </cell>
          <cell r="CZ631">
            <v>22</v>
          </cell>
          <cell r="DA631">
            <v>0</v>
          </cell>
          <cell r="DB631">
            <v>129</v>
          </cell>
          <cell r="DC631">
            <v>5.16</v>
          </cell>
          <cell r="DD631">
            <v>1.97</v>
          </cell>
          <cell r="DE631" t="str">
            <v/>
          </cell>
          <cell r="DF631" t="str">
            <v/>
          </cell>
          <cell r="DG631" t="str">
            <v/>
          </cell>
          <cell r="DH631">
            <v>0</v>
          </cell>
          <cell r="DI631">
            <v>0</v>
          </cell>
          <cell r="DJ631">
            <v>0</v>
          </cell>
          <cell r="DK631">
            <v>5</v>
          </cell>
          <cell r="DL631">
            <v>107</v>
          </cell>
          <cell r="DM631">
            <v>27</v>
          </cell>
          <cell r="DN631">
            <v>4.97</v>
          </cell>
          <cell r="DO631">
            <v>1.9</v>
          </cell>
          <cell r="DP631">
            <v>112</v>
          </cell>
          <cell r="DQ631">
            <v>27</v>
          </cell>
          <cell r="DR631">
            <v>136</v>
          </cell>
          <cell r="DS631">
            <v>116</v>
          </cell>
          <cell r="DT631">
            <v>6.07</v>
          </cell>
          <cell r="DU631">
            <v>2.29</v>
          </cell>
          <cell r="DV631" t="str">
            <v/>
          </cell>
          <cell r="DW631">
            <v>0.17054263565891473</v>
          </cell>
          <cell r="DZ631" t="str">
            <v>Đạt</v>
          </cell>
          <cell r="EA631" t="str">
            <v>Đạt</v>
          </cell>
        </row>
        <row r="632">
          <cell r="A632">
            <v>25207102925</v>
          </cell>
          <cell r="B632" t="str">
            <v>Trần</v>
          </cell>
          <cell r="C632" t="str">
            <v>Thị Hồng</v>
          </cell>
          <cell r="D632" t="str">
            <v>Thắm</v>
          </cell>
          <cell r="E632">
            <v>37162</v>
          </cell>
          <cell r="F632" t="str">
            <v>Nữ</v>
          </cell>
          <cell r="G632" t="str">
            <v>Đã Đăng Ký (chưa học xong)</v>
          </cell>
          <cell r="H632">
            <v>4</v>
          </cell>
          <cell r="I632">
            <v>8.1</v>
          </cell>
          <cell r="J632" t="str">
            <v/>
          </cell>
          <cell r="K632">
            <v>8.1</v>
          </cell>
          <cell r="L632" t="str">
            <v/>
          </cell>
          <cell r="M632">
            <v>6.1</v>
          </cell>
          <cell r="N632">
            <v>5.6</v>
          </cell>
          <cell r="O632">
            <v>4.9000000000000004</v>
          </cell>
          <cell r="P632">
            <v>7.7</v>
          </cell>
          <cell r="Q632" t="str">
            <v/>
          </cell>
          <cell r="R632">
            <v>7.5</v>
          </cell>
          <cell r="S632" t="str">
            <v/>
          </cell>
          <cell r="T632" t="str">
            <v/>
          </cell>
          <cell r="U632" t="str">
            <v/>
          </cell>
          <cell r="V632">
            <v>8.1999999999999993</v>
          </cell>
          <cell r="W632">
            <v>5.8</v>
          </cell>
          <cell r="X632" t="str">
            <v/>
          </cell>
          <cell r="Y632">
            <v>8.3000000000000007</v>
          </cell>
          <cell r="Z632">
            <v>8.8000000000000007</v>
          </cell>
          <cell r="AA632">
            <v>8.1</v>
          </cell>
          <cell r="AB632">
            <v>7</v>
          </cell>
          <cell r="AC632">
            <v>8.8000000000000007</v>
          </cell>
          <cell r="AD632">
            <v>9</v>
          </cell>
          <cell r="AE632">
            <v>9.1</v>
          </cell>
          <cell r="AF632">
            <v>7.6</v>
          </cell>
          <cell r="AG632">
            <v>5.3</v>
          </cell>
          <cell r="AH632">
            <v>6.4</v>
          </cell>
          <cell r="AI632">
            <v>7.1</v>
          </cell>
          <cell r="AJ632">
            <v>6.9</v>
          </cell>
          <cell r="AK632">
            <v>8.1</v>
          </cell>
          <cell r="AL632">
            <v>4.8</v>
          </cell>
          <cell r="AM632">
            <v>7.4</v>
          </cell>
          <cell r="AN632">
            <v>52</v>
          </cell>
          <cell r="AO632">
            <v>0</v>
          </cell>
          <cell r="AP632">
            <v>7</v>
          </cell>
          <cell r="AQ632">
            <v>7.1</v>
          </cell>
          <cell r="AR632">
            <v>8.6</v>
          </cell>
          <cell r="AS632" t="str">
            <v/>
          </cell>
          <cell r="AT632" t="str">
            <v/>
          </cell>
          <cell r="AU632" t="str">
            <v/>
          </cell>
          <cell r="AV632" t="str">
            <v/>
          </cell>
          <cell r="AW632" t="str">
            <v/>
          </cell>
          <cell r="AX632">
            <v>6.3</v>
          </cell>
          <cell r="AY632" t="str">
            <v/>
          </cell>
          <cell r="AZ632" t="str">
            <v/>
          </cell>
          <cell r="BA632" t="str">
            <v/>
          </cell>
          <cell r="BB632" t="str">
            <v/>
          </cell>
          <cell r="BC632" t="str">
            <v/>
          </cell>
          <cell r="BD632">
            <v>5</v>
          </cell>
          <cell r="BE632">
            <v>5</v>
          </cell>
          <cell r="BF632">
            <v>0</v>
          </cell>
          <cell r="BG632">
            <v>5.4</v>
          </cell>
          <cell r="BH632">
            <v>7.2</v>
          </cell>
          <cell r="BI632" t="str">
            <v>X</v>
          </cell>
          <cell r="BJ632">
            <v>5.7</v>
          </cell>
          <cell r="BK632">
            <v>6.9</v>
          </cell>
          <cell r="BL632">
            <v>7.2</v>
          </cell>
          <cell r="BM632">
            <v>8.6999999999999993</v>
          </cell>
          <cell r="BN632">
            <v>7</v>
          </cell>
          <cell r="BO632">
            <v>5.9</v>
          </cell>
          <cell r="BP632">
            <v>5</v>
          </cell>
          <cell r="BQ632">
            <v>6.3</v>
          </cell>
          <cell r="BR632">
            <v>5.6</v>
          </cell>
          <cell r="BS632">
            <v>8.6999999999999993</v>
          </cell>
          <cell r="BT632" t="str">
            <v/>
          </cell>
          <cell r="BU632">
            <v>7.5</v>
          </cell>
          <cell r="BV632">
            <v>7.6</v>
          </cell>
          <cell r="BW632">
            <v>5.3</v>
          </cell>
          <cell r="BX632">
            <v>5.3</v>
          </cell>
          <cell r="BY632">
            <v>7.3</v>
          </cell>
          <cell r="BZ632">
            <v>9.6</v>
          </cell>
          <cell r="CA632">
            <v>48</v>
          </cell>
          <cell r="CB632">
            <v>2</v>
          </cell>
          <cell r="CC632" t="str">
            <v/>
          </cell>
          <cell r="CD632">
            <v>8.6999999999999993</v>
          </cell>
          <cell r="CE632" t="str">
            <v/>
          </cell>
          <cell r="CF632">
            <v>7.4</v>
          </cell>
          <cell r="CG632">
            <v>7.1</v>
          </cell>
          <cell r="CH632" t="str">
            <v/>
          </cell>
          <cell r="CI632">
            <v>7.5</v>
          </cell>
          <cell r="CJ632">
            <v>6.8</v>
          </cell>
          <cell r="CK632">
            <v>8.4</v>
          </cell>
          <cell r="CL632" t="str">
            <v/>
          </cell>
          <cell r="CM632">
            <v>8.1</v>
          </cell>
          <cell r="CN632" t="str">
            <v/>
          </cell>
          <cell r="CO632" t="str">
            <v>X</v>
          </cell>
          <cell r="CP632" t="str">
            <v>X</v>
          </cell>
          <cell r="CQ632" t="str">
            <v/>
          </cell>
          <cell r="CR632" t="str">
            <v/>
          </cell>
          <cell r="CS632" t="str">
            <v/>
          </cell>
          <cell r="CT632" t="str">
            <v>X</v>
          </cell>
          <cell r="CU632">
            <v>8.6</v>
          </cell>
          <cell r="CV632">
            <v>9.5</v>
          </cell>
          <cell r="CW632">
            <v>18</v>
          </cell>
          <cell r="CX632">
            <v>8</v>
          </cell>
          <cell r="CY632">
            <v>118</v>
          </cell>
          <cell r="CZ632">
            <v>10</v>
          </cell>
          <cell r="DA632">
            <v>0</v>
          </cell>
          <cell r="DB632">
            <v>128</v>
          </cell>
          <cell r="DC632">
            <v>6.44</v>
          </cell>
          <cell r="DD632">
            <v>2.62</v>
          </cell>
          <cell r="DE632" t="str">
            <v/>
          </cell>
          <cell r="DF632" t="str">
            <v/>
          </cell>
          <cell r="DG632" t="str">
            <v/>
          </cell>
          <cell r="DH632">
            <v>0</v>
          </cell>
          <cell r="DI632">
            <v>0</v>
          </cell>
          <cell r="DJ632">
            <v>0</v>
          </cell>
          <cell r="DK632">
            <v>5</v>
          </cell>
          <cell r="DL632">
            <v>118</v>
          </cell>
          <cell r="DM632">
            <v>15</v>
          </cell>
          <cell r="DN632">
            <v>6.2</v>
          </cell>
          <cell r="DO632">
            <v>2.52</v>
          </cell>
          <cell r="DP632">
            <v>123</v>
          </cell>
          <cell r="DQ632">
            <v>15</v>
          </cell>
          <cell r="DR632">
            <v>136</v>
          </cell>
          <cell r="DS632">
            <v>123</v>
          </cell>
          <cell r="DT632">
            <v>6.99</v>
          </cell>
          <cell r="DU632">
            <v>2.84</v>
          </cell>
          <cell r="DV632" t="str">
            <v/>
          </cell>
          <cell r="DW632">
            <v>7.8125E-2</v>
          </cell>
          <cell r="DZ632" t="str">
            <v>Đạt</v>
          </cell>
          <cell r="EA632" t="str">
            <v>Đạt</v>
          </cell>
        </row>
        <row r="633">
          <cell r="A633">
            <v>25207108178</v>
          </cell>
          <cell r="B633" t="str">
            <v>Nguyễn</v>
          </cell>
          <cell r="C633" t="str">
            <v>Thị</v>
          </cell>
          <cell r="D633" t="str">
            <v>Thắm</v>
          </cell>
          <cell r="E633">
            <v>37104</v>
          </cell>
          <cell r="F633" t="str">
            <v>Nữ</v>
          </cell>
          <cell r="G633" t="str">
            <v>Đã Đăng Ký (chưa học xong)</v>
          </cell>
          <cell r="H633">
            <v>7.8</v>
          </cell>
          <cell r="I633">
            <v>8.8000000000000007</v>
          </cell>
          <cell r="J633" t="str">
            <v/>
          </cell>
          <cell r="K633">
            <v>8.5</v>
          </cell>
          <cell r="L633" t="str">
            <v/>
          </cell>
          <cell r="M633">
            <v>7.4</v>
          </cell>
          <cell r="N633">
            <v>8</v>
          </cell>
          <cell r="O633">
            <v>8.1</v>
          </cell>
          <cell r="P633">
            <v>7</v>
          </cell>
          <cell r="Q633" t="str">
            <v/>
          </cell>
          <cell r="R633">
            <v>8.5</v>
          </cell>
          <cell r="S633" t="str">
            <v/>
          </cell>
          <cell r="T633" t="str">
            <v/>
          </cell>
          <cell r="U633" t="str">
            <v/>
          </cell>
          <cell r="V633" t="str">
            <v/>
          </cell>
          <cell r="W633">
            <v>9.1</v>
          </cell>
          <cell r="X633">
            <v>8</v>
          </cell>
          <cell r="Y633">
            <v>8.3000000000000007</v>
          </cell>
          <cell r="Z633">
            <v>8.6999999999999993</v>
          </cell>
          <cell r="AA633">
            <v>8.1999999999999993</v>
          </cell>
          <cell r="AB633">
            <v>6.9</v>
          </cell>
          <cell r="AC633">
            <v>9.5</v>
          </cell>
          <cell r="AD633">
            <v>8.6999999999999993</v>
          </cell>
          <cell r="AE633">
            <v>7.5</v>
          </cell>
          <cell r="AF633">
            <v>6.2</v>
          </cell>
          <cell r="AG633">
            <v>6</v>
          </cell>
          <cell r="AH633">
            <v>6.8</v>
          </cell>
          <cell r="AI633">
            <v>9.1</v>
          </cell>
          <cell r="AJ633">
            <v>9.1999999999999993</v>
          </cell>
          <cell r="AK633">
            <v>7</v>
          </cell>
          <cell r="AL633" t="str">
            <v>X</v>
          </cell>
          <cell r="AM633">
            <v>7.7</v>
          </cell>
          <cell r="AN633">
            <v>50</v>
          </cell>
          <cell r="AO633">
            <v>2</v>
          </cell>
          <cell r="AP633">
            <v>7.8</v>
          </cell>
          <cell r="AQ633">
            <v>7.3</v>
          </cell>
          <cell r="AR633" t="str">
            <v/>
          </cell>
          <cell r="AS633" t="str">
            <v/>
          </cell>
          <cell r="AT633">
            <v>9</v>
          </cell>
          <cell r="AU633" t="str">
            <v/>
          </cell>
          <cell r="AV633" t="str">
            <v/>
          </cell>
          <cell r="AW633" t="str">
            <v/>
          </cell>
          <cell r="AX633" t="str">
            <v/>
          </cell>
          <cell r="AY633" t="str">
            <v/>
          </cell>
          <cell r="AZ633">
            <v>9.5</v>
          </cell>
          <cell r="BA633" t="str">
            <v/>
          </cell>
          <cell r="BB633" t="str">
            <v/>
          </cell>
          <cell r="BC633" t="str">
            <v/>
          </cell>
          <cell r="BD633">
            <v>9.5</v>
          </cell>
          <cell r="BE633">
            <v>5</v>
          </cell>
          <cell r="BF633">
            <v>0</v>
          </cell>
          <cell r="BG633">
            <v>6.6</v>
          </cell>
          <cell r="BH633">
            <v>7.1</v>
          </cell>
          <cell r="BI633">
            <v>9</v>
          </cell>
          <cell r="BJ633">
            <v>5.4</v>
          </cell>
          <cell r="BK633">
            <v>9</v>
          </cell>
          <cell r="BL633">
            <v>9.6999999999999993</v>
          </cell>
          <cell r="BM633">
            <v>7.7</v>
          </cell>
          <cell r="BN633">
            <v>4.7</v>
          </cell>
          <cell r="BO633">
            <v>7</v>
          </cell>
          <cell r="BP633">
            <v>5.9</v>
          </cell>
          <cell r="BQ633">
            <v>9.1999999999999993</v>
          </cell>
          <cell r="BR633">
            <v>7.1</v>
          </cell>
          <cell r="BS633">
            <v>9</v>
          </cell>
          <cell r="BT633">
            <v>8.8000000000000007</v>
          </cell>
          <cell r="BU633" t="str">
            <v/>
          </cell>
          <cell r="BV633">
            <v>7.7</v>
          </cell>
          <cell r="BW633">
            <v>7.7</v>
          </cell>
          <cell r="BX633">
            <v>8</v>
          </cell>
          <cell r="BY633">
            <v>8.8000000000000007</v>
          </cell>
          <cell r="BZ633">
            <v>9.6</v>
          </cell>
          <cell r="CA633">
            <v>50</v>
          </cell>
          <cell r="CB633">
            <v>0</v>
          </cell>
          <cell r="CC633">
            <v>9</v>
          </cell>
          <cell r="CD633" t="str">
            <v/>
          </cell>
          <cell r="CE633" t="str">
            <v/>
          </cell>
          <cell r="CF633">
            <v>9.4</v>
          </cell>
          <cell r="CG633">
            <v>9.5</v>
          </cell>
          <cell r="CH633" t="str">
            <v/>
          </cell>
          <cell r="CI633">
            <v>9.4</v>
          </cell>
          <cell r="CJ633">
            <v>8.4</v>
          </cell>
          <cell r="CK633">
            <v>8.8000000000000007</v>
          </cell>
          <cell r="CL633" t="str">
            <v/>
          </cell>
          <cell r="CM633">
            <v>9</v>
          </cell>
          <cell r="CN633" t="str">
            <v/>
          </cell>
          <cell r="CO633">
            <v>9</v>
          </cell>
          <cell r="CP633" t="str">
            <v>X</v>
          </cell>
          <cell r="CQ633" t="str">
            <v/>
          </cell>
          <cell r="CR633" t="str">
            <v/>
          </cell>
          <cell r="CS633">
            <v>8.4</v>
          </cell>
          <cell r="CT633" t="str">
            <v/>
          </cell>
          <cell r="CU633">
            <v>8.6</v>
          </cell>
          <cell r="CV633" t="str">
            <v>X</v>
          </cell>
          <cell r="CW633">
            <v>23</v>
          </cell>
          <cell r="CX633">
            <v>4</v>
          </cell>
          <cell r="CY633">
            <v>123</v>
          </cell>
          <cell r="CZ633">
            <v>6</v>
          </cell>
          <cell r="DA633">
            <v>0</v>
          </cell>
          <cell r="DB633">
            <v>129</v>
          </cell>
          <cell r="DC633">
            <v>7.66</v>
          </cell>
          <cell r="DD633">
            <v>3.3</v>
          </cell>
          <cell r="DE633" t="str">
            <v/>
          </cell>
          <cell r="DF633" t="str">
            <v/>
          </cell>
          <cell r="DG633" t="str">
            <v/>
          </cell>
          <cell r="DH633">
            <v>0</v>
          </cell>
          <cell r="DI633">
            <v>0</v>
          </cell>
          <cell r="DJ633">
            <v>0</v>
          </cell>
          <cell r="DK633">
            <v>5</v>
          </cell>
          <cell r="DL633">
            <v>123</v>
          </cell>
          <cell r="DM633">
            <v>11</v>
          </cell>
          <cell r="DN633">
            <v>7.37</v>
          </cell>
          <cell r="DO633">
            <v>3.17</v>
          </cell>
          <cell r="DP633">
            <v>128</v>
          </cell>
          <cell r="DQ633">
            <v>11</v>
          </cell>
          <cell r="DR633">
            <v>136</v>
          </cell>
          <cell r="DS633">
            <v>128</v>
          </cell>
          <cell r="DT633">
            <v>8.0299999999999994</v>
          </cell>
          <cell r="DU633">
            <v>3.46</v>
          </cell>
          <cell r="DV633" t="str">
            <v/>
          </cell>
          <cell r="DW633">
            <v>4.6511627906976744E-2</v>
          </cell>
          <cell r="DZ633" t="str">
            <v>Đạt</v>
          </cell>
          <cell r="EA633" t="str">
            <v>Đạt</v>
          </cell>
        </row>
        <row r="634">
          <cell r="A634">
            <v>25207109693</v>
          </cell>
          <cell r="B634" t="str">
            <v>Văn</v>
          </cell>
          <cell r="C634" t="str">
            <v>Thị</v>
          </cell>
          <cell r="D634" t="str">
            <v>Thắm</v>
          </cell>
          <cell r="E634">
            <v>37236</v>
          </cell>
          <cell r="F634" t="str">
            <v>Nữ</v>
          </cell>
          <cell r="G634" t="str">
            <v>Đã Đăng Ký (chưa học xong)</v>
          </cell>
          <cell r="H634">
            <v>6.3</v>
          </cell>
          <cell r="I634">
            <v>7.6</v>
          </cell>
          <cell r="J634" t="str">
            <v/>
          </cell>
          <cell r="K634">
            <v>8.9</v>
          </cell>
          <cell r="L634" t="str">
            <v/>
          </cell>
          <cell r="M634" t="str">
            <v>P (P/F)</v>
          </cell>
          <cell r="N634">
            <v>8.9</v>
          </cell>
          <cell r="O634">
            <v>9.1</v>
          </cell>
          <cell r="P634">
            <v>9.4</v>
          </cell>
          <cell r="Q634" t="str">
            <v/>
          </cell>
          <cell r="R634">
            <v>8.1</v>
          </cell>
          <cell r="S634" t="str">
            <v/>
          </cell>
          <cell r="T634" t="str">
            <v/>
          </cell>
          <cell r="U634" t="str">
            <v/>
          </cell>
          <cell r="V634" t="str">
            <v/>
          </cell>
          <cell r="W634">
            <v>8.4</v>
          </cell>
          <cell r="X634">
            <v>9.4</v>
          </cell>
          <cell r="Y634">
            <v>8.9</v>
          </cell>
          <cell r="Z634">
            <v>8.8000000000000007</v>
          </cell>
          <cell r="AA634" t="str">
            <v>X</v>
          </cell>
          <cell r="AB634">
            <v>6.5</v>
          </cell>
          <cell r="AC634">
            <v>9.5</v>
          </cell>
          <cell r="AD634">
            <v>8.1999999999999993</v>
          </cell>
          <cell r="AE634">
            <v>9.1</v>
          </cell>
          <cell r="AF634">
            <v>8.1</v>
          </cell>
          <cell r="AG634">
            <v>6.3</v>
          </cell>
          <cell r="AH634">
            <v>7.9</v>
          </cell>
          <cell r="AI634">
            <v>9.3000000000000007</v>
          </cell>
          <cell r="AJ634">
            <v>8.1999999999999993</v>
          </cell>
          <cell r="AK634">
            <v>8.1</v>
          </cell>
          <cell r="AL634" t="str">
            <v>X</v>
          </cell>
          <cell r="AM634">
            <v>7.3</v>
          </cell>
          <cell r="AN634">
            <v>48</v>
          </cell>
          <cell r="AO634">
            <v>4</v>
          </cell>
          <cell r="AP634">
            <v>7.3</v>
          </cell>
          <cell r="AQ634">
            <v>7.3</v>
          </cell>
          <cell r="AR634" t="str">
            <v/>
          </cell>
          <cell r="AS634" t="str">
            <v/>
          </cell>
          <cell r="AT634" t="str">
            <v/>
          </cell>
          <cell r="AU634" t="str">
            <v/>
          </cell>
          <cell r="AV634" t="str">
            <v/>
          </cell>
          <cell r="AW634">
            <v>9</v>
          </cell>
          <cell r="AX634" t="str">
            <v/>
          </cell>
          <cell r="AY634" t="str">
            <v/>
          </cell>
          <cell r="AZ634" t="str">
            <v/>
          </cell>
          <cell r="BA634" t="str">
            <v/>
          </cell>
          <cell r="BB634" t="str">
            <v/>
          </cell>
          <cell r="BC634">
            <v>8.4</v>
          </cell>
          <cell r="BD634">
            <v>6.5</v>
          </cell>
          <cell r="BE634">
            <v>5</v>
          </cell>
          <cell r="BF634">
            <v>0</v>
          </cell>
          <cell r="BG634">
            <v>7.3</v>
          </cell>
          <cell r="BH634">
            <v>8.5</v>
          </cell>
          <cell r="BI634">
            <v>8.3000000000000007</v>
          </cell>
          <cell r="BJ634">
            <v>9</v>
          </cell>
          <cell r="BK634">
            <v>8.1999999999999993</v>
          </cell>
          <cell r="BL634">
            <v>8.6</v>
          </cell>
          <cell r="BM634">
            <v>8.5</v>
          </cell>
          <cell r="BN634">
            <v>5.2</v>
          </cell>
          <cell r="BO634">
            <v>5.6</v>
          </cell>
          <cell r="BP634">
            <v>6.4</v>
          </cell>
          <cell r="BQ634">
            <v>8.3000000000000007</v>
          </cell>
          <cell r="BR634">
            <v>9.1999999999999993</v>
          </cell>
          <cell r="BS634">
            <v>8.1999999999999993</v>
          </cell>
          <cell r="BT634" t="str">
            <v/>
          </cell>
          <cell r="BU634">
            <v>8.1999999999999993</v>
          </cell>
          <cell r="BV634">
            <v>8</v>
          </cell>
          <cell r="BW634">
            <v>6.4</v>
          </cell>
          <cell r="BX634">
            <v>7.8</v>
          </cell>
          <cell r="BY634" t="str">
            <v>X</v>
          </cell>
          <cell r="BZ634">
            <v>9.5</v>
          </cell>
          <cell r="CA634">
            <v>47</v>
          </cell>
          <cell r="CB634">
            <v>3</v>
          </cell>
          <cell r="CC634" t="str">
            <v/>
          </cell>
          <cell r="CD634">
            <v>7.8</v>
          </cell>
          <cell r="CE634" t="str">
            <v/>
          </cell>
          <cell r="CF634">
            <v>8.9</v>
          </cell>
          <cell r="CG634">
            <v>9.1</v>
          </cell>
          <cell r="CH634" t="str">
            <v/>
          </cell>
          <cell r="CI634">
            <v>8.4</v>
          </cell>
          <cell r="CJ634">
            <v>8.3000000000000007</v>
          </cell>
          <cell r="CK634">
            <v>8.6</v>
          </cell>
          <cell r="CL634" t="str">
            <v/>
          </cell>
          <cell r="CM634">
            <v>8.6</v>
          </cell>
          <cell r="CN634" t="str">
            <v/>
          </cell>
          <cell r="CO634">
            <v>8.8000000000000007</v>
          </cell>
          <cell r="CP634">
            <v>9.1</v>
          </cell>
          <cell r="CQ634" t="str">
            <v/>
          </cell>
          <cell r="CR634" t="str">
            <v/>
          </cell>
          <cell r="CS634" t="str">
            <v>X</v>
          </cell>
          <cell r="CT634" t="str">
            <v/>
          </cell>
          <cell r="CU634">
            <v>8.6999999999999993</v>
          </cell>
          <cell r="CV634" t="str">
            <v>X</v>
          </cell>
          <cell r="CW634">
            <v>22</v>
          </cell>
          <cell r="CX634">
            <v>4</v>
          </cell>
          <cell r="CY634">
            <v>117</v>
          </cell>
          <cell r="CZ634">
            <v>11</v>
          </cell>
          <cell r="DA634">
            <v>3</v>
          </cell>
          <cell r="DB634">
            <v>125</v>
          </cell>
          <cell r="DC634">
            <v>7.41</v>
          </cell>
          <cell r="DD634">
            <v>3.22</v>
          </cell>
          <cell r="DE634" t="str">
            <v/>
          </cell>
          <cell r="DF634" t="str">
            <v/>
          </cell>
          <cell r="DG634" t="str">
            <v/>
          </cell>
          <cell r="DH634">
            <v>0</v>
          </cell>
          <cell r="DI634">
            <v>0</v>
          </cell>
          <cell r="DJ634">
            <v>0</v>
          </cell>
          <cell r="DK634">
            <v>5</v>
          </cell>
          <cell r="DL634">
            <v>114</v>
          </cell>
          <cell r="DM634">
            <v>16</v>
          </cell>
          <cell r="DN634">
            <v>7.13</v>
          </cell>
          <cell r="DO634">
            <v>3.09</v>
          </cell>
          <cell r="DP634">
            <v>122</v>
          </cell>
          <cell r="DQ634">
            <v>16</v>
          </cell>
          <cell r="DR634">
            <v>136</v>
          </cell>
          <cell r="DS634">
            <v>122</v>
          </cell>
          <cell r="DT634">
            <v>8.1300000000000008</v>
          </cell>
          <cell r="DU634">
            <v>3.53</v>
          </cell>
          <cell r="DV634" t="str">
            <v/>
          </cell>
          <cell r="DW634">
            <v>8.59375E-2</v>
          </cell>
          <cell r="DZ634" t="str">
            <v>Đạt</v>
          </cell>
          <cell r="EA634" t="str">
            <v>Đạt</v>
          </cell>
        </row>
        <row r="635">
          <cell r="A635">
            <v>25207216625</v>
          </cell>
          <cell r="B635" t="str">
            <v>Phạm</v>
          </cell>
          <cell r="C635" t="str">
            <v>Thị Như</v>
          </cell>
          <cell r="D635" t="str">
            <v>Thắm</v>
          </cell>
          <cell r="E635">
            <v>37009</v>
          </cell>
          <cell r="F635" t="str">
            <v>Nữ</v>
          </cell>
          <cell r="G635" t="str">
            <v>Đã Đăng Ký (chưa học xong)</v>
          </cell>
          <cell r="H635">
            <v>6.8</v>
          </cell>
          <cell r="I635">
            <v>8.6999999999999993</v>
          </cell>
          <cell r="J635" t="str">
            <v/>
          </cell>
          <cell r="K635">
            <v>8.1999999999999993</v>
          </cell>
          <cell r="L635" t="str">
            <v/>
          </cell>
          <cell r="M635">
            <v>8.1</v>
          </cell>
          <cell r="N635">
            <v>6.8</v>
          </cell>
          <cell r="O635">
            <v>5.7</v>
          </cell>
          <cell r="P635">
            <v>8.3000000000000007</v>
          </cell>
          <cell r="Q635" t="str">
            <v/>
          </cell>
          <cell r="R635">
            <v>8</v>
          </cell>
          <cell r="S635" t="str">
            <v/>
          </cell>
          <cell r="T635" t="str">
            <v/>
          </cell>
          <cell r="U635" t="str">
            <v/>
          </cell>
          <cell r="V635">
            <v>8.4</v>
          </cell>
          <cell r="W635">
            <v>8.8000000000000007</v>
          </cell>
          <cell r="X635" t="str">
            <v/>
          </cell>
          <cell r="Y635">
            <v>8.6999999999999993</v>
          </cell>
          <cell r="Z635">
            <v>9.1</v>
          </cell>
          <cell r="AA635">
            <v>8</v>
          </cell>
          <cell r="AB635">
            <v>6.8</v>
          </cell>
          <cell r="AC635">
            <v>9.3000000000000007</v>
          </cell>
          <cell r="AD635">
            <v>9</v>
          </cell>
          <cell r="AE635">
            <v>9.3000000000000007</v>
          </cell>
          <cell r="AF635">
            <v>7.4</v>
          </cell>
          <cell r="AG635">
            <v>9.3000000000000007</v>
          </cell>
          <cell r="AH635">
            <v>5.9</v>
          </cell>
          <cell r="AI635">
            <v>8.1999999999999993</v>
          </cell>
          <cell r="AJ635">
            <v>7.5</v>
          </cell>
          <cell r="AK635">
            <v>7.8</v>
          </cell>
          <cell r="AL635">
            <v>9.5</v>
          </cell>
          <cell r="AM635">
            <v>6.8</v>
          </cell>
          <cell r="AN635">
            <v>52</v>
          </cell>
          <cell r="AO635">
            <v>0</v>
          </cell>
          <cell r="AP635">
            <v>6.5</v>
          </cell>
          <cell r="AQ635">
            <v>6.9</v>
          </cell>
          <cell r="AR635">
            <v>7.5</v>
          </cell>
          <cell r="AS635" t="str">
            <v/>
          </cell>
          <cell r="AT635" t="str">
            <v/>
          </cell>
          <cell r="AU635" t="str">
            <v/>
          </cell>
          <cell r="AV635" t="str">
            <v/>
          </cell>
          <cell r="AW635" t="str">
            <v/>
          </cell>
          <cell r="AX635">
            <v>5.7</v>
          </cell>
          <cell r="AY635" t="str">
            <v/>
          </cell>
          <cell r="AZ635" t="str">
            <v/>
          </cell>
          <cell r="BA635" t="str">
            <v/>
          </cell>
          <cell r="BB635" t="str">
            <v/>
          </cell>
          <cell r="BC635" t="str">
            <v/>
          </cell>
          <cell r="BD635">
            <v>6.2</v>
          </cell>
          <cell r="BE635">
            <v>5</v>
          </cell>
          <cell r="BF635">
            <v>0</v>
          </cell>
          <cell r="BG635">
            <v>6.9</v>
          </cell>
          <cell r="BH635">
            <v>8.4</v>
          </cell>
          <cell r="BI635">
            <v>9.6999999999999993</v>
          </cell>
          <cell r="BJ635">
            <v>7.2</v>
          </cell>
          <cell r="BK635">
            <v>7.7</v>
          </cell>
          <cell r="BL635">
            <v>8.6999999999999993</v>
          </cell>
          <cell r="BM635">
            <v>8.1</v>
          </cell>
          <cell r="BN635">
            <v>7.2</v>
          </cell>
          <cell r="BO635">
            <v>4.5999999999999996</v>
          </cell>
          <cell r="BP635">
            <v>7.5</v>
          </cell>
          <cell r="BQ635">
            <v>6.6</v>
          </cell>
          <cell r="BR635">
            <v>7.8</v>
          </cell>
          <cell r="BS635">
            <v>8.3000000000000007</v>
          </cell>
          <cell r="BT635" t="str">
            <v/>
          </cell>
          <cell r="BU635">
            <v>7.2</v>
          </cell>
          <cell r="BV635">
            <v>8.1999999999999993</v>
          </cell>
          <cell r="BW635">
            <v>6.7</v>
          </cell>
          <cell r="BX635">
            <v>8.1</v>
          </cell>
          <cell r="BY635">
            <v>8.1</v>
          </cell>
          <cell r="BZ635">
            <v>9.3000000000000007</v>
          </cell>
          <cell r="CA635">
            <v>50</v>
          </cell>
          <cell r="CB635">
            <v>0</v>
          </cell>
          <cell r="CC635">
            <v>7.7</v>
          </cell>
          <cell r="CD635" t="str">
            <v/>
          </cell>
          <cell r="CE635" t="str">
            <v/>
          </cell>
          <cell r="CF635">
            <v>8.6</v>
          </cell>
          <cell r="CG635">
            <v>8.6999999999999993</v>
          </cell>
          <cell r="CH635" t="str">
            <v/>
          </cell>
          <cell r="CI635">
            <v>9</v>
          </cell>
          <cell r="CJ635">
            <v>8.1</v>
          </cell>
          <cell r="CK635">
            <v>7.7</v>
          </cell>
          <cell r="CL635" t="str">
            <v/>
          </cell>
          <cell r="CM635">
            <v>8.6</v>
          </cell>
          <cell r="CN635" t="str">
            <v/>
          </cell>
          <cell r="CO635">
            <v>8.1</v>
          </cell>
          <cell r="CP635" t="str">
            <v>X</v>
          </cell>
          <cell r="CQ635" t="str">
            <v/>
          </cell>
          <cell r="CR635" t="str">
            <v/>
          </cell>
          <cell r="CS635" t="str">
            <v>X</v>
          </cell>
          <cell r="CT635" t="str">
            <v/>
          </cell>
          <cell r="CU635" t="str">
            <v/>
          </cell>
          <cell r="CV635">
            <v>9.5</v>
          </cell>
          <cell r="CW635">
            <v>20</v>
          </cell>
          <cell r="CX635">
            <v>7</v>
          </cell>
          <cell r="CY635">
            <v>122</v>
          </cell>
          <cell r="CZ635">
            <v>7</v>
          </cell>
          <cell r="DA635">
            <v>0</v>
          </cell>
          <cell r="DB635">
            <v>129</v>
          </cell>
          <cell r="DC635">
            <v>7.41</v>
          </cell>
          <cell r="DD635">
            <v>3.19</v>
          </cell>
          <cell r="DE635" t="str">
            <v/>
          </cell>
          <cell r="DF635" t="str">
            <v/>
          </cell>
          <cell r="DG635" t="str">
            <v/>
          </cell>
          <cell r="DH635">
            <v>0</v>
          </cell>
          <cell r="DI635">
            <v>0</v>
          </cell>
          <cell r="DJ635">
            <v>0</v>
          </cell>
          <cell r="DK635">
            <v>5</v>
          </cell>
          <cell r="DL635">
            <v>122</v>
          </cell>
          <cell r="DM635">
            <v>12</v>
          </cell>
          <cell r="DN635">
            <v>7.14</v>
          </cell>
          <cell r="DO635">
            <v>3.07</v>
          </cell>
          <cell r="DP635">
            <v>127</v>
          </cell>
          <cell r="DQ635">
            <v>12</v>
          </cell>
          <cell r="DR635">
            <v>136</v>
          </cell>
          <cell r="DS635">
            <v>127</v>
          </cell>
          <cell r="DT635">
            <v>7.84</v>
          </cell>
          <cell r="DU635">
            <v>3.37</v>
          </cell>
          <cell r="DV635" t="str">
            <v/>
          </cell>
          <cell r="DW635">
            <v>5.4263565891472867E-2</v>
          </cell>
          <cell r="DZ635" t="str">
            <v>Đạt</v>
          </cell>
          <cell r="EA635" t="str">
            <v>Đạt</v>
          </cell>
        </row>
        <row r="636">
          <cell r="A636">
            <v>25217109890</v>
          </cell>
          <cell r="B636" t="str">
            <v>Võ</v>
          </cell>
          <cell r="C636" t="str">
            <v>Văn</v>
          </cell>
          <cell r="D636" t="str">
            <v>Thắng</v>
          </cell>
          <cell r="E636">
            <v>36892</v>
          </cell>
          <cell r="F636" t="str">
            <v>Nam</v>
          </cell>
          <cell r="G636" t="str">
            <v>Đã Đăng Ký (chưa học xong)</v>
          </cell>
          <cell r="H636">
            <v>4.7</v>
          </cell>
          <cell r="I636">
            <v>7.4</v>
          </cell>
          <cell r="J636" t="str">
            <v/>
          </cell>
          <cell r="K636">
            <v>6.2</v>
          </cell>
          <cell r="L636" t="str">
            <v/>
          </cell>
          <cell r="M636" t="str">
            <v>P (P/F)</v>
          </cell>
          <cell r="N636">
            <v>5.9</v>
          </cell>
          <cell r="O636">
            <v>8.3000000000000007</v>
          </cell>
          <cell r="P636">
            <v>7.2</v>
          </cell>
          <cell r="Q636" t="str">
            <v/>
          </cell>
          <cell r="R636">
            <v>6.2</v>
          </cell>
          <cell r="S636" t="str">
            <v/>
          </cell>
          <cell r="T636" t="str">
            <v/>
          </cell>
          <cell r="U636" t="str">
            <v/>
          </cell>
          <cell r="V636" t="str">
            <v/>
          </cell>
          <cell r="W636">
            <v>5.6</v>
          </cell>
          <cell r="X636">
            <v>7</v>
          </cell>
          <cell r="Y636">
            <v>8.4</v>
          </cell>
          <cell r="Z636">
            <v>7</v>
          </cell>
          <cell r="AA636">
            <v>8.3000000000000007</v>
          </cell>
          <cell r="AB636">
            <v>4.7</v>
          </cell>
          <cell r="AC636">
            <v>9</v>
          </cell>
          <cell r="AD636">
            <v>5.4</v>
          </cell>
          <cell r="AE636">
            <v>7</v>
          </cell>
          <cell r="AF636">
            <v>5.0999999999999996</v>
          </cell>
          <cell r="AG636">
            <v>6.4</v>
          </cell>
          <cell r="AH636">
            <v>4.3</v>
          </cell>
          <cell r="AI636">
            <v>6.7</v>
          </cell>
          <cell r="AJ636">
            <v>6.7</v>
          </cell>
          <cell r="AK636">
            <v>5.0999999999999996</v>
          </cell>
          <cell r="AL636">
            <v>6.3</v>
          </cell>
          <cell r="AM636">
            <v>4.5</v>
          </cell>
          <cell r="AN636">
            <v>52</v>
          </cell>
          <cell r="AO636">
            <v>0</v>
          </cell>
          <cell r="AP636">
            <v>4.5</v>
          </cell>
          <cell r="AQ636">
            <v>7.2</v>
          </cell>
          <cell r="AR636" t="str">
            <v/>
          </cell>
          <cell r="AS636" t="str">
            <v/>
          </cell>
          <cell r="AT636">
            <v>7.7</v>
          </cell>
          <cell r="AU636" t="str">
            <v/>
          </cell>
          <cell r="AV636" t="str">
            <v/>
          </cell>
          <cell r="AW636" t="str">
            <v/>
          </cell>
          <cell r="AX636" t="str">
            <v/>
          </cell>
          <cell r="AY636" t="str">
            <v/>
          </cell>
          <cell r="AZ636">
            <v>6.4</v>
          </cell>
          <cell r="BA636" t="str">
            <v/>
          </cell>
          <cell r="BB636" t="str">
            <v/>
          </cell>
          <cell r="BC636" t="str">
            <v/>
          </cell>
          <cell r="BD636">
            <v>7.5</v>
          </cell>
          <cell r="BE636">
            <v>5</v>
          </cell>
          <cell r="BF636">
            <v>0</v>
          </cell>
          <cell r="BG636">
            <v>8.6999999999999993</v>
          </cell>
          <cell r="BH636">
            <v>8.6</v>
          </cell>
          <cell r="BI636">
            <v>6.4</v>
          </cell>
          <cell r="BJ636">
            <v>5.2</v>
          </cell>
          <cell r="BK636" t="str">
            <v>X</v>
          </cell>
          <cell r="BL636">
            <v>7.8</v>
          </cell>
          <cell r="BM636">
            <v>6.5</v>
          </cell>
          <cell r="BN636">
            <v>5</v>
          </cell>
          <cell r="BO636" t="str">
            <v>X</v>
          </cell>
          <cell r="BP636">
            <v>7.4</v>
          </cell>
          <cell r="BQ636">
            <v>4.5999999999999996</v>
          </cell>
          <cell r="BR636" t="str">
            <v/>
          </cell>
          <cell r="BS636">
            <v>6.6</v>
          </cell>
          <cell r="BT636" t="str">
            <v/>
          </cell>
          <cell r="BU636">
            <v>8.1</v>
          </cell>
          <cell r="BV636">
            <v>8</v>
          </cell>
          <cell r="BW636">
            <v>5.3</v>
          </cell>
          <cell r="BX636">
            <v>4.7</v>
          </cell>
          <cell r="BY636" t="str">
            <v>X</v>
          </cell>
          <cell r="BZ636">
            <v>8.4</v>
          </cell>
          <cell r="CA636">
            <v>40</v>
          </cell>
          <cell r="CB636">
            <v>10</v>
          </cell>
          <cell r="CC636" t="str">
            <v/>
          </cell>
          <cell r="CD636">
            <v>8.1</v>
          </cell>
          <cell r="CE636" t="str">
            <v/>
          </cell>
          <cell r="CF636">
            <v>7.9</v>
          </cell>
          <cell r="CG636" t="str">
            <v/>
          </cell>
          <cell r="CH636" t="str">
            <v/>
          </cell>
          <cell r="CI636">
            <v>7.1</v>
          </cell>
          <cell r="CJ636">
            <v>7.7</v>
          </cell>
          <cell r="CK636">
            <v>7.7</v>
          </cell>
          <cell r="CL636" t="str">
            <v/>
          </cell>
          <cell r="CM636">
            <v>5.7</v>
          </cell>
          <cell r="CN636" t="str">
            <v/>
          </cell>
          <cell r="CO636" t="str">
            <v/>
          </cell>
          <cell r="CP636" t="str">
            <v>X</v>
          </cell>
          <cell r="CQ636" t="str">
            <v/>
          </cell>
          <cell r="CR636" t="str">
            <v/>
          </cell>
          <cell r="CS636" t="str">
            <v>X</v>
          </cell>
          <cell r="CT636" t="str">
            <v/>
          </cell>
          <cell r="CU636" t="str">
            <v/>
          </cell>
          <cell r="CV636" t="str">
            <v>X</v>
          </cell>
          <cell r="CW636">
            <v>14</v>
          </cell>
          <cell r="CX636">
            <v>12</v>
          </cell>
          <cell r="CY636">
            <v>106</v>
          </cell>
          <cell r="CZ636">
            <v>22</v>
          </cell>
          <cell r="DA636">
            <v>3</v>
          </cell>
          <cell r="DB636">
            <v>125</v>
          </cell>
          <cell r="DC636">
            <v>5.47</v>
          </cell>
          <cell r="DD636">
            <v>2.1800000000000002</v>
          </cell>
          <cell r="DE636" t="str">
            <v/>
          </cell>
          <cell r="DF636" t="str">
            <v/>
          </cell>
          <cell r="DG636" t="str">
            <v/>
          </cell>
          <cell r="DH636">
            <v>0</v>
          </cell>
          <cell r="DI636">
            <v>0</v>
          </cell>
          <cell r="DJ636">
            <v>0</v>
          </cell>
          <cell r="DK636">
            <v>5</v>
          </cell>
          <cell r="DL636">
            <v>103</v>
          </cell>
          <cell r="DM636">
            <v>27</v>
          </cell>
          <cell r="DN636">
            <v>5.26</v>
          </cell>
          <cell r="DO636">
            <v>2.1</v>
          </cell>
          <cell r="DP636">
            <v>111</v>
          </cell>
          <cell r="DQ636">
            <v>27</v>
          </cell>
          <cell r="DR636">
            <v>136</v>
          </cell>
          <cell r="DS636">
            <v>113</v>
          </cell>
          <cell r="DT636">
            <v>6.51</v>
          </cell>
          <cell r="DU636">
            <v>2.6</v>
          </cell>
          <cell r="DV636" t="str">
            <v/>
          </cell>
          <cell r="DW636">
            <v>0.171875</v>
          </cell>
          <cell r="DZ636" t="str">
            <v>Đạt</v>
          </cell>
          <cell r="EA636" t="str">
            <v>Đạt</v>
          </cell>
        </row>
        <row r="637">
          <cell r="A637">
            <v>25217214340</v>
          </cell>
          <cell r="B637" t="str">
            <v>Võ</v>
          </cell>
          <cell r="C637" t="str">
            <v>Văn Mạnh</v>
          </cell>
          <cell r="D637" t="str">
            <v>Thắng</v>
          </cell>
          <cell r="E637">
            <v>37156</v>
          </cell>
          <cell r="F637" t="str">
            <v>Nam</v>
          </cell>
          <cell r="G637" t="str">
            <v>Đã Đăng Ký (chưa học xong)</v>
          </cell>
          <cell r="H637">
            <v>7.9</v>
          </cell>
          <cell r="I637">
            <v>9.1</v>
          </cell>
          <cell r="J637" t="str">
            <v/>
          </cell>
          <cell r="K637">
            <v>5.9</v>
          </cell>
          <cell r="L637" t="str">
            <v/>
          </cell>
          <cell r="M637">
            <v>6.9</v>
          </cell>
          <cell r="N637">
            <v>8.3000000000000007</v>
          </cell>
          <cell r="O637">
            <v>8.1</v>
          </cell>
          <cell r="P637">
            <v>8.4</v>
          </cell>
          <cell r="Q637" t="str">
            <v/>
          </cell>
          <cell r="R637">
            <v>7.6</v>
          </cell>
          <cell r="S637" t="str">
            <v/>
          </cell>
          <cell r="T637" t="str">
            <v/>
          </cell>
          <cell r="U637" t="str">
            <v/>
          </cell>
          <cell r="V637">
            <v>9.5</v>
          </cell>
          <cell r="W637">
            <v>7.1</v>
          </cell>
          <cell r="X637" t="str">
            <v/>
          </cell>
          <cell r="Y637">
            <v>6.1</v>
          </cell>
          <cell r="Z637">
            <v>7</v>
          </cell>
          <cell r="AA637">
            <v>8.3000000000000007</v>
          </cell>
          <cell r="AB637">
            <v>7.3</v>
          </cell>
          <cell r="AC637">
            <v>9.6999999999999993</v>
          </cell>
          <cell r="AD637">
            <v>6.9</v>
          </cell>
          <cell r="AE637">
            <v>8.4</v>
          </cell>
          <cell r="AF637" t="str">
            <v>P (P/F)</v>
          </cell>
          <cell r="AG637" t="str">
            <v>P (P/F)</v>
          </cell>
          <cell r="AH637">
            <v>6.7</v>
          </cell>
          <cell r="AI637">
            <v>5.9</v>
          </cell>
          <cell r="AJ637">
            <v>5.3</v>
          </cell>
          <cell r="AK637">
            <v>4.0999999999999996</v>
          </cell>
          <cell r="AL637">
            <v>6.2</v>
          </cell>
          <cell r="AM637">
            <v>5.7</v>
          </cell>
          <cell r="AN637">
            <v>52</v>
          </cell>
          <cell r="AO637">
            <v>0</v>
          </cell>
          <cell r="AP637">
            <v>6</v>
          </cell>
          <cell r="AQ637">
            <v>7.8</v>
          </cell>
          <cell r="AR637" t="str">
            <v/>
          </cell>
          <cell r="AS637" t="str">
            <v/>
          </cell>
          <cell r="AT637">
            <v>7.6</v>
          </cell>
          <cell r="AU637" t="str">
            <v/>
          </cell>
          <cell r="AV637" t="str">
            <v/>
          </cell>
          <cell r="AW637" t="str">
            <v/>
          </cell>
          <cell r="AX637" t="str">
            <v/>
          </cell>
          <cell r="AY637" t="str">
            <v/>
          </cell>
          <cell r="AZ637">
            <v>8</v>
          </cell>
          <cell r="BA637" t="str">
            <v/>
          </cell>
          <cell r="BB637" t="str">
            <v/>
          </cell>
          <cell r="BC637" t="str">
            <v/>
          </cell>
          <cell r="BD637">
            <v>8</v>
          </cell>
          <cell r="BE637">
            <v>5</v>
          </cell>
          <cell r="BF637">
            <v>0</v>
          </cell>
          <cell r="BG637">
            <v>8.4</v>
          </cell>
          <cell r="BH637">
            <v>7.6</v>
          </cell>
          <cell r="BI637">
            <v>5.7</v>
          </cell>
          <cell r="BJ637">
            <v>7.1</v>
          </cell>
          <cell r="BK637">
            <v>7.2</v>
          </cell>
          <cell r="BL637">
            <v>7.4</v>
          </cell>
          <cell r="BM637">
            <v>6.3</v>
          </cell>
          <cell r="BN637">
            <v>6.8</v>
          </cell>
          <cell r="BO637">
            <v>5.4</v>
          </cell>
          <cell r="BP637">
            <v>5.9</v>
          </cell>
          <cell r="BQ637">
            <v>7</v>
          </cell>
          <cell r="BR637">
            <v>8.1999999999999993</v>
          </cell>
          <cell r="BS637">
            <v>7.9</v>
          </cell>
          <cell r="BT637" t="str">
            <v/>
          </cell>
          <cell r="BU637">
            <v>7.2</v>
          </cell>
          <cell r="BV637">
            <v>7.4</v>
          </cell>
          <cell r="BW637">
            <v>5.4</v>
          </cell>
          <cell r="BX637">
            <v>6</v>
          </cell>
          <cell r="BY637">
            <v>8.6999999999999993</v>
          </cell>
          <cell r="BZ637">
            <v>8.6</v>
          </cell>
          <cell r="CA637">
            <v>50</v>
          </cell>
          <cell r="CB637">
            <v>0</v>
          </cell>
          <cell r="CC637">
            <v>8.6</v>
          </cell>
          <cell r="CD637" t="str">
            <v/>
          </cell>
          <cell r="CE637" t="str">
            <v/>
          </cell>
          <cell r="CF637">
            <v>8.6999999999999993</v>
          </cell>
          <cell r="CG637" t="str">
            <v/>
          </cell>
          <cell r="CH637" t="str">
            <v/>
          </cell>
          <cell r="CI637">
            <v>8.1</v>
          </cell>
          <cell r="CJ637" t="str">
            <v>X</v>
          </cell>
          <cell r="CK637">
            <v>8.6</v>
          </cell>
          <cell r="CL637" t="str">
            <v/>
          </cell>
          <cell r="CM637">
            <v>7.5</v>
          </cell>
          <cell r="CN637" t="str">
            <v/>
          </cell>
          <cell r="CO637">
            <v>7.8</v>
          </cell>
          <cell r="CP637" t="str">
            <v>X</v>
          </cell>
          <cell r="CQ637" t="str">
            <v/>
          </cell>
          <cell r="CR637" t="str">
            <v/>
          </cell>
          <cell r="CS637" t="str">
            <v>X</v>
          </cell>
          <cell r="CT637" t="str">
            <v/>
          </cell>
          <cell r="CU637" t="str">
            <v/>
          </cell>
          <cell r="CV637" t="str">
            <v>X</v>
          </cell>
          <cell r="CW637">
            <v>14</v>
          </cell>
          <cell r="CX637">
            <v>13</v>
          </cell>
          <cell r="CY637">
            <v>116</v>
          </cell>
          <cell r="CZ637">
            <v>13</v>
          </cell>
          <cell r="DA637">
            <v>4</v>
          </cell>
          <cell r="DB637">
            <v>125</v>
          </cell>
          <cell r="DC637">
            <v>6.54</v>
          </cell>
          <cell r="DD637">
            <v>2.69</v>
          </cell>
          <cell r="DE637" t="str">
            <v/>
          </cell>
          <cell r="DF637" t="str">
            <v/>
          </cell>
          <cell r="DG637" t="str">
            <v/>
          </cell>
          <cell r="DH637">
            <v>0</v>
          </cell>
          <cell r="DI637">
            <v>0</v>
          </cell>
          <cell r="DJ637">
            <v>0</v>
          </cell>
          <cell r="DK637">
            <v>5</v>
          </cell>
          <cell r="DL637">
            <v>112</v>
          </cell>
          <cell r="DM637">
            <v>18</v>
          </cell>
          <cell r="DN637">
            <v>6.29</v>
          </cell>
          <cell r="DO637">
            <v>2.59</v>
          </cell>
          <cell r="DP637">
            <v>121</v>
          </cell>
          <cell r="DQ637">
            <v>18</v>
          </cell>
          <cell r="DR637">
            <v>136</v>
          </cell>
          <cell r="DS637">
            <v>121</v>
          </cell>
          <cell r="DT637">
            <v>7.3</v>
          </cell>
          <cell r="DU637">
            <v>3.01</v>
          </cell>
          <cell r="DV637" t="str">
            <v/>
          </cell>
          <cell r="DW637">
            <v>0.10077519379844961</v>
          </cell>
          <cell r="DY637" t="str">
            <v>Đạt</v>
          </cell>
          <cell r="DZ637" t="str">
            <v>Đạt</v>
          </cell>
          <cell r="EA637" t="str">
            <v>Đạt</v>
          </cell>
        </row>
        <row r="638">
          <cell r="A638">
            <v>25207104809</v>
          </cell>
          <cell r="B638" t="str">
            <v>Nguyễn</v>
          </cell>
          <cell r="C638" t="str">
            <v>Thị</v>
          </cell>
          <cell r="D638" t="str">
            <v>Thanh</v>
          </cell>
          <cell r="E638">
            <v>37021</v>
          </cell>
          <cell r="F638" t="str">
            <v>Nữ</v>
          </cell>
          <cell r="G638" t="str">
            <v>Đã Đăng Ký (chưa học xong)</v>
          </cell>
          <cell r="H638">
            <v>8.6</v>
          </cell>
          <cell r="I638">
            <v>8.1999999999999993</v>
          </cell>
          <cell r="J638" t="str">
            <v/>
          </cell>
          <cell r="K638">
            <v>8</v>
          </cell>
          <cell r="L638" t="str">
            <v/>
          </cell>
          <cell r="M638">
            <v>7.7</v>
          </cell>
          <cell r="N638">
            <v>7.8</v>
          </cell>
          <cell r="O638">
            <v>8.6999999999999993</v>
          </cell>
          <cell r="P638">
            <v>6.8</v>
          </cell>
          <cell r="Q638" t="str">
            <v/>
          </cell>
          <cell r="R638">
            <v>8.3000000000000007</v>
          </cell>
          <cell r="S638" t="str">
            <v/>
          </cell>
          <cell r="T638" t="str">
            <v/>
          </cell>
          <cell r="U638" t="str">
            <v/>
          </cell>
          <cell r="V638" t="str">
            <v/>
          </cell>
          <cell r="W638">
            <v>9</v>
          </cell>
          <cell r="X638">
            <v>9</v>
          </cell>
          <cell r="Y638">
            <v>9.5</v>
          </cell>
          <cell r="Z638">
            <v>9.5</v>
          </cell>
          <cell r="AA638">
            <v>8.4</v>
          </cell>
          <cell r="AB638">
            <v>7</v>
          </cell>
          <cell r="AC638">
            <v>8.8000000000000007</v>
          </cell>
          <cell r="AD638">
            <v>8.4</v>
          </cell>
          <cell r="AE638">
            <v>9.3000000000000007</v>
          </cell>
          <cell r="AF638">
            <v>5.8</v>
          </cell>
          <cell r="AG638">
            <v>6.3</v>
          </cell>
          <cell r="AH638">
            <v>5.0999999999999996</v>
          </cell>
          <cell r="AI638">
            <v>6.8</v>
          </cell>
          <cell r="AJ638">
            <v>8.4</v>
          </cell>
          <cell r="AK638">
            <v>8.6</v>
          </cell>
          <cell r="AL638">
            <v>6.7</v>
          </cell>
          <cell r="AM638">
            <v>7.7</v>
          </cell>
          <cell r="AN638">
            <v>52</v>
          </cell>
          <cell r="AO638">
            <v>0</v>
          </cell>
          <cell r="AP638">
            <v>7.2</v>
          </cell>
          <cell r="AQ638">
            <v>7.7</v>
          </cell>
          <cell r="AR638" t="str">
            <v/>
          </cell>
          <cell r="AS638" t="str">
            <v/>
          </cell>
          <cell r="AT638">
            <v>10</v>
          </cell>
          <cell r="AU638" t="str">
            <v/>
          </cell>
          <cell r="AV638" t="str">
            <v/>
          </cell>
          <cell r="AW638" t="str">
            <v/>
          </cell>
          <cell r="AX638" t="str">
            <v/>
          </cell>
          <cell r="AY638" t="str">
            <v/>
          </cell>
          <cell r="AZ638">
            <v>10</v>
          </cell>
          <cell r="BA638" t="str">
            <v/>
          </cell>
          <cell r="BB638" t="str">
            <v/>
          </cell>
          <cell r="BC638" t="str">
            <v/>
          </cell>
          <cell r="BD638">
            <v>9.1</v>
          </cell>
          <cell r="BE638">
            <v>5</v>
          </cell>
          <cell r="BF638">
            <v>0</v>
          </cell>
          <cell r="BG638">
            <v>6.5</v>
          </cell>
          <cell r="BH638">
            <v>8.3000000000000007</v>
          </cell>
          <cell r="BI638">
            <v>7.2</v>
          </cell>
          <cell r="BJ638">
            <v>7.5</v>
          </cell>
          <cell r="BK638">
            <v>7.4</v>
          </cell>
          <cell r="BL638">
            <v>9.6999999999999993</v>
          </cell>
          <cell r="BM638">
            <v>9.3000000000000007</v>
          </cell>
          <cell r="BN638">
            <v>5.8</v>
          </cell>
          <cell r="BO638">
            <v>7.2</v>
          </cell>
          <cell r="BP638">
            <v>5.4</v>
          </cell>
          <cell r="BQ638">
            <v>8.6</v>
          </cell>
          <cell r="BR638">
            <v>8.9</v>
          </cell>
          <cell r="BS638">
            <v>8.8000000000000007</v>
          </cell>
          <cell r="BT638" t="str">
            <v/>
          </cell>
          <cell r="BU638">
            <v>8.4</v>
          </cell>
          <cell r="BV638">
            <v>8.4</v>
          </cell>
          <cell r="BW638">
            <v>6.1</v>
          </cell>
          <cell r="BX638">
            <v>6.8</v>
          </cell>
          <cell r="BY638">
            <v>8.5</v>
          </cell>
          <cell r="BZ638">
            <v>10</v>
          </cell>
          <cell r="CA638">
            <v>50</v>
          </cell>
          <cell r="CB638">
            <v>0</v>
          </cell>
          <cell r="CC638" t="str">
            <v/>
          </cell>
          <cell r="CD638">
            <v>8.1</v>
          </cell>
          <cell r="CE638" t="str">
            <v/>
          </cell>
          <cell r="CF638">
            <v>8.9</v>
          </cell>
          <cell r="CG638">
            <v>8.4</v>
          </cell>
          <cell r="CH638" t="str">
            <v/>
          </cell>
          <cell r="CI638">
            <v>8.6999999999999993</v>
          </cell>
          <cell r="CJ638">
            <v>8.8000000000000007</v>
          </cell>
          <cell r="CK638">
            <v>8.9</v>
          </cell>
          <cell r="CL638" t="str">
            <v/>
          </cell>
          <cell r="CM638">
            <v>9.1999999999999993</v>
          </cell>
          <cell r="CN638" t="str">
            <v/>
          </cell>
          <cell r="CO638">
            <v>8.6</v>
          </cell>
          <cell r="CP638" t="str">
            <v>X</v>
          </cell>
          <cell r="CQ638" t="str">
            <v/>
          </cell>
          <cell r="CR638" t="str">
            <v/>
          </cell>
          <cell r="CS638" t="str">
            <v>X</v>
          </cell>
          <cell r="CT638" t="str">
            <v/>
          </cell>
          <cell r="CU638">
            <v>8.1999999999999993</v>
          </cell>
          <cell r="CV638">
            <v>8.6999999999999993</v>
          </cell>
          <cell r="CW638">
            <v>20</v>
          </cell>
          <cell r="CX638">
            <v>6</v>
          </cell>
          <cell r="CY638">
            <v>122</v>
          </cell>
          <cell r="CZ638">
            <v>6</v>
          </cell>
          <cell r="DA638">
            <v>0</v>
          </cell>
          <cell r="DB638">
            <v>128</v>
          </cell>
          <cell r="DC638">
            <v>7.58</v>
          </cell>
          <cell r="DD638">
            <v>3.26</v>
          </cell>
          <cell r="DE638" t="str">
            <v/>
          </cell>
          <cell r="DF638" t="str">
            <v/>
          </cell>
          <cell r="DG638" t="str">
            <v/>
          </cell>
          <cell r="DH638">
            <v>0</v>
          </cell>
          <cell r="DI638">
            <v>0</v>
          </cell>
          <cell r="DJ638">
            <v>0</v>
          </cell>
          <cell r="DK638">
            <v>5</v>
          </cell>
          <cell r="DL638">
            <v>122</v>
          </cell>
          <cell r="DM638">
            <v>11</v>
          </cell>
          <cell r="DN638">
            <v>7.3</v>
          </cell>
          <cell r="DO638">
            <v>3.14</v>
          </cell>
          <cell r="DP638">
            <v>127</v>
          </cell>
          <cell r="DQ638">
            <v>11</v>
          </cell>
          <cell r="DR638">
            <v>136</v>
          </cell>
          <cell r="DS638">
            <v>127</v>
          </cell>
          <cell r="DT638">
            <v>7.96</v>
          </cell>
          <cell r="DU638">
            <v>3.42</v>
          </cell>
          <cell r="DV638" t="str">
            <v/>
          </cell>
          <cell r="DW638">
            <v>4.6875E-2</v>
          </cell>
          <cell r="DZ638" t="str">
            <v>Đạt</v>
          </cell>
          <cell r="EA638" t="str">
            <v>Đạt</v>
          </cell>
        </row>
        <row r="639">
          <cell r="A639">
            <v>25207104847</v>
          </cell>
          <cell r="B639" t="str">
            <v>Trần</v>
          </cell>
          <cell r="C639" t="str">
            <v>Thị Phương</v>
          </cell>
          <cell r="D639" t="str">
            <v>Thanh</v>
          </cell>
          <cell r="E639">
            <v>37244</v>
          </cell>
          <cell r="F639" t="str">
            <v>Nữ</v>
          </cell>
          <cell r="G639" t="str">
            <v>Đã Đăng Ký (chưa học xong)</v>
          </cell>
          <cell r="H639">
            <v>4.5999999999999996</v>
          </cell>
          <cell r="I639">
            <v>7.8</v>
          </cell>
          <cell r="J639" t="str">
            <v/>
          </cell>
          <cell r="K639">
            <v>6.7</v>
          </cell>
          <cell r="L639" t="str">
            <v/>
          </cell>
          <cell r="M639">
            <v>5.7</v>
          </cell>
          <cell r="N639">
            <v>7.7</v>
          </cell>
          <cell r="O639">
            <v>7.3</v>
          </cell>
          <cell r="P639">
            <v>6.1</v>
          </cell>
          <cell r="Q639" t="str">
            <v/>
          </cell>
          <cell r="R639">
            <v>8.1999999999999993</v>
          </cell>
          <cell r="S639" t="str">
            <v/>
          </cell>
          <cell r="T639" t="str">
            <v/>
          </cell>
          <cell r="U639" t="str">
            <v/>
          </cell>
          <cell r="V639" t="str">
            <v/>
          </cell>
          <cell r="W639">
            <v>6.8</v>
          </cell>
          <cell r="X639">
            <v>8.3000000000000007</v>
          </cell>
          <cell r="Y639">
            <v>9.5</v>
          </cell>
          <cell r="Z639">
            <v>9.1</v>
          </cell>
          <cell r="AA639">
            <v>8.3000000000000007</v>
          </cell>
          <cell r="AB639">
            <v>7.3</v>
          </cell>
          <cell r="AC639">
            <v>9.3000000000000007</v>
          </cell>
          <cell r="AD639">
            <v>8.8000000000000007</v>
          </cell>
          <cell r="AE639">
            <v>8.4</v>
          </cell>
          <cell r="AF639">
            <v>5.3</v>
          </cell>
          <cell r="AG639">
            <v>6.4</v>
          </cell>
          <cell r="AH639">
            <v>5.3</v>
          </cell>
          <cell r="AI639">
            <v>6.9</v>
          </cell>
          <cell r="AJ639">
            <v>7.4</v>
          </cell>
          <cell r="AK639">
            <v>5.8</v>
          </cell>
          <cell r="AL639">
            <v>9</v>
          </cell>
          <cell r="AM639">
            <v>6.1</v>
          </cell>
          <cell r="AN639">
            <v>52</v>
          </cell>
          <cell r="AO639">
            <v>0</v>
          </cell>
          <cell r="AP639">
            <v>6</v>
          </cell>
          <cell r="AQ639">
            <v>6.3</v>
          </cell>
          <cell r="AR639">
            <v>7.5</v>
          </cell>
          <cell r="AS639" t="str">
            <v/>
          </cell>
          <cell r="AT639" t="str">
            <v/>
          </cell>
          <cell r="AU639" t="str">
            <v/>
          </cell>
          <cell r="AV639" t="str">
            <v/>
          </cell>
          <cell r="AW639" t="str">
            <v/>
          </cell>
          <cell r="AX639">
            <v>7.5</v>
          </cell>
          <cell r="AY639" t="str">
            <v/>
          </cell>
          <cell r="AZ639" t="str">
            <v/>
          </cell>
          <cell r="BA639" t="str">
            <v/>
          </cell>
          <cell r="BB639" t="str">
            <v/>
          </cell>
          <cell r="BC639" t="str">
            <v/>
          </cell>
          <cell r="BD639">
            <v>5.7</v>
          </cell>
          <cell r="BE639">
            <v>5</v>
          </cell>
          <cell r="BF639">
            <v>0</v>
          </cell>
          <cell r="BG639">
            <v>5.5</v>
          </cell>
          <cell r="BH639">
            <v>8.5</v>
          </cell>
          <cell r="BI639">
            <v>8.8000000000000007</v>
          </cell>
          <cell r="BJ639">
            <v>6</v>
          </cell>
          <cell r="BK639">
            <v>6.9</v>
          </cell>
          <cell r="BL639">
            <v>8.8000000000000007</v>
          </cell>
          <cell r="BM639">
            <v>9.6</v>
          </cell>
          <cell r="BN639">
            <v>7.3</v>
          </cell>
          <cell r="BO639" t="str">
            <v>X</v>
          </cell>
          <cell r="BP639">
            <v>5.5</v>
          </cell>
          <cell r="BQ639">
            <v>7.5</v>
          </cell>
          <cell r="BR639">
            <v>7.8</v>
          </cell>
          <cell r="BS639">
            <v>8.3000000000000007</v>
          </cell>
          <cell r="BT639" t="str">
            <v/>
          </cell>
          <cell r="BU639">
            <v>7.5</v>
          </cell>
          <cell r="BV639">
            <v>8.1</v>
          </cell>
          <cell r="BW639">
            <v>7.5</v>
          </cell>
          <cell r="BX639">
            <v>7.8</v>
          </cell>
          <cell r="BY639">
            <v>7.9</v>
          </cell>
          <cell r="BZ639">
            <v>9.3000000000000007</v>
          </cell>
          <cell r="CA639">
            <v>47</v>
          </cell>
          <cell r="CB639">
            <v>3</v>
          </cell>
          <cell r="CC639" t="str">
            <v/>
          </cell>
          <cell r="CD639">
            <v>8</v>
          </cell>
          <cell r="CE639" t="str">
            <v/>
          </cell>
          <cell r="CF639">
            <v>8.4</v>
          </cell>
          <cell r="CG639" t="str">
            <v/>
          </cell>
          <cell r="CH639" t="str">
            <v/>
          </cell>
          <cell r="CI639">
            <v>8</v>
          </cell>
          <cell r="CJ639" t="str">
            <v>X</v>
          </cell>
          <cell r="CK639">
            <v>9</v>
          </cell>
          <cell r="CL639" t="str">
            <v/>
          </cell>
          <cell r="CM639">
            <v>8.1</v>
          </cell>
          <cell r="CN639" t="str">
            <v/>
          </cell>
          <cell r="CO639">
            <v>8.6999999999999993</v>
          </cell>
          <cell r="CP639" t="str">
            <v>X</v>
          </cell>
          <cell r="CQ639" t="str">
            <v/>
          </cell>
          <cell r="CR639" t="str">
            <v/>
          </cell>
          <cell r="CS639" t="str">
            <v>X</v>
          </cell>
          <cell r="CT639" t="str">
            <v/>
          </cell>
          <cell r="CU639">
            <v>9.5</v>
          </cell>
          <cell r="CV639" t="str">
            <v>X</v>
          </cell>
          <cell r="CW639">
            <v>14</v>
          </cell>
          <cell r="CX639">
            <v>12</v>
          </cell>
          <cell r="CY639">
            <v>113</v>
          </cell>
          <cell r="CZ639">
            <v>15</v>
          </cell>
          <cell r="DA639">
            <v>0</v>
          </cell>
          <cell r="DB639">
            <v>128</v>
          </cell>
          <cell r="DC639">
            <v>6.64</v>
          </cell>
          <cell r="DD639">
            <v>2.79</v>
          </cell>
          <cell r="DE639" t="str">
            <v/>
          </cell>
          <cell r="DF639" t="str">
            <v/>
          </cell>
          <cell r="DG639" t="str">
            <v/>
          </cell>
          <cell r="DH639">
            <v>0</v>
          </cell>
          <cell r="DI639">
            <v>0</v>
          </cell>
          <cell r="DJ639">
            <v>0</v>
          </cell>
          <cell r="DK639">
            <v>5</v>
          </cell>
          <cell r="DL639">
            <v>113</v>
          </cell>
          <cell r="DM639">
            <v>20</v>
          </cell>
          <cell r="DN639">
            <v>6.39</v>
          </cell>
          <cell r="DO639">
            <v>2.69</v>
          </cell>
          <cell r="DP639">
            <v>118</v>
          </cell>
          <cell r="DQ639">
            <v>20</v>
          </cell>
          <cell r="DR639">
            <v>136</v>
          </cell>
          <cell r="DS639">
            <v>118</v>
          </cell>
          <cell r="DT639">
            <v>7.52</v>
          </cell>
          <cell r="DU639">
            <v>3.16</v>
          </cell>
          <cell r="DV639" t="str">
            <v/>
          </cell>
          <cell r="DW639">
            <v>0.1171875</v>
          </cell>
          <cell r="DZ639" t="str">
            <v>Đạt</v>
          </cell>
          <cell r="EA639" t="str">
            <v>Đạt</v>
          </cell>
        </row>
        <row r="640">
          <cell r="A640">
            <v>25207105104</v>
          </cell>
          <cell r="B640" t="str">
            <v>Nguyễn</v>
          </cell>
          <cell r="C640" t="str">
            <v>Thị Ngân</v>
          </cell>
          <cell r="D640" t="str">
            <v>Thanh</v>
          </cell>
          <cell r="E640">
            <v>36899</v>
          </cell>
          <cell r="F640" t="str">
            <v>Nữ</v>
          </cell>
          <cell r="G640" t="str">
            <v>Đã Đăng Ký (chưa học xong)</v>
          </cell>
          <cell r="H640">
            <v>8.6</v>
          </cell>
          <cell r="I640">
            <v>9.1</v>
          </cell>
          <cell r="J640" t="str">
            <v/>
          </cell>
          <cell r="K640">
            <v>7.9</v>
          </cell>
          <cell r="L640" t="str">
            <v/>
          </cell>
          <cell r="M640" t="str">
            <v>P (P/F)</v>
          </cell>
          <cell r="N640">
            <v>8</v>
          </cell>
          <cell r="O640">
            <v>7.8</v>
          </cell>
          <cell r="P640">
            <v>7.9</v>
          </cell>
          <cell r="Q640">
            <v>9.1999999999999993</v>
          </cell>
          <cell r="R640" t="str">
            <v/>
          </cell>
          <cell r="S640" t="str">
            <v/>
          </cell>
          <cell r="T640" t="str">
            <v/>
          </cell>
          <cell r="U640" t="str">
            <v/>
          </cell>
          <cell r="V640">
            <v>8.9</v>
          </cell>
          <cell r="W640">
            <v>9.4</v>
          </cell>
          <cell r="X640" t="str">
            <v/>
          </cell>
          <cell r="Y640">
            <v>9.6</v>
          </cell>
          <cell r="Z640">
            <v>9.6999999999999993</v>
          </cell>
          <cell r="AA640">
            <v>8.8000000000000007</v>
          </cell>
          <cell r="AB640">
            <v>8.6999999999999993</v>
          </cell>
          <cell r="AC640">
            <v>9.1</v>
          </cell>
          <cell r="AD640">
            <v>9</v>
          </cell>
          <cell r="AE640">
            <v>9.5</v>
          </cell>
          <cell r="AF640">
            <v>8</v>
          </cell>
          <cell r="AG640">
            <v>8.4</v>
          </cell>
          <cell r="AH640">
            <v>6.6</v>
          </cell>
          <cell r="AI640">
            <v>8.1999999999999993</v>
          </cell>
          <cell r="AJ640">
            <v>9.3000000000000007</v>
          </cell>
          <cell r="AK640">
            <v>9.4</v>
          </cell>
          <cell r="AL640">
            <v>6.4</v>
          </cell>
          <cell r="AM640">
            <v>9.6</v>
          </cell>
          <cell r="AN640">
            <v>52</v>
          </cell>
          <cell r="AO640">
            <v>0</v>
          </cell>
          <cell r="AP640">
            <v>7.9</v>
          </cell>
          <cell r="AQ640">
            <v>9.1</v>
          </cell>
          <cell r="AR640" t="str">
            <v/>
          </cell>
          <cell r="AS640" t="str">
            <v/>
          </cell>
          <cell r="AT640" t="str">
            <v/>
          </cell>
          <cell r="AU640" t="str">
            <v/>
          </cell>
          <cell r="AV640">
            <v>6.9</v>
          </cell>
          <cell r="AW640" t="str">
            <v/>
          </cell>
          <cell r="AX640">
            <v>8.4</v>
          </cell>
          <cell r="AY640" t="str">
            <v/>
          </cell>
          <cell r="AZ640" t="str">
            <v/>
          </cell>
          <cell r="BA640" t="str">
            <v/>
          </cell>
          <cell r="BB640" t="str">
            <v/>
          </cell>
          <cell r="BC640" t="str">
            <v/>
          </cell>
          <cell r="BD640">
            <v>9.8000000000000007</v>
          </cell>
          <cell r="BE640">
            <v>5</v>
          </cell>
          <cell r="BF640">
            <v>0</v>
          </cell>
          <cell r="BG640">
            <v>6.9</v>
          </cell>
          <cell r="BH640">
            <v>9.6999999999999993</v>
          </cell>
          <cell r="BI640">
            <v>9.9</v>
          </cell>
          <cell r="BJ640">
            <v>9.4</v>
          </cell>
          <cell r="BK640">
            <v>8.6999999999999993</v>
          </cell>
          <cell r="BL640">
            <v>8.9</v>
          </cell>
          <cell r="BM640">
            <v>9.5</v>
          </cell>
          <cell r="BN640">
            <v>8.1</v>
          </cell>
          <cell r="BO640">
            <v>9.4</v>
          </cell>
          <cell r="BP640">
            <v>9.3000000000000007</v>
          </cell>
          <cell r="BQ640">
            <v>8.8000000000000007</v>
          </cell>
          <cell r="BR640">
            <v>8.8000000000000007</v>
          </cell>
          <cell r="BS640">
            <v>9.4</v>
          </cell>
          <cell r="BT640" t="str">
            <v/>
          </cell>
          <cell r="BU640">
            <v>8</v>
          </cell>
          <cell r="BV640">
            <v>9</v>
          </cell>
          <cell r="BW640">
            <v>8.3000000000000007</v>
          </cell>
          <cell r="BX640">
            <v>8.5</v>
          </cell>
          <cell r="BY640">
            <v>8.8000000000000007</v>
          </cell>
          <cell r="BZ640">
            <v>9.5</v>
          </cell>
          <cell r="CA640">
            <v>50</v>
          </cell>
          <cell r="CB640">
            <v>0</v>
          </cell>
          <cell r="CC640" t="str">
            <v/>
          </cell>
          <cell r="CD640">
            <v>8.6</v>
          </cell>
          <cell r="CE640" t="str">
            <v/>
          </cell>
          <cell r="CF640">
            <v>9.4</v>
          </cell>
          <cell r="CG640">
            <v>9.9</v>
          </cell>
          <cell r="CH640" t="str">
            <v/>
          </cell>
          <cell r="CI640">
            <v>9.6</v>
          </cell>
          <cell r="CJ640">
            <v>9.6</v>
          </cell>
          <cell r="CK640">
            <v>8.1</v>
          </cell>
          <cell r="CL640" t="str">
            <v/>
          </cell>
          <cell r="CM640">
            <v>9.3000000000000007</v>
          </cell>
          <cell r="CN640" t="str">
            <v/>
          </cell>
          <cell r="CO640">
            <v>9.4</v>
          </cell>
          <cell r="CP640">
            <v>8.1999999999999993</v>
          </cell>
          <cell r="CQ640" t="str">
            <v/>
          </cell>
          <cell r="CR640" t="str">
            <v/>
          </cell>
          <cell r="CS640" t="str">
            <v/>
          </cell>
          <cell r="CT640">
            <v>8.9</v>
          </cell>
          <cell r="CU640">
            <v>8.1999999999999993</v>
          </cell>
          <cell r="CV640">
            <v>8.6999999999999993</v>
          </cell>
          <cell r="CW640">
            <v>26</v>
          </cell>
          <cell r="CX640">
            <v>0</v>
          </cell>
          <cell r="CY640">
            <v>128</v>
          </cell>
          <cell r="CZ640">
            <v>0</v>
          </cell>
          <cell r="DA640">
            <v>3</v>
          </cell>
          <cell r="DB640">
            <v>125</v>
          </cell>
          <cell r="DC640">
            <v>8.77</v>
          </cell>
          <cell r="DD640">
            <v>3.81</v>
          </cell>
          <cell r="DE640">
            <v>9.3000000000000007</v>
          </cell>
          <cell r="DF640" t="str">
            <v/>
          </cell>
          <cell r="DG640">
            <v>9</v>
          </cell>
          <cell r="DH640">
            <v>9.1999999999999993</v>
          </cell>
          <cell r="DI640">
            <v>4</v>
          </cell>
          <cell r="DJ640">
            <v>5</v>
          </cell>
          <cell r="DK640">
            <v>0</v>
          </cell>
          <cell r="DL640">
            <v>130</v>
          </cell>
          <cell r="DM640">
            <v>0</v>
          </cell>
          <cell r="DN640">
            <v>8.7799999999999994</v>
          </cell>
          <cell r="DO640">
            <v>3.82</v>
          </cell>
          <cell r="DP640">
            <v>138</v>
          </cell>
          <cell r="DQ640">
            <v>0</v>
          </cell>
          <cell r="DR640">
            <v>136</v>
          </cell>
          <cell r="DS640">
            <v>138</v>
          </cell>
          <cell r="DT640">
            <v>8.7799999999999994</v>
          </cell>
          <cell r="DU640">
            <v>3.82</v>
          </cell>
          <cell r="DV640" t="str">
            <v/>
          </cell>
          <cell r="DW640">
            <v>0</v>
          </cell>
          <cell r="DX640" t="str">
            <v>Đạt</v>
          </cell>
          <cell r="DY640" t="str">
            <v>Đạt</v>
          </cell>
          <cell r="DZ640" t="str">
            <v>Đạt</v>
          </cell>
          <cell r="EA640" t="str">
            <v>Đạt</v>
          </cell>
          <cell r="EB640" t="str">
            <v>Tốt</v>
          </cell>
        </row>
        <row r="641">
          <cell r="A641">
            <v>25207105707</v>
          </cell>
          <cell r="B641" t="str">
            <v>Trần</v>
          </cell>
          <cell r="C641" t="str">
            <v>Thị Phương</v>
          </cell>
          <cell r="D641" t="str">
            <v>Thanh</v>
          </cell>
          <cell r="E641">
            <v>37195</v>
          </cell>
          <cell r="F641" t="str">
            <v>Nữ</v>
          </cell>
          <cell r="G641" t="str">
            <v>Đã Đăng Ký (chưa học xong)</v>
          </cell>
          <cell r="H641">
            <v>6.8</v>
          </cell>
          <cell r="I641">
            <v>8.5</v>
          </cell>
          <cell r="J641" t="str">
            <v/>
          </cell>
          <cell r="K641">
            <v>7.9</v>
          </cell>
          <cell r="L641" t="str">
            <v/>
          </cell>
          <cell r="M641">
            <v>5.9</v>
          </cell>
          <cell r="N641">
            <v>5.7</v>
          </cell>
          <cell r="O641">
            <v>6.1</v>
          </cell>
          <cell r="P641">
            <v>6.6</v>
          </cell>
          <cell r="Q641" t="str">
            <v/>
          </cell>
          <cell r="R641">
            <v>6.4</v>
          </cell>
          <cell r="S641" t="str">
            <v/>
          </cell>
          <cell r="T641" t="str">
            <v/>
          </cell>
          <cell r="U641" t="str">
            <v/>
          </cell>
          <cell r="V641" t="str">
            <v/>
          </cell>
          <cell r="W641">
            <v>7.5</v>
          </cell>
          <cell r="X641">
            <v>9.1</v>
          </cell>
          <cell r="Y641">
            <v>8.6999999999999993</v>
          </cell>
          <cell r="Z641">
            <v>9.3000000000000007</v>
          </cell>
          <cell r="AA641">
            <v>8.3000000000000007</v>
          </cell>
          <cell r="AB641">
            <v>8.8000000000000007</v>
          </cell>
          <cell r="AC641">
            <v>9.1</v>
          </cell>
          <cell r="AD641">
            <v>8.8000000000000007</v>
          </cell>
          <cell r="AE641">
            <v>8.9</v>
          </cell>
          <cell r="AF641">
            <v>8.5</v>
          </cell>
          <cell r="AG641">
            <v>8.1</v>
          </cell>
          <cell r="AH641">
            <v>7.4</v>
          </cell>
          <cell r="AI641">
            <v>7.1</v>
          </cell>
          <cell r="AJ641">
            <v>8.3000000000000007</v>
          </cell>
          <cell r="AK641">
            <v>8.8000000000000007</v>
          </cell>
          <cell r="AL641">
            <v>7.8</v>
          </cell>
          <cell r="AM641">
            <v>5.9</v>
          </cell>
          <cell r="AN641">
            <v>52</v>
          </cell>
          <cell r="AO641">
            <v>0</v>
          </cell>
          <cell r="AP641">
            <v>6.4</v>
          </cell>
          <cell r="AQ641">
            <v>6</v>
          </cell>
          <cell r="AR641">
            <v>8.6</v>
          </cell>
          <cell r="AS641" t="str">
            <v/>
          </cell>
          <cell r="AT641" t="str">
            <v/>
          </cell>
          <cell r="AU641" t="str">
            <v/>
          </cell>
          <cell r="AV641" t="str">
            <v/>
          </cell>
          <cell r="AW641" t="str">
            <v/>
          </cell>
          <cell r="AX641">
            <v>5.8</v>
          </cell>
          <cell r="AY641" t="str">
            <v/>
          </cell>
          <cell r="AZ641" t="str">
            <v/>
          </cell>
          <cell r="BA641" t="str">
            <v/>
          </cell>
          <cell r="BB641" t="str">
            <v/>
          </cell>
          <cell r="BC641" t="str">
            <v/>
          </cell>
          <cell r="BD641">
            <v>6.2</v>
          </cell>
          <cell r="BE641">
            <v>5</v>
          </cell>
          <cell r="BF641">
            <v>0</v>
          </cell>
          <cell r="BG641">
            <v>6.7</v>
          </cell>
          <cell r="BH641">
            <v>9.6</v>
          </cell>
          <cell r="BI641">
            <v>7.1</v>
          </cell>
          <cell r="BJ641">
            <v>7.3</v>
          </cell>
          <cell r="BK641">
            <v>8.4</v>
          </cell>
          <cell r="BL641">
            <v>8.1</v>
          </cell>
          <cell r="BM641">
            <v>7.8</v>
          </cell>
          <cell r="BN641">
            <v>7.4</v>
          </cell>
          <cell r="BO641" t="str">
            <v>X</v>
          </cell>
          <cell r="BP641">
            <v>5.2</v>
          </cell>
          <cell r="BQ641">
            <v>9.5</v>
          </cell>
          <cell r="BR641">
            <v>9</v>
          </cell>
          <cell r="BS641">
            <v>8.5</v>
          </cell>
          <cell r="BT641" t="str">
            <v/>
          </cell>
          <cell r="BU641">
            <v>7.6</v>
          </cell>
          <cell r="BV641">
            <v>9.4</v>
          </cell>
          <cell r="BW641">
            <v>7.7</v>
          </cell>
          <cell r="BX641">
            <v>8.6999999999999993</v>
          </cell>
          <cell r="BY641">
            <v>7.9</v>
          </cell>
          <cell r="BZ641">
            <v>9.4</v>
          </cell>
          <cell r="CA641">
            <v>47</v>
          </cell>
          <cell r="CB641">
            <v>3</v>
          </cell>
          <cell r="CC641">
            <v>8.4</v>
          </cell>
          <cell r="CD641" t="str">
            <v/>
          </cell>
          <cell r="CE641" t="str">
            <v/>
          </cell>
          <cell r="CF641">
            <v>8.5</v>
          </cell>
          <cell r="CG641">
            <v>8.1</v>
          </cell>
          <cell r="CH641" t="str">
            <v/>
          </cell>
          <cell r="CI641">
            <v>9.3000000000000007</v>
          </cell>
          <cell r="CJ641">
            <v>7.5</v>
          </cell>
          <cell r="CK641">
            <v>7.5</v>
          </cell>
          <cell r="CL641" t="str">
            <v/>
          </cell>
          <cell r="CM641">
            <v>8.1</v>
          </cell>
          <cell r="CN641" t="str">
            <v/>
          </cell>
          <cell r="CO641">
            <v>9.1999999999999993</v>
          </cell>
          <cell r="CP641">
            <v>8.1</v>
          </cell>
          <cell r="CQ641" t="str">
            <v/>
          </cell>
          <cell r="CR641" t="str">
            <v/>
          </cell>
          <cell r="CS641" t="str">
            <v>X</v>
          </cell>
          <cell r="CT641" t="str">
            <v/>
          </cell>
          <cell r="CU641">
            <v>9.1</v>
          </cell>
          <cell r="CV641">
            <v>8.5</v>
          </cell>
          <cell r="CW641">
            <v>24</v>
          </cell>
          <cell r="CX641">
            <v>3</v>
          </cell>
          <cell r="CY641">
            <v>123</v>
          </cell>
          <cell r="CZ641">
            <v>6</v>
          </cell>
          <cell r="DA641">
            <v>0</v>
          </cell>
          <cell r="DB641">
            <v>129</v>
          </cell>
          <cell r="DC641">
            <v>7.54</v>
          </cell>
          <cell r="DD641">
            <v>3.24</v>
          </cell>
          <cell r="DE641" t="str">
            <v/>
          </cell>
          <cell r="DF641" t="str">
            <v/>
          </cell>
          <cell r="DG641" t="str">
            <v/>
          </cell>
          <cell r="DH641">
            <v>0</v>
          </cell>
          <cell r="DI641">
            <v>0</v>
          </cell>
          <cell r="DJ641">
            <v>0</v>
          </cell>
          <cell r="DK641">
            <v>5</v>
          </cell>
          <cell r="DL641">
            <v>123</v>
          </cell>
          <cell r="DM641">
            <v>11</v>
          </cell>
          <cell r="DN641">
            <v>7.26</v>
          </cell>
          <cell r="DO641">
            <v>3.11</v>
          </cell>
          <cell r="DP641">
            <v>128</v>
          </cell>
          <cell r="DQ641">
            <v>11</v>
          </cell>
          <cell r="DR641">
            <v>136</v>
          </cell>
          <cell r="DS641">
            <v>131</v>
          </cell>
          <cell r="DT641">
            <v>7.74</v>
          </cell>
          <cell r="DU641">
            <v>3.31</v>
          </cell>
          <cell r="DV641" t="str">
            <v/>
          </cell>
          <cell r="DW641">
            <v>4.6511627906976744E-2</v>
          </cell>
          <cell r="DY641" t="str">
            <v>Đạt</v>
          </cell>
          <cell r="DZ641" t="str">
            <v>Đạt</v>
          </cell>
          <cell r="EA641" t="str">
            <v>Đạt</v>
          </cell>
        </row>
        <row r="642">
          <cell r="A642">
            <v>25207107538</v>
          </cell>
          <cell r="B642" t="str">
            <v>Ngô</v>
          </cell>
          <cell r="C642" t="str">
            <v>Thị Thanh</v>
          </cell>
          <cell r="D642" t="str">
            <v>Thanh</v>
          </cell>
          <cell r="E642">
            <v>37092</v>
          </cell>
          <cell r="F642" t="str">
            <v>Nữ</v>
          </cell>
          <cell r="G642" t="str">
            <v>Đã Đăng Ký (chưa học xong)</v>
          </cell>
          <cell r="H642">
            <v>7.6</v>
          </cell>
          <cell r="I642">
            <v>7.7</v>
          </cell>
          <cell r="J642" t="str">
            <v/>
          </cell>
          <cell r="K642">
            <v>7.2</v>
          </cell>
          <cell r="L642" t="str">
            <v/>
          </cell>
          <cell r="M642" t="str">
            <v>P (P/F)</v>
          </cell>
          <cell r="N642">
            <v>4.7</v>
          </cell>
          <cell r="O642">
            <v>5.6</v>
          </cell>
          <cell r="P642">
            <v>4.7</v>
          </cell>
          <cell r="Q642" t="str">
            <v/>
          </cell>
          <cell r="R642">
            <v>8.1</v>
          </cell>
          <cell r="S642" t="str">
            <v/>
          </cell>
          <cell r="T642" t="str">
            <v/>
          </cell>
          <cell r="U642" t="str">
            <v/>
          </cell>
          <cell r="V642" t="str">
            <v/>
          </cell>
          <cell r="W642">
            <v>7.3</v>
          </cell>
          <cell r="X642">
            <v>8.4</v>
          </cell>
          <cell r="Y642">
            <v>8.4</v>
          </cell>
          <cell r="Z642">
            <v>8.6</v>
          </cell>
          <cell r="AA642">
            <v>8.8000000000000007</v>
          </cell>
          <cell r="AB642">
            <v>7</v>
          </cell>
          <cell r="AC642">
            <v>9</v>
          </cell>
          <cell r="AD642">
            <v>8.4</v>
          </cell>
          <cell r="AE642">
            <v>8.9</v>
          </cell>
          <cell r="AF642">
            <v>8.8000000000000007</v>
          </cell>
          <cell r="AG642">
            <v>8.1</v>
          </cell>
          <cell r="AH642">
            <v>8</v>
          </cell>
          <cell r="AI642">
            <v>9</v>
          </cell>
          <cell r="AJ642">
            <v>8.1</v>
          </cell>
          <cell r="AK642">
            <v>9</v>
          </cell>
          <cell r="AL642">
            <v>7.6</v>
          </cell>
          <cell r="AM642">
            <v>8.8000000000000007</v>
          </cell>
          <cell r="AN642">
            <v>52</v>
          </cell>
          <cell r="AO642">
            <v>0</v>
          </cell>
          <cell r="AP642">
            <v>6.1</v>
          </cell>
          <cell r="AQ642">
            <v>7.3</v>
          </cell>
          <cell r="AR642">
            <v>8.6999999999999993</v>
          </cell>
          <cell r="AS642" t="str">
            <v/>
          </cell>
          <cell r="AT642" t="str">
            <v/>
          </cell>
          <cell r="AU642" t="str">
            <v/>
          </cell>
          <cell r="AV642" t="str">
            <v/>
          </cell>
          <cell r="AW642" t="str">
            <v/>
          </cell>
          <cell r="AX642" t="str">
            <v/>
          </cell>
          <cell r="AY642" t="str">
            <v/>
          </cell>
          <cell r="AZ642">
            <v>6.2</v>
          </cell>
          <cell r="BA642" t="str">
            <v/>
          </cell>
          <cell r="BB642" t="str">
            <v/>
          </cell>
          <cell r="BC642" t="str">
            <v/>
          </cell>
          <cell r="BD642">
            <v>7.7</v>
          </cell>
          <cell r="BE642">
            <v>5</v>
          </cell>
          <cell r="BF642">
            <v>0</v>
          </cell>
          <cell r="BG642">
            <v>6</v>
          </cell>
          <cell r="BH642">
            <v>9.1999999999999993</v>
          </cell>
          <cell r="BI642">
            <v>9.6999999999999993</v>
          </cell>
          <cell r="BJ642">
            <v>6.2</v>
          </cell>
          <cell r="BK642">
            <v>7.2</v>
          </cell>
          <cell r="BL642">
            <v>6.9</v>
          </cell>
          <cell r="BM642">
            <v>8.5</v>
          </cell>
          <cell r="BN642">
            <v>8.4</v>
          </cell>
          <cell r="BO642">
            <v>7.6</v>
          </cell>
          <cell r="BP642">
            <v>4.7</v>
          </cell>
          <cell r="BQ642">
            <v>6.8</v>
          </cell>
          <cell r="BR642">
            <v>7.6</v>
          </cell>
          <cell r="BS642">
            <v>8.6999999999999993</v>
          </cell>
          <cell r="BT642" t="str">
            <v/>
          </cell>
          <cell r="BU642">
            <v>9</v>
          </cell>
          <cell r="BV642">
            <v>7.2</v>
          </cell>
          <cell r="BW642">
            <v>7</v>
          </cell>
          <cell r="BX642">
            <v>7.8</v>
          </cell>
          <cell r="BY642">
            <v>8.1999999999999993</v>
          </cell>
          <cell r="BZ642">
            <v>9.8000000000000007</v>
          </cell>
          <cell r="CA642">
            <v>50</v>
          </cell>
          <cell r="CB642">
            <v>0</v>
          </cell>
          <cell r="CC642">
            <v>8.5</v>
          </cell>
          <cell r="CD642" t="str">
            <v/>
          </cell>
          <cell r="CE642" t="str">
            <v/>
          </cell>
          <cell r="CF642">
            <v>7.6</v>
          </cell>
          <cell r="CG642" t="str">
            <v/>
          </cell>
          <cell r="CH642" t="str">
            <v/>
          </cell>
          <cell r="CI642">
            <v>8.1999999999999993</v>
          </cell>
          <cell r="CJ642">
            <v>8.8000000000000007</v>
          </cell>
          <cell r="CK642">
            <v>9</v>
          </cell>
          <cell r="CL642" t="str">
            <v/>
          </cell>
          <cell r="CM642">
            <v>8.3000000000000007</v>
          </cell>
          <cell r="CN642" t="str">
            <v/>
          </cell>
          <cell r="CO642" t="str">
            <v>X</v>
          </cell>
          <cell r="CP642" t="str">
            <v>X</v>
          </cell>
          <cell r="CQ642" t="str">
            <v/>
          </cell>
          <cell r="CR642" t="str">
            <v/>
          </cell>
          <cell r="CS642" t="str">
            <v>X</v>
          </cell>
          <cell r="CT642" t="str">
            <v/>
          </cell>
          <cell r="CU642">
            <v>8.1999999999999993</v>
          </cell>
          <cell r="CV642" t="str">
            <v>X</v>
          </cell>
          <cell r="CW642">
            <v>16</v>
          </cell>
          <cell r="CX642">
            <v>11</v>
          </cell>
          <cell r="CY642">
            <v>118</v>
          </cell>
          <cell r="CZ642">
            <v>11</v>
          </cell>
          <cell r="DA642">
            <v>3</v>
          </cell>
          <cell r="DB642">
            <v>126</v>
          </cell>
          <cell r="DC642">
            <v>7.06</v>
          </cell>
          <cell r="DD642">
            <v>3.04</v>
          </cell>
          <cell r="DE642" t="str">
            <v/>
          </cell>
          <cell r="DF642" t="str">
            <v/>
          </cell>
          <cell r="DG642" t="str">
            <v/>
          </cell>
          <cell r="DH642">
            <v>0</v>
          </cell>
          <cell r="DI642">
            <v>0</v>
          </cell>
          <cell r="DJ642">
            <v>0</v>
          </cell>
          <cell r="DK642">
            <v>5</v>
          </cell>
          <cell r="DL642">
            <v>115</v>
          </cell>
          <cell r="DM642">
            <v>16</v>
          </cell>
          <cell r="DN642">
            <v>6.79</v>
          </cell>
          <cell r="DO642">
            <v>2.93</v>
          </cell>
          <cell r="DP642">
            <v>123</v>
          </cell>
          <cell r="DQ642">
            <v>16</v>
          </cell>
          <cell r="DR642">
            <v>136</v>
          </cell>
          <cell r="DS642">
            <v>123</v>
          </cell>
          <cell r="DT642">
            <v>7.74</v>
          </cell>
          <cell r="DU642">
            <v>3.33</v>
          </cell>
          <cell r="DV642" t="str">
            <v/>
          </cell>
          <cell r="DW642">
            <v>8.5271317829457363E-2</v>
          </cell>
          <cell r="DZ642" t="str">
            <v>Đạt</v>
          </cell>
          <cell r="EA642" t="str">
            <v>Đạt</v>
          </cell>
        </row>
        <row r="643">
          <cell r="A643">
            <v>25207108419</v>
          </cell>
          <cell r="B643" t="str">
            <v>Mai</v>
          </cell>
          <cell r="C643" t="str">
            <v>Thị Phương</v>
          </cell>
          <cell r="D643" t="str">
            <v>Thanh</v>
          </cell>
          <cell r="E643">
            <v>37028</v>
          </cell>
          <cell r="F643" t="str">
            <v>Nữ</v>
          </cell>
          <cell r="G643" t="str">
            <v>Đã Đăng Ký (chưa học xong)</v>
          </cell>
          <cell r="H643">
            <v>6.1</v>
          </cell>
          <cell r="I643">
            <v>7.2</v>
          </cell>
          <cell r="J643" t="str">
            <v/>
          </cell>
          <cell r="K643">
            <v>8.1</v>
          </cell>
          <cell r="L643" t="str">
            <v/>
          </cell>
          <cell r="M643">
            <v>8.1</v>
          </cell>
          <cell r="N643">
            <v>8.8000000000000007</v>
          </cell>
          <cell r="O643">
            <v>6.5</v>
          </cell>
          <cell r="P643">
            <v>7.6</v>
          </cell>
          <cell r="Q643" t="str">
            <v/>
          </cell>
          <cell r="R643">
            <v>7.2</v>
          </cell>
          <cell r="S643" t="str">
            <v/>
          </cell>
          <cell r="T643" t="str">
            <v/>
          </cell>
          <cell r="U643" t="str">
            <v/>
          </cell>
          <cell r="V643" t="str">
            <v/>
          </cell>
          <cell r="W643">
            <v>9.1</v>
          </cell>
          <cell r="X643">
            <v>7.4</v>
          </cell>
          <cell r="Y643">
            <v>9.3000000000000007</v>
          </cell>
          <cell r="Z643">
            <v>8.9</v>
          </cell>
          <cell r="AA643">
            <v>7.7</v>
          </cell>
          <cell r="AB643">
            <v>7.4</v>
          </cell>
          <cell r="AC643">
            <v>8.5</v>
          </cell>
          <cell r="AD643">
            <v>8.6</v>
          </cell>
          <cell r="AE643">
            <v>7.4</v>
          </cell>
          <cell r="AF643">
            <v>5.2</v>
          </cell>
          <cell r="AG643">
            <v>7</v>
          </cell>
          <cell r="AH643">
            <v>7.2</v>
          </cell>
          <cell r="AI643">
            <v>7.5</v>
          </cell>
          <cell r="AJ643">
            <v>7</v>
          </cell>
          <cell r="AK643">
            <v>9.1</v>
          </cell>
          <cell r="AL643">
            <v>7</v>
          </cell>
          <cell r="AM643">
            <v>7.7</v>
          </cell>
          <cell r="AN643">
            <v>52</v>
          </cell>
          <cell r="AO643">
            <v>0</v>
          </cell>
          <cell r="AP643">
            <v>7.6</v>
          </cell>
          <cell r="AQ643">
            <v>7.1</v>
          </cell>
          <cell r="AR643" t="str">
            <v/>
          </cell>
          <cell r="AS643" t="str">
            <v/>
          </cell>
          <cell r="AT643" t="str">
            <v/>
          </cell>
          <cell r="AU643" t="str">
            <v/>
          </cell>
          <cell r="AV643" t="str">
            <v/>
          </cell>
          <cell r="AW643">
            <v>9</v>
          </cell>
          <cell r="AX643" t="str">
            <v/>
          </cell>
          <cell r="AY643" t="str">
            <v/>
          </cell>
          <cell r="AZ643" t="str">
            <v/>
          </cell>
          <cell r="BA643" t="str">
            <v/>
          </cell>
          <cell r="BB643" t="str">
            <v/>
          </cell>
          <cell r="BC643">
            <v>7.2</v>
          </cell>
          <cell r="BD643">
            <v>7.9</v>
          </cell>
          <cell r="BE643">
            <v>5</v>
          </cell>
          <cell r="BF643">
            <v>0</v>
          </cell>
          <cell r="BG643">
            <v>6.2</v>
          </cell>
          <cell r="BH643">
            <v>6.4</v>
          </cell>
          <cell r="BI643">
            <v>9.5</v>
          </cell>
          <cell r="BJ643">
            <v>5.4</v>
          </cell>
          <cell r="BK643">
            <v>8</v>
          </cell>
          <cell r="BL643">
            <v>8.1</v>
          </cell>
          <cell r="BM643">
            <v>9.4</v>
          </cell>
          <cell r="BN643">
            <v>5.0999999999999996</v>
          </cell>
          <cell r="BO643">
            <v>7.7</v>
          </cell>
          <cell r="BP643">
            <v>8.9</v>
          </cell>
          <cell r="BQ643">
            <v>9.6999999999999993</v>
          </cell>
          <cell r="BR643">
            <v>8.9</v>
          </cell>
          <cell r="BS643">
            <v>9.8000000000000007</v>
          </cell>
          <cell r="BT643" t="str">
            <v/>
          </cell>
          <cell r="BU643">
            <v>8.8000000000000007</v>
          </cell>
          <cell r="BV643">
            <v>7.5</v>
          </cell>
          <cell r="BW643">
            <v>8.4</v>
          </cell>
          <cell r="BX643">
            <v>8.1</v>
          </cell>
          <cell r="BY643">
            <v>6.8</v>
          </cell>
          <cell r="BZ643">
            <v>8.9</v>
          </cell>
          <cell r="CA643">
            <v>50</v>
          </cell>
          <cell r="CB643">
            <v>0</v>
          </cell>
          <cell r="CC643">
            <v>8.4</v>
          </cell>
          <cell r="CD643" t="str">
            <v/>
          </cell>
          <cell r="CE643" t="str">
            <v/>
          </cell>
          <cell r="CF643">
            <v>9</v>
          </cell>
          <cell r="CG643">
            <v>9.6</v>
          </cell>
          <cell r="CH643" t="str">
            <v/>
          </cell>
          <cell r="CI643">
            <v>9.1</v>
          </cell>
          <cell r="CJ643">
            <v>7.8</v>
          </cell>
          <cell r="CK643">
            <v>8.6</v>
          </cell>
          <cell r="CL643" t="str">
            <v/>
          </cell>
          <cell r="CM643">
            <v>7.9</v>
          </cell>
          <cell r="CN643" t="str">
            <v/>
          </cell>
          <cell r="CO643" t="str">
            <v>X</v>
          </cell>
          <cell r="CP643" t="str">
            <v>X</v>
          </cell>
          <cell r="CQ643" t="str">
            <v/>
          </cell>
          <cell r="CR643" t="str">
            <v/>
          </cell>
          <cell r="CS643">
            <v>8.1999999999999993</v>
          </cell>
          <cell r="CT643" t="str">
            <v/>
          </cell>
          <cell r="CU643">
            <v>9.6</v>
          </cell>
          <cell r="CV643">
            <v>10</v>
          </cell>
          <cell r="CW643">
            <v>22</v>
          </cell>
          <cell r="CX643">
            <v>5</v>
          </cell>
          <cell r="CY643">
            <v>124</v>
          </cell>
          <cell r="CZ643">
            <v>5</v>
          </cell>
          <cell r="DA643">
            <v>0</v>
          </cell>
          <cell r="DB643">
            <v>129</v>
          </cell>
          <cell r="DC643">
            <v>7.61</v>
          </cell>
          <cell r="DD643">
            <v>3.25</v>
          </cell>
          <cell r="DE643" t="str">
            <v/>
          </cell>
          <cell r="DF643" t="str">
            <v/>
          </cell>
          <cell r="DG643" t="str">
            <v/>
          </cell>
          <cell r="DH643">
            <v>0</v>
          </cell>
          <cell r="DI643">
            <v>0</v>
          </cell>
          <cell r="DJ643">
            <v>0</v>
          </cell>
          <cell r="DK643">
            <v>5</v>
          </cell>
          <cell r="DL643">
            <v>124</v>
          </cell>
          <cell r="DM643">
            <v>10</v>
          </cell>
          <cell r="DN643">
            <v>7.33</v>
          </cell>
          <cell r="DO643">
            <v>3.12</v>
          </cell>
          <cell r="DP643">
            <v>129</v>
          </cell>
          <cell r="DQ643">
            <v>10</v>
          </cell>
          <cell r="DR643">
            <v>136</v>
          </cell>
          <cell r="DS643">
            <v>129</v>
          </cell>
          <cell r="DT643">
            <v>7.92</v>
          </cell>
          <cell r="DU643">
            <v>3.38</v>
          </cell>
          <cell r="DV643" t="str">
            <v/>
          </cell>
          <cell r="DW643">
            <v>3.875968992248062E-2</v>
          </cell>
          <cell r="DZ643" t="str">
            <v>Đạt</v>
          </cell>
          <cell r="EA643" t="str">
            <v>Đạt</v>
          </cell>
        </row>
        <row r="644">
          <cell r="A644">
            <v>25207109360</v>
          </cell>
          <cell r="B644" t="str">
            <v>Lê</v>
          </cell>
          <cell r="C644" t="str">
            <v>Thị Minh</v>
          </cell>
          <cell r="D644" t="str">
            <v>Thanh</v>
          </cell>
          <cell r="E644">
            <v>37131</v>
          </cell>
          <cell r="F644" t="str">
            <v>Nữ</v>
          </cell>
          <cell r="G644" t="str">
            <v>Đã Đăng Ký (chưa học xong)</v>
          </cell>
          <cell r="H644">
            <v>8.6</v>
          </cell>
          <cell r="I644">
            <v>7.7</v>
          </cell>
          <cell r="J644" t="str">
            <v/>
          </cell>
          <cell r="K644">
            <v>7.3</v>
          </cell>
          <cell r="L644" t="str">
            <v/>
          </cell>
          <cell r="M644">
            <v>6.5</v>
          </cell>
          <cell r="N644">
            <v>7</v>
          </cell>
          <cell r="O644">
            <v>0</v>
          </cell>
          <cell r="P644" t="str">
            <v/>
          </cell>
          <cell r="Q644" t="str">
            <v/>
          </cell>
          <cell r="R644">
            <v>4.7</v>
          </cell>
          <cell r="S644" t="str">
            <v/>
          </cell>
          <cell r="T644" t="str">
            <v/>
          </cell>
          <cell r="U644" t="str">
            <v/>
          </cell>
          <cell r="V644">
            <v>9.1</v>
          </cell>
          <cell r="W644">
            <v>9.3000000000000007</v>
          </cell>
          <cell r="X644" t="str">
            <v/>
          </cell>
          <cell r="Y644">
            <v>7.6</v>
          </cell>
          <cell r="Z644">
            <v>6.9</v>
          </cell>
          <cell r="AA644">
            <v>8.1999999999999993</v>
          </cell>
          <cell r="AB644">
            <v>8.6</v>
          </cell>
          <cell r="AC644">
            <v>6.7</v>
          </cell>
          <cell r="AD644">
            <v>8.9</v>
          </cell>
          <cell r="AE644">
            <v>7.3</v>
          </cell>
          <cell r="AF644">
            <v>8.1999999999999993</v>
          </cell>
          <cell r="AG644">
            <v>8.3000000000000007</v>
          </cell>
          <cell r="AH644">
            <v>7.6</v>
          </cell>
          <cell r="AI644">
            <v>7.3</v>
          </cell>
          <cell r="AJ644">
            <v>5.3</v>
          </cell>
          <cell r="AK644">
            <v>8.6999999999999993</v>
          </cell>
          <cell r="AL644" t="str">
            <v/>
          </cell>
          <cell r="AM644">
            <v>6.8</v>
          </cell>
          <cell r="AN644">
            <v>45</v>
          </cell>
          <cell r="AO644">
            <v>7</v>
          </cell>
          <cell r="AP644">
            <v>4.8</v>
          </cell>
          <cell r="AQ644">
            <v>0</v>
          </cell>
          <cell r="AR644" t="str">
            <v/>
          </cell>
          <cell r="AS644">
            <v>8.4</v>
          </cell>
          <cell r="AT644" t="str">
            <v/>
          </cell>
          <cell r="AU644" t="str">
            <v/>
          </cell>
          <cell r="AV644" t="str">
            <v/>
          </cell>
          <cell r="AW644" t="str">
            <v/>
          </cell>
          <cell r="AX644" t="str">
            <v/>
          </cell>
          <cell r="AY644">
            <v>6.5</v>
          </cell>
          <cell r="AZ644" t="str">
            <v/>
          </cell>
          <cell r="BA644" t="str">
            <v/>
          </cell>
          <cell r="BB644" t="str">
            <v/>
          </cell>
          <cell r="BC644" t="str">
            <v/>
          </cell>
          <cell r="BD644">
            <v>6.1</v>
          </cell>
          <cell r="BE644">
            <v>4</v>
          </cell>
          <cell r="BF644">
            <v>1</v>
          </cell>
          <cell r="BG644">
            <v>7.2</v>
          </cell>
          <cell r="BH644">
            <v>9.5</v>
          </cell>
          <cell r="BI644" t="str">
            <v/>
          </cell>
          <cell r="BJ644">
            <v>4.8</v>
          </cell>
          <cell r="BK644">
            <v>6.8</v>
          </cell>
          <cell r="BL644">
            <v>5.5</v>
          </cell>
          <cell r="BM644">
            <v>5.7</v>
          </cell>
          <cell r="BN644">
            <v>7.5</v>
          </cell>
          <cell r="BO644" t="str">
            <v>X</v>
          </cell>
          <cell r="BP644">
            <v>8.4</v>
          </cell>
          <cell r="BQ644">
            <v>5.5</v>
          </cell>
          <cell r="BR644">
            <v>5.0999999999999996</v>
          </cell>
          <cell r="BS644">
            <v>6.5</v>
          </cell>
          <cell r="BT644" t="str">
            <v/>
          </cell>
          <cell r="BU644">
            <v>5.2</v>
          </cell>
          <cell r="BV644" t="str">
            <v>X</v>
          </cell>
          <cell r="BW644">
            <v>5.8</v>
          </cell>
          <cell r="BX644" t="str">
            <v>X</v>
          </cell>
          <cell r="BY644">
            <v>7.8</v>
          </cell>
          <cell r="BZ644" t="str">
            <v/>
          </cell>
          <cell r="CA644">
            <v>38</v>
          </cell>
          <cell r="CB644">
            <v>12</v>
          </cell>
          <cell r="CC644" t="str">
            <v/>
          </cell>
          <cell r="CD644" t="str">
            <v/>
          </cell>
          <cell r="CE644" t="str">
            <v/>
          </cell>
          <cell r="CF644">
            <v>8.1</v>
          </cell>
          <cell r="CG644" t="str">
            <v>X</v>
          </cell>
          <cell r="CH644" t="str">
            <v/>
          </cell>
          <cell r="CI644">
            <v>6</v>
          </cell>
          <cell r="CJ644">
            <v>7.4</v>
          </cell>
          <cell r="CK644">
            <v>6.8</v>
          </cell>
          <cell r="CL644" t="str">
            <v/>
          </cell>
          <cell r="CM644">
            <v>7.3</v>
          </cell>
          <cell r="CN644" t="str">
            <v/>
          </cell>
          <cell r="CO644" t="str">
            <v>X</v>
          </cell>
          <cell r="CP644" t="str">
            <v>X</v>
          </cell>
          <cell r="CQ644" t="str">
            <v/>
          </cell>
          <cell r="CR644" t="str">
            <v/>
          </cell>
          <cell r="CS644" t="str">
            <v/>
          </cell>
          <cell r="CT644" t="str">
            <v/>
          </cell>
          <cell r="CU644" t="str">
            <v/>
          </cell>
          <cell r="CV644" t="str">
            <v>X</v>
          </cell>
          <cell r="CW644">
            <v>12</v>
          </cell>
          <cell r="CX644">
            <v>14</v>
          </cell>
          <cell r="CY644">
            <v>95</v>
          </cell>
          <cell r="CZ644">
            <v>33</v>
          </cell>
          <cell r="DA644">
            <v>0</v>
          </cell>
          <cell r="DB644">
            <v>128</v>
          </cell>
          <cell r="DC644">
            <v>5.27</v>
          </cell>
          <cell r="DD644">
            <v>2.17</v>
          </cell>
          <cell r="DE644" t="str">
            <v/>
          </cell>
          <cell r="DF644" t="str">
            <v/>
          </cell>
          <cell r="DG644" t="str">
            <v/>
          </cell>
          <cell r="DH644">
            <v>0</v>
          </cell>
          <cell r="DI644">
            <v>0</v>
          </cell>
          <cell r="DJ644">
            <v>0</v>
          </cell>
          <cell r="DK644">
            <v>5</v>
          </cell>
          <cell r="DL644">
            <v>95</v>
          </cell>
          <cell r="DM644">
            <v>38</v>
          </cell>
          <cell r="DN644">
            <v>5.08</v>
          </cell>
          <cell r="DO644">
            <v>2.09</v>
          </cell>
          <cell r="DP644">
            <v>99</v>
          </cell>
          <cell r="DQ644">
            <v>39</v>
          </cell>
          <cell r="DR644">
            <v>136</v>
          </cell>
          <cell r="DS644">
            <v>102</v>
          </cell>
          <cell r="DT644">
            <v>7</v>
          </cell>
          <cell r="DU644">
            <v>2.83</v>
          </cell>
          <cell r="DV644" t="str">
            <v/>
          </cell>
          <cell r="DW644">
            <v>0.2578125</v>
          </cell>
          <cell r="EA644" t="str">
            <v>Đạt</v>
          </cell>
        </row>
        <row r="645">
          <cell r="A645">
            <v>25217105194</v>
          </cell>
          <cell r="B645" t="str">
            <v>Nguyễn</v>
          </cell>
          <cell r="D645" t="str">
            <v>Thanh</v>
          </cell>
          <cell r="E645">
            <v>37016</v>
          </cell>
          <cell r="F645" t="str">
            <v>Nam</v>
          </cell>
          <cell r="G645" t="str">
            <v>Đã Đăng Ký (chưa học xong)</v>
          </cell>
          <cell r="H645">
            <v>7.2</v>
          </cell>
          <cell r="I645">
            <v>6.9</v>
          </cell>
          <cell r="J645" t="str">
            <v/>
          </cell>
          <cell r="K645">
            <v>5.6</v>
          </cell>
          <cell r="L645" t="str">
            <v/>
          </cell>
          <cell r="M645">
            <v>4</v>
          </cell>
          <cell r="N645">
            <v>5.7</v>
          </cell>
          <cell r="O645">
            <v>5.2</v>
          </cell>
          <cell r="P645">
            <v>4.3</v>
          </cell>
          <cell r="Q645" t="str">
            <v/>
          </cell>
          <cell r="R645">
            <v>6.9</v>
          </cell>
          <cell r="S645" t="str">
            <v/>
          </cell>
          <cell r="T645" t="str">
            <v/>
          </cell>
          <cell r="U645" t="str">
            <v/>
          </cell>
          <cell r="V645" t="str">
            <v/>
          </cell>
          <cell r="W645">
            <v>7.9</v>
          </cell>
          <cell r="X645">
            <v>4.3</v>
          </cell>
          <cell r="Y645">
            <v>8.5</v>
          </cell>
          <cell r="Z645">
            <v>7.3</v>
          </cell>
          <cell r="AA645" t="str">
            <v>X</v>
          </cell>
          <cell r="AB645">
            <v>6.6</v>
          </cell>
          <cell r="AC645">
            <v>7</v>
          </cell>
          <cell r="AD645" t="str">
            <v/>
          </cell>
          <cell r="AE645">
            <v>8.5</v>
          </cell>
          <cell r="AF645">
            <v>4.8</v>
          </cell>
          <cell r="AG645">
            <v>4.9000000000000004</v>
          </cell>
          <cell r="AH645">
            <v>6.5</v>
          </cell>
          <cell r="AI645">
            <v>6.7</v>
          </cell>
          <cell r="AJ645" t="str">
            <v/>
          </cell>
          <cell r="AK645">
            <v>6.7</v>
          </cell>
          <cell r="AL645" t="str">
            <v>X</v>
          </cell>
          <cell r="AM645" t="str">
            <v/>
          </cell>
          <cell r="AN645">
            <v>42</v>
          </cell>
          <cell r="AO645">
            <v>10</v>
          </cell>
          <cell r="AP645">
            <v>5.6</v>
          </cell>
          <cell r="AQ645">
            <v>8.1999999999999993</v>
          </cell>
          <cell r="AR645" t="str">
            <v/>
          </cell>
          <cell r="AS645" t="str">
            <v/>
          </cell>
          <cell r="AT645">
            <v>6.4</v>
          </cell>
          <cell r="AU645" t="str">
            <v/>
          </cell>
          <cell r="AV645" t="str">
            <v/>
          </cell>
          <cell r="AW645" t="str">
            <v/>
          </cell>
          <cell r="AX645">
            <v>6</v>
          </cell>
          <cell r="AY645" t="str">
            <v/>
          </cell>
          <cell r="AZ645" t="str">
            <v/>
          </cell>
          <cell r="BA645" t="str">
            <v/>
          </cell>
          <cell r="BB645" t="str">
            <v/>
          </cell>
          <cell r="BC645" t="str">
            <v/>
          </cell>
          <cell r="BD645">
            <v>6.4</v>
          </cell>
          <cell r="BE645">
            <v>5</v>
          </cell>
          <cell r="BF645">
            <v>0</v>
          </cell>
          <cell r="BG645">
            <v>5.9</v>
          </cell>
          <cell r="BH645">
            <v>9.5</v>
          </cell>
          <cell r="BI645">
            <v>6.7</v>
          </cell>
          <cell r="BJ645">
            <v>4.8</v>
          </cell>
          <cell r="BK645">
            <v>7.3</v>
          </cell>
          <cell r="BL645">
            <v>6.9</v>
          </cell>
          <cell r="BM645">
            <v>4.5999999999999996</v>
          </cell>
          <cell r="BN645">
            <v>4.5999999999999996</v>
          </cell>
          <cell r="BO645" t="str">
            <v>X</v>
          </cell>
          <cell r="BP645">
            <v>5.2</v>
          </cell>
          <cell r="BQ645">
            <v>7.4</v>
          </cell>
          <cell r="BR645">
            <v>6.2</v>
          </cell>
          <cell r="BS645">
            <v>5.9</v>
          </cell>
          <cell r="BT645" t="str">
            <v/>
          </cell>
          <cell r="BU645">
            <v>6.8</v>
          </cell>
          <cell r="BV645">
            <v>7</v>
          </cell>
          <cell r="BW645">
            <v>4.9000000000000004</v>
          </cell>
          <cell r="BX645">
            <v>4.5</v>
          </cell>
          <cell r="BY645">
            <v>7.1</v>
          </cell>
          <cell r="BZ645">
            <v>7.6</v>
          </cell>
          <cell r="CA645">
            <v>47</v>
          </cell>
          <cell r="CB645">
            <v>3</v>
          </cell>
          <cell r="CC645" t="str">
            <v/>
          </cell>
          <cell r="CD645" t="str">
            <v/>
          </cell>
          <cell r="CE645" t="str">
            <v/>
          </cell>
          <cell r="CF645" t="str">
            <v/>
          </cell>
          <cell r="CG645" t="str">
            <v>X</v>
          </cell>
          <cell r="CH645" t="str">
            <v/>
          </cell>
          <cell r="CI645">
            <v>5</v>
          </cell>
          <cell r="CJ645">
            <v>6.7</v>
          </cell>
          <cell r="CK645" t="str">
            <v/>
          </cell>
          <cell r="CL645" t="str">
            <v/>
          </cell>
          <cell r="CM645">
            <v>5.3</v>
          </cell>
          <cell r="CN645" t="str">
            <v/>
          </cell>
          <cell r="CO645">
            <v>5.7</v>
          </cell>
          <cell r="CP645" t="str">
            <v/>
          </cell>
          <cell r="CQ645" t="str">
            <v/>
          </cell>
          <cell r="CR645" t="str">
            <v/>
          </cell>
          <cell r="CS645" t="str">
            <v>X</v>
          </cell>
          <cell r="CT645" t="str">
            <v/>
          </cell>
          <cell r="CU645">
            <v>7.9</v>
          </cell>
          <cell r="CV645" t="str">
            <v>X</v>
          </cell>
          <cell r="CW645">
            <v>10</v>
          </cell>
          <cell r="CX645">
            <v>16</v>
          </cell>
          <cell r="CY645">
            <v>99</v>
          </cell>
          <cell r="CZ645">
            <v>29</v>
          </cell>
          <cell r="DA645">
            <v>0</v>
          </cell>
          <cell r="DB645">
            <v>128</v>
          </cell>
          <cell r="DC645">
            <v>4.7699999999999996</v>
          </cell>
          <cell r="DD645">
            <v>1.81</v>
          </cell>
          <cell r="DE645" t="str">
            <v/>
          </cell>
          <cell r="DF645" t="str">
            <v/>
          </cell>
          <cell r="DG645" t="str">
            <v/>
          </cell>
          <cell r="DH645">
            <v>0</v>
          </cell>
          <cell r="DI645">
            <v>0</v>
          </cell>
          <cell r="DJ645">
            <v>0</v>
          </cell>
          <cell r="DK645">
            <v>5</v>
          </cell>
          <cell r="DL645">
            <v>99</v>
          </cell>
          <cell r="DM645">
            <v>34</v>
          </cell>
          <cell r="DN645">
            <v>4.59</v>
          </cell>
          <cell r="DO645">
            <v>1.74</v>
          </cell>
          <cell r="DP645">
            <v>104</v>
          </cell>
          <cell r="DQ645">
            <v>34</v>
          </cell>
          <cell r="DR645">
            <v>136</v>
          </cell>
          <cell r="DS645">
            <v>104</v>
          </cell>
          <cell r="DT645">
            <v>6.17</v>
          </cell>
          <cell r="DU645">
            <v>2.33</v>
          </cell>
          <cell r="DV645" t="str">
            <v/>
          </cell>
          <cell r="DW645">
            <v>0.2265625</v>
          </cell>
          <cell r="DZ645" t="str">
            <v>Đạt</v>
          </cell>
        </row>
        <row r="646">
          <cell r="A646">
            <v>25212105448</v>
          </cell>
          <cell r="B646" t="str">
            <v>Nguyễn</v>
          </cell>
          <cell r="C646" t="str">
            <v>Bá</v>
          </cell>
          <cell r="D646" t="str">
            <v>Thành</v>
          </cell>
          <cell r="E646">
            <v>36928</v>
          </cell>
          <cell r="F646" t="str">
            <v>Nam</v>
          </cell>
          <cell r="G646" t="str">
            <v>Đã Đăng Ký (chưa học xong)</v>
          </cell>
          <cell r="H646">
            <v>5.8</v>
          </cell>
          <cell r="I646">
            <v>8.4</v>
          </cell>
          <cell r="J646" t="str">
            <v/>
          </cell>
          <cell r="K646">
            <v>6.2</v>
          </cell>
          <cell r="L646" t="str">
            <v/>
          </cell>
          <cell r="M646">
            <v>6.4</v>
          </cell>
          <cell r="N646">
            <v>0</v>
          </cell>
          <cell r="O646">
            <v>0</v>
          </cell>
          <cell r="P646" t="str">
            <v/>
          </cell>
          <cell r="Q646">
            <v>6</v>
          </cell>
          <cell r="R646">
            <v>0</v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  <cell r="W646">
            <v>6.9</v>
          </cell>
          <cell r="X646">
            <v>4.9000000000000004</v>
          </cell>
          <cell r="Y646">
            <v>8.9</v>
          </cell>
          <cell r="Z646">
            <v>7.9</v>
          </cell>
          <cell r="AA646" t="str">
            <v>X</v>
          </cell>
          <cell r="AB646">
            <v>8.1999999999999993</v>
          </cell>
          <cell r="AC646" t="str">
            <v>X</v>
          </cell>
          <cell r="AD646" t="str">
            <v/>
          </cell>
          <cell r="AE646">
            <v>9</v>
          </cell>
          <cell r="AF646">
            <v>5.9</v>
          </cell>
          <cell r="AG646">
            <v>7.5</v>
          </cell>
          <cell r="AH646">
            <v>0</v>
          </cell>
          <cell r="AI646">
            <v>5.8</v>
          </cell>
          <cell r="AJ646">
            <v>5.5</v>
          </cell>
          <cell r="AK646">
            <v>4.5</v>
          </cell>
          <cell r="AL646" t="str">
            <v/>
          </cell>
          <cell r="AM646">
            <v>0</v>
          </cell>
          <cell r="AN646">
            <v>32</v>
          </cell>
          <cell r="AO646">
            <v>20</v>
          </cell>
          <cell r="AP646">
            <v>4.8</v>
          </cell>
          <cell r="AQ646">
            <v>6.2</v>
          </cell>
          <cell r="AR646">
            <v>6.6</v>
          </cell>
          <cell r="AS646" t="str">
            <v/>
          </cell>
          <cell r="AT646" t="str">
            <v/>
          </cell>
          <cell r="AU646" t="str">
            <v/>
          </cell>
          <cell r="AV646" t="str">
            <v/>
          </cell>
          <cell r="AW646" t="str">
            <v/>
          </cell>
          <cell r="AX646">
            <v>4.7</v>
          </cell>
          <cell r="AY646" t="str">
            <v/>
          </cell>
          <cell r="AZ646" t="str">
            <v/>
          </cell>
          <cell r="BA646" t="str">
            <v/>
          </cell>
          <cell r="BB646" t="str">
            <v/>
          </cell>
          <cell r="BC646" t="str">
            <v/>
          </cell>
          <cell r="BD646">
            <v>0</v>
          </cell>
          <cell r="BE646">
            <v>4</v>
          </cell>
          <cell r="BF646">
            <v>1</v>
          </cell>
          <cell r="BG646">
            <v>4.3</v>
          </cell>
          <cell r="BH646">
            <v>4.9000000000000004</v>
          </cell>
          <cell r="BI646">
            <v>5.4</v>
          </cell>
          <cell r="BJ646">
            <v>6.2</v>
          </cell>
          <cell r="BK646">
            <v>4.2</v>
          </cell>
          <cell r="BL646">
            <v>5</v>
          </cell>
          <cell r="BM646">
            <v>6.6</v>
          </cell>
          <cell r="BN646">
            <v>4.4000000000000004</v>
          </cell>
          <cell r="BO646">
            <v>6</v>
          </cell>
          <cell r="BP646">
            <v>6.1</v>
          </cell>
          <cell r="BQ646">
            <v>0</v>
          </cell>
          <cell r="BR646" t="str">
            <v/>
          </cell>
          <cell r="BS646">
            <v>7.1</v>
          </cell>
          <cell r="BT646" t="str">
            <v/>
          </cell>
          <cell r="BU646">
            <v>5.8</v>
          </cell>
          <cell r="BV646">
            <v>7.2</v>
          </cell>
          <cell r="BW646">
            <v>0</v>
          </cell>
          <cell r="BX646" t="str">
            <v>X</v>
          </cell>
          <cell r="BY646">
            <v>0</v>
          </cell>
          <cell r="BZ646">
            <v>0</v>
          </cell>
          <cell r="CA646">
            <v>35</v>
          </cell>
          <cell r="CB646">
            <v>15</v>
          </cell>
          <cell r="CC646" t="str">
            <v>X</v>
          </cell>
          <cell r="CD646" t="str">
            <v>X</v>
          </cell>
          <cell r="CE646" t="str">
            <v/>
          </cell>
          <cell r="CF646" t="str">
            <v/>
          </cell>
          <cell r="CG646" t="str">
            <v/>
          </cell>
          <cell r="CH646" t="str">
            <v/>
          </cell>
          <cell r="CI646">
            <v>6.3</v>
          </cell>
          <cell r="CJ646">
            <v>0</v>
          </cell>
          <cell r="CK646">
            <v>4.9000000000000004</v>
          </cell>
          <cell r="CL646" t="str">
            <v/>
          </cell>
          <cell r="CM646">
            <v>6.1</v>
          </cell>
          <cell r="CN646" t="str">
            <v/>
          </cell>
          <cell r="CO646">
            <v>0</v>
          </cell>
          <cell r="CP646">
            <v>5.6</v>
          </cell>
          <cell r="CQ646" t="str">
            <v/>
          </cell>
          <cell r="CR646" t="str">
            <v/>
          </cell>
          <cell r="CS646" t="str">
            <v/>
          </cell>
          <cell r="CT646" t="str">
            <v>X</v>
          </cell>
          <cell r="CU646">
            <v>0</v>
          </cell>
          <cell r="CV646" t="str">
            <v/>
          </cell>
          <cell r="CW646">
            <v>10</v>
          </cell>
          <cell r="CX646">
            <v>16</v>
          </cell>
          <cell r="CY646">
            <v>77</v>
          </cell>
          <cell r="CZ646">
            <v>51</v>
          </cell>
          <cell r="DA646">
            <v>0</v>
          </cell>
          <cell r="DB646">
            <v>128</v>
          </cell>
          <cell r="DC646">
            <v>3.66</v>
          </cell>
          <cell r="DD646">
            <v>1.37</v>
          </cell>
          <cell r="DE646" t="str">
            <v/>
          </cell>
          <cell r="DF646" t="str">
            <v/>
          </cell>
          <cell r="DG646" t="str">
            <v/>
          </cell>
          <cell r="DH646">
            <v>0</v>
          </cell>
          <cell r="DI646">
            <v>0</v>
          </cell>
          <cell r="DJ646">
            <v>0</v>
          </cell>
          <cell r="DK646">
            <v>5</v>
          </cell>
          <cell r="DL646">
            <v>77</v>
          </cell>
          <cell r="DM646">
            <v>56</v>
          </cell>
          <cell r="DN646">
            <v>3.52</v>
          </cell>
          <cell r="DO646">
            <v>1.32</v>
          </cell>
          <cell r="DP646">
            <v>81</v>
          </cell>
          <cell r="DQ646">
            <v>57</v>
          </cell>
          <cell r="DR646">
            <v>136</v>
          </cell>
          <cell r="DS646">
            <v>110</v>
          </cell>
          <cell r="DT646">
            <v>4.95</v>
          </cell>
          <cell r="DU646">
            <v>1.65</v>
          </cell>
          <cell r="DV646" t="str">
            <v/>
          </cell>
          <cell r="DW646">
            <v>0.3984375</v>
          </cell>
          <cell r="EA646" t="str">
            <v>Đạt</v>
          </cell>
        </row>
        <row r="647">
          <cell r="A647">
            <v>25217104278</v>
          </cell>
          <cell r="B647" t="str">
            <v>Nguyễn</v>
          </cell>
          <cell r="C647" t="str">
            <v>Tiến</v>
          </cell>
          <cell r="D647" t="str">
            <v>Thành</v>
          </cell>
          <cell r="E647">
            <v>36893</v>
          </cell>
          <cell r="F647" t="str">
            <v>Nam</v>
          </cell>
          <cell r="G647" t="str">
            <v>Đã Đăng Ký (chưa học xong)</v>
          </cell>
          <cell r="H647">
            <v>7.6</v>
          </cell>
          <cell r="I647">
            <v>7.8</v>
          </cell>
          <cell r="J647" t="str">
            <v/>
          </cell>
          <cell r="K647">
            <v>7.5</v>
          </cell>
          <cell r="L647" t="str">
            <v/>
          </cell>
          <cell r="M647">
            <v>6.5</v>
          </cell>
          <cell r="N647">
            <v>6.8</v>
          </cell>
          <cell r="O647">
            <v>4</v>
          </cell>
          <cell r="P647">
            <v>8.3000000000000007</v>
          </cell>
          <cell r="Q647" t="str">
            <v/>
          </cell>
          <cell r="R647">
            <v>7.8</v>
          </cell>
          <cell r="S647" t="str">
            <v/>
          </cell>
          <cell r="T647" t="str">
            <v/>
          </cell>
          <cell r="U647" t="str">
            <v/>
          </cell>
          <cell r="V647">
            <v>9</v>
          </cell>
          <cell r="W647">
            <v>7</v>
          </cell>
          <cell r="X647" t="str">
            <v/>
          </cell>
          <cell r="Y647">
            <v>8</v>
          </cell>
          <cell r="Z647">
            <v>7.4</v>
          </cell>
          <cell r="AA647">
            <v>8.8000000000000007</v>
          </cell>
          <cell r="AB647">
            <v>8.3000000000000007</v>
          </cell>
          <cell r="AC647">
            <v>5.8</v>
          </cell>
          <cell r="AD647" t="str">
            <v>X</v>
          </cell>
          <cell r="AE647">
            <v>9.1</v>
          </cell>
          <cell r="AF647">
            <v>7.8</v>
          </cell>
          <cell r="AG647">
            <v>7.2</v>
          </cell>
          <cell r="AH647">
            <v>7.2</v>
          </cell>
          <cell r="AI647">
            <v>6.8</v>
          </cell>
          <cell r="AJ647">
            <v>8.8000000000000007</v>
          </cell>
          <cell r="AK647">
            <v>8.4</v>
          </cell>
          <cell r="AL647">
            <v>6.3</v>
          </cell>
          <cell r="AM647">
            <v>5.5</v>
          </cell>
          <cell r="AN647">
            <v>50</v>
          </cell>
          <cell r="AO647">
            <v>2</v>
          </cell>
          <cell r="AP647">
            <v>6.7</v>
          </cell>
          <cell r="AQ647">
            <v>6.5</v>
          </cell>
          <cell r="AR647">
            <v>6.3</v>
          </cell>
          <cell r="AS647" t="str">
            <v/>
          </cell>
          <cell r="AT647" t="str">
            <v/>
          </cell>
          <cell r="AU647" t="str">
            <v/>
          </cell>
          <cell r="AV647" t="str">
            <v/>
          </cell>
          <cell r="AW647" t="str">
            <v/>
          </cell>
          <cell r="AX647">
            <v>5.5</v>
          </cell>
          <cell r="AY647" t="str">
            <v/>
          </cell>
          <cell r="AZ647" t="str">
            <v/>
          </cell>
          <cell r="BA647" t="str">
            <v/>
          </cell>
          <cell r="BB647" t="str">
            <v/>
          </cell>
          <cell r="BC647" t="str">
            <v/>
          </cell>
          <cell r="BD647">
            <v>6</v>
          </cell>
          <cell r="BE647">
            <v>5</v>
          </cell>
          <cell r="BF647">
            <v>0</v>
          </cell>
          <cell r="BG647">
            <v>5</v>
          </cell>
          <cell r="BH647">
            <v>8.3000000000000007</v>
          </cell>
          <cell r="BI647">
            <v>9.6</v>
          </cell>
          <cell r="BJ647">
            <v>4.5</v>
          </cell>
          <cell r="BK647">
            <v>7.2</v>
          </cell>
          <cell r="BL647">
            <v>8.1999999999999993</v>
          </cell>
          <cell r="BM647">
            <v>6.1</v>
          </cell>
          <cell r="BN647">
            <v>6.6</v>
          </cell>
          <cell r="BO647">
            <v>5.7</v>
          </cell>
          <cell r="BP647">
            <v>5.4</v>
          </cell>
          <cell r="BQ647">
            <v>5</v>
          </cell>
          <cell r="BR647">
            <v>5.0999999999999996</v>
          </cell>
          <cell r="BS647">
            <v>8.6999999999999993</v>
          </cell>
          <cell r="BT647" t="str">
            <v/>
          </cell>
          <cell r="BU647">
            <v>5.8</v>
          </cell>
          <cell r="BV647">
            <v>8.3000000000000007</v>
          </cell>
          <cell r="BW647">
            <v>5.6</v>
          </cell>
          <cell r="BX647">
            <v>8.1</v>
          </cell>
          <cell r="BY647">
            <v>6</v>
          </cell>
          <cell r="BZ647">
            <v>9.9</v>
          </cell>
          <cell r="CA647">
            <v>50</v>
          </cell>
          <cell r="CB647">
            <v>0</v>
          </cell>
          <cell r="CC647">
            <v>8</v>
          </cell>
          <cell r="CD647" t="str">
            <v/>
          </cell>
          <cell r="CE647" t="str">
            <v/>
          </cell>
          <cell r="CF647">
            <v>8.3000000000000007</v>
          </cell>
          <cell r="CG647">
            <v>8</v>
          </cell>
          <cell r="CH647" t="str">
            <v/>
          </cell>
          <cell r="CI647">
            <v>9.3000000000000007</v>
          </cell>
          <cell r="CJ647">
            <v>8.9</v>
          </cell>
          <cell r="CK647">
            <v>8.8000000000000007</v>
          </cell>
          <cell r="CL647" t="str">
            <v/>
          </cell>
          <cell r="CM647">
            <v>6.7</v>
          </cell>
          <cell r="CN647" t="str">
            <v/>
          </cell>
          <cell r="CO647">
            <v>8.6999999999999993</v>
          </cell>
          <cell r="CP647">
            <v>6.4</v>
          </cell>
          <cell r="CQ647" t="str">
            <v/>
          </cell>
          <cell r="CR647" t="str">
            <v/>
          </cell>
          <cell r="CS647" t="str">
            <v>X</v>
          </cell>
          <cell r="CT647" t="str">
            <v/>
          </cell>
          <cell r="CU647">
            <v>7.3</v>
          </cell>
          <cell r="CV647">
            <v>8.6999999999999993</v>
          </cell>
          <cell r="CW647">
            <v>24</v>
          </cell>
          <cell r="CX647">
            <v>3</v>
          </cell>
          <cell r="CY647">
            <v>124</v>
          </cell>
          <cell r="CZ647">
            <v>5</v>
          </cell>
          <cell r="DA647">
            <v>0</v>
          </cell>
          <cell r="DB647">
            <v>129</v>
          </cell>
          <cell r="DC647">
            <v>6.92</v>
          </cell>
          <cell r="DD647">
            <v>2.86</v>
          </cell>
          <cell r="DE647" t="str">
            <v/>
          </cell>
          <cell r="DF647" t="str">
            <v/>
          </cell>
          <cell r="DG647" t="str">
            <v/>
          </cell>
          <cell r="DH647">
            <v>0</v>
          </cell>
          <cell r="DI647">
            <v>0</v>
          </cell>
          <cell r="DJ647">
            <v>0</v>
          </cell>
          <cell r="DK647">
            <v>5</v>
          </cell>
          <cell r="DL647">
            <v>124</v>
          </cell>
          <cell r="DM647">
            <v>10</v>
          </cell>
          <cell r="DN647">
            <v>6.66</v>
          </cell>
          <cell r="DO647">
            <v>2.75</v>
          </cell>
          <cell r="DP647">
            <v>129</v>
          </cell>
          <cell r="DQ647">
            <v>10</v>
          </cell>
          <cell r="DR647">
            <v>136</v>
          </cell>
          <cell r="DS647">
            <v>129</v>
          </cell>
          <cell r="DT647">
            <v>7.2</v>
          </cell>
          <cell r="DU647">
            <v>2.98</v>
          </cell>
          <cell r="DV647" t="str">
            <v/>
          </cell>
          <cell r="DW647">
            <v>3.875968992248062E-2</v>
          </cell>
          <cell r="DZ647" t="str">
            <v>Đạt</v>
          </cell>
          <cell r="EA647" t="str">
            <v>Đạt</v>
          </cell>
        </row>
        <row r="648">
          <cell r="A648">
            <v>25217108633</v>
          </cell>
          <cell r="B648" t="str">
            <v>Lê</v>
          </cell>
          <cell r="C648" t="str">
            <v>Quang</v>
          </cell>
          <cell r="D648" t="str">
            <v>Thành</v>
          </cell>
          <cell r="E648">
            <v>37207</v>
          </cell>
          <cell r="F648" t="str">
            <v>Nam</v>
          </cell>
          <cell r="G648" t="str">
            <v>Đã Đăng Ký (chưa học xong)</v>
          </cell>
          <cell r="H648">
            <v>7.8</v>
          </cell>
          <cell r="I648">
            <v>7.6</v>
          </cell>
          <cell r="J648" t="str">
            <v/>
          </cell>
          <cell r="K648">
            <v>7.6</v>
          </cell>
          <cell r="L648" t="str">
            <v/>
          </cell>
          <cell r="M648" t="str">
            <v>P (P/F)</v>
          </cell>
          <cell r="N648">
            <v>8.1999999999999993</v>
          </cell>
          <cell r="O648">
            <v>6.8</v>
          </cell>
          <cell r="P648">
            <v>7.7</v>
          </cell>
          <cell r="Q648" t="str">
            <v/>
          </cell>
          <cell r="R648">
            <v>8.4</v>
          </cell>
          <cell r="S648" t="str">
            <v/>
          </cell>
          <cell r="T648" t="str">
            <v/>
          </cell>
          <cell r="U648" t="str">
            <v/>
          </cell>
          <cell r="V648" t="str">
            <v/>
          </cell>
          <cell r="W648">
            <v>8.6</v>
          </cell>
          <cell r="X648">
            <v>7.4</v>
          </cell>
          <cell r="Y648">
            <v>8.6999999999999993</v>
          </cell>
          <cell r="Z648">
            <v>9.5</v>
          </cell>
          <cell r="AA648">
            <v>7.5</v>
          </cell>
          <cell r="AB648">
            <v>6.3</v>
          </cell>
          <cell r="AC648">
            <v>9.3000000000000007</v>
          </cell>
          <cell r="AD648" t="str">
            <v/>
          </cell>
          <cell r="AE648">
            <v>7.1</v>
          </cell>
          <cell r="AF648">
            <v>6.3</v>
          </cell>
          <cell r="AG648">
            <v>4.9000000000000004</v>
          </cell>
          <cell r="AH648">
            <v>8.1</v>
          </cell>
          <cell r="AI648">
            <v>6.5</v>
          </cell>
          <cell r="AJ648">
            <v>8.8000000000000007</v>
          </cell>
          <cell r="AK648">
            <v>7.3</v>
          </cell>
          <cell r="AL648">
            <v>6.5</v>
          </cell>
          <cell r="AM648">
            <v>6.7</v>
          </cell>
          <cell r="AN648">
            <v>50</v>
          </cell>
          <cell r="AO648">
            <v>2</v>
          </cell>
          <cell r="AP648">
            <v>9.3000000000000007</v>
          </cell>
          <cell r="AQ648">
            <v>8</v>
          </cell>
          <cell r="AR648" t="str">
            <v/>
          </cell>
          <cell r="AS648" t="str">
            <v/>
          </cell>
          <cell r="AT648" t="str">
            <v/>
          </cell>
          <cell r="AU648" t="str">
            <v/>
          </cell>
          <cell r="AV648" t="str">
            <v/>
          </cell>
          <cell r="AW648">
            <v>8.4</v>
          </cell>
          <cell r="AX648" t="str">
            <v/>
          </cell>
          <cell r="AY648" t="str">
            <v/>
          </cell>
          <cell r="AZ648" t="str">
            <v/>
          </cell>
          <cell r="BA648" t="str">
            <v/>
          </cell>
          <cell r="BB648" t="str">
            <v/>
          </cell>
          <cell r="BC648">
            <v>6</v>
          </cell>
          <cell r="BD648">
            <v>7.8</v>
          </cell>
          <cell r="BE648">
            <v>5</v>
          </cell>
          <cell r="BF648">
            <v>0</v>
          </cell>
          <cell r="BG648">
            <v>5.9</v>
          </cell>
          <cell r="BH648">
            <v>7.1</v>
          </cell>
          <cell r="BI648">
            <v>8.4</v>
          </cell>
          <cell r="BJ648">
            <v>5.2</v>
          </cell>
          <cell r="BK648">
            <v>8.5</v>
          </cell>
          <cell r="BL648">
            <v>7.3</v>
          </cell>
          <cell r="BM648" t="str">
            <v>X</v>
          </cell>
          <cell r="BN648">
            <v>6.9</v>
          </cell>
          <cell r="BO648" t="str">
            <v>X</v>
          </cell>
          <cell r="BP648">
            <v>6.3</v>
          </cell>
          <cell r="BQ648">
            <v>7.4</v>
          </cell>
          <cell r="BR648">
            <v>7.5</v>
          </cell>
          <cell r="BS648">
            <v>6.9</v>
          </cell>
          <cell r="BT648" t="str">
            <v/>
          </cell>
          <cell r="BU648">
            <v>5</v>
          </cell>
          <cell r="BV648" t="str">
            <v>X</v>
          </cell>
          <cell r="BW648">
            <v>5.7</v>
          </cell>
          <cell r="BX648">
            <v>8</v>
          </cell>
          <cell r="BY648">
            <v>7.4</v>
          </cell>
          <cell r="BZ648" t="str">
            <v/>
          </cell>
          <cell r="CA648">
            <v>41</v>
          </cell>
          <cell r="CB648">
            <v>9</v>
          </cell>
          <cell r="CC648">
            <v>8.6</v>
          </cell>
          <cell r="CD648" t="str">
            <v/>
          </cell>
          <cell r="CE648" t="str">
            <v/>
          </cell>
          <cell r="CF648" t="str">
            <v/>
          </cell>
          <cell r="CG648" t="str">
            <v/>
          </cell>
          <cell r="CH648" t="str">
            <v/>
          </cell>
          <cell r="CI648">
            <v>8.3000000000000007</v>
          </cell>
          <cell r="CJ648">
            <v>5.9</v>
          </cell>
          <cell r="CK648">
            <v>7.5</v>
          </cell>
          <cell r="CL648" t="str">
            <v/>
          </cell>
          <cell r="CM648">
            <v>7.4</v>
          </cell>
          <cell r="CN648" t="str">
            <v/>
          </cell>
          <cell r="CO648" t="str">
            <v>X</v>
          </cell>
          <cell r="CP648">
            <v>6.2</v>
          </cell>
          <cell r="CQ648" t="str">
            <v/>
          </cell>
          <cell r="CR648" t="str">
            <v/>
          </cell>
          <cell r="CS648" t="str">
            <v/>
          </cell>
          <cell r="CT648">
            <v>5.8</v>
          </cell>
          <cell r="CU648">
            <v>7.9</v>
          </cell>
          <cell r="CV648">
            <v>9.1</v>
          </cell>
          <cell r="CW648">
            <v>21</v>
          </cell>
          <cell r="CX648">
            <v>6</v>
          </cell>
          <cell r="CY648">
            <v>112</v>
          </cell>
          <cell r="CZ648">
            <v>17</v>
          </cell>
          <cell r="DA648">
            <v>3</v>
          </cell>
          <cell r="DB648">
            <v>126</v>
          </cell>
          <cell r="DC648">
            <v>6.19</v>
          </cell>
          <cell r="DD648">
            <v>2.54</v>
          </cell>
          <cell r="DE648" t="str">
            <v/>
          </cell>
          <cell r="DF648" t="str">
            <v/>
          </cell>
          <cell r="DG648" t="str">
            <v/>
          </cell>
          <cell r="DH648">
            <v>0</v>
          </cell>
          <cell r="DI648">
            <v>0</v>
          </cell>
          <cell r="DJ648">
            <v>0</v>
          </cell>
          <cell r="DK648">
            <v>5</v>
          </cell>
          <cell r="DL648">
            <v>109</v>
          </cell>
          <cell r="DM648">
            <v>22</v>
          </cell>
          <cell r="DN648">
            <v>5.95</v>
          </cell>
          <cell r="DO648">
            <v>2.4500000000000002</v>
          </cell>
          <cell r="DP648">
            <v>117</v>
          </cell>
          <cell r="DQ648">
            <v>22</v>
          </cell>
          <cell r="DR648">
            <v>136</v>
          </cell>
          <cell r="DS648">
            <v>117</v>
          </cell>
          <cell r="DT648">
            <v>7.16</v>
          </cell>
          <cell r="DU648">
            <v>2.94</v>
          </cell>
          <cell r="DV648" t="str">
            <v/>
          </cell>
          <cell r="DW648">
            <v>0.13178294573643412</v>
          </cell>
          <cell r="DZ648" t="str">
            <v>Đạt</v>
          </cell>
          <cell r="EA648" t="str">
            <v>Đạt</v>
          </cell>
        </row>
        <row r="649">
          <cell r="A649">
            <v>25217109645</v>
          </cell>
          <cell r="B649" t="str">
            <v>Trần</v>
          </cell>
          <cell r="C649" t="str">
            <v>Ngọc</v>
          </cell>
          <cell r="D649" t="str">
            <v>Thành</v>
          </cell>
          <cell r="E649">
            <v>37188</v>
          </cell>
          <cell r="F649" t="str">
            <v>Nam</v>
          </cell>
          <cell r="G649" t="str">
            <v>Đã Đăng Ký (chưa học xong)</v>
          </cell>
          <cell r="H649">
            <v>7.9</v>
          </cell>
          <cell r="I649">
            <v>6.4</v>
          </cell>
          <cell r="J649" t="str">
            <v/>
          </cell>
          <cell r="K649">
            <v>7.5</v>
          </cell>
          <cell r="L649" t="str">
            <v/>
          </cell>
          <cell r="M649">
            <v>8.3000000000000007</v>
          </cell>
          <cell r="N649">
            <v>5.6</v>
          </cell>
          <cell r="O649">
            <v>5.9</v>
          </cell>
          <cell r="P649">
            <v>5.2</v>
          </cell>
          <cell r="Q649" t="str">
            <v/>
          </cell>
          <cell r="R649" t="str">
            <v/>
          </cell>
          <cell r="S649">
            <v>5.3</v>
          </cell>
          <cell r="T649" t="str">
            <v/>
          </cell>
          <cell r="U649" t="str">
            <v/>
          </cell>
          <cell r="V649">
            <v>7.9</v>
          </cell>
          <cell r="W649">
            <v>4.4000000000000004</v>
          </cell>
          <cell r="X649" t="str">
            <v/>
          </cell>
          <cell r="Y649">
            <v>8.9</v>
          </cell>
          <cell r="Z649">
            <v>9</v>
          </cell>
          <cell r="AA649">
            <v>5.4</v>
          </cell>
          <cell r="AB649">
            <v>6.1</v>
          </cell>
          <cell r="AC649" t="str">
            <v/>
          </cell>
          <cell r="AD649" t="str">
            <v>X</v>
          </cell>
          <cell r="AE649">
            <v>9.4</v>
          </cell>
          <cell r="AF649">
            <v>6</v>
          </cell>
          <cell r="AG649">
            <v>0</v>
          </cell>
          <cell r="AH649">
            <v>6</v>
          </cell>
          <cell r="AI649">
            <v>4.4000000000000004</v>
          </cell>
          <cell r="AJ649">
            <v>9.6999999999999993</v>
          </cell>
          <cell r="AK649" t="str">
            <v/>
          </cell>
          <cell r="AL649">
            <v>7.1</v>
          </cell>
          <cell r="AM649">
            <v>4.9000000000000004</v>
          </cell>
          <cell r="AN649">
            <v>44</v>
          </cell>
          <cell r="AO649">
            <v>8</v>
          </cell>
          <cell r="AP649">
            <v>6.5</v>
          </cell>
          <cell r="AQ649">
            <v>5.3</v>
          </cell>
          <cell r="AR649" t="str">
            <v/>
          </cell>
          <cell r="AS649" t="str">
            <v/>
          </cell>
          <cell r="AT649" t="str">
            <v/>
          </cell>
          <cell r="AU649" t="str">
            <v/>
          </cell>
          <cell r="AV649">
            <v>6.2</v>
          </cell>
          <cell r="AW649" t="str">
            <v/>
          </cell>
          <cell r="AX649" t="str">
            <v/>
          </cell>
          <cell r="AY649" t="str">
            <v/>
          </cell>
          <cell r="AZ649" t="str">
            <v/>
          </cell>
          <cell r="BA649" t="str">
            <v/>
          </cell>
          <cell r="BB649" t="str">
            <v/>
          </cell>
          <cell r="BC649">
            <v>7.4</v>
          </cell>
          <cell r="BD649">
            <v>6.6</v>
          </cell>
          <cell r="BE649">
            <v>5</v>
          </cell>
          <cell r="BF649">
            <v>0</v>
          </cell>
          <cell r="BG649">
            <v>4.4000000000000004</v>
          </cell>
          <cell r="BH649">
            <v>8.1</v>
          </cell>
          <cell r="BI649">
            <v>8.4</v>
          </cell>
          <cell r="BJ649">
            <v>5.2</v>
          </cell>
          <cell r="BK649">
            <v>5.5</v>
          </cell>
          <cell r="BL649">
            <v>4.2</v>
          </cell>
          <cell r="BM649" t="str">
            <v/>
          </cell>
          <cell r="BN649">
            <v>4.8</v>
          </cell>
          <cell r="BO649">
            <v>0</v>
          </cell>
          <cell r="BP649">
            <v>8.4</v>
          </cell>
          <cell r="BQ649">
            <v>5.0999999999999996</v>
          </cell>
          <cell r="BR649" t="str">
            <v/>
          </cell>
          <cell r="BS649">
            <v>7.1</v>
          </cell>
          <cell r="BT649" t="str">
            <v/>
          </cell>
          <cell r="BU649">
            <v>5.0999999999999996</v>
          </cell>
          <cell r="BV649">
            <v>8.1</v>
          </cell>
          <cell r="BW649">
            <v>4.7</v>
          </cell>
          <cell r="BX649">
            <v>6.9</v>
          </cell>
          <cell r="BY649" t="str">
            <v>X</v>
          </cell>
          <cell r="BZ649">
            <v>9.8000000000000007</v>
          </cell>
          <cell r="CA649">
            <v>40</v>
          </cell>
          <cell r="CB649">
            <v>10</v>
          </cell>
          <cell r="CC649">
            <v>5</v>
          </cell>
          <cell r="CD649" t="str">
            <v/>
          </cell>
          <cell r="CE649" t="str">
            <v/>
          </cell>
          <cell r="CF649" t="str">
            <v/>
          </cell>
          <cell r="CG649">
            <v>5.5</v>
          </cell>
          <cell r="CH649" t="str">
            <v/>
          </cell>
          <cell r="CI649">
            <v>6.2</v>
          </cell>
          <cell r="CJ649">
            <v>7.4</v>
          </cell>
          <cell r="CK649">
            <v>7.5</v>
          </cell>
          <cell r="CL649" t="str">
            <v/>
          </cell>
          <cell r="CM649">
            <v>7.3</v>
          </cell>
          <cell r="CN649" t="str">
            <v/>
          </cell>
          <cell r="CO649" t="str">
            <v/>
          </cell>
          <cell r="CP649" t="str">
            <v>X</v>
          </cell>
          <cell r="CQ649" t="str">
            <v/>
          </cell>
          <cell r="CR649" t="str">
            <v/>
          </cell>
          <cell r="CS649" t="str">
            <v>X</v>
          </cell>
          <cell r="CT649" t="str">
            <v/>
          </cell>
          <cell r="CU649" t="str">
            <v/>
          </cell>
          <cell r="CV649" t="str">
            <v/>
          </cell>
          <cell r="CW649">
            <v>15</v>
          </cell>
          <cell r="CX649">
            <v>12</v>
          </cell>
          <cell r="CY649">
            <v>99</v>
          </cell>
          <cell r="CZ649">
            <v>30</v>
          </cell>
          <cell r="DA649">
            <v>0</v>
          </cell>
          <cell r="DB649">
            <v>129</v>
          </cell>
          <cell r="DC649">
            <v>4.9400000000000004</v>
          </cell>
          <cell r="DD649">
            <v>1.89</v>
          </cell>
          <cell r="DE649" t="str">
            <v/>
          </cell>
          <cell r="DF649" t="str">
            <v/>
          </cell>
          <cell r="DG649" t="str">
            <v/>
          </cell>
          <cell r="DH649">
            <v>0</v>
          </cell>
          <cell r="DI649">
            <v>0</v>
          </cell>
          <cell r="DJ649">
            <v>0</v>
          </cell>
          <cell r="DK649">
            <v>5</v>
          </cell>
          <cell r="DL649">
            <v>99</v>
          </cell>
          <cell r="DM649">
            <v>35</v>
          </cell>
          <cell r="DN649">
            <v>4.76</v>
          </cell>
          <cell r="DO649">
            <v>1.82</v>
          </cell>
          <cell r="DP649">
            <v>104</v>
          </cell>
          <cell r="DQ649">
            <v>35</v>
          </cell>
          <cell r="DR649">
            <v>136</v>
          </cell>
          <cell r="DS649">
            <v>109</v>
          </cell>
          <cell r="DT649">
            <v>6.28</v>
          </cell>
          <cell r="DU649">
            <v>2.35</v>
          </cell>
          <cell r="DV649" t="str">
            <v/>
          </cell>
          <cell r="DW649">
            <v>0.23255813953488372</v>
          </cell>
          <cell r="DZ649" t="str">
            <v>Đạt</v>
          </cell>
          <cell r="EA649" t="str">
            <v>Đạt</v>
          </cell>
        </row>
        <row r="650">
          <cell r="A650">
            <v>25202108566</v>
          </cell>
          <cell r="B650" t="str">
            <v>Lê</v>
          </cell>
          <cell r="C650" t="str">
            <v>Thị Thu</v>
          </cell>
          <cell r="D650" t="str">
            <v>Thảo</v>
          </cell>
          <cell r="E650">
            <v>37044</v>
          </cell>
          <cell r="F650" t="str">
            <v>Nữ</v>
          </cell>
          <cell r="G650" t="str">
            <v>Đã Đăng Ký (chưa học xong)</v>
          </cell>
          <cell r="H650">
            <v>8.4</v>
          </cell>
          <cell r="I650">
            <v>8.5</v>
          </cell>
          <cell r="J650" t="str">
            <v/>
          </cell>
          <cell r="K650">
            <v>8.6</v>
          </cell>
          <cell r="L650" t="str">
            <v/>
          </cell>
          <cell r="M650">
            <v>8.8000000000000007</v>
          </cell>
          <cell r="N650">
            <v>8</v>
          </cell>
          <cell r="O650">
            <v>9.5</v>
          </cell>
          <cell r="P650">
            <v>9</v>
          </cell>
          <cell r="Q650">
            <v>9.1999999999999993</v>
          </cell>
          <cell r="R650" t="str">
            <v/>
          </cell>
          <cell r="S650" t="str">
            <v/>
          </cell>
          <cell r="T650" t="str">
            <v/>
          </cell>
          <cell r="U650" t="str">
            <v/>
          </cell>
          <cell r="V650" t="str">
            <v/>
          </cell>
          <cell r="W650">
            <v>6.6</v>
          </cell>
          <cell r="X650">
            <v>9</v>
          </cell>
          <cell r="Y650">
            <v>8.3000000000000007</v>
          </cell>
          <cell r="Z650">
            <v>9.8000000000000007</v>
          </cell>
          <cell r="AA650">
            <v>8.9</v>
          </cell>
          <cell r="AB650">
            <v>8.6999999999999993</v>
          </cell>
          <cell r="AC650">
            <v>8.5</v>
          </cell>
          <cell r="AD650">
            <v>9.1999999999999993</v>
          </cell>
          <cell r="AE650">
            <v>9.1</v>
          </cell>
          <cell r="AF650">
            <v>7.9</v>
          </cell>
          <cell r="AG650">
            <v>9.5</v>
          </cell>
          <cell r="AH650">
            <v>5.3</v>
          </cell>
          <cell r="AI650">
            <v>8.8000000000000007</v>
          </cell>
          <cell r="AJ650">
            <v>8</v>
          </cell>
          <cell r="AK650">
            <v>8.9</v>
          </cell>
          <cell r="AL650">
            <v>8.4</v>
          </cell>
          <cell r="AM650">
            <v>9.1999999999999993</v>
          </cell>
          <cell r="AN650">
            <v>52</v>
          </cell>
          <cell r="AO650">
            <v>0</v>
          </cell>
          <cell r="AP650">
            <v>6.2</v>
          </cell>
          <cell r="AQ650">
            <v>5.7</v>
          </cell>
          <cell r="AR650" t="str">
            <v/>
          </cell>
          <cell r="AS650" t="str">
            <v/>
          </cell>
          <cell r="AT650" t="str">
            <v/>
          </cell>
          <cell r="AU650" t="str">
            <v/>
          </cell>
          <cell r="AV650" t="str">
            <v/>
          </cell>
          <cell r="AW650">
            <v>8.6999999999999993</v>
          </cell>
          <cell r="AX650" t="str">
            <v/>
          </cell>
          <cell r="AY650" t="str">
            <v/>
          </cell>
          <cell r="AZ650" t="str">
            <v/>
          </cell>
          <cell r="BA650" t="str">
            <v/>
          </cell>
          <cell r="BB650" t="str">
            <v/>
          </cell>
          <cell r="BC650">
            <v>7.1</v>
          </cell>
          <cell r="BD650">
            <v>6</v>
          </cell>
          <cell r="BE650">
            <v>5</v>
          </cell>
          <cell r="BF650">
            <v>0</v>
          </cell>
          <cell r="BG650">
            <v>5.6</v>
          </cell>
          <cell r="BH650">
            <v>8.8000000000000007</v>
          </cell>
          <cell r="BI650">
            <v>9.3000000000000007</v>
          </cell>
          <cell r="BJ650">
            <v>7.3</v>
          </cell>
          <cell r="BK650">
            <v>7.9</v>
          </cell>
          <cell r="BL650">
            <v>8.1999999999999993</v>
          </cell>
          <cell r="BM650">
            <v>8.5</v>
          </cell>
          <cell r="BN650">
            <v>7.2</v>
          </cell>
          <cell r="BO650">
            <v>9.9</v>
          </cell>
          <cell r="BP650">
            <v>6.7</v>
          </cell>
          <cell r="BQ650">
            <v>6.6</v>
          </cell>
          <cell r="BR650">
            <v>8.9</v>
          </cell>
          <cell r="BS650">
            <v>8.3000000000000007</v>
          </cell>
          <cell r="BT650" t="str">
            <v/>
          </cell>
          <cell r="BU650">
            <v>8.6</v>
          </cell>
          <cell r="BV650">
            <v>7.2</v>
          </cell>
          <cell r="BW650">
            <v>5.3</v>
          </cell>
          <cell r="BX650">
            <v>7.3</v>
          </cell>
          <cell r="BY650">
            <v>8.1</v>
          </cell>
          <cell r="BZ650">
            <v>9.5</v>
          </cell>
          <cell r="CA650">
            <v>50</v>
          </cell>
          <cell r="CB650">
            <v>0</v>
          </cell>
          <cell r="CC650" t="str">
            <v/>
          </cell>
          <cell r="CD650">
            <v>7.9</v>
          </cell>
          <cell r="CE650" t="str">
            <v/>
          </cell>
          <cell r="CF650">
            <v>9.3000000000000007</v>
          </cell>
          <cell r="CG650">
            <v>9.6999999999999993</v>
          </cell>
          <cell r="CH650" t="str">
            <v/>
          </cell>
          <cell r="CI650">
            <v>8.9</v>
          </cell>
          <cell r="CJ650">
            <v>8.6999999999999993</v>
          </cell>
          <cell r="CK650">
            <v>9.1</v>
          </cell>
          <cell r="CL650" t="str">
            <v/>
          </cell>
          <cell r="CM650">
            <v>8.4</v>
          </cell>
          <cell r="CN650" t="str">
            <v/>
          </cell>
          <cell r="CO650" t="str">
            <v>X</v>
          </cell>
          <cell r="CP650" t="str">
            <v>X</v>
          </cell>
          <cell r="CQ650" t="str">
            <v/>
          </cell>
          <cell r="CR650" t="str">
            <v/>
          </cell>
          <cell r="CS650">
            <v>9.3000000000000007</v>
          </cell>
          <cell r="CT650" t="str">
            <v/>
          </cell>
          <cell r="CU650">
            <v>7.3</v>
          </cell>
          <cell r="CV650">
            <v>8.6999999999999993</v>
          </cell>
          <cell r="CW650">
            <v>21</v>
          </cell>
          <cell r="CX650">
            <v>5</v>
          </cell>
          <cell r="CY650">
            <v>123</v>
          </cell>
          <cell r="CZ650">
            <v>5</v>
          </cell>
          <cell r="DA650">
            <v>0</v>
          </cell>
          <cell r="DB650">
            <v>128</v>
          </cell>
          <cell r="DC650">
            <v>7.95</v>
          </cell>
          <cell r="DD650">
            <v>3.44</v>
          </cell>
          <cell r="DE650" t="str">
            <v/>
          </cell>
          <cell r="DF650" t="str">
            <v/>
          </cell>
          <cell r="DG650" t="str">
            <v/>
          </cell>
          <cell r="DH650">
            <v>0</v>
          </cell>
          <cell r="DI650">
            <v>0</v>
          </cell>
          <cell r="DJ650">
            <v>0</v>
          </cell>
          <cell r="DK650">
            <v>5</v>
          </cell>
          <cell r="DL650">
            <v>123</v>
          </cell>
          <cell r="DM650">
            <v>10</v>
          </cell>
          <cell r="DN650">
            <v>7.65</v>
          </cell>
          <cell r="DO650">
            <v>3.31</v>
          </cell>
          <cell r="DP650">
            <v>128</v>
          </cell>
          <cell r="DQ650">
            <v>10</v>
          </cell>
          <cell r="DR650">
            <v>136</v>
          </cell>
          <cell r="DS650">
            <v>128</v>
          </cell>
          <cell r="DT650">
            <v>8.27</v>
          </cell>
          <cell r="DU650">
            <v>3.58</v>
          </cell>
          <cell r="DV650" t="str">
            <v/>
          </cell>
          <cell r="DW650">
            <v>3.90625E-2</v>
          </cell>
          <cell r="DZ650" t="str">
            <v>Đạt</v>
          </cell>
          <cell r="EA650" t="str">
            <v>Đạt</v>
          </cell>
        </row>
        <row r="651">
          <cell r="A651">
            <v>25207100561</v>
          </cell>
          <cell r="B651" t="str">
            <v>Nguyễn</v>
          </cell>
          <cell r="C651" t="str">
            <v>Thị Thu</v>
          </cell>
          <cell r="D651" t="str">
            <v>Thảo</v>
          </cell>
          <cell r="E651">
            <v>37114</v>
          </cell>
          <cell r="F651" t="str">
            <v>Nữ</v>
          </cell>
          <cell r="G651" t="str">
            <v>Đã Đăng Ký (chưa học xong)</v>
          </cell>
          <cell r="H651">
            <v>7.5</v>
          </cell>
          <cell r="I651">
            <v>9.4</v>
          </cell>
          <cell r="J651" t="str">
            <v/>
          </cell>
          <cell r="K651">
            <v>8.5</v>
          </cell>
          <cell r="L651" t="str">
            <v/>
          </cell>
          <cell r="M651">
            <v>6.6</v>
          </cell>
          <cell r="N651">
            <v>8</v>
          </cell>
          <cell r="O651">
            <v>7.4</v>
          </cell>
          <cell r="P651">
            <v>7.4</v>
          </cell>
          <cell r="Q651" t="str">
            <v/>
          </cell>
          <cell r="R651">
            <v>8.4</v>
          </cell>
          <cell r="S651" t="str">
            <v/>
          </cell>
          <cell r="T651">
            <v>6.2</v>
          </cell>
          <cell r="U651" t="str">
            <v/>
          </cell>
          <cell r="V651" t="str">
            <v/>
          </cell>
          <cell r="W651">
            <v>7.4</v>
          </cell>
          <cell r="X651" t="str">
            <v/>
          </cell>
          <cell r="Y651">
            <v>8.9</v>
          </cell>
          <cell r="Z651">
            <v>8.3000000000000007</v>
          </cell>
          <cell r="AA651">
            <v>8</v>
          </cell>
          <cell r="AB651">
            <v>8</v>
          </cell>
          <cell r="AC651">
            <v>9.1999999999999993</v>
          </cell>
          <cell r="AD651">
            <v>8.6</v>
          </cell>
          <cell r="AE651">
            <v>8.5</v>
          </cell>
          <cell r="AF651">
            <v>7.4</v>
          </cell>
          <cell r="AG651">
            <v>7.3</v>
          </cell>
          <cell r="AH651">
            <v>7.2</v>
          </cell>
          <cell r="AI651">
            <v>8.3000000000000007</v>
          </cell>
          <cell r="AJ651">
            <v>7.6</v>
          </cell>
          <cell r="AK651">
            <v>7.1</v>
          </cell>
          <cell r="AL651">
            <v>8.4</v>
          </cell>
          <cell r="AM651">
            <v>9.6999999999999993</v>
          </cell>
          <cell r="AN651">
            <v>52</v>
          </cell>
          <cell r="AO651">
            <v>0</v>
          </cell>
          <cell r="AP651">
            <v>5.0999999999999996</v>
          </cell>
          <cell r="AQ651">
            <v>6.3</v>
          </cell>
          <cell r="AR651" t="str">
            <v/>
          </cell>
          <cell r="AS651" t="str">
            <v/>
          </cell>
          <cell r="AT651" t="str">
            <v/>
          </cell>
          <cell r="AU651" t="str">
            <v/>
          </cell>
          <cell r="AV651" t="str">
            <v/>
          </cell>
          <cell r="AW651">
            <v>7.7</v>
          </cell>
          <cell r="AX651" t="str">
            <v/>
          </cell>
          <cell r="AY651" t="str">
            <v/>
          </cell>
          <cell r="AZ651" t="str">
            <v/>
          </cell>
          <cell r="BA651" t="str">
            <v/>
          </cell>
          <cell r="BB651" t="str">
            <v/>
          </cell>
          <cell r="BC651">
            <v>8.4</v>
          </cell>
          <cell r="BD651">
            <v>7.9</v>
          </cell>
          <cell r="BE651">
            <v>5</v>
          </cell>
          <cell r="BF651">
            <v>0</v>
          </cell>
          <cell r="BG651">
            <v>7.1</v>
          </cell>
          <cell r="BH651">
            <v>9</v>
          </cell>
          <cell r="BI651">
            <v>8.1999999999999993</v>
          </cell>
          <cell r="BJ651">
            <v>5.3</v>
          </cell>
          <cell r="BK651">
            <v>7.3</v>
          </cell>
          <cell r="BL651">
            <v>7.6</v>
          </cell>
          <cell r="BM651">
            <v>8.5</v>
          </cell>
          <cell r="BN651">
            <v>7.1</v>
          </cell>
          <cell r="BO651">
            <v>5.7</v>
          </cell>
          <cell r="BP651">
            <v>6.9</v>
          </cell>
          <cell r="BQ651">
            <v>5.6</v>
          </cell>
          <cell r="BR651">
            <v>8.1999999999999993</v>
          </cell>
          <cell r="BS651">
            <v>9.4</v>
          </cell>
          <cell r="BT651" t="str">
            <v/>
          </cell>
          <cell r="BU651">
            <v>8</v>
          </cell>
          <cell r="BV651">
            <v>6</v>
          </cell>
          <cell r="BW651">
            <v>4.4000000000000004</v>
          </cell>
          <cell r="BX651" t="str">
            <v>X</v>
          </cell>
          <cell r="BY651">
            <v>8.5</v>
          </cell>
          <cell r="BZ651">
            <v>9.6</v>
          </cell>
          <cell r="CA651">
            <v>47</v>
          </cell>
          <cell r="CB651">
            <v>3</v>
          </cell>
          <cell r="CC651" t="str">
            <v/>
          </cell>
          <cell r="CD651">
            <v>7.7</v>
          </cell>
          <cell r="CE651" t="str">
            <v/>
          </cell>
          <cell r="CF651">
            <v>8.1999999999999993</v>
          </cell>
          <cell r="CG651">
            <v>8.6999999999999993</v>
          </cell>
          <cell r="CH651" t="str">
            <v/>
          </cell>
          <cell r="CI651">
            <v>8.5</v>
          </cell>
          <cell r="CJ651">
            <v>7.9</v>
          </cell>
          <cell r="CK651">
            <v>8.5</v>
          </cell>
          <cell r="CL651" t="str">
            <v/>
          </cell>
          <cell r="CM651">
            <v>8.1999999999999993</v>
          </cell>
          <cell r="CN651" t="str">
            <v/>
          </cell>
          <cell r="CO651">
            <v>9</v>
          </cell>
          <cell r="CP651" t="str">
            <v>X</v>
          </cell>
          <cell r="CQ651" t="str">
            <v/>
          </cell>
          <cell r="CR651" t="str">
            <v/>
          </cell>
          <cell r="CS651" t="str">
            <v/>
          </cell>
          <cell r="CT651" t="str">
            <v>X</v>
          </cell>
          <cell r="CU651">
            <v>7.8</v>
          </cell>
          <cell r="CV651">
            <v>8.5</v>
          </cell>
          <cell r="CW651">
            <v>20</v>
          </cell>
          <cell r="CX651">
            <v>6</v>
          </cell>
          <cell r="CY651">
            <v>119</v>
          </cell>
          <cell r="CZ651">
            <v>9</v>
          </cell>
          <cell r="DA651">
            <v>0</v>
          </cell>
          <cell r="DB651">
            <v>128</v>
          </cell>
          <cell r="DC651">
            <v>7.16</v>
          </cell>
          <cell r="DD651">
            <v>3.06</v>
          </cell>
          <cell r="DE651" t="str">
            <v/>
          </cell>
          <cell r="DF651" t="str">
            <v/>
          </cell>
          <cell r="DG651" t="str">
            <v/>
          </cell>
          <cell r="DH651">
            <v>0</v>
          </cell>
          <cell r="DI651">
            <v>0</v>
          </cell>
          <cell r="DJ651">
            <v>0</v>
          </cell>
          <cell r="DK651">
            <v>5</v>
          </cell>
          <cell r="DL651">
            <v>119</v>
          </cell>
          <cell r="DM651">
            <v>14</v>
          </cell>
          <cell r="DN651">
            <v>6.89</v>
          </cell>
          <cell r="DO651">
            <v>2.95</v>
          </cell>
          <cell r="DP651">
            <v>124</v>
          </cell>
          <cell r="DQ651">
            <v>14</v>
          </cell>
          <cell r="DR651">
            <v>136</v>
          </cell>
          <cell r="DS651">
            <v>124</v>
          </cell>
          <cell r="DT651">
            <v>7.7</v>
          </cell>
          <cell r="DU651">
            <v>3.29</v>
          </cell>
          <cell r="DV651" t="str">
            <v/>
          </cell>
          <cell r="DW651">
            <v>7.03125E-2</v>
          </cell>
          <cell r="DY651" t="str">
            <v>Đạt</v>
          </cell>
          <cell r="DZ651" t="str">
            <v>Đạt</v>
          </cell>
          <cell r="EA651" t="str">
            <v>Đạt</v>
          </cell>
        </row>
        <row r="652">
          <cell r="A652">
            <v>25207101130</v>
          </cell>
          <cell r="B652" t="str">
            <v>Trần</v>
          </cell>
          <cell r="C652" t="str">
            <v>Thị Phương</v>
          </cell>
          <cell r="D652" t="str">
            <v>Thảo</v>
          </cell>
          <cell r="E652">
            <v>37095</v>
          </cell>
          <cell r="F652" t="str">
            <v>Nữ</v>
          </cell>
          <cell r="G652" t="str">
            <v>Đã Đăng Ký (chưa học xong)</v>
          </cell>
          <cell r="H652">
            <v>8</v>
          </cell>
          <cell r="I652">
            <v>8.6999999999999993</v>
          </cell>
          <cell r="J652" t="str">
            <v/>
          </cell>
          <cell r="K652">
            <v>8.6</v>
          </cell>
          <cell r="L652" t="str">
            <v/>
          </cell>
          <cell r="M652">
            <v>6.1</v>
          </cell>
          <cell r="N652">
            <v>9.1999999999999993</v>
          </cell>
          <cell r="O652">
            <v>8.5</v>
          </cell>
          <cell r="P652">
            <v>8.6</v>
          </cell>
          <cell r="Q652" t="str">
            <v/>
          </cell>
          <cell r="R652">
            <v>9</v>
          </cell>
          <cell r="S652" t="str">
            <v/>
          </cell>
          <cell r="T652" t="str">
            <v/>
          </cell>
          <cell r="U652" t="str">
            <v/>
          </cell>
          <cell r="V652" t="str">
            <v/>
          </cell>
          <cell r="W652">
            <v>7.1</v>
          </cell>
          <cell r="X652">
            <v>9.8000000000000007</v>
          </cell>
          <cell r="Y652">
            <v>9.5</v>
          </cell>
          <cell r="Z652">
            <v>9</v>
          </cell>
          <cell r="AA652">
            <v>8.3000000000000007</v>
          </cell>
          <cell r="AB652">
            <v>6.3</v>
          </cell>
          <cell r="AC652">
            <v>9.1999999999999993</v>
          </cell>
          <cell r="AD652">
            <v>9.1</v>
          </cell>
          <cell r="AE652">
            <v>9.4</v>
          </cell>
          <cell r="AF652">
            <v>4.7</v>
          </cell>
          <cell r="AG652">
            <v>5.8</v>
          </cell>
          <cell r="AH652">
            <v>6.2</v>
          </cell>
          <cell r="AI652">
            <v>7.4</v>
          </cell>
          <cell r="AJ652">
            <v>7.9</v>
          </cell>
          <cell r="AK652">
            <v>8.6</v>
          </cell>
          <cell r="AL652">
            <v>8.9</v>
          </cell>
          <cell r="AM652">
            <v>8.8000000000000007</v>
          </cell>
          <cell r="AN652">
            <v>52</v>
          </cell>
          <cell r="AO652">
            <v>0</v>
          </cell>
          <cell r="AP652">
            <v>6.5</v>
          </cell>
          <cell r="AQ652">
            <v>6.2</v>
          </cell>
          <cell r="AR652">
            <v>9.1999999999999993</v>
          </cell>
          <cell r="AS652" t="str">
            <v/>
          </cell>
          <cell r="AT652" t="str">
            <v/>
          </cell>
          <cell r="AU652" t="str">
            <v/>
          </cell>
          <cell r="AV652" t="str">
            <v/>
          </cell>
          <cell r="AW652" t="str">
            <v/>
          </cell>
          <cell r="AX652">
            <v>6</v>
          </cell>
          <cell r="AY652" t="str">
            <v/>
          </cell>
          <cell r="AZ652" t="str">
            <v/>
          </cell>
          <cell r="BA652" t="str">
            <v/>
          </cell>
          <cell r="BB652" t="str">
            <v/>
          </cell>
          <cell r="BC652" t="str">
            <v/>
          </cell>
          <cell r="BD652">
            <v>5.5</v>
          </cell>
          <cell r="BE652">
            <v>5</v>
          </cell>
          <cell r="BF652">
            <v>0</v>
          </cell>
          <cell r="BG652">
            <v>6.3</v>
          </cell>
          <cell r="BH652">
            <v>6</v>
          </cell>
          <cell r="BI652">
            <v>10</v>
          </cell>
          <cell r="BJ652">
            <v>6.1</v>
          </cell>
          <cell r="BK652">
            <v>9.3000000000000007</v>
          </cell>
          <cell r="BL652">
            <v>9.6</v>
          </cell>
          <cell r="BM652">
            <v>9</v>
          </cell>
          <cell r="BN652">
            <v>8.8000000000000007</v>
          </cell>
          <cell r="BO652">
            <v>8.4</v>
          </cell>
          <cell r="BP652">
            <v>8.3000000000000007</v>
          </cell>
          <cell r="BQ652">
            <v>9.3000000000000007</v>
          </cell>
          <cell r="BR652">
            <v>8.1</v>
          </cell>
          <cell r="BS652">
            <v>9.6</v>
          </cell>
          <cell r="BT652" t="str">
            <v/>
          </cell>
          <cell r="BU652">
            <v>8.9</v>
          </cell>
          <cell r="BV652">
            <v>8.3000000000000007</v>
          </cell>
          <cell r="BW652">
            <v>5.7</v>
          </cell>
          <cell r="BX652">
            <v>8.1</v>
          </cell>
          <cell r="BY652">
            <v>9.1</v>
          </cell>
          <cell r="BZ652">
            <v>9.4</v>
          </cell>
          <cell r="CA652">
            <v>50</v>
          </cell>
          <cell r="CB652">
            <v>0</v>
          </cell>
          <cell r="CC652">
            <v>9.1999999999999993</v>
          </cell>
          <cell r="CD652" t="str">
            <v/>
          </cell>
          <cell r="CE652" t="str">
            <v/>
          </cell>
          <cell r="CF652">
            <v>9.4</v>
          </cell>
          <cell r="CG652">
            <v>8.9</v>
          </cell>
          <cell r="CH652" t="str">
            <v/>
          </cell>
          <cell r="CI652">
            <v>9.1999999999999993</v>
          </cell>
          <cell r="CJ652">
            <v>9.6</v>
          </cell>
          <cell r="CK652">
            <v>9.5</v>
          </cell>
          <cell r="CL652" t="str">
            <v/>
          </cell>
          <cell r="CM652">
            <v>9.1</v>
          </cell>
          <cell r="CN652" t="str">
            <v/>
          </cell>
          <cell r="CO652">
            <v>8.9</v>
          </cell>
          <cell r="CP652">
            <v>8.8000000000000007</v>
          </cell>
          <cell r="CQ652" t="str">
            <v/>
          </cell>
          <cell r="CR652" t="str">
            <v/>
          </cell>
          <cell r="CS652" t="str">
            <v/>
          </cell>
          <cell r="CT652">
            <v>8.5</v>
          </cell>
          <cell r="CU652">
            <v>8.1999999999999993</v>
          </cell>
          <cell r="CV652">
            <v>9.4</v>
          </cell>
          <cell r="CW652">
            <v>27</v>
          </cell>
          <cell r="CX652">
            <v>0</v>
          </cell>
          <cell r="CY652">
            <v>129</v>
          </cell>
          <cell r="CZ652">
            <v>0</v>
          </cell>
          <cell r="DA652">
            <v>0</v>
          </cell>
          <cell r="DB652">
            <v>129</v>
          </cell>
          <cell r="DC652">
            <v>8.32</v>
          </cell>
          <cell r="DD652">
            <v>3.57</v>
          </cell>
          <cell r="DE652" t="str">
            <v/>
          </cell>
          <cell r="DF652" t="str">
            <v/>
          </cell>
          <cell r="DG652" t="str">
            <v/>
          </cell>
          <cell r="DH652">
            <v>0</v>
          </cell>
          <cell r="DI652">
            <v>0</v>
          </cell>
          <cell r="DJ652">
            <v>0</v>
          </cell>
          <cell r="DK652">
            <v>5</v>
          </cell>
          <cell r="DL652">
            <v>129</v>
          </cell>
          <cell r="DM652">
            <v>5</v>
          </cell>
          <cell r="DN652">
            <v>8.01</v>
          </cell>
          <cell r="DO652">
            <v>3.44</v>
          </cell>
          <cell r="DP652">
            <v>134</v>
          </cell>
          <cell r="DQ652">
            <v>5</v>
          </cell>
          <cell r="DR652">
            <v>136</v>
          </cell>
          <cell r="DS652">
            <v>134</v>
          </cell>
          <cell r="DT652">
            <v>8.32</v>
          </cell>
          <cell r="DU652">
            <v>3.57</v>
          </cell>
          <cell r="DV652" t="str">
            <v/>
          </cell>
          <cell r="DW652">
            <v>0</v>
          </cell>
          <cell r="DZ652" t="str">
            <v>Đạt</v>
          </cell>
          <cell r="EA652" t="str">
            <v>Đạt</v>
          </cell>
        </row>
        <row r="653">
          <cell r="A653">
            <v>25207103567</v>
          </cell>
          <cell r="B653" t="str">
            <v>Nguyễn</v>
          </cell>
          <cell r="C653" t="str">
            <v>Thị Thu</v>
          </cell>
          <cell r="D653" t="str">
            <v>Thảo</v>
          </cell>
          <cell r="E653">
            <v>36938</v>
          </cell>
          <cell r="F653" t="str">
            <v>Nữ</v>
          </cell>
          <cell r="G653" t="str">
            <v>Đã Đăng Ký (chưa học xong)</v>
          </cell>
          <cell r="H653">
            <v>7.3</v>
          </cell>
          <cell r="I653">
            <v>9.3000000000000007</v>
          </cell>
          <cell r="J653" t="str">
            <v/>
          </cell>
          <cell r="K653">
            <v>7.1</v>
          </cell>
          <cell r="L653" t="str">
            <v/>
          </cell>
          <cell r="M653">
            <v>5.8</v>
          </cell>
          <cell r="N653">
            <v>5.3</v>
          </cell>
          <cell r="O653">
            <v>5</v>
          </cell>
          <cell r="P653">
            <v>7.7</v>
          </cell>
          <cell r="Q653" t="str">
            <v/>
          </cell>
          <cell r="R653">
            <v>6.9</v>
          </cell>
          <cell r="S653" t="str">
            <v/>
          </cell>
          <cell r="T653" t="str">
            <v/>
          </cell>
          <cell r="U653" t="str">
            <v/>
          </cell>
          <cell r="V653" t="str">
            <v/>
          </cell>
          <cell r="W653">
            <v>6.1</v>
          </cell>
          <cell r="X653">
            <v>9.3000000000000007</v>
          </cell>
          <cell r="Y653">
            <v>8.6</v>
          </cell>
          <cell r="Z653">
            <v>7.7</v>
          </cell>
          <cell r="AA653">
            <v>7.7</v>
          </cell>
          <cell r="AB653">
            <v>7.2</v>
          </cell>
          <cell r="AC653">
            <v>5.9</v>
          </cell>
          <cell r="AD653">
            <v>8.9</v>
          </cell>
          <cell r="AE653">
            <v>8.9</v>
          </cell>
          <cell r="AF653">
            <v>6.2</v>
          </cell>
          <cell r="AG653">
            <v>4.5</v>
          </cell>
          <cell r="AH653">
            <v>5.5</v>
          </cell>
          <cell r="AI653">
            <v>8.1999999999999993</v>
          </cell>
          <cell r="AJ653">
            <v>8</v>
          </cell>
          <cell r="AK653">
            <v>7.8</v>
          </cell>
          <cell r="AL653">
            <v>8.8000000000000007</v>
          </cell>
          <cell r="AM653">
            <v>6.4</v>
          </cell>
          <cell r="AN653">
            <v>52</v>
          </cell>
          <cell r="AO653">
            <v>0</v>
          </cell>
          <cell r="AP653">
            <v>6.5</v>
          </cell>
          <cell r="AQ653">
            <v>7.1</v>
          </cell>
          <cell r="AR653" t="str">
            <v/>
          </cell>
          <cell r="AS653" t="str">
            <v/>
          </cell>
          <cell r="AT653" t="str">
            <v/>
          </cell>
          <cell r="AU653" t="str">
            <v/>
          </cell>
          <cell r="AV653">
            <v>9.5</v>
          </cell>
          <cell r="AW653" t="str">
            <v/>
          </cell>
          <cell r="AX653" t="str">
            <v/>
          </cell>
          <cell r="AY653" t="str">
            <v/>
          </cell>
          <cell r="AZ653" t="str">
            <v/>
          </cell>
          <cell r="BA653" t="str">
            <v/>
          </cell>
          <cell r="BB653">
            <v>6.2</v>
          </cell>
          <cell r="BC653" t="str">
            <v/>
          </cell>
          <cell r="BD653">
            <v>6.9</v>
          </cell>
          <cell r="BE653">
            <v>5</v>
          </cell>
          <cell r="BF653">
            <v>0</v>
          </cell>
          <cell r="BG653">
            <v>4.8</v>
          </cell>
          <cell r="BH653">
            <v>8</v>
          </cell>
          <cell r="BI653">
            <v>8.6</v>
          </cell>
          <cell r="BJ653">
            <v>5.2</v>
          </cell>
          <cell r="BK653">
            <v>5.4</v>
          </cell>
          <cell r="BL653">
            <v>6.3</v>
          </cell>
          <cell r="BM653">
            <v>7.6</v>
          </cell>
          <cell r="BN653">
            <v>5</v>
          </cell>
          <cell r="BO653">
            <v>7.4</v>
          </cell>
          <cell r="BP653">
            <v>5.0999999999999996</v>
          </cell>
          <cell r="BQ653">
            <v>5.7</v>
          </cell>
          <cell r="BR653" t="str">
            <v>X</v>
          </cell>
          <cell r="BS653">
            <v>6.4</v>
          </cell>
          <cell r="BT653" t="str">
            <v/>
          </cell>
          <cell r="BU653">
            <v>6.9</v>
          </cell>
          <cell r="BV653" t="str">
            <v>X</v>
          </cell>
          <cell r="BW653" t="str">
            <v>X</v>
          </cell>
          <cell r="BX653">
            <v>7.6</v>
          </cell>
          <cell r="BY653">
            <v>6.4</v>
          </cell>
          <cell r="BZ653">
            <v>9.9</v>
          </cell>
          <cell r="CA653">
            <v>42</v>
          </cell>
          <cell r="CB653">
            <v>8</v>
          </cell>
          <cell r="CC653" t="str">
            <v/>
          </cell>
          <cell r="CD653">
            <v>7.2</v>
          </cell>
          <cell r="CE653" t="str">
            <v/>
          </cell>
          <cell r="CF653">
            <v>7.4</v>
          </cell>
          <cell r="CG653">
            <v>8.1</v>
          </cell>
          <cell r="CH653" t="str">
            <v/>
          </cell>
          <cell r="CI653">
            <v>7.3</v>
          </cell>
          <cell r="CJ653">
            <v>7</v>
          </cell>
          <cell r="CK653">
            <v>7.3</v>
          </cell>
          <cell r="CL653" t="str">
            <v/>
          </cell>
          <cell r="CM653">
            <v>8.3000000000000007</v>
          </cell>
          <cell r="CN653" t="str">
            <v/>
          </cell>
          <cell r="CO653">
            <v>7.8</v>
          </cell>
          <cell r="CP653">
            <v>7</v>
          </cell>
          <cell r="CQ653" t="str">
            <v/>
          </cell>
          <cell r="CR653" t="str">
            <v/>
          </cell>
          <cell r="CS653" t="str">
            <v/>
          </cell>
          <cell r="CT653" t="str">
            <v>X</v>
          </cell>
          <cell r="CU653">
            <v>8.6</v>
          </cell>
          <cell r="CV653">
            <v>8.9</v>
          </cell>
          <cell r="CW653">
            <v>23</v>
          </cell>
          <cell r="CX653">
            <v>3</v>
          </cell>
          <cell r="CY653">
            <v>117</v>
          </cell>
          <cell r="CZ653">
            <v>11</v>
          </cell>
          <cell r="DA653">
            <v>0</v>
          </cell>
          <cell r="DB653">
            <v>128</v>
          </cell>
          <cell r="DC653">
            <v>6.35</v>
          </cell>
          <cell r="DD653">
            <v>2.57</v>
          </cell>
          <cell r="DE653" t="str">
            <v/>
          </cell>
          <cell r="DF653" t="str">
            <v/>
          </cell>
          <cell r="DG653" t="str">
            <v/>
          </cell>
          <cell r="DH653">
            <v>0</v>
          </cell>
          <cell r="DI653">
            <v>0</v>
          </cell>
          <cell r="DJ653">
            <v>0</v>
          </cell>
          <cell r="DK653">
            <v>5</v>
          </cell>
          <cell r="DL653">
            <v>117</v>
          </cell>
          <cell r="DM653">
            <v>16</v>
          </cell>
          <cell r="DN653">
            <v>6.12</v>
          </cell>
          <cell r="DO653">
            <v>2.4700000000000002</v>
          </cell>
          <cell r="DP653">
            <v>122</v>
          </cell>
          <cell r="DQ653">
            <v>16</v>
          </cell>
          <cell r="DR653">
            <v>136</v>
          </cell>
          <cell r="DS653">
            <v>127</v>
          </cell>
          <cell r="DT653">
            <v>6.74</v>
          </cell>
          <cell r="DU653">
            <v>2.69</v>
          </cell>
          <cell r="DV653" t="str">
            <v/>
          </cell>
          <cell r="DW653">
            <v>8.59375E-2</v>
          </cell>
          <cell r="DZ653" t="str">
            <v>Đạt</v>
          </cell>
          <cell r="EA653" t="str">
            <v>Đạt</v>
          </cell>
        </row>
        <row r="654">
          <cell r="A654">
            <v>25207104444</v>
          </cell>
          <cell r="B654" t="str">
            <v>Nguyễn</v>
          </cell>
          <cell r="C654" t="str">
            <v>Thị Hoài</v>
          </cell>
          <cell r="D654" t="str">
            <v>Thảo</v>
          </cell>
          <cell r="E654">
            <v>36893</v>
          </cell>
          <cell r="F654" t="str">
            <v>Nữ</v>
          </cell>
          <cell r="G654" t="str">
            <v>Đã Đăng Ký (chưa học xong)</v>
          </cell>
          <cell r="H654">
            <v>6.6</v>
          </cell>
          <cell r="I654">
            <v>0</v>
          </cell>
          <cell r="J654" t="str">
            <v/>
          </cell>
          <cell r="K654">
            <v>7</v>
          </cell>
          <cell r="L654" t="str">
            <v/>
          </cell>
          <cell r="M654">
            <v>4.5999999999999996</v>
          </cell>
          <cell r="N654">
            <v>6.2</v>
          </cell>
          <cell r="O654">
            <v>0</v>
          </cell>
          <cell r="P654" t="str">
            <v/>
          </cell>
          <cell r="Q654" t="str">
            <v/>
          </cell>
          <cell r="R654">
            <v>6</v>
          </cell>
          <cell r="S654" t="str">
            <v/>
          </cell>
          <cell r="T654" t="str">
            <v/>
          </cell>
          <cell r="U654" t="str">
            <v/>
          </cell>
          <cell r="V654" t="str">
            <v/>
          </cell>
          <cell r="W654">
            <v>7.6</v>
          </cell>
          <cell r="X654">
            <v>7.1</v>
          </cell>
          <cell r="Y654">
            <v>7.8</v>
          </cell>
          <cell r="Z654">
            <v>7.4</v>
          </cell>
          <cell r="AA654" t="str">
            <v/>
          </cell>
          <cell r="AB654">
            <v>4.8</v>
          </cell>
          <cell r="AC654">
            <v>0</v>
          </cell>
          <cell r="AD654" t="str">
            <v/>
          </cell>
          <cell r="AE654">
            <v>0</v>
          </cell>
          <cell r="AF654">
            <v>5.7</v>
          </cell>
          <cell r="AG654">
            <v>7.8</v>
          </cell>
          <cell r="AH654">
            <v>4.7</v>
          </cell>
          <cell r="AI654">
            <v>0</v>
          </cell>
          <cell r="AJ654">
            <v>5</v>
          </cell>
          <cell r="AK654">
            <v>8.3000000000000007</v>
          </cell>
          <cell r="AL654" t="str">
            <v/>
          </cell>
          <cell r="AM654" t="str">
            <v/>
          </cell>
          <cell r="AN654">
            <v>31</v>
          </cell>
          <cell r="AO654">
            <v>20</v>
          </cell>
          <cell r="AP654">
            <v>0</v>
          </cell>
          <cell r="AQ654">
            <v>4.9000000000000004</v>
          </cell>
          <cell r="AR654" t="str">
            <v/>
          </cell>
          <cell r="AS654" t="str">
            <v/>
          </cell>
          <cell r="AT654" t="str">
            <v/>
          </cell>
          <cell r="AU654" t="str">
            <v/>
          </cell>
          <cell r="AV654">
            <v>0</v>
          </cell>
          <cell r="AW654" t="str">
            <v/>
          </cell>
          <cell r="AX654" t="str">
            <v/>
          </cell>
          <cell r="AY654" t="str">
            <v/>
          </cell>
          <cell r="AZ654" t="str">
            <v/>
          </cell>
          <cell r="BA654" t="str">
            <v/>
          </cell>
          <cell r="BB654">
            <v>0</v>
          </cell>
          <cell r="BC654" t="str">
            <v/>
          </cell>
          <cell r="BD654" t="str">
            <v/>
          </cell>
          <cell r="BE654">
            <v>1</v>
          </cell>
          <cell r="BF654">
            <v>4</v>
          </cell>
          <cell r="BG654">
            <v>5.7</v>
          </cell>
          <cell r="BH654">
            <v>6.6</v>
          </cell>
          <cell r="BI654" t="str">
            <v>X</v>
          </cell>
          <cell r="BJ654">
            <v>5.4</v>
          </cell>
          <cell r="BK654">
            <v>4.5999999999999996</v>
          </cell>
          <cell r="BL654" t="str">
            <v>X</v>
          </cell>
          <cell r="BM654">
            <v>6.7</v>
          </cell>
          <cell r="BN654">
            <v>5.4</v>
          </cell>
          <cell r="BO654">
            <v>5.2</v>
          </cell>
          <cell r="BP654">
            <v>6.3</v>
          </cell>
          <cell r="BQ654">
            <v>0</v>
          </cell>
          <cell r="BR654" t="str">
            <v/>
          </cell>
          <cell r="BS654" t="str">
            <v>X</v>
          </cell>
          <cell r="BT654" t="str">
            <v/>
          </cell>
          <cell r="BU654">
            <v>6.7</v>
          </cell>
          <cell r="BV654">
            <v>5.2</v>
          </cell>
          <cell r="BW654" t="str">
            <v>X</v>
          </cell>
          <cell r="BX654" t="str">
            <v>X</v>
          </cell>
          <cell r="BY654">
            <v>7.8</v>
          </cell>
          <cell r="BZ654">
            <v>8.3000000000000007</v>
          </cell>
          <cell r="CA654">
            <v>31</v>
          </cell>
          <cell r="CB654">
            <v>19</v>
          </cell>
          <cell r="CC654" t="str">
            <v/>
          </cell>
          <cell r="CD654" t="str">
            <v>X</v>
          </cell>
          <cell r="CE654" t="str">
            <v/>
          </cell>
          <cell r="CF654">
            <v>0</v>
          </cell>
          <cell r="CG654" t="str">
            <v/>
          </cell>
          <cell r="CH654" t="str">
            <v/>
          </cell>
          <cell r="CI654">
            <v>6.3</v>
          </cell>
          <cell r="CJ654" t="str">
            <v/>
          </cell>
          <cell r="CK654" t="str">
            <v/>
          </cell>
          <cell r="CL654" t="str">
            <v/>
          </cell>
          <cell r="CM654" t="str">
            <v/>
          </cell>
          <cell r="CN654" t="str">
            <v/>
          </cell>
          <cell r="CO654">
            <v>0</v>
          </cell>
          <cell r="CP654" t="str">
            <v/>
          </cell>
          <cell r="CQ654" t="str">
            <v/>
          </cell>
          <cell r="CR654" t="str">
            <v/>
          </cell>
          <cell r="CS654" t="str">
            <v/>
          </cell>
          <cell r="CT654" t="str">
            <v/>
          </cell>
          <cell r="CU654">
            <v>0</v>
          </cell>
          <cell r="CV654" t="str">
            <v/>
          </cell>
          <cell r="CW654">
            <v>2</v>
          </cell>
          <cell r="CX654">
            <v>24</v>
          </cell>
          <cell r="CY654">
            <v>64</v>
          </cell>
          <cell r="CZ654">
            <v>63</v>
          </cell>
          <cell r="DA654">
            <v>0</v>
          </cell>
          <cell r="DB654">
            <v>127</v>
          </cell>
          <cell r="DC654">
            <v>3.11</v>
          </cell>
          <cell r="DD654">
            <v>1.18</v>
          </cell>
          <cell r="DE654" t="str">
            <v/>
          </cell>
          <cell r="DF654" t="str">
            <v/>
          </cell>
          <cell r="DG654" t="str">
            <v/>
          </cell>
          <cell r="DH654">
            <v>0</v>
          </cell>
          <cell r="DI654">
            <v>0</v>
          </cell>
          <cell r="DJ654">
            <v>0</v>
          </cell>
          <cell r="DK654">
            <v>5</v>
          </cell>
          <cell r="DL654">
            <v>64</v>
          </cell>
          <cell r="DM654">
            <v>68</v>
          </cell>
          <cell r="DN654">
            <v>2.99</v>
          </cell>
          <cell r="DO654">
            <v>1.1399999999999999</v>
          </cell>
          <cell r="DP654">
            <v>65</v>
          </cell>
          <cell r="DQ654">
            <v>72</v>
          </cell>
          <cell r="DR654">
            <v>136</v>
          </cell>
          <cell r="DS654">
            <v>95</v>
          </cell>
          <cell r="DT654">
            <v>4.33</v>
          </cell>
          <cell r="DU654">
            <v>1.6</v>
          </cell>
          <cell r="DV654" t="str">
            <v/>
          </cell>
          <cell r="DW654">
            <v>0.49606299212598426</v>
          </cell>
          <cell r="EA654" t="str">
            <v>Đạt</v>
          </cell>
        </row>
        <row r="655">
          <cell r="A655">
            <v>25207105010</v>
          </cell>
          <cell r="B655" t="str">
            <v>Trần</v>
          </cell>
          <cell r="C655" t="str">
            <v>Thị Nguyên</v>
          </cell>
          <cell r="D655" t="str">
            <v>Thảo</v>
          </cell>
          <cell r="E655">
            <v>36893</v>
          </cell>
          <cell r="F655" t="str">
            <v>Nữ</v>
          </cell>
          <cell r="G655" t="str">
            <v>Đã Đăng Ký (chưa học xong)</v>
          </cell>
          <cell r="H655">
            <v>8</v>
          </cell>
          <cell r="I655">
            <v>8.6999999999999993</v>
          </cell>
          <cell r="J655" t="str">
            <v/>
          </cell>
          <cell r="K655">
            <v>7.9</v>
          </cell>
          <cell r="L655" t="str">
            <v/>
          </cell>
          <cell r="M655" t="str">
            <v>P (P/F)</v>
          </cell>
          <cell r="N655">
            <v>7.8</v>
          </cell>
          <cell r="O655">
            <v>9.8000000000000007</v>
          </cell>
          <cell r="P655">
            <v>9.3000000000000007</v>
          </cell>
          <cell r="Q655" t="str">
            <v/>
          </cell>
          <cell r="R655">
            <v>8.9</v>
          </cell>
          <cell r="S655" t="str">
            <v/>
          </cell>
          <cell r="T655" t="str">
            <v/>
          </cell>
          <cell r="U655" t="str">
            <v/>
          </cell>
          <cell r="V655" t="str">
            <v/>
          </cell>
          <cell r="W655">
            <v>8.5</v>
          </cell>
          <cell r="X655">
            <v>8.5</v>
          </cell>
          <cell r="Y655">
            <v>8.6</v>
          </cell>
          <cell r="Z655">
            <v>9.8000000000000007</v>
          </cell>
          <cell r="AA655">
            <v>8.1</v>
          </cell>
          <cell r="AB655">
            <v>8.3000000000000007</v>
          </cell>
          <cell r="AC655">
            <v>9</v>
          </cell>
          <cell r="AD655">
            <v>8.9</v>
          </cell>
          <cell r="AE655">
            <v>8.5</v>
          </cell>
          <cell r="AF655">
            <v>6.7</v>
          </cell>
          <cell r="AG655">
            <v>8.1999999999999993</v>
          </cell>
          <cell r="AH655">
            <v>4.5</v>
          </cell>
          <cell r="AI655">
            <v>7.5</v>
          </cell>
          <cell r="AJ655">
            <v>9.1</v>
          </cell>
          <cell r="AK655">
            <v>8.6</v>
          </cell>
          <cell r="AL655" t="str">
            <v>X</v>
          </cell>
          <cell r="AM655">
            <v>8.8000000000000007</v>
          </cell>
          <cell r="AN655">
            <v>50</v>
          </cell>
          <cell r="AO655">
            <v>2</v>
          </cell>
          <cell r="AP655">
            <v>6.7</v>
          </cell>
          <cell r="AQ655">
            <v>7.1</v>
          </cell>
          <cell r="AR655" t="str">
            <v/>
          </cell>
          <cell r="AS655" t="str">
            <v/>
          </cell>
          <cell r="AT655">
            <v>8.5</v>
          </cell>
          <cell r="AU655" t="str">
            <v/>
          </cell>
          <cell r="AV655" t="str">
            <v/>
          </cell>
          <cell r="AW655" t="str">
            <v/>
          </cell>
          <cell r="AX655" t="str">
            <v/>
          </cell>
          <cell r="AY655" t="str">
            <v/>
          </cell>
          <cell r="AZ655" t="str">
            <v/>
          </cell>
          <cell r="BA655" t="str">
            <v/>
          </cell>
          <cell r="BB655">
            <v>7.4</v>
          </cell>
          <cell r="BC655" t="str">
            <v/>
          </cell>
          <cell r="BD655">
            <v>7.2</v>
          </cell>
          <cell r="BE655">
            <v>5</v>
          </cell>
          <cell r="BF655">
            <v>0</v>
          </cell>
          <cell r="BG655">
            <v>9</v>
          </cell>
          <cell r="BH655">
            <v>6.4</v>
          </cell>
          <cell r="BI655">
            <v>8.1</v>
          </cell>
          <cell r="BJ655">
            <v>8.6999999999999993</v>
          </cell>
          <cell r="BK655">
            <v>8.6</v>
          </cell>
          <cell r="BL655">
            <v>9.1</v>
          </cell>
          <cell r="BM655">
            <v>9.1</v>
          </cell>
          <cell r="BN655">
            <v>9</v>
          </cell>
          <cell r="BO655" t="str">
            <v>X</v>
          </cell>
          <cell r="BP655">
            <v>6.6</v>
          </cell>
          <cell r="BQ655">
            <v>8.1</v>
          </cell>
          <cell r="BR655">
            <v>8.4</v>
          </cell>
          <cell r="BS655">
            <v>9.3000000000000007</v>
          </cell>
          <cell r="BT655">
            <v>7.2</v>
          </cell>
          <cell r="BU655" t="str">
            <v/>
          </cell>
          <cell r="BV655">
            <v>8.5</v>
          </cell>
          <cell r="BW655">
            <v>7.7</v>
          </cell>
          <cell r="BX655">
            <v>7.8</v>
          </cell>
          <cell r="BY655">
            <v>7.4</v>
          </cell>
          <cell r="BZ655">
            <v>9.6999999999999993</v>
          </cell>
          <cell r="CA655">
            <v>47</v>
          </cell>
          <cell r="CB655">
            <v>3</v>
          </cell>
          <cell r="CC655" t="str">
            <v/>
          </cell>
          <cell r="CD655" t="str">
            <v>X</v>
          </cell>
          <cell r="CE655" t="str">
            <v/>
          </cell>
          <cell r="CF655">
            <v>8.8000000000000007</v>
          </cell>
          <cell r="CG655" t="str">
            <v>X</v>
          </cell>
          <cell r="CH655" t="str">
            <v/>
          </cell>
          <cell r="CI655">
            <v>9.4</v>
          </cell>
          <cell r="CJ655">
            <v>8.5</v>
          </cell>
          <cell r="CK655">
            <v>9.4</v>
          </cell>
          <cell r="CL655" t="str">
            <v/>
          </cell>
          <cell r="CM655">
            <v>8.1999999999999993</v>
          </cell>
          <cell r="CN655" t="str">
            <v/>
          </cell>
          <cell r="CO655">
            <v>9</v>
          </cell>
          <cell r="CP655" t="str">
            <v>X</v>
          </cell>
          <cell r="CQ655" t="str">
            <v/>
          </cell>
          <cell r="CR655" t="str">
            <v/>
          </cell>
          <cell r="CS655" t="str">
            <v/>
          </cell>
          <cell r="CT655" t="str">
            <v>X</v>
          </cell>
          <cell r="CU655">
            <v>8.8000000000000007</v>
          </cell>
          <cell r="CV655">
            <v>9.1999999999999993</v>
          </cell>
          <cell r="CW655">
            <v>16</v>
          </cell>
          <cell r="CX655">
            <v>10</v>
          </cell>
          <cell r="CY655">
            <v>113</v>
          </cell>
          <cell r="CZ655">
            <v>15</v>
          </cell>
          <cell r="DA655">
            <v>3</v>
          </cell>
          <cell r="DB655">
            <v>125</v>
          </cell>
          <cell r="DC655">
            <v>7.34</v>
          </cell>
          <cell r="DD655">
            <v>3.22</v>
          </cell>
          <cell r="DE655" t="str">
            <v/>
          </cell>
          <cell r="DF655" t="str">
            <v/>
          </cell>
          <cell r="DG655" t="str">
            <v/>
          </cell>
          <cell r="DH655">
            <v>0</v>
          </cell>
          <cell r="DI655">
            <v>0</v>
          </cell>
          <cell r="DJ655">
            <v>0</v>
          </cell>
          <cell r="DK655">
            <v>5</v>
          </cell>
          <cell r="DL655">
            <v>110</v>
          </cell>
          <cell r="DM655">
            <v>20</v>
          </cell>
          <cell r="DN655">
            <v>7.06</v>
          </cell>
          <cell r="DO655">
            <v>3.1</v>
          </cell>
          <cell r="DP655">
            <v>118</v>
          </cell>
          <cell r="DQ655">
            <v>20</v>
          </cell>
          <cell r="DR655">
            <v>136</v>
          </cell>
          <cell r="DS655">
            <v>118</v>
          </cell>
          <cell r="DT655">
            <v>8.34</v>
          </cell>
          <cell r="DU655">
            <v>3.66</v>
          </cell>
          <cell r="DV655" t="str">
            <v/>
          </cell>
          <cell r="DW655">
            <v>0.1171875</v>
          </cell>
          <cell r="DZ655" t="str">
            <v>Đạt</v>
          </cell>
          <cell r="EA655" t="str">
            <v>Đạt</v>
          </cell>
        </row>
        <row r="656">
          <cell r="A656">
            <v>25207105516</v>
          </cell>
          <cell r="B656" t="str">
            <v>Nguyễn</v>
          </cell>
          <cell r="C656" t="str">
            <v>Phương</v>
          </cell>
          <cell r="D656" t="str">
            <v>Thảo</v>
          </cell>
          <cell r="E656">
            <v>37022</v>
          </cell>
          <cell r="F656" t="str">
            <v>Nữ</v>
          </cell>
          <cell r="G656" t="str">
            <v>Đã Đăng Ký (chưa học xong)</v>
          </cell>
          <cell r="H656">
            <v>8.1</v>
          </cell>
          <cell r="I656">
            <v>8</v>
          </cell>
          <cell r="J656" t="str">
            <v/>
          </cell>
          <cell r="K656">
            <v>8.1999999999999993</v>
          </cell>
          <cell r="L656" t="str">
            <v/>
          </cell>
          <cell r="M656">
            <v>6.9</v>
          </cell>
          <cell r="N656">
            <v>7.7</v>
          </cell>
          <cell r="O656">
            <v>7.2</v>
          </cell>
          <cell r="P656">
            <v>8.9</v>
          </cell>
          <cell r="Q656" t="str">
            <v/>
          </cell>
          <cell r="R656">
            <v>8.5</v>
          </cell>
          <cell r="S656" t="str">
            <v/>
          </cell>
          <cell r="T656" t="str">
            <v/>
          </cell>
          <cell r="U656" t="str">
            <v/>
          </cell>
          <cell r="V656" t="str">
            <v/>
          </cell>
          <cell r="W656">
            <v>7.7</v>
          </cell>
          <cell r="X656">
            <v>8.9</v>
          </cell>
          <cell r="Y656">
            <v>8.8000000000000007</v>
          </cell>
          <cell r="Z656">
            <v>8.6999999999999993</v>
          </cell>
          <cell r="AA656">
            <v>8.4</v>
          </cell>
          <cell r="AB656">
            <v>8</v>
          </cell>
          <cell r="AC656">
            <v>8.3000000000000007</v>
          </cell>
          <cell r="AD656">
            <v>8.4</v>
          </cell>
          <cell r="AE656">
            <v>8.8000000000000007</v>
          </cell>
          <cell r="AF656">
            <v>8.1</v>
          </cell>
          <cell r="AG656">
            <v>5.7</v>
          </cell>
          <cell r="AH656">
            <v>4.8</v>
          </cell>
          <cell r="AI656">
            <v>7.4</v>
          </cell>
          <cell r="AJ656">
            <v>8.3000000000000007</v>
          </cell>
          <cell r="AK656">
            <v>7.2</v>
          </cell>
          <cell r="AL656">
            <v>8.1</v>
          </cell>
          <cell r="AM656">
            <v>7</v>
          </cell>
          <cell r="AN656">
            <v>52</v>
          </cell>
          <cell r="AO656">
            <v>0</v>
          </cell>
          <cell r="AP656">
            <v>6.1</v>
          </cell>
          <cell r="AQ656">
            <v>7.3</v>
          </cell>
          <cell r="AR656" t="str">
            <v/>
          </cell>
          <cell r="AS656" t="str">
            <v/>
          </cell>
          <cell r="AT656" t="str">
            <v/>
          </cell>
          <cell r="AU656" t="str">
            <v/>
          </cell>
          <cell r="AV656" t="str">
            <v/>
          </cell>
          <cell r="AW656">
            <v>8.8000000000000007</v>
          </cell>
          <cell r="AX656" t="str">
            <v/>
          </cell>
          <cell r="AY656" t="str">
            <v/>
          </cell>
          <cell r="AZ656" t="str">
            <v/>
          </cell>
          <cell r="BA656" t="str">
            <v/>
          </cell>
          <cell r="BB656" t="str">
            <v/>
          </cell>
          <cell r="BC656">
            <v>6</v>
          </cell>
          <cell r="BD656">
            <v>6</v>
          </cell>
          <cell r="BE656">
            <v>5</v>
          </cell>
          <cell r="BF656">
            <v>0</v>
          </cell>
          <cell r="BG656">
            <v>8</v>
          </cell>
          <cell r="BH656">
            <v>8.1999999999999993</v>
          </cell>
          <cell r="BI656">
            <v>9.1</v>
          </cell>
          <cell r="BJ656">
            <v>6.3</v>
          </cell>
          <cell r="BK656">
            <v>7.9</v>
          </cell>
          <cell r="BL656">
            <v>8.3000000000000007</v>
          </cell>
          <cell r="BM656">
            <v>8.3000000000000007</v>
          </cell>
          <cell r="BN656">
            <v>5.9</v>
          </cell>
          <cell r="BO656" t="str">
            <v>X</v>
          </cell>
          <cell r="BP656">
            <v>7.4</v>
          </cell>
          <cell r="BQ656">
            <v>6.6</v>
          </cell>
          <cell r="BR656">
            <v>8.1999999999999993</v>
          </cell>
          <cell r="BS656">
            <v>6.7</v>
          </cell>
          <cell r="BT656" t="str">
            <v/>
          </cell>
          <cell r="BU656">
            <v>8.6999999999999993</v>
          </cell>
          <cell r="BV656">
            <v>7.2</v>
          </cell>
          <cell r="BW656">
            <v>7.7</v>
          </cell>
          <cell r="BX656">
            <v>7.1</v>
          </cell>
          <cell r="BY656">
            <v>8.1999999999999993</v>
          </cell>
          <cell r="BZ656">
            <v>9.4</v>
          </cell>
          <cell r="CA656">
            <v>47</v>
          </cell>
          <cell r="CB656">
            <v>3</v>
          </cell>
          <cell r="CC656" t="str">
            <v/>
          </cell>
          <cell r="CD656">
            <v>8.3000000000000007</v>
          </cell>
          <cell r="CE656" t="str">
            <v/>
          </cell>
          <cell r="CF656">
            <v>7.6</v>
          </cell>
          <cell r="CG656">
            <v>9</v>
          </cell>
          <cell r="CH656" t="str">
            <v/>
          </cell>
          <cell r="CI656">
            <v>8.6999999999999993</v>
          </cell>
          <cell r="CJ656">
            <v>8.1999999999999993</v>
          </cell>
          <cell r="CK656">
            <v>9.1999999999999993</v>
          </cell>
          <cell r="CL656" t="str">
            <v/>
          </cell>
          <cell r="CM656">
            <v>9</v>
          </cell>
          <cell r="CN656" t="str">
            <v/>
          </cell>
          <cell r="CO656" t="str">
            <v>X</v>
          </cell>
          <cell r="CP656" t="str">
            <v>X</v>
          </cell>
          <cell r="CQ656" t="str">
            <v/>
          </cell>
          <cell r="CR656" t="str">
            <v/>
          </cell>
          <cell r="CS656">
            <v>8.8000000000000007</v>
          </cell>
          <cell r="CT656" t="str">
            <v/>
          </cell>
          <cell r="CU656">
            <v>7.9</v>
          </cell>
          <cell r="CV656">
            <v>9.4</v>
          </cell>
          <cell r="CW656">
            <v>21</v>
          </cell>
          <cell r="CX656">
            <v>5</v>
          </cell>
          <cell r="CY656">
            <v>120</v>
          </cell>
          <cell r="CZ656">
            <v>8</v>
          </cell>
          <cell r="DA656">
            <v>0</v>
          </cell>
          <cell r="DB656">
            <v>128</v>
          </cell>
          <cell r="DC656">
            <v>7.38</v>
          </cell>
          <cell r="DD656">
            <v>3.19</v>
          </cell>
          <cell r="DE656" t="str">
            <v/>
          </cell>
          <cell r="DF656" t="str">
            <v/>
          </cell>
          <cell r="DG656" t="str">
            <v/>
          </cell>
          <cell r="DH656">
            <v>0</v>
          </cell>
          <cell r="DI656">
            <v>0</v>
          </cell>
          <cell r="DJ656">
            <v>0</v>
          </cell>
          <cell r="DK656">
            <v>5</v>
          </cell>
          <cell r="DL656">
            <v>120</v>
          </cell>
          <cell r="DM656">
            <v>13</v>
          </cell>
          <cell r="DN656">
            <v>7.11</v>
          </cell>
          <cell r="DO656">
            <v>3.07</v>
          </cell>
          <cell r="DP656">
            <v>125</v>
          </cell>
          <cell r="DQ656">
            <v>13</v>
          </cell>
          <cell r="DR656">
            <v>136</v>
          </cell>
          <cell r="DS656">
            <v>125</v>
          </cell>
          <cell r="DT656">
            <v>7.88</v>
          </cell>
          <cell r="DU656">
            <v>3.41</v>
          </cell>
          <cell r="DV656" t="str">
            <v/>
          </cell>
          <cell r="DW656">
            <v>6.25E-2</v>
          </cell>
          <cell r="DZ656" t="str">
            <v>Đạt</v>
          </cell>
          <cell r="EA656" t="str">
            <v>Đạt</v>
          </cell>
        </row>
        <row r="657">
          <cell r="A657">
            <v>25207107858</v>
          </cell>
          <cell r="B657" t="str">
            <v>Bùi</v>
          </cell>
          <cell r="C657" t="str">
            <v>Thị Phương</v>
          </cell>
          <cell r="D657" t="str">
            <v>Thảo</v>
          </cell>
          <cell r="E657">
            <v>36896</v>
          </cell>
          <cell r="F657" t="str">
            <v>Nữ</v>
          </cell>
          <cell r="G657" t="str">
            <v>Đã Đăng Ký (chưa học xong)</v>
          </cell>
          <cell r="H657">
            <v>7.9</v>
          </cell>
          <cell r="I657">
            <v>8.9</v>
          </cell>
          <cell r="J657" t="str">
            <v/>
          </cell>
          <cell r="K657">
            <v>6.9</v>
          </cell>
          <cell r="L657" t="str">
            <v/>
          </cell>
          <cell r="M657" t="str">
            <v>P (P/F)</v>
          </cell>
          <cell r="N657">
            <v>8</v>
          </cell>
          <cell r="O657">
            <v>5.0999999999999996</v>
          </cell>
          <cell r="P657">
            <v>8.6</v>
          </cell>
          <cell r="Q657" t="str">
            <v/>
          </cell>
          <cell r="R657">
            <v>6.3</v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>
            <v>7</v>
          </cell>
          <cell r="X657">
            <v>8.1</v>
          </cell>
          <cell r="Y657">
            <v>9.1</v>
          </cell>
          <cell r="Z657">
            <v>8.6999999999999993</v>
          </cell>
          <cell r="AA657">
            <v>8.1999999999999993</v>
          </cell>
          <cell r="AB657">
            <v>7.9</v>
          </cell>
          <cell r="AC657">
            <v>8</v>
          </cell>
          <cell r="AD657">
            <v>8.5</v>
          </cell>
          <cell r="AE657">
            <v>9.3000000000000007</v>
          </cell>
          <cell r="AF657">
            <v>8.1999999999999993</v>
          </cell>
          <cell r="AG657">
            <v>9.1</v>
          </cell>
          <cell r="AH657">
            <v>5.3</v>
          </cell>
          <cell r="AI657">
            <v>8.3000000000000007</v>
          </cell>
          <cell r="AJ657">
            <v>8.4</v>
          </cell>
          <cell r="AK657">
            <v>6.6</v>
          </cell>
          <cell r="AL657" t="str">
            <v>X</v>
          </cell>
          <cell r="AM657">
            <v>8.4</v>
          </cell>
          <cell r="AN657">
            <v>50</v>
          </cell>
          <cell r="AO657">
            <v>2</v>
          </cell>
          <cell r="AP657">
            <v>5</v>
          </cell>
          <cell r="AQ657">
            <v>6.3</v>
          </cell>
          <cell r="AR657">
            <v>7.9</v>
          </cell>
          <cell r="AS657" t="str">
            <v/>
          </cell>
          <cell r="AT657" t="str">
            <v/>
          </cell>
          <cell r="AU657" t="str">
            <v/>
          </cell>
          <cell r="AV657" t="str">
            <v/>
          </cell>
          <cell r="AW657" t="str">
            <v/>
          </cell>
          <cell r="AX657">
            <v>6.8</v>
          </cell>
          <cell r="AY657" t="str">
            <v/>
          </cell>
          <cell r="AZ657" t="str">
            <v/>
          </cell>
          <cell r="BA657" t="str">
            <v/>
          </cell>
          <cell r="BB657" t="str">
            <v/>
          </cell>
          <cell r="BC657" t="str">
            <v/>
          </cell>
          <cell r="BD657">
            <v>5</v>
          </cell>
          <cell r="BE657">
            <v>5</v>
          </cell>
          <cell r="BF657">
            <v>0</v>
          </cell>
          <cell r="BG657">
            <v>5.2</v>
          </cell>
          <cell r="BH657">
            <v>8.5</v>
          </cell>
          <cell r="BI657">
            <v>7</v>
          </cell>
          <cell r="BJ657">
            <v>5.6</v>
          </cell>
          <cell r="BK657">
            <v>8</v>
          </cell>
          <cell r="BL657">
            <v>8.1999999999999993</v>
          </cell>
          <cell r="BM657">
            <v>7.6</v>
          </cell>
          <cell r="BN657">
            <v>6.1</v>
          </cell>
          <cell r="BO657" t="str">
            <v>X</v>
          </cell>
          <cell r="BP657">
            <v>6</v>
          </cell>
          <cell r="BQ657">
            <v>7.8</v>
          </cell>
          <cell r="BR657">
            <v>8.5</v>
          </cell>
          <cell r="BS657">
            <v>8.8000000000000007</v>
          </cell>
          <cell r="BT657" t="str">
            <v/>
          </cell>
          <cell r="BU657">
            <v>6.3</v>
          </cell>
          <cell r="BV657">
            <v>6.4</v>
          </cell>
          <cell r="BW657">
            <v>5.5</v>
          </cell>
          <cell r="BX657">
            <v>6.9</v>
          </cell>
          <cell r="BY657">
            <v>6.2</v>
          </cell>
          <cell r="BZ657">
            <v>9</v>
          </cell>
          <cell r="CA657">
            <v>47</v>
          </cell>
          <cell r="CB657">
            <v>3</v>
          </cell>
          <cell r="CC657">
            <v>7</v>
          </cell>
          <cell r="CD657" t="str">
            <v/>
          </cell>
          <cell r="CE657" t="str">
            <v/>
          </cell>
          <cell r="CF657">
            <v>8.6999999999999993</v>
          </cell>
          <cell r="CG657">
            <v>8.1999999999999993</v>
          </cell>
          <cell r="CH657" t="str">
            <v/>
          </cell>
          <cell r="CI657">
            <v>7.5</v>
          </cell>
          <cell r="CJ657">
            <v>8.1</v>
          </cell>
          <cell r="CK657">
            <v>8.6999999999999993</v>
          </cell>
          <cell r="CL657" t="str">
            <v/>
          </cell>
          <cell r="CM657">
            <v>7.9</v>
          </cell>
          <cell r="CN657" t="str">
            <v/>
          </cell>
          <cell r="CO657" t="str">
            <v>X</v>
          </cell>
          <cell r="CP657">
            <v>5.3</v>
          </cell>
          <cell r="CQ657" t="str">
            <v/>
          </cell>
          <cell r="CR657" t="str">
            <v/>
          </cell>
          <cell r="CS657" t="str">
            <v>X</v>
          </cell>
          <cell r="CT657" t="str">
            <v/>
          </cell>
          <cell r="CU657">
            <v>8.1999999999999993</v>
          </cell>
          <cell r="CV657">
            <v>8.6</v>
          </cell>
          <cell r="CW657">
            <v>22</v>
          </cell>
          <cell r="CX657">
            <v>5</v>
          </cell>
          <cell r="CY657">
            <v>119</v>
          </cell>
          <cell r="CZ657">
            <v>10</v>
          </cell>
          <cell r="DA657">
            <v>3</v>
          </cell>
          <cell r="DB657">
            <v>126</v>
          </cell>
          <cell r="DC657">
            <v>6.83</v>
          </cell>
          <cell r="DD657">
            <v>2.89</v>
          </cell>
          <cell r="DE657" t="str">
            <v/>
          </cell>
          <cell r="DF657" t="str">
            <v/>
          </cell>
          <cell r="DG657" t="str">
            <v/>
          </cell>
          <cell r="DH657">
            <v>0</v>
          </cell>
          <cell r="DI657">
            <v>0</v>
          </cell>
          <cell r="DJ657">
            <v>0</v>
          </cell>
          <cell r="DK657">
            <v>5</v>
          </cell>
          <cell r="DL657">
            <v>116</v>
          </cell>
          <cell r="DM657">
            <v>15</v>
          </cell>
          <cell r="DN657">
            <v>6.57</v>
          </cell>
          <cell r="DO657">
            <v>2.78</v>
          </cell>
          <cell r="DP657">
            <v>124</v>
          </cell>
          <cell r="DQ657">
            <v>15</v>
          </cell>
          <cell r="DR657">
            <v>136</v>
          </cell>
          <cell r="DS657">
            <v>124</v>
          </cell>
          <cell r="DT657">
            <v>7.42</v>
          </cell>
          <cell r="DU657">
            <v>3.14</v>
          </cell>
          <cell r="DV657" t="str">
            <v/>
          </cell>
          <cell r="DW657">
            <v>7.7519379844961239E-2</v>
          </cell>
          <cell r="DZ657" t="str">
            <v>Đạt</v>
          </cell>
          <cell r="EA657" t="str">
            <v>Đạt</v>
          </cell>
        </row>
        <row r="658">
          <cell r="A658">
            <v>25207108293</v>
          </cell>
          <cell r="B658" t="str">
            <v>Lưu</v>
          </cell>
          <cell r="C658" t="str">
            <v>Vũ Thanh</v>
          </cell>
          <cell r="D658" t="str">
            <v>Thảo</v>
          </cell>
          <cell r="E658">
            <v>37179</v>
          </cell>
          <cell r="F658" t="str">
            <v>Nữ</v>
          </cell>
          <cell r="G658" t="str">
            <v>Đã Đăng Ký (chưa học xong)</v>
          </cell>
          <cell r="H658">
            <v>8.1999999999999993</v>
          </cell>
          <cell r="I658" t="str">
            <v/>
          </cell>
          <cell r="J658">
            <v>7.5</v>
          </cell>
          <cell r="K658">
            <v>8.1</v>
          </cell>
          <cell r="L658" t="str">
            <v/>
          </cell>
          <cell r="M658" t="str">
            <v>P (P/F)</v>
          </cell>
          <cell r="N658">
            <v>4.9000000000000004</v>
          </cell>
          <cell r="O658">
            <v>6.3</v>
          </cell>
          <cell r="P658">
            <v>5.0999999999999996</v>
          </cell>
          <cell r="Q658">
            <v>8</v>
          </cell>
          <cell r="R658" t="str">
            <v/>
          </cell>
          <cell r="S658" t="str">
            <v/>
          </cell>
          <cell r="T658" t="str">
            <v/>
          </cell>
          <cell r="U658" t="str">
            <v/>
          </cell>
          <cell r="V658" t="str">
            <v/>
          </cell>
          <cell r="W658">
            <v>6.9</v>
          </cell>
          <cell r="X658">
            <v>7.8</v>
          </cell>
          <cell r="Y658">
            <v>8.5</v>
          </cell>
          <cell r="Z658">
            <v>9.6</v>
          </cell>
          <cell r="AA658">
            <v>6.3</v>
          </cell>
          <cell r="AB658">
            <v>8.4</v>
          </cell>
          <cell r="AC658">
            <v>9</v>
          </cell>
          <cell r="AD658">
            <v>8.5</v>
          </cell>
          <cell r="AE658">
            <v>8.5</v>
          </cell>
          <cell r="AF658" t="str">
            <v>P (P/F)</v>
          </cell>
          <cell r="AG658" t="str">
            <v>P (P/F)</v>
          </cell>
          <cell r="AH658">
            <v>7.5</v>
          </cell>
          <cell r="AI658">
            <v>7.9</v>
          </cell>
          <cell r="AJ658">
            <v>9.5</v>
          </cell>
          <cell r="AK658">
            <v>8.3000000000000007</v>
          </cell>
          <cell r="AL658">
            <v>6.4</v>
          </cell>
          <cell r="AM658" t="str">
            <v>X</v>
          </cell>
          <cell r="AN658">
            <v>49</v>
          </cell>
          <cell r="AO658">
            <v>2</v>
          </cell>
          <cell r="AP658">
            <v>6.2</v>
          </cell>
          <cell r="AQ658">
            <v>6.7</v>
          </cell>
          <cell r="AR658" t="str">
            <v/>
          </cell>
          <cell r="AS658" t="str">
            <v/>
          </cell>
          <cell r="AT658">
            <v>9</v>
          </cell>
          <cell r="AU658" t="str">
            <v/>
          </cell>
          <cell r="AV658" t="str">
            <v/>
          </cell>
          <cell r="AW658" t="str">
            <v/>
          </cell>
          <cell r="AX658" t="str">
            <v/>
          </cell>
          <cell r="AY658" t="str">
            <v/>
          </cell>
          <cell r="AZ658">
            <v>6.8</v>
          </cell>
          <cell r="BA658" t="str">
            <v/>
          </cell>
          <cell r="BB658" t="str">
            <v/>
          </cell>
          <cell r="BC658" t="str">
            <v/>
          </cell>
          <cell r="BD658">
            <v>8.5</v>
          </cell>
          <cell r="BE658">
            <v>5</v>
          </cell>
          <cell r="BF658">
            <v>0</v>
          </cell>
          <cell r="BG658">
            <v>7.2</v>
          </cell>
          <cell r="BH658">
            <v>7.7</v>
          </cell>
          <cell r="BI658">
            <v>8.6</v>
          </cell>
          <cell r="BJ658">
            <v>8.6</v>
          </cell>
          <cell r="BK658">
            <v>8.4</v>
          </cell>
          <cell r="BL658">
            <v>5.9</v>
          </cell>
          <cell r="BM658">
            <v>5.9</v>
          </cell>
          <cell r="BN658">
            <v>7.2</v>
          </cell>
          <cell r="BO658">
            <v>5.2</v>
          </cell>
          <cell r="BP658">
            <v>5.5</v>
          </cell>
          <cell r="BQ658">
            <v>6.2</v>
          </cell>
          <cell r="BR658">
            <v>8.5</v>
          </cell>
          <cell r="BS658">
            <v>8</v>
          </cell>
          <cell r="BT658" t="str">
            <v/>
          </cell>
          <cell r="BU658">
            <v>7.7</v>
          </cell>
          <cell r="BV658">
            <v>7.5</v>
          </cell>
          <cell r="BW658">
            <v>6.5</v>
          </cell>
          <cell r="BX658">
            <v>8.4</v>
          </cell>
          <cell r="BY658">
            <v>6.9</v>
          </cell>
          <cell r="BZ658">
            <v>8.6999999999999993</v>
          </cell>
          <cell r="CA658">
            <v>50</v>
          </cell>
          <cell r="CB658">
            <v>0</v>
          </cell>
          <cell r="CC658">
            <v>8.1</v>
          </cell>
          <cell r="CD658" t="str">
            <v/>
          </cell>
          <cell r="CE658" t="str">
            <v/>
          </cell>
          <cell r="CF658">
            <v>8.6</v>
          </cell>
          <cell r="CG658">
            <v>8.5</v>
          </cell>
          <cell r="CH658" t="str">
            <v/>
          </cell>
          <cell r="CI658">
            <v>9</v>
          </cell>
          <cell r="CJ658">
            <v>7.6</v>
          </cell>
          <cell r="CK658">
            <v>8.4</v>
          </cell>
          <cell r="CL658" t="str">
            <v/>
          </cell>
          <cell r="CM658">
            <v>8.6999999999999993</v>
          </cell>
          <cell r="CN658" t="str">
            <v/>
          </cell>
          <cell r="CO658">
            <v>9.1</v>
          </cell>
          <cell r="CP658" t="str">
            <v>X</v>
          </cell>
          <cell r="CQ658" t="str">
            <v/>
          </cell>
          <cell r="CR658" t="str">
            <v/>
          </cell>
          <cell r="CS658" t="str">
            <v>X</v>
          </cell>
          <cell r="CT658" t="str">
            <v/>
          </cell>
          <cell r="CU658">
            <v>8.8000000000000007</v>
          </cell>
          <cell r="CV658">
            <v>6.9</v>
          </cell>
          <cell r="CW658">
            <v>21</v>
          </cell>
          <cell r="CX658">
            <v>6</v>
          </cell>
          <cell r="CY658">
            <v>120</v>
          </cell>
          <cell r="CZ658">
            <v>8</v>
          </cell>
          <cell r="DA658">
            <v>7</v>
          </cell>
          <cell r="DB658">
            <v>121</v>
          </cell>
          <cell r="DC658">
            <v>7.04</v>
          </cell>
          <cell r="DD658">
            <v>2.99</v>
          </cell>
          <cell r="DE658" t="str">
            <v/>
          </cell>
          <cell r="DF658" t="str">
            <v/>
          </cell>
          <cell r="DG658" t="str">
            <v/>
          </cell>
          <cell r="DH658">
            <v>0</v>
          </cell>
          <cell r="DI658">
            <v>0</v>
          </cell>
          <cell r="DJ658">
            <v>0</v>
          </cell>
          <cell r="DK658">
            <v>5</v>
          </cell>
          <cell r="DL658">
            <v>113</v>
          </cell>
          <cell r="DM658">
            <v>13</v>
          </cell>
          <cell r="DN658">
            <v>6.76</v>
          </cell>
          <cell r="DO658">
            <v>2.87</v>
          </cell>
          <cell r="DP658">
            <v>125</v>
          </cell>
          <cell r="DQ658">
            <v>13</v>
          </cell>
          <cell r="DR658">
            <v>136</v>
          </cell>
          <cell r="DS658">
            <v>125</v>
          </cell>
          <cell r="DT658">
            <v>7.54</v>
          </cell>
          <cell r="DU658">
            <v>3.2</v>
          </cell>
          <cell r="DV658" t="str">
            <v/>
          </cell>
          <cell r="DW658">
            <v>6.25E-2</v>
          </cell>
          <cell r="DZ658" t="str">
            <v>Đạt</v>
          </cell>
          <cell r="EA658" t="str">
            <v>Đạt</v>
          </cell>
        </row>
        <row r="659">
          <cell r="A659">
            <v>25207108479</v>
          </cell>
          <cell r="B659" t="str">
            <v>Nguyễn</v>
          </cell>
          <cell r="C659" t="str">
            <v>Phạm Thanh</v>
          </cell>
          <cell r="D659" t="str">
            <v>Thảo</v>
          </cell>
          <cell r="E659">
            <v>37025</v>
          </cell>
          <cell r="F659" t="str">
            <v>Nữ</v>
          </cell>
          <cell r="G659" t="str">
            <v>Đã Đăng Ký (chưa học xong)</v>
          </cell>
          <cell r="H659">
            <v>8.1999999999999993</v>
          </cell>
          <cell r="I659">
            <v>7.6</v>
          </cell>
          <cell r="J659" t="str">
            <v/>
          </cell>
          <cell r="K659">
            <v>7.6</v>
          </cell>
          <cell r="L659" t="str">
            <v/>
          </cell>
          <cell r="M659">
            <v>8.1</v>
          </cell>
          <cell r="N659">
            <v>8</v>
          </cell>
          <cell r="O659">
            <v>6.7</v>
          </cell>
          <cell r="P659">
            <v>7.7</v>
          </cell>
          <cell r="Q659" t="str">
            <v/>
          </cell>
          <cell r="R659">
            <v>6.3</v>
          </cell>
          <cell r="S659" t="str">
            <v/>
          </cell>
          <cell r="T659" t="str">
            <v/>
          </cell>
          <cell r="U659" t="str">
            <v/>
          </cell>
          <cell r="V659" t="str">
            <v/>
          </cell>
          <cell r="W659">
            <v>8</v>
          </cell>
          <cell r="X659">
            <v>8.6</v>
          </cell>
          <cell r="Y659">
            <v>8.9</v>
          </cell>
          <cell r="Z659">
            <v>9.1</v>
          </cell>
          <cell r="AA659">
            <v>7.9</v>
          </cell>
          <cell r="AB659">
            <v>6.6</v>
          </cell>
          <cell r="AC659">
            <v>8.1999999999999993</v>
          </cell>
          <cell r="AD659">
            <v>6.4</v>
          </cell>
          <cell r="AE659">
            <v>9.1999999999999993</v>
          </cell>
          <cell r="AF659">
            <v>8</v>
          </cell>
          <cell r="AG659">
            <v>7.6</v>
          </cell>
          <cell r="AH659">
            <v>7.4</v>
          </cell>
          <cell r="AI659">
            <v>7.7</v>
          </cell>
          <cell r="AJ659">
            <v>8</v>
          </cell>
          <cell r="AK659">
            <v>6.8</v>
          </cell>
          <cell r="AL659">
            <v>6.3</v>
          </cell>
          <cell r="AM659">
            <v>7.4</v>
          </cell>
          <cell r="AN659">
            <v>52</v>
          </cell>
          <cell r="AO659">
            <v>0</v>
          </cell>
          <cell r="AP659">
            <v>6.7</v>
          </cell>
          <cell r="AQ659">
            <v>6.9</v>
          </cell>
          <cell r="AR659">
            <v>8.6</v>
          </cell>
          <cell r="AS659" t="str">
            <v/>
          </cell>
          <cell r="AT659" t="str">
            <v/>
          </cell>
          <cell r="AU659" t="str">
            <v/>
          </cell>
          <cell r="AV659" t="str">
            <v/>
          </cell>
          <cell r="AW659" t="str">
            <v/>
          </cell>
          <cell r="AX659">
            <v>5.9</v>
          </cell>
          <cell r="AY659" t="str">
            <v/>
          </cell>
          <cell r="AZ659" t="str">
            <v/>
          </cell>
          <cell r="BA659" t="str">
            <v/>
          </cell>
          <cell r="BB659" t="str">
            <v/>
          </cell>
          <cell r="BC659" t="str">
            <v/>
          </cell>
          <cell r="BD659">
            <v>5.2</v>
          </cell>
          <cell r="BE659">
            <v>5</v>
          </cell>
          <cell r="BF659">
            <v>0</v>
          </cell>
          <cell r="BG659">
            <v>6</v>
          </cell>
          <cell r="BH659">
            <v>8.3000000000000007</v>
          </cell>
          <cell r="BI659">
            <v>8.8000000000000007</v>
          </cell>
          <cell r="BJ659">
            <v>8.1</v>
          </cell>
          <cell r="BK659">
            <v>7.2</v>
          </cell>
          <cell r="BL659">
            <v>7.5</v>
          </cell>
          <cell r="BM659">
            <v>9.3000000000000007</v>
          </cell>
          <cell r="BN659">
            <v>7.2</v>
          </cell>
          <cell r="BO659">
            <v>6</v>
          </cell>
          <cell r="BP659">
            <v>6.6</v>
          </cell>
          <cell r="BQ659">
            <v>7.2</v>
          </cell>
          <cell r="BR659">
            <v>8.1</v>
          </cell>
          <cell r="BS659">
            <v>7.9</v>
          </cell>
          <cell r="BT659" t="str">
            <v/>
          </cell>
          <cell r="BU659">
            <v>8.5</v>
          </cell>
          <cell r="BV659">
            <v>6.1</v>
          </cell>
          <cell r="BW659">
            <v>5.6</v>
          </cell>
          <cell r="BX659">
            <v>8.1</v>
          </cell>
          <cell r="BY659">
            <v>7.4</v>
          </cell>
          <cell r="BZ659">
            <v>9.9</v>
          </cell>
          <cell r="CA659">
            <v>50</v>
          </cell>
          <cell r="CB659">
            <v>0</v>
          </cell>
          <cell r="CC659" t="str">
            <v/>
          </cell>
          <cell r="CD659">
            <v>7.7</v>
          </cell>
          <cell r="CE659" t="str">
            <v/>
          </cell>
          <cell r="CF659">
            <v>6.9</v>
          </cell>
          <cell r="CG659">
            <v>5.9</v>
          </cell>
          <cell r="CH659" t="str">
            <v/>
          </cell>
          <cell r="CI659">
            <v>8.1</v>
          </cell>
          <cell r="CJ659">
            <v>7.3</v>
          </cell>
          <cell r="CK659">
            <v>7.4</v>
          </cell>
          <cell r="CL659" t="str">
            <v/>
          </cell>
          <cell r="CM659">
            <v>6</v>
          </cell>
          <cell r="CN659" t="str">
            <v/>
          </cell>
          <cell r="CO659">
            <v>8.1999999999999993</v>
          </cell>
          <cell r="CP659" t="str">
            <v>X</v>
          </cell>
          <cell r="CQ659" t="str">
            <v/>
          </cell>
          <cell r="CR659" t="str">
            <v/>
          </cell>
          <cell r="CS659" t="str">
            <v>X</v>
          </cell>
          <cell r="CT659" t="str">
            <v/>
          </cell>
          <cell r="CU659">
            <v>8.1999999999999993</v>
          </cell>
          <cell r="CV659" t="str">
            <v>X</v>
          </cell>
          <cell r="CW659">
            <v>19</v>
          </cell>
          <cell r="CX659">
            <v>7</v>
          </cell>
          <cell r="CY659">
            <v>121</v>
          </cell>
          <cell r="CZ659">
            <v>7</v>
          </cell>
          <cell r="DA659">
            <v>0</v>
          </cell>
          <cell r="DB659">
            <v>128</v>
          </cell>
          <cell r="DC659">
            <v>7.07</v>
          </cell>
          <cell r="DD659">
            <v>3</v>
          </cell>
          <cell r="DE659" t="str">
            <v/>
          </cell>
          <cell r="DF659" t="str">
            <v/>
          </cell>
          <cell r="DG659" t="str">
            <v/>
          </cell>
          <cell r="DH659">
            <v>0</v>
          </cell>
          <cell r="DI659">
            <v>0</v>
          </cell>
          <cell r="DJ659">
            <v>0</v>
          </cell>
          <cell r="DK659">
            <v>5</v>
          </cell>
          <cell r="DL659">
            <v>121</v>
          </cell>
          <cell r="DM659">
            <v>12</v>
          </cell>
          <cell r="DN659">
            <v>6.8</v>
          </cell>
          <cell r="DO659">
            <v>2.88</v>
          </cell>
          <cell r="DP659">
            <v>126</v>
          </cell>
          <cell r="DQ659">
            <v>12</v>
          </cell>
          <cell r="DR659">
            <v>136</v>
          </cell>
          <cell r="DS659">
            <v>126</v>
          </cell>
          <cell r="DT659">
            <v>7.48</v>
          </cell>
          <cell r="DU659">
            <v>3.17</v>
          </cell>
          <cell r="DV659" t="str">
            <v/>
          </cell>
          <cell r="DW659">
            <v>5.46875E-2</v>
          </cell>
          <cell r="DZ659" t="str">
            <v>Đạt</v>
          </cell>
          <cell r="EA659" t="str">
            <v>Đạt</v>
          </cell>
        </row>
        <row r="660">
          <cell r="A660">
            <v>25207109081</v>
          </cell>
          <cell r="B660" t="str">
            <v>Đào</v>
          </cell>
          <cell r="C660" t="str">
            <v>Thị Kim</v>
          </cell>
          <cell r="D660" t="str">
            <v>Thảo</v>
          </cell>
          <cell r="E660">
            <v>37014</v>
          </cell>
          <cell r="F660" t="str">
            <v>Nữ</v>
          </cell>
          <cell r="G660" t="str">
            <v>Đã Đăng Ký (chưa học xong)</v>
          </cell>
          <cell r="H660">
            <v>8.9</v>
          </cell>
          <cell r="I660">
            <v>9.5</v>
          </cell>
          <cell r="J660" t="str">
            <v/>
          </cell>
          <cell r="K660">
            <v>7.9</v>
          </cell>
          <cell r="L660" t="str">
            <v/>
          </cell>
          <cell r="M660">
            <v>7.6</v>
          </cell>
          <cell r="N660">
            <v>9</v>
          </cell>
          <cell r="O660">
            <v>9.9</v>
          </cell>
          <cell r="P660">
            <v>9.3000000000000007</v>
          </cell>
          <cell r="Q660" t="str">
            <v/>
          </cell>
          <cell r="R660">
            <v>8.6</v>
          </cell>
          <cell r="S660" t="str">
            <v/>
          </cell>
          <cell r="T660" t="str">
            <v/>
          </cell>
          <cell r="U660" t="str">
            <v/>
          </cell>
          <cell r="V660" t="str">
            <v/>
          </cell>
          <cell r="W660">
            <v>7.8</v>
          </cell>
          <cell r="X660">
            <v>8.5</v>
          </cell>
          <cell r="Y660">
            <v>9.1</v>
          </cell>
          <cell r="Z660">
            <v>9.1</v>
          </cell>
          <cell r="AA660">
            <v>8.6</v>
          </cell>
          <cell r="AB660">
            <v>6.3</v>
          </cell>
          <cell r="AC660">
            <v>8.6999999999999993</v>
          </cell>
          <cell r="AD660">
            <v>9.1999999999999993</v>
          </cell>
          <cell r="AE660">
            <v>9.3000000000000007</v>
          </cell>
          <cell r="AF660">
            <v>7.4</v>
          </cell>
          <cell r="AG660">
            <v>6.8</v>
          </cell>
          <cell r="AH660">
            <v>8.9</v>
          </cell>
          <cell r="AI660">
            <v>8.1</v>
          </cell>
          <cell r="AJ660">
            <v>6.6</v>
          </cell>
          <cell r="AK660">
            <v>8.1</v>
          </cell>
          <cell r="AL660">
            <v>7</v>
          </cell>
          <cell r="AM660">
            <v>8.6999999999999993</v>
          </cell>
          <cell r="AN660">
            <v>52</v>
          </cell>
          <cell r="AO660">
            <v>0</v>
          </cell>
          <cell r="AP660">
            <v>7.3</v>
          </cell>
          <cell r="AQ660">
            <v>7.9</v>
          </cell>
          <cell r="AR660">
            <v>9.5</v>
          </cell>
          <cell r="AS660" t="str">
            <v/>
          </cell>
          <cell r="AT660" t="str">
            <v/>
          </cell>
          <cell r="AU660" t="str">
            <v/>
          </cell>
          <cell r="AV660" t="str">
            <v/>
          </cell>
          <cell r="AW660" t="str">
            <v/>
          </cell>
          <cell r="AX660">
            <v>7.3</v>
          </cell>
          <cell r="AY660" t="str">
            <v/>
          </cell>
          <cell r="AZ660" t="str">
            <v/>
          </cell>
          <cell r="BA660" t="str">
            <v/>
          </cell>
          <cell r="BB660" t="str">
            <v/>
          </cell>
          <cell r="BC660" t="str">
            <v/>
          </cell>
          <cell r="BD660">
            <v>6.5</v>
          </cell>
          <cell r="BE660">
            <v>5</v>
          </cell>
          <cell r="BF660">
            <v>0</v>
          </cell>
          <cell r="BG660">
            <v>7.9</v>
          </cell>
          <cell r="BH660">
            <v>8.5</v>
          </cell>
          <cell r="BI660">
            <v>8.6999999999999993</v>
          </cell>
          <cell r="BJ660">
            <v>8.8000000000000007</v>
          </cell>
          <cell r="BK660">
            <v>7.4</v>
          </cell>
          <cell r="BL660">
            <v>8</v>
          </cell>
          <cell r="BM660">
            <v>9</v>
          </cell>
          <cell r="BN660">
            <v>7.1</v>
          </cell>
          <cell r="BO660">
            <v>7.1</v>
          </cell>
          <cell r="BP660">
            <v>9</v>
          </cell>
          <cell r="BQ660">
            <v>6.7</v>
          </cell>
          <cell r="BR660">
            <v>8.8000000000000007</v>
          </cell>
          <cell r="BS660">
            <v>9.1999999999999993</v>
          </cell>
          <cell r="BT660" t="str">
            <v/>
          </cell>
          <cell r="BU660">
            <v>8.6999999999999993</v>
          </cell>
          <cell r="BV660">
            <v>7.8</v>
          </cell>
          <cell r="BW660">
            <v>6.4</v>
          </cell>
          <cell r="BX660">
            <v>8</v>
          </cell>
          <cell r="BY660">
            <v>8.4</v>
          </cell>
          <cell r="BZ660">
            <v>9.6999999999999993</v>
          </cell>
          <cell r="CA660">
            <v>50</v>
          </cell>
          <cell r="CB660">
            <v>0</v>
          </cell>
          <cell r="CC660" t="str">
            <v/>
          </cell>
          <cell r="CD660">
            <v>8.4</v>
          </cell>
          <cell r="CE660" t="str">
            <v/>
          </cell>
          <cell r="CF660">
            <v>8.3000000000000007</v>
          </cell>
          <cell r="CG660">
            <v>9.6</v>
          </cell>
          <cell r="CH660" t="str">
            <v/>
          </cell>
          <cell r="CI660">
            <v>9.5</v>
          </cell>
          <cell r="CJ660">
            <v>8.6999999999999993</v>
          </cell>
          <cell r="CK660">
            <v>9.3000000000000007</v>
          </cell>
          <cell r="CL660" t="str">
            <v/>
          </cell>
          <cell r="CM660">
            <v>9</v>
          </cell>
          <cell r="CN660" t="str">
            <v/>
          </cell>
          <cell r="CO660">
            <v>9.1</v>
          </cell>
          <cell r="CP660">
            <v>8</v>
          </cell>
          <cell r="CQ660" t="str">
            <v/>
          </cell>
          <cell r="CR660" t="str">
            <v/>
          </cell>
          <cell r="CS660">
            <v>9.1</v>
          </cell>
          <cell r="CT660" t="str">
            <v/>
          </cell>
          <cell r="CU660">
            <v>10</v>
          </cell>
          <cell r="CV660">
            <v>8.6999999999999993</v>
          </cell>
          <cell r="CW660">
            <v>26</v>
          </cell>
          <cell r="CX660">
            <v>0</v>
          </cell>
          <cell r="CY660">
            <v>128</v>
          </cell>
          <cell r="CZ660">
            <v>0</v>
          </cell>
          <cell r="DA660">
            <v>0</v>
          </cell>
          <cell r="DB660">
            <v>128</v>
          </cell>
          <cell r="DC660">
            <v>8.35</v>
          </cell>
          <cell r="DD660">
            <v>3.64</v>
          </cell>
          <cell r="DE660" t="str">
            <v/>
          </cell>
          <cell r="DF660" t="str">
            <v/>
          </cell>
          <cell r="DG660" t="str">
            <v/>
          </cell>
          <cell r="DH660">
            <v>0</v>
          </cell>
          <cell r="DI660">
            <v>0</v>
          </cell>
          <cell r="DJ660">
            <v>0</v>
          </cell>
          <cell r="DK660">
            <v>5</v>
          </cell>
          <cell r="DL660">
            <v>128</v>
          </cell>
          <cell r="DM660">
            <v>5</v>
          </cell>
          <cell r="DN660">
            <v>8.0399999999999991</v>
          </cell>
          <cell r="DO660">
            <v>3.5</v>
          </cell>
          <cell r="DP660">
            <v>133</v>
          </cell>
          <cell r="DQ660">
            <v>5</v>
          </cell>
          <cell r="DR660">
            <v>136</v>
          </cell>
          <cell r="DS660">
            <v>133</v>
          </cell>
          <cell r="DT660">
            <v>8.35</v>
          </cell>
          <cell r="DU660">
            <v>3.64</v>
          </cell>
          <cell r="DV660" t="str">
            <v/>
          </cell>
          <cell r="DW660">
            <v>0</v>
          </cell>
          <cell r="DZ660" t="str">
            <v>Đạt</v>
          </cell>
          <cell r="EA660" t="str">
            <v>Đạt</v>
          </cell>
        </row>
        <row r="661">
          <cell r="A661">
            <v>25207109833</v>
          </cell>
          <cell r="B661" t="str">
            <v>Võ</v>
          </cell>
          <cell r="C661" t="str">
            <v>Thị Phương</v>
          </cell>
          <cell r="D661" t="str">
            <v>Thảo</v>
          </cell>
          <cell r="E661">
            <v>37232</v>
          </cell>
          <cell r="F661" t="str">
            <v>Nữ</v>
          </cell>
          <cell r="G661" t="str">
            <v>Đã Đăng Ký (chưa học xong)</v>
          </cell>
          <cell r="H661">
            <v>6.4</v>
          </cell>
          <cell r="I661">
            <v>7.3</v>
          </cell>
          <cell r="J661" t="str">
            <v/>
          </cell>
          <cell r="K661">
            <v>6.6</v>
          </cell>
          <cell r="L661" t="str">
            <v/>
          </cell>
          <cell r="M661">
            <v>5.7</v>
          </cell>
          <cell r="N661">
            <v>6.4</v>
          </cell>
          <cell r="O661">
            <v>5.3</v>
          </cell>
          <cell r="P661">
            <v>8</v>
          </cell>
          <cell r="Q661" t="str">
            <v/>
          </cell>
          <cell r="R661">
            <v>4.5</v>
          </cell>
          <cell r="S661" t="str">
            <v/>
          </cell>
          <cell r="T661" t="str">
            <v/>
          </cell>
          <cell r="U661" t="str">
            <v/>
          </cell>
          <cell r="V661" t="str">
            <v/>
          </cell>
          <cell r="W661">
            <v>5.4</v>
          </cell>
          <cell r="X661">
            <v>5.4</v>
          </cell>
          <cell r="Y661">
            <v>8.6999999999999993</v>
          </cell>
          <cell r="Z661">
            <v>8.8000000000000007</v>
          </cell>
          <cell r="AA661" t="str">
            <v>X</v>
          </cell>
          <cell r="AB661">
            <v>8.4</v>
          </cell>
          <cell r="AC661">
            <v>5.4</v>
          </cell>
          <cell r="AD661">
            <v>9.1</v>
          </cell>
          <cell r="AE661">
            <v>8.8000000000000007</v>
          </cell>
          <cell r="AF661">
            <v>7.7</v>
          </cell>
          <cell r="AG661">
            <v>7.3</v>
          </cell>
          <cell r="AH661">
            <v>4.2</v>
          </cell>
          <cell r="AI661">
            <v>6.3</v>
          </cell>
          <cell r="AJ661">
            <v>5.4</v>
          </cell>
          <cell r="AK661">
            <v>6.2</v>
          </cell>
          <cell r="AL661" t="str">
            <v>X</v>
          </cell>
          <cell r="AM661" t="str">
            <v/>
          </cell>
          <cell r="AN661">
            <v>46</v>
          </cell>
          <cell r="AO661">
            <v>6</v>
          </cell>
          <cell r="AP661">
            <v>6.8</v>
          </cell>
          <cell r="AQ661">
            <v>6.7</v>
          </cell>
          <cell r="AR661">
            <v>7.8</v>
          </cell>
          <cell r="AS661" t="str">
            <v/>
          </cell>
          <cell r="AT661" t="str">
            <v/>
          </cell>
          <cell r="AU661" t="str">
            <v/>
          </cell>
          <cell r="AV661" t="str">
            <v/>
          </cell>
          <cell r="AW661" t="str">
            <v/>
          </cell>
          <cell r="AX661" t="str">
            <v/>
          </cell>
          <cell r="AY661" t="str">
            <v/>
          </cell>
          <cell r="AZ661">
            <v>8.5</v>
          </cell>
          <cell r="BA661" t="str">
            <v/>
          </cell>
          <cell r="BB661" t="str">
            <v/>
          </cell>
          <cell r="BC661" t="str">
            <v/>
          </cell>
          <cell r="BD661">
            <v>4.5</v>
          </cell>
          <cell r="BE661">
            <v>5</v>
          </cell>
          <cell r="BF661">
            <v>0</v>
          </cell>
          <cell r="BG661">
            <v>5.5</v>
          </cell>
          <cell r="BH661">
            <v>8.3000000000000007</v>
          </cell>
          <cell r="BI661">
            <v>8.4</v>
          </cell>
          <cell r="BJ661">
            <v>4.2</v>
          </cell>
          <cell r="BK661">
            <v>6</v>
          </cell>
          <cell r="BL661">
            <v>4.5</v>
          </cell>
          <cell r="BM661">
            <v>5.5</v>
          </cell>
          <cell r="BN661">
            <v>4.7</v>
          </cell>
          <cell r="BO661">
            <v>7.8</v>
          </cell>
          <cell r="BP661">
            <v>5.3</v>
          </cell>
          <cell r="BQ661">
            <v>6.8</v>
          </cell>
          <cell r="BR661">
            <v>4.5</v>
          </cell>
          <cell r="BS661">
            <v>7</v>
          </cell>
          <cell r="BT661" t="str">
            <v/>
          </cell>
          <cell r="BU661">
            <v>7.6</v>
          </cell>
          <cell r="BV661" t="str">
            <v>X</v>
          </cell>
          <cell r="BW661">
            <v>5.3</v>
          </cell>
          <cell r="BX661">
            <v>7.2</v>
          </cell>
          <cell r="BY661">
            <v>5.5</v>
          </cell>
          <cell r="BZ661">
            <v>9.4</v>
          </cell>
          <cell r="CA661">
            <v>47</v>
          </cell>
          <cell r="CB661">
            <v>3</v>
          </cell>
          <cell r="CC661" t="str">
            <v/>
          </cell>
          <cell r="CD661">
            <v>7</v>
          </cell>
          <cell r="CE661" t="str">
            <v/>
          </cell>
          <cell r="CF661">
            <v>5.6</v>
          </cell>
          <cell r="CG661" t="str">
            <v>X</v>
          </cell>
          <cell r="CH661" t="str">
            <v/>
          </cell>
          <cell r="CI661">
            <v>7</v>
          </cell>
          <cell r="CJ661">
            <v>7.1</v>
          </cell>
          <cell r="CK661">
            <v>6.9</v>
          </cell>
          <cell r="CL661" t="str">
            <v/>
          </cell>
          <cell r="CM661">
            <v>5.8</v>
          </cell>
          <cell r="CN661" t="str">
            <v/>
          </cell>
          <cell r="CO661">
            <v>9</v>
          </cell>
          <cell r="CP661">
            <v>5.5</v>
          </cell>
          <cell r="CQ661" t="str">
            <v/>
          </cell>
          <cell r="CR661" t="str">
            <v/>
          </cell>
          <cell r="CS661" t="str">
            <v>X</v>
          </cell>
          <cell r="CT661" t="str">
            <v/>
          </cell>
          <cell r="CU661" t="str">
            <v/>
          </cell>
          <cell r="CV661" t="str">
            <v>X</v>
          </cell>
          <cell r="CW661">
            <v>19</v>
          </cell>
          <cell r="CX661">
            <v>7</v>
          </cell>
          <cell r="CY661">
            <v>112</v>
          </cell>
          <cell r="CZ661">
            <v>16</v>
          </cell>
          <cell r="DA661">
            <v>0</v>
          </cell>
          <cell r="DB661">
            <v>128</v>
          </cell>
          <cell r="DC661">
            <v>5.65</v>
          </cell>
          <cell r="DD661">
            <v>2.19</v>
          </cell>
          <cell r="DE661" t="str">
            <v/>
          </cell>
          <cell r="DF661" t="str">
            <v/>
          </cell>
          <cell r="DG661" t="str">
            <v/>
          </cell>
          <cell r="DH661">
            <v>0</v>
          </cell>
          <cell r="DI661">
            <v>0</v>
          </cell>
          <cell r="DJ661">
            <v>0</v>
          </cell>
          <cell r="DK661">
            <v>5</v>
          </cell>
          <cell r="DL661">
            <v>112</v>
          </cell>
          <cell r="DM661">
            <v>21</v>
          </cell>
          <cell r="DN661">
            <v>5.43</v>
          </cell>
          <cell r="DO661">
            <v>2.11</v>
          </cell>
          <cell r="DP661">
            <v>117</v>
          </cell>
          <cell r="DQ661">
            <v>21</v>
          </cell>
          <cell r="DR661">
            <v>136</v>
          </cell>
          <cell r="DS661">
            <v>117</v>
          </cell>
          <cell r="DT661">
            <v>6.45</v>
          </cell>
          <cell r="DU661">
            <v>2.5099999999999998</v>
          </cell>
          <cell r="DV661" t="str">
            <v/>
          </cell>
          <cell r="DW661">
            <v>0.125</v>
          </cell>
          <cell r="DZ661" t="str">
            <v>Đạt</v>
          </cell>
          <cell r="EA661" t="str">
            <v>Đạt</v>
          </cell>
        </row>
        <row r="662">
          <cell r="A662">
            <v>25207109858</v>
          </cell>
          <cell r="B662" t="str">
            <v>Nguyễn</v>
          </cell>
          <cell r="C662" t="str">
            <v>Thị Thanh</v>
          </cell>
          <cell r="D662" t="str">
            <v>Thảo</v>
          </cell>
          <cell r="E662">
            <v>36604</v>
          </cell>
          <cell r="F662" t="str">
            <v>Nữ</v>
          </cell>
          <cell r="G662" t="str">
            <v>Đã Đăng Ký (chưa học xong)</v>
          </cell>
          <cell r="H662">
            <v>8.8000000000000007</v>
          </cell>
          <cell r="I662">
            <v>7.8</v>
          </cell>
          <cell r="J662" t="str">
            <v/>
          </cell>
          <cell r="K662">
            <v>8.1999999999999993</v>
          </cell>
          <cell r="L662" t="str">
            <v/>
          </cell>
          <cell r="M662">
            <v>7.3</v>
          </cell>
          <cell r="N662">
            <v>6.7</v>
          </cell>
          <cell r="O662">
            <v>6.1</v>
          </cell>
          <cell r="P662">
            <v>9</v>
          </cell>
          <cell r="Q662" t="str">
            <v/>
          </cell>
          <cell r="R662">
            <v>6.2</v>
          </cell>
          <cell r="S662" t="str">
            <v/>
          </cell>
          <cell r="T662" t="str">
            <v/>
          </cell>
          <cell r="U662" t="str">
            <v/>
          </cell>
          <cell r="V662" t="str">
            <v/>
          </cell>
          <cell r="W662">
            <v>7.8</v>
          </cell>
          <cell r="X662">
            <v>8.6</v>
          </cell>
          <cell r="Y662">
            <v>9.6</v>
          </cell>
          <cell r="Z662">
            <v>9</v>
          </cell>
          <cell r="AA662">
            <v>9</v>
          </cell>
          <cell r="AB662">
            <v>8.5</v>
          </cell>
          <cell r="AC662">
            <v>7.9</v>
          </cell>
          <cell r="AD662">
            <v>9.4</v>
          </cell>
          <cell r="AE662">
            <v>9</v>
          </cell>
          <cell r="AF662">
            <v>7.8</v>
          </cell>
          <cell r="AG662">
            <v>8.6</v>
          </cell>
          <cell r="AH662">
            <v>4.0999999999999996</v>
          </cell>
          <cell r="AI662">
            <v>6.5</v>
          </cell>
          <cell r="AJ662">
            <v>6.7</v>
          </cell>
          <cell r="AK662">
            <v>6.7</v>
          </cell>
          <cell r="AL662">
            <v>5.7</v>
          </cell>
          <cell r="AM662">
            <v>8.6999999999999993</v>
          </cell>
          <cell r="AN662">
            <v>52</v>
          </cell>
          <cell r="AO662">
            <v>0</v>
          </cell>
          <cell r="AP662">
            <v>6.1</v>
          </cell>
          <cell r="AQ662">
            <v>6</v>
          </cell>
          <cell r="AR662">
            <v>8.8000000000000007</v>
          </cell>
          <cell r="AS662" t="str">
            <v/>
          </cell>
          <cell r="AT662" t="str">
            <v/>
          </cell>
          <cell r="AU662" t="str">
            <v/>
          </cell>
          <cell r="AV662" t="str">
            <v/>
          </cell>
          <cell r="AW662" t="str">
            <v/>
          </cell>
          <cell r="AX662" t="str">
            <v/>
          </cell>
          <cell r="AY662" t="str">
            <v/>
          </cell>
          <cell r="AZ662">
            <v>6.2</v>
          </cell>
          <cell r="BA662" t="str">
            <v/>
          </cell>
          <cell r="BB662" t="str">
            <v/>
          </cell>
          <cell r="BC662" t="str">
            <v/>
          </cell>
          <cell r="BD662">
            <v>6.6</v>
          </cell>
          <cell r="BE662">
            <v>5</v>
          </cell>
          <cell r="BF662">
            <v>0</v>
          </cell>
          <cell r="BG662">
            <v>6.1</v>
          </cell>
          <cell r="BH662">
            <v>7.3</v>
          </cell>
          <cell r="BI662">
            <v>8.8000000000000007</v>
          </cell>
          <cell r="BJ662">
            <v>6.3</v>
          </cell>
          <cell r="BK662">
            <v>7.5</v>
          </cell>
          <cell r="BL662">
            <v>6.2</v>
          </cell>
          <cell r="BM662">
            <v>6.6</v>
          </cell>
          <cell r="BN662">
            <v>5.4</v>
          </cell>
          <cell r="BO662">
            <v>6.1</v>
          </cell>
          <cell r="BP662">
            <v>5.8</v>
          </cell>
          <cell r="BQ662">
            <v>5.0999999999999996</v>
          </cell>
          <cell r="BR662">
            <v>8.6</v>
          </cell>
          <cell r="BS662">
            <v>9.1999999999999993</v>
          </cell>
          <cell r="BT662" t="str">
            <v/>
          </cell>
          <cell r="BU662">
            <v>8.3000000000000007</v>
          </cell>
          <cell r="BV662">
            <v>8.1999999999999993</v>
          </cell>
          <cell r="BW662">
            <v>8.1</v>
          </cell>
          <cell r="BX662">
            <v>7.8</v>
          </cell>
          <cell r="BY662">
            <v>8.1999999999999993</v>
          </cell>
          <cell r="BZ662">
            <v>9.8000000000000007</v>
          </cell>
          <cell r="CA662">
            <v>50</v>
          </cell>
          <cell r="CB662">
            <v>0</v>
          </cell>
          <cell r="CC662">
            <v>7.1</v>
          </cell>
          <cell r="CD662" t="str">
            <v/>
          </cell>
          <cell r="CE662" t="str">
            <v/>
          </cell>
          <cell r="CF662">
            <v>6.8</v>
          </cell>
          <cell r="CG662">
            <v>8.3000000000000007</v>
          </cell>
          <cell r="CH662" t="str">
            <v/>
          </cell>
          <cell r="CI662">
            <v>8</v>
          </cell>
          <cell r="CJ662">
            <v>8</v>
          </cell>
          <cell r="CK662">
            <v>9.1</v>
          </cell>
          <cell r="CL662" t="str">
            <v/>
          </cell>
          <cell r="CM662">
            <v>7.6</v>
          </cell>
          <cell r="CN662" t="str">
            <v/>
          </cell>
          <cell r="CO662">
            <v>8.5</v>
          </cell>
          <cell r="CP662">
            <v>6.8</v>
          </cell>
          <cell r="CQ662" t="str">
            <v/>
          </cell>
          <cell r="CR662" t="str">
            <v/>
          </cell>
          <cell r="CS662" t="str">
            <v/>
          </cell>
          <cell r="CT662" t="str">
            <v>X</v>
          </cell>
          <cell r="CU662">
            <v>8.5</v>
          </cell>
          <cell r="CV662">
            <v>8.6999999999999993</v>
          </cell>
          <cell r="CW662">
            <v>24</v>
          </cell>
          <cell r="CX662">
            <v>3</v>
          </cell>
          <cell r="CY662">
            <v>126</v>
          </cell>
          <cell r="CZ662">
            <v>3</v>
          </cell>
          <cell r="DA662">
            <v>0</v>
          </cell>
          <cell r="DB662">
            <v>129</v>
          </cell>
          <cell r="DC662">
            <v>7.35</v>
          </cell>
          <cell r="DD662">
            <v>3.1</v>
          </cell>
          <cell r="DE662" t="str">
            <v/>
          </cell>
          <cell r="DF662" t="str">
            <v/>
          </cell>
          <cell r="DG662" t="str">
            <v/>
          </cell>
          <cell r="DH662">
            <v>0</v>
          </cell>
          <cell r="DI662">
            <v>0</v>
          </cell>
          <cell r="DJ662">
            <v>0</v>
          </cell>
          <cell r="DK662">
            <v>5</v>
          </cell>
          <cell r="DL662">
            <v>126</v>
          </cell>
          <cell r="DM662">
            <v>8</v>
          </cell>
          <cell r="DN662">
            <v>7.07</v>
          </cell>
          <cell r="DO662">
            <v>2.98</v>
          </cell>
          <cell r="DP662">
            <v>131</v>
          </cell>
          <cell r="DQ662">
            <v>8</v>
          </cell>
          <cell r="DR662">
            <v>136</v>
          </cell>
          <cell r="DS662">
            <v>131</v>
          </cell>
          <cell r="DT662">
            <v>7.52</v>
          </cell>
          <cell r="DU662">
            <v>3.17</v>
          </cell>
          <cell r="DV662" t="str">
            <v/>
          </cell>
          <cell r="DW662">
            <v>2.3255813953488372E-2</v>
          </cell>
          <cell r="DZ662" t="str">
            <v>Đạt</v>
          </cell>
          <cell r="EA662" t="str">
            <v>Đạt</v>
          </cell>
        </row>
        <row r="663">
          <cell r="A663">
            <v>25207110560</v>
          </cell>
          <cell r="B663" t="str">
            <v>Bùi</v>
          </cell>
          <cell r="C663" t="str">
            <v>Thị Thanh</v>
          </cell>
          <cell r="D663" t="str">
            <v>Thảo</v>
          </cell>
          <cell r="E663">
            <v>36987</v>
          </cell>
          <cell r="F663" t="str">
            <v>Nữ</v>
          </cell>
          <cell r="G663" t="str">
            <v>Đã Đăng Ký (chưa học xong)</v>
          </cell>
          <cell r="H663">
            <v>6.3</v>
          </cell>
          <cell r="I663" t="str">
            <v/>
          </cell>
          <cell r="J663" t="str">
            <v/>
          </cell>
          <cell r="K663">
            <v>7.3</v>
          </cell>
          <cell r="L663" t="str">
            <v/>
          </cell>
          <cell r="M663">
            <v>8.1999999999999993</v>
          </cell>
          <cell r="N663">
            <v>9.1</v>
          </cell>
          <cell r="O663">
            <v>5.4</v>
          </cell>
          <cell r="P663">
            <v>5.0999999999999996</v>
          </cell>
          <cell r="Q663">
            <v>9</v>
          </cell>
          <cell r="R663" t="str">
            <v/>
          </cell>
          <cell r="S663" t="str">
            <v/>
          </cell>
          <cell r="T663" t="str">
            <v/>
          </cell>
          <cell r="U663" t="str">
            <v/>
          </cell>
          <cell r="V663" t="str">
            <v/>
          </cell>
          <cell r="W663">
            <v>6</v>
          </cell>
          <cell r="X663">
            <v>7.2</v>
          </cell>
          <cell r="Y663">
            <v>9</v>
          </cell>
          <cell r="Z663">
            <v>8.5</v>
          </cell>
          <cell r="AA663">
            <v>7.6</v>
          </cell>
          <cell r="AB663">
            <v>0</v>
          </cell>
          <cell r="AC663">
            <v>8</v>
          </cell>
          <cell r="AD663">
            <v>8.6</v>
          </cell>
          <cell r="AE663">
            <v>9</v>
          </cell>
          <cell r="AF663">
            <v>5.6</v>
          </cell>
          <cell r="AG663">
            <v>7.4</v>
          </cell>
          <cell r="AH663">
            <v>5.7</v>
          </cell>
          <cell r="AI663">
            <v>8</v>
          </cell>
          <cell r="AJ663" t="str">
            <v>X</v>
          </cell>
          <cell r="AK663">
            <v>6.8</v>
          </cell>
          <cell r="AL663">
            <v>7</v>
          </cell>
          <cell r="AM663">
            <v>7.9</v>
          </cell>
          <cell r="AN663">
            <v>45</v>
          </cell>
          <cell r="AO663">
            <v>6</v>
          </cell>
          <cell r="AP663">
            <v>0</v>
          </cell>
          <cell r="AQ663">
            <v>4.4000000000000004</v>
          </cell>
          <cell r="AR663" t="str">
            <v/>
          </cell>
          <cell r="AS663" t="str">
            <v/>
          </cell>
          <cell r="AT663" t="str">
            <v/>
          </cell>
          <cell r="AU663" t="str">
            <v/>
          </cell>
          <cell r="AV663">
            <v>8.4</v>
          </cell>
          <cell r="AW663" t="str">
            <v/>
          </cell>
          <cell r="AX663" t="str">
            <v/>
          </cell>
          <cell r="AY663" t="str">
            <v/>
          </cell>
          <cell r="AZ663" t="str">
            <v/>
          </cell>
          <cell r="BA663" t="str">
            <v/>
          </cell>
          <cell r="BB663">
            <v>6.9</v>
          </cell>
          <cell r="BC663" t="str">
            <v/>
          </cell>
          <cell r="BD663">
            <v>7.4</v>
          </cell>
          <cell r="BE663">
            <v>4</v>
          </cell>
          <cell r="BF663">
            <v>1</v>
          </cell>
          <cell r="BG663">
            <v>5.4</v>
          </cell>
          <cell r="BH663">
            <v>5.2</v>
          </cell>
          <cell r="BI663">
            <v>5.5</v>
          </cell>
          <cell r="BJ663">
            <v>7</v>
          </cell>
          <cell r="BK663">
            <v>7.5</v>
          </cell>
          <cell r="BL663">
            <v>7.4</v>
          </cell>
          <cell r="BM663">
            <v>6</v>
          </cell>
          <cell r="BN663">
            <v>4.7</v>
          </cell>
          <cell r="BO663">
            <v>5.4</v>
          </cell>
          <cell r="BP663">
            <v>5.3</v>
          </cell>
          <cell r="BQ663">
            <v>5.0999999999999996</v>
          </cell>
          <cell r="BR663">
            <v>7.9</v>
          </cell>
          <cell r="BS663">
            <v>7.6</v>
          </cell>
          <cell r="BT663" t="str">
            <v/>
          </cell>
          <cell r="BU663">
            <v>8.8000000000000007</v>
          </cell>
          <cell r="BV663">
            <v>7.9</v>
          </cell>
          <cell r="BW663">
            <v>4.7</v>
          </cell>
          <cell r="BX663">
            <v>6.7</v>
          </cell>
          <cell r="BY663">
            <v>7.2</v>
          </cell>
          <cell r="BZ663">
            <v>8.9</v>
          </cell>
          <cell r="CA663">
            <v>50</v>
          </cell>
          <cell r="CB663">
            <v>0</v>
          </cell>
          <cell r="CC663">
            <v>5.8</v>
          </cell>
          <cell r="CD663" t="str">
            <v/>
          </cell>
          <cell r="CE663" t="str">
            <v/>
          </cell>
          <cell r="CF663" t="str">
            <v/>
          </cell>
          <cell r="CG663" t="str">
            <v>X</v>
          </cell>
          <cell r="CH663" t="str">
            <v/>
          </cell>
          <cell r="CI663">
            <v>5.9</v>
          </cell>
          <cell r="CJ663">
            <v>7.4</v>
          </cell>
          <cell r="CK663" t="str">
            <v/>
          </cell>
          <cell r="CL663" t="str">
            <v/>
          </cell>
          <cell r="CM663" t="str">
            <v/>
          </cell>
          <cell r="CN663" t="str">
            <v/>
          </cell>
          <cell r="CO663" t="str">
            <v>X</v>
          </cell>
          <cell r="CP663" t="str">
            <v/>
          </cell>
          <cell r="CQ663" t="str">
            <v/>
          </cell>
          <cell r="CR663" t="str">
            <v/>
          </cell>
          <cell r="CS663" t="str">
            <v/>
          </cell>
          <cell r="CT663" t="str">
            <v>X</v>
          </cell>
          <cell r="CU663" t="str">
            <v/>
          </cell>
          <cell r="CV663" t="str">
            <v>X</v>
          </cell>
          <cell r="CW663">
            <v>8</v>
          </cell>
          <cell r="CX663">
            <v>19</v>
          </cell>
          <cell r="CY663">
            <v>103</v>
          </cell>
          <cell r="CZ663">
            <v>25</v>
          </cell>
          <cell r="DA663">
            <v>0</v>
          </cell>
          <cell r="DB663">
            <v>128</v>
          </cell>
          <cell r="DC663">
            <v>5.51</v>
          </cell>
          <cell r="DD663">
            <v>2.21</v>
          </cell>
          <cell r="DE663" t="str">
            <v/>
          </cell>
          <cell r="DF663" t="str">
            <v/>
          </cell>
          <cell r="DG663" t="str">
            <v/>
          </cell>
          <cell r="DH663">
            <v>0</v>
          </cell>
          <cell r="DI663">
            <v>0</v>
          </cell>
          <cell r="DJ663">
            <v>0</v>
          </cell>
          <cell r="DK663">
            <v>5</v>
          </cell>
          <cell r="DL663">
            <v>103</v>
          </cell>
          <cell r="DM663">
            <v>30</v>
          </cell>
          <cell r="DN663">
            <v>5.3</v>
          </cell>
          <cell r="DO663">
            <v>2.13</v>
          </cell>
          <cell r="DP663">
            <v>107</v>
          </cell>
          <cell r="DQ663">
            <v>31</v>
          </cell>
          <cell r="DR663">
            <v>136</v>
          </cell>
          <cell r="DS663">
            <v>110</v>
          </cell>
          <cell r="DT663">
            <v>6.65</v>
          </cell>
          <cell r="DU663">
            <v>2.67</v>
          </cell>
          <cell r="DV663" t="str">
            <v/>
          </cell>
          <cell r="DW663">
            <v>0.1953125</v>
          </cell>
          <cell r="EA663" t="str">
            <v>Đạt</v>
          </cell>
        </row>
        <row r="664">
          <cell r="A664">
            <v>25207115879</v>
          </cell>
          <cell r="B664" t="str">
            <v>Trần</v>
          </cell>
          <cell r="C664" t="str">
            <v>Thị Thanh</v>
          </cell>
          <cell r="D664" t="str">
            <v>Thảo</v>
          </cell>
          <cell r="E664">
            <v>36967</v>
          </cell>
          <cell r="F664" t="str">
            <v>Nữ</v>
          </cell>
          <cell r="G664" t="str">
            <v>Đã Đăng Ký (chưa học xong)</v>
          </cell>
          <cell r="H664">
            <v>7.6</v>
          </cell>
          <cell r="I664">
            <v>9</v>
          </cell>
          <cell r="J664" t="str">
            <v/>
          </cell>
          <cell r="K664">
            <v>8.1999999999999993</v>
          </cell>
          <cell r="L664" t="str">
            <v/>
          </cell>
          <cell r="M664" t="str">
            <v>P (P/F)</v>
          </cell>
          <cell r="N664">
            <v>8.1</v>
          </cell>
          <cell r="O664">
            <v>8.6999999999999993</v>
          </cell>
          <cell r="P664">
            <v>7.2</v>
          </cell>
          <cell r="Q664" t="str">
            <v/>
          </cell>
          <cell r="R664">
            <v>8.3000000000000007</v>
          </cell>
          <cell r="S664" t="str">
            <v/>
          </cell>
          <cell r="T664" t="str">
            <v/>
          </cell>
          <cell r="U664" t="str">
            <v/>
          </cell>
          <cell r="V664" t="str">
            <v/>
          </cell>
          <cell r="W664">
            <v>7.8</v>
          </cell>
          <cell r="X664">
            <v>8.8000000000000007</v>
          </cell>
          <cell r="Y664">
            <v>9</v>
          </cell>
          <cell r="Z664">
            <v>9.5</v>
          </cell>
          <cell r="AA664">
            <v>8.6999999999999993</v>
          </cell>
          <cell r="AB664">
            <v>9.5</v>
          </cell>
          <cell r="AC664">
            <v>9.1999999999999993</v>
          </cell>
          <cell r="AD664">
            <v>7.3</v>
          </cell>
          <cell r="AE664">
            <v>8.6</v>
          </cell>
          <cell r="AF664" t="str">
            <v>P (P/F)</v>
          </cell>
          <cell r="AG664" t="str">
            <v>P (P/F)</v>
          </cell>
          <cell r="AH664">
            <v>8.5</v>
          </cell>
          <cell r="AI664">
            <v>8.5</v>
          </cell>
          <cell r="AJ664">
            <v>8.1999999999999993</v>
          </cell>
          <cell r="AK664">
            <v>9.1999999999999993</v>
          </cell>
          <cell r="AL664">
            <v>7.7</v>
          </cell>
          <cell r="AM664">
            <v>8.6999999999999993</v>
          </cell>
          <cell r="AN664">
            <v>52</v>
          </cell>
          <cell r="AO664">
            <v>0</v>
          </cell>
          <cell r="AP664">
            <v>7.9</v>
          </cell>
          <cell r="AQ664">
            <v>7.1</v>
          </cell>
          <cell r="AR664" t="str">
            <v/>
          </cell>
          <cell r="AS664" t="str">
            <v/>
          </cell>
          <cell r="AT664" t="str">
            <v/>
          </cell>
          <cell r="AU664" t="str">
            <v/>
          </cell>
          <cell r="AV664">
            <v>7.2</v>
          </cell>
          <cell r="AW664" t="str">
            <v/>
          </cell>
          <cell r="AX664" t="str">
            <v/>
          </cell>
          <cell r="AY664" t="str">
            <v/>
          </cell>
          <cell r="AZ664" t="str">
            <v/>
          </cell>
          <cell r="BA664" t="str">
            <v/>
          </cell>
          <cell r="BB664">
            <v>4.8</v>
          </cell>
          <cell r="BC664" t="str">
            <v/>
          </cell>
          <cell r="BD664">
            <v>5.2</v>
          </cell>
          <cell r="BE664">
            <v>5</v>
          </cell>
          <cell r="BF664">
            <v>0</v>
          </cell>
          <cell r="BG664">
            <v>6.1</v>
          </cell>
          <cell r="BH664">
            <v>7.2</v>
          </cell>
          <cell r="BI664">
            <v>9.6</v>
          </cell>
          <cell r="BJ664">
            <v>6.4</v>
          </cell>
          <cell r="BK664">
            <v>8.6999999999999993</v>
          </cell>
          <cell r="BL664">
            <v>7.4</v>
          </cell>
          <cell r="BM664">
            <v>7.2</v>
          </cell>
          <cell r="BN664">
            <v>8.1</v>
          </cell>
          <cell r="BO664">
            <v>9</v>
          </cell>
          <cell r="BP664">
            <v>6.5</v>
          </cell>
          <cell r="BQ664">
            <v>5.3</v>
          </cell>
          <cell r="BR664">
            <v>6.2</v>
          </cell>
          <cell r="BS664">
            <v>7</v>
          </cell>
          <cell r="BT664" t="str">
            <v/>
          </cell>
          <cell r="BU664">
            <v>7.4</v>
          </cell>
          <cell r="BV664">
            <v>9.1</v>
          </cell>
          <cell r="BW664">
            <v>8.9</v>
          </cell>
          <cell r="BX664">
            <v>8.4</v>
          </cell>
          <cell r="BY664">
            <v>8.8000000000000007</v>
          </cell>
          <cell r="BZ664">
            <v>9.1</v>
          </cell>
          <cell r="CA664">
            <v>50</v>
          </cell>
          <cell r="CB664">
            <v>0</v>
          </cell>
          <cell r="CC664">
            <v>7.6</v>
          </cell>
          <cell r="CD664" t="str">
            <v/>
          </cell>
          <cell r="CE664" t="str">
            <v/>
          </cell>
          <cell r="CF664">
            <v>8.6999999999999993</v>
          </cell>
          <cell r="CG664">
            <v>8.1</v>
          </cell>
          <cell r="CH664" t="str">
            <v/>
          </cell>
          <cell r="CI664">
            <v>7.9</v>
          </cell>
          <cell r="CJ664">
            <v>9</v>
          </cell>
          <cell r="CK664">
            <v>7.5</v>
          </cell>
          <cell r="CL664" t="str">
            <v/>
          </cell>
          <cell r="CM664">
            <v>8.6</v>
          </cell>
          <cell r="CN664" t="str">
            <v/>
          </cell>
          <cell r="CO664" t="str">
            <v>X</v>
          </cell>
          <cell r="CP664">
            <v>8.6999999999999993</v>
          </cell>
          <cell r="CQ664" t="str">
            <v/>
          </cell>
          <cell r="CR664" t="str">
            <v/>
          </cell>
          <cell r="CS664" t="str">
            <v/>
          </cell>
          <cell r="CT664" t="str">
            <v>X</v>
          </cell>
          <cell r="CU664">
            <v>9</v>
          </cell>
          <cell r="CV664">
            <v>10</v>
          </cell>
          <cell r="CW664">
            <v>22</v>
          </cell>
          <cell r="CX664">
            <v>5</v>
          </cell>
          <cell r="CY664">
            <v>124</v>
          </cell>
          <cell r="CZ664">
            <v>5</v>
          </cell>
          <cell r="DA664">
            <v>7</v>
          </cell>
          <cell r="DB664">
            <v>122</v>
          </cell>
          <cell r="DC664">
            <v>7.75</v>
          </cell>
          <cell r="DD664">
            <v>3.37</v>
          </cell>
          <cell r="DE664" t="str">
            <v/>
          </cell>
          <cell r="DF664" t="str">
            <v/>
          </cell>
          <cell r="DG664" t="str">
            <v/>
          </cell>
          <cell r="DH664">
            <v>0</v>
          </cell>
          <cell r="DI664">
            <v>0</v>
          </cell>
          <cell r="DJ664">
            <v>0</v>
          </cell>
          <cell r="DK664">
            <v>5</v>
          </cell>
          <cell r="DL664">
            <v>117</v>
          </cell>
          <cell r="DM664">
            <v>10</v>
          </cell>
          <cell r="DN664">
            <v>7.45</v>
          </cell>
          <cell r="DO664">
            <v>3.23</v>
          </cell>
          <cell r="DP664">
            <v>129</v>
          </cell>
          <cell r="DQ664">
            <v>10</v>
          </cell>
          <cell r="DR664">
            <v>136</v>
          </cell>
          <cell r="DS664">
            <v>129</v>
          </cell>
          <cell r="DT664">
            <v>8.08</v>
          </cell>
          <cell r="DU664">
            <v>3.51</v>
          </cell>
          <cell r="DV664" t="str">
            <v/>
          </cell>
          <cell r="DW664">
            <v>3.875968992248062E-2</v>
          </cell>
          <cell r="DY664" t="str">
            <v>Đạt</v>
          </cell>
          <cell r="DZ664" t="str">
            <v>Đạt</v>
          </cell>
          <cell r="EA664" t="str">
            <v>Đạt</v>
          </cell>
        </row>
        <row r="665">
          <cell r="A665">
            <v>25207116003</v>
          </cell>
          <cell r="B665" t="str">
            <v>Dư</v>
          </cell>
          <cell r="C665" t="str">
            <v>Phương</v>
          </cell>
          <cell r="D665" t="str">
            <v>Thảo</v>
          </cell>
          <cell r="E665">
            <v>37094</v>
          </cell>
          <cell r="F665" t="str">
            <v>Nữ</v>
          </cell>
          <cell r="G665" t="str">
            <v>Đã Đăng Ký (chưa học xong)</v>
          </cell>
          <cell r="H665">
            <v>8.1999999999999993</v>
          </cell>
          <cell r="I665">
            <v>8.8000000000000007</v>
          </cell>
          <cell r="J665" t="str">
            <v/>
          </cell>
          <cell r="K665">
            <v>8.3000000000000007</v>
          </cell>
          <cell r="L665" t="str">
            <v/>
          </cell>
          <cell r="M665">
            <v>6.6</v>
          </cell>
          <cell r="N665">
            <v>7.2</v>
          </cell>
          <cell r="O665">
            <v>7.7</v>
          </cell>
          <cell r="P665">
            <v>8.9</v>
          </cell>
          <cell r="Q665" t="str">
            <v/>
          </cell>
          <cell r="R665" t="str">
            <v/>
          </cell>
          <cell r="S665">
            <v>7.9</v>
          </cell>
          <cell r="T665" t="str">
            <v/>
          </cell>
          <cell r="U665" t="str">
            <v/>
          </cell>
          <cell r="V665" t="str">
            <v/>
          </cell>
          <cell r="W665">
            <v>8.5</v>
          </cell>
          <cell r="X665">
            <v>9.4</v>
          </cell>
          <cell r="Y665">
            <v>7.9</v>
          </cell>
          <cell r="Z665">
            <v>8.6999999999999993</v>
          </cell>
          <cell r="AA665">
            <v>8.8000000000000007</v>
          </cell>
          <cell r="AB665">
            <v>9.6999999999999993</v>
          </cell>
          <cell r="AC665">
            <v>8</v>
          </cell>
          <cell r="AD665">
            <v>8.9</v>
          </cell>
          <cell r="AE665">
            <v>8.9</v>
          </cell>
          <cell r="AF665" t="str">
            <v>P (P/F)</v>
          </cell>
          <cell r="AG665" t="str">
            <v>P (P/F)</v>
          </cell>
          <cell r="AH665">
            <v>4.8</v>
          </cell>
          <cell r="AI665">
            <v>7.9</v>
          </cell>
          <cell r="AJ665">
            <v>6</v>
          </cell>
          <cell r="AK665">
            <v>8.8000000000000007</v>
          </cell>
          <cell r="AL665">
            <v>7</v>
          </cell>
          <cell r="AM665">
            <v>8.6</v>
          </cell>
          <cell r="AN665">
            <v>52</v>
          </cell>
          <cell r="AO665">
            <v>0</v>
          </cell>
          <cell r="AP665">
            <v>7.3</v>
          </cell>
          <cell r="AQ665">
            <v>7.1</v>
          </cell>
          <cell r="AR665" t="str">
            <v/>
          </cell>
          <cell r="AS665" t="str">
            <v/>
          </cell>
          <cell r="AT665">
            <v>9.5</v>
          </cell>
          <cell r="AU665" t="str">
            <v/>
          </cell>
          <cell r="AV665" t="str">
            <v/>
          </cell>
          <cell r="AW665" t="str">
            <v/>
          </cell>
          <cell r="AX665" t="str">
            <v/>
          </cell>
          <cell r="AY665" t="str">
            <v/>
          </cell>
          <cell r="AZ665">
            <v>7.3</v>
          </cell>
          <cell r="BA665" t="str">
            <v/>
          </cell>
          <cell r="BB665" t="str">
            <v/>
          </cell>
          <cell r="BC665" t="str">
            <v/>
          </cell>
          <cell r="BD665">
            <v>7.7</v>
          </cell>
          <cell r="BE665">
            <v>5</v>
          </cell>
          <cell r="BF665">
            <v>0</v>
          </cell>
          <cell r="BG665">
            <v>7.1</v>
          </cell>
          <cell r="BH665">
            <v>6.9</v>
          </cell>
          <cell r="BI665">
            <v>9.1</v>
          </cell>
          <cell r="BJ665">
            <v>7.4</v>
          </cell>
          <cell r="BK665">
            <v>8.4</v>
          </cell>
          <cell r="BL665">
            <v>8.9</v>
          </cell>
          <cell r="BM665">
            <v>8.1</v>
          </cell>
          <cell r="BN665">
            <v>8.1</v>
          </cell>
          <cell r="BO665">
            <v>8.5</v>
          </cell>
          <cell r="BP665">
            <v>7.9</v>
          </cell>
          <cell r="BQ665">
            <v>5.2</v>
          </cell>
          <cell r="BR665">
            <v>5.9</v>
          </cell>
          <cell r="BS665">
            <v>9.1999999999999993</v>
          </cell>
          <cell r="BT665" t="str">
            <v/>
          </cell>
          <cell r="BU665">
            <v>6.9</v>
          </cell>
          <cell r="BV665">
            <v>8.6999999999999993</v>
          </cell>
          <cell r="BW665">
            <v>8.4</v>
          </cell>
          <cell r="BX665">
            <v>6</v>
          </cell>
          <cell r="BY665">
            <v>8.3000000000000007</v>
          </cell>
          <cell r="BZ665">
            <v>9.4</v>
          </cell>
          <cell r="CA665">
            <v>50</v>
          </cell>
          <cell r="CB665">
            <v>0</v>
          </cell>
          <cell r="CC665">
            <v>9.3000000000000007</v>
          </cell>
          <cell r="CD665" t="str">
            <v/>
          </cell>
          <cell r="CE665" t="str">
            <v/>
          </cell>
          <cell r="CF665">
            <v>9.6999999999999993</v>
          </cell>
          <cell r="CG665" t="str">
            <v>X</v>
          </cell>
          <cell r="CH665" t="str">
            <v/>
          </cell>
          <cell r="CI665">
            <v>8.9</v>
          </cell>
          <cell r="CJ665">
            <v>8.8000000000000007</v>
          </cell>
          <cell r="CK665">
            <v>9.6</v>
          </cell>
          <cell r="CL665" t="str">
            <v/>
          </cell>
          <cell r="CM665">
            <v>9.5</v>
          </cell>
          <cell r="CN665" t="str">
            <v/>
          </cell>
          <cell r="CO665">
            <v>8.5</v>
          </cell>
          <cell r="CP665" t="str">
            <v>X</v>
          </cell>
          <cell r="CQ665" t="str">
            <v/>
          </cell>
          <cell r="CR665" t="str">
            <v/>
          </cell>
          <cell r="CS665">
            <v>6.8</v>
          </cell>
          <cell r="CT665" t="str">
            <v/>
          </cell>
          <cell r="CU665">
            <v>8.3000000000000007</v>
          </cell>
          <cell r="CV665" t="str">
            <v>X</v>
          </cell>
          <cell r="CW665">
            <v>21</v>
          </cell>
          <cell r="CX665">
            <v>6</v>
          </cell>
          <cell r="CY665">
            <v>123</v>
          </cell>
          <cell r="CZ665">
            <v>6</v>
          </cell>
          <cell r="DA665">
            <v>4</v>
          </cell>
          <cell r="DB665">
            <v>125</v>
          </cell>
          <cell r="DC665">
            <v>7.66</v>
          </cell>
          <cell r="DD665">
            <v>3.29</v>
          </cell>
          <cell r="DE665" t="str">
            <v/>
          </cell>
          <cell r="DF665" t="str">
            <v/>
          </cell>
          <cell r="DG665" t="str">
            <v/>
          </cell>
          <cell r="DH665">
            <v>0</v>
          </cell>
          <cell r="DI665">
            <v>0</v>
          </cell>
          <cell r="DJ665">
            <v>0</v>
          </cell>
          <cell r="DK665">
            <v>5</v>
          </cell>
          <cell r="DL665">
            <v>119</v>
          </cell>
          <cell r="DM665">
            <v>11</v>
          </cell>
          <cell r="DN665">
            <v>7.36</v>
          </cell>
          <cell r="DO665">
            <v>3.16</v>
          </cell>
          <cell r="DP665">
            <v>128</v>
          </cell>
          <cell r="DQ665">
            <v>11</v>
          </cell>
          <cell r="DR665">
            <v>136</v>
          </cell>
          <cell r="DS665">
            <v>128</v>
          </cell>
          <cell r="DT665">
            <v>8.0500000000000007</v>
          </cell>
          <cell r="DU665">
            <v>3.45</v>
          </cell>
          <cell r="DV665" t="str">
            <v/>
          </cell>
          <cell r="DW665">
            <v>4.6511627906976744E-2</v>
          </cell>
          <cell r="DZ665" t="str">
            <v>Đạt</v>
          </cell>
          <cell r="EA665" t="str">
            <v>Đạt</v>
          </cell>
        </row>
        <row r="666">
          <cell r="A666">
            <v>25207116682</v>
          </cell>
          <cell r="B666" t="str">
            <v>Phạm</v>
          </cell>
          <cell r="C666" t="str">
            <v>Lê Dạ</v>
          </cell>
          <cell r="D666" t="str">
            <v>Thảo</v>
          </cell>
          <cell r="E666">
            <v>37024</v>
          </cell>
          <cell r="F666" t="str">
            <v>Nữ</v>
          </cell>
          <cell r="G666" t="str">
            <v>Đã Đăng Ký (chưa học xong)</v>
          </cell>
          <cell r="H666">
            <v>7.5</v>
          </cell>
          <cell r="I666">
            <v>8.9</v>
          </cell>
          <cell r="J666" t="str">
            <v/>
          </cell>
          <cell r="K666">
            <v>8.4</v>
          </cell>
          <cell r="L666" t="str">
            <v/>
          </cell>
          <cell r="M666">
            <v>7.7</v>
          </cell>
          <cell r="N666">
            <v>8.5</v>
          </cell>
          <cell r="O666">
            <v>9</v>
          </cell>
          <cell r="P666">
            <v>8.5</v>
          </cell>
          <cell r="Q666" t="str">
            <v/>
          </cell>
          <cell r="R666">
            <v>9.3000000000000007</v>
          </cell>
          <cell r="S666" t="str">
            <v/>
          </cell>
          <cell r="T666" t="str">
            <v/>
          </cell>
          <cell r="U666" t="str">
            <v/>
          </cell>
          <cell r="V666" t="str">
            <v/>
          </cell>
          <cell r="W666">
            <v>8.9</v>
          </cell>
          <cell r="X666">
            <v>8.6999999999999993</v>
          </cell>
          <cell r="Y666">
            <v>8.8000000000000007</v>
          </cell>
          <cell r="Z666">
            <v>8.9</v>
          </cell>
          <cell r="AA666">
            <v>8.6</v>
          </cell>
          <cell r="AB666">
            <v>8.4</v>
          </cell>
          <cell r="AC666">
            <v>7.9</v>
          </cell>
          <cell r="AD666">
            <v>8.8000000000000007</v>
          </cell>
          <cell r="AE666">
            <v>9.3000000000000007</v>
          </cell>
          <cell r="AF666">
            <v>7.8</v>
          </cell>
          <cell r="AG666">
            <v>6.8</v>
          </cell>
          <cell r="AH666">
            <v>7.3</v>
          </cell>
          <cell r="AI666">
            <v>9</v>
          </cell>
          <cell r="AJ666">
            <v>8</v>
          </cell>
          <cell r="AK666">
            <v>9</v>
          </cell>
          <cell r="AL666">
            <v>7.4</v>
          </cell>
          <cell r="AM666">
            <v>7.9</v>
          </cell>
          <cell r="AN666">
            <v>52</v>
          </cell>
          <cell r="AO666">
            <v>0</v>
          </cell>
          <cell r="AP666">
            <v>7.3</v>
          </cell>
          <cell r="AQ666">
            <v>7.3</v>
          </cell>
          <cell r="AR666" t="str">
            <v/>
          </cell>
          <cell r="AS666" t="str">
            <v/>
          </cell>
          <cell r="AT666" t="str">
            <v/>
          </cell>
          <cell r="AU666" t="str">
            <v/>
          </cell>
          <cell r="AV666" t="str">
            <v/>
          </cell>
          <cell r="AW666">
            <v>9.3000000000000007</v>
          </cell>
          <cell r="AX666" t="str">
            <v/>
          </cell>
          <cell r="AY666" t="str">
            <v/>
          </cell>
          <cell r="AZ666" t="str">
            <v/>
          </cell>
          <cell r="BA666" t="str">
            <v/>
          </cell>
          <cell r="BB666" t="str">
            <v/>
          </cell>
          <cell r="BC666">
            <v>8.6999999999999993</v>
          </cell>
          <cell r="BD666">
            <v>7.1</v>
          </cell>
          <cell r="BE666">
            <v>5</v>
          </cell>
          <cell r="BF666">
            <v>0</v>
          </cell>
          <cell r="BG666">
            <v>8.5</v>
          </cell>
          <cell r="BH666">
            <v>8.5</v>
          </cell>
          <cell r="BI666">
            <v>9.1</v>
          </cell>
          <cell r="BJ666">
            <v>8.1999999999999993</v>
          </cell>
          <cell r="BK666">
            <v>9</v>
          </cell>
          <cell r="BL666">
            <v>7.9</v>
          </cell>
          <cell r="BM666">
            <v>6.8</v>
          </cell>
          <cell r="BN666">
            <v>8.1999999999999993</v>
          </cell>
          <cell r="BO666">
            <v>7.9</v>
          </cell>
          <cell r="BP666">
            <v>8</v>
          </cell>
          <cell r="BQ666">
            <v>6.1</v>
          </cell>
          <cell r="BR666">
            <v>8.4</v>
          </cell>
          <cell r="BS666">
            <v>9.3000000000000007</v>
          </cell>
          <cell r="BT666" t="str">
            <v/>
          </cell>
          <cell r="BU666">
            <v>9</v>
          </cell>
          <cell r="BV666">
            <v>8.1</v>
          </cell>
          <cell r="BW666">
            <v>6.8</v>
          </cell>
          <cell r="BX666">
            <v>7.5</v>
          </cell>
          <cell r="BY666">
            <v>7.8</v>
          </cell>
          <cell r="BZ666">
            <v>9.3000000000000007</v>
          </cell>
          <cell r="CA666">
            <v>50</v>
          </cell>
          <cell r="CB666">
            <v>0</v>
          </cell>
          <cell r="CC666" t="str">
            <v/>
          </cell>
          <cell r="CD666">
            <v>8.6999999999999993</v>
          </cell>
          <cell r="CE666" t="str">
            <v/>
          </cell>
          <cell r="CF666">
            <v>9.1999999999999993</v>
          </cell>
          <cell r="CG666">
            <v>9.1999999999999993</v>
          </cell>
          <cell r="CH666" t="str">
            <v/>
          </cell>
          <cell r="CI666">
            <v>9.6</v>
          </cell>
          <cell r="CJ666">
            <v>9</v>
          </cell>
          <cell r="CK666">
            <v>9.1999999999999993</v>
          </cell>
          <cell r="CL666" t="str">
            <v/>
          </cell>
          <cell r="CM666">
            <v>9.1</v>
          </cell>
          <cell r="CN666" t="str">
            <v/>
          </cell>
          <cell r="CO666" t="str">
            <v>X</v>
          </cell>
          <cell r="CP666" t="str">
            <v>X</v>
          </cell>
          <cell r="CQ666" t="str">
            <v/>
          </cell>
          <cell r="CR666" t="str">
            <v/>
          </cell>
          <cell r="CS666" t="str">
            <v>X</v>
          </cell>
          <cell r="CT666" t="str">
            <v/>
          </cell>
          <cell r="CU666">
            <v>8.5</v>
          </cell>
          <cell r="CV666">
            <v>8.6999999999999993</v>
          </cell>
          <cell r="CW666">
            <v>18</v>
          </cell>
          <cell r="CX666">
            <v>8</v>
          </cell>
          <cell r="CY666">
            <v>120</v>
          </cell>
          <cell r="CZ666">
            <v>8</v>
          </cell>
          <cell r="DA666">
            <v>0</v>
          </cell>
          <cell r="DB666">
            <v>128</v>
          </cell>
          <cell r="DC666">
            <v>7.82</v>
          </cell>
          <cell r="DD666">
            <v>3.43</v>
          </cell>
          <cell r="DE666" t="str">
            <v/>
          </cell>
          <cell r="DF666" t="str">
            <v/>
          </cell>
          <cell r="DG666" t="str">
            <v/>
          </cell>
          <cell r="DH666">
            <v>0</v>
          </cell>
          <cell r="DI666">
            <v>0</v>
          </cell>
          <cell r="DJ666">
            <v>0</v>
          </cell>
          <cell r="DK666">
            <v>5</v>
          </cell>
          <cell r="DL666">
            <v>120</v>
          </cell>
          <cell r="DM666">
            <v>13</v>
          </cell>
          <cell r="DN666">
            <v>7.53</v>
          </cell>
          <cell r="DO666">
            <v>3.3</v>
          </cell>
          <cell r="DP666">
            <v>125</v>
          </cell>
          <cell r="DQ666">
            <v>13</v>
          </cell>
          <cell r="DR666">
            <v>136</v>
          </cell>
          <cell r="DS666">
            <v>125</v>
          </cell>
          <cell r="DT666">
            <v>8.34</v>
          </cell>
          <cell r="DU666">
            <v>3.66</v>
          </cell>
          <cell r="DV666" t="str">
            <v/>
          </cell>
          <cell r="DW666">
            <v>6.25E-2</v>
          </cell>
          <cell r="DZ666" t="str">
            <v>Đạt</v>
          </cell>
          <cell r="EA666" t="str">
            <v>Đạt</v>
          </cell>
        </row>
        <row r="667">
          <cell r="A667">
            <v>25207117350</v>
          </cell>
          <cell r="B667" t="str">
            <v>Đoàn</v>
          </cell>
          <cell r="C667" t="str">
            <v>Thị Phương</v>
          </cell>
          <cell r="D667" t="str">
            <v>Thảo</v>
          </cell>
          <cell r="E667">
            <v>37189</v>
          </cell>
          <cell r="F667" t="str">
            <v>Nữ</v>
          </cell>
          <cell r="G667" t="str">
            <v>Đã Đăng Ký (chưa học xong)</v>
          </cell>
          <cell r="H667">
            <v>7.7</v>
          </cell>
          <cell r="I667">
            <v>8.4</v>
          </cell>
          <cell r="J667" t="str">
            <v/>
          </cell>
          <cell r="K667">
            <v>7</v>
          </cell>
          <cell r="L667" t="str">
            <v/>
          </cell>
          <cell r="M667">
            <v>5.8</v>
          </cell>
          <cell r="N667">
            <v>6.3</v>
          </cell>
          <cell r="O667">
            <v>5.5</v>
          </cell>
          <cell r="P667">
            <v>6.7</v>
          </cell>
          <cell r="Q667" t="str">
            <v/>
          </cell>
          <cell r="R667">
            <v>6.3</v>
          </cell>
          <cell r="S667" t="str">
            <v/>
          </cell>
          <cell r="T667" t="str">
            <v/>
          </cell>
          <cell r="U667" t="str">
            <v/>
          </cell>
          <cell r="V667" t="str">
            <v/>
          </cell>
          <cell r="W667">
            <v>6.8</v>
          </cell>
          <cell r="X667">
            <v>8.5</v>
          </cell>
          <cell r="Y667">
            <v>8.6999999999999993</v>
          </cell>
          <cell r="Z667">
            <v>8.6</v>
          </cell>
          <cell r="AA667" t="str">
            <v>X</v>
          </cell>
          <cell r="AB667">
            <v>6.5</v>
          </cell>
          <cell r="AC667">
            <v>8.1999999999999993</v>
          </cell>
          <cell r="AD667">
            <v>0</v>
          </cell>
          <cell r="AE667">
            <v>8.6999999999999993</v>
          </cell>
          <cell r="AF667">
            <v>6.5</v>
          </cell>
          <cell r="AG667">
            <v>8.6999999999999993</v>
          </cell>
          <cell r="AH667">
            <v>0</v>
          </cell>
          <cell r="AI667">
            <v>7.6</v>
          </cell>
          <cell r="AJ667">
            <v>4.3</v>
          </cell>
          <cell r="AK667">
            <v>4.9000000000000004</v>
          </cell>
          <cell r="AL667" t="str">
            <v/>
          </cell>
          <cell r="AM667">
            <v>4.8</v>
          </cell>
          <cell r="AN667">
            <v>44</v>
          </cell>
          <cell r="AO667">
            <v>8</v>
          </cell>
          <cell r="AP667">
            <v>4.7</v>
          </cell>
          <cell r="AQ667">
            <v>6.2</v>
          </cell>
          <cell r="AR667" t="str">
            <v/>
          </cell>
          <cell r="AS667" t="str">
            <v/>
          </cell>
          <cell r="AT667">
            <v>7.9</v>
          </cell>
          <cell r="AU667" t="str">
            <v/>
          </cell>
          <cell r="AV667" t="str">
            <v/>
          </cell>
          <cell r="AW667" t="str">
            <v/>
          </cell>
          <cell r="AX667" t="str">
            <v/>
          </cell>
          <cell r="AY667" t="str">
            <v/>
          </cell>
          <cell r="AZ667">
            <v>0</v>
          </cell>
          <cell r="BA667" t="str">
            <v/>
          </cell>
          <cell r="BB667" t="str">
            <v/>
          </cell>
          <cell r="BC667" t="str">
            <v/>
          </cell>
          <cell r="BD667">
            <v>0</v>
          </cell>
          <cell r="BE667">
            <v>3</v>
          </cell>
          <cell r="BF667">
            <v>2</v>
          </cell>
          <cell r="BG667">
            <v>5.9</v>
          </cell>
          <cell r="BH667">
            <v>7</v>
          </cell>
          <cell r="BI667">
            <v>0</v>
          </cell>
          <cell r="BJ667">
            <v>5.2</v>
          </cell>
          <cell r="BK667">
            <v>6</v>
          </cell>
          <cell r="BL667">
            <v>6.7</v>
          </cell>
          <cell r="BM667">
            <v>8</v>
          </cell>
          <cell r="BN667">
            <v>5.5</v>
          </cell>
          <cell r="BO667">
            <v>6.6</v>
          </cell>
          <cell r="BP667">
            <v>6</v>
          </cell>
          <cell r="BQ667">
            <v>5.9</v>
          </cell>
          <cell r="BR667">
            <v>0</v>
          </cell>
          <cell r="BS667">
            <v>8.5</v>
          </cell>
          <cell r="BT667" t="str">
            <v/>
          </cell>
          <cell r="BU667">
            <v>6.9</v>
          </cell>
          <cell r="BV667">
            <v>7.3</v>
          </cell>
          <cell r="BW667">
            <v>5.9</v>
          </cell>
          <cell r="BX667">
            <v>8</v>
          </cell>
          <cell r="BY667" t="str">
            <v>X</v>
          </cell>
          <cell r="BZ667">
            <v>7.7</v>
          </cell>
          <cell r="CA667">
            <v>43</v>
          </cell>
          <cell r="CB667">
            <v>7</v>
          </cell>
          <cell r="CC667" t="str">
            <v/>
          </cell>
          <cell r="CD667">
            <v>0</v>
          </cell>
          <cell r="CE667" t="str">
            <v/>
          </cell>
          <cell r="CF667">
            <v>0</v>
          </cell>
          <cell r="CG667" t="str">
            <v/>
          </cell>
          <cell r="CH667" t="str">
            <v/>
          </cell>
          <cell r="CI667">
            <v>9</v>
          </cell>
          <cell r="CJ667">
            <v>0</v>
          </cell>
          <cell r="CK667">
            <v>8</v>
          </cell>
          <cell r="CL667" t="str">
            <v/>
          </cell>
          <cell r="CM667">
            <v>8.6</v>
          </cell>
          <cell r="CN667" t="str">
            <v/>
          </cell>
          <cell r="CO667">
            <v>7.3</v>
          </cell>
          <cell r="CP667" t="str">
            <v>X</v>
          </cell>
          <cell r="CQ667" t="str">
            <v/>
          </cell>
          <cell r="CR667" t="str">
            <v/>
          </cell>
          <cell r="CS667">
            <v>5.7</v>
          </cell>
          <cell r="CT667" t="str">
            <v/>
          </cell>
          <cell r="CU667">
            <v>7.6</v>
          </cell>
          <cell r="CV667" t="str">
            <v>X</v>
          </cell>
          <cell r="CW667">
            <v>13</v>
          </cell>
          <cell r="CX667">
            <v>13</v>
          </cell>
          <cell r="CY667">
            <v>100</v>
          </cell>
          <cell r="CZ667">
            <v>28</v>
          </cell>
          <cell r="DA667">
            <v>0</v>
          </cell>
          <cell r="DB667">
            <v>128</v>
          </cell>
          <cell r="DC667">
            <v>5.35</v>
          </cell>
          <cell r="DD667">
            <v>2.17</v>
          </cell>
          <cell r="DE667" t="str">
            <v/>
          </cell>
          <cell r="DF667" t="str">
            <v/>
          </cell>
          <cell r="DG667" t="str">
            <v/>
          </cell>
          <cell r="DH667">
            <v>0</v>
          </cell>
          <cell r="DI667">
            <v>0</v>
          </cell>
          <cell r="DJ667">
            <v>0</v>
          </cell>
          <cell r="DK667">
            <v>5</v>
          </cell>
          <cell r="DL667">
            <v>100</v>
          </cell>
          <cell r="DM667">
            <v>33</v>
          </cell>
          <cell r="DN667">
            <v>5.15</v>
          </cell>
          <cell r="DO667">
            <v>2.09</v>
          </cell>
          <cell r="DP667">
            <v>103</v>
          </cell>
          <cell r="DQ667">
            <v>35</v>
          </cell>
          <cell r="DR667">
            <v>136</v>
          </cell>
          <cell r="DS667">
            <v>118</v>
          </cell>
          <cell r="DT667">
            <v>6.02</v>
          </cell>
          <cell r="DU667">
            <v>2.4500000000000002</v>
          </cell>
          <cell r="DV667" t="str">
            <v/>
          </cell>
          <cell r="DW667">
            <v>0.21875</v>
          </cell>
          <cell r="EA667" t="str">
            <v>Đạt</v>
          </cell>
        </row>
        <row r="668">
          <cell r="A668">
            <v>25207214240</v>
          </cell>
          <cell r="B668" t="str">
            <v>Ngô</v>
          </cell>
          <cell r="C668" t="str">
            <v>Thanh</v>
          </cell>
          <cell r="D668" t="str">
            <v>Thảo</v>
          </cell>
          <cell r="E668">
            <v>37077</v>
          </cell>
          <cell r="F668" t="str">
            <v>Nữ</v>
          </cell>
          <cell r="G668" t="str">
            <v>Đã Đăng Ký (chưa học xong)</v>
          </cell>
          <cell r="H668">
            <v>8.5</v>
          </cell>
          <cell r="I668">
            <v>8.5</v>
          </cell>
          <cell r="J668" t="str">
            <v/>
          </cell>
          <cell r="K668">
            <v>6.3</v>
          </cell>
          <cell r="L668" t="str">
            <v/>
          </cell>
          <cell r="M668">
            <v>6.4</v>
          </cell>
          <cell r="N668">
            <v>4.7</v>
          </cell>
          <cell r="O668">
            <v>4.5999999999999996</v>
          </cell>
          <cell r="P668">
            <v>4</v>
          </cell>
          <cell r="Q668">
            <v>8.6</v>
          </cell>
          <cell r="R668" t="str">
            <v/>
          </cell>
          <cell r="S668" t="str">
            <v/>
          </cell>
          <cell r="T668" t="str">
            <v/>
          </cell>
          <cell r="U668" t="str">
            <v/>
          </cell>
          <cell r="V668" t="str">
            <v/>
          </cell>
          <cell r="W668">
            <v>6.9</v>
          </cell>
          <cell r="X668">
            <v>7.7</v>
          </cell>
          <cell r="Y668">
            <v>8.6999999999999993</v>
          </cell>
          <cell r="Z668">
            <v>9.8000000000000007</v>
          </cell>
          <cell r="AA668" t="str">
            <v>X</v>
          </cell>
          <cell r="AB668">
            <v>8.3000000000000007</v>
          </cell>
          <cell r="AC668">
            <v>9.4</v>
          </cell>
          <cell r="AD668" t="str">
            <v>X</v>
          </cell>
          <cell r="AE668">
            <v>8.4</v>
          </cell>
          <cell r="AF668" t="str">
            <v>P (P/F)</v>
          </cell>
          <cell r="AG668" t="str">
            <v>P (P/F)</v>
          </cell>
          <cell r="AH668">
            <v>4.7</v>
          </cell>
          <cell r="AI668">
            <v>6.4</v>
          </cell>
          <cell r="AJ668">
            <v>8.9</v>
          </cell>
          <cell r="AK668">
            <v>7.3</v>
          </cell>
          <cell r="AL668">
            <v>6.3</v>
          </cell>
          <cell r="AM668" t="str">
            <v>X</v>
          </cell>
          <cell r="AN668">
            <v>46</v>
          </cell>
          <cell r="AO668">
            <v>6</v>
          </cell>
          <cell r="AP668">
            <v>4.0999999999999996</v>
          </cell>
          <cell r="AQ668">
            <v>4.8</v>
          </cell>
          <cell r="AR668" t="str">
            <v/>
          </cell>
          <cell r="AS668" t="str">
            <v/>
          </cell>
          <cell r="AT668">
            <v>7</v>
          </cell>
          <cell r="AU668" t="str">
            <v/>
          </cell>
          <cell r="AV668" t="str">
            <v/>
          </cell>
          <cell r="AW668" t="str">
            <v/>
          </cell>
          <cell r="AX668" t="str">
            <v/>
          </cell>
          <cell r="AY668" t="str">
            <v/>
          </cell>
          <cell r="AZ668">
            <v>5.7</v>
          </cell>
          <cell r="BA668" t="str">
            <v/>
          </cell>
          <cell r="BB668" t="str">
            <v/>
          </cell>
          <cell r="BC668" t="str">
            <v/>
          </cell>
          <cell r="BD668">
            <v>5.8</v>
          </cell>
          <cell r="BE668">
            <v>5</v>
          </cell>
          <cell r="BF668">
            <v>0</v>
          </cell>
          <cell r="BG668">
            <v>5.7</v>
          </cell>
          <cell r="BH668">
            <v>7.3</v>
          </cell>
          <cell r="BI668">
            <v>8.4</v>
          </cell>
          <cell r="BJ668">
            <v>6.8</v>
          </cell>
          <cell r="BK668">
            <v>7.6</v>
          </cell>
          <cell r="BL668">
            <v>6.2</v>
          </cell>
          <cell r="BM668">
            <v>4.8</v>
          </cell>
          <cell r="BN668">
            <v>7.2</v>
          </cell>
          <cell r="BO668">
            <v>6.3</v>
          </cell>
          <cell r="BP668">
            <v>6.4</v>
          </cell>
          <cell r="BQ668">
            <v>4.5</v>
          </cell>
          <cell r="BR668">
            <v>8.6</v>
          </cell>
          <cell r="BS668">
            <v>7.5</v>
          </cell>
          <cell r="BT668" t="str">
            <v/>
          </cell>
          <cell r="BU668">
            <v>8</v>
          </cell>
          <cell r="BV668">
            <v>7.2</v>
          </cell>
          <cell r="BW668">
            <v>6.4</v>
          </cell>
          <cell r="BX668">
            <v>8.1999999999999993</v>
          </cell>
          <cell r="BY668">
            <v>5.2</v>
          </cell>
          <cell r="BZ668">
            <v>9.1999999999999993</v>
          </cell>
          <cell r="CA668">
            <v>50</v>
          </cell>
          <cell r="CB668">
            <v>0</v>
          </cell>
          <cell r="CC668">
            <v>8</v>
          </cell>
          <cell r="CD668" t="str">
            <v/>
          </cell>
          <cell r="CE668" t="str">
            <v/>
          </cell>
          <cell r="CF668">
            <v>7.2</v>
          </cell>
          <cell r="CG668">
            <v>8.6</v>
          </cell>
          <cell r="CH668" t="str">
            <v/>
          </cell>
          <cell r="CI668">
            <v>8.3000000000000007</v>
          </cell>
          <cell r="CJ668">
            <v>7.2</v>
          </cell>
          <cell r="CK668">
            <v>8.5</v>
          </cell>
          <cell r="CL668" t="str">
            <v/>
          </cell>
          <cell r="CM668">
            <v>8.4</v>
          </cell>
          <cell r="CN668" t="str">
            <v/>
          </cell>
          <cell r="CO668">
            <v>8.4</v>
          </cell>
          <cell r="CP668" t="str">
            <v>X</v>
          </cell>
          <cell r="CQ668" t="str">
            <v/>
          </cell>
          <cell r="CR668" t="str">
            <v/>
          </cell>
          <cell r="CS668" t="str">
            <v>X</v>
          </cell>
          <cell r="CT668" t="str">
            <v/>
          </cell>
          <cell r="CU668">
            <v>8.1</v>
          </cell>
          <cell r="CV668">
            <v>7.1</v>
          </cell>
          <cell r="CW668">
            <v>21</v>
          </cell>
          <cell r="CX668">
            <v>6</v>
          </cell>
          <cell r="CY668">
            <v>117</v>
          </cell>
          <cell r="CZ668">
            <v>12</v>
          </cell>
          <cell r="DA668">
            <v>4</v>
          </cell>
          <cell r="DB668">
            <v>125</v>
          </cell>
          <cell r="DC668">
            <v>6.42</v>
          </cell>
          <cell r="DD668">
            <v>2.65</v>
          </cell>
          <cell r="DE668" t="str">
            <v/>
          </cell>
          <cell r="DF668" t="str">
            <v/>
          </cell>
          <cell r="DG668" t="str">
            <v/>
          </cell>
          <cell r="DH668">
            <v>0</v>
          </cell>
          <cell r="DI668">
            <v>0</v>
          </cell>
          <cell r="DJ668">
            <v>0</v>
          </cell>
          <cell r="DK668">
            <v>5</v>
          </cell>
          <cell r="DL668">
            <v>113</v>
          </cell>
          <cell r="DM668">
            <v>17</v>
          </cell>
          <cell r="DN668">
            <v>6.17</v>
          </cell>
          <cell r="DO668">
            <v>2.5499999999999998</v>
          </cell>
          <cell r="DP668">
            <v>122</v>
          </cell>
          <cell r="DQ668">
            <v>17</v>
          </cell>
          <cell r="DR668">
            <v>136</v>
          </cell>
          <cell r="DS668">
            <v>122</v>
          </cell>
          <cell r="DT668">
            <v>7.1</v>
          </cell>
          <cell r="DU668">
            <v>2.94</v>
          </cell>
          <cell r="DV668" t="str">
            <v/>
          </cell>
          <cell r="DW668">
            <v>9.3023255813953487E-2</v>
          </cell>
          <cell r="DZ668" t="str">
            <v>Đạt</v>
          </cell>
          <cell r="EA668" t="str">
            <v>Đạt</v>
          </cell>
        </row>
        <row r="669">
          <cell r="A669">
            <v>25207214257</v>
          </cell>
          <cell r="B669" t="str">
            <v>Nguyễn</v>
          </cell>
          <cell r="C669" t="str">
            <v>Thị Thanh</v>
          </cell>
          <cell r="D669" t="str">
            <v>Thảo</v>
          </cell>
          <cell r="E669">
            <v>36936</v>
          </cell>
          <cell r="F669" t="str">
            <v>Nữ</v>
          </cell>
          <cell r="G669" t="str">
            <v>Đã Đăng Ký (chưa học xong)</v>
          </cell>
          <cell r="H669">
            <v>8.1</v>
          </cell>
          <cell r="I669">
            <v>0</v>
          </cell>
          <cell r="J669">
            <v>7.9</v>
          </cell>
          <cell r="K669">
            <v>7</v>
          </cell>
          <cell r="L669" t="str">
            <v/>
          </cell>
          <cell r="M669">
            <v>6.9</v>
          </cell>
          <cell r="N669">
            <v>7.9</v>
          </cell>
          <cell r="O669">
            <v>5.4</v>
          </cell>
          <cell r="P669">
            <v>7.9</v>
          </cell>
          <cell r="Q669" t="str">
            <v/>
          </cell>
          <cell r="R669">
            <v>7.7</v>
          </cell>
          <cell r="S669" t="str">
            <v/>
          </cell>
          <cell r="T669" t="str">
            <v/>
          </cell>
          <cell r="U669" t="str">
            <v/>
          </cell>
          <cell r="V669">
            <v>8.8000000000000007</v>
          </cell>
          <cell r="W669">
            <v>7.9</v>
          </cell>
          <cell r="X669" t="str">
            <v/>
          </cell>
          <cell r="Y669">
            <v>8.9</v>
          </cell>
          <cell r="Z669">
            <v>8.6</v>
          </cell>
          <cell r="AA669">
            <v>9</v>
          </cell>
          <cell r="AB669">
            <v>6.2</v>
          </cell>
          <cell r="AC669">
            <v>8.5</v>
          </cell>
          <cell r="AD669">
            <v>9</v>
          </cell>
          <cell r="AE669">
            <v>9.1999999999999993</v>
          </cell>
          <cell r="AF669">
            <v>5.3</v>
          </cell>
          <cell r="AG669">
            <v>5.6</v>
          </cell>
          <cell r="AH669">
            <v>4.8</v>
          </cell>
          <cell r="AI669">
            <v>5.6</v>
          </cell>
          <cell r="AJ669">
            <v>8.9</v>
          </cell>
          <cell r="AK669">
            <v>7</v>
          </cell>
          <cell r="AL669">
            <v>5.0999999999999996</v>
          </cell>
          <cell r="AM669">
            <v>6.1</v>
          </cell>
          <cell r="AN669">
            <v>51</v>
          </cell>
          <cell r="AO669">
            <v>0</v>
          </cell>
          <cell r="AP669">
            <v>5.3</v>
          </cell>
          <cell r="AQ669">
            <v>4.9000000000000004</v>
          </cell>
          <cell r="AR669" t="str">
            <v/>
          </cell>
          <cell r="AS669" t="str">
            <v/>
          </cell>
          <cell r="AT669">
            <v>7.6</v>
          </cell>
          <cell r="AU669" t="str">
            <v/>
          </cell>
          <cell r="AV669" t="str">
            <v/>
          </cell>
          <cell r="AW669" t="str">
            <v/>
          </cell>
          <cell r="AX669">
            <v>8.1999999999999993</v>
          </cell>
          <cell r="AY669" t="str">
            <v/>
          </cell>
          <cell r="AZ669" t="str">
            <v/>
          </cell>
          <cell r="BA669" t="str">
            <v/>
          </cell>
          <cell r="BB669" t="str">
            <v/>
          </cell>
          <cell r="BC669" t="str">
            <v/>
          </cell>
          <cell r="BD669">
            <v>6.6</v>
          </cell>
          <cell r="BE669">
            <v>5</v>
          </cell>
          <cell r="BF669">
            <v>0</v>
          </cell>
          <cell r="BG669">
            <v>7.3</v>
          </cell>
          <cell r="BH669">
            <v>8</v>
          </cell>
          <cell r="BI669">
            <v>7.9</v>
          </cell>
          <cell r="BJ669">
            <v>4.7</v>
          </cell>
          <cell r="BK669">
            <v>7.8</v>
          </cell>
          <cell r="BL669">
            <v>6.4</v>
          </cell>
          <cell r="BM669">
            <v>7</v>
          </cell>
          <cell r="BN669">
            <v>6.5</v>
          </cell>
          <cell r="BO669">
            <v>6.4</v>
          </cell>
          <cell r="BP669">
            <v>6.6</v>
          </cell>
          <cell r="BQ669">
            <v>6.1</v>
          </cell>
          <cell r="BR669">
            <v>8.5</v>
          </cell>
          <cell r="BS669">
            <v>8.5</v>
          </cell>
          <cell r="BT669" t="str">
            <v/>
          </cell>
          <cell r="BU669" t="str">
            <v/>
          </cell>
          <cell r="BV669">
            <v>4.7</v>
          </cell>
          <cell r="BW669">
            <v>7.5</v>
          </cell>
          <cell r="BX669">
            <v>4.5999999999999996</v>
          </cell>
          <cell r="BY669">
            <v>9.5</v>
          </cell>
          <cell r="BZ669">
            <v>9</v>
          </cell>
          <cell r="CA669">
            <v>47</v>
          </cell>
          <cell r="CB669">
            <v>3</v>
          </cell>
          <cell r="CC669">
            <v>7.7</v>
          </cell>
          <cell r="CD669" t="str">
            <v/>
          </cell>
          <cell r="CE669" t="str">
            <v/>
          </cell>
          <cell r="CF669">
            <v>7</v>
          </cell>
          <cell r="CG669">
            <v>8.9</v>
          </cell>
          <cell r="CH669" t="str">
            <v/>
          </cell>
          <cell r="CI669">
            <v>9.3000000000000007</v>
          </cell>
          <cell r="CJ669">
            <v>7.2</v>
          </cell>
          <cell r="CK669">
            <v>4.5999999999999996</v>
          </cell>
          <cell r="CL669" t="str">
            <v/>
          </cell>
          <cell r="CM669">
            <v>8.8000000000000007</v>
          </cell>
          <cell r="CN669" t="str">
            <v/>
          </cell>
          <cell r="CO669">
            <v>8.6</v>
          </cell>
          <cell r="CP669">
            <v>7.9</v>
          </cell>
          <cell r="CQ669" t="str">
            <v/>
          </cell>
          <cell r="CR669" t="str">
            <v/>
          </cell>
          <cell r="CS669" t="str">
            <v>X</v>
          </cell>
          <cell r="CT669" t="str">
            <v/>
          </cell>
          <cell r="CU669">
            <v>9.6</v>
          </cell>
          <cell r="CV669" t="str">
            <v>X</v>
          </cell>
          <cell r="CW669">
            <v>23</v>
          </cell>
          <cell r="CX669">
            <v>4</v>
          </cell>
          <cell r="CY669">
            <v>121</v>
          </cell>
          <cell r="CZ669">
            <v>7</v>
          </cell>
          <cell r="DA669">
            <v>0</v>
          </cell>
          <cell r="DB669">
            <v>128</v>
          </cell>
          <cell r="DC669">
            <v>6.8</v>
          </cell>
          <cell r="DD669">
            <v>2.82</v>
          </cell>
          <cell r="DE669" t="str">
            <v/>
          </cell>
          <cell r="DF669" t="str">
            <v/>
          </cell>
          <cell r="DG669" t="str">
            <v/>
          </cell>
          <cell r="DH669">
            <v>0</v>
          </cell>
          <cell r="DI669">
            <v>0</v>
          </cell>
          <cell r="DJ669">
            <v>0</v>
          </cell>
          <cell r="DK669">
            <v>5</v>
          </cell>
          <cell r="DL669">
            <v>121</v>
          </cell>
          <cell r="DM669">
            <v>12</v>
          </cell>
          <cell r="DN669">
            <v>6.54</v>
          </cell>
          <cell r="DO669">
            <v>2.72</v>
          </cell>
          <cell r="DP669">
            <v>126</v>
          </cell>
          <cell r="DQ669">
            <v>12</v>
          </cell>
          <cell r="DR669">
            <v>136</v>
          </cell>
          <cell r="DS669">
            <v>128</v>
          </cell>
          <cell r="DT669">
            <v>7.07</v>
          </cell>
          <cell r="DU669">
            <v>2.94</v>
          </cell>
          <cell r="DV669" t="str">
            <v>PSU-ENG 133</v>
          </cell>
          <cell r="DW669">
            <v>5.46875E-2</v>
          </cell>
          <cell r="DY669" t="str">
            <v>Đạt</v>
          </cell>
          <cell r="DZ669" t="str">
            <v>Đạt</v>
          </cell>
          <cell r="EA669" t="str">
            <v>Đạt</v>
          </cell>
        </row>
        <row r="670">
          <cell r="A670">
            <v>25207214269</v>
          </cell>
          <cell r="B670" t="str">
            <v>Phạm</v>
          </cell>
          <cell r="C670" t="str">
            <v>Thị Phương</v>
          </cell>
          <cell r="D670" t="str">
            <v>Thảo</v>
          </cell>
          <cell r="E670">
            <v>37038</v>
          </cell>
          <cell r="F670" t="str">
            <v>Nữ</v>
          </cell>
          <cell r="G670" t="str">
            <v>Đã Đăng Ký (chưa học xong)</v>
          </cell>
          <cell r="H670">
            <v>8.4</v>
          </cell>
          <cell r="I670">
            <v>8.6999999999999993</v>
          </cell>
          <cell r="J670" t="str">
            <v/>
          </cell>
          <cell r="K670">
            <v>8.6999999999999993</v>
          </cell>
          <cell r="L670" t="str">
            <v/>
          </cell>
          <cell r="M670">
            <v>8.4</v>
          </cell>
          <cell r="N670">
            <v>8.9</v>
          </cell>
          <cell r="O670">
            <v>8.4</v>
          </cell>
          <cell r="P670">
            <v>9.6</v>
          </cell>
          <cell r="Q670" t="str">
            <v/>
          </cell>
          <cell r="R670">
            <v>9.5</v>
          </cell>
          <cell r="S670" t="str">
            <v/>
          </cell>
          <cell r="T670" t="str">
            <v/>
          </cell>
          <cell r="U670" t="str">
            <v/>
          </cell>
          <cell r="V670" t="str">
            <v/>
          </cell>
          <cell r="W670">
            <v>9</v>
          </cell>
          <cell r="X670">
            <v>8.9</v>
          </cell>
          <cell r="Y670">
            <v>9.6</v>
          </cell>
          <cell r="Z670">
            <v>9.3000000000000007</v>
          </cell>
          <cell r="AA670" t="str">
            <v>X</v>
          </cell>
          <cell r="AB670">
            <v>8.9</v>
          </cell>
          <cell r="AC670">
            <v>8.6</v>
          </cell>
          <cell r="AD670">
            <v>8.9</v>
          </cell>
          <cell r="AE670">
            <v>7.8</v>
          </cell>
          <cell r="AF670" t="str">
            <v>P (P/F)</v>
          </cell>
          <cell r="AG670" t="str">
            <v>P (P/F)</v>
          </cell>
          <cell r="AH670">
            <v>5.9</v>
          </cell>
          <cell r="AI670">
            <v>8.4</v>
          </cell>
          <cell r="AJ670">
            <v>9</v>
          </cell>
          <cell r="AK670">
            <v>8.6</v>
          </cell>
          <cell r="AL670">
            <v>6.6</v>
          </cell>
          <cell r="AM670">
            <v>6.8</v>
          </cell>
          <cell r="AN670">
            <v>50</v>
          </cell>
          <cell r="AO670">
            <v>2</v>
          </cell>
          <cell r="AP670">
            <v>6.8</v>
          </cell>
          <cell r="AQ670">
            <v>6.7</v>
          </cell>
          <cell r="AR670">
            <v>8</v>
          </cell>
          <cell r="AS670" t="str">
            <v/>
          </cell>
          <cell r="AT670" t="str">
            <v/>
          </cell>
          <cell r="AU670" t="str">
            <v/>
          </cell>
          <cell r="AV670" t="str">
            <v/>
          </cell>
          <cell r="AW670" t="str">
            <v/>
          </cell>
          <cell r="AX670">
            <v>5.6</v>
          </cell>
          <cell r="AY670" t="str">
            <v/>
          </cell>
          <cell r="AZ670" t="str">
            <v/>
          </cell>
          <cell r="BA670" t="str">
            <v/>
          </cell>
          <cell r="BB670" t="str">
            <v/>
          </cell>
          <cell r="BC670" t="str">
            <v/>
          </cell>
          <cell r="BD670">
            <v>8.4</v>
          </cell>
          <cell r="BE670">
            <v>5</v>
          </cell>
          <cell r="BF670">
            <v>0</v>
          </cell>
          <cell r="BG670">
            <v>6.8</v>
          </cell>
          <cell r="BH670">
            <v>8.8000000000000007</v>
          </cell>
          <cell r="BI670">
            <v>8.5</v>
          </cell>
          <cell r="BJ670">
            <v>6.3</v>
          </cell>
          <cell r="BK670">
            <v>8.9</v>
          </cell>
          <cell r="BL670">
            <v>9</v>
          </cell>
          <cell r="BM670">
            <v>7.3</v>
          </cell>
          <cell r="BN670">
            <v>7.5</v>
          </cell>
          <cell r="BO670">
            <v>6.4</v>
          </cell>
          <cell r="BP670">
            <v>6.9</v>
          </cell>
          <cell r="BQ670">
            <v>6.3</v>
          </cell>
          <cell r="BR670">
            <v>8.1</v>
          </cell>
          <cell r="BS670">
            <v>9.1</v>
          </cell>
          <cell r="BT670" t="str">
            <v/>
          </cell>
          <cell r="BU670">
            <v>8.8000000000000007</v>
          </cell>
          <cell r="BV670">
            <v>7.7</v>
          </cell>
          <cell r="BW670">
            <v>6.4</v>
          </cell>
          <cell r="BX670">
            <v>7.6</v>
          </cell>
          <cell r="BY670">
            <v>8.4</v>
          </cell>
          <cell r="BZ670">
            <v>8.5</v>
          </cell>
          <cell r="CA670">
            <v>50</v>
          </cell>
          <cell r="CB670">
            <v>0</v>
          </cell>
          <cell r="CC670">
            <v>9.1</v>
          </cell>
          <cell r="CD670" t="str">
            <v/>
          </cell>
          <cell r="CE670" t="str">
            <v/>
          </cell>
          <cell r="CF670">
            <v>7.5</v>
          </cell>
          <cell r="CG670">
            <v>9.6999999999999993</v>
          </cell>
          <cell r="CH670" t="str">
            <v/>
          </cell>
          <cell r="CI670">
            <v>8.5</v>
          </cell>
          <cell r="CJ670">
            <v>8.6</v>
          </cell>
          <cell r="CK670">
            <v>9.1999999999999993</v>
          </cell>
          <cell r="CL670" t="str">
            <v/>
          </cell>
          <cell r="CM670">
            <v>9.1</v>
          </cell>
          <cell r="CN670" t="str">
            <v/>
          </cell>
          <cell r="CO670">
            <v>9.4</v>
          </cell>
          <cell r="CP670">
            <v>7.7</v>
          </cell>
          <cell r="CQ670" t="str">
            <v/>
          </cell>
          <cell r="CR670" t="str">
            <v/>
          </cell>
          <cell r="CS670" t="str">
            <v>X</v>
          </cell>
          <cell r="CT670" t="str">
            <v/>
          </cell>
          <cell r="CU670">
            <v>9</v>
          </cell>
          <cell r="CV670">
            <v>9.6</v>
          </cell>
          <cell r="CW670">
            <v>24</v>
          </cell>
          <cell r="CX670">
            <v>3</v>
          </cell>
          <cell r="CY670">
            <v>124</v>
          </cell>
          <cell r="CZ670">
            <v>5</v>
          </cell>
          <cell r="DA670">
            <v>4</v>
          </cell>
          <cell r="DB670">
            <v>125</v>
          </cell>
          <cell r="DC670">
            <v>7.88</v>
          </cell>
          <cell r="DD670">
            <v>3.4</v>
          </cell>
          <cell r="DE670" t="str">
            <v/>
          </cell>
          <cell r="DF670" t="str">
            <v/>
          </cell>
          <cell r="DG670" t="str">
            <v/>
          </cell>
          <cell r="DH670">
            <v>0</v>
          </cell>
          <cell r="DI670">
            <v>0</v>
          </cell>
          <cell r="DJ670">
            <v>0</v>
          </cell>
          <cell r="DK670">
            <v>5</v>
          </cell>
          <cell r="DL670">
            <v>120</v>
          </cell>
          <cell r="DM670">
            <v>10</v>
          </cell>
          <cell r="DN670">
            <v>7.58</v>
          </cell>
          <cell r="DO670">
            <v>3.27</v>
          </cell>
          <cell r="DP670">
            <v>129</v>
          </cell>
          <cell r="DQ670">
            <v>10</v>
          </cell>
          <cell r="DR670">
            <v>136</v>
          </cell>
          <cell r="DS670">
            <v>129</v>
          </cell>
          <cell r="DT670">
            <v>8.2100000000000009</v>
          </cell>
          <cell r="DU670">
            <v>3.54</v>
          </cell>
          <cell r="DV670" t="str">
            <v/>
          </cell>
          <cell r="DW670">
            <v>3.875968992248062E-2</v>
          </cell>
          <cell r="DZ670" t="str">
            <v>Đạt</v>
          </cell>
          <cell r="EA670" t="str">
            <v>Đạt</v>
          </cell>
        </row>
        <row r="671">
          <cell r="A671">
            <v>25217104315</v>
          </cell>
          <cell r="B671" t="str">
            <v>Lê</v>
          </cell>
          <cell r="C671" t="str">
            <v>Thị Phương</v>
          </cell>
          <cell r="D671" t="str">
            <v>Thảo</v>
          </cell>
          <cell r="E671">
            <v>37162</v>
          </cell>
          <cell r="F671" t="str">
            <v>Nữ</v>
          </cell>
          <cell r="G671" t="str">
            <v>Đã Đăng Ký (chưa học xong)</v>
          </cell>
          <cell r="H671">
            <v>7.5</v>
          </cell>
          <cell r="I671">
            <v>8.5</v>
          </cell>
          <cell r="J671" t="str">
            <v/>
          </cell>
          <cell r="K671">
            <v>7.9</v>
          </cell>
          <cell r="L671" t="str">
            <v/>
          </cell>
          <cell r="M671">
            <v>7.4</v>
          </cell>
          <cell r="N671">
            <v>6.9</v>
          </cell>
          <cell r="O671">
            <v>6</v>
          </cell>
          <cell r="P671">
            <v>5.9</v>
          </cell>
          <cell r="Q671" t="str">
            <v/>
          </cell>
          <cell r="R671">
            <v>6.9</v>
          </cell>
          <cell r="S671" t="str">
            <v/>
          </cell>
          <cell r="T671" t="str">
            <v/>
          </cell>
          <cell r="U671" t="str">
            <v/>
          </cell>
          <cell r="V671">
            <v>8.1</v>
          </cell>
          <cell r="W671">
            <v>5.0999999999999996</v>
          </cell>
          <cell r="X671" t="str">
            <v/>
          </cell>
          <cell r="Y671">
            <v>8.6</v>
          </cell>
          <cell r="Z671">
            <v>8.3000000000000007</v>
          </cell>
          <cell r="AA671">
            <v>5.7</v>
          </cell>
          <cell r="AB671">
            <v>7.9</v>
          </cell>
          <cell r="AC671">
            <v>6</v>
          </cell>
          <cell r="AD671">
            <v>8.1999999999999993</v>
          </cell>
          <cell r="AE671">
            <v>9.1</v>
          </cell>
          <cell r="AF671">
            <v>6.2</v>
          </cell>
          <cell r="AG671">
            <v>5.5</v>
          </cell>
          <cell r="AH671">
            <v>4.9000000000000004</v>
          </cell>
          <cell r="AI671">
            <v>5.5</v>
          </cell>
          <cell r="AJ671">
            <v>5.5</v>
          </cell>
          <cell r="AK671">
            <v>6.5</v>
          </cell>
          <cell r="AL671">
            <v>5.4</v>
          </cell>
          <cell r="AM671">
            <v>7</v>
          </cell>
          <cell r="AN671">
            <v>52</v>
          </cell>
          <cell r="AO671">
            <v>0</v>
          </cell>
          <cell r="AP671">
            <v>8.1</v>
          </cell>
          <cell r="AQ671">
            <v>7.3</v>
          </cell>
          <cell r="AR671">
            <v>9.5</v>
          </cell>
          <cell r="AS671" t="str">
            <v/>
          </cell>
          <cell r="AT671" t="str">
            <v/>
          </cell>
          <cell r="AU671" t="str">
            <v/>
          </cell>
          <cell r="AV671" t="str">
            <v/>
          </cell>
          <cell r="AW671" t="str">
            <v/>
          </cell>
          <cell r="AX671">
            <v>7.3</v>
          </cell>
          <cell r="AY671" t="str">
            <v/>
          </cell>
          <cell r="AZ671" t="str">
            <v/>
          </cell>
          <cell r="BA671" t="str">
            <v/>
          </cell>
          <cell r="BB671" t="str">
            <v/>
          </cell>
          <cell r="BC671" t="str">
            <v/>
          </cell>
          <cell r="BD671">
            <v>7.1</v>
          </cell>
          <cell r="BE671">
            <v>5</v>
          </cell>
          <cell r="BF671">
            <v>0</v>
          </cell>
          <cell r="BG671">
            <v>6.4</v>
          </cell>
          <cell r="BH671">
            <v>5.3</v>
          </cell>
          <cell r="BI671">
            <v>7.8</v>
          </cell>
          <cell r="BJ671">
            <v>5.0999999999999996</v>
          </cell>
          <cell r="BK671">
            <v>6.2</v>
          </cell>
          <cell r="BL671">
            <v>7.2</v>
          </cell>
          <cell r="BM671">
            <v>7.7</v>
          </cell>
          <cell r="BN671">
            <v>6.2</v>
          </cell>
          <cell r="BO671" t="str">
            <v>X</v>
          </cell>
          <cell r="BP671">
            <v>4.4000000000000004</v>
          </cell>
          <cell r="BQ671">
            <v>5</v>
          </cell>
          <cell r="BR671">
            <v>8.1</v>
          </cell>
          <cell r="BS671">
            <v>6.9</v>
          </cell>
          <cell r="BT671" t="str">
            <v/>
          </cell>
          <cell r="BU671">
            <v>6.8</v>
          </cell>
          <cell r="BV671">
            <v>6.5</v>
          </cell>
          <cell r="BW671">
            <v>8.6</v>
          </cell>
          <cell r="BX671">
            <v>7.6</v>
          </cell>
          <cell r="BY671">
            <v>6.3</v>
          </cell>
          <cell r="BZ671">
            <v>9.5</v>
          </cell>
          <cell r="CA671">
            <v>47</v>
          </cell>
          <cell r="CB671">
            <v>3</v>
          </cell>
          <cell r="CC671">
            <v>6.6</v>
          </cell>
          <cell r="CD671" t="str">
            <v/>
          </cell>
          <cell r="CE671" t="str">
            <v/>
          </cell>
          <cell r="CF671">
            <v>8.1</v>
          </cell>
          <cell r="CG671">
            <v>8.8000000000000007</v>
          </cell>
          <cell r="CH671" t="str">
            <v/>
          </cell>
          <cell r="CI671">
            <v>8</v>
          </cell>
          <cell r="CJ671">
            <v>7.7</v>
          </cell>
          <cell r="CK671">
            <v>6.2</v>
          </cell>
          <cell r="CL671" t="str">
            <v/>
          </cell>
          <cell r="CM671">
            <v>6.6</v>
          </cell>
          <cell r="CN671" t="str">
            <v/>
          </cell>
          <cell r="CO671">
            <v>6.9</v>
          </cell>
          <cell r="CP671">
            <v>6.7</v>
          </cell>
          <cell r="CQ671" t="str">
            <v/>
          </cell>
          <cell r="CR671" t="str">
            <v/>
          </cell>
          <cell r="CS671" t="str">
            <v/>
          </cell>
          <cell r="CT671">
            <v>7</v>
          </cell>
          <cell r="CU671">
            <v>8.8000000000000007</v>
          </cell>
          <cell r="CV671">
            <v>8.9</v>
          </cell>
          <cell r="CW671">
            <v>27</v>
          </cell>
          <cell r="CX671">
            <v>0</v>
          </cell>
          <cell r="CY671">
            <v>126</v>
          </cell>
          <cell r="CZ671">
            <v>3</v>
          </cell>
          <cell r="DA671">
            <v>0</v>
          </cell>
          <cell r="DB671">
            <v>129</v>
          </cell>
          <cell r="DC671">
            <v>6.66</v>
          </cell>
          <cell r="DD671">
            <v>2.67</v>
          </cell>
          <cell r="DE671" t="str">
            <v/>
          </cell>
          <cell r="DF671" t="str">
            <v/>
          </cell>
          <cell r="DG671" t="str">
            <v/>
          </cell>
          <cell r="DH671">
            <v>0</v>
          </cell>
          <cell r="DI671">
            <v>0</v>
          </cell>
          <cell r="DJ671">
            <v>0</v>
          </cell>
          <cell r="DK671">
            <v>5</v>
          </cell>
          <cell r="DL671">
            <v>126</v>
          </cell>
          <cell r="DM671">
            <v>8</v>
          </cell>
          <cell r="DN671">
            <v>6.41</v>
          </cell>
          <cell r="DO671">
            <v>2.57</v>
          </cell>
          <cell r="DP671">
            <v>131</v>
          </cell>
          <cell r="DQ671">
            <v>8</v>
          </cell>
          <cell r="DR671">
            <v>136</v>
          </cell>
          <cell r="DS671">
            <v>131</v>
          </cell>
          <cell r="DT671">
            <v>6.82</v>
          </cell>
          <cell r="DU671">
            <v>2.74</v>
          </cell>
          <cell r="DV671" t="str">
            <v/>
          </cell>
          <cell r="DW671">
            <v>2.3255813953488372E-2</v>
          </cell>
          <cell r="DZ671" t="str">
            <v>Đạt</v>
          </cell>
          <cell r="EA671" t="str">
            <v>Đạt</v>
          </cell>
        </row>
        <row r="672">
          <cell r="A672">
            <v>25217104543</v>
          </cell>
          <cell r="B672" t="str">
            <v>Hoàng</v>
          </cell>
          <cell r="C672" t="str">
            <v>Quốc</v>
          </cell>
          <cell r="D672" t="str">
            <v>Thảo</v>
          </cell>
          <cell r="E672">
            <v>37072</v>
          </cell>
          <cell r="F672" t="str">
            <v>Nam</v>
          </cell>
          <cell r="G672" t="str">
            <v>Đã Đăng Ký (chưa học xong)</v>
          </cell>
          <cell r="H672">
            <v>6.4</v>
          </cell>
          <cell r="I672">
            <v>0</v>
          </cell>
          <cell r="J672" t="str">
            <v/>
          </cell>
          <cell r="K672">
            <v>7.4</v>
          </cell>
          <cell r="L672" t="str">
            <v/>
          </cell>
          <cell r="M672">
            <v>4.7</v>
          </cell>
          <cell r="N672">
            <v>5.3</v>
          </cell>
          <cell r="O672">
            <v>4.0999999999999996</v>
          </cell>
          <cell r="P672">
            <v>6.7</v>
          </cell>
          <cell r="Q672" t="str">
            <v/>
          </cell>
          <cell r="R672">
            <v>7.1</v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  <cell r="W672">
            <v>5</v>
          </cell>
          <cell r="X672">
            <v>7.3</v>
          </cell>
          <cell r="Y672">
            <v>8</v>
          </cell>
          <cell r="Z672">
            <v>8.3000000000000007</v>
          </cell>
          <cell r="AA672" t="str">
            <v/>
          </cell>
          <cell r="AB672">
            <v>6</v>
          </cell>
          <cell r="AC672">
            <v>0</v>
          </cell>
          <cell r="AD672">
            <v>4.7</v>
          </cell>
          <cell r="AE672">
            <v>0</v>
          </cell>
          <cell r="AF672">
            <v>6.2</v>
          </cell>
          <cell r="AG672">
            <v>0</v>
          </cell>
          <cell r="AH672">
            <v>9.1999999999999993</v>
          </cell>
          <cell r="AI672">
            <v>7.8</v>
          </cell>
          <cell r="AJ672">
            <v>0</v>
          </cell>
          <cell r="AK672" t="str">
            <v/>
          </cell>
          <cell r="AL672" t="str">
            <v>X</v>
          </cell>
          <cell r="AM672">
            <v>6.4</v>
          </cell>
          <cell r="AN672">
            <v>36</v>
          </cell>
          <cell r="AO672">
            <v>15</v>
          </cell>
          <cell r="AP672">
            <v>6.5</v>
          </cell>
          <cell r="AQ672">
            <v>4.5</v>
          </cell>
          <cell r="AR672" t="str">
            <v/>
          </cell>
          <cell r="AS672" t="str">
            <v/>
          </cell>
          <cell r="AT672">
            <v>5.0999999999999996</v>
          </cell>
          <cell r="AU672" t="str">
            <v/>
          </cell>
          <cell r="AV672" t="str">
            <v/>
          </cell>
          <cell r="AW672" t="str">
            <v/>
          </cell>
          <cell r="AX672" t="str">
            <v/>
          </cell>
          <cell r="AY672" t="str">
            <v/>
          </cell>
          <cell r="AZ672">
            <v>8</v>
          </cell>
          <cell r="BA672" t="str">
            <v/>
          </cell>
          <cell r="BB672" t="str">
            <v/>
          </cell>
          <cell r="BC672" t="str">
            <v/>
          </cell>
          <cell r="BD672" t="str">
            <v/>
          </cell>
          <cell r="BE672">
            <v>4</v>
          </cell>
          <cell r="BF672">
            <v>1</v>
          </cell>
          <cell r="BG672">
            <v>0</v>
          </cell>
          <cell r="BH672">
            <v>6.8</v>
          </cell>
          <cell r="BI672" t="str">
            <v/>
          </cell>
          <cell r="BJ672">
            <v>5.0999999999999996</v>
          </cell>
          <cell r="BK672">
            <v>5.2</v>
          </cell>
          <cell r="BL672">
            <v>6.2</v>
          </cell>
          <cell r="BM672">
            <v>4.3</v>
          </cell>
          <cell r="BN672">
            <v>6.1</v>
          </cell>
          <cell r="BO672" t="str">
            <v>X</v>
          </cell>
          <cell r="BP672">
            <v>7.8</v>
          </cell>
          <cell r="BQ672" t="str">
            <v/>
          </cell>
          <cell r="BR672" t="str">
            <v/>
          </cell>
          <cell r="BS672">
            <v>8.9</v>
          </cell>
          <cell r="BT672" t="str">
            <v/>
          </cell>
          <cell r="BU672">
            <v>5.9</v>
          </cell>
          <cell r="BV672">
            <v>9</v>
          </cell>
          <cell r="BW672">
            <v>0</v>
          </cell>
          <cell r="BX672" t="str">
            <v/>
          </cell>
          <cell r="BY672">
            <v>6.4</v>
          </cell>
          <cell r="BZ672">
            <v>9.4</v>
          </cell>
          <cell r="CA672">
            <v>31</v>
          </cell>
          <cell r="CB672">
            <v>19</v>
          </cell>
          <cell r="CC672" t="str">
            <v/>
          </cell>
          <cell r="CD672">
            <v>8</v>
          </cell>
          <cell r="CE672" t="str">
            <v/>
          </cell>
          <cell r="CF672">
            <v>5.7</v>
          </cell>
          <cell r="CG672" t="str">
            <v/>
          </cell>
          <cell r="CH672" t="str">
            <v/>
          </cell>
          <cell r="CI672">
            <v>6.5</v>
          </cell>
          <cell r="CJ672">
            <v>7</v>
          </cell>
          <cell r="CK672">
            <v>0</v>
          </cell>
          <cell r="CL672" t="str">
            <v/>
          </cell>
          <cell r="CM672">
            <v>0</v>
          </cell>
          <cell r="CN672" t="str">
            <v/>
          </cell>
          <cell r="CO672" t="str">
            <v/>
          </cell>
          <cell r="CP672" t="str">
            <v>X</v>
          </cell>
          <cell r="CQ672" t="str">
            <v/>
          </cell>
          <cell r="CR672" t="str">
            <v/>
          </cell>
          <cell r="CS672" t="str">
            <v/>
          </cell>
          <cell r="CT672" t="str">
            <v/>
          </cell>
          <cell r="CU672">
            <v>0</v>
          </cell>
          <cell r="CV672">
            <v>9.1</v>
          </cell>
          <cell r="CW672">
            <v>10</v>
          </cell>
          <cell r="CX672">
            <v>16</v>
          </cell>
          <cell r="CY672">
            <v>77</v>
          </cell>
          <cell r="CZ672">
            <v>50</v>
          </cell>
          <cell r="DA672">
            <v>0</v>
          </cell>
          <cell r="DB672">
            <v>127</v>
          </cell>
          <cell r="DC672">
            <v>3.97</v>
          </cell>
          <cell r="DD672">
            <v>1.54</v>
          </cell>
          <cell r="DE672" t="str">
            <v/>
          </cell>
          <cell r="DF672" t="str">
            <v/>
          </cell>
          <cell r="DG672" t="str">
            <v/>
          </cell>
          <cell r="DH672">
            <v>0</v>
          </cell>
          <cell r="DI672">
            <v>0</v>
          </cell>
          <cell r="DJ672">
            <v>0</v>
          </cell>
          <cell r="DK672">
            <v>5</v>
          </cell>
          <cell r="DL672">
            <v>77</v>
          </cell>
          <cell r="DM672">
            <v>55</v>
          </cell>
          <cell r="DN672">
            <v>3.82</v>
          </cell>
          <cell r="DO672">
            <v>1.49</v>
          </cell>
          <cell r="DP672">
            <v>81</v>
          </cell>
          <cell r="DQ672">
            <v>56</v>
          </cell>
          <cell r="DR672">
            <v>136</v>
          </cell>
          <cell r="DS672">
            <v>103</v>
          </cell>
          <cell r="DT672">
            <v>5.28</v>
          </cell>
          <cell r="DU672">
            <v>1.98</v>
          </cell>
          <cell r="DV672" t="str">
            <v/>
          </cell>
          <cell r="DW672">
            <v>0.39370078740157483</v>
          </cell>
          <cell r="EA672" t="str">
            <v>Đạt</v>
          </cell>
        </row>
        <row r="673">
          <cell r="A673">
            <v>25217107735</v>
          </cell>
          <cell r="B673" t="str">
            <v>Lê</v>
          </cell>
          <cell r="C673" t="str">
            <v>Đức Phương</v>
          </cell>
          <cell r="D673" t="str">
            <v>Thảo</v>
          </cell>
          <cell r="E673">
            <v>37167</v>
          </cell>
          <cell r="F673" t="str">
            <v>Nữ</v>
          </cell>
          <cell r="G673" t="str">
            <v>Đã Đăng Ký (chưa học xong)</v>
          </cell>
          <cell r="H673">
            <v>7.2</v>
          </cell>
          <cell r="I673">
            <v>7.2</v>
          </cell>
          <cell r="J673" t="str">
            <v/>
          </cell>
          <cell r="K673">
            <v>7.7</v>
          </cell>
          <cell r="L673" t="str">
            <v/>
          </cell>
          <cell r="M673" t="str">
            <v>P (P/F)</v>
          </cell>
          <cell r="N673">
            <v>4.4000000000000004</v>
          </cell>
          <cell r="O673">
            <v>5.0999999999999996</v>
          </cell>
          <cell r="P673">
            <v>4.9000000000000004</v>
          </cell>
          <cell r="Q673" t="str">
            <v/>
          </cell>
          <cell r="R673">
            <v>6.5</v>
          </cell>
          <cell r="S673" t="str">
            <v/>
          </cell>
          <cell r="T673" t="str">
            <v/>
          </cell>
          <cell r="U673" t="str">
            <v/>
          </cell>
          <cell r="V673" t="str">
            <v/>
          </cell>
          <cell r="W673">
            <v>6</v>
          </cell>
          <cell r="X673">
            <v>8.3000000000000007</v>
          </cell>
          <cell r="Y673">
            <v>9</v>
          </cell>
          <cell r="Z673">
            <v>8.6</v>
          </cell>
          <cell r="AA673" t="str">
            <v>X</v>
          </cell>
          <cell r="AB673">
            <v>6.6</v>
          </cell>
          <cell r="AC673">
            <v>7.3</v>
          </cell>
          <cell r="AD673" t="str">
            <v>X</v>
          </cell>
          <cell r="AE673">
            <v>6.5</v>
          </cell>
          <cell r="AF673">
            <v>6.6</v>
          </cell>
          <cell r="AG673">
            <v>7.8</v>
          </cell>
          <cell r="AH673">
            <v>6.9</v>
          </cell>
          <cell r="AI673">
            <v>7.8</v>
          </cell>
          <cell r="AJ673" t="str">
            <v>X</v>
          </cell>
          <cell r="AK673">
            <v>8.1999999999999993</v>
          </cell>
          <cell r="AL673">
            <v>6.5</v>
          </cell>
          <cell r="AM673" t="str">
            <v/>
          </cell>
          <cell r="AN673">
            <v>44</v>
          </cell>
          <cell r="AO673">
            <v>8</v>
          </cell>
          <cell r="AP673">
            <v>4.2</v>
          </cell>
          <cell r="AQ673">
            <v>6.7</v>
          </cell>
          <cell r="AR673">
            <v>8.6999999999999993</v>
          </cell>
          <cell r="AS673" t="str">
            <v/>
          </cell>
          <cell r="AT673" t="str">
            <v/>
          </cell>
          <cell r="AU673" t="str">
            <v/>
          </cell>
          <cell r="AV673" t="str">
            <v/>
          </cell>
          <cell r="AW673" t="str">
            <v/>
          </cell>
          <cell r="AX673">
            <v>4.7</v>
          </cell>
          <cell r="AY673" t="str">
            <v/>
          </cell>
          <cell r="AZ673" t="str">
            <v/>
          </cell>
          <cell r="BA673" t="str">
            <v/>
          </cell>
          <cell r="BB673" t="str">
            <v/>
          </cell>
          <cell r="BC673" t="str">
            <v/>
          </cell>
          <cell r="BD673">
            <v>5.6</v>
          </cell>
          <cell r="BE673">
            <v>5</v>
          </cell>
          <cell r="BF673">
            <v>0</v>
          </cell>
          <cell r="BG673">
            <v>4.7</v>
          </cell>
          <cell r="BH673">
            <v>4.0999999999999996</v>
          </cell>
          <cell r="BI673">
            <v>7.5</v>
          </cell>
          <cell r="BJ673">
            <v>4.4000000000000004</v>
          </cell>
          <cell r="BK673">
            <v>6.2</v>
          </cell>
          <cell r="BL673">
            <v>6.1</v>
          </cell>
          <cell r="BM673">
            <v>6.7</v>
          </cell>
          <cell r="BN673">
            <v>6.9</v>
          </cell>
          <cell r="BO673">
            <v>6.2</v>
          </cell>
          <cell r="BP673">
            <v>7.1</v>
          </cell>
          <cell r="BQ673" t="str">
            <v>X</v>
          </cell>
          <cell r="BR673" t="str">
            <v/>
          </cell>
          <cell r="BS673">
            <v>6.9</v>
          </cell>
          <cell r="BT673" t="str">
            <v/>
          </cell>
          <cell r="BU673">
            <v>7.5</v>
          </cell>
          <cell r="BV673">
            <v>6.7</v>
          </cell>
          <cell r="BW673">
            <v>6.1</v>
          </cell>
          <cell r="BX673">
            <v>7.1</v>
          </cell>
          <cell r="BY673">
            <v>7.6</v>
          </cell>
          <cell r="BZ673">
            <v>9.9</v>
          </cell>
          <cell r="CA673">
            <v>45</v>
          </cell>
          <cell r="CB673">
            <v>5</v>
          </cell>
          <cell r="CC673" t="str">
            <v/>
          </cell>
          <cell r="CD673" t="str">
            <v>X</v>
          </cell>
          <cell r="CE673" t="str">
            <v/>
          </cell>
          <cell r="CF673">
            <v>8.6</v>
          </cell>
          <cell r="CG673" t="str">
            <v>X</v>
          </cell>
          <cell r="CH673" t="str">
            <v/>
          </cell>
          <cell r="CI673">
            <v>7.3</v>
          </cell>
          <cell r="CJ673">
            <v>6.8</v>
          </cell>
          <cell r="CK673">
            <v>9</v>
          </cell>
          <cell r="CL673" t="str">
            <v/>
          </cell>
          <cell r="CM673">
            <v>8</v>
          </cell>
          <cell r="CN673" t="str">
            <v/>
          </cell>
          <cell r="CO673">
            <v>6.5</v>
          </cell>
          <cell r="CP673" t="str">
            <v/>
          </cell>
          <cell r="CQ673" t="str">
            <v/>
          </cell>
          <cell r="CR673" t="str">
            <v/>
          </cell>
          <cell r="CS673" t="str">
            <v>X</v>
          </cell>
          <cell r="CT673" t="str">
            <v/>
          </cell>
          <cell r="CU673">
            <v>8</v>
          </cell>
          <cell r="CV673">
            <v>8.6999999999999993</v>
          </cell>
          <cell r="CW673">
            <v>16</v>
          </cell>
          <cell r="CX673">
            <v>10</v>
          </cell>
          <cell r="CY673">
            <v>105</v>
          </cell>
          <cell r="CZ673">
            <v>23</v>
          </cell>
          <cell r="DA673">
            <v>3</v>
          </cell>
          <cell r="DB673">
            <v>125</v>
          </cell>
          <cell r="DC673">
            <v>5.52</v>
          </cell>
          <cell r="DD673">
            <v>2.21</v>
          </cell>
          <cell r="DE673" t="str">
            <v/>
          </cell>
          <cell r="DF673" t="str">
            <v/>
          </cell>
          <cell r="DG673" t="str">
            <v/>
          </cell>
          <cell r="DH673">
            <v>0</v>
          </cell>
          <cell r="DI673">
            <v>0</v>
          </cell>
          <cell r="DJ673">
            <v>0</v>
          </cell>
          <cell r="DK673">
            <v>5</v>
          </cell>
          <cell r="DL673">
            <v>102</v>
          </cell>
          <cell r="DM673">
            <v>28</v>
          </cell>
          <cell r="DN673">
            <v>5.3</v>
          </cell>
          <cell r="DO673">
            <v>2.13</v>
          </cell>
          <cell r="DP673">
            <v>110</v>
          </cell>
          <cell r="DQ673">
            <v>28</v>
          </cell>
          <cell r="DR673">
            <v>136</v>
          </cell>
          <cell r="DS673">
            <v>110</v>
          </cell>
          <cell r="DT673">
            <v>6.76</v>
          </cell>
          <cell r="DU673">
            <v>2.71</v>
          </cell>
          <cell r="DV673" t="str">
            <v/>
          </cell>
          <cell r="DW673">
            <v>0.1796875</v>
          </cell>
          <cell r="DZ673" t="str">
            <v>Đạt</v>
          </cell>
          <cell r="EA673" t="str">
            <v>Đạt</v>
          </cell>
        </row>
        <row r="674">
          <cell r="A674">
            <v>25207109482</v>
          </cell>
          <cell r="B674" t="str">
            <v>Nguyễn</v>
          </cell>
          <cell r="C674" t="str">
            <v>Thị</v>
          </cell>
          <cell r="D674" t="str">
            <v>Thi</v>
          </cell>
          <cell r="E674">
            <v>37012</v>
          </cell>
          <cell r="F674" t="str">
            <v>Nữ</v>
          </cell>
          <cell r="G674" t="str">
            <v>Đã Đăng Ký (chưa học xong)</v>
          </cell>
          <cell r="H674">
            <v>7.7</v>
          </cell>
          <cell r="I674">
            <v>8</v>
          </cell>
          <cell r="J674" t="str">
            <v/>
          </cell>
          <cell r="K674">
            <v>8</v>
          </cell>
          <cell r="L674" t="str">
            <v/>
          </cell>
          <cell r="M674">
            <v>7.4</v>
          </cell>
          <cell r="N674">
            <v>8.6999999999999993</v>
          </cell>
          <cell r="O674">
            <v>9.5</v>
          </cell>
          <cell r="P674">
            <v>9</v>
          </cell>
          <cell r="Q674">
            <v>8.9</v>
          </cell>
          <cell r="R674" t="str">
            <v/>
          </cell>
          <cell r="S674" t="str">
            <v/>
          </cell>
          <cell r="T674" t="str">
            <v/>
          </cell>
          <cell r="U674" t="str">
            <v/>
          </cell>
          <cell r="V674" t="str">
            <v/>
          </cell>
          <cell r="W674">
            <v>8.9</v>
          </cell>
          <cell r="X674">
            <v>9</v>
          </cell>
          <cell r="Y674">
            <v>9.4</v>
          </cell>
          <cell r="Z674">
            <v>9</v>
          </cell>
          <cell r="AA674">
            <v>8.8000000000000007</v>
          </cell>
          <cell r="AB674">
            <v>8.3000000000000007</v>
          </cell>
          <cell r="AC674">
            <v>9.4</v>
          </cell>
          <cell r="AD674">
            <v>9.5</v>
          </cell>
          <cell r="AE674">
            <v>9.3000000000000007</v>
          </cell>
          <cell r="AF674">
            <v>7.8</v>
          </cell>
          <cell r="AG674">
            <v>8.1999999999999993</v>
          </cell>
          <cell r="AH674">
            <v>5.0999999999999996</v>
          </cell>
          <cell r="AI674">
            <v>8.4</v>
          </cell>
          <cell r="AJ674">
            <v>8.3000000000000007</v>
          </cell>
          <cell r="AK674">
            <v>8.4</v>
          </cell>
          <cell r="AL674">
            <v>8.6999999999999993</v>
          </cell>
          <cell r="AM674">
            <v>7.5</v>
          </cell>
          <cell r="AN674">
            <v>52</v>
          </cell>
          <cell r="AO674">
            <v>0</v>
          </cell>
          <cell r="AP674">
            <v>7</v>
          </cell>
          <cell r="AQ674">
            <v>8.1</v>
          </cell>
          <cell r="AR674" t="str">
            <v/>
          </cell>
          <cell r="AS674" t="str">
            <v/>
          </cell>
          <cell r="AT674">
            <v>7.9</v>
          </cell>
          <cell r="AU674" t="str">
            <v/>
          </cell>
          <cell r="AV674" t="str">
            <v/>
          </cell>
          <cell r="AW674" t="str">
            <v/>
          </cell>
          <cell r="AX674">
            <v>7.4</v>
          </cell>
          <cell r="AY674" t="str">
            <v/>
          </cell>
          <cell r="AZ674" t="str">
            <v/>
          </cell>
          <cell r="BA674" t="str">
            <v/>
          </cell>
          <cell r="BB674" t="str">
            <v/>
          </cell>
          <cell r="BC674" t="str">
            <v/>
          </cell>
          <cell r="BD674">
            <v>6.6</v>
          </cell>
          <cell r="BE674">
            <v>5</v>
          </cell>
          <cell r="BF674">
            <v>0</v>
          </cell>
          <cell r="BG674">
            <v>9.8000000000000007</v>
          </cell>
          <cell r="BH674">
            <v>6.1</v>
          </cell>
          <cell r="BI674">
            <v>9.1999999999999993</v>
          </cell>
          <cell r="BJ674">
            <v>8.9</v>
          </cell>
          <cell r="BK674">
            <v>8.1999999999999993</v>
          </cell>
          <cell r="BL674">
            <v>8.5</v>
          </cell>
          <cell r="BM674">
            <v>9.4</v>
          </cell>
          <cell r="BN674">
            <v>6.9</v>
          </cell>
          <cell r="BO674">
            <v>9.3000000000000007</v>
          </cell>
          <cell r="BP674">
            <v>7.9</v>
          </cell>
          <cell r="BQ674">
            <v>8.1</v>
          </cell>
          <cell r="BR674">
            <v>8.9</v>
          </cell>
          <cell r="BS674">
            <v>9.3000000000000007</v>
          </cell>
          <cell r="BT674" t="str">
            <v/>
          </cell>
          <cell r="BU674">
            <v>8.6</v>
          </cell>
          <cell r="BV674">
            <v>8.3000000000000007</v>
          </cell>
          <cell r="BW674">
            <v>8.1</v>
          </cell>
          <cell r="BX674">
            <v>8.6</v>
          </cell>
          <cell r="BY674">
            <v>8.9</v>
          </cell>
          <cell r="BZ674">
            <v>9.5</v>
          </cell>
          <cell r="CA674">
            <v>50</v>
          </cell>
          <cell r="CB674">
            <v>0</v>
          </cell>
          <cell r="CC674">
            <v>8.6</v>
          </cell>
          <cell r="CD674" t="str">
            <v/>
          </cell>
          <cell r="CE674" t="str">
            <v/>
          </cell>
          <cell r="CF674">
            <v>9.1999999999999993</v>
          </cell>
          <cell r="CG674">
            <v>9.9</v>
          </cell>
          <cell r="CH674" t="str">
            <v/>
          </cell>
          <cell r="CI674">
            <v>9.1999999999999993</v>
          </cell>
          <cell r="CJ674">
            <v>8.6</v>
          </cell>
          <cell r="CK674">
            <v>9.8000000000000007</v>
          </cell>
          <cell r="CL674" t="str">
            <v/>
          </cell>
          <cell r="CM674">
            <v>9.6</v>
          </cell>
          <cell r="CN674" t="str">
            <v/>
          </cell>
          <cell r="CO674">
            <v>9</v>
          </cell>
          <cell r="CP674" t="str">
            <v>X</v>
          </cell>
          <cell r="CQ674" t="str">
            <v/>
          </cell>
          <cell r="CR674" t="str">
            <v/>
          </cell>
          <cell r="CS674" t="str">
            <v>X</v>
          </cell>
          <cell r="CT674" t="str">
            <v/>
          </cell>
          <cell r="CU674">
            <v>9.6</v>
          </cell>
          <cell r="CV674" t="str">
            <v>X</v>
          </cell>
          <cell r="CW674">
            <v>20</v>
          </cell>
          <cell r="CX674">
            <v>7</v>
          </cell>
          <cell r="CY674">
            <v>122</v>
          </cell>
          <cell r="CZ674">
            <v>7</v>
          </cell>
          <cell r="DA674">
            <v>0</v>
          </cell>
          <cell r="DB674">
            <v>129</v>
          </cell>
          <cell r="DC674">
            <v>8.1300000000000008</v>
          </cell>
          <cell r="DD674">
            <v>3.55</v>
          </cell>
          <cell r="DE674" t="str">
            <v/>
          </cell>
          <cell r="DF674" t="str">
            <v/>
          </cell>
          <cell r="DG674" t="str">
            <v/>
          </cell>
          <cell r="DH674">
            <v>0</v>
          </cell>
          <cell r="DI674">
            <v>0</v>
          </cell>
          <cell r="DJ674">
            <v>0</v>
          </cell>
          <cell r="DK674">
            <v>5</v>
          </cell>
          <cell r="DL674">
            <v>122</v>
          </cell>
          <cell r="DM674">
            <v>12</v>
          </cell>
          <cell r="DN674">
            <v>7.82</v>
          </cell>
          <cell r="DO674">
            <v>3.41</v>
          </cell>
          <cell r="DP674">
            <v>127</v>
          </cell>
          <cell r="DQ674">
            <v>12</v>
          </cell>
          <cell r="DR674">
            <v>136</v>
          </cell>
          <cell r="DS674">
            <v>127</v>
          </cell>
          <cell r="DT674">
            <v>8.59</v>
          </cell>
          <cell r="DU674">
            <v>3.75</v>
          </cell>
          <cell r="DV674" t="str">
            <v/>
          </cell>
          <cell r="DW674">
            <v>5.4263565891472867E-2</v>
          </cell>
          <cell r="DY674" t="str">
            <v>Đạt</v>
          </cell>
          <cell r="DZ674" t="str">
            <v>Đạt</v>
          </cell>
          <cell r="EA674" t="str">
            <v>Đạt</v>
          </cell>
        </row>
        <row r="675">
          <cell r="A675">
            <v>25207109802</v>
          </cell>
          <cell r="B675" t="str">
            <v>Nguyễn</v>
          </cell>
          <cell r="C675" t="str">
            <v>Thị Hoài</v>
          </cell>
          <cell r="D675" t="str">
            <v>Thi</v>
          </cell>
          <cell r="E675">
            <v>36938</v>
          </cell>
          <cell r="F675" t="str">
            <v>Nữ</v>
          </cell>
          <cell r="G675" t="str">
            <v>Đã Đăng Ký (chưa học xong)</v>
          </cell>
          <cell r="H675">
            <v>8</v>
          </cell>
          <cell r="I675">
            <v>8.5</v>
          </cell>
          <cell r="J675" t="str">
            <v/>
          </cell>
          <cell r="K675">
            <v>7.7</v>
          </cell>
          <cell r="L675" t="str">
            <v/>
          </cell>
          <cell r="M675">
            <v>6.8</v>
          </cell>
          <cell r="N675">
            <v>7.4</v>
          </cell>
          <cell r="O675">
            <v>8.3000000000000007</v>
          </cell>
          <cell r="P675">
            <v>9</v>
          </cell>
          <cell r="Q675">
            <v>9.1999999999999993</v>
          </cell>
          <cell r="R675" t="str">
            <v/>
          </cell>
          <cell r="S675" t="str">
            <v/>
          </cell>
          <cell r="T675" t="str">
            <v/>
          </cell>
          <cell r="U675" t="str">
            <v/>
          </cell>
          <cell r="V675">
            <v>9.6999999999999993</v>
          </cell>
          <cell r="W675">
            <v>8.4</v>
          </cell>
          <cell r="X675" t="str">
            <v/>
          </cell>
          <cell r="Y675">
            <v>9.1999999999999993</v>
          </cell>
          <cell r="Z675">
            <v>9.4</v>
          </cell>
          <cell r="AA675">
            <v>7.6</v>
          </cell>
          <cell r="AB675">
            <v>7.8</v>
          </cell>
          <cell r="AC675">
            <v>7</v>
          </cell>
          <cell r="AD675">
            <v>7.7</v>
          </cell>
          <cell r="AE675">
            <v>8.8000000000000007</v>
          </cell>
          <cell r="AF675">
            <v>7.1</v>
          </cell>
          <cell r="AG675">
            <v>6.1</v>
          </cell>
          <cell r="AH675">
            <v>7.3</v>
          </cell>
          <cell r="AI675">
            <v>8.8000000000000007</v>
          </cell>
          <cell r="AJ675">
            <v>7.2</v>
          </cell>
          <cell r="AK675">
            <v>7.5</v>
          </cell>
          <cell r="AL675" t="str">
            <v>X</v>
          </cell>
          <cell r="AM675">
            <v>6.7</v>
          </cell>
          <cell r="AN675">
            <v>50</v>
          </cell>
          <cell r="AO675">
            <v>2</v>
          </cell>
          <cell r="AP675">
            <v>7.6</v>
          </cell>
          <cell r="AQ675">
            <v>9.6</v>
          </cell>
          <cell r="AR675">
            <v>9.5</v>
          </cell>
          <cell r="AS675" t="str">
            <v/>
          </cell>
          <cell r="AT675" t="str">
            <v/>
          </cell>
          <cell r="AU675" t="str">
            <v/>
          </cell>
          <cell r="AV675" t="str">
            <v/>
          </cell>
          <cell r="AW675" t="str">
            <v/>
          </cell>
          <cell r="AX675">
            <v>9.8000000000000007</v>
          </cell>
          <cell r="AY675" t="str">
            <v/>
          </cell>
          <cell r="AZ675" t="str">
            <v/>
          </cell>
          <cell r="BA675" t="str">
            <v/>
          </cell>
          <cell r="BB675" t="str">
            <v/>
          </cell>
          <cell r="BC675" t="str">
            <v/>
          </cell>
          <cell r="BD675">
            <v>7.7</v>
          </cell>
          <cell r="BE675">
            <v>5</v>
          </cell>
          <cell r="BF675">
            <v>0</v>
          </cell>
          <cell r="BG675">
            <v>8.1</v>
          </cell>
          <cell r="BH675">
            <v>8.9</v>
          </cell>
          <cell r="BI675">
            <v>9.5</v>
          </cell>
          <cell r="BJ675">
            <v>8.5</v>
          </cell>
          <cell r="BK675">
            <v>8.9</v>
          </cell>
          <cell r="BL675">
            <v>8.4</v>
          </cell>
          <cell r="BM675">
            <v>7.5</v>
          </cell>
          <cell r="BN675">
            <v>7.4</v>
          </cell>
          <cell r="BO675" t="str">
            <v>X</v>
          </cell>
          <cell r="BP675">
            <v>9.3000000000000007</v>
          </cell>
          <cell r="BQ675">
            <v>9.3000000000000007</v>
          </cell>
          <cell r="BR675">
            <v>9.1</v>
          </cell>
          <cell r="BS675">
            <v>8.1</v>
          </cell>
          <cell r="BT675" t="str">
            <v/>
          </cell>
          <cell r="BU675">
            <v>8</v>
          </cell>
          <cell r="BV675">
            <v>8.6999999999999993</v>
          </cell>
          <cell r="BW675">
            <v>8.6999999999999993</v>
          </cell>
          <cell r="BX675">
            <v>8.5</v>
          </cell>
          <cell r="BY675" t="str">
            <v>X</v>
          </cell>
          <cell r="BZ675">
            <v>9.6999999999999993</v>
          </cell>
          <cell r="CA675">
            <v>44</v>
          </cell>
          <cell r="CB675">
            <v>6</v>
          </cell>
          <cell r="CC675" t="str">
            <v/>
          </cell>
          <cell r="CD675">
            <v>8.4</v>
          </cell>
          <cell r="CE675" t="str">
            <v/>
          </cell>
          <cell r="CF675">
            <v>9.1</v>
          </cell>
          <cell r="CG675">
            <v>8.6</v>
          </cell>
          <cell r="CH675" t="str">
            <v/>
          </cell>
          <cell r="CI675">
            <v>9.6</v>
          </cell>
          <cell r="CJ675">
            <v>8.8000000000000007</v>
          </cell>
          <cell r="CK675">
            <v>9.4</v>
          </cell>
          <cell r="CL675" t="str">
            <v/>
          </cell>
          <cell r="CM675">
            <v>8.9</v>
          </cell>
          <cell r="CN675" t="str">
            <v/>
          </cell>
          <cell r="CO675">
            <v>9</v>
          </cell>
          <cell r="CP675" t="str">
            <v>X</v>
          </cell>
          <cell r="CQ675" t="str">
            <v/>
          </cell>
          <cell r="CR675" t="str">
            <v/>
          </cell>
          <cell r="CS675">
            <v>9</v>
          </cell>
          <cell r="CT675" t="str">
            <v/>
          </cell>
          <cell r="CU675">
            <v>9.1999999999999993</v>
          </cell>
          <cell r="CV675">
            <v>8.9</v>
          </cell>
          <cell r="CW675">
            <v>23</v>
          </cell>
          <cell r="CX675">
            <v>3</v>
          </cell>
          <cell r="CY675">
            <v>117</v>
          </cell>
          <cell r="CZ675">
            <v>11</v>
          </cell>
          <cell r="DA675">
            <v>0</v>
          </cell>
          <cell r="DB675">
            <v>128</v>
          </cell>
          <cell r="DC675">
            <v>7.65</v>
          </cell>
          <cell r="DD675">
            <v>3.35</v>
          </cell>
          <cell r="DE675" t="str">
            <v/>
          </cell>
          <cell r="DF675" t="str">
            <v/>
          </cell>
          <cell r="DG675" t="str">
            <v/>
          </cell>
          <cell r="DH675">
            <v>0</v>
          </cell>
          <cell r="DI675">
            <v>0</v>
          </cell>
          <cell r="DJ675">
            <v>0</v>
          </cell>
          <cell r="DK675">
            <v>5</v>
          </cell>
          <cell r="DL675">
            <v>117</v>
          </cell>
          <cell r="DM675">
            <v>16</v>
          </cell>
          <cell r="DN675">
            <v>7.36</v>
          </cell>
          <cell r="DO675">
            <v>3.22</v>
          </cell>
          <cell r="DP675">
            <v>122</v>
          </cell>
          <cell r="DQ675">
            <v>16</v>
          </cell>
          <cell r="DR675">
            <v>136</v>
          </cell>
          <cell r="DS675">
            <v>122</v>
          </cell>
          <cell r="DT675">
            <v>8.3699999999999992</v>
          </cell>
          <cell r="DU675">
            <v>3.67</v>
          </cell>
          <cell r="DV675" t="str">
            <v/>
          </cell>
          <cell r="DW675">
            <v>8.59375E-2</v>
          </cell>
          <cell r="DZ675" t="str">
            <v>Đạt</v>
          </cell>
          <cell r="EA675" t="str">
            <v>Đạt</v>
          </cell>
        </row>
        <row r="676">
          <cell r="A676">
            <v>25207110367</v>
          </cell>
          <cell r="B676" t="str">
            <v>Nguyễn</v>
          </cell>
          <cell r="C676" t="str">
            <v>Thị Minh</v>
          </cell>
          <cell r="D676" t="str">
            <v>Thi</v>
          </cell>
          <cell r="E676">
            <v>36604</v>
          </cell>
          <cell r="F676" t="str">
            <v>Nữ</v>
          </cell>
          <cell r="G676" t="str">
            <v>Đã Đăng Ký (chưa học xong)</v>
          </cell>
          <cell r="H676">
            <v>8</v>
          </cell>
          <cell r="I676">
            <v>9</v>
          </cell>
          <cell r="J676" t="str">
            <v/>
          </cell>
          <cell r="K676">
            <v>8.3000000000000007</v>
          </cell>
          <cell r="L676" t="str">
            <v/>
          </cell>
          <cell r="M676" t="str">
            <v>P (P/F)</v>
          </cell>
          <cell r="N676">
            <v>9.6</v>
          </cell>
          <cell r="O676">
            <v>9.6999999999999993</v>
          </cell>
          <cell r="P676">
            <v>9.3000000000000007</v>
          </cell>
          <cell r="Q676">
            <v>9.3000000000000007</v>
          </cell>
          <cell r="R676" t="str">
            <v/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>
            <v>9.6999999999999993</v>
          </cell>
          <cell r="X676">
            <v>9.9</v>
          </cell>
          <cell r="Y676">
            <v>8.6</v>
          </cell>
          <cell r="Z676">
            <v>10</v>
          </cell>
          <cell r="AA676">
            <v>8.6</v>
          </cell>
          <cell r="AB676">
            <v>8.1999999999999993</v>
          </cell>
          <cell r="AC676">
            <v>9.1</v>
          </cell>
          <cell r="AD676">
            <v>8.9</v>
          </cell>
          <cell r="AE676">
            <v>8.6</v>
          </cell>
          <cell r="AF676">
            <v>8.5</v>
          </cell>
          <cell r="AG676">
            <v>7.2</v>
          </cell>
          <cell r="AH676">
            <v>6.5</v>
          </cell>
          <cell r="AI676">
            <v>8.5</v>
          </cell>
          <cell r="AJ676">
            <v>9.1</v>
          </cell>
          <cell r="AK676">
            <v>8.6999999999999993</v>
          </cell>
          <cell r="AL676" t="str">
            <v>X</v>
          </cell>
          <cell r="AM676">
            <v>9</v>
          </cell>
          <cell r="AN676">
            <v>50</v>
          </cell>
          <cell r="AO676">
            <v>2</v>
          </cell>
          <cell r="AP676">
            <v>5.3</v>
          </cell>
          <cell r="AQ676">
            <v>7.3</v>
          </cell>
          <cell r="AR676">
            <v>9.5</v>
          </cell>
          <cell r="AS676" t="str">
            <v/>
          </cell>
          <cell r="AT676" t="str">
            <v/>
          </cell>
          <cell r="AU676" t="str">
            <v/>
          </cell>
          <cell r="AV676" t="str">
            <v/>
          </cell>
          <cell r="AW676" t="str">
            <v/>
          </cell>
          <cell r="AX676">
            <v>5.5</v>
          </cell>
          <cell r="AY676" t="str">
            <v/>
          </cell>
          <cell r="AZ676" t="str">
            <v/>
          </cell>
          <cell r="BA676" t="str">
            <v/>
          </cell>
          <cell r="BB676" t="str">
            <v/>
          </cell>
          <cell r="BC676" t="str">
            <v/>
          </cell>
          <cell r="BD676">
            <v>6.5</v>
          </cell>
          <cell r="BE676">
            <v>5</v>
          </cell>
          <cell r="BF676">
            <v>0</v>
          </cell>
          <cell r="BG676">
            <v>7.2</v>
          </cell>
          <cell r="BH676">
            <v>9.3000000000000007</v>
          </cell>
          <cell r="BI676">
            <v>9.3000000000000007</v>
          </cell>
          <cell r="BJ676">
            <v>8.4</v>
          </cell>
          <cell r="BK676">
            <v>7.9</v>
          </cell>
          <cell r="BL676">
            <v>8.6</v>
          </cell>
          <cell r="BM676">
            <v>9.6</v>
          </cell>
          <cell r="BN676">
            <v>7.5</v>
          </cell>
          <cell r="BO676">
            <v>7.2</v>
          </cell>
          <cell r="BP676">
            <v>7</v>
          </cell>
          <cell r="BQ676">
            <v>9</v>
          </cell>
          <cell r="BR676">
            <v>9.1</v>
          </cell>
          <cell r="BS676">
            <v>9.1999999999999993</v>
          </cell>
          <cell r="BT676" t="str">
            <v/>
          </cell>
          <cell r="BU676">
            <v>8.6999999999999993</v>
          </cell>
          <cell r="BV676">
            <v>8</v>
          </cell>
          <cell r="BW676">
            <v>6.9</v>
          </cell>
          <cell r="BX676">
            <v>8.5</v>
          </cell>
          <cell r="BY676">
            <v>9.1999999999999993</v>
          </cell>
          <cell r="BZ676">
            <v>9.6999999999999993</v>
          </cell>
          <cell r="CA676">
            <v>50</v>
          </cell>
          <cell r="CB676">
            <v>0</v>
          </cell>
          <cell r="CC676">
            <v>8.6999999999999993</v>
          </cell>
          <cell r="CD676" t="str">
            <v/>
          </cell>
          <cell r="CE676" t="str">
            <v/>
          </cell>
          <cell r="CF676">
            <v>9.3000000000000007</v>
          </cell>
          <cell r="CG676">
            <v>9.6</v>
          </cell>
          <cell r="CH676" t="str">
            <v/>
          </cell>
          <cell r="CI676">
            <v>9.6</v>
          </cell>
          <cell r="CJ676">
            <v>9.1999999999999993</v>
          </cell>
          <cell r="CK676">
            <v>9.3000000000000007</v>
          </cell>
          <cell r="CL676" t="str">
            <v/>
          </cell>
          <cell r="CM676">
            <v>8.6999999999999993</v>
          </cell>
          <cell r="CN676" t="str">
            <v/>
          </cell>
          <cell r="CO676">
            <v>9.5</v>
          </cell>
          <cell r="CP676" t="str">
            <v>X</v>
          </cell>
          <cell r="CQ676" t="str">
            <v/>
          </cell>
          <cell r="CR676" t="str">
            <v/>
          </cell>
          <cell r="CS676" t="str">
            <v>X</v>
          </cell>
          <cell r="CT676" t="str">
            <v/>
          </cell>
          <cell r="CU676">
            <v>9.1</v>
          </cell>
          <cell r="CV676">
            <v>9.3000000000000007</v>
          </cell>
          <cell r="CW676">
            <v>21</v>
          </cell>
          <cell r="CX676">
            <v>6</v>
          </cell>
          <cell r="CY676">
            <v>121</v>
          </cell>
          <cell r="CZ676">
            <v>8</v>
          </cell>
          <cell r="DA676">
            <v>3</v>
          </cell>
          <cell r="DB676">
            <v>126</v>
          </cell>
          <cell r="DC676">
            <v>8.1300000000000008</v>
          </cell>
          <cell r="DD676">
            <v>3.55</v>
          </cell>
          <cell r="DE676" t="str">
            <v/>
          </cell>
          <cell r="DF676" t="str">
            <v/>
          </cell>
          <cell r="DG676" t="str">
            <v/>
          </cell>
          <cell r="DH676">
            <v>0</v>
          </cell>
          <cell r="DI676">
            <v>0</v>
          </cell>
          <cell r="DJ676">
            <v>0</v>
          </cell>
          <cell r="DK676">
            <v>5</v>
          </cell>
          <cell r="DL676">
            <v>118</v>
          </cell>
          <cell r="DM676">
            <v>13</v>
          </cell>
          <cell r="DN676">
            <v>7.82</v>
          </cell>
          <cell r="DO676">
            <v>3.41</v>
          </cell>
          <cell r="DP676">
            <v>126</v>
          </cell>
          <cell r="DQ676">
            <v>13</v>
          </cell>
          <cell r="DR676">
            <v>136</v>
          </cell>
          <cell r="DS676">
            <v>126</v>
          </cell>
          <cell r="DT676">
            <v>8.69</v>
          </cell>
          <cell r="DU676">
            <v>3.79</v>
          </cell>
          <cell r="DV676" t="str">
            <v/>
          </cell>
          <cell r="DW676">
            <v>6.2015503875968991E-2</v>
          </cell>
          <cell r="DZ676" t="str">
            <v>Đạt</v>
          </cell>
          <cell r="EA676" t="str">
            <v>Đạt</v>
          </cell>
        </row>
        <row r="677">
          <cell r="A677">
            <v>25207116939</v>
          </cell>
          <cell r="B677" t="str">
            <v>Lê</v>
          </cell>
          <cell r="C677" t="str">
            <v>Phượng</v>
          </cell>
          <cell r="D677" t="str">
            <v>Thi</v>
          </cell>
          <cell r="E677">
            <v>36976</v>
          </cell>
          <cell r="F677" t="str">
            <v>Nữ</v>
          </cell>
          <cell r="G677" t="str">
            <v>Đã Đăng Ký (chưa học xong)</v>
          </cell>
          <cell r="H677">
            <v>6.3</v>
          </cell>
          <cell r="I677">
            <v>5.9</v>
          </cell>
          <cell r="J677" t="str">
            <v/>
          </cell>
          <cell r="K677">
            <v>7.4</v>
          </cell>
          <cell r="L677" t="str">
            <v/>
          </cell>
          <cell r="M677">
            <v>6.4</v>
          </cell>
          <cell r="N677">
            <v>6.4</v>
          </cell>
          <cell r="O677">
            <v>6.6</v>
          </cell>
          <cell r="P677">
            <v>9.4</v>
          </cell>
          <cell r="Q677" t="str">
            <v/>
          </cell>
          <cell r="R677" t="str">
            <v/>
          </cell>
          <cell r="S677">
            <v>7.7</v>
          </cell>
          <cell r="T677" t="str">
            <v/>
          </cell>
          <cell r="U677" t="str">
            <v/>
          </cell>
          <cell r="V677">
            <v>8.9</v>
          </cell>
          <cell r="W677">
            <v>6.2</v>
          </cell>
          <cell r="X677" t="str">
            <v/>
          </cell>
          <cell r="Y677">
            <v>9</v>
          </cell>
          <cell r="Z677">
            <v>9.1</v>
          </cell>
          <cell r="AA677">
            <v>9</v>
          </cell>
          <cell r="AB677">
            <v>8.9</v>
          </cell>
          <cell r="AC677">
            <v>8.6999999999999993</v>
          </cell>
          <cell r="AD677">
            <v>8.9</v>
          </cell>
          <cell r="AE677">
            <v>7.7</v>
          </cell>
          <cell r="AF677">
            <v>6</v>
          </cell>
          <cell r="AG677">
            <v>6.2</v>
          </cell>
          <cell r="AH677">
            <v>4.5</v>
          </cell>
          <cell r="AI677">
            <v>7.1</v>
          </cell>
          <cell r="AJ677">
            <v>9</v>
          </cell>
          <cell r="AK677">
            <v>8.1</v>
          </cell>
          <cell r="AL677">
            <v>6.4</v>
          </cell>
          <cell r="AM677">
            <v>8.4</v>
          </cell>
          <cell r="AN677">
            <v>52</v>
          </cell>
          <cell r="AO677">
            <v>0</v>
          </cell>
          <cell r="AP677">
            <v>6.6</v>
          </cell>
          <cell r="AQ677">
            <v>6</v>
          </cell>
          <cell r="AR677" t="str">
            <v/>
          </cell>
          <cell r="AS677" t="str">
            <v/>
          </cell>
          <cell r="AT677" t="str">
            <v/>
          </cell>
          <cell r="AU677" t="str">
            <v/>
          </cell>
          <cell r="AV677" t="str">
            <v/>
          </cell>
          <cell r="AW677">
            <v>9.1999999999999993</v>
          </cell>
          <cell r="AX677" t="str">
            <v/>
          </cell>
          <cell r="AY677" t="str">
            <v/>
          </cell>
          <cell r="AZ677" t="str">
            <v/>
          </cell>
          <cell r="BA677" t="str">
            <v/>
          </cell>
          <cell r="BB677" t="str">
            <v/>
          </cell>
          <cell r="BC677">
            <v>8.4</v>
          </cell>
          <cell r="BD677">
            <v>8.4</v>
          </cell>
          <cell r="BE677">
            <v>5</v>
          </cell>
          <cell r="BF677">
            <v>0</v>
          </cell>
          <cell r="BG677">
            <v>4.9000000000000004</v>
          </cell>
          <cell r="BH677">
            <v>7.8</v>
          </cell>
          <cell r="BI677">
            <v>8.8000000000000007</v>
          </cell>
          <cell r="BJ677">
            <v>5.5</v>
          </cell>
          <cell r="BK677">
            <v>8</v>
          </cell>
          <cell r="BL677">
            <v>7.1</v>
          </cell>
          <cell r="BM677">
            <v>6.1</v>
          </cell>
          <cell r="BN677">
            <v>7.2</v>
          </cell>
          <cell r="BO677">
            <v>7.5</v>
          </cell>
          <cell r="BP677">
            <v>4.2</v>
          </cell>
          <cell r="BQ677">
            <v>8.3000000000000007</v>
          </cell>
          <cell r="BR677">
            <v>7.9</v>
          </cell>
          <cell r="BS677">
            <v>8.6999999999999993</v>
          </cell>
          <cell r="BT677" t="str">
            <v/>
          </cell>
          <cell r="BU677">
            <v>8.5</v>
          </cell>
          <cell r="BV677">
            <v>9</v>
          </cell>
          <cell r="BW677">
            <v>7.4</v>
          </cell>
          <cell r="BX677">
            <v>8.5</v>
          </cell>
          <cell r="BY677">
            <v>7.9</v>
          </cell>
          <cell r="BZ677">
            <v>9.3000000000000007</v>
          </cell>
          <cell r="CA677">
            <v>50</v>
          </cell>
          <cell r="CB677">
            <v>0</v>
          </cell>
          <cell r="CC677" t="str">
            <v/>
          </cell>
          <cell r="CD677" t="str">
            <v>X</v>
          </cell>
          <cell r="CE677" t="str">
            <v/>
          </cell>
          <cell r="CF677">
            <v>8.6</v>
          </cell>
          <cell r="CG677" t="str">
            <v>X</v>
          </cell>
          <cell r="CH677" t="str">
            <v/>
          </cell>
          <cell r="CI677">
            <v>9</v>
          </cell>
          <cell r="CJ677">
            <v>8.6999999999999993</v>
          </cell>
          <cell r="CK677">
            <v>7.9</v>
          </cell>
          <cell r="CL677" t="str">
            <v/>
          </cell>
          <cell r="CM677">
            <v>8</v>
          </cell>
          <cell r="CN677" t="str">
            <v/>
          </cell>
          <cell r="CO677">
            <v>8</v>
          </cell>
          <cell r="CP677" t="str">
            <v>X</v>
          </cell>
          <cell r="CQ677" t="str">
            <v/>
          </cell>
          <cell r="CR677" t="str">
            <v/>
          </cell>
          <cell r="CS677" t="str">
            <v>X</v>
          </cell>
          <cell r="CT677" t="str">
            <v/>
          </cell>
          <cell r="CU677">
            <v>8.6</v>
          </cell>
          <cell r="CV677">
            <v>8.6</v>
          </cell>
          <cell r="CW677">
            <v>16</v>
          </cell>
          <cell r="CX677">
            <v>10</v>
          </cell>
          <cell r="CY677">
            <v>118</v>
          </cell>
          <cell r="CZ677">
            <v>10</v>
          </cell>
          <cell r="DA677">
            <v>0</v>
          </cell>
          <cell r="DB677">
            <v>128</v>
          </cell>
          <cell r="DC677">
            <v>6.97</v>
          </cell>
          <cell r="DD677">
            <v>2.96</v>
          </cell>
          <cell r="DE677" t="str">
            <v/>
          </cell>
          <cell r="DF677" t="str">
            <v/>
          </cell>
          <cell r="DG677" t="str">
            <v/>
          </cell>
          <cell r="DH677">
            <v>0</v>
          </cell>
          <cell r="DI677">
            <v>0</v>
          </cell>
          <cell r="DJ677">
            <v>0</v>
          </cell>
          <cell r="DK677">
            <v>5</v>
          </cell>
          <cell r="DL677">
            <v>118</v>
          </cell>
          <cell r="DM677">
            <v>15</v>
          </cell>
          <cell r="DN677">
            <v>6.71</v>
          </cell>
          <cell r="DO677">
            <v>2.85</v>
          </cell>
          <cell r="DP677">
            <v>123</v>
          </cell>
          <cell r="DQ677">
            <v>15</v>
          </cell>
          <cell r="DR677">
            <v>136</v>
          </cell>
          <cell r="DS677">
            <v>123</v>
          </cell>
          <cell r="DT677">
            <v>7.56</v>
          </cell>
          <cell r="DU677">
            <v>3.21</v>
          </cell>
          <cell r="DV677" t="str">
            <v/>
          </cell>
          <cell r="DW677">
            <v>7.8125E-2</v>
          </cell>
          <cell r="DZ677" t="str">
            <v>Đạt</v>
          </cell>
          <cell r="EA677" t="str">
            <v>Đạt</v>
          </cell>
        </row>
        <row r="678">
          <cell r="A678">
            <v>25217214365</v>
          </cell>
          <cell r="B678" t="str">
            <v>Nguyễn</v>
          </cell>
          <cell r="C678" t="str">
            <v>Xuân</v>
          </cell>
          <cell r="D678" t="str">
            <v>Thiên</v>
          </cell>
          <cell r="E678">
            <v>36912</v>
          </cell>
          <cell r="F678" t="str">
            <v>Nam</v>
          </cell>
          <cell r="G678" t="str">
            <v>Đã Đăng Ký (chưa học xong)</v>
          </cell>
          <cell r="H678">
            <v>7.2</v>
          </cell>
          <cell r="I678">
            <v>8.5</v>
          </cell>
          <cell r="J678" t="str">
            <v/>
          </cell>
          <cell r="K678">
            <v>7.9</v>
          </cell>
          <cell r="L678" t="str">
            <v/>
          </cell>
          <cell r="M678">
            <v>8.4</v>
          </cell>
          <cell r="N678">
            <v>7.5</v>
          </cell>
          <cell r="O678">
            <v>6.8</v>
          </cell>
          <cell r="P678">
            <v>8.6999999999999993</v>
          </cell>
          <cell r="Q678" t="str">
            <v/>
          </cell>
          <cell r="R678">
            <v>8.1999999999999993</v>
          </cell>
          <cell r="S678" t="str">
            <v/>
          </cell>
          <cell r="T678" t="str">
            <v/>
          </cell>
          <cell r="U678" t="str">
            <v/>
          </cell>
          <cell r="V678">
            <v>9.1999999999999993</v>
          </cell>
          <cell r="W678">
            <v>8.6</v>
          </cell>
          <cell r="X678" t="str">
            <v/>
          </cell>
          <cell r="Y678">
            <v>8.8000000000000007</v>
          </cell>
          <cell r="Z678">
            <v>9.3000000000000007</v>
          </cell>
          <cell r="AA678">
            <v>8.9</v>
          </cell>
          <cell r="AB678">
            <v>8.6999999999999993</v>
          </cell>
          <cell r="AC678">
            <v>8.6</v>
          </cell>
          <cell r="AD678">
            <v>8.8000000000000007</v>
          </cell>
          <cell r="AE678">
            <v>7.9</v>
          </cell>
          <cell r="AF678">
            <v>7.4</v>
          </cell>
          <cell r="AG678">
            <v>9.4</v>
          </cell>
          <cell r="AH678">
            <v>4.7</v>
          </cell>
          <cell r="AI678">
            <v>7.7</v>
          </cell>
          <cell r="AJ678">
            <v>7.5</v>
          </cell>
          <cell r="AK678">
            <v>5.0999999999999996</v>
          </cell>
          <cell r="AL678">
            <v>7.3</v>
          </cell>
          <cell r="AM678">
            <v>6.5</v>
          </cell>
          <cell r="AN678">
            <v>52</v>
          </cell>
          <cell r="AO678">
            <v>0</v>
          </cell>
          <cell r="AP678">
            <v>8.6999999999999993</v>
          </cell>
          <cell r="AQ678">
            <v>8</v>
          </cell>
          <cell r="AR678" t="str">
            <v/>
          </cell>
          <cell r="AS678" t="str">
            <v/>
          </cell>
          <cell r="AT678" t="str">
            <v/>
          </cell>
          <cell r="AU678" t="str">
            <v/>
          </cell>
          <cell r="AV678">
            <v>8.4</v>
          </cell>
          <cell r="AW678" t="str">
            <v/>
          </cell>
          <cell r="AX678" t="str">
            <v/>
          </cell>
          <cell r="AY678" t="str">
            <v/>
          </cell>
          <cell r="AZ678" t="str">
            <v/>
          </cell>
          <cell r="BA678" t="str">
            <v/>
          </cell>
          <cell r="BB678">
            <v>7.4</v>
          </cell>
          <cell r="BC678" t="str">
            <v/>
          </cell>
          <cell r="BD678">
            <v>8.9</v>
          </cell>
          <cell r="BE678">
            <v>5</v>
          </cell>
          <cell r="BF678">
            <v>0</v>
          </cell>
          <cell r="BG678">
            <v>6.1</v>
          </cell>
          <cell r="BH678">
            <v>6.9</v>
          </cell>
          <cell r="BI678">
            <v>5.6</v>
          </cell>
          <cell r="BJ678">
            <v>7.6</v>
          </cell>
          <cell r="BK678">
            <v>7.3</v>
          </cell>
          <cell r="BL678">
            <v>7.9</v>
          </cell>
          <cell r="BM678">
            <v>8.6</v>
          </cell>
          <cell r="BN678">
            <v>7.3</v>
          </cell>
          <cell r="BO678" t="str">
            <v>X</v>
          </cell>
          <cell r="BP678">
            <v>7.6</v>
          </cell>
          <cell r="BQ678">
            <v>6.1</v>
          </cell>
          <cell r="BR678">
            <v>8.4</v>
          </cell>
          <cell r="BS678">
            <v>8.5</v>
          </cell>
          <cell r="BT678" t="str">
            <v/>
          </cell>
          <cell r="BU678">
            <v>7.3</v>
          </cell>
          <cell r="BV678">
            <v>8.4</v>
          </cell>
          <cell r="BW678">
            <v>5.2</v>
          </cell>
          <cell r="BX678">
            <v>7.9</v>
          </cell>
          <cell r="BY678" t="str">
            <v>X</v>
          </cell>
          <cell r="BZ678">
            <v>9.3000000000000007</v>
          </cell>
          <cell r="CA678">
            <v>44</v>
          </cell>
          <cell r="CB678">
            <v>6</v>
          </cell>
          <cell r="CC678">
            <v>8.9</v>
          </cell>
          <cell r="CD678" t="str">
            <v/>
          </cell>
          <cell r="CE678" t="str">
            <v/>
          </cell>
          <cell r="CF678">
            <v>8.1999999999999993</v>
          </cell>
          <cell r="CG678">
            <v>8.4</v>
          </cell>
          <cell r="CH678" t="str">
            <v/>
          </cell>
          <cell r="CI678">
            <v>9.1</v>
          </cell>
          <cell r="CJ678">
            <v>7.5</v>
          </cell>
          <cell r="CK678">
            <v>8.1999999999999993</v>
          </cell>
          <cell r="CL678" t="str">
            <v/>
          </cell>
          <cell r="CM678">
            <v>7.9</v>
          </cell>
          <cell r="CN678" t="str">
            <v/>
          </cell>
          <cell r="CO678">
            <v>7.9</v>
          </cell>
          <cell r="CP678">
            <v>7.6</v>
          </cell>
          <cell r="CQ678" t="str">
            <v/>
          </cell>
          <cell r="CR678" t="str">
            <v/>
          </cell>
          <cell r="CS678" t="str">
            <v>X</v>
          </cell>
          <cell r="CT678" t="str">
            <v/>
          </cell>
          <cell r="CU678">
            <v>8.9</v>
          </cell>
          <cell r="CV678" t="str">
            <v>X</v>
          </cell>
          <cell r="CW678">
            <v>23</v>
          </cell>
          <cell r="CX678">
            <v>4</v>
          </cell>
          <cell r="CY678">
            <v>119</v>
          </cell>
          <cell r="CZ678">
            <v>10</v>
          </cell>
          <cell r="DA678">
            <v>0</v>
          </cell>
          <cell r="DB678">
            <v>129</v>
          </cell>
          <cell r="DC678">
            <v>7.13</v>
          </cell>
          <cell r="DD678">
            <v>3.05</v>
          </cell>
          <cell r="DE678" t="str">
            <v/>
          </cell>
          <cell r="DF678" t="str">
            <v/>
          </cell>
          <cell r="DG678" t="str">
            <v/>
          </cell>
          <cell r="DH678">
            <v>0</v>
          </cell>
          <cell r="DI678">
            <v>0</v>
          </cell>
          <cell r="DJ678">
            <v>0</v>
          </cell>
          <cell r="DK678">
            <v>5</v>
          </cell>
          <cell r="DL678">
            <v>119</v>
          </cell>
          <cell r="DM678">
            <v>15</v>
          </cell>
          <cell r="DN678">
            <v>6.86</v>
          </cell>
          <cell r="DO678">
            <v>2.94</v>
          </cell>
          <cell r="DP678">
            <v>124</v>
          </cell>
          <cell r="DQ678">
            <v>15</v>
          </cell>
          <cell r="DR678">
            <v>136</v>
          </cell>
          <cell r="DS678">
            <v>124</v>
          </cell>
          <cell r="DT678">
            <v>7.72</v>
          </cell>
          <cell r="DU678">
            <v>3.31</v>
          </cell>
          <cell r="DV678" t="str">
            <v/>
          </cell>
          <cell r="DW678">
            <v>7.7519379844961239E-2</v>
          </cell>
          <cell r="DZ678" t="str">
            <v>Đạt</v>
          </cell>
          <cell r="EA678" t="str">
            <v>Đạt</v>
          </cell>
        </row>
        <row r="679">
          <cell r="A679">
            <v>25217105251</v>
          </cell>
          <cell r="B679" t="str">
            <v>Nguyễn</v>
          </cell>
          <cell r="C679" t="str">
            <v>Bá</v>
          </cell>
          <cell r="D679" t="str">
            <v>Thiện</v>
          </cell>
          <cell r="E679">
            <v>37026</v>
          </cell>
          <cell r="F679" t="str">
            <v>Nam</v>
          </cell>
          <cell r="G679" t="str">
            <v>Đã Đăng Ký (chưa học xong)</v>
          </cell>
          <cell r="H679">
            <v>8.6</v>
          </cell>
          <cell r="I679">
            <v>8.4</v>
          </cell>
          <cell r="J679" t="str">
            <v/>
          </cell>
          <cell r="K679">
            <v>6.5</v>
          </cell>
          <cell r="L679" t="str">
            <v/>
          </cell>
          <cell r="M679">
            <v>8.9</v>
          </cell>
          <cell r="N679">
            <v>6.1</v>
          </cell>
          <cell r="O679">
            <v>4.8</v>
          </cell>
          <cell r="P679">
            <v>4.5999999999999996</v>
          </cell>
          <cell r="Q679" t="str">
            <v/>
          </cell>
          <cell r="R679">
            <v>6.1</v>
          </cell>
          <cell r="S679" t="str">
            <v/>
          </cell>
          <cell r="T679" t="str">
            <v/>
          </cell>
          <cell r="U679" t="str">
            <v/>
          </cell>
          <cell r="V679" t="str">
            <v/>
          </cell>
          <cell r="W679">
            <v>5.7</v>
          </cell>
          <cell r="X679">
            <v>8.5</v>
          </cell>
          <cell r="Y679">
            <v>8.5</v>
          </cell>
          <cell r="Z679">
            <v>8.9</v>
          </cell>
          <cell r="AA679" t="str">
            <v/>
          </cell>
          <cell r="AB679">
            <v>6.2</v>
          </cell>
          <cell r="AC679">
            <v>5.2</v>
          </cell>
          <cell r="AD679">
            <v>5.8</v>
          </cell>
          <cell r="AE679">
            <v>8.5</v>
          </cell>
          <cell r="AF679">
            <v>7.3</v>
          </cell>
          <cell r="AG679">
            <v>6.2</v>
          </cell>
          <cell r="AH679">
            <v>5.3</v>
          </cell>
          <cell r="AI679">
            <v>8.6999999999999993</v>
          </cell>
          <cell r="AJ679">
            <v>6.5</v>
          </cell>
          <cell r="AK679" t="str">
            <v/>
          </cell>
          <cell r="AL679">
            <v>6.9</v>
          </cell>
          <cell r="AM679">
            <v>0</v>
          </cell>
          <cell r="AN679">
            <v>46</v>
          </cell>
          <cell r="AO679">
            <v>6</v>
          </cell>
          <cell r="AP679">
            <v>5.6</v>
          </cell>
          <cell r="AQ679">
            <v>4.5999999999999996</v>
          </cell>
          <cell r="AR679">
            <v>6.3</v>
          </cell>
          <cell r="AS679" t="str">
            <v/>
          </cell>
          <cell r="AT679" t="str">
            <v/>
          </cell>
          <cell r="AU679" t="str">
            <v/>
          </cell>
          <cell r="AV679" t="str">
            <v/>
          </cell>
          <cell r="AW679" t="str">
            <v/>
          </cell>
          <cell r="AX679" t="str">
            <v/>
          </cell>
          <cell r="AY679">
            <v>5.2</v>
          </cell>
          <cell r="AZ679" t="str">
            <v/>
          </cell>
          <cell r="BA679" t="str">
            <v/>
          </cell>
          <cell r="BB679" t="str">
            <v/>
          </cell>
          <cell r="BC679" t="str">
            <v/>
          </cell>
          <cell r="BD679">
            <v>4.3</v>
          </cell>
          <cell r="BE679">
            <v>5</v>
          </cell>
          <cell r="BF679">
            <v>0</v>
          </cell>
          <cell r="BG679">
            <v>6.2</v>
          </cell>
          <cell r="BH679">
            <v>6.5</v>
          </cell>
          <cell r="BI679" t="str">
            <v>X</v>
          </cell>
          <cell r="BJ679">
            <v>5.0999999999999996</v>
          </cell>
          <cell r="BK679">
            <v>4.7</v>
          </cell>
          <cell r="BL679">
            <v>7.2</v>
          </cell>
          <cell r="BM679">
            <v>0</v>
          </cell>
          <cell r="BN679">
            <v>6.2</v>
          </cell>
          <cell r="BO679">
            <v>0</v>
          </cell>
          <cell r="BP679" t="str">
            <v>X</v>
          </cell>
          <cell r="BQ679" t="str">
            <v/>
          </cell>
          <cell r="BR679" t="str">
            <v/>
          </cell>
          <cell r="BS679">
            <v>5.7</v>
          </cell>
          <cell r="BT679" t="str">
            <v/>
          </cell>
          <cell r="BU679">
            <v>7.2</v>
          </cell>
          <cell r="BV679" t="str">
            <v/>
          </cell>
          <cell r="BW679" t="str">
            <v>X</v>
          </cell>
          <cell r="BX679">
            <v>7.6</v>
          </cell>
          <cell r="BY679">
            <v>0</v>
          </cell>
          <cell r="BZ679">
            <v>9.9</v>
          </cell>
          <cell r="CA679">
            <v>26</v>
          </cell>
          <cell r="CB679">
            <v>24</v>
          </cell>
          <cell r="CC679" t="str">
            <v/>
          </cell>
          <cell r="CD679" t="str">
            <v>X</v>
          </cell>
          <cell r="CE679" t="str">
            <v/>
          </cell>
          <cell r="CF679">
            <v>0</v>
          </cell>
          <cell r="CG679" t="str">
            <v/>
          </cell>
          <cell r="CH679" t="str">
            <v/>
          </cell>
          <cell r="CI679">
            <v>5.6</v>
          </cell>
          <cell r="CJ679">
            <v>7.6</v>
          </cell>
          <cell r="CK679">
            <v>7.4</v>
          </cell>
          <cell r="CL679" t="str">
            <v/>
          </cell>
          <cell r="CM679" t="str">
            <v/>
          </cell>
          <cell r="CN679" t="str">
            <v/>
          </cell>
          <cell r="CO679">
            <v>8.6999999999999993</v>
          </cell>
          <cell r="CP679" t="str">
            <v/>
          </cell>
          <cell r="CQ679" t="str">
            <v/>
          </cell>
          <cell r="CR679" t="str">
            <v/>
          </cell>
          <cell r="CS679" t="str">
            <v/>
          </cell>
          <cell r="CT679" t="str">
            <v/>
          </cell>
          <cell r="CU679">
            <v>7.2</v>
          </cell>
          <cell r="CV679" t="str">
            <v>X</v>
          </cell>
          <cell r="CW679">
            <v>11</v>
          </cell>
          <cell r="CX679">
            <v>15</v>
          </cell>
          <cell r="CY679">
            <v>83</v>
          </cell>
          <cell r="CZ679">
            <v>45</v>
          </cell>
          <cell r="DA679">
            <v>0</v>
          </cell>
          <cell r="DB679">
            <v>128</v>
          </cell>
          <cell r="DC679">
            <v>4.3899999999999997</v>
          </cell>
          <cell r="DD679">
            <v>1.77</v>
          </cell>
          <cell r="DE679" t="str">
            <v/>
          </cell>
          <cell r="DF679" t="str">
            <v/>
          </cell>
          <cell r="DG679" t="str">
            <v/>
          </cell>
          <cell r="DH679">
            <v>0</v>
          </cell>
          <cell r="DI679">
            <v>0</v>
          </cell>
          <cell r="DJ679">
            <v>0</v>
          </cell>
          <cell r="DK679">
            <v>5</v>
          </cell>
          <cell r="DL679">
            <v>83</v>
          </cell>
          <cell r="DM679">
            <v>50</v>
          </cell>
          <cell r="DN679">
            <v>4.2300000000000004</v>
          </cell>
          <cell r="DO679">
            <v>1.71</v>
          </cell>
          <cell r="DP679">
            <v>88</v>
          </cell>
          <cell r="DQ679">
            <v>50</v>
          </cell>
          <cell r="DR679">
            <v>136</v>
          </cell>
          <cell r="DS679">
            <v>108</v>
          </cell>
          <cell r="DT679">
            <v>5.46</v>
          </cell>
          <cell r="DU679">
            <v>2.21</v>
          </cell>
          <cell r="DV679" t="str">
            <v/>
          </cell>
          <cell r="DW679">
            <v>0.3515625</v>
          </cell>
          <cell r="DZ679" t="str">
            <v>Đạt</v>
          </cell>
          <cell r="EA679" t="str">
            <v>Đạt</v>
          </cell>
        </row>
        <row r="680">
          <cell r="A680">
            <v>25217214383</v>
          </cell>
          <cell r="B680" t="str">
            <v>Phạm</v>
          </cell>
          <cell r="C680" t="str">
            <v>Tân</v>
          </cell>
          <cell r="D680" t="str">
            <v>Thiện</v>
          </cell>
          <cell r="E680">
            <v>37080</v>
          </cell>
          <cell r="F680" t="str">
            <v>Nam</v>
          </cell>
          <cell r="G680" t="str">
            <v>Đã Đăng Ký (chưa học xong)</v>
          </cell>
          <cell r="H680">
            <v>7.8</v>
          </cell>
          <cell r="I680">
            <v>8.6999999999999993</v>
          </cell>
          <cell r="J680" t="str">
            <v/>
          </cell>
          <cell r="K680">
            <v>8.8000000000000007</v>
          </cell>
          <cell r="L680" t="str">
            <v/>
          </cell>
          <cell r="M680">
            <v>7.3</v>
          </cell>
          <cell r="N680">
            <v>9.1</v>
          </cell>
          <cell r="O680">
            <v>7.6</v>
          </cell>
          <cell r="P680">
            <v>8.6</v>
          </cell>
          <cell r="Q680">
            <v>8.8000000000000007</v>
          </cell>
          <cell r="R680" t="str">
            <v/>
          </cell>
          <cell r="S680" t="str">
            <v/>
          </cell>
          <cell r="T680" t="str">
            <v/>
          </cell>
          <cell r="U680" t="str">
            <v/>
          </cell>
          <cell r="V680" t="str">
            <v/>
          </cell>
          <cell r="W680">
            <v>8.6</v>
          </cell>
          <cell r="X680">
            <v>9.9</v>
          </cell>
          <cell r="Y680">
            <v>8.9</v>
          </cell>
          <cell r="Z680">
            <v>8.5</v>
          </cell>
          <cell r="AA680">
            <v>8.9</v>
          </cell>
          <cell r="AB680">
            <v>7.3</v>
          </cell>
          <cell r="AC680">
            <v>8.6999999999999993</v>
          </cell>
          <cell r="AD680">
            <v>9.6</v>
          </cell>
          <cell r="AE680">
            <v>8.5</v>
          </cell>
          <cell r="AF680">
            <v>7.3</v>
          </cell>
          <cell r="AG680">
            <v>8.5</v>
          </cell>
          <cell r="AH680">
            <v>6.3</v>
          </cell>
          <cell r="AI680">
            <v>9.6999999999999993</v>
          </cell>
          <cell r="AJ680">
            <v>8.3000000000000007</v>
          </cell>
          <cell r="AK680">
            <v>8.8000000000000007</v>
          </cell>
          <cell r="AL680">
            <v>8.6</v>
          </cell>
          <cell r="AM680">
            <v>8.5</v>
          </cell>
          <cell r="AN680">
            <v>52</v>
          </cell>
          <cell r="AO680">
            <v>0</v>
          </cell>
          <cell r="AP680">
            <v>6.3</v>
          </cell>
          <cell r="AQ680">
            <v>6.5</v>
          </cell>
          <cell r="AR680" t="str">
            <v/>
          </cell>
          <cell r="AS680" t="str">
            <v/>
          </cell>
          <cell r="AT680" t="str">
            <v/>
          </cell>
          <cell r="AU680" t="str">
            <v/>
          </cell>
          <cell r="AV680">
            <v>8.4</v>
          </cell>
          <cell r="AW680" t="str">
            <v/>
          </cell>
          <cell r="AX680" t="str">
            <v/>
          </cell>
          <cell r="AY680" t="str">
            <v/>
          </cell>
          <cell r="AZ680" t="str">
            <v/>
          </cell>
          <cell r="BA680" t="str">
            <v/>
          </cell>
          <cell r="BB680">
            <v>8.5</v>
          </cell>
          <cell r="BC680" t="str">
            <v/>
          </cell>
          <cell r="BD680">
            <v>5.2</v>
          </cell>
          <cell r="BE680">
            <v>5</v>
          </cell>
          <cell r="BF680">
            <v>0</v>
          </cell>
          <cell r="BG680">
            <v>5.5</v>
          </cell>
          <cell r="BH680">
            <v>7.3</v>
          </cell>
          <cell r="BI680">
            <v>9.3000000000000007</v>
          </cell>
          <cell r="BJ680">
            <v>6.3</v>
          </cell>
          <cell r="BK680">
            <v>9.5</v>
          </cell>
          <cell r="BL680">
            <v>9</v>
          </cell>
          <cell r="BM680">
            <v>8.6999999999999993</v>
          </cell>
          <cell r="BN680">
            <v>7</v>
          </cell>
          <cell r="BO680">
            <v>8</v>
          </cell>
          <cell r="BP680">
            <v>7.8</v>
          </cell>
          <cell r="BQ680">
            <v>6.6</v>
          </cell>
          <cell r="BR680">
            <v>8.6</v>
          </cell>
          <cell r="BS680">
            <v>9.1</v>
          </cell>
          <cell r="BT680" t="str">
            <v/>
          </cell>
          <cell r="BU680">
            <v>8.9</v>
          </cell>
          <cell r="BV680">
            <v>7.9</v>
          </cell>
          <cell r="BW680">
            <v>7.3</v>
          </cell>
          <cell r="BX680">
            <v>7</v>
          </cell>
          <cell r="BY680">
            <v>7.7</v>
          </cell>
          <cell r="BZ680">
            <v>9.6999999999999993</v>
          </cell>
          <cell r="CA680">
            <v>50</v>
          </cell>
          <cell r="CB680">
            <v>0</v>
          </cell>
          <cell r="CC680" t="str">
            <v/>
          </cell>
          <cell r="CD680">
            <v>8.9</v>
          </cell>
          <cell r="CE680" t="str">
            <v/>
          </cell>
          <cell r="CF680">
            <v>8.6999999999999993</v>
          </cell>
          <cell r="CG680">
            <v>9.4</v>
          </cell>
          <cell r="CH680" t="str">
            <v/>
          </cell>
          <cell r="CI680">
            <v>9.6</v>
          </cell>
          <cell r="CJ680">
            <v>8</v>
          </cell>
          <cell r="CK680">
            <v>9.6</v>
          </cell>
          <cell r="CL680" t="str">
            <v/>
          </cell>
          <cell r="CM680">
            <v>8.4</v>
          </cell>
          <cell r="CN680" t="str">
            <v/>
          </cell>
          <cell r="CO680">
            <v>8.9</v>
          </cell>
          <cell r="CP680">
            <v>8.1</v>
          </cell>
          <cell r="CQ680" t="str">
            <v/>
          </cell>
          <cell r="CR680" t="str">
            <v/>
          </cell>
          <cell r="CS680" t="str">
            <v>X</v>
          </cell>
          <cell r="CT680" t="str">
            <v/>
          </cell>
          <cell r="CU680">
            <v>8.1999999999999993</v>
          </cell>
          <cell r="CV680">
            <v>8.6</v>
          </cell>
          <cell r="CW680">
            <v>23</v>
          </cell>
          <cell r="CX680">
            <v>3</v>
          </cell>
          <cell r="CY680">
            <v>125</v>
          </cell>
          <cell r="CZ680">
            <v>3</v>
          </cell>
          <cell r="DA680">
            <v>0</v>
          </cell>
          <cell r="DB680">
            <v>128</v>
          </cell>
          <cell r="DC680">
            <v>8.0500000000000007</v>
          </cell>
          <cell r="DD680">
            <v>3.5</v>
          </cell>
          <cell r="DE680" t="str">
            <v/>
          </cell>
          <cell r="DF680" t="str">
            <v/>
          </cell>
          <cell r="DG680" t="str">
            <v/>
          </cell>
          <cell r="DH680">
            <v>0</v>
          </cell>
          <cell r="DI680">
            <v>0</v>
          </cell>
          <cell r="DJ680">
            <v>0</v>
          </cell>
          <cell r="DK680">
            <v>5</v>
          </cell>
          <cell r="DL680">
            <v>125</v>
          </cell>
          <cell r="DM680">
            <v>8</v>
          </cell>
          <cell r="DN680">
            <v>7.74</v>
          </cell>
          <cell r="DO680">
            <v>3.37</v>
          </cell>
          <cell r="DP680">
            <v>130</v>
          </cell>
          <cell r="DQ680">
            <v>8</v>
          </cell>
          <cell r="DR680">
            <v>136</v>
          </cell>
          <cell r="DS680">
            <v>130</v>
          </cell>
          <cell r="DT680">
            <v>8.24</v>
          </cell>
          <cell r="DU680">
            <v>3.59</v>
          </cell>
          <cell r="DV680" t="str">
            <v/>
          </cell>
          <cell r="DW680">
            <v>2.34375E-2</v>
          </cell>
          <cell r="DZ680" t="str">
            <v>Đạt</v>
          </cell>
          <cell r="EA680" t="str">
            <v>Đạt</v>
          </cell>
        </row>
        <row r="681">
          <cell r="A681">
            <v>25218610331</v>
          </cell>
          <cell r="B681" t="str">
            <v>Đỗ</v>
          </cell>
          <cell r="C681" t="str">
            <v>Thái</v>
          </cell>
          <cell r="D681" t="str">
            <v>Thiện</v>
          </cell>
          <cell r="E681">
            <v>36998</v>
          </cell>
          <cell r="F681" t="str">
            <v>Nam</v>
          </cell>
          <cell r="G681" t="str">
            <v>Đã Đăng Ký (chưa học xong)</v>
          </cell>
          <cell r="H681">
            <v>7.6</v>
          </cell>
          <cell r="I681">
            <v>8.4</v>
          </cell>
          <cell r="J681" t="str">
            <v/>
          </cell>
          <cell r="K681">
            <v>8.1999999999999993</v>
          </cell>
          <cell r="L681" t="str">
            <v/>
          </cell>
          <cell r="M681">
            <v>7.7</v>
          </cell>
          <cell r="N681">
            <v>8.6</v>
          </cell>
          <cell r="O681">
            <v>9.5</v>
          </cell>
          <cell r="P681">
            <v>9.1999999999999993</v>
          </cell>
          <cell r="Q681">
            <v>9.1999999999999993</v>
          </cell>
          <cell r="R681" t="str">
            <v/>
          </cell>
          <cell r="S681" t="str">
            <v/>
          </cell>
          <cell r="T681" t="str">
            <v/>
          </cell>
          <cell r="U681" t="str">
            <v/>
          </cell>
          <cell r="V681" t="str">
            <v/>
          </cell>
          <cell r="W681">
            <v>9</v>
          </cell>
          <cell r="X681">
            <v>8.9</v>
          </cell>
          <cell r="Y681">
            <v>8.5</v>
          </cell>
          <cell r="Z681">
            <v>7.7</v>
          </cell>
          <cell r="AA681" t="str">
            <v>X</v>
          </cell>
          <cell r="AB681">
            <v>7.4</v>
          </cell>
          <cell r="AC681">
            <v>9.4</v>
          </cell>
          <cell r="AD681">
            <v>8.1999999999999993</v>
          </cell>
          <cell r="AE681">
            <v>8.9</v>
          </cell>
          <cell r="AF681">
            <v>6.6</v>
          </cell>
          <cell r="AG681">
            <v>5.3</v>
          </cell>
          <cell r="AH681">
            <v>7.3</v>
          </cell>
          <cell r="AI681">
            <v>7.6</v>
          </cell>
          <cell r="AJ681" t="str">
            <v>X</v>
          </cell>
          <cell r="AK681">
            <v>9.5</v>
          </cell>
          <cell r="AL681">
            <v>8</v>
          </cell>
          <cell r="AM681">
            <v>8.4</v>
          </cell>
          <cell r="AN681">
            <v>48</v>
          </cell>
          <cell r="AO681">
            <v>4</v>
          </cell>
          <cell r="AP681">
            <v>9</v>
          </cell>
          <cell r="AQ681">
            <v>9.8000000000000007</v>
          </cell>
          <cell r="AR681" t="str">
            <v/>
          </cell>
          <cell r="AS681" t="str">
            <v/>
          </cell>
          <cell r="AT681">
            <v>8.9</v>
          </cell>
          <cell r="AU681" t="str">
            <v/>
          </cell>
          <cell r="AV681" t="str">
            <v/>
          </cell>
          <cell r="AW681" t="str">
            <v/>
          </cell>
          <cell r="AX681" t="str">
            <v/>
          </cell>
          <cell r="AY681" t="str">
            <v/>
          </cell>
          <cell r="AZ681">
            <v>9.6</v>
          </cell>
          <cell r="BA681" t="str">
            <v/>
          </cell>
          <cell r="BB681" t="str">
            <v/>
          </cell>
          <cell r="BC681" t="str">
            <v/>
          </cell>
          <cell r="BD681">
            <v>9</v>
          </cell>
          <cell r="BE681">
            <v>5</v>
          </cell>
          <cell r="BF681">
            <v>0</v>
          </cell>
          <cell r="BG681">
            <v>7</v>
          </cell>
          <cell r="BH681">
            <v>8.3000000000000007</v>
          </cell>
          <cell r="BI681">
            <v>8.6999999999999993</v>
          </cell>
          <cell r="BJ681">
            <v>7.7</v>
          </cell>
          <cell r="BK681">
            <v>8.4</v>
          </cell>
          <cell r="BL681">
            <v>8.5</v>
          </cell>
          <cell r="BM681">
            <v>8.6999999999999993</v>
          </cell>
          <cell r="BN681">
            <v>7.1</v>
          </cell>
          <cell r="BO681" t="str">
            <v>X</v>
          </cell>
          <cell r="BP681">
            <v>8.3000000000000007</v>
          </cell>
          <cell r="BQ681">
            <v>5.8</v>
          </cell>
          <cell r="BR681">
            <v>8.5</v>
          </cell>
          <cell r="BS681">
            <v>8.8000000000000007</v>
          </cell>
          <cell r="BT681" t="str">
            <v/>
          </cell>
          <cell r="BU681">
            <v>8.1999999999999993</v>
          </cell>
          <cell r="BV681">
            <v>7.7</v>
          </cell>
          <cell r="BW681">
            <v>7.1</v>
          </cell>
          <cell r="BX681">
            <v>6.5</v>
          </cell>
          <cell r="BY681">
            <v>8.6999999999999993</v>
          </cell>
          <cell r="BZ681">
            <v>9.6</v>
          </cell>
          <cell r="CA681">
            <v>47</v>
          </cell>
          <cell r="CB681">
            <v>3</v>
          </cell>
          <cell r="CC681">
            <v>9.1999999999999993</v>
          </cell>
          <cell r="CD681" t="str">
            <v/>
          </cell>
          <cell r="CE681" t="str">
            <v/>
          </cell>
          <cell r="CF681">
            <v>9.1</v>
          </cell>
          <cell r="CG681">
            <v>9</v>
          </cell>
          <cell r="CH681" t="str">
            <v/>
          </cell>
          <cell r="CI681">
            <v>9.1999999999999993</v>
          </cell>
          <cell r="CJ681">
            <v>8.8000000000000007</v>
          </cell>
          <cell r="CK681">
            <v>9</v>
          </cell>
          <cell r="CL681" t="str">
            <v/>
          </cell>
          <cell r="CM681">
            <v>7.9</v>
          </cell>
          <cell r="CN681" t="str">
            <v/>
          </cell>
          <cell r="CO681" t="str">
            <v>X</v>
          </cell>
          <cell r="CP681" t="str">
            <v>X</v>
          </cell>
          <cell r="CQ681" t="str">
            <v/>
          </cell>
          <cell r="CR681" t="str">
            <v/>
          </cell>
          <cell r="CS681" t="str">
            <v>X</v>
          </cell>
          <cell r="CT681" t="str">
            <v/>
          </cell>
          <cell r="CU681">
            <v>8.6999999999999993</v>
          </cell>
          <cell r="CV681">
            <v>9.6</v>
          </cell>
          <cell r="CW681">
            <v>19</v>
          </cell>
          <cell r="CX681">
            <v>8</v>
          </cell>
          <cell r="CY681">
            <v>114</v>
          </cell>
          <cell r="CZ681">
            <v>15</v>
          </cell>
          <cell r="DA681">
            <v>0</v>
          </cell>
          <cell r="DB681">
            <v>129</v>
          </cell>
          <cell r="DC681">
            <v>7.25</v>
          </cell>
          <cell r="DD681">
            <v>3.16</v>
          </cell>
          <cell r="DE681" t="str">
            <v/>
          </cell>
          <cell r="DF681" t="str">
            <v/>
          </cell>
          <cell r="DG681" t="str">
            <v/>
          </cell>
          <cell r="DH681">
            <v>0</v>
          </cell>
          <cell r="DI681">
            <v>0</v>
          </cell>
          <cell r="DJ681">
            <v>0</v>
          </cell>
          <cell r="DK681">
            <v>5</v>
          </cell>
          <cell r="DL681">
            <v>114</v>
          </cell>
          <cell r="DM681">
            <v>20</v>
          </cell>
          <cell r="DN681">
            <v>6.98</v>
          </cell>
          <cell r="DO681">
            <v>3.04</v>
          </cell>
          <cell r="DP681">
            <v>119</v>
          </cell>
          <cell r="DQ681">
            <v>20</v>
          </cell>
          <cell r="DR681">
            <v>136</v>
          </cell>
          <cell r="DS681">
            <v>119</v>
          </cell>
          <cell r="DT681">
            <v>8.1999999999999993</v>
          </cell>
          <cell r="DU681">
            <v>3.57</v>
          </cell>
          <cell r="DV681" t="str">
            <v/>
          </cell>
          <cell r="DW681">
            <v>0.11627906976744186</v>
          </cell>
          <cell r="DZ681" t="str">
            <v>Đạt</v>
          </cell>
          <cell r="EA681" t="str">
            <v>Đạt</v>
          </cell>
        </row>
        <row r="682">
          <cell r="A682">
            <v>25217103827</v>
          </cell>
          <cell r="B682" t="str">
            <v>Nguyễn</v>
          </cell>
          <cell r="C682" t="str">
            <v>Trần Hữu</v>
          </cell>
          <cell r="D682" t="str">
            <v>Thọ</v>
          </cell>
          <cell r="E682">
            <v>37250</v>
          </cell>
          <cell r="F682" t="str">
            <v>Nam</v>
          </cell>
          <cell r="G682" t="str">
            <v>Đã Đăng Ký (chưa học xong)</v>
          </cell>
          <cell r="H682">
            <v>7.8</v>
          </cell>
          <cell r="I682">
            <v>8.6999999999999993</v>
          </cell>
          <cell r="J682" t="str">
            <v/>
          </cell>
          <cell r="K682">
            <v>6.2</v>
          </cell>
          <cell r="L682" t="str">
            <v/>
          </cell>
          <cell r="M682">
            <v>6.4</v>
          </cell>
          <cell r="N682">
            <v>8.9</v>
          </cell>
          <cell r="O682">
            <v>6.6</v>
          </cell>
          <cell r="P682">
            <v>7.5</v>
          </cell>
          <cell r="Q682" t="str">
            <v/>
          </cell>
          <cell r="R682">
            <v>5.4</v>
          </cell>
          <cell r="S682" t="str">
            <v/>
          </cell>
          <cell r="T682" t="str">
            <v/>
          </cell>
          <cell r="U682" t="str">
            <v/>
          </cell>
          <cell r="V682" t="str">
            <v/>
          </cell>
          <cell r="W682">
            <v>5.3</v>
          </cell>
          <cell r="X682">
            <v>8.1</v>
          </cell>
          <cell r="Y682">
            <v>8.8000000000000007</v>
          </cell>
          <cell r="Z682">
            <v>8.6999999999999993</v>
          </cell>
          <cell r="AA682">
            <v>9.1</v>
          </cell>
          <cell r="AB682">
            <v>8.3000000000000007</v>
          </cell>
          <cell r="AC682">
            <v>8.6</v>
          </cell>
          <cell r="AD682">
            <v>8.9</v>
          </cell>
          <cell r="AE682">
            <v>9</v>
          </cell>
          <cell r="AF682">
            <v>7.4</v>
          </cell>
          <cell r="AG682">
            <v>7.1</v>
          </cell>
          <cell r="AH682">
            <v>5.7</v>
          </cell>
          <cell r="AI682">
            <v>5.6</v>
          </cell>
          <cell r="AJ682">
            <v>5.6</v>
          </cell>
          <cell r="AK682">
            <v>9.1</v>
          </cell>
          <cell r="AL682" t="str">
            <v>X</v>
          </cell>
          <cell r="AM682">
            <v>8.4</v>
          </cell>
          <cell r="AN682">
            <v>50</v>
          </cell>
          <cell r="AO682">
            <v>2</v>
          </cell>
          <cell r="AP682">
            <v>5.9</v>
          </cell>
          <cell r="AQ682">
            <v>6</v>
          </cell>
          <cell r="AR682">
            <v>8.4</v>
          </cell>
          <cell r="AS682" t="str">
            <v/>
          </cell>
          <cell r="AT682" t="str">
            <v/>
          </cell>
          <cell r="AU682" t="str">
            <v/>
          </cell>
          <cell r="AV682" t="str">
            <v/>
          </cell>
          <cell r="AW682" t="str">
            <v/>
          </cell>
          <cell r="AX682">
            <v>7.1</v>
          </cell>
          <cell r="AY682" t="str">
            <v/>
          </cell>
          <cell r="AZ682" t="str">
            <v/>
          </cell>
          <cell r="BA682" t="str">
            <v/>
          </cell>
          <cell r="BB682" t="str">
            <v/>
          </cell>
          <cell r="BC682" t="str">
            <v/>
          </cell>
          <cell r="BD682">
            <v>4.5</v>
          </cell>
          <cell r="BE682">
            <v>5</v>
          </cell>
          <cell r="BF682">
            <v>0</v>
          </cell>
          <cell r="BG682">
            <v>5</v>
          </cell>
          <cell r="BH682">
            <v>8.4</v>
          </cell>
          <cell r="BI682">
            <v>6.8</v>
          </cell>
          <cell r="BJ682">
            <v>5.6</v>
          </cell>
          <cell r="BK682">
            <v>5.4</v>
          </cell>
          <cell r="BL682">
            <v>7.4</v>
          </cell>
          <cell r="BM682">
            <v>6.7</v>
          </cell>
          <cell r="BN682">
            <v>8.1</v>
          </cell>
          <cell r="BO682">
            <v>5.7</v>
          </cell>
          <cell r="BP682">
            <v>5.9</v>
          </cell>
          <cell r="BQ682">
            <v>6.2</v>
          </cell>
          <cell r="BR682">
            <v>8.5</v>
          </cell>
          <cell r="BS682">
            <v>8.4</v>
          </cell>
          <cell r="BT682" t="str">
            <v/>
          </cell>
          <cell r="BU682">
            <v>8.1999999999999993</v>
          </cell>
          <cell r="BV682">
            <v>8.1999999999999993</v>
          </cell>
          <cell r="BW682">
            <v>7.7</v>
          </cell>
          <cell r="BX682">
            <v>7.8</v>
          </cell>
          <cell r="BY682">
            <v>6.2</v>
          </cell>
          <cell r="BZ682">
            <v>9.1999999999999993</v>
          </cell>
          <cell r="CA682">
            <v>50</v>
          </cell>
          <cell r="CB682">
            <v>0</v>
          </cell>
          <cell r="CC682" t="str">
            <v/>
          </cell>
          <cell r="CD682">
            <v>7.3</v>
          </cell>
          <cell r="CE682" t="str">
            <v/>
          </cell>
          <cell r="CF682">
            <v>7.5</v>
          </cell>
          <cell r="CG682">
            <v>7</v>
          </cell>
          <cell r="CH682" t="str">
            <v/>
          </cell>
          <cell r="CI682">
            <v>7.1</v>
          </cell>
          <cell r="CJ682">
            <v>7.4</v>
          </cell>
          <cell r="CK682">
            <v>8.1999999999999993</v>
          </cell>
          <cell r="CL682" t="str">
            <v/>
          </cell>
          <cell r="CM682">
            <v>9.3000000000000007</v>
          </cell>
          <cell r="CN682" t="str">
            <v/>
          </cell>
          <cell r="CO682" t="str">
            <v>X</v>
          </cell>
          <cell r="CP682">
            <v>7.7</v>
          </cell>
          <cell r="CQ682" t="str">
            <v/>
          </cell>
          <cell r="CR682" t="str">
            <v/>
          </cell>
          <cell r="CS682">
            <v>6.8</v>
          </cell>
          <cell r="CT682" t="str">
            <v/>
          </cell>
          <cell r="CU682">
            <v>9.4</v>
          </cell>
          <cell r="CV682">
            <v>8.1</v>
          </cell>
          <cell r="CW682">
            <v>24</v>
          </cell>
          <cell r="CX682">
            <v>2</v>
          </cell>
          <cell r="CY682">
            <v>124</v>
          </cell>
          <cell r="CZ682">
            <v>4</v>
          </cell>
          <cell r="DA682">
            <v>0</v>
          </cell>
          <cell r="DB682">
            <v>128</v>
          </cell>
          <cell r="DC682">
            <v>7.12</v>
          </cell>
          <cell r="DD682">
            <v>2.95</v>
          </cell>
          <cell r="DE682" t="str">
            <v/>
          </cell>
          <cell r="DF682" t="str">
            <v/>
          </cell>
          <cell r="DG682" t="str">
            <v/>
          </cell>
          <cell r="DH682">
            <v>0</v>
          </cell>
          <cell r="DI682">
            <v>0</v>
          </cell>
          <cell r="DJ682">
            <v>0</v>
          </cell>
          <cell r="DK682">
            <v>5</v>
          </cell>
          <cell r="DL682">
            <v>124</v>
          </cell>
          <cell r="DM682">
            <v>9</v>
          </cell>
          <cell r="DN682">
            <v>6.85</v>
          </cell>
          <cell r="DO682">
            <v>2.84</v>
          </cell>
          <cell r="DP682">
            <v>129</v>
          </cell>
          <cell r="DQ682">
            <v>9</v>
          </cell>
          <cell r="DR682">
            <v>136</v>
          </cell>
          <cell r="DS682">
            <v>129</v>
          </cell>
          <cell r="DT682">
            <v>7.35</v>
          </cell>
          <cell r="DU682">
            <v>3.05</v>
          </cell>
          <cell r="DV682" t="str">
            <v/>
          </cell>
          <cell r="DW682">
            <v>3.125E-2</v>
          </cell>
          <cell r="DZ682" t="str">
            <v>Đạt</v>
          </cell>
          <cell r="EA682" t="str">
            <v>Đạt</v>
          </cell>
        </row>
        <row r="683">
          <cell r="A683">
            <v>25217104335</v>
          </cell>
          <cell r="B683" t="str">
            <v>Trần</v>
          </cell>
          <cell r="C683" t="str">
            <v>Phước</v>
          </cell>
          <cell r="D683" t="str">
            <v>Thọ</v>
          </cell>
          <cell r="E683">
            <v>36918</v>
          </cell>
          <cell r="F683" t="str">
            <v>Nam</v>
          </cell>
          <cell r="G683" t="str">
            <v>Đã Đăng Ký (chưa học xong)</v>
          </cell>
          <cell r="H683">
            <v>5.5</v>
          </cell>
          <cell r="I683">
            <v>7.7</v>
          </cell>
          <cell r="J683" t="str">
            <v/>
          </cell>
          <cell r="K683">
            <v>7.2</v>
          </cell>
          <cell r="L683" t="str">
            <v/>
          </cell>
          <cell r="M683" t="str">
            <v>P (P/F)</v>
          </cell>
          <cell r="N683">
            <v>7.2</v>
          </cell>
          <cell r="O683">
            <v>4.7</v>
          </cell>
          <cell r="P683">
            <v>5.7</v>
          </cell>
          <cell r="Q683" t="str">
            <v/>
          </cell>
          <cell r="R683">
            <v>7.7</v>
          </cell>
          <cell r="S683" t="str">
            <v/>
          </cell>
          <cell r="T683" t="str">
            <v/>
          </cell>
          <cell r="U683" t="str">
            <v/>
          </cell>
          <cell r="V683" t="str">
            <v/>
          </cell>
          <cell r="W683">
            <v>6.9</v>
          </cell>
          <cell r="X683">
            <v>8.1999999999999993</v>
          </cell>
          <cell r="Y683">
            <v>7.7</v>
          </cell>
          <cell r="Z683">
            <v>7.2</v>
          </cell>
          <cell r="AA683">
            <v>6.8</v>
          </cell>
          <cell r="AB683">
            <v>5.5</v>
          </cell>
          <cell r="AC683">
            <v>8.4</v>
          </cell>
          <cell r="AD683" t="str">
            <v/>
          </cell>
          <cell r="AE683">
            <v>9</v>
          </cell>
          <cell r="AF683">
            <v>6.1</v>
          </cell>
          <cell r="AG683">
            <v>5.0999999999999996</v>
          </cell>
          <cell r="AH683">
            <v>4.9000000000000004</v>
          </cell>
          <cell r="AI683">
            <v>6.9</v>
          </cell>
          <cell r="AJ683">
            <v>7.9</v>
          </cell>
          <cell r="AK683">
            <v>5.5</v>
          </cell>
          <cell r="AL683">
            <v>5.8</v>
          </cell>
          <cell r="AM683">
            <v>8</v>
          </cell>
          <cell r="AN683">
            <v>50</v>
          </cell>
          <cell r="AO683">
            <v>2</v>
          </cell>
          <cell r="AP683">
            <v>7.4</v>
          </cell>
          <cell r="AQ683">
            <v>5.5</v>
          </cell>
          <cell r="AR683" t="str">
            <v/>
          </cell>
          <cell r="AS683" t="str">
            <v/>
          </cell>
          <cell r="AT683">
            <v>7.9</v>
          </cell>
          <cell r="AU683" t="str">
            <v/>
          </cell>
          <cell r="AV683" t="str">
            <v/>
          </cell>
          <cell r="AW683" t="str">
            <v/>
          </cell>
          <cell r="AX683" t="str">
            <v/>
          </cell>
          <cell r="AY683" t="str">
            <v/>
          </cell>
          <cell r="AZ683" t="str">
            <v/>
          </cell>
          <cell r="BA683" t="str">
            <v/>
          </cell>
          <cell r="BB683" t="str">
            <v/>
          </cell>
          <cell r="BC683">
            <v>7.7</v>
          </cell>
          <cell r="BD683">
            <v>5.5</v>
          </cell>
          <cell r="BE683">
            <v>5</v>
          </cell>
          <cell r="BF683">
            <v>0</v>
          </cell>
          <cell r="BG683">
            <v>6.2</v>
          </cell>
          <cell r="BH683">
            <v>9.1</v>
          </cell>
          <cell r="BI683" t="str">
            <v/>
          </cell>
          <cell r="BJ683">
            <v>5.0999999999999996</v>
          </cell>
          <cell r="BK683">
            <v>8</v>
          </cell>
          <cell r="BL683">
            <v>5.9</v>
          </cell>
          <cell r="BM683">
            <v>8.6</v>
          </cell>
          <cell r="BN683">
            <v>5.9</v>
          </cell>
          <cell r="BO683" t="str">
            <v>X</v>
          </cell>
          <cell r="BP683">
            <v>6.5</v>
          </cell>
          <cell r="BQ683">
            <v>4.4000000000000004</v>
          </cell>
          <cell r="BR683">
            <v>4.3</v>
          </cell>
          <cell r="BS683">
            <v>7.2</v>
          </cell>
          <cell r="BT683" t="str">
            <v/>
          </cell>
          <cell r="BU683">
            <v>7.2</v>
          </cell>
          <cell r="BV683">
            <v>7.4</v>
          </cell>
          <cell r="BW683">
            <v>5.6</v>
          </cell>
          <cell r="BX683">
            <v>6.5</v>
          </cell>
          <cell r="BY683">
            <v>7.3</v>
          </cell>
          <cell r="BZ683">
            <v>9.8000000000000007</v>
          </cell>
          <cell r="CA683">
            <v>45</v>
          </cell>
          <cell r="CB683">
            <v>5</v>
          </cell>
          <cell r="CC683" t="str">
            <v/>
          </cell>
          <cell r="CD683">
            <v>7.9</v>
          </cell>
          <cell r="CE683" t="str">
            <v/>
          </cell>
          <cell r="CF683">
            <v>6.2</v>
          </cell>
          <cell r="CG683" t="str">
            <v/>
          </cell>
          <cell r="CH683" t="str">
            <v/>
          </cell>
          <cell r="CI683">
            <v>8.4</v>
          </cell>
          <cell r="CJ683">
            <v>5.6</v>
          </cell>
          <cell r="CK683">
            <v>7.2</v>
          </cell>
          <cell r="CL683" t="str">
            <v/>
          </cell>
          <cell r="CM683">
            <v>6.7</v>
          </cell>
          <cell r="CN683" t="str">
            <v/>
          </cell>
          <cell r="CO683">
            <v>8.1999999999999993</v>
          </cell>
          <cell r="CP683" t="str">
            <v>X</v>
          </cell>
          <cell r="CQ683" t="str">
            <v/>
          </cell>
          <cell r="CR683" t="str">
            <v/>
          </cell>
          <cell r="CS683" t="str">
            <v>X</v>
          </cell>
          <cell r="CT683" t="str">
            <v/>
          </cell>
          <cell r="CU683">
            <v>9.4</v>
          </cell>
          <cell r="CV683" t="str">
            <v>X</v>
          </cell>
          <cell r="CW683">
            <v>17</v>
          </cell>
          <cell r="CX683">
            <v>9</v>
          </cell>
          <cell r="CY683">
            <v>112</v>
          </cell>
          <cell r="CZ683">
            <v>16</v>
          </cell>
          <cell r="DA683">
            <v>3</v>
          </cell>
          <cell r="DB683">
            <v>125</v>
          </cell>
          <cell r="DC683">
            <v>5.88</v>
          </cell>
          <cell r="DD683">
            <v>2.33</v>
          </cell>
          <cell r="DE683" t="str">
            <v/>
          </cell>
          <cell r="DF683" t="str">
            <v/>
          </cell>
          <cell r="DG683" t="str">
            <v/>
          </cell>
          <cell r="DH683">
            <v>0</v>
          </cell>
          <cell r="DI683">
            <v>0</v>
          </cell>
          <cell r="DJ683">
            <v>0</v>
          </cell>
          <cell r="DK683">
            <v>5</v>
          </cell>
          <cell r="DL683">
            <v>109</v>
          </cell>
          <cell r="DM683">
            <v>21</v>
          </cell>
          <cell r="DN683">
            <v>5.65</v>
          </cell>
          <cell r="DO683">
            <v>2.2400000000000002</v>
          </cell>
          <cell r="DP683">
            <v>117</v>
          </cell>
          <cell r="DQ683">
            <v>21</v>
          </cell>
          <cell r="DR683">
            <v>136</v>
          </cell>
          <cell r="DS683">
            <v>117</v>
          </cell>
          <cell r="DT683">
            <v>6.74</v>
          </cell>
          <cell r="DU683">
            <v>2.68</v>
          </cell>
          <cell r="DV683" t="str">
            <v/>
          </cell>
          <cell r="DW683">
            <v>0.125</v>
          </cell>
          <cell r="DZ683" t="str">
            <v>Đạt</v>
          </cell>
          <cell r="EA683" t="str">
            <v>Đạt</v>
          </cell>
        </row>
        <row r="684">
          <cell r="A684">
            <v>25203001484</v>
          </cell>
          <cell r="B684" t="str">
            <v>Nguyễn</v>
          </cell>
          <cell r="C684" t="str">
            <v>Thị Kim</v>
          </cell>
          <cell r="D684" t="str">
            <v>Thoa</v>
          </cell>
          <cell r="E684">
            <v>37125</v>
          </cell>
          <cell r="F684" t="str">
            <v>Nữ</v>
          </cell>
          <cell r="G684" t="str">
            <v>Đã Đăng Ký (chưa học xong)</v>
          </cell>
          <cell r="H684">
            <v>6.3</v>
          </cell>
          <cell r="I684">
            <v>8.6</v>
          </cell>
          <cell r="J684" t="str">
            <v/>
          </cell>
          <cell r="K684">
            <v>8.6999999999999993</v>
          </cell>
          <cell r="L684" t="str">
            <v/>
          </cell>
          <cell r="M684">
            <v>7.5</v>
          </cell>
          <cell r="N684">
            <v>8.1999999999999993</v>
          </cell>
          <cell r="O684">
            <v>8.6999999999999993</v>
          </cell>
          <cell r="P684">
            <v>8.6999999999999993</v>
          </cell>
          <cell r="Q684" t="str">
            <v/>
          </cell>
          <cell r="R684">
            <v>7.9</v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>
            <v>8.6</v>
          </cell>
          <cell r="X684">
            <v>9.5</v>
          </cell>
          <cell r="Y684">
            <v>8.9</v>
          </cell>
          <cell r="Z684">
            <v>8.8000000000000007</v>
          </cell>
          <cell r="AA684">
            <v>9.1999999999999993</v>
          </cell>
          <cell r="AB684">
            <v>7.6</v>
          </cell>
          <cell r="AC684">
            <v>7.6</v>
          </cell>
          <cell r="AD684">
            <v>9</v>
          </cell>
          <cell r="AE684">
            <v>9.3000000000000007</v>
          </cell>
          <cell r="AF684">
            <v>6.8</v>
          </cell>
          <cell r="AG684">
            <v>6.9</v>
          </cell>
          <cell r="AH684">
            <v>6.7</v>
          </cell>
          <cell r="AI684">
            <v>8.6</v>
          </cell>
          <cell r="AJ684">
            <v>8.3000000000000007</v>
          </cell>
          <cell r="AK684">
            <v>8.1999999999999993</v>
          </cell>
          <cell r="AL684">
            <v>8.1</v>
          </cell>
          <cell r="AM684">
            <v>7.3</v>
          </cell>
          <cell r="AN684">
            <v>52</v>
          </cell>
          <cell r="AO684">
            <v>0</v>
          </cell>
          <cell r="AP684">
            <v>7.8</v>
          </cell>
          <cell r="AQ684">
            <v>7.3</v>
          </cell>
          <cell r="AR684" t="str">
            <v/>
          </cell>
          <cell r="AS684" t="str">
            <v/>
          </cell>
          <cell r="AT684">
            <v>7.9</v>
          </cell>
          <cell r="AU684" t="str">
            <v/>
          </cell>
          <cell r="AV684" t="str">
            <v/>
          </cell>
          <cell r="AW684" t="str">
            <v/>
          </cell>
          <cell r="AX684" t="str">
            <v/>
          </cell>
          <cell r="AY684" t="str">
            <v/>
          </cell>
          <cell r="AZ684">
            <v>8.4</v>
          </cell>
          <cell r="BA684" t="str">
            <v/>
          </cell>
          <cell r="BB684" t="str">
            <v/>
          </cell>
          <cell r="BC684" t="str">
            <v/>
          </cell>
          <cell r="BD684">
            <v>7.6</v>
          </cell>
          <cell r="BE684">
            <v>5</v>
          </cell>
          <cell r="BF684">
            <v>0</v>
          </cell>
          <cell r="BG684">
            <v>8</v>
          </cell>
          <cell r="BH684">
            <v>8.5</v>
          </cell>
          <cell r="BI684">
            <v>9.1</v>
          </cell>
          <cell r="BJ684">
            <v>7.6</v>
          </cell>
          <cell r="BK684">
            <v>8.3000000000000007</v>
          </cell>
          <cell r="BL684">
            <v>8.9</v>
          </cell>
          <cell r="BM684">
            <v>9</v>
          </cell>
          <cell r="BN684">
            <v>6</v>
          </cell>
          <cell r="BO684">
            <v>8.1</v>
          </cell>
          <cell r="BP684">
            <v>7.8</v>
          </cell>
          <cell r="BQ684">
            <v>6.9</v>
          </cell>
          <cell r="BR684">
            <v>8.1999999999999993</v>
          </cell>
          <cell r="BS684">
            <v>9.1999999999999993</v>
          </cell>
          <cell r="BT684" t="str">
            <v/>
          </cell>
          <cell r="BU684">
            <v>9</v>
          </cell>
          <cell r="BV684">
            <v>6.3</v>
          </cell>
          <cell r="BW684">
            <v>6.4</v>
          </cell>
          <cell r="BX684">
            <v>7.4</v>
          </cell>
          <cell r="BY684">
            <v>8.1999999999999993</v>
          </cell>
          <cell r="BZ684">
            <v>9.1</v>
          </cell>
          <cell r="CA684">
            <v>50</v>
          </cell>
          <cell r="CB684">
            <v>0</v>
          </cell>
          <cell r="CC684" t="str">
            <v/>
          </cell>
          <cell r="CD684">
            <v>8.6999999999999993</v>
          </cell>
          <cell r="CE684" t="str">
            <v/>
          </cell>
          <cell r="CF684">
            <v>9.3000000000000007</v>
          </cell>
          <cell r="CG684">
            <v>9.9</v>
          </cell>
          <cell r="CH684" t="str">
            <v/>
          </cell>
          <cell r="CI684">
            <v>9</v>
          </cell>
          <cell r="CJ684">
            <v>8.3000000000000007</v>
          </cell>
          <cell r="CK684">
            <v>9.6</v>
          </cell>
          <cell r="CL684" t="str">
            <v/>
          </cell>
          <cell r="CM684">
            <v>9.6</v>
          </cell>
          <cell r="CN684" t="str">
            <v/>
          </cell>
          <cell r="CO684" t="str">
            <v>X</v>
          </cell>
          <cell r="CP684" t="str">
            <v>X</v>
          </cell>
          <cell r="CQ684" t="str">
            <v/>
          </cell>
          <cell r="CR684" t="str">
            <v/>
          </cell>
          <cell r="CS684" t="str">
            <v>X</v>
          </cell>
          <cell r="CT684" t="str">
            <v/>
          </cell>
          <cell r="CU684">
            <v>8.5</v>
          </cell>
          <cell r="CV684">
            <v>8.6999999999999993</v>
          </cell>
          <cell r="CW684">
            <v>18</v>
          </cell>
          <cell r="CX684">
            <v>8</v>
          </cell>
          <cell r="CY684">
            <v>120</v>
          </cell>
          <cell r="CZ684">
            <v>8</v>
          </cell>
          <cell r="DA684">
            <v>0</v>
          </cell>
          <cell r="DB684">
            <v>128</v>
          </cell>
          <cell r="DC684">
            <v>7.68</v>
          </cell>
          <cell r="DD684">
            <v>3.33</v>
          </cell>
          <cell r="DE684" t="str">
            <v/>
          </cell>
          <cell r="DF684" t="str">
            <v/>
          </cell>
          <cell r="DG684" t="str">
            <v/>
          </cell>
          <cell r="DH684">
            <v>0</v>
          </cell>
          <cell r="DI684">
            <v>0</v>
          </cell>
          <cell r="DJ684">
            <v>0</v>
          </cell>
          <cell r="DK684">
            <v>5</v>
          </cell>
          <cell r="DL684">
            <v>120</v>
          </cell>
          <cell r="DM684">
            <v>13</v>
          </cell>
          <cell r="DN684">
            <v>7.39</v>
          </cell>
          <cell r="DO684">
            <v>3.21</v>
          </cell>
          <cell r="DP684">
            <v>125</v>
          </cell>
          <cell r="DQ684">
            <v>13</v>
          </cell>
          <cell r="DR684">
            <v>136</v>
          </cell>
          <cell r="DS684">
            <v>125</v>
          </cell>
          <cell r="DT684">
            <v>8.1999999999999993</v>
          </cell>
          <cell r="DU684">
            <v>3.56</v>
          </cell>
          <cell r="DV684" t="str">
            <v/>
          </cell>
          <cell r="DW684">
            <v>6.25E-2</v>
          </cell>
          <cell r="DZ684" t="str">
            <v>Đạt</v>
          </cell>
          <cell r="EA684" t="str">
            <v>Đạt</v>
          </cell>
        </row>
        <row r="685">
          <cell r="A685">
            <v>25207103897</v>
          </cell>
          <cell r="B685" t="str">
            <v>Nguyễn</v>
          </cell>
          <cell r="C685" t="str">
            <v>Lê Kim</v>
          </cell>
          <cell r="D685" t="str">
            <v>Thoa</v>
          </cell>
          <cell r="E685">
            <v>37221</v>
          </cell>
          <cell r="F685" t="str">
            <v>Nữ</v>
          </cell>
          <cell r="G685" t="str">
            <v>Đã Đăng Ký (chưa học xong)</v>
          </cell>
          <cell r="H685">
            <v>7.8</v>
          </cell>
          <cell r="I685">
            <v>7.7</v>
          </cell>
          <cell r="J685" t="str">
            <v/>
          </cell>
          <cell r="K685">
            <v>7.4</v>
          </cell>
          <cell r="L685" t="str">
            <v/>
          </cell>
          <cell r="M685">
            <v>6.5</v>
          </cell>
          <cell r="N685">
            <v>7.9</v>
          </cell>
          <cell r="O685">
            <v>6.6</v>
          </cell>
          <cell r="P685">
            <v>6.6</v>
          </cell>
          <cell r="Q685" t="str">
            <v/>
          </cell>
          <cell r="R685">
            <v>8.8000000000000007</v>
          </cell>
          <cell r="S685" t="str">
            <v/>
          </cell>
          <cell r="T685" t="str">
            <v/>
          </cell>
          <cell r="U685" t="str">
            <v/>
          </cell>
          <cell r="V685" t="str">
            <v/>
          </cell>
          <cell r="W685">
            <v>8.5</v>
          </cell>
          <cell r="X685">
            <v>8.1</v>
          </cell>
          <cell r="Y685">
            <v>7.3</v>
          </cell>
          <cell r="Z685">
            <v>9.1</v>
          </cell>
          <cell r="AA685">
            <v>7.7</v>
          </cell>
          <cell r="AB685">
            <v>8.1</v>
          </cell>
          <cell r="AC685">
            <v>8.5</v>
          </cell>
          <cell r="AD685">
            <v>8.6999999999999993</v>
          </cell>
          <cell r="AE685">
            <v>7.7</v>
          </cell>
          <cell r="AF685">
            <v>5.2</v>
          </cell>
          <cell r="AG685">
            <v>6.1</v>
          </cell>
          <cell r="AH685">
            <v>6.5</v>
          </cell>
          <cell r="AI685">
            <v>7.6</v>
          </cell>
          <cell r="AJ685">
            <v>7.2</v>
          </cell>
          <cell r="AK685">
            <v>7.8</v>
          </cell>
          <cell r="AL685">
            <v>7.1</v>
          </cell>
          <cell r="AM685">
            <v>8.3000000000000007</v>
          </cell>
          <cell r="AN685">
            <v>52</v>
          </cell>
          <cell r="AO685">
            <v>0</v>
          </cell>
          <cell r="AP685">
            <v>5</v>
          </cell>
          <cell r="AQ685">
            <v>6</v>
          </cell>
          <cell r="AR685" t="str">
            <v/>
          </cell>
          <cell r="AS685" t="str">
            <v/>
          </cell>
          <cell r="AT685" t="str">
            <v/>
          </cell>
          <cell r="AU685" t="str">
            <v/>
          </cell>
          <cell r="AV685" t="str">
            <v/>
          </cell>
          <cell r="AW685">
            <v>8.3000000000000007</v>
          </cell>
          <cell r="AX685">
            <v>6.4</v>
          </cell>
          <cell r="AY685" t="str">
            <v/>
          </cell>
          <cell r="AZ685" t="str">
            <v/>
          </cell>
          <cell r="BA685" t="str">
            <v/>
          </cell>
          <cell r="BB685" t="str">
            <v/>
          </cell>
          <cell r="BC685" t="str">
            <v/>
          </cell>
          <cell r="BD685">
            <v>5.2</v>
          </cell>
          <cell r="BE685">
            <v>5</v>
          </cell>
          <cell r="BF685">
            <v>0</v>
          </cell>
          <cell r="BG685">
            <v>5.5</v>
          </cell>
          <cell r="BH685">
            <v>7.7</v>
          </cell>
          <cell r="BI685">
            <v>8.9</v>
          </cell>
          <cell r="BJ685">
            <v>6.8</v>
          </cell>
          <cell r="BK685">
            <v>8.6</v>
          </cell>
          <cell r="BL685">
            <v>7.2</v>
          </cell>
          <cell r="BM685">
            <v>7.6</v>
          </cell>
          <cell r="BN685">
            <v>7.6</v>
          </cell>
          <cell r="BO685">
            <v>8.6</v>
          </cell>
          <cell r="BP685">
            <v>6.8</v>
          </cell>
          <cell r="BQ685">
            <v>5.7</v>
          </cell>
          <cell r="BR685">
            <v>8.6</v>
          </cell>
          <cell r="BS685">
            <v>7.2</v>
          </cell>
          <cell r="BT685">
            <v>8.3000000000000007</v>
          </cell>
          <cell r="BU685" t="str">
            <v/>
          </cell>
          <cell r="BV685">
            <v>7.7</v>
          </cell>
          <cell r="BW685">
            <v>6.3</v>
          </cell>
          <cell r="BX685">
            <v>5.8</v>
          </cell>
          <cell r="BY685">
            <v>7.8</v>
          </cell>
          <cell r="BZ685">
            <v>9.8000000000000007</v>
          </cell>
          <cell r="CA685">
            <v>50</v>
          </cell>
          <cell r="CB685">
            <v>0</v>
          </cell>
          <cell r="CC685">
            <v>9</v>
          </cell>
          <cell r="CD685" t="str">
            <v/>
          </cell>
          <cell r="CE685" t="str">
            <v/>
          </cell>
          <cell r="CF685">
            <v>8.8000000000000007</v>
          </cell>
          <cell r="CG685">
            <v>9.1999999999999993</v>
          </cell>
          <cell r="CH685" t="str">
            <v/>
          </cell>
          <cell r="CI685">
            <v>8.1999999999999993</v>
          </cell>
          <cell r="CJ685">
            <v>8.3000000000000007</v>
          </cell>
          <cell r="CK685">
            <v>8.9</v>
          </cell>
          <cell r="CL685" t="str">
            <v/>
          </cell>
          <cell r="CM685" t="str">
            <v/>
          </cell>
          <cell r="CN685" t="str">
            <v/>
          </cell>
          <cell r="CO685">
            <v>8.6999999999999993</v>
          </cell>
          <cell r="CP685">
            <v>8.3000000000000007</v>
          </cell>
          <cell r="CQ685" t="str">
            <v/>
          </cell>
          <cell r="CR685" t="str">
            <v/>
          </cell>
          <cell r="CS685" t="str">
            <v/>
          </cell>
          <cell r="CT685">
            <v>9</v>
          </cell>
          <cell r="CU685">
            <v>9.1</v>
          </cell>
          <cell r="CV685">
            <v>9.9</v>
          </cell>
          <cell r="CW685">
            <v>25</v>
          </cell>
          <cell r="CX685">
            <v>2</v>
          </cell>
          <cell r="CY685">
            <v>127</v>
          </cell>
          <cell r="CZ685">
            <v>2</v>
          </cell>
          <cell r="DA685">
            <v>0</v>
          </cell>
          <cell r="DB685">
            <v>129</v>
          </cell>
          <cell r="DC685">
            <v>7.57</v>
          </cell>
          <cell r="DD685">
            <v>3.23</v>
          </cell>
          <cell r="DE685" t="str">
            <v/>
          </cell>
          <cell r="DF685" t="str">
            <v/>
          </cell>
          <cell r="DG685" t="str">
            <v/>
          </cell>
          <cell r="DH685">
            <v>0</v>
          </cell>
          <cell r="DI685">
            <v>0</v>
          </cell>
          <cell r="DJ685">
            <v>0</v>
          </cell>
          <cell r="DK685">
            <v>5</v>
          </cell>
          <cell r="DL685">
            <v>127</v>
          </cell>
          <cell r="DM685">
            <v>7</v>
          </cell>
          <cell r="DN685">
            <v>7.29</v>
          </cell>
          <cell r="DO685">
            <v>3.11</v>
          </cell>
          <cell r="DP685">
            <v>132</v>
          </cell>
          <cell r="DQ685">
            <v>7</v>
          </cell>
          <cell r="DR685">
            <v>136</v>
          </cell>
          <cell r="DS685">
            <v>132</v>
          </cell>
          <cell r="DT685">
            <v>7.69</v>
          </cell>
          <cell r="DU685">
            <v>3.29</v>
          </cell>
          <cell r="DV685" t="str">
            <v/>
          </cell>
          <cell r="DW685">
            <v>1.5503875968992248E-2</v>
          </cell>
          <cell r="DZ685" t="str">
            <v>Đạt</v>
          </cell>
          <cell r="EA685" t="str">
            <v>Đạt</v>
          </cell>
        </row>
        <row r="686">
          <cell r="A686">
            <v>25207115762</v>
          </cell>
          <cell r="B686" t="str">
            <v>Hồ</v>
          </cell>
          <cell r="C686" t="str">
            <v>Thị Kim</v>
          </cell>
          <cell r="D686" t="str">
            <v>Thỏa</v>
          </cell>
          <cell r="E686">
            <v>37001</v>
          </cell>
          <cell r="F686" t="str">
            <v>Nữ</v>
          </cell>
          <cell r="G686" t="str">
            <v>Đã Đăng Ký (chưa học xong)</v>
          </cell>
          <cell r="H686">
            <v>8</v>
          </cell>
          <cell r="I686">
            <v>9.1</v>
          </cell>
          <cell r="J686" t="str">
            <v/>
          </cell>
          <cell r="K686">
            <v>8.4</v>
          </cell>
          <cell r="L686" t="str">
            <v/>
          </cell>
          <cell r="M686">
            <v>8.6</v>
          </cell>
          <cell r="N686">
            <v>8.6999999999999993</v>
          </cell>
          <cell r="O686">
            <v>10</v>
          </cell>
          <cell r="P686">
            <v>9.6999999999999993</v>
          </cell>
          <cell r="Q686">
            <v>9.1999999999999993</v>
          </cell>
          <cell r="R686" t="str">
            <v/>
          </cell>
          <cell r="S686" t="str">
            <v/>
          </cell>
          <cell r="T686" t="str">
            <v/>
          </cell>
          <cell r="U686" t="str">
            <v/>
          </cell>
          <cell r="V686" t="str">
            <v/>
          </cell>
          <cell r="W686">
            <v>9.4</v>
          </cell>
          <cell r="X686">
            <v>9.1</v>
          </cell>
          <cell r="Y686">
            <v>9.4</v>
          </cell>
          <cell r="Z686">
            <v>9.9</v>
          </cell>
          <cell r="AA686">
            <v>9</v>
          </cell>
          <cell r="AB686">
            <v>7.9</v>
          </cell>
          <cell r="AC686">
            <v>9.9</v>
          </cell>
          <cell r="AD686" t="str">
            <v>X</v>
          </cell>
          <cell r="AE686">
            <v>8.6</v>
          </cell>
          <cell r="AF686">
            <v>8.1</v>
          </cell>
          <cell r="AG686">
            <v>8.5</v>
          </cell>
          <cell r="AH686">
            <v>6.6</v>
          </cell>
          <cell r="AI686">
            <v>9.3000000000000007</v>
          </cell>
          <cell r="AJ686">
            <v>8.1999999999999993</v>
          </cell>
          <cell r="AK686">
            <v>9.4</v>
          </cell>
          <cell r="AL686">
            <v>8.5</v>
          </cell>
          <cell r="AM686" t="str">
            <v>X</v>
          </cell>
          <cell r="AN686">
            <v>48</v>
          </cell>
          <cell r="AO686">
            <v>4</v>
          </cell>
          <cell r="AP686">
            <v>6.2</v>
          </cell>
          <cell r="AQ686">
            <v>6</v>
          </cell>
          <cell r="AR686" t="str">
            <v/>
          </cell>
          <cell r="AS686" t="str">
            <v/>
          </cell>
          <cell r="AT686" t="str">
            <v/>
          </cell>
          <cell r="AU686" t="str">
            <v/>
          </cell>
          <cell r="AV686">
            <v>7.4</v>
          </cell>
          <cell r="AW686" t="str">
            <v/>
          </cell>
          <cell r="AX686" t="str">
            <v/>
          </cell>
          <cell r="AY686" t="str">
            <v/>
          </cell>
          <cell r="AZ686" t="str">
            <v/>
          </cell>
          <cell r="BA686" t="str">
            <v/>
          </cell>
          <cell r="BB686">
            <v>5.2</v>
          </cell>
          <cell r="BC686" t="str">
            <v/>
          </cell>
          <cell r="BD686">
            <v>8.5</v>
          </cell>
          <cell r="BE686">
            <v>5</v>
          </cell>
          <cell r="BF686">
            <v>0</v>
          </cell>
          <cell r="BG686">
            <v>6.5</v>
          </cell>
          <cell r="BH686">
            <v>8.1</v>
          </cell>
          <cell r="BI686">
            <v>9.5</v>
          </cell>
          <cell r="BJ686">
            <v>9.6999999999999993</v>
          </cell>
          <cell r="BK686">
            <v>8.4</v>
          </cell>
          <cell r="BL686">
            <v>9.3000000000000007</v>
          </cell>
          <cell r="BM686">
            <v>8.9</v>
          </cell>
          <cell r="BN686">
            <v>8</v>
          </cell>
          <cell r="BO686">
            <v>7.7</v>
          </cell>
          <cell r="BP686">
            <v>9.5</v>
          </cell>
          <cell r="BQ686">
            <v>5.6</v>
          </cell>
          <cell r="BR686">
            <v>8.8000000000000007</v>
          </cell>
          <cell r="BS686">
            <v>9.4</v>
          </cell>
          <cell r="BT686" t="str">
            <v/>
          </cell>
          <cell r="BU686">
            <v>9.1</v>
          </cell>
          <cell r="BV686">
            <v>7.8</v>
          </cell>
          <cell r="BW686">
            <v>8.6</v>
          </cell>
          <cell r="BX686">
            <v>7.9</v>
          </cell>
          <cell r="BY686">
            <v>8</v>
          </cell>
          <cell r="BZ686">
            <v>8.6999999999999993</v>
          </cell>
          <cell r="CA686">
            <v>50</v>
          </cell>
          <cell r="CB686">
            <v>0</v>
          </cell>
          <cell r="CC686">
            <v>8.6999999999999993</v>
          </cell>
          <cell r="CD686" t="str">
            <v/>
          </cell>
          <cell r="CE686" t="str">
            <v/>
          </cell>
          <cell r="CF686">
            <v>9.6999999999999993</v>
          </cell>
          <cell r="CG686">
            <v>9.6999999999999993</v>
          </cell>
          <cell r="CH686" t="str">
            <v/>
          </cell>
          <cell r="CI686">
            <v>9.1999999999999993</v>
          </cell>
          <cell r="CJ686">
            <v>8.4</v>
          </cell>
          <cell r="CK686">
            <v>9.5</v>
          </cell>
          <cell r="CL686" t="str">
            <v/>
          </cell>
          <cell r="CM686">
            <v>9.1</v>
          </cell>
          <cell r="CN686" t="str">
            <v/>
          </cell>
          <cell r="CO686">
            <v>8.9</v>
          </cell>
          <cell r="CP686">
            <v>8.1999999999999993</v>
          </cell>
          <cell r="CQ686" t="str">
            <v/>
          </cell>
          <cell r="CR686" t="str">
            <v/>
          </cell>
          <cell r="CS686" t="str">
            <v/>
          </cell>
          <cell r="CT686" t="str">
            <v>X</v>
          </cell>
          <cell r="CU686">
            <v>9.1</v>
          </cell>
          <cell r="CV686">
            <v>8.6999999999999993</v>
          </cell>
          <cell r="CW686">
            <v>24</v>
          </cell>
          <cell r="CX686">
            <v>3</v>
          </cell>
          <cell r="CY686">
            <v>122</v>
          </cell>
          <cell r="CZ686">
            <v>7</v>
          </cell>
          <cell r="DA686">
            <v>0</v>
          </cell>
          <cell r="DB686">
            <v>129</v>
          </cell>
          <cell r="DC686">
            <v>8.18</v>
          </cell>
          <cell r="DD686">
            <v>3.56</v>
          </cell>
          <cell r="DE686" t="str">
            <v/>
          </cell>
          <cell r="DF686" t="str">
            <v/>
          </cell>
          <cell r="DG686" t="str">
            <v/>
          </cell>
          <cell r="DH686">
            <v>0</v>
          </cell>
          <cell r="DI686">
            <v>0</v>
          </cell>
          <cell r="DJ686">
            <v>0</v>
          </cell>
          <cell r="DK686">
            <v>5</v>
          </cell>
          <cell r="DL686">
            <v>122</v>
          </cell>
          <cell r="DM686">
            <v>12</v>
          </cell>
          <cell r="DN686">
            <v>7.88</v>
          </cell>
          <cell r="DO686">
            <v>3.42</v>
          </cell>
          <cell r="DP686">
            <v>127</v>
          </cell>
          <cell r="DQ686">
            <v>12</v>
          </cell>
          <cell r="DR686">
            <v>136</v>
          </cell>
          <cell r="DS686">
            <v>127</v>
          </cell>
          <cell r="DT686">
            <v>8.65</v>
          </cell>
          <cell r="DU686">
            <v>3.76</v>
          </cell>
          <cell r="DV686" t="str">
            <v/>
          </cell>
          <cell r="DW686">
            <v>5.4263565891472867E-2</v>
          </cell>
          <cell r="DZ686" t="str">
            <v>Đạt</v>
          </cell>
          <cell r="EA686" t="str">
            <v>Đạt</v>
          </cell>
        </row>
        <row r="687">
          <cell r="A687">
            <v>25217109177</v>
          </cell>
          <cell r="B687" t="str">
            <v>Đoàn</v>
          </cell>
          <cell r="C687" t="str">
            <v>Ngọc</v>
          </cell>
          <cell r="D687" t="str">
            <v>Thống</v>
          </cell>
          <cell r="E687">
            <v>37029</v>
          </cell>
          <cell r="F687" t="str">
            <v>Nam</v>
          </cell>
          <cell r="G687" t="str">
            <v>Đã Đăng Ký (chưa học xong)</v>
          </cell>
          <cell r="H687">
            <v>5.5</v>
          </cell>
          <cell r="I687">
            <v>0</v>
          </cell>
          <cell r="J687">
            <v>7.8</v>
          </cell>
          <cell r="K687">
            <v>7.5</v>
          </cell>
          <cell r="L687" t="str">
            <v/>
          </cell>
          <cell r="M687">
            <v>6</v>
          </cell>
          <cell r="N687">
            <v>4</v>
          </cell>
          <cell r="O687">
            <v>6.6</v>
          </cell>
          <cell r="P687">
            <v>7.6</v>
          </cell>
          <cell r="Q687" t="str">
            <v/>
          </cell>
          <cell r="R687">
            <v>8.3000000000000007</v>
          </cell>
          <cell r="S687" t="str">
            <v/>
          </cell>
          <cell r="T687" t="str">
            <v/>
          </cell>
          <cell r="U687" t="str">
            <v/>
          </cell>
          <cell r="V687">
            <v>5.8</v>
          </cell>
          <cell r="W687">
            <v>5</v>
          </cell>
          <cell r="X687" t="str">
            <v/>
          </cell>
          <cell r="Y687">
            <v>8.9</v>
          </cell>
          <cell r="Z687">
            <v>8</v>
          </cell>
          <cell r="AA687">
            <v>6.8</v>
          </cell>
          <cell r="AB687">
            <v>5.0999999999999996</v>
          </cell>
          <cell r="AC687">
            <v>4.4000000000000004</v>
          </cell>
          <cell r="AD687">
            <v>6.4</v>
          </cell>
          <cell r="AE687">
            <v>8.6999999999999993</v>
          </cell>
          <cell r="AF687">
            <v>7.7</v>
          </cell>
          <cell r="AG687">
            <v>6.9</v>
          </cell>
          <cell r="AH687">
            <v>5.2</v>
          </cell>
          <cell r="AI687">
            <v>7.6</v>
          </cell>
          <cell r="AJ687">
            <v>6.1</v>
          </cell>
          <cell r="AK687">
            <v>6.9</v>
          </cell>
          <cell r="AL687">
            <v>5.3</v>
          </cell>
          <cell r="AM687">
            <v>4.4000000000000004</v>
          </cell>
          <cell r="AN687">
            <v>51</v>
          </cell>
          <cell r="AO687">
            <v>0</v>
          </cell>
          <cell r="AP687">
            <v>6.2</v>
          </cell>
          <cell r="AQ687">
            <v>7.9</v>
          </cell>
          <cell r="AR687">
            <v>10</v>
          </cell>
          <cell r="AS687" t="str">
            <v/>
          </cell>
          <cell r="AT687" t="str">
            <v/>
          </cell>
          <cell r="AU687" t="str">
            <v/>
          </cell>
          <cell r="AV687" t="str">
            <v/>
          </cell>
          <cell r="AW687" t="str">
            <v/>
          </cell>
          <cell r="AX687" t="str">
            <v/>
          </cell>
          <cell r="AY687" t="str">
            <v/>
          </cell>
          <cell r="AZ687" t="str">
            <v/>
          </cell>
          <cell r="BA687" t="str">
            <v/>
          </cell>
          <cell r="BB687" t="str">
            <v/>
          </cell>
          <cell r="BC687">
            <v>6.1</v>
          </cell>
          <cell r="BD687">
            <v>7.3</v>
          </cell>
          <cell r="BE687">
            <v>5</v>
          </cell>
          <cell r="BF687">
            <v>0</v>
          </cell>
          <cell r="BG687">
            <v>6.1</v>
          </cell>
          <cell r="BH687">
            <v>4.9000000000000004</v>
          </cell>
          <cell r="BI687">
            <v>8.5</v>
          </cell>
          <cell r="BJ687">
            <v>4</v>
          </cell>
          <cell r="BK687">
            <v>5.6</v>
          </cell>
          <cell r="BL687">
            <v>7.5</v>
          </cell>
          <cell r="BM687">
            <v>5.0999999999999996</v>
          </cell>
          <cell r="BN687">
            <v>5.4</v>
          </cell>
          <cell r="BO687" t="str">
            <v>X</v>
          </cell>
          <cell r="BP687">
            <v>5.9</v>
          </cell>
          <cell r="BQ687">
            <v>4.4000000000000004</v>
          </cell>
          <cell r="BR687">
            <v>4.3</v>
          </cell>
          <cell r="BS687">
            <v>7</v>
          </cell>
          <cell r="BT687" t="str">
            <v/>
          </cell>
          <cell r="BU687">
            <v>7</v>
          </cell>
          <cell r="BV687">
            <v>5.8</v>
          </cell>
          <cell r="BW687">
            <v>4.4000000000000004</v>
          </cell>
          <cell r="BX687">
            <v>6.6</v>
          </cell>
          <cell r="BY687" t="str">
            <v>X</v>
          </cell>
          <cell r="BZ687">
            <v>8.6999999999999993</v>
          </cell>
          <cell r="CA687">
            <v>44</v>
          </cell>
          <cell r="CB687">
            <v>6</v>
          </cell>
          <cell r="CC687" t="str">
            <v/>
          </cell>
          <cell r="CD687" t="str">
            <v>X</v>
          </cell>
          <cell r="CE687" t="str">
            <v/>
          </cell>
          <cell r="CF687">
            <v>6.7</v>
          </cell>
          <cell r="CG687" t="str">
            <v/>
          </cell>
          <cell r="CH687" t="str">
            <v/>
          </cell>
          <cell r="CI687">
            <v>5.9</v>
          </cell>
          <cell r="CJ687">
            <v>6.9</v>
          </cell>
          <cell r="CK687">
            <v>7.9</v>
          </cell>
          <cell r="CL687" t="str">
            <v/>
          </cell>
          <cell r="CM687">
            <v>7</v>
          </cell>
          <cell r="CN687" t="str">
            <v/>
          </cell>
          <cell r="CO687" t="str">
            <v/>
          </cell>
          <cell r="CP687" t="str">
            <v/>
          </cell>
          <cell r="CQ687" t="str">
            <v/>
          </cell>
          <cell r="CR687" t="str">
            <v/>
          </cell>
          <cell r="CS687" t="str">
            <v>X</v>
          </cell>
          <cell r="CT687" t="str">
            <v/>
          </cell>
          <cell r="CU687" t="str">
            <v/>
          </cell>
          <cell r="CV687" t="str">
            <v/>
          </cell>
          <cell r="CW687">
            <v>12</v>
          </cell>
          <cell r="CX687">
            <v>14</v>
          </cell>
          <cell r="CY687">
            <v>107</v>
          </cell>
          <cell r="CZ687">
            <v>20</v>
          </cell>
          <cell r="DA687">
            <v>0</v>
          </cell>
          <cell r="DB687">
            <v>127</v>
          </cell>
          <cell r="DC687">
            <v>5.22</v>
          </cell>
          <cell r="DD687">
            <v>1.97</v>
          </cell>
          <cell r="DE687" t="str">
            <v/>
          </cell>
          <cell r="DF687" t="str">
            <v/>
          </cell>
          <cell r="DG687" t="str">
            <v/>
          </cell>
          <cell r="DH687">
            <v>0</v>
          </cell>
          <cell r="DI687">
            <v>0</v>
          </cell>
          <cell r="DJ687">
            <v>0</v>
          </cell>
          <cell r="DK687">
            <v>5</v>
          </cell>
          <cell r="DL687">
            <v>107</v>
          </cell>
          <cell r="DM687">
            <v>25</v>
          </cell>
          <cell r="DN687">
            <v>5.0199999999999996</v>
          </cell>
          <cell r="DO687">
            <v>1.89</v>
          </cell>
          <cell r="DP687">
            <v>112</v>
          </cell>
          <cell r="DQ687">
            <v>25</v>
          </cell>
          <cell r="DR687">
            <v>136</v>
          </cell>
          <cell r="DS687">
            <v>114</v>
          </cell>
          <cell r="DT687">
            <v>6.08</v>
          </cell>
          <cell r="DU687">
            <v>2.29</v>
          </cell>
          <cell r="DV687" t="str">
            <v/>
          </cell>
          <cell r="DW687">
            <v>0.15748031496062992</v>
          </cell>
          <cell r="DZ687" t="str">
            <v>Đạt</v>
          </cell>
          <cell r="EA687" t="str">
            <v>Đạt</v>
          </cell>
        </row>
        <row r="688">
          <cell r="A688">
            <v>25207104234</v>
          </cell>
          <cell r="B688" t="str">
            <v>Nguyễn</v>
          </cell>
          <cell r="C688" t="str">
            <v>Thị</v>
          </cell>
          <cell r="D688" t="str">
            <v>Thu</v>
          </cell>
          <cell r="E688">
            <v>37221</v>
          </cell>
          <cell r="F688" t="str">
            <v>Nữ</v>
          </cell>
          <cell r="G688" t="str">
            <v>Đã Đăng Ký (chưa học xong)</v>
          </cell>
          <cell r="H688">
            <v>8</v>
          </cell>
          <cell r="I688">
            <v>7.6</v>
          </cell>
          <cell r="J688" t="str">
            <v/>
          </cell>
          <cell r="K688">
            <v>8.4</v>
          </cell>
          <cell r="L688" t="str">
            <v/>
          </cell>
          <cell r="M688" t="str">
            <v>P (P/F)</v>
          </cell>
          <cell r="N688">
            <v>9</v>
          </cell>
          <cell r="O688">
            <v>9.6999999999999993</v>
          </cell>
          <cell r="P688">
            <v>8.8000000000000007</v>
          </cell>
          <cell r="Q688" t="str">
            <v/>
          </cell>
          <cell r="R688">
            <v>7.8</v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  <cell r="W688">
            <v>8.1999999999999993</v>
          </cell>
          <cell r="X688">
            <v>9.4</v>
          </cell>
          <cell r="Y688">
            <v>8.8000000000000007</v>
          </cell>
          <cell r="Z688">
            <v>8.6</v>
          </cell>
          <cell r="AA688">
            <v>9.1</v>
          </cell>
          <cell r="AB688">
            <v>7.5</v>
          </cell>
          <cell r="AC688">
            <v>9.5</v>
          </cell>
          <cell r="AD688">
            <v>9.1</v>
          </cell>
          <cell r="AE688">
            <v>8.5</v>
          </cell>
          <cell r="AF688">
            <v>5.8</v>
          </cell>
          <cell r="AG688">
            <v>6.1</v>
          </cell>
          <cell r="AH688">
            <v>7.5</v>
          </cell>
          <cell r="AI688">
            <v>8.6</v>
          </cell>
          <cell r="AJ688">
            <v>5.7</v>
          </cell>
          <cell r="AK688">
            <v>6.9</v>
          </cell>
          <cell r="AL688">
            <v>7.6</v>
          </cell>
          <cell r="AM688">
            <v>7.9</v>
          </cell>
          <cell r="AN688">
            <v>52</v>
          </cell>
          <cell r="AO688">
            <v>0</v>
          </cell>
          <cell r="AP688">
            <v>7.4</v>
          </cell>
          <cell r="AQ688">
            <v>9.1999999999999993</v>
          </cell>
          <cell r="AR688" t="str">
            <v/>
          </cell>
          <cell r="AS688" t="str">
            <v/>
          </cell>
          <cell r="AT688">
            <v>8.9</v>
          </cell>
          <cell r="AU688" t="str">
            <v/>
          </cell>
          <cell r="AV688" t="str">
            <v/>
          </cell>
          <cell r="AW688" t="str">
            <v/>
          </cell>
          <cell r="AX688" t="str">
            <v/>
          </cell>
          <cell r="AY688" t="str">
            <v/>
          </cell>
          <cell r="AZ688">
            <v>8.9</v>
          </cell>
          <cell r="BA688" t="str">
            <v/>
          </cell>
          <cell r="BB688" t="str">
            <v/>
          </cell>
          <cell r="BC688" t="str">
            <v/>
          </cell>
          <cell r="BD688">
            <v>7.8</v>
          </cell>
          <cell r="BE688">
            <v>5</v>
          </cell>
          <cell r="BF688">
            <v>0</v>
          </cell>
          <cell r="BG688">
            <v>6.5</v>
          </cell>
          <cell r="BH688">
            <v>7.6</v>
          </cell>
          <cell r="BI688">
            <v>9.4</v>
          </cell>
          <cell r="BJ688">
            <v>7.9</v>
          </cell>
          <cell r="BK688">
            <v>8.3000000000000007</v>
          </cell>
          <cell r="BL688">
            <v>7.8</v>
          </cell>
          <cell r="BM688">
            <v>8.6</v>
          </cell>
          <cell r="BN688">
            <v>7.2</v>
          </cell>
          <cell r="BO688">
            <v>8.6</v>
          </cell>
          <cell r="BP688">
            <v>8.6999999999999993</v>
          </cell>
          <cell r="BQ688">
            <v>9.9</v>
          </cell>
          <cell r="BR688">
            <v>9.3000000000000007</v>
          </cell>
          <cell r="BS688">
            <v>9.1999999999999993</v>
          </cell>
          <cell r="BT688" t="str">
            <v/>
          </cell>
          <cell r="BU688">
            <v>8.1</v>
          </cell>
          <cell r="BV688">
            <v>6.8</v>
          </cell>
          <cell r="BW688">
            <v>7.1</v>
          </cell>
          <cell r="BX688">
            <v>8.9</v>
          </cell>
          <cell r="BY688">
            <v>8.1</v>
          </cell>
          <cell r="BZ688">
            <v>8.4</v>
          </cell>
          <cell r="CA688">
            <v>50</v>
          </cell>
          <cell r="CB688">
            <v>0</v>
          </cell>
          <cell r="CC688" t="str">
            <v/>
          </cell>
          <cell r="CD688">
            <v>9.1</v>
          </cell>
          <cell r="CE688" t="str">
            <v/>
          </cell>
          <cell r="CF688">
            <v>9.4</v>
          </cell>
          <cell r="CG688">
            <v>9.1999999999999993</v>
          </cell>
          <cell r="CH688" t="str">
            <v/>
          </cell>
          <cell r="CI688">
            <v>9.3000000000000007</v>
          </cell>
          <cell r="CJ688">
            <v>8.9</v>
          </cell>
          <cell r="CK688">
            <v>9.1999999999999993</v>
          </cell>
          <cell r="CL688" t="str">
            <v/>
          </cell>
          <cell r="CM688">
            <v>9.1</v>
          </cell>
          <cell r="CN688" t="str">
            <v/>
          </cell>
          <cell r="CO688">
            <v>9.1</v>
          </cell>
          <cell r="CP688" t="str">
            <v>X</v>
          </cell>
          <cell r="CQ688" t="str">
            <v/>
          </cell>
          <cell r="CR688" t="str">
            <v/>
          </cell>
          <cell r="CS688">
            <v>9.1999999999999993</v>
          </cell>
          <cell r="CT688" t="str">
            <v/>
          </cell>
          <cell r="CU688">
            <v>9.1</v>
          </cell>
          <cell r="CV688">
            <v>9.6</v>
          </cell>
          <cell r="CW688">
            <v>23</v>
          </cell>
          <cell r="CX688">
            <v>3</v>
          </cell>
          <cell r="CY688">
            <v>125</v>
          </cell>
          <cell r="CZ688">
            <v>3</v>
          </cell>
          <cell r="DA688">
            <v>3</v>
          </cell>
          <cell r="DB688">
            <v>125</v>
          </cell>
          <cell r="DC688">
            <v>8.14</v>
          </cell>
          <cell r="DD688">
            <v>3.53</v>
          </cell>
          <cell r="DE688" t="str">
            <v/>
          </cell>
          <cell r="DF688" t="str">
            <v/>
          </cell>
          <cell r="DG688" t="str">
            <v/>
          </cell>
          <cell r="DH688">
            <v>0</v>
          </cell>
          <cell r="DI688">
            <v>0</v>
          </cell>
          <cell r="DJ688">
            <v>0</v>
          </cell>
          <cell r="DK688">
            <v>5</v>
          </cell>
          <cell r="DL688">
            <v>122</v>
          </cell>
          <cell r="DM688">
            <v>8</v>
          </cell>
          <cell r="DN688">
            <v>7.83</v>
          </cell>
          <cell r="DO688">
            <v>3.39</v>
          </cell>
          <cell r="DP688">
            <v>130</v>
          </cell>
          <cell r="DQ688">
            <v>8</v>
          </cell>
          <cell r="DR688">
            <v>136</v>
          </cell>
          <cell r="DS688">
            <v>130</v>
          </cell>
          <cell r="DT688">
            <v>8.34</v>
          </cell>
          <cell r="DU688">
            <v>3.61</v>
          </cell>
          <cell r="DV688" t="str">
            <v/>
          </cell>
          <cell r="DW688">
            <v>2.34375E-2</v>
          </cell>
          <cell r="DZ688" t="str">
            <v>Đạt</v>
          </cell>
          <cell r="EA688" t="str">
            <v>Đạt</v>
          </cell>
        </row>
        <row r="689">
          <cell r="A689">
            <v>25207116051</v>
          </cell>
          <cell r="B689" t="str">
            <v>Võ</v>
          </cell>
          <cell r="C689" t="str">
            <v>Thị Minh</v>
          </cell>
          <cell r="D689" t="str">
            <v>Thu</v>
          </cell>
          <cell r="E689">
            <v>37155</v>
          </cell>
          <cell r="F689" t="str">
            <v>Nữ</v>
          </cell>
          <cell r="G689" t="str">
            <v>Đã Đăng Ký (chưa học xong)</v>
          </cell>
          <cell r="H689">
            <v>8.1999999999999993</v>
          </cell>
          <cell r="I689">
            <v>8.4</v>
          </cell>
          <cell r="J689" t="str">
            <v/>
          </cell>
          <cell r="K689">
            <v>8.4</v>
          </cell>
          <cell r="L689" t="str">
            <v/>
          </cell>
          <cell r="M689">
            <v>7.9</v>
          </cell>
          <cell r="N689">
            <v>5.5</v>
          </cell>
          <cell r="O689">
            <v>4.9000000000000004</v>
          </cell>
          <cell r="P689">
            <v>5.2</v>
          </cell>
          <cell r="Q689" t="str">
            <v/>
          </cell>
          <cell r="R689">
            <v>6.1</v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  <cell r="W689">
            <v>7.8</v>
          </cell>
          <cell r="X689">
            <v>8</v>
          </cell>
          <cell r="Y689">
            <v>8.6</v>
          </cell>
          <cell r="Z689">
            <v>9.1999999999999993</v>
          </cell>
          <cell r="AA689">
            <v>8.6</v>
          </cell>
          <cell r="AB689">
            <v>7.9</v>
          </cell>
          <cell r="AC689">
            <v>9.5</v>
          </cell>
          <cell r="AD689">
            <v>8.6999999999999993</v>
          </cell>
          <cell r="AE689">
            <v>7.4</v>
          </cell>
          <cell r="AF689">
            <v>6</v>
          </cell>
          <cell r="AG689">
            <v>9.4</v>
          </cell>
          <cell r="AH689">
            <v>7.4</v>
          </cell>
          <cell r="AI689">
            <v>6.5</v>
          </cell>
          <cell r="AJ689">
            <v>8.1</v>
          </cell>
          <cell r="AK689">
            <v>8.8000000000000007</v>
          </cell>
          <cell r="AL689">
            <v>7.9</v>
          </cell>
          <cell r="AM689">
            <v>6.2</v>
          </cell>
          <cell r="AN689">
            <v>52</v>
          </cell>
          <cell r="AO689">
            <v>0</v>
          </cell>
          <cell r="AP689">
            <v>7</v>
          </cell>
          <cell r="AQ689">
            <v>7.5</v>
          </cell>
          <cell r="AR689">
            <v>9.1999999999999993</v>
          </cell>
          <cell r="AS689" t="str">
            <v/>
          </cell>
          <cell r="AT689" t="str">
            <v/>
          </cell>
          <cell r="AU689" t="str">
            <v/>
          </cell>
          <cell r="AV689" t="str">
            <v/>
          </cell>
          <cell r="AW689" t="str">
            <v/>
          </cell>
          <cell r="AX689">
            <v>8.4</v>
          </cell>
          <cell r="AY689" t="str">
            <v/>
          </cell>
          <cell r="AZ689" t="str">
            <v/>
          </cell>
          <cell r="BA689" t="str">
            <v/>
          </cell>
          <cell r="BB689" t="str">
            <v/>
          </cell>
          <cell r="BC689" t="str">
            <v/>
          </cell>
          <cell r="BD689">
            <v>9.1</v>
          </cell>
          <cell r="BE689">
            <v>5</v>
          </cell>
          <cell r="BF689">
            <v>0</v>
          </cell>
          <cell r="BG689">
            <v>5.7</v>
          </cell>
          <cell r="BH689">
            <v>8.6999999999999993</v>
          </cell>
          <cell r="BI689">
            <v>7</v>
          </cell>
          <cell r="BJ689">
            <v>6.8</v>
          </cell>
          <cell r="BK689">
            <v>6</v>
          </cell>
          <cell r="BL689">
            <v>6.1</v>
          </cell>
          <cell r="BM689">
            <v>7.3</v>
          </cell>
          <cell r="BN689">
            <v>6.6</v>
          </cell>
          <cell r="BO689">
            <v>5</v>
          </cell>
          <cell r="BP689">
            <v>4.0999999999999996</v>
          </cell>
          <cell r="BQ689">
            <v>6.3</v>
          </cell>
          <cell r="BR689">
            <v>8.6999999999999993</v>
          </cell>
          <cell r="BS689">
            <v>8.4</v>
          </cell>
          <cell r="BT689" t="str">
            <v/>
          </cell>
          <cell r="BU689">
            <v>7.4</v>
          </cell>
          <cell r="BV689">
            <v>7.7</v>
          </cell>
          <cell r="BW689">
            <v>7.3</v>
          </cell>
          <cell r="BX689">
            <v>6.2</v>
          </cell>
          <cell r="BY689">
            <v>7.3</v>
          </cell>
          <cell r="BZ689">
            <v>9.4</v>
          </cell>
          <cell r="CA689">
            <v>50</v>
          </cell>
          <cell r="CB689">
            <v>0</v>
          </cell>
          <cell r="CC689">
            <v>7.3</v>
          </cell>
          <cell r="CD689" t="str">
            <v/>
          </cell>
          <cell r="CE689" t="str">
            <v/>
          </cell>
          <cell r="CF689">
            <v>8.4</v>
          </cell>
          <cell r="CG689">
            <v>7.4</v>
          </cell>
          <cell r="CH689" t="str">
            <v/>
          </cell>
          <cell r="CI689">
            <v>7.9</v>
          </cell>
          <cell r="CJ689">
            <v>6.9</v>
          </cell>
          <cell r="CK689">
            <v>7.6</v>
          </cell>
          <cell r="CL689" t="str">
            <v/>
          </cell>
          <cell r="CM689">
            <v>8.4</v>
          </cell>
          <cell r="CN689" t="str">
            <v/>
          </cell>
          <cell r="CO689">
            <v>8.1999999999999993</v>
          </cell>
          <cell r="CP689">
            <v>8.1999999999999993</v>
          </cell>
          <cell r="CQ689" t="str">
            <v/>
          </cell>
          <cell r="CR689" t="str">
            <v/>
          </cell>
          <cell r="CS689" t="str">
            <v>X</v>
          </cell>
          <cell r="CT689" t="str">
            <v/>
          </cell>
          <cell r="CU689">
            <v>8.9</v>
          </cell>
          <cell r="CV689">
            <v>9.4</v>
          </cell>
          <cell r="CW689">
            <v>24</v>
          </cell>
          <cell r="CX689">
            <v>3</v>
          </cell>
          <cell r="CY689">
            <v>126</v>
          </cell>
          <cell r="CZ689">
            <v>3</v>
          </cell>
          <cell r="DA689">
            <v>0</v>
          </cell>
          <cell r="DB689">
            <v>129</v>
          </cell>
          <cell r="DC689">
            <v>7.13</v>
          </cell>
          <cell r="DD689">
            <v>2.95</v>
          </cell>
          <cell r="DE689" t="str">
            <v/>
          </cell>
          <cell r="DF689" t="str">
            <v/>
          </cell>
          <cell r="DG689" t="str">
            <v/>
          </cell>
          <cell r="DH689">
            <v>0</v>
          </cell>
          <cell r="DI689">
            <v>0</v>
          </cell>
          <cell r="DJ689">
            <v>0</v>
          </cell>
          <cell r="DK689">
            <v>5</v>
          </cell>
          <cell r="DL689">
            <v>126</v>
          </cell>
          <cell r="DM689">
            <v>8</v>
          </cell>
          <cell r="DN689">
            <v>6.87</v>
          </cell>
          <cell r="DO689">
            <v>2.84</v>
          </cell>
          <cell r="DP689">
            <v>131</v>
          </cell>
          <cell r="DQ689">
            <v>8</v>
          </cell>
          <cell r="DR689">
            <v>136</v>
          </cell>
          <cell r="DS689">
            <v>131</v>
          </cell>
          <cell r="DT689">
            <v>7.3</v>
          </cell>
          <cell r="DU689">
            <v>3.02</v>
          </cell>
          <cell r="DV689" t="str">
            <v/>
          </cell>
          <cell r="DW689">
            <v>2.3255813953488372E-2</v>
          </cell>
          <cell r="DZ689" t="str">
            <v>Đạt</v>
          </cell>
          <cell r="EA689" t="str">
            <v>Đạt</v>
          </cell>
        </row>
        <row r="690">
          <cell r="A690">
            <v>25207207023</v>
          </cell>
          <cell r="B690" t="str">
            <v>Nguyễn</v>
          </cell>
          <cell r="C690" t="str">
            <v>Thị Hoài</v>
          </cell>
          <cell r="D690" t="str">
            <v>Thu</v>
          </cell>
          <cell r="E690">
            <v>37055</v>
          </cell>
          <cell r="F690" t="str">
            <v>Nữ</v>
          </cell>
          <cell r="G690" t="str">
            <v>Đã Đăng Ký (chưa học xong)</v>
          </cell>
          <cell r="H690">
            <v>7.3</v>
          </cell>
          <cell r="I690">
            <v>8.1</v>
          </cell>
          <cell r="J690" t="str">
            <v/>
          </cell>
          <cell r="K690">
            <v>7.7</v>
          </cell>
          <cell r="L690" t="str">
            <v/>
          </cell>
          <cell r="M690">
            <v>6.9</v>
          </cell>
          <cell r="N690">
            <v>6.8</v>
          </cell>
          <cell r="O690">
            <v>4.5999999999999996</v>
          </cell>
          <cell r="P690">
            <v>6.3</v>
          </cell>
          <cell r="Q690">
            <v>7.5</v>
          </cell>
          <cell r="R690" t="str">
            <v/>
          </cell>
          <cell r="S690" t="str">
            <v/>
          </cell>
          <cell r="T690" t="str">
            <v/>
          </cell>
          <cell r="U690" t="str">
            <v/>
          </cell>
          <cell r="V690" t="str">
            <v/>
          </cell>
          <cell r="W690">
            <v>7.3</v>
          </cell>
          <cell r="X690">
            <v>8.6999999999999993</v>
          </cell>
          <cell r="Y690">
            <v>7.2</v>
          </cell>
          <cell r="Z690">
            <v>9.1999999999999993</v>
          </cell>
          <cell r="AA690" t="str">
            <v>X</v>
          </cell>
          <cell r="AB690">
            <v>6.3</v>
          </cell>
          <cell r="AC690">
            <v>6.8</v>
          </cell>
          <cell r="AD690" t="str">
            <v>X</v>
          </cell>
          <cell r="AE690">
            <v>7.2</v>
          </cell>
          <cell r="AF690">
            <v>4.4000000000000004</v>
          </cell>
          <cell r="AG690">
            <v>4.9000000000000004</v>
          </cell>
          <cell r="AH690">
            <v>5.4</v>
          </cell>
          <cell r="AI690">
            <v>5.5</v>
          </cell>
          <cell r="AJ690">
            <v>5.3</v>
          </cell>
          <cell r="AK690">
            <v>4.4000000000000004</v>
          </cell>
          <cell r="AL690">
            <v>4.7</v>
          </cell>
          <cell r="AM690">
            <v>5.2</v>
          </cell>
          <cell r="AN690">
            <v>48</v>
          </cell>
          <cell r="AO690">
            <v>4</v>
          </cell>
          <cell r="AP690">
            <v>6.2</v>
          </cell>
          <cell r="AQ690">
            <v>7.1</v>
          </cell>
          <cell r="AR690" t="str">
            <v/>
          </cell>
          <cell r="AS690" t="str">
            <v/>
          </cell>
          <cell r="AT690" t="str">
            <v/>
          </cell>
          <cell r="AU690" t="str">
            <v/>
          </cell>
          <cell r="AV690">
            <v>7.4</v>
          </cell>
          <cell r="AW690" t="str">
            <v/>
          </cell>
          <cell r="AX690" t="str">
            <v/>
          </cell>
          <cell r="AY690" t="str">
            <v/>
          </cell>
          <cell r="AZ690" t="str">
            <v/>
          </cell>
          <cell r="BA690" t="str">
            <v/>
          </cell>
          <cell r="BB690">
            <v>7.3</v>
          </cell>
          <cell r="BC690" t="str">
            <v/>
          </cell>
          <cell r="BD690">
            <v>9.3000000000000007</v>
          </cell>
          <cell r="BE690">
            <v>5</v>
          </cell>
          <cell r="BF690">
            <v>0</v>
          </cell>
          <cell r="BG690">
            <v>5.7</v>
          </cell>
          <cell r="BH690">
            <v>8.1999999999999993</v>
          </cell>
          <cell r="BI690">
            <v>6.6</v>
          </cell>
          <cell r="BJ690">
            <v>5.9</v>
          </cell>
          <cell r="BK690">
            <v>4.9000000000000004</v>
          </cell>
          <cell r="BL690">
            <v>8.1999999999999993</v>
          </cell>
          <cell r="BM690">
            <v>6.9</v>
          </cell>
          <cell r="BN690">
            <v>6.8</v>
          </cell>
          <cell r="BO690" t="str">
            <v/>
          </cell>
          <cell r="BP690">
            <v>6.6</v>
          </cell>
          <cell r="BQ690">
            <v>7.7</v>
          </cell>
          <cell r="BR690">
            <v>5</v>
          </cell>
          <cell r="BS690">
            <v>9.1999999999999993</v>
          </cell>
          <cell r="BT690" t="str">
            <v/>
          </cell>
          <cell r="BU690">
            <v>8</v>
          </cell>
          <cell r="BV690">
            <v>6.1</v>
          </cell>
          <cell r="BW690" t="str">
            <v>X</v>
          </cell>
          <cell r="BX690">
            <v>8.1</v>
          </cell>
          <cell r="BY690">
            <v>7.9</v>
          </cell>
          <cell r="BZ690">
            <v>8.4</v>
          </cell>
          <cell r="CA690">
            <v>44</v>
          </cell>
          <cell r="CB690">
            <v>6</v>
          </cell>
          <cell r="CC690">
            <v>8.1999999999999993</v>
          </cell>
          <cell r="CD690" t="str">
            <v/>
          </cell>
          <cell r="CE690" t="str">
            <v/>
          </cell>
          <cell r="CF690">
            <v>7</v>
          </cell>
          <cell r="CG690" t="str">
            <v>X</v>
          </cell>
          <cell r="CH690" t="str">
            <v/>
          </cell>
          <cell r="CI690">
            <v>8.3000000000000007</v>
          </cell>
          <cell r="CJ690">
            <v>5.9</v>
          </cell>
          <cell r="CK690">
            <v>8.6999999999999993</v>
          </cell>
          <cell r="CL690" t="str">
            <v/>
          </cell>
          <cell r="CM690">
            <v>7.3</v>
          </cell>
          <cell r="CN690" t="str">
            <v/>
          </cell>
          <cell r="CO690" t="str">
            <v/>
          </cell>
          <cell r="CP690" t="str">
            <v>X</v>
          </cell>
          <cell r="CQ690" t="str">
            <v/>
          </cell>
          <cell r="CR690" t="str">
            <v/>
          </cell>
          <cell r="CS690" t="str">
            <v/>
          </cell>
          <cell r="CT690" t="str">
            <v/>
          </cell>
          <cell r="CU690">
            <v>8.9</v>
          </cell>
          <cell r="CV690" t="str">
            <v/>
          </cell>
          <cell r="CW690">
            <v>16</v>
          </cell>
          <cell r="CX690">
            <v>11</v>
          </cell>
          <cell r="CY690">
            <v>108</v>
          </cell>
          <cell r="CZ690">
            <v>21</v>
          </cell>
          <cell r="DA690">
            <v>0</v>
          </cell>
          <cell r="DB690">
            <v>129</v>
          </cell>
          <cell r="DC690">
            <v>5.73</v>
          </cell>
          <cell r="DD690">
            <v>2.2999999999999998</v>
          </cell>
          <cell r="DE690" t="str">
            <v/>
          </cell>
          <cell r="DF690" t="str">
            <v/>
          </cell>
          <cell r="DG690" t="str">
            <v/>
          </cell>
          <cell r="DH690">
            <v>0</v>
          </cell>
          <cell r="DI690">
            <v>0</v>
          </cell>
          <cell r="DJ690">
            <v>0</v>
          </cell>
          <cell r="DK690">
            <v>5</v>
          </cell>
          <cell r="DL690">
            <v>108</v>
          </cell>
          <cell r="DM690">
            <v>26</v>
          </cell>
          <cell r="DN690">
            <v>5.52</v>
          </cell>
          <cell r="DO690">
            <v>2.2200000000000002</v>
          </cell>
          <cell r="DP690">
            <v>113</v>
          </cell>
          <cell r="DQ690">
            <v>26</v>
          </cell>
          <cell r="DR690">
            <v>136</v>
          </cell>
          <cell r="DS690">
            <v>118</v>
          </cell>
          <cell r="DT690">
            <v>6.63</v>
          </cell>
          <cell r="DU690">
            <v>2.63</v>
          </cell>
          <cell r="DV690" t="str">
            <v>PSU-ACC 201 ~ ACC 201; PSU-ENG 133; PSU-HOS 371; PSU-MGT 201 ~ MGT 201</v>
          </cell>
          <cell r="DW690">
            <v>0.16279069767441862</v>
          </cell>
          <cell r="DZ690" t="str">
            <v>Đạt</v>
          </cell>
          <cell r="EA690" t="str">
            <v>Đạt</v>
          </cell>
        </row>
        <row r="691">
          <cell r="A691">
            <v>24207105431</v>
          </cell>
          <cell r="B691" t="str">
            <v>Dương</v>
          </cell>
          <cell r="C691" t="str">
            <v>Thị Anh</v>
          </cell>
          <cell r="D691" t="str">
            <v>Thư</v>
          </cell>
          <cell r="E691">
            <v>36658</v>
          </cell>
          <cell r="F691" t="str">
            <v>Nữ</v>
          </cell>
          <cell r="G691" t="str">
            <v>Đang Học Lại</v>
          </cell>
          <cell r="H691">
            <v>8.1999999999999993</v>
          </cell>
          <cell r="I691">
            <v>7.2</v>
          </cell>
          <cell r="J691" t="str">
            <v/>
          </cell>
          <cell r="K691">
            <v>7.7</v>
          </cell>
          <cell r="L691" t="str">
            <v/>
          </cell>
          <cell r="M691">
            <v>5.7</v>
          </cell>
          <cell r="N691">
            <v>5.3</v>
          </cell>
          <cell r="O691">
            <v>6.6</v>
          </cell>
          <cell r="P691">
            <v>0</v>
          </cell>
          <cell r="Q691" t="str">
            <v/>
          </cell>
          <cell r="R691" t="str">
            <v/>
          </cell>
          <cell r="S691">
            <v>5.5</v>
          </cell>
          <cell r="T691" t="str">
            <v/>
          </cell>
          <cell r="U691" t="str">
            <v/>
          </cell>
          <cell r="V691" t="str">
            <v/>
          </cell>
          <cell r="W691">
            <v>6.7</v>
          </cell>
          <cell r="X691">
            <v>7</v>
          </cell>
          <cell r="Y691">
            <v>8.4</v>
          </cell>
          <cell r="Z691">
            <v>8.9</v>
          </cell>
          <cell r="AA691" t="str">
            <v/>
          </cell>
          <cell r="AB691" t="str">
            <v/>
          </cell>
          <cell r="AC691" t="str">
            <v/>
          </cell>
          <cell r="AD691" t="str">
            <v/>
          </cell>
          <cell r="AE691">
            <v>6.4</v>
          </cell>
          <cell r="AF691">
            <v>5.4</v>
          </cell>
          <cell r="AG691">
            <v>7.7</v>
          </cell>
          <cell r="AH691">
            <v>5.8</v>
          </cell>
          <cell r="AI691">
            <v>7.8</v>
          </cell>
          <cell r="AJ691">
            <v>6.4</v>
          </cell>
          <cell r="AK691">
            <v>6.8</v>
          </cell>
          <cell r="AL691" t="str">
            <v/>
          </cell>
          <cell r="AM691" t="str">
            <v/>
          </cell>
          <cell r="AN691">
            <v>37</v>
          </cell>
          <cell r="AO691">
            <v>15</v>
          </cell>
          <cell r="AP691">
            <v>5.6</v>
          </cell>
          <cell r="AQ691">
            <v>7.3</v>
          </cell>
          <cell r="AR691" t="str">
            <v/>
          </cell>
          <cell r="AS691" t="str">
            <v/>
          </cell>
          <cell r="AT691" t="str">
            <v/>
          </cell>
          <cell r="AU691" t="str">
            <v/>
          </cell>
          <cell r="AV691">
            <v>8</v>
          </cell>
          <cell r="AW691" t="str">
            <v/>
          </cell>
          <cell r="AX691" t="str">
            <v/>
          </cell>
          <cell r="AY691" t="str">
            <v/>
          </cell>
          <cell r="AZ691" t="str">
            <v/>
          </cell>
          <cell r="BA691" t="str">
            <v/>
          </cell>
          <cell r="BB691">
            <v>5.9</v>
          </cell>
          <cell r="BC691" t="str">
            <v/>
          </cell>
          <cell r="BD691" t="str">
            <v/>
          </cell>
          <cell r="BE691">
            <v>4</v>
          </cell>
          <cell r="BF691">
            <v>1</v>
          </cell>
          <cell r="BG691">
            <v>4.5</v>
          </cell>
          <cell r="BH691" t="str">
            <v/>
          </cell>
          <cell r="BI691" t="str">
            <v/>
          </cell>
          <cell r="BJ691">
            <v>6.9</v>
          </cell>
          <cell r="BK691">
            <v>7.3</v>
          </cell>
          <cell r="BL691">
            <v>6.7</v>
          </cell>
          <cell r="BM691">
            <v>7.4</v>
          </cell>
          <cell r="BN691">
            <v>5.0999999999999996</v>
          </cell>
          <cell r="BO691" t="str">
            <v/>
          </cell>
          <cell r="BP691">
            <v>5.7</v>
          </cell>
          <cell r="BQ691">
            <v>4.7</v>
          </cell>
          <cell r="BR691">
            <v>4.9000000000000004</v>
          </cell>
          <cell r="BS691">
            <v>7</v>
          </cell>
          <cell r="BT691" t="str">
            <v/>
          </cell>
          <cell r="BU691">
            <v>7.8</v>
          </cell>
          <cell r="BV691" t="str">
            <v/>
          </cell>
          <cell r="BW691" t="str">
            <v/>
          </cell>
          <cell r="BX691">
            <v>0</v>
          </cell>
          <cell r="BY691" t="str">
            <v/>
          </cell>
          <cell r="BZ691">
            <v>8.5</v>
          </cell>
          <cell r="CA691">
            <v>30</v>
          </cell>
          <cell r="CB691">
            <v>20</v>
          </cell>
          <cell r="CC691" t="str">
            <v/>
          </cell>
          <cell r="CD691">
            <v>6.4</v>
          </cell>
          <cell r="CE691" t="str">
            <v/>
          </cell>
          <cell r="CF691" t="str">
            <v/>
          </cell>
          <cell r="CG691" t="str">
            <v/>
          </cell>
          <cell r="CH691" t="str">
            <v/>
          </cell>
          <cell r="CI691">
            <v>6.7</v>
          </cell>
          <cell r="CJ691">
            <v>8.5</v>
          </cell>
          <cell r="CK691">
            <v>7.6</v>
          </cell>
          <cell r="CL691" t="str">
            <v/>
          </cell>
          <cell r="CM691">
            <v>8.1</v>
          </cell>
          <cell r="CN691" t="str">
            <v/>
          </cell>
          <cell r="CO691" t="str">
            <v/>
          </cell>
          <cell r="CP691" t="str">
            <v/>
          </cell>
          <cell r="CQ691" t="str">
            <v/>
          </cell>
          <cell r="CR691" t="str">
            <v/>
          </cell>
          <cell r="CS691" t="str">
            <v/>
          </cell>
          <cell r="CT691" t="str">
            <v/>
          </cell>
          <cell r="CU691" t="str">
            <v/>
          </cell>
          <cell r="CV691" t="str">
            <v/>
          </cell>
          <cell r="CW691">
            <v>12</v>
          </cell>
          <cell r="CX691">
            <v>14</v>
          </cell>
          <cell r="CY691">
            <v>79</v>
          </cell>
          <cell r="CZ691">
            <v>49</v>
          </cell>
          <cell r="DA691">
            <v>0</v>
          </cell>
          <cell r="DB691">
            <v>128</v>
          </cell>
          <cell r="DC691">
            <v>4.1100000000000003</v>
          </cell>
          <cell r="DD691">
            <v>1.64</v>
          </cell>
          <cell r="DE691" t="str">
            <v/>
          </cell>
          <cell r="DF691" t="str">
            <v/>
          </cell>
          <cell r="DG691" t="str">
            <v/>
          </cell>
          <cell r="DH691">
            <v>0</v>
          </cell>
          <cell r="DI691">
            <v>0</v>
          </cell>
          <cell r="DJ691">
            <v>0</v>
          </cell>
          <cell r="DK691">
            <v>5</v>
          </cell>
          <cell r="DL691">
            <v>79</v>
          </cell>
          <cell r="DM691">
            <v>54</v>
          </cell>
          <cell r="DN691">
            <v>3.95</v>
          </cell>
          <cell r="DO691">
            <v>1.58</v>
          </cell>
          <cell r="DP691">
            <v>83</v>
          </cell>
          <cell r="DQ691">
            <v>55</v>
          </cell>
          <cell r="DR691">
            <v>136</v>
          </cell>
          <cell r="DS691">
            <v>88</v>
          </cell>
          <cell r="DT691">
            <v>6.39</v>
          </cell>
          <cell r="DU691">
            <v>2.5</v>
          </cell>
          <cell r="DV691" t="str">
            <v>PHI 161; PHI 162</v>
          </cell>
          <cell r="DW691">
            <v>0.3828125</v>
          </cell>
          <cell r="EA691" t="str">
            <v>Đạt</v>
          </cell>
        </row>
        <row r="692">
          <cell r="A692">
            <v>25207100519</v>
          </cell>
          <cell r="B692" t="str">
            <v>Trần</v>
          </cell>
          <cell r="C692" t="str">
            <v>Thị Khánh</v>
          </cell>
          <cell r="D692" t="str">
            <v>Thư</v>
          </cell>
          <cell r="E692">
            <v>36892</v>
          </cell>
          <cell r="F692" t="str">
            <v>Nữ</v>
          </cell>
          <cell r="G692" t="str">
            <v>Đã Đăng Ký (chưa học xong)</v>
          </cell>
          <cell r="H692">
            <v>6.3</v>
          </cell>
          <cell r="I692">
            <v>8.4</v>
          </cell>
          <cell r="J692" t="str">
            <v/>
          </cell>
          <cell r="K692">
            <v>8</v>
          </cell>
          <cell r="L692" t="str">
            <v/>
          </cell>
          <cell r="M692">
            <v>5</v>
          </cell>
          <cell r="N692">
            <v>6.6</v>
          </cell>
          <cell r="O692">
            <v>4.9000000000000004</v>
          </cell>
          <cell r="P692">
            <v>4.5</v>
          </cell>
          <cell r="Q692" t="str">
            <v/>
          </cell>
          <cell r="R692">
            <v>5.8</v>
          </cell>
          <cell r="S692" t="str">
            <v/>
          </cell>
          <cell r="T692" t="str">
            <v/>
          </cell>
          <cell r="U692" t="str">
            <v/>
          </cell>
          <cell r="V692" t="str">
            <v/>
          </cell>
          <cell r="W692">
            <v>5.2</v>
          </cell>
          <cell r="X692">
            <v>5.0999999999999996</v>
          </cell>
          <cell r="Y692">
            <v>8</v>
          </cell>
          <cell r="Z692">
            <v>7.6</v>
          </cell>
          <cell r="AA692" t="str">
            <v>X</v>
          </cell>
          <cell r="AB692">
            <v>6.7</v>
          </cell>
          <cell r="AC692">
            <v>5.8</v>
          </cell>
          <cell r="AD692" t="str">
            <v/>
          </cell>
          <cell r="AE692">
            <v>8.5</v>
          </cell>
          <cell r="AF692">
            <v>4.9000000000000004</v>
          </cell>
          <cell r="AG692">
            <v>7.5</v>
          </cell>
          <cell r="AH692">
            <v>4.3</v>
          </cell>
          <cell r="AI692">
            <v>6.7</v>
          </cell>
          <cell r="AJ692">
            <v>8.1999999999999993</v>
          </cell>
          <cell r="AK692" t="str">
            <v>X</v>
          </cell>
          <cell r="AL692">
            <v>5.8</v>
          </cell>
          <cell r="AM692">
            <v>7.3</v>
          </cell>
          <cell r="AN692">
            <v>46</v>
          </cell>
          <cell r="AO692">
            <v>6</v>
          </cell>
          <cell r="AP692">
            <v>5.4</v>
          </cell>
          <cell r="AQ692">
            <v>5.2</v>
          </cell>
          <cell r="AR692" t="str">
            <v/>
          </cell>
          <cell r="AS692" t="str">
            <v/>
          </cell>
          <cell r="AT692" t="str">
            <v/>
          </cell>
          <cell r="AU692" t="str">
            <v/>
          </cell>
          <cell r="AV692" t="str">
            <v/>
          </cell>
          <cell r="AW692">
            <v>8</v>
          </cell>
          <cell r="AX692">
            <v>4.5</v>
          </cell>
          <cell r="AY692" t="str">
            <v/>
          </cell>
          <cell r="AZ692" t="str">
            <v/>
          </cell>
          <cell r="BA692" t="str">
            <v/>
          </cell>
          <cell r="BB692" t="str">
            <v/>
          </cell>
          <cell r="BC692" t="str">
            <v/>
          </cell>
          <cell r="BD692">
            <v>7.6</v>
          </cell>
          <cell r="BE692">
            <v>5</v>
          </cell>
          <cell r="BF692">
            <v>0</v>
          </cell>
          <cell r="BG692">
            <v>4.8</v>
          </cell>
          <cell r="BH692">
            <v>6.7</v>
          </cell>
          <cell r="BI692">
            <v>5.4</v>
          </cell>
          <cell r="BJ692">
            <v>4.0999999999999996</v>
          </cell>
          <cell r="BK692">
            <v>7.8</v>
          </cell>
          <cell r="BL692">
            <v>5.3</v>
          </cell>
          <cell r="BM692">
            <v>6.7</v>
          </cell>
          <cell r="BN692">
            <v>6.2</v>
          </cell>
          <cell r="BO692" t="str">
            <v>X</v>
          </cell>
          <cell r="BP692">
            <v>4.5</v>
          </cell>
          <cell r="BQ692">
            <v>7.1</v>
          </cell>
          <cell r="BR692">
            <v>6.6</v>
          </cell>
          <cell r="BS692">
            <v>7.2</v>
          </cell>
          <cell r="BT692" t="str">
            <v/>
          </cell>
          <cell r="BU692">
            <v>6.4</v>
          </cell>
          <cell r="BV692">
            <v>4.7</v>
          </cell>
          <cell r="BW692">
            <v>4.0999999999999996</v>
          </cell>
          <cell r="BX692">
            <v>5</v>
          </cell>
          <cell r="BY692" t="str">
            <v>X</v>
          </cell>
          <cell r="BZ692">
            <v>9</v>
          </cell>
          <cell r="CA692">
            <v>44</v>
          </cell>
          <cell r="CB692">
            <v>6</v>
          </cell>
          <cell r="CC692" t="str">
            <v/>
          </cell>
          <cell r="CD692">
            <v>6.9</v>
          </cell>
          <cell r="CE692" t="str">
            <v/>
          </cell>
          <cell r="CF692">
            <v>6.6</v>
          </cell>
          <cell r="CG692" t="str">
            <v>X</v>
          </cell>
          <cell r="CH692" t="str">
            <v/>
          </cell>
          <cell r="CI692" t="str">
            <v>X</v>
          </cell>
          <cell r="CJ692">
            <v>8.8000000000000007</v>
          </cell>
          <cell r="CK692" t="str">
            <v/>
          </cell>
          <cell r="CL692" t="str">
            <v/>
          </cell>
          <cell r="CM692">
            <v>7</v>
          </cell>
          <cell r="CN692" t="str">
            <v/>
          </cell>
          <cell r="CO692">
            <v>9.1</v>
          </cell>
          <cell r="CP692" t="str">
            <v/>
          </cell>
          <cell r="CQ692" t="str">
            <v/>
          </cell>
          <cell r="CR692" t="str">
            <v/>
          </cell>
          <cell r="CS692" t="str">
            <v/>
          </cell>
          <cell r="CT692" t="str">
            <v>X</v>
          </cell>
          <cell r="CU692">
            <v>8</v>
          </cell>
          <cell r="CV692">
            <v>5.4</v>
          </cell>
          <cell r="CW692">
            <v>13</v>
          </cell>
          <cell r="CX692">
            <v>13</v>
          </cell>
          <cell r="CY692">
            <v>103</v>
          </cell>
          <cell r="CZ692">
            <v>25</v>
          </cell>
          <cell r="DA692">
            <v>0</v>
          </cell>
          <cell r="DB692">
            <v>128</v>
          </cell>
          <cell r="DC692">
            <v>5.0199999999999996</v>
          </cell>
          <cell r="DD692">
            <v>1.93</v>
          </cell>
          <cell r="DE692" t="str">
            <v/>
          </cell>
          <cell r="DF692" t="str">
            <v/>
          </cell>
          <cell r="DG692" t="str">
            <v/>
          </cell>
          <cell r="DH692">
            <v>0</v>
          </cell>
          <cell r="DI692">
            <v>0</v>
          </cell>
          <cell r="DJ692">
            <v>0</v>
          </cell>
          <cell r="DK692">
            <v>5</v>
          </cell>
          <cell r="DL692">
            <v>103</v>
          </cell>
          <cell r="DM692">
            <v>30</v>
          </cell>
          <cell r="DN692">
            <v>4.83</v>
          </cell>
          <cell r="DO692">
            <v>1.86</v>
          </cell>
          <cell r="DP692">
            <v>108</v>
          </cell>
          <cell r="DQ692">
            <v>30</v>
          </cell>
          <cell r="DR692">
            <v>136</v>
          </cell>
          <cell r="DS692">
            <v>112</v>
          </cell>
          <cell r="DT692">
            <v>6.08</v>
          </cell>
          <cell r="DU692">
            <v>2.31</v>
          </cell>
          <cell r="DV692" t="str">
            <v/>
          </cell>
          <cell r="DW692">
            <v>0.1953125</v>
          </cell>
          <cell r="DZ692" t="str">
            <v>Đạt</v>
          </cell>
          <cell r="EA692" t="str">
            <v>Đạt</v>
          </cell>
        </row>
        <row r="693">
          <cell r="A693">
            <v>25207104937</v>
          </cell>
          <cell r="B693" t="str">
            <v>Bùi</v>
          </cell>
          <cell r="C693" t="str">
            <v>Song</v>
          </cell>
          <cell r="D693" t="str">
            <v>Thư</v>
          </cell>
          <cell r="E693">
            <v>37153</v>
          </cell>
          <cell r="F693" t="str">
            <v>Nữ</v>
          </cell>
          <cell r="G693" t="str">
            <v>Đã Đăng Ký (chưa học xong)</v>
          </cell>
          <cell r="H693">
            <v>0</v>
          </cell>
          <cell r="I693">
            <v>9</v>
          </cell>
          <cell r="J693" t="str">
            <v/>
          </cell>
          <cell r="K693">
            <v>0</v>
          </cell>
          <cell r="L693" t="str">
            <v/>
          </cell>
          <cell r="M693" t="str">
            <v>P (P/F)</v>
          </cell>
          <cell r="N693">
            <v>5.0999999999999996</v>
          </cell>
          <cell r="O693">
            <v>0</v>
          </cell>
          <cell r="P693" t="str">
            <v/>
          </cell>
          <cell r="Q693" t="str">
            <v/>
          </cell>
          <cell r="R693">
            <v>8.4</v>
          </cell>
          <cell r="S693" t="str">
            <v/>
          </cell>
          <cell r="T693" t="str">
            <v/>
          </cell>
          <cell r="U693" t="str">
            <v/>
          </cell>
          <cell r="V693" t="str">
            <v/>
          </cell>
          <cell r="W693">
            <v>6.3</v>
          </cell>
          <cell r="X693">
            <v>8.9</v>
          </cell>
          <cell r="Y693">
            <v>9.3000000000000007</v>
          </cell>
          <cell r="Z693">
            <v>8.8000000000000007</v>
          </cell>
          <cell r="AA693">
            <v>0</v>
          </cell>
          <cell r="AB693">
            <v>6.1</v>
          </cell>
          <cell r="AC693">
            <v>9.1999999999999993</v>
          </cell>
          <cell r="AD693">
            <v>9</v>
          </cell>
          <cell r="AE693">
            <v>8.6999999999999993</v>
          </cell>
          <cell r="AF693">
            <v>6.5</v>
          </cell>
          <cell r="AG693">
            <v>4.7</v>
          </cell>
          <cell r="AH693">
            <v>5.0999999999999996</v>
          </cell>
          <cell r="AI693">
            <v>4.9000000000000004</v>
          </cell>
          <cell r="AJ693">
            <v>6.9</v>
          </cell>
          <cell r="AK693" t="str">
            <v>X</v>
          </cell>
          <cell r="AL693" t="str">
            <v>X</v>
          </cell>
          <cell r="AM693" t="str">
            <v>X</v>
          </cell>
          <cell r="AN693">
            <v>35</v>
          </cell>
          <cell r="AO693">
            <v>16</v>
          </cell>
          <cell r="AP693">
            <v>5.7</v>
          </cell>
          <cell r="AQ693">
            <v>5.6</v>
          </cell>
          <cell r="AR693" t="str">
            <v/>
          </cell>
          <cell r="AS693" t="str">
            <v/>
          </cell>
          <cell r="AT693" t="str">
            <v/>
          </cell>
          <cell r="AU693" t="str">
            <v/>
          </cell>
          <cell r="AV693">
            <v>6.3</v>
          </cell>
          <cell r="AW693" t="str">
            <v/>
          </cell>
          <cell r="AX693" t="str">
            <v/>
          </cell>
          <cell r="AY693" t="str">
            <v/>
          </cell>
          <cell r="AZ693" t="str">
            <v/>
          </cell>
          <cell r="BA693" t="str">
            <v/>
          </cell>
          <cell r="BB693">
            <v>6.9</v>
          </cell>
          <cell r="BC693" t="str">
            <v/>
          </cell>
          <cell r="BD693">
            <v>6.4</v>
          </cell>
          <cell r="BE693">
            <v>5</v>
          </cell>
          <cell r="BF693">
            <v>0</v>
          </cell>
          <cell r="BG693">
            <v>6</v>
          </cell>
          <cell r="BH693">
            <v>8.4</v>
          </cell>
          <cell r="BI693">
            <v>6.9</v>
          </cell>
          <cell r="BJ693">
            <v>7.1</v>
          </cell>
          <cell r="BK693">
            <v>8.3000000000000007</v>
          </cell>
          <cell r="BL693">
            <v>8</v>
          </cell>
          <cell r="BM693">
            <v>7.4</v>
          </cell>
          <cell r="BN693">
            <v>5.7</v>
          </cell>
          <cell r="BO693">
            <v>8.6</v>
          </cell>
          <cell r="BP693">
            <v>6.5</v>
          </cell>
          <cell r="BQ693">
            <v>8.3000000000000007</v>
          </cell>
          <cell r="BR693">
            <v>5.6</v>
          </cell>
          <cell r="BS693">
            <v>8.6999999999999993</v>
          </cell>
          <cell r="BT693" t="str">
            <v/>
          </cell>
          <cell r="BU693">
            <v>7.7</v>
          </cell>
          <cell r="BV693">
            <v>0</v>
          </cell>
          <cell r="BW693">
            <v>4.4000000000000004</v>
          </cell>
          <cell r="BX693">
            <v>6.4</v>
          </cell>
          <cell r="BY693" t="str">
            <v/>
          </cell>
          <cell r="BZ693">
            <v>9.3000000000000007</v>
          </cell>
          <cell r="CA693">
            <v>44</v>
          </cell>
          <cell r="CB693">
            <v>6</v>
          </cell>
          <cell r="CC693" t="str">
            <v/>
          </cell>
          <cell r="CD693" t="str">
            <v/>
          </cell>
          <cell r="CE693" t="str">
            <v/>
          </cell>
          <cell r="CF693">
            <v>7.8</v>
          </cell>
          <cell r="CG693" t="str">
            <v>X</v>
          </cell>
          <cell r="CH693" t="str">
            <v/>
          </cell>
          <cell r="CI693">
            <v>5.9</v>
          </cell>
          <cell r="CJ693">
            <v>7.8</v>
          </cell>
          <cell r="CK693">
            <v>9</v>
          </cell>
          <cell r="CL693" t="str">
            <v/>
          </cell>
          <cell r="CM693">
            <v>7.3</v>
          </cell>
          <cell r="CN693" t="str">
            <v/>
          </cell>
          <cell r="CO693" t="str">
            <v>X</v>
          </cell>
          <cell r="CP693">
            <v>6.8</v>
          </cell>
          <cell r="CQ693" t="str">
            <v/>
          </cell>
          <cell r="CR693" t="str">
            <v/>
          </cell>
          <cell r="CS693">
            <v>0</v>
          </cell>
          <cell r="CT693" t="str">
            <v/>
          </cell>
          <cell r="CU693">
            <v>8.6999999999999993</v>
          </cell>
          <cell r="CV693">
            <v>8.6999999999999993</v>
          </cell>
          <cell r="CW693">
            <v>17</v>
          </cell>
          <cell r="CX693">
            <v>9</v>
          </cell>
          <cell r="CY693">
            <v>96</v>
          </cell>
          <cell r="CZ693">
            <v>31</v>
          </cell>
          <cell r="DA693">
            <v>3</v>
          </cell>
          <cell r="DB693">
            <v>124</v>
          </cell>
          <cell r="DC693">
            <v>5.44</v>
          </cell>
          <cell r="DD693">
            <v>2.2400000000000002</v>
          </cell>
          <cell r="DE693" t="str">
            <v/>
          </cell>
          <cell r="DF693" t="str">
            <v/>
          </cell>
          <cell r="DG693" t="str">
            <v/>
          </cell>
          <cell r="DH693">
            <v>0</v>
          </cell>
          <cell r="DI693">
            <v>0</v>
          </cell>
          <cell r="DJ693">
            <v>0</v>
          </cell>
          <cell r="DK693">
            <v>5</v>
          </cell>
          <cell r="DL693">
            <v>93</v>
          </cell>
          <cell r="DM693">
            <v>36</v>
          </cell>
          <cell r="DN693">
            <v>5.23</v>
          </cell>
          <cell r="DO693">
            <v>2.16</v>
          </cell>
          <cell r="DP693">
            <v>101</v>
          </cell>
          <cell r="DQ693">
            <v>36</v>
          </cell>
          <cell r="DR693">
            <v>136</v>
          </cell>
          <cell r="DS693">
            <v>116</v>
          </cell>
          <cell r="DT693">
            <v>6.34</v>
          </cell>
          <cell r="DU693">
            <v>2.58</v>
          </cell>
          <cell r="DV693" t="str">
            <v/>
          </cell>
          <cell r="DW693">
            <v>0.24409448818897639</v>
          </cell>
          <cell r="DY693" t="str">
            <v>Đạt</v>
          </cell>
          <cell r="DZ693" t="str">
            <v>Đạt</v>
          </cell>
          <cell r="EA693" t="str">
            <v>Đạt</v>
          </cell>
        </row>
        <row r="694">
          <cell r="A694">
            <v>25207115797</v>
          </cell>
          <cell r="B694" t="str">
            <v>Huỳnh</v>
          </cell>
          <cell r="C694" t="str">
            <v>Đặng Anh</v>
          </cell>
          <cell r="D694" t="str">
            <v>Thư</v>
          </cell>
          <cell r="E694">
            <v>37198</v>
          </cell>
          <cell r="F694" t="str">
            <v>Nữ</v>
          </cell>
          <cell r="G694" t="str">
            <v>Đã Đăng Ký (chưa học xong)</v>
          </cell>
          <cell r="H694">
            <v>8</v>
          </cell>
          <cell r="I694">
            <v>9.1999999999999993</v>
          </cell>
          <cell r="J694" t="str">
            <v/>
          </cell>
          <cell r="K694">
            <v>8.6</v>
          </cell>
          <cell r="L694" t="str">
            <v/>
          </cell>
          <cell r="M694">
            <v>9.6</v>
          </cell>
          <cell r="N694">
            <v>9.5</v>
          </cell>
          <cell r="O694">
            <v>9.3000000000000007</v>
          </cell>
          <cell r="P694">
            <v>8.4</v>
          </cell>
          <cell r="Q694">
            <v>9.4</v>
          </cell>
          <cell r="R694" t="str">
            <v/>
          </cell>
          <cell r="S694" t="str">
            <v/>
          </cell>
          <cell r="T694" t="str">
            <v/>
          </cell>
          <cell r="U694" t="str">
            <v/>
          </cell>
          <cell r="V694" t="str">
            <v/>
          </cell>
          <cell r="W694">
            <v>8.4</v>
          </cell>
          <cell r="X694">
            <v>9.3000000000000007</v>
          </cell>
          <cell r="Y694">
            <v>9.1</v>
          </cell>
          <cell r="Z694">
            <v>9.5</v>
          </cell>
          <cell r="AA694">
            <v>8.4</v>
          </cell>
          <cell r="AB694">
            <v>7.4</v>
          </cell>
          <cell r="AC694">
            <v>8.6999999999999993</v>
          </cell>
          <cell r="AD694">
            <v>9.4</v>
          </cell>
          <cell r="AE694">
            <v>9.1999999999999993</v>
          </cell>
          <cell r="AF694">
            <v>8.1</v>
          </cell>
          <cell r="AG694">
            <v>8.4</v>
          </cell>
          <cell r="AH694">
            <v>7.1</v>
          </cell>
          <cell r="AI694">
            <v>9.5</v>
          </cell>
          <cell r="AJ694">
            <v>7.2</v>
          </cell>
          <cell r="AK694">
            <v>9.3000000000000007</v>
          </cell>
          <cell r="AL694">
            <v>8.1999999999999993</v>
          </cell>
          <cell r="AM694">
            <v>8.4</v>
          </cell>
          <cell r="AN694">
            <v>52</v>
          </cell>
          <cell r="AO694">
            <v>0</v>
          </cell>
          <cell r="AP694">
            <v>7.1</v>
          </cell>
          <cell r="AQ694">
            <v>7.1</v>
          </cell>
          <cell r="AR694">
            <v>9.5</v>
          </cell>
          <cell r="AS694" t="str">
            <v/>
          </cell>
          <cell r="AT694" t="str">
            <v/>
          </cell>
          <cell r="AU694" t="str">
            <v/>
          </cell>
          <cell r="AV694" t="str">
            <v/>
          </cell>
          <cell r="AW694" t="str">
            <v/>
          </cell>
          <cell r="AX694">
            <v>6</v>
          </cell>
          <cell r="AY694" t="str">
            <v/>
          </cell>
          <cell r="AZ694" t="str">
            <v/>
          </cell>
          <cell r="BA694" t="str">
            <v/>
          </cell>
          <cell r="BB694" t="str">
            <v/>
          </cell>
          <cell r="BC694" t="str">
            <v/>
          </cell>
          <cell r="BD694" t="str">
            <v/>
          </cell>
          <cell r="BE694">
            <v>4</v>
          </cell>
          <cell r="BF694">
            <v>1</v>
          </cell>
          <cell r="BG694">
            <v>6.5</v>
          </cell>
          <cell r="BH694">
            <v>8.1999999999999993</v>
          </cell>
          <cell r="BI694">
            <v>9.1999999999999993</v>
          </cell>
          <cell r="BJ694">
            <v>8.1999999999999993</v>
          </cell>
          <cell r="BK694">
            <v>9</v>
          </cell>
          <cell r="BL694">
            <v>9.5</v>
          </cell>
          <cell r="BM694">
            <v>9</v>
          </cell>
          <cell r="BN694">
            <v>7.4</v>
          </cell>
          <cell r="BO694" t="str">
            <v>X</v>
          </cell>
          <cell r="BP694">
            <v>9.3000000000000007</v>
          </cell>
          <cell r="BQ694">
            <v>8.3000000000000007</v>
          </cell>
          <cell r="BR694">
            <v>9</v>
          </cell>
          <cell r="BS694">
            <v>9.3000000000000007</v>
          </cell>
          <cell r="BT694">
            <v>9.1</v>
          </cell>
          <cell r="BU694" t="str">
            <v/>
          </cell>
          <cell r="BV694">
            <v>8.6999999999999993</v>
          </cell>
          <cell r="BW694">
            <v>7.4</v>
          </cell>
          <cell r="BX694">
            <v>6.8</v>
          </cell>
          <cell r="BY694" t="str">
            <v>X</v>
          </cell>
          <cell r="BZ694">
            <v>9.6</v>
          </cell>
          <cell r="CA694">
            <v>44</v>
          </cell>
          <cell r="CB694">
            <v>6</v>
          </cell>
          <cell r="CC694" t="str">
            <v/>
          </cell>
          <cell r="CD694">
            <v>7.9</v>
          </cell>
          <cell r="CE694" t="str">
            <v/>
          </cell>
          <cell r="CF694">
            <v>9.4</v>
          </cell>
          <cell r="CG694" t="str">
            <v>X</v>
          </cell>
          <cell r="CH694" t="str">
            <v/>
          </cell>
          <cell r="CI694">
            <v>9.4</v>
          </cell>
          <cell r="CJ694">
            <v>8.4</v>
          </cell>
          <cell r="CK694">
            <v>9.1999999999999993</v>
          </cell>
          <cell r="CL694" t="str">
            <v/>
          </cell>
          <cell r="CM694">
            <v>9.3000000000000007</v>
          </cell>
          <cell r="CN694" t="str">
            <v/>
          </cell>
          <cell r="CO694">
            <v>9.6</v>
          </cell>
          <cell r="CP694" t="str">
            <v>X</v>
          </cell>
          <cell r="CQ694" t="str">
            <v/>
          </cell>
          <cell r="CR694" t="str">
            <v/>
          </cell>
          <cell r="CS694" t="str">
            <v>X</v>
          </cell>
          <cell r="CT694" t="str">
            <v/>
          </cell>
          <cell r="CU694">
            <v>9.1</v>
          </cell>
          <cell r="CV694">
            <v>8.4</v>
          </cell>
          <cell r="CW694">
            <v>18</v>
          </cell>
          <cell r="CX694">
            <v>8</v>
          </cell>
          <cell r="CY694">
            <v>114</v>
          </cell>
          <cell r="CZ694">
            <v>14</v>
          </cell>
          <cell r="DA694">
            <v>0</v>
          </cell>
          <cell r="DB694">
            <v>128</v>
          </cell>
          <cell r="DC694">
            <v>7.69</v>
          </cell>
          <cell r="DD694">
            <v>3.32</v>
          </cell>
          <cell r="DE694" t="str">
            <v/>
          </cell>
          <cell r="DF694" t="str">
            <v/>
          </cell>
          <cell r="DG694" t="str">
            <v/>
          </cell>
          <cell r="DH694">
            <v>0</v>
          </cell>
          <cell r="DI694">
            <v>0</v>
          </cell>
          <cell r="DJ694">
            <v>0</v>
          </cell>
          <cell r="DK694">
            <v>5</v>
          </cell>
          <cell r="DL694">
            <v>114</v>
          </cell>
          <cell r="DM694">
            <v>19</v>
          </cell>
          <cell r="DN694">
            <v>7.4</v>
          </cell>
          <cell r="DO694">
            <v>3.19</v>
          </cell>
          <cell r="DP694">
            <v>118</v>
          </cell>
          <cell r="DQ694">
            <v>20</v>
          </cell>
          <cell r="DR694">
            <v>136</v>
          </cell>
          <cell r="DS694">
            <v>119</v>
          </cell>
          <cell r="DT694">
            <v>8.64</v>
          </cell>
          <cell r="DU694">
            <v>3.72</v>
          </cell>
          <cell r="DV694" t="str">
            <v/>
          </cell>
          <cell r="DW694">
            <v>0.109375</v>
          </cell>
          <cell r="DZ694" t="str">
            <v>Đạt</v>
          </cell>
          <cell r="EA694" t="str">
            <v>Đạt</v>
          </cell>
        </row>
        <row r="695">
          <cell r="A695">
            <v>25207116064</v>
          </cell>
          <cell r="B695" t="str">
            <v>Lê</v>
          </cell>
          <cell r="C695" t="str">
            <v>Nguyễn Anh</v>
          </cell>
          <cell r="D695" t="str">
            <v>Thư</v>
          </cell>
          <cell r="E695">
            <v>37093</v>
          </cell>
          <cell r="F695" t="str">
            <v>Nữ</v>
          </cell>
          <cell r="G695" t="str">
            <v>Đã Đăng Ký (chưa học xong)</v>
          </cell>
          <cell r="H695">
            <v>7.1</v>
          </cell>
          <cell r="I695">
            <v>9.1</v>
          </cell>
          <cell r="J695" t="str">
            <v/>
          </cell>
          <cell r="K695">
            <v>7.6</v>
          </cell>
          <cell r="L695" t="str">
            <v/>
          </cell>
          <cell r="M695">
            <v>7.3</v>
          </cell>
          <cell r="N695">
            <v>7.9</v>
          </cell>
          <cell r="O695">
            <v>9</v>
          </cell>
          <cell r="P695">
            <v>7</v>
          </cell>
          <cell r="Q695">
            <v>8.6</v>
          </cell>
          <cell r="R695" t="str">
            <v/>
          </cell>
          <cell r="S695" t="str">
            <v/>
          </cell>
          <cell r="T695" t="str">
            <v/>
          </cell>
          <cell r="U695" t="str">
            <v/>
          </cell>
          <cell r="V695" t="str">
            <v/>
          </cell>
          <cell r="W695">
            <v>7.4</v>
          </cell>
          <cell r="X695">
            <v>8.8000000000000007</v>
          </cell>
          <cell r="Y695">
            <v>7.7</v>
          </cell>
          <cell r="Z695">
            <v>7.6</v>
          </cell>
          <cell r="AA695" t="str">
            <v>X</v>
          </cell>
          <cell r="AB695">
            <v>7.2</v>
          </cell>
          <cell r="AC695">
            <v>8.9</v>
          </cell>
          <cell r="AD695" t="str">
            <v>X</v>
          </cell>
          <cell r="AE695">
            <v>8.9</v>
          </cell>
          <cell r="AF695">
            <v>7.3</v>
          </cell>
          <cell r="AG695">
            <v>6.3</v>
          </cell>
          <cell r="AH695">
            <v>7.3</v>
          </cell>
          <cell r="AI695">
            <v>8.4</v>
          </cell>
          <cell r="AJ695">
            <v>8.8000000000000007</v>
          </cell>
          <cell r="AK695">
            <v>7.2</v>
          </cell>
          <cell r="AL695" t="str">
            <v>X</v>
          </cell>
          <cell r="AM695">
            <v>8.8000000000000007</v>
          </cell>
          <cell r="AN695">
            <v>46</v>
          </cell>
          <cell r="AO695">
            <v>6</v>
          </cell>
          <cell r="AP695">
            <v>6.8</v>
          </cell>
          <cell r="AQ695">
            <v>8.1</v>
          </cell>
          <cell r="AR695">
            <v>9.6</v>
          </cell>
          <cell r="AS695" t="str">
            <v/>
          </cell>
          <cell r="AT695" t="str">
            <v/>
          </cell>
          <cell r="AU695" t="str">
            <v/>
          </cell>
          <cell r="AV695" t="str">
            <v/>
          </cell>
          <cell r="AW695" t="str">
            <v/>
          </cell>
          <cell r="AX695" t="str">
            <v/>
          </cell>
          <cell r="AY695" t="str">
            <v/>
          </cell>
          <cell r="AZ695" t="str">
            <v/>
          </cell>
          <cell r="BA695" t="str">
            <v/>
          </cell>
          <cell r="BB695">
            <v>6.9</v>
          </cell>
          <cell r="BC695" t="str">
            <v/>
          </cell>
          <cell r="BD695">
            <v>6.4</v>
          </cell>
          <cell r="BE695">
            <v>5</v>
          </cell>
          <cell r="BF695">
            <v>0</v>
          </cell>
          <cell r="BG695">
            <v>7.1</v>
          </cell>
          <cell r="BH695">
            <v>8.6999999999999993</v>
          </cell>
          <cell r="BI695">
            <v>8.4</v>
          </cell>
          <cell r="BJ695">
            <v>6.7</v>
          </cell>
          <cell r="BK695">
            <v>8</v>
          </cell>
          <cell r="BL695">
            <v>7.2</v>
          </cell>
          <cell r="BM695">
            <v>5.8</v>
          </cell>
          <cell r="BN695">
            <v>6.9</v>
          </cell>
          <cell r="BO695">
            <v>8</v>
          </cell>
          <cell r="BP695">
            <v>8.6</v>
          </cell>
          <cell r="BQ695">
            <v>7.3</v>
          </cell>
          <cell r="BR695">
            <v>8.6</v>
          </cell>
          <cell r="BS695">
            <v>8.1</v>
          </cell>
          <cell r="BT695" t="str">
            <v/>
          </cell>
          <cell r="BU695">
            <v>7.8</v>
          </cell>
          <cell r="BV695">
            <v>6.4</v>
          </cell>
          <cell r="BW695">
            <v>5.3</v>
          </cell>
          <cell r="BX695">
            <v>6.4</v>
          </cell>
          <cell r="BY695">
            <v>7.9</v>
          </cell>
          <cell r="BZ695">
            <v>8.6999999999999993</v>
          </cell>
          <cell r="CA695">
            <v>50</v>
          </cell>
          <cell r="CB695">
            <v>0</v>
          </cell>
          <cell r="CC695" t="str">
            <v/>
          </cell>
          <cell r="CD695" t="str">
            <v>X</v>
          </cell>
          <cell r="CE695" t="str">
            <v/>
          </cell>
          <cell r="CF695">
            <v>8.6999999999999993</v>
          </cell>
          <cell r="CG695" t="str">
            <v/>
          </cell>
          <cell r="CH695" t="str">
            <v/>
          </cell>
          <cell r="CI695">
            <v>8</v>
          </cell>
          <cell r="CJ695">
            <v>8.4</v>
          </cell>
          <cell r="CK695">
            <v>7.9</v>
          </cell>
          <cell r="CL695" t="str">
            <v/>
          </cell>
          <cell r="CM695">
            <v>6.9</v>
          </cell>
          <cell r="CN695" t="str">
            <v/>
          </cell>
          <cell r="CO695">
            <v>9.1999999999999993</v>
          </cell>
          <cell r="CP695" t="str">
            <v>X</v>
          </cell>
          <cell r="CQ695" t="str">
            <v/>
          </cell>
          <cell r="CR695" t="str">
            <v/>
          </cell>
          <cell r="CS695" t="str">
            <v>X</v>
          </cell>
          <cell r="CT695" t="str">
            <v/>
          </cell>
          <cell r="CU695">
            <v>6.7</v>
          </cell>
          <cell r="CV695" t="str">
            <v>X</v>
          </cell>
          <cell r="CW695">
            <v>15</v>
          </cell>
          <cell r="CX695">
            <v>11</v>
          </cell>
          <cell r="CY695">
            <v>111</v>
          </cell>
          <cell r="CZ695">
            <v>17</v>
          </cell>
          <cell r="DA695">
            <v>0</v>
          </cell>
          <cell r="DB695">
            <v>128</v>
          </cell>
          <cell r="DC695">
            <v>6.69</v>
          </cell>
          <cell r="DD695">
            <v>2.85</v>
          </cell>
          <cell r="DE695" t="str">
            <v/>
          </cell>
          <cell r="DF695" t="str">
            <v/>
          </cell>
          <cell r="DG695" t="str">
            <v/>
          </cell>
          <cell r="DH695">
            <v>0</v>
          </cell>
          <cell r="DI695">
            <v>0</v>
          </cell>
          <cell r="DJ695">
            <v>0</v>
          </cell>
          <cell r="DK695">
            <v>5</v>
          </cell>
          <cell r="DL695">
            <v>111</v>
          </cell>
          <cell r="DM695">
            <v>22</v>
          </cell>
          <cell r="DN695">
            <v>6.44</v>
          </cell>
          <cell r="DO695">
            <v>2.75</v>
          </cell>
          <cell r="DP695">
            <v>116</v>
          </cell>
          <cell r="DQ695">
            <v>22</v>
          </cell>
          <cell r="DR695">
            <v>136</v>
          </cell>
          <cell r="DS695">
            <v>119</v>
          </cell>
          <cell r="DT695">
            <v>7.51</v>
          </cell>
          <cell r="DU695">
            <v>3.2</v>
          </cell>
          <cell r="DV695" t="str">
            <v/>
          </cell>
          <cell r="DW695">
            <v>0.1328125</v>
          </cell>
          <cell r="EA695" t="str">
            <v>Đạt</v>
          </cell>
        </row>
        <row r="696">
          <cell r="A696">
            <v>25207116216</v>
          </cell>
          <cell r="B696" t="str">
            <v>Huỳnh</v>
          </cell>
          <cell r="C696" t="str">
            <v>Thị Xuân</v>
          </cell>
          <cell r="D696" t="str">
            <v>Thư</v>
          </cell>
          <cell r="E696">
            <v>37167</v>
          </cell>
          <cell r="F696" t="str">
            <v>Nữ</v>
          </cell>
          <cell r="G696" t="str">
            <v>Đã Đăng Ký (chưa học xong)</v>
          </cell>
          <cell r="H696">
            <v>6.1</v>
          </cell>
          <cell r="I696">
            <v>8.6999999999999993</v>
          </cell>
          <cell r="J696" t="str">
            <v/>
          </cell>
          <cell r="K696">
            <v>8.8000000000000007</v>
          </cell>
          <cell r="L696" t="str">
            <v/>
          </cell>
          <cell r="M696" t="str">
            <v>P (P/F)</v>
          </cell>
          <cell r="N696">
            <v>8.4</v>
          </cell>
          <cell r="O696">
            <v>8.9</v>
          </cell>
          <cell r="P696">
            <v>8.6</v>
          </cell>
          <cell r="Q696" t="str">
            <v/>
          </cell>
          <cell r="R696">
            <v>8.9</v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>
            <v>8.3000000000000007</v>
          </cell>
          <cell r="X696">
            <v>8.3000000000000007</v>
          </cell>
          <cell r="Y696">
            <v>8.8000000000000007</v>
          </cell>
          <cell r="Z696">
            <v>9</v>
          </cell>
          <cell r="AA696">
            <v>8</v>
          </cell>
          <cell r="AB696">
            <v>7.2</v>
          </cell>
          <cell r="AC696">
            <v>8.6999999999999993</v>
          </cell>
          <cell r="AD696">
            <v>9</v>
          </cell>
          <cell r="AE696">
            <v>9.4</v>
          </cell>
          <cell r="AF696">
            <v>5.9</v>
          </cell>
          <cell r="AG696">
            <v>7.6</v>
          </cell>
          <cell r="AH696">
            <v>5.5</v>
          </cell>
          <cell r="AI696">
            <v>7.9</v>
          </cell>
          <cell r="AJ696">
            <v>8.9</v>
          </cell>
          <cell r="AK696">
            <v>8.1999999999999993</v>
          </cell>
          <cell r="AL696" t="str">
            <v/>
          </cell>
          <cell r="AM696">
            <v>8</v>
          </cell>
          <cell r="AN696">
            <v>50</v>
          </cell>
          <cell r="AO696">
            <v>2</v>
          </cell>
          <cell r="AP696">
            <v>5.2</v>
          </cell>
          <cell r="AQ696">
            <v>5.4</v>
          </cell>
          <cell r="AR696">
            <v>5.8</v>
          </cell>
          <cell r="AS696" t="str">
            <v/>
          </cell>
          <cell r="AT696" t="str">
            <v/>
          </cell>
          <cell r="AU696" t="str">
            <v/>
          </cell>
          <cell r="AV696" t="str">
            <v/>
          </cell>
          <cell r="AW696" t="str">
            <v/>
          </cell>
          <cell r="AX696">
            <v>5.4</v>
          </cell>
          <cell r="AY696" t="str">
            <v/>
          </cell>
          <cell r="AZ696" t="str">
            <v/>
          </cell>
          <cell r="BA696" t="str">
            <v/>
          </cell>
          <cell r="BB696" t="str">
            <v/>
          </cell>
          <cell r="BC696" t="str">
            <v/>
          </cell>
          <cell r="BD696">
            <v>5.8</v>
          </cell>
          <cell r="BE696">
            <v>5</v>
          </cell>
          <cell r="BF696">
            <v>0</v>
          </cell>
          <cell r="BG696">
            <v>7.3</v>
          </cell>
          <cell r="BH696">
            <v>9.3000000000000007</v>
          </cell>
          <cell r="BI696">
            <v>9.3000000000000007</v>
          </cell>
          <cell r="BJ696">
            <v>8.1</v>
          </cell>
          <cell r="BK696">
            <v>9.8000000000000007</v>
          </cell>
          <cell r="BL696">
            <v>9.1</v>
          </cell>
          <cell r="BM696">
            <v>8.6</v>
          </cell>
          <cell r="BN696">
            <v>6.7</v>
          </cell>
          <cell r="BO696">
            <v>7.7</v>
          </cell>
          <cell r="BP696">
            <v>5.6</v>
          </cell>
          <cell r="BQ696">
            <v>6.9</v>
          </cell>
          <cell r="BR696">
            <v>9.1999999999999993</v>
          </cell>
          <cell r="BS696">
            <v>8.8000000000000007</v>
          </cell>
          <cell r="BT696" t="str">
            <v/>
          </cell>
          <cell r="BU696">
            <v>8.5</v>
          </cell>
          <cell r="BV696">
            <v>8.1</v>
          </cell>
          <cell r="BW696">
            <v>8.1999999999999993</v>
          </cell>
          <cell r="BX696">
            <v>7.2</v>
          </cell>
          <cell r="BY696" t="str">
            <v>X</v>
          </cell>
          <cell r="BZ696">
            <v>9.5</v>
          </cell>
          <cell r="CA696">
            <v>47</v>
          </cell>
          <cell r="CB696">
            <v>3</v>
          </cell>
          <cell r="CC696">
            <v>8</v>
          </cell>
          <cell r="CD696" t="str">
            <v/>
          </cell>
          <cell r="CE696" t="str">
            <v/>
          </cell>
          <cell r="CF696">
            <v>8.6</v>
          </cell>
          <cell r="CG696">
            <v>8.1</v>
          </cell>
          <cell r="CH696" t="str">
            <v/>
          </cell>
          <cell r="CI696">
            <v>8.9</v>
          </cell>
          <cell r="CJ696">
            <v>8.6999999999999993</v>
          </cell>
          <cell r="CK696">
            <v>8.9</v>
          </cell>
          <cell r="CL696" t="str">
            <v/>
          </cell>
          <cell r="CM696">
            <v>8</v>
          </cell>
          <cell r="CN696" t="str">
            <v/>
          </cell>
          <cell r="CO696" t="str">
            <v>X</v>
          </cell>
          <cell r="CP696">
            <v>5.7</v>
          </cell>
          <cell r="CQ696" t="str">
            <v/>
          </cell>
          <cell r="CR696" t="str">
            <v/>
          </cell>
          <cell r="CS696" t="str">
            <v>X</v>
          </cell>
          <cell r="CT696" t="str">
            <v/>
          </cell>
          <cell r="CU696">
            <v>7.7</v>
          </cell>
          <cell r="CV696">
            <v>7.4</v>
          </cell>
          <cell r="CW696">
            <v>22</v>
          </cell>
          <cell r="CX696">
            <v>5</v>
          </cell>
          <cell r="CY696">
            <v>119</v>
          </cell>
          <cell r="CZ696">
            <v>10</v>
          </cell>
          <cell r="DA696">
            <v>3</v>
          </cell>
          <cell r="DB696">
            <v>126</v>
          </cell>
          <cell r="DC696">
            <v>7.45</v>
          </cell>
          <cell r="DD696">
            <v>3.24</v>
          </cell>
          <cell r="DE696" t="str">
            <v/>
          </cell>
          <cell r="DF696" t="str">
            <v/>
          </cell>
          <cell r="DG696" t="str">
            <v/>
          </cell>
          <cell r="DH696">
            <v>0</v>
          </cell>
          <cell r="DI696">
            <v>0</v>
          </cell>
          <cell r="DJ696">
            <v>0</v>
          </cell>
          <cell r="DK696">
            <v>5</v>
          </cell>
          <cell r="DL696">
            <v>116</v>
          </cell>
          <cell r="DM696">
            <v>15</v>
          </cell>
          <cell r="DN696">
            <v>7.16</v>
          </cell>
          <cell r="DO696">
            <v>3.12</v>
          </cell>
          <cell r="DP696">
            <v>124</v>
          </cell>
          <cell r="DQ696">
            <v>15</v>
          </cell>
          <cell r="DR696">
            <v>136</v>
          </cell>
          <cell r="DS696">
            <v>124</v>
          </cell>
          <cell r="DT696">
            <v>8.09</v>
          </cell>
          <cell r="DU696">
            <v>3.52</v>
          </cell>
          <cell r="DV696" t="str">
            <v/>
          </cell>
          <cell r="DW696">
            <v>7.7519379844961239E-2</v>
          </cell>
          <cell r="DZ696" t="str">
            <v>Đạt</v>
          </cell>
          <cell r="EA696" t="str">
            <v>Đạt</v>
          </cell>
        </row>
        <row r="697">
          <cell r="A697">
            <v>25207116840</v>
          </cell>
          <cell r="B697" t="str">
            <v>Trần</v>
          </cell>
          <cell r="C697" t="str">
            <v>Thị Minh</v>
          </cell>
          <cell r="D697" t="str">
            <v>Thư</v>
          </cell>
          <cell r="E697">
            <v>37146</v>
          </cell>
          <cell r="F697" t="str">
            <v>Nữ</v>
          </cell>
          <cell r="G697" t="str">
            <v>Đã Đăng Ký (chưa học xong)</v>
          </cell>
          <cell r="H697">
            <v>9</v>
          </cell>
          <cell r="I697">
            <v>8.5</v>
          </cell>
          <cell r="J697" t="str">
            <v/>
          </cell>
          <cell r="K697">
            <v>8.1999999999999993</v>
          </cell>
          <cell r="L697" t="str">
            <v/>
          </cell>
          <cell r="M697">
            <v>6.9</v>
          </cell>
          <cell r="N697">
            <v>7.4</v>
          </cell>
          <cell r="O697">
            <v>10</v>
          </cell>
          <cell r="P697">
            <v>9.6</v>
          </cell>
          <cell r="Q697" t="str">
            <v/>
          </cell>
          <cell r="R697">
            <v>8.6999999999999993</v>
          </cell>
          <cell r="S697" t="str">
            <v/>
          </cell>
          <cell r="T697" t="str">
            <v/>
          </cell>
          <cell r="U697" t="str">
            <v/>
          </cell>
          <cell r="V697" t="str">
            <v/>
          </cell>
          <cell r="W697">
            <v>8.6</v>
          </cell>
          <cell r="X697">
            <v>9.1</v>
          </cell>
          <cell r="Y697">
            <v>8.8000000000000007</v>
          </cell>
          <cell r="Z697">
            <v>9.6</v>
          </cell>
          <cell r="AA697">
            <v>8.8000000000000007</v>
          </cell>
          <cell r="AB697">
            <v>9.1999999999999993</v>
          </cell>
          <cell r="AC697">
            <v>9.8000000000000007</v>
          </cell>
          <cell r="AD697">
            <v>9.3000000000000007</v>
          </cell>
          <cell r="AE697">
            <v>9.1</v>
          </cell>
          <cell r="AF697" t="str">
            <v>P (P/F)</v>
          </cell>
          <cell r="AG697" t="str">
            <v>P (P/F)</v>
          </cell>
          <cell r="AH697">
            <v>7.8</v>
          </cell>
          <cell r="AI697">
            <v>8.1</v>
          </cell>
          <cell r="AJ697">
            <v>8.4</v>
          </cell>
          <cell r="AK697">
            <v>9.1999999999999993</v>
          </cell>
          <cell r="AL697">
            <v>8.4</v>
          </cell>
          <cell r="AM697">
            <v>7.4</v>
          </cell>
          <cell r="AN697">
            <v>52</v>
          </cell>
          <cell r="AO697">
            <v>0</v>
          </cell>
          <cell r="AP697">
            <v>7.7</v>
          </cell>
          <cell r="AQ697">
            <v>5.7</v>
          </cell>
          <cell r="AR697" t="str">
            <v/>
          </cell>
          <cell r="AS697" t="str">
            <v/>
          </cell>
          <cell r="AT697" t="str">
            <v/>
          </cell>
          <cell r="AU697" t="str">
            <v/>
          </cell>
          <cell r="AV697">
            <v>7.9</v>
          </cell>
          <cell r="AW697" t="str">
            <v/>
          </cell>
          <cell r="AX697" t="str">
            <v/>
          </cell>
          <cell r="AY697" t="str">
            <v/>
          </cell>
          <cell r="AZ697" t="str">
            <v/>
          </cell>
          <cell r="BA697" t="str">
            <v/>
          </cell>
          <cell r="BB697">
            <v>6.3</v>
          </cell>
          <cell r="BC697" t="str">
            <v/>
          </cell>
          <cell r="BD697">
            <v>5.8</v>
          </cell>
          <cell r="BE697">
            <v>5</v>
          </cell>
          <cell r="BF697">
            <v>0</v>
          </cell>
          <cell r="BG697">
            <v>8.1999999999999993</v>
          </cell>
          <cell r="BH697">
            <v>8.6</v>
          </cell>
          <cell r="BI697">
            <v>9.3000000000000007</v>
          </cell>
          <cell r="BJ697">
            <v>7.3</v>
          </cell>
          <cell r="BK697">
            <v>8.4</v>
          </cell>
          <cell r="BL697">
            <v>9.3000000000000007</v>
          </cell>
          <cell r="BM697">
            <v>8.3000000000000007</v>
          </cell>
          <cell r="BN697">
            <v>7.9</v>
          </cell>
          <cell r="BO697" t="str">
            <v>X</v>
          </cell>
          <cell r="BP697">
            <v>8.4</v>
          </cell>
          <cell r="BQ697">
            <v>7.5</v>
          </cell>
          <cell r="BR697">
            <v>8.9</v>
          </cell>
          <cell r="BS697">
            <v>8.3000000000000007</v>
          </cell>
          <cell r="BT697" t="str">
            <v/>
          </cell>
          <cell r="BU697">
            <v>9.1</v>
          </cell>
          <cell r="BV697">
            <v>7.2</v>
          </cell>
          <cell r="BW697">
            <v>7.7</v>
          </cell>
          <cell r="BX697">
            <v>8.5</v>
          </cell>
          <cell r="BY697">
            <v>9.1</v>
          </cell>
          <cell r="BZ697">
            <v>9.1</v>
          </cell>
          <cell r="CA697">
            <v>47</v>
          </cell>
          <cell r="CB697">
            <v>3</v>
          </cell>
          <cell r="CC697">
            <v>8.1999999999999993</v>
          </cell>
          <cell r="CD697" t="str">
            <v/>
          </cell>
          <cell r="CE697" t="str">
            <v/>
          </cell>
          <cell r="CF697">
            <v>9.4</v>
          </cell>
          <cell r="CG697">
            <v>9</v>
          </cell>
          <cell r="CH697" t="str">
            <v/>
          </cell>
          <cell r="CI697">
            <v>9.6</v>
          </cell>
          <cell r="CJ697">
            <v>9.1</v>
          </cell>
          <cell r="CK697">
            <v>8.6</v>
          </cell>
          <cell r="CL697" t="str">
            <v/>
          </cell>
          <cell r="CM697">
            <v>8.8000000000000007</v>
          </cell>
          <cell r="CN697" t="str">
            <v/>
          </cell>
          <cell r="CO697" t="str">
            <v>X</v>
          </cell>
          <cell r="CP697" t="str">
            <v>X</v>
          </cell>
          <cell r="CQ697" t="str">
            <v/>
          </cell>
          <cell r="CR697" t="str">
            <v/>
          </cell>
          <cell r="CS697">
            <v>9.3000000000000007</v>
          </cell>
          <cell r="CT697" t="str">
            <v/>
          </cell>
          <cell r="CU697">
            <v>10</v>
          </cell>
          <cell r="CV697">
            <v>9.6</v>
          </cell>
          <cell r="CW697">
            <v>22</v>
          </cell>
          <cell r="CX697">
            <v>5</v>
          </cell>
          <cell r="CY697">
            <v>121</v>
          </cell>
          <cell r="CZ697">
            <v>8</v>
          </cell>
          <cell r="DA697">
            <v>4</v>
          </cell>
          <cell r="DB697">
            <v>125</v>
          </cell>
          <cell r="DC697">
            <v>8.0500000000000007</v>
          </cell>
          <cell r="DD697">
            <v>3.5</v>
          </cell>
          <cell r="DE697" t="str">
            <v/>
          </cell>
          <cell r="DF697" t="str">
            <v/>
          </cell>
          <cell r="DG697" t="str">
            <v/>
          </cell>
          <cell r="DH697">
            <v>0</v>
          </cell>
          <cell r="DI697">
            <v>0</v>
          </cell>
          <cell r="DJ697">
            <v>0</v>
          </cell>
          <cell r="DK697">
            <v>5</v>
          </cell>
          <cell r="DL697">
            <v>117</v>
          </cell>
          <cell r="DM697">
            <v>13</v>
          </cell>
          <cell r="DN697">
            <v>7.74</v>
          </cell>
          <cell r="DO697">
            <v>3.37</v>
          </cell>
          <cell r="DP697">
            <v>126</v>
          </cell>
          <cell r="DQ697">
            <v>13</v>
          </cell>
          <cell r="DR697">
            <v>136</v>
          </cell>
          <cell r="DS697">
            <v>126</v>
          </cell>
          <cell r="DT697">
            <v>8.6</v>
          </cell>
          <cell r="DU697">
            <v>3.74</v>
          </cell>
          <cell r="DV697" t="str">
            <v/>
          </cell>
          <cell r="DW697">
            <v>6.2015503875968991E-2</v>
          </cell>
          <cell r="DZ697" t="str">
            <v>Đạt</v>
          </cell>
          <cell r="EA697" t="str">
            <v>Đạt</v>
          </cell>
        </row>
        <row r="698">
          <cell r="A698">
            <v>25207104774</v>
          </cell>
          <cell r="B698" t="str">
            <v>Phạm</v>
          </cell>
          <cell r="C698" t="str">
            <v>Thị</v>
          </cell>
          <cell r="D698" t="str">
            <v>Thuận</v>
          </cell>
          <cell r="E698">
            <v>37176</v>
          </cell>
          <cell r="F698" t="str">
            <v>Nữ</v>
          </cell>
          <cell r="G698" t="str">
            <v>Đã Đăng Ký (chưa học xong)</v>
          </cell>
          <cell r="H698">
            <v>8.4</v>
          </cell>
          <cell r="I698">
            <v>8</v>
          </cell>
          <cell r="J698" t="str">
            <v/>
          </cell>
          <cell r="K698">
            <v>8</v>
          </cell>
          <cell r="L698" t="str">
            <v/>
          </cell>
          <cell r="M698" t="str">
            <v>P (P/F)</v>
          </cell>
          <cell r="N698">
            <v>7.9</v>
          </cell>
          <cell r="O698">
            <v>8.1999999999999993</v>
          </cell>
          <cell r="P698">
            <v>7.8</v>
          </cell>
          <cell r="Q698" t="str">
            <v/>
          </cell>
          <cell r="R698" t="str">
            <v/>
          </cell>
          <cell r="S698">
            <v>8.8000000000000007</v>
          </cell>
          <cell r="T698" t="str">
            <v/>
          </cell>
          <cell r="U698" t="str">
            <v/>
          </cell>
          <cell r="V698" t="str">
            <v/>
          </cell>
          <cell r="W698">
            <v>9.5</v>
          </cell>
          <cell r="X698">
            <v>8.5</v>
          </cell>
          <cell r="Y698">
            <v>8.5</v>
          </cell>
          <cell r="Z698">
            <v>9.4</v>
          </cell>
          <cell r="AA698">
            <v>8.5</v>
          </cell>
          <cell r="AB698">
            <v>9.1</v>
          </cell>
          <cell r="AC698">
            <v>9.5</v>
          </cell>
          <cell r="AD698">
            <v>8.5</v>
          </cell>
          <cell r="AE698">
            <v>9.4</v>
          </cell>
          <cell r="AF698" t="str">
            <v>P (P/F)</v>
          </cell>
          <cell r="AG698" t="str">
            <v>P (P/F)</v>
          </cell>
          <cell r="AH698">
            <v>7.1</v>
          </cell>
          <cell r="AI698">
            <v>9</v>
          </cell>
          <cell r="AJ698">
            <v>4.5</v>
          </cell>
          <cell r="AK698">
            <v>8.6</v>
          </cell>
          <cell r="AL698">
            <v>8.3000000000000007</v>
          </cell>
          <cell r="AM698">
            <v>9.8000000000000007</v>
          </cell>
          <cell r="AN698">
            <v>52</v>
          </cell>
          <cell r="AO698">
            <v>0</v>
          </cell>
          <cell r="AP698">
            <v>6.4</v>
          </cell>
          <cell r="AQ698">
            <v>7.1</v>
          </cell>
          <cell r="AR698" t="str">
            <v/>
          </cell>
          <cell r="AS698" t="str">
            <v/>
          </cell>
          <cell r="AT698" t="str">
            <v/>
          </cell>
          <cell r="AU698" t="str">
            <v/>
          </cell>
          <cell r="AV698" t="str">
            <v/>
          </cell>
          <cell r="AW698">
            <v>8.1999999999999993</v>
          </cell>
          <cell r="AX698" t="str">
            <v/>
          </cell>
          <cell r="AY698" t="str">
            <v/>
          </cell>
          <cell r="AZ698">
            <v>7.3</v>
          </cell>
          <cell r="BA698" t="str">
            <v/>
          </cell>
          <cell r="BB698" t="str">
            <v/>
          </cell>
          <cell r="BC698" t="str">
            <v/>
          </cell>
          <cell r="BD698">
            <v>7.9</v>
          </cell>
          <cell r="BE698">
            <v>5</v>
          </cell>
          <cell r="BF698">
            <v>0</v>
          </cell>
          <cell r="BG698">
            <v>6.9</v>
          </cell>
          <cell r="BH698">
            <v>7.5</v>
          </cell>
          <cell r="BI698">
            <v>9.6</v>
          </cell>
          <cell r="BJ698">
            <v>7.6</v>
          </cell>
          <cell r="BK698">
            <v>8.8000000000000007</v>
          </cell>
          <cell r="BL698">
            <v>8.1</v>
          </cell>
          <cell r="BM698">
            <v>8.3000000000000007</v>
          </cell>
          <cell r="BN698">
            <v>6.5</v>
          </cell>
          <cell r="BO698" t="str">
            <v>X</v>
          </cell>
          <cell r="BP698">
            <v>7.6</v>
          </cell>
          <cell r="BQ698">
            <v>8.9</v>
          </cell>
          <cell r="BR698">
            <v>7.8</v>
          </cell>
          <cell r="BS698">
            <v>8.6999999999999993</v>
          </cell>
          <cell r="BT698">
            <v>8.1</v>
          </cell>
          <cell r="BU698" t="str">
            <v/>
          </cell>
          <cell r="BV698">
            <v>8.6</v>
          </cell>
          <cell r="BW698">
            <v>6.8</v>
          </cell>
          <cell r="BX698">
            <v>8.1999999999999993</v>
          </cell>
          <cell r="BY698">
            <v>9.5</v>
          </cell>
          <cell r="BZ698">
            <v>9.8000000000000007</v>
          </cell>
          <cell r="CA698">
            <v>47</v>
          </cell>
          <cell r="CB698">
            <v>3</v>
          </cell>
          <cell r="CC698" t="str">
            <v/>
          </cell>
          <cell r="CD698">
            <v>8.6</v>
          </cell>
          <cell r="CE698" t="str">
            <v/>
          </cell>
          <cell r="CF698">
            <v>9.1999999999999993</v>
          </cell>
          <cell r="CG698" t="str">
            <v>X</v>
          </cell>
          <cell r="CH698" t="str">
            <v/>
          </cell>
          <cell r="CI698">
            <v>9.6999999999999993</v>
          </cell>
          <cell r="CJ698">
            <v>9.3000000000000007</v>
          </cell>
          <cell r="CK698">
            <v>9.1999999999999993</v>
          </cell>
          <cell r="CL698" t="str">
            <v/>
          </cell>
          <cell r="CM698">
            <v>8.6</v>
          </cell>
          <cell r="CN698" t="str">
            <v/>
          </cell>
          <cell r="CO698">
            <v>9</v>
          </cell>
          <cell r="CP698">
            <v>8.5</v>
          </cell>
          <cell r="CQ698" t="str">
            <v/>
          </cell>
          <cell r="CR698" t="str">
            <v/>
          </cell>
          <cell r="CS698" t="str">
            <v/>
          </cell>
          <cell r="CT698">
            <v>8.4</v>
          </cell>
          <cell r="CU698">
            <v>9.1</v>
          </cell>
          <cell r="CV698">
            <v>9.6</v>
          </cell>
          <cell r="CW698">
            <v>24</v>
          </cell>
          <cell r="CX698">
            <v>2</v>
          </cell>
          <cell r="CY698">
            <v>123</v>
          </cell>
          <cell r="CZ698">
            <v>5</v>
          </cell>
          <cell r="DA698">
            <v>7</v>
          </cell>
          <cell r="DB698">
            <v>121</v>
          </cell>
          <cell r="DC698">
            <v>8.0500000000000007</v>
          </cell>
          <cell r="DD698">
            <v>3.53</v>
          </cell>
          <cell r="DE698" t="str">
            <v/>
          </cell>
          <cell r="DF698" t="str">
            <v/>
          </cell>
          <cell r="DG698" t="str">
            <v/>
          </cell>
          <cell r="DH698">
            <v>0</v>
          </cell>
          <cell r="DI698">
            <v>0</v>
          </cell>
          <cell r="DJ698">
            <v>0</v>
          </cell>
          <cell r="DK698">
            <v>5</v>
          </cell>
          <cell r="DL698">
            <v>116</v>
          </cell>
          <cell r="DM698">
            <v>10</v>
          </cell>
          <cell r="DN698">
            <v>7.73</v>
          </cell>
          <cell r="DO698">
            <v>3.39</v>
          </cell>
          <cell r="DP698">
            <v>128</v>
          </cell>
          <cell r="DQ698">
            <v>10</v>
          </cell>
          <cell r="DR698">
            <v>136</v>
          </cell>
          <cell r="DS698">
            <v>128</v>
          </cell>
          <cell r="DT698">
            <v>8.4</v>
          </cell>
          <cell r="DU698">
            <v>3.68</v>
          </cell>
          <cell r="DV698" t="str">
            <v/>
          </cell>
          <cell r="DW698">
            <v>3.90625E-2</v>
          </cell>
          <cell r="DY698" t="str">
            <v>Đạt</v>
          </cell>
          <cell r="DZ698" t="str">
            <v>Đạt</v>
          </cell>
          <cell r="EA698" t="str">
            <v>Đạt</v>
          </cell>
        </row>
        <row r="699">
          <cell r="A699">
            <v>25217107243</v>
          </cell>
          <cell r="B699" t="str">
            <v>Nguyễn</v>
          </cell>
          <cell r="C699" t="str">
            <v>Văn</v>
          </cell>
          <cell r="D699" t="str">
            <v>Thuận</v>
          </cell>
          <cell r="E699">
            <v>36998</v>
          </cell>
          <cell r="F699" t="str">
            <v>Nam</v>
          </cell>
          <cell r="G699" t="str">
            <v>Đã Đăng Ký (chưa học xong)</v>
          </cell>
          <cell r="H699">
            <v>5.7</v>
          </cell>
          <cell r="I699">
            <v>7</v>
          </cell>
          <cell r="J699" t="str">
            <v/>
          </cell>
          <cell r="K699">
            <v>7.4</v>
          </cell>
          <cell r="L699" t="str">
            <v/>
          </cell>
          <cell r="M699">
            <v>7.4</v>
          </cell>
          <cell r="N699">
            <v>7.6</v>
          </cell>
          <cell r="O699">
            <v>5.9</v>
          </cell>
          <cell r="P699">
            <v>7.8</v>
          </cell>
          <cell r="Q699" t="str">
            <v/>
          </cell>
          <cell r="R699">
            <v>7.6</v>
          </cell>
          <cell r="S699" t="str">
            <v/>
          </cell>
          <cell r="T699" t="str">
            <v/>
          </cell>
          <cell r="U699" t="str">
            <v/>
          </cell>
          <cell r="V699" t="str">
            <v/>
          </cell>
          <cell r="W699">
            <v>7.3</v>
          </cell>
          <cell r="X699">
            <v>5.3</v>
          </cell>
          <cell r="Y699">
            <v>8.5</v>
          </cell>
          <cell r="Z699">
            <v>9.1</v>
          </cell>
          <cell r="AA699" t="str">
            <v>X</v>
          </cell>
          <cell r="AB699">
            <v>5.8</v>
          </cell>
          <cell r="AC699">
            <v>8.8000000000000007</v>
          </cell>
          <cell r="AD699">
            <v>7.3</v>
          </cell>
          <cell r="AE699">
            <v>8.4</v>
          </cell>
          <cell r="AF699">
            <v>5.9</v>
          </cell>
          <cell r="AG699">
            <v>6.9</v>
          </cell>
          <cell r="AH699">
            <v>6.4</v>
          </cell>
          <cell r="AI699">
            <v>7.9</v>
          </cell>
          <cell r="AJ699">
            <v>8.6999999999999993</v>
          </cell>
          <cell r="AK699">
            <v>7.8</v>
          </cell>
          <cell r="AL699">
            <v>6.9</v>
          </cell>
          <cell r="AM699">
            <v>8</v>
          </cell>
          <cell r="AN699">
            <v>50</v>
          </cell>
          <cell r="AO699">
            <v>2</v>
          </cell>
          <cell r="AP699">
            <v>6.1</v>
          </cell>
          <cell r="AQ699">
            <v>8.6</v>
          </cell>
          <cell r="AR699" t="str">
            <v/>
          </cell>
          <cell r="AS699" t="str">
            <v/>
          </cell>
          <cell r="AT699">
            <v>8.6</v>
          </cell>
          <cell r="AU699" t="str">
            <v/>
          </cell>
          <cell r="AV699" t="str">
            <v/>
          </cell>
          <cell r="AW699" t="str">
            <v/>
          </cell>
          <cell r="AX699" t="str">
            <v/>
          </cell>
          <cell r="AY699" t="str">
            <v/>
          </cell>
          <cell r="AZ699">
            <v>9.8000000000000007</v>
          </cell>
          <cell r="BA699" t="str">
            <v/>
          </cell>
          <cell r="BB699" t="str">
            <v/>
          </cell>
          <cell r="BC699" t="str">
            <v/>
          </cell>
          <cell r="BD699">
            <v>8.1</v>
          </cell>
          <cell r="BE699">
            <v>5</v>
          </cell>
          <cell r="BF699">
            <v>0</v>
          </cell>
          <cell r="BG699">
            <v>5.6</v>
          </cell>
          <cell r="BH699">
            <v>6.6</v>
          </cell>
          <cell r="BI699">
            <v>9</v>
          </cell>
          <cell r="BJ699">
            <v>6.1</v>
          </cell>
          <cell r="BK699">
            <v>7.5</v>
          </cell>
          <cell r="BL699">
            <v>6.8</v>
          </cell>
          <cell r="BM699">
            <v>8.3000000000000007</v>
          </cell>
          <cell r="BN699">
            <v>6.9</v>
          </cell>
          <cell r="BO699">
            <v>7.4</v>
          </cell>
          <cell r="BP699">
            <v>4.2</v>
          </cell>
          <cell r="BQ699">
            <v>4.0999999999999996</v>
          </cell>
          <cell r="BR699">
            <v>8.3000000000000007</v>
          </cell>
          <cell r="BS699">
            <v>6</v>
          </cell>
          <cell r="BT699" t="str">
            <v/>
          </cell>
          <cell r="BU699">
            <v>9</v>
          </cell>
          <cell r="BV699">
            <v>8.1999999999999993</v>
          </cell>
          <cell r="BW699">
            <v>6.3</v>
          </cell>
          <cell r="BX699" t="str">
            <v>X</v>
          </cell>
          <cell r="BY699">
            <v>7.3</v>
          </cell>
          <cell r="BZ699">
            <v>9.4</v>
          </cell>
          <cell r="CA699">
            <v>47</v>
          </cell>
          <cell r="CB699">
            <v>3</v>
          </cell>
          <cell r="CC699" t="str">
            <v/>
          </cell>
          <cell r="CD699">
            <v>7.8</v>
          </cell>
          <cell r="CE699" t="str">
            <v/>
          </cell>
          <cell r="CF699">
            <v>8.6999999999999993</v>
          </cell>
          <cell r="CG699" t="str">
            <v>X</v>
          </cell>
          <cell r="CH699" t="str">
            <v/>
          </cell>
          <cell r="CI699">
            <v>8.1999999999999993</v>
          </cell>
          <cell r="CJ699">
            <v>7.6</v>
          </cell>
          <cell r="CK699">
            <v>8.9</v>
          </cell>
          <cell r="CL699" t="str">
            <v/>
          </cell>
          <cell r="CM699">
            <v>7.3</v>
          </cell>
          <cell r="CN699" t="str">
            <v/>
          </cell>
          <cell r="CO699">
            <v>7.9</v>
          </cell>
          <cell r="CP699" t="str">
            <v>X</v>
          </cell>
          <cell r="CQ699" t="str">
            <v/>
          </cell>
          <cell r="CR699" t="str">
            <v/>
          </cell>
          <cell r="CS699" t="str">
            <v/>
          </cell>
          <cell r="CT699">
            <v>7</v>
          </cell>
          <cell r="CU699">
            <v>9.1</v>
          </cell>
          <cell r="CV699">
            <v>9.1999999999999993</v>
          </cell>
          <cell r="CW699">
            <v>21</v>
          </cell>
          <cell r="CX699">
            <v>5</v>
          </cell>
          <cell r="CY699">
            <v>118</v>
          </cell>
          <cell r="CZ699">
            <v>10</v>
          </cell>
          <cell r="DA699">
            <v>0</v>
          </cell>
          <cell r="DB699">
            <v>128</v>
          </cell>
          <cell r="DC699">
            <v>6.65</v>
          </cell>
          <cell r="DD699">
            <v>2.72</v>
          </cell>
          <cell r="DE699" t="str">
            <v/>
          </cell>
          <cell r="DF699" t="str">
            <v/>
          </cell>
          <cell r="DG699" t="str">
            <v/>
          </cell>
          <cell r="DH699">
            <v>0</v>
          </cell>
          <cell r="DI699">
            <v>0</v>
          </cell>
          <cell r="DJ699">
            <v>0</v>
          </cell>
          <cell r="DK699">
            <v>5</v>
          </cell>
          <cell r="DL699">
            <v>118</v>
          </cell>
          <cell r="DM699">
            <v>15</v>
          </cell>
          <cell r="DN699">
            <v>6.4</v>
          </cell>
          <cell r="DO699">
            <v>2.62</v>
          </cell>
          <cell r="DP699">
            <v>123</v>
          </cell>
          <cell r="DQ699">
            <v>15</v>
          </cell>
          <cell r="DR699">
            <v>136</v>
          </cell>
          <cell r="DS699">
            <v>123</v>
          </cell>
          <cell r="DT699">
            <v>7.21</v>
          </cell>
          <cell r="DU699">
            <v>2.96</v>
          </cell>
          <cell r="DV699" t="str">
            <v/>
          </cell>
          <cell r="DW699">
            <v>7.8125E-2</v>
          </cell>
          <cell r="DZ699" t="str">
            <v>Đạt</v>
          </cell>
          <cell r="EA699" t="str">
            <v>Đạt</v>
          </cell>
        </row>
        <row r="700">
          <cell r="A700">
            <v>25207104132</v>
          </cell>
          <cell r="B700" t="str">
            <v>Nguyễn</v>
          </cell>
          <cell r="C700" t="str">
            <v>Phan Đoan</v>
          </cell>
          <cell r="D700" t="str">
            <v>Thục</v>
          </cell>
          <cell r="E700">
            <v>36842</v>
          </cell>
          <cell r="F700" t="str">
            <v>Nữ</v>
          </cell>
          <cell r="G700" t="str">
            <v>Đã Đăng Ký (chưa học xong)</v>
          </cell>
          <cell r="H700">
            <v>6.1</v>
          </cell>
          <cell r="I700">
            <v>7</v>
          </cell>
          <cell r="J700" t="str">
            <v/>
          </cell>
          <cell r="K700">
            <v>8.5</v>
          </cell>
          <cell r="L700" t="str">
            <v/>
          </cell>
          <cell r="M700">
            <v>7.9</v>
          </cell>
          <cell r="N700">
            <v>7.7</v>
          </cell>
          <cell r="O700">
            <v>4.8</v>
          </cell>
          <cell r="P700">
            <v>4.8</v>
          </cell>
          <cell r="Q700" t="str">
            <v/>
          </cell>
          <cell r="R700">
            <v>5.6</v>
          </cell>
          <cell r="S700" t="str">
            <v/>
          </cell>
          <cell r="T700" t="str">
            <v/>
          </cell>
          <cell r="U700" t="str">
            <v/>
          </cell>
          <cell r="V700" t="str">
            <v/>
          </cell>
          <cell r="W700">
            <v>5.2</v>
          </cell>
          <cell r="X700">
            <v>5.7</v>
          </cell>
          <cell r="Y700">
            <v>8.6</v>
          </cell>
          <cell r="Z700">
            <v>9.5</v>
          </cell>
          <cell r="AA700">
            <v>6.5</v>
          </cell>
          <cell r="AB700">
            <v>6.5</v>
          </cell>
          <cell r="AC700">
            <v>8.6</v>
          </cell>
          <cell r="AD700">
            <v>9.1</v>
          </cell>
          <cell r="AE700">
            <v>8.9</v>
          </cell>
          <cell r="AF700">
            <v>7.2</v>
          </cell>
          <cell r="AG700">
            <v>9.1999999999999993</v>
          </cell>
          <cell r="AH700">
            <v>5.5</v>
          </cell>
          <cell r="AI700">
            <v>7.5</v>
          </cell>
          <cell r="AJ700">
            <v>8</v>
          </cell>
          <cell r="AK700">
            <v>8.8000000000000007</v>
          </cell>
          <cell r="AL700">
            <v>7.8</v>
          </cell>
          <cell r="AM700">
            <v>9.1</v>
          </cell>
          <cell r="AN700">
            <v>52</v>
          </cell>
          <cell r="AO700">
            <v>0</v>
          </cell>
          <cell r="AP700">
            <v>5.4</v>
          </cell>
          <cell r="AQ700">
            <v>6.5</v>
          </cell>
          <cell r="AR700" t="str">
            <v/>
          </cell>
          <cell r="AS700" t="str">
            <v/>
          </cell>
          <cell r="AT700" t="str">
            <v/>
          </cell>
          <cell r="AU700" t="str">
            <v/>
          </cell>
          <cell r="AV700">
            <v>8.5</v>
          </cell>
          <cell r="AW700" t="str">
            <v/>
          </cell>
          <cell r="AX700" t="str">
            <v/>
          </cell>
          <cell r="AY700" t="str">
            <v/>
          </cell>
          <cell r="AZ700" t="str">
            <v/>
          </cell>
          <cell r="BA700" t="str">
            <v/>
          </cell>
          <cell r="BB700" t="str">
            <v/>
          </cell>
          <cell r="BC700" t="str">
            <v/>
          </cell>
          <cell r="BD700">
            <v>5.7</v>
          </cell>
          <cell r="BE700">
            <v>4</v>
          </cell>
          <cell r="BF700">
            <v>1</v>
          </cell>
          <cell r="BG700">
            <v>6.4</v>
          </cell>
          <cell r="BH700">
            <v>8.1</v>
          </cell>
          <cell r="BI700">
            <v>9.4</v>
          </cell>
          <cell r="BJ700">
            <v>4.5</v>
          </cell>
          <cell r="BK700">
            <v>7.2</v>
          </cell>
          <cell r="BL700">
            <v>8.3000000000000007</v>
          </cell>
          <cell r="BM700">
            <v>5.9</v>
          </cell>
          <cell r="BN700">
            <v>6.9</v>
          </cell>
          <cell r="BO700" t="str">
            <v>X</v>
          </cell>
          <cell r="BP700">
            <v>7.7</v>
          </cell>
          <cell r="BQ700">
            <v>6.1</v>
          </cell>
          <cell r="BR700">
            <v>4.4000000000000004</v>
          </cell>
          <cell r="BS700" t="str">
            <v>X</v>
          </cell>
          <cell r="BT700" t="str">
            <v/>
          </cell>
          <cell r="BU700">
            <v>6.7</v>
          </cell>
          <cell r="BV700">
            <v>7.6</v>
          </cell>
          <cell r="BW700">
            <v>5.4</v>
          </cell>
          <cell r="BX700">
            <v>4.8</v>
          </cell>
          <cell r="BY700">
            <v>7.4</v>
          </cell>
          <cell r="BZ700">
            <v>9.6999999999999993</v>
          </cell>
          <cell r="CA700">
            <v>44</v>
          </cell>
          <cell r="CB700">
            <v>6</v>
          </cell>
          <cell r="CC700" t="str">
            <v/>
          </cell>
          <cell r="CD700">
            <v>7.7</v>
          </cell>
          <cell r="CE700" t="str">
            <v/>
          </cell>
          <cell r="CF700">
            <v>7.9</v>
          </cell>
          <cell r="CG700">
            <v>7.7</v>
          </cell>
          <cell r="CH700" t="str">
            <v/>
          </cell>
          <cell r="CI700">
            <v>5.7</v>
          </cell>
          <cell r="CJ700">
            <v>7.8</v>
          </cell>
          <cell r="CK700">
            <v>7.9</v>
          </cell>
          <cell r="CL700" t="str">
            <v/>
          </cell>
          <cell r="CM700">
            <v>5.4</v>
          </cell>
          <cell r="CN700" t="str">
            <v/>
          </cell>
          <cell r="CO700" t="str">
            <v>X</v>
          </cell>
          <cell r="CP700">
            <v>8.5</v>
          </cell>
          <cell r="CQ700" t="str">
            <v/>
          </cell>
          <cell r="CR700" t="str">
            <v/>
          </cell>
          <cell r="CS700" t="str">
            <v>X</v>
          </cell>
          <cell r="CT700" t="str">
            <v/>
          </cell>
          <cell r="CU700">
            <v>8</v>
          </cell>
          <cell r="CV700">
            <v>8.8000000000000007</v>
          </cell>
          <cell r="CW700">
            <v>21</v>
          </cell>
          <cell r="CX700">
            <v>5</v>
          </cell>
          <cell r="CY700">
            <v>117</v>
          </cell>
          <cell r="CZ700">
            <v>11</v>
          </cell>
          <cell r="DA700">
            <v>0</v>
          </cell>
          <cell r="DB700">
            <v>128</v>
          </cell>
          <cell r="DC700">
            <v>6.5</v>
          </cell>
          <cell r="DD700">
            <v>2.67</v>
          </cell>
          <cell r="DE700" t="str">
            <v/>
          </cell>
          <cell r="DF700" t="str">
            <v/>
          </cell>
          <cell r="DG700" t="str">
            <v/>
          </cell>
          <cell r="DH700">
            <v>0</v>
          </cell>
          <cell r="DI700">
            <v>0</v>
          </cell>
          <cell r="DJ700">
            <v>0</v>
          </cell>
          <cell r="DK700">
            <v>5</v>
          </cell>
          <cell r="DL700">
            <v>117</v>
          </cell>
          <cell r="DM700">
            <v>16</v>
          </cell>
          <cell r="DN700">
            <v>6.25</v>
          </cell>
          <cell r="DO700">
            <v>2.57</v>
          </cell>
          <cell r="DP700">
            <v>121</v>
          </cell>
          <cell r="DQ700">
            <v>17</v>
          </cell>
          <cell r="DR700">
            <v>136</v>
          </cell>
          <cell r="DS700">
            <v>124</v>
          </cell>
          <cell r="DT700">
            <v>6.93</v>
          </cell>
          <cell r="DU700">
            <v>2.85</v>
          </cell>
          <cell r="DV700" t="str">
            <v/>
          </cell>
          <cell r="DW700">
            <v>8.59375E-2</v>
          </cell>
          <cell r="EA700" t="str">
            <v>Đạt</v>
          </cell>
        </row>
        <row r="701">
          <cell r="A701">
            <v>25207104345</v>
          </cell>
          <cell r="B701" t="str">
            <v>Mai</v>
          </cell>
          <cell r="C701" t="str">
            <v>Như</v>
          </cell>
          <cell r="D701" t="str">
            <v>Thục</v>
          </cell>
          <cell r="E701">
            <v>37090</v>
          </cell>
          <cell r="F701" t="str">
            <v>Nữ</v>
          </cell>
          <cell r="G701" t="str">
            <v>Đã Đăng Ký (chưa học xong)</v>
          </cell>
          <cell r="H701">
            <v>8</v>
          </cell>
          <cell r="I701">
            <v>7.7</v>
          </cell>
          <cell r="J701" t="str">
            <v/>
          </cell>
          <cell r="K701">
            <v>6.7</v>
          </cell>
          <cell r="L701" t="str">
            <v/>
          </cell>
          <cell r="M701">
            <v>6.6</v>
          </cell>
          <cell r="N701">
            <v>7.6</v>
          </cell>
          <cell r="O701">
            <v>6.1</v>
          </cell>
          <cell r="P701">
            <v>8.1999999999999993</v>
          </cell>
          <cell r="Q701">
            <v>9</v>
          </cell>
          <cell r="R701" t="str">
            <v/>
          </cell>
          <cell r="S701" t="str">
            <v/>
          </cell>
          <cell r="T701" t="str">
            <v/>
          </cell>
          <cell r="U701" t="str">
            <v/>
          </cell>
          <cell r="V701">
            <v>9.1999999999999993</v>
          </cell>
          <cell r="W701">
            <v>6.3</v>
          </cell>
          <cell r="X701" t="str">
            <v/>
          </cell>
          <cell r="Y701">
            <v>8.8000000000000007</v>
          </cell>
          <cell r="Z701">
            <v>8.9</v>
          </cell>
          <cell r="AA701">
            <v>8.1999999999999993</v>
          </cell>
          <cell r="AB701">
            <v>8.5</v>
          </cell>
          <cell r="AC701">
            <v>9.3000000000000007</v>
          </cell>
          <cell r="AD701">
            <v>9.1</v>
          </cell>
          <cell r="AE701">
            <v>9.6999999999999993</v>
          </cell>
          <cell r="AF701">
            <v>8.1999999999999993</v>
          </cell>
          <cell r="AG701">
            <v>7.5</v>
          </cell>
          <cell r="AH701">
            <v>5.0999999999999996</v>
          </cell>
          <cell r="AI701">
            <v>8.6999999999999993</v>
          </cell>
          <cell r="AJ701">
            <v>8.6999999999999993</v>
          </cell>
          <cell r="AK701">
            <v>9</v>
          </cell>
          <cell r="AL701">
            <v>7.8</v>
          </cell>
          <cell r="AM701">
            <v>8.8000000000000007</v>
          </cell>
          <cell r="AN701">
            <v>52</v>
          </cell>
          <cell r="AO701">
            <v>0</v>
          </cell>
          <cell r="AP701">
            <v>5.3</v>
          </cell>
          <cell r="AQ701">
            <v>6.3</v>
          </cell>
          <cell r="AR701">
            <v>7.1</v>
          </cell>
          <cell r="AS701" t="str">
            <v/>
          </cell>
          <cell r="AT701" t="str">
            <v/>
          </cell>
          <cell r="AU701" t="str">
            <v/>
          </cell>
          <cell r="AV701" t="str">
            <v/>
          </cell>
          <cell r="AW701" t="str">
            <v/>
          </cell>
          <cell r="AX701" t="str">
            <v/>
          </cell>
          <cell r="AY701" t="str">
            <v/>
          </cell>
          <cell r="AZ701">
            <v>9</v>
          </cell>
          <cell r="BA701" t="str">
            <v/>
          </cell>
          <cell r="BB701" t="str">
            <v/>
          </cell>
          <cell r="BC701" t="str">
            <v/>
          </cell>
          <cell r="BD701">
            <v>7.1</v>
          </cell>
          <cell r="BE701">
            <v>5</v>
          </cell>
          <cell r="BF701">
            <v>0</v>
          </cell>
          <cell r="BG701">
            <v>4.7</v>
          </cell>
          <cell r="BH701">
            <v>8.5</v>
          </cell>
          <cell r="BI701">
            <v>9.3000000000000007</v>
          </cell>
          <cell r="BJ701">
            <v>7</v>
          </cell>
          <cell r="BK701">
            <v>6.7</v>
          </cell>
          <cell r="BL701">
            <v>6.2</v>
          </cell>
          <cell r="BM701">
            <v>7.3</v>
          </cell>
          <cell r="BN701">
            <v>8.1</v>
          </cell>
          <cell r="BO701">
            <v>7.7</v>
          </cell>
          <cell r="BP701">
            <v>5.4</v>
          </cell>
          <cell r="BQ701">
            <v>4.8</v>
          </cell>
          <cell r="BR701">
            <v>5.0999999999999996</v>
          </cell>
          <cell r="BS701">
            <v>8.6999999999999993</v>
          </cell>
          <cell r="BT701" t="str">
            <v/>
          </cell>
          <cell r="BU701">
            <v>8.5</v>
          </cell>
          <cell r="BV701" t="str">
            <v/>
          </cell>
          <cell r="BW701">
            <v>5.9</v>
          </cell>
          <cell r="BX701">
            <v>7.2</v>
          </cell>
          <cell r="BY701">
            <v>8.6</v>
          </cell>
          <cell r="BZ701">
            <v>9.5</v>
          </cell>
          <cell r="CA701">
            <v>47</v>
          </cell>
          <cell r="CB701">
            <v>3</v>
          </cell>
          <cell r="CC701" t="str">
            <v/>
          </cell>
          <cell r="CD701">
            <v>7.5</v>
          </cell>
          <cell r="CE701" t="str">
            <v/>
          </cell>
          <cell r="CF701">
            <v>6.9</v>
          </cell>
          <cell r="CG701">
            <v>8.3000000000000007</v>
          </cell>
          <cell r="CH701" t="str">
            <v/>
          </cell>
          <cell r="CI701" t="str">
            <v>X</v>
          </cell>
          <cell r="CJ701">
            <v>8.1999999999999993</v>
          </cell>
          <cell r="CK701">
            <v>8.9</v>
          </cell>
          <cell r="CL701" t="str">
            <v/>
          </cell>
          <cell r="CM701">
            <v>7.1</v>
          </cell>
          <cell r="CN701" t="str">
            <v/>
          </cell>
          <cell r="CO701">
            <v>8.6999999999999993</v>
          </cell>
          <cell r="CP701">
            <v>7.9</v>
          </cell>
          <cell r="CQ701" t="str">
            <v/>
          </cell>
          <cell r="CR701" t="str">
            <v/>
          </cell>
          <cell r="CS701" t="str">
            <v/>
          </cell>
          <cell r="CT701" t="str">
            <v>X</v>
          </cell>
          <cell r="CU701">
            <v>9.8000000000000007</v>
          </cell>
          <cell r="CV701">
            <v>8.1999999999999993</v>
          </cell>
          <cell r="CW701">
            <v>21</v>
          </cell>
          <cell r="CX701">
            <v>5</v>
          </cell>
          <cell r="CY701">
            <v>120</v>
          </cell>
          <cell r="CZ701">
            <v>8</v>
          </cell>
          <cell r="DA701">
            <v>0</v>
          </cell>
          <cell r="DB701">
            <v>128</v>
          </cell>
          <cell r="DC701">
            <v>7.16</v>
          </cell>
          <cell r="DD701">
            <v>3.05</v>
          </cell>
          <cell r="DE701" t="str">
            <v/>
          </cell>
          <cell r="DF701" t="str">
            <v/>
          </cell>
          <cell r="DG701" t="str">
            <v/>
          </cell>
          <cell r="DH701">
            <v>0</v>
          </cell>
          <cell r="DI701">
            <v>0</v>
          </cell>
          <cell r="DJ701">
            <v>0</v>
          </cell>
          <cell r="DK701">
            <v>5</v>
          </cell>
          <cell r="DL701">
            <v>120</v>
          </cell>
          <cell r="DM701">
            <v>13</v>
          </cell>
          <cell r="DN701">
            <v>6.89</v>
          </cell>
          <cell r="DO701">
            <v>2.94</v>
          </cell>
          <cell r="DP701">
            <v>125</v>
          </cell>
          <cell r="DQ701">
            <v>13</v>
          </cell>
          <cell r="DR701">
            <v>136</v>
          </cell>
          <cell r="DS701">
            <v>125</v>
          </cell>
          <cell r="DT701">
            <v>7.64</v>
          </cell>
          <cell r="DU701">
            <v>3.26</v>
          </cell>
          <cell r="DV701" t="str">
            <v/>
          </cell>
          <cell r="DW701">
            <v>6.25E-2</v>
          </cell>
          <cell r="DZ701" t="str">
            <v>Đạt</v>
          </cell>
          <cell r="EA701" t="str">
            <v>Đạt</v>
          </cell>
        </row>
        <row r="702">
          <cell r="A702">
            <v>25217102244</v>
          </cell>
          <cell r="B702" t="str">
            <v>Huỳnh</v>
          </cell>
          <cell r="C702" t="str">
            <v>Công</v>
          </cell>
          <cell r="D702" t="str">
            <v>Thức</v>
          </cell>
          <cell r="E702">
            <v>36977</v>
          </cell>
          <cell r="F702" t="str">
            <v>Nam</v>
          </cell>
          <cell r="G702" t="str">
            <v>Đã Đăng Ký (chưa học xong)</v>
          </cell>
          <cell r="H702">
            <v>7.6</v>
          </cell>
          <cell r="I702">
            <v>7.3</v>
          </cell>
          <cell r="J702" t="str">
            <v/>
          </cell>
          <cell r="K702">
            <v>7.9</v>
          </cell>
          <cell r="L702" t="str">
            <v/>
          </cell>
          <cell r="M702">
            <v>7.7</v>
          </cell>
          <cell r="N702">
            <v>8.4</v>
          </cell>
          <cell r="O702">
            <v>6.2</v>
          </cell>
          <cell r="P702">
            <v>7.6</v>
          </cell>
          <cell r="Q702" t="str">
            <v/>
          </cell>
          <cell r="R702">
            <v>7.1</v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>
            <v>7.7</v>
          </cell>
          <cell r="X702">
            <v>7.1</v>
          </cell>
          <cell r="Y702">
            <v>8.5</v>
          </cell>
          <cell r="Z702">
            <v>8.9</v>
          </cell>
          <cell r="AA702">
            <v>7.9</v>
          </cell>
          <cell r="AB702">
            <v>6.3</v>
          </cell>
          <cell r="AC702">
            <v>8.8000000000000007</v>
          </cell>
          <cell r="AD702">
            <v>7.3</v>
          </cell>
          <cell r="AE702">
            <v>7.6</v>
          </cell>
          <cell r="AF702">
            <v>7.4</v>
          </cell>
          <cell r="AG702">
            <v>9.1</v>
          </cell>
          <cell r="AH702">
            <v>5.3</v>
          </cell>
          <cell r="AI702">
            <v>5.4</v>
          </cell>
          <cell r="AJ702">
            <v>4</v>
          </cell>
          <cell r="AK702">
            <v>8.4</v>
          </cell>
          <cell r="AL702">
            <v>8.6999999999999993</v>
          </cell>
          <cell r="AM702">
            <v>7.3</v>
          </cell>
          <cell r="AN702">
            <v>52</v>
          </cell>
          <cell r="AO702">
            <v>0</v>
          </cell>
          <cell r="AP702">
            <v>7.4</v>
          </cell>
          <cell r="AQ702">
            <v>9</v>
          </cell>
          <cell r="AR702" t="str">
            <v/>
          </cell>
          <cell r="AS702" t="str">
            <v/>
          </cell>
          <cell r="AT702">
            <v>8</v>
          </cell>
          <cell r="AU702" t="str">
            <v/>
          </cell>
          <cell r="AV702" t="str">
            <v/>
          </cell>
          <cell r="AW702" t="str">
            <v/>
          </cell>
          <cell r="AX702" t="str">
            <v/>
          </cell>
          <cell r="AY702" t="str">
            <v/>
          </cell>
          <cell r="AZ702">
            <v>8.5</v>
          </cell>
          <cell r="BA702" t="str">
            <v/>
          </cell>
          <cell r="BB702" t="str">
            <v/>
          </cell>
          <cell r="BC702" t="str">
            <v/>
          </cell>
          <cell r="BD702">
            <v>7.2</v>
          </cell>
          <cell r="BE702">
            <v>5</v>
          </cell>
          <cell r="BF702">
            <v>0</v>
          </cell>
          <cell r="BG702">
            <v>5.4</v>
          </cell>
          <cell r="BH702">
            <v>8.5</v>
          </cell>
          <cell r="BI702">
            <v>8.9</v>
          </cell>
          <cell r="BJ702">
            <v>7.8</v>
          </cell>
          <cell r="BK702">
            <v>7.3</v>
          </cell>
          <cell r="BL702">
            <v>8.9</v>
          </cell>
          <cell r="BM702">
            <v>6.7</v>
          </cell>
          <cell r="BN702">
            <v>7.6</v>
          </cell>
          <cell r="BO702">
            <v>5.7</v>
          </cell>
          <cell r="BP702">
            <v>5.8</v>
          </cell>
          <cell r="BQ702">
            <v>4.5999999999999996</v>
          </cell>
          <cell r="BR702">
            <v>8.1</v>
          </cell>
          <cell r="BS702">
            <v>9</v>
          </cell>
          <cell r="BT702" t="str">
            <v/>
          </cell>
          <cell r="BU702">
            <v>7.8</v>
          </cell>
          <cell r="BV702">
            <v>8.9</v>
          </cell>
          <cell r="BW702">
            <v>7.5</v>
          </cell>
          <cell r="BX702">
            <v>7.6</v>
          </cell>
          <cell r="BY702" t="str">
            <v>X</v>
          </cell>
          <cell r="BZ702">
            <v>9.3000000000000007</v>
          </cell>
          <cell r="CA702">
            <v>47</v>
          </cell>
          <cell r="CB702">
            <v>3</v>
          </cell>
          <cell r="CC702" t="str">
            <v/>
          </cell>
          <cell r="CD702">
            <v>8.6</v>
          </cell>
          <cell r="CE702" t="str">
            <v/>
          </cell>
          <cell r="CF702">
            <v>8.3000000000000007</v>
          </cell>
          <cell r="CG702">
            <v>6.8</v>
          </cell>
          <cell r="CH702" t="str">
            <v/>
          </cell>
          <cell r="CI702">
            <v>5.6</v>
          </cell>
          <cell r="CJ702">
            <v>7.3</v>
          </cell>
          <cell r="CK702">
            <v>8.5</v>
          </cell>
          <cell r="CL702" t="str">
            <v/>
          </cell>
          <cell r="CM702">
            <v>6.2</v>
          </cell>
          <cell r="CN702" t="str">
            <v/>
          </cell>
          <cell r="CO702">
            <v>8</v>
          </cell>
          <cell r="CP702" t="str">
            <v>X</v>
          </cell>
          <cell r="CQ702" t="str">
            <v/>
          </cell>
          <cell r="CR702" t="str">
            <v/>
          </cell>
          <cell r="CS702" t="str">
            <v>X</v>
          </cell>
          <cell r="CT702" t="str">
            <v/>
          </cell>
          <cell r="CU702">
            <v>7.4</v>
          </cell>
          <cell r="CV702">
            <v>8.9</v>
          </cell>
          <cell r="CW702">
            <v>20</v>
          </cell>
          <cell r="CX702">
            <v>6</v>
          </cell>
          <cell r="CY702">
            <v>119</v>
          </cell>
          <cell r="CZ702">
            <v>9</v>
          </cell>
          <cell r="DA702">
            <v>0</v>
          </cell>
          <cell r="DB702">
            <v>128</v>
          </cell>
          <cell r="DC702">
            <v>6.89</v>
          </cell>
          <cell r="DD702">
            <v>2.89</v>
          </cell>
          <cell r="DE702" t="str">
            <v/>
          </cell>
          <cell r="DF702" t="str">
            <v/>
          </cell>
          <cell r="DG702" t="str">
            <v/>
          </cell>
          <cell r="DH702">
            <v>0</v>
          </cell>
          <cell r="DI702">
            <v>0</v>
          </cell>
          <cell r="DJ702">
            <v>0</v>
          </cell>
          <cell r="DK702">
            <v>5</v>
          </cell>
          <cell r="DL702">
            <v>119</v>
          </cell>
          <cell r="DM702">
            <v>14</v>
          </cell>
          <cell r="DN702">
            <v>6.63</v>
          </cell>
          <cell r="DO702">
            <v>2.79</v>
          </cell>
          <cell r="DP702">
            <v>124</v>
          </cell>
          <cell r="DQ702">
            <v>14</v>
          </cell>
          <cell r="DR702">
            <v>136</v>
          </cell>
          <cell r="DS702">
            <v>124</v>
          </cell>
          <cell r="DT702">
            <v>7.41</v>
          </cell>
          <cell r="DU702">
            <v>3.11</v>
          </cell>
          <cell r="DV702" t="str">
            <v/>
          </cell>
          <cell r="DW702">
            <v>7.03125E-2</v>
          </cell>
          <cell r="DZ702" t="str">
            <v>Đạt</v>
          </cell>
          <cell r="EA702" t="str">
            <v>Đạt</v>
          </cell>
        </row>
        <row r="703">
          <cell r="A703">
            <v>25203404144</v>
          </cell>
          <cell r="B703" t="str">
            <v>Trần</v>
          </cell>
          <cell r="C703" t="str">
            <v>Thị Hoài</v>
          </cell>
          <cell r="D703" t="str">
            <v>Thương</v>
          </cell>
          <cell r="E703">
            <v>37256</v>
          </cell>
          <cell r="F703" t="str">
            <v>Nữ</v>
          </cell>
          <cell r="G703" t="str">
            <v>Đã Đăng Ký (chưa học xong)</v>
          </cell>
          <cell r="H703">
            <v>7.1</v>
          </cell>
          <cell r="I703">
            <v>7.2</v>
          </cell>
          <cell r="J703" t="str">
            <v/>
          </cell>
          <cell r="K703">
            <v>8.5</v>
          </cell>
          <cell r="L703" t="str">
            <v/>
          </cell>
          <cell r="M703">
            <v>6.9</v>
          </cell>
          <cell r="N703">
            <v>6.4</v>
          </cell>
          <cell r="O703">
            <v>6.3</v>
          </cell>
          <cell r="P703">
            <v>7.7</v>
          </cell>
          <cell r="Q703">
            <v>7.3</v>
          </cell>
          <cell r="R703" t="str">
            <v/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  <cell r="W703">
            <v>0</v>
          </cell>
          <cell r="X703">
            <v>4.9000000000000004</v>
          </cell>
          <cell r="Y703">
            <v>8.5</v>
          </cell>
          <cell r="Z703">
            <v>7.6</v>
          </cell>
          <cell r="AA703">
            <v>5.9</v>
          </cell>
          <cell r="AB703">
            <v>4.5999999999999996</v>
          </cell>
          <cell r="AC703" t="str">
            <v>X</v>
          </cell>
          <cell r="AD703">
            <v>5.8</v>
          </cell>
          <cell r="AE703">
            <v>6</v>
          </cell>
          <cell r="AF703">
            <v>0</v>
          </cell>
          <cell r="AG703">
            <v>0</v>
          </cell>
          <cell r="AH703">
            <v>0</v>
          </cell>
          <cell r="AI703" t="str">
            <v/>
          </cell>
          <cell r="AJ703" t="str">
            <v/>
          </cell>
          <cell r="AK703" t="str">
            <v/>
          </cell>
          <cell r="AL703" t="str">
            <v/>
          </cell>
          <cell r="AM703" t="str">
            <v/>
          </cell>
          <cell r="AN703">
            <v>32</v>
          </cell>
          <cell r="AO703">
            <v>20</v>
          </cell>
          <cell r="AP703">
            <v>0</v>
          </cell>
          <cell r="AQ703">
            <v>0</v>
          </cell>
          <cell r="AR703" t="str">
            <v/>
          </cell>
          <cell r="AS703" t="str">
            <v/>
          </cell>
          <cell r="AT703" t="str">
            <v/>
          </cell>
          <cell r="AU703" t="str">
            <v/>
          </cell>
          <cell r="AV703" t="str">
            <v/>
          </cell>
          <cell r="AW703" t="str">
            <v/>
          </cell>
          <cell r="AX703" t="str">
            <v/>
          </cell>
          <cell r="AY703" t="str">
            <v/>
          </cell>
          <cell r="AZ703" t="str">
            <v/>
          </cell>
          <cell r="BA703" t="str">
            <v/>
          </cell>
          <cell r="BB703" t="str">
            <v/>
          </cell>
          <cell r="BC703" t="str">
            <v/>
          </cell>
          <cell r="BD703" t="str">
            <v/>
          </cell>
          <cell r="BE703">
            <v>0</v>
          </cell>
          <cell r="BF703">
            <v>5</v>
          </cell>
          <cell r="BG703" t="str">
            <v>X</v>
          </cell>
          <cell r="BH703" t="str">
            <v/>
          </cell>
          <cell r="BI703" t="str">
            <v/>
          </cell>
          <cell r="BJ703">
            <v>4.8</v>
          </cell>
          <cell r="BK703">
            <v>5.2</v>
          </cell>
          <cell r="BL703">
            <v>6</v>
          </cell>
          <cell r="BM703">
            <v>6.8</v>
          </cell>
          <cell r="BN703">
            <v>6.3</v>
          </cell>
          <cell r="BO703" t="str">
            <v/>
          </cell>
          <cell r="BP703" t="str">
            <v>X</v>
          </cell>
          <cell r="BQ703" t="str">
            <v/>
          </cell>
          <cell r="BR703" t="str">
            <v/>
          </cell>
          <cell r="BS703">
            <v>6.2</v>
          </cell>
          <cell r="BT703" t="str">
            <v/>
          </cell>
          <cell r="BU703">
            <v>0</v>
          </cell>
          <cell r="BV703" t="str">
            <v>X</v>
          </cell>
          <cell r="BW703" t="str">
            <v/>
          </cell>
          <cell r="BX703" t="str">
            <v/>
          </cell>
          <cell r="BY703" t="str">
            <v/>
          </cell>
          <cell r="BZ703">
            <v>0</v>
          </cell>
          <cell r="CA703">
            <v>15</v>
          </cell>
          <cell r="CB703">
            <v>35</v>
          </cell>
          <cell r="CC703">
            <v>4.2</v>
          </cell>
          <cell r="CD703" t="str">
            <v/>
          </cell>
          <cell r="CE703" t="str">
            <v/>
          </cell>
          <cell r="CF703">
            <v>0</v>
          </cell>
          <cell r="CG703" t="str">
            <v/>
          </cell>
          <cell r="CH703" t="str">
            <v/>
          </cell>
          <cell r="CI703">
            <v>0</v>
          </cell>
          <cell r="CJ703" t="str">
            <v/>
          </cell>
          <cell r="CK703">
            <v>0</v>
          </cell>
          <cell r="CL703" t="str">
            <v/>
          </cell>
          <cell r="CM703" t="str">
            <v/>
          </cell>
          <cell r="CN703" t="str">
            <v/>
          </cell>
          <cell r="CO703" t="str">
            <v/>
          </cell>
          <cell r="CP703" t="str">
            <v/>
          </cell>
          <cell r="CQ703" t="str">
            <v/>
          </cell>
          <cell r="CR703" t="str">
            <v/>
          </cell>
          <cell r="CS703" t="str">
            <v/>
          </cell>
          <cell r="CT703" t="str">
            <v/>
          </cell>
          <cell r="CU703" t="str">
            <v/>
          </cell>
          <cell r="CV703" t="str">
            <v/>
          </cell>
          <cell r="CW703">
            <v>3</v>
          </cell>
          <cell r="CX703">
            <v>24</v>
          </cell>
          <cell r="CY703">
            <v>50</v>
          </cell>
          <cell r="CZ703">
            <v>79</v>
          </cell>
          <cell r="DA703">
            <v>0</v>
          </cell>
          <cell r="DB703">
            <v>129</v>
          </cell>
          <cell r="DC703">
            <v>2.4</v>
          </cell>
          <cell r="DD703">
            <v>0.91</v>
          </cell>
          <cell r="DE703" t="str">
            <v/>
          </cell>
          <cell r="DF703" t="str">
            <v/>
          </cell>
          <cell r="DG703" t="str">
            <v/>
          </cell>
          <cell r="DH703">
            <v>0</v>
          </cell>
          <cell r="DI703">
            <v>0</v>
          </cell>
          <cell r="DJ703">
            <v>0</v>
          </cell>
          <cell r="DK703">
            <v>5</v>
          </cell>
          <cell r="DL703">
            <v>50</v>
          </cell>
          <cell r="DM703">
            <v>84</v>
          </cell>
          <cell r="DN703">
            <v>2.31</v>
          </cell>
          <cell r="DO703">
            <v>0.88</v>
          </cell>
          <cell r="DP703">
            <v>50</v>
          </cell>
          <cell r="DQ703">
            <v>89</v>
          </cell>
          <cell r="DR703">
            <v>136</v>
          </cell>
          <cell r="DS703">
            <v>78</v>
          </cell>
          <cell r="DT703">
            <v>3.97</v>
          </cell>
          <cell r="DU703">
            <v>1.51</v>
          </cell>
          <cell r="DV703" t="str">
            <v/>
          </cell>
          <cell r="DW703">
            <v>0.61240310077519378</v>
          </cell>
        </row>
        <row r="704">
          <cell r="A704">
            <v>25207100638</v>
          </cell>
          <cell r="B704" t="str">
            <v>Nguyễn</v>
          </cell>
          <cell r="C704" t="str">
            <v>Thị Thu</v>
          </cell>
          <cell r="D704" t="str">
            <v>Thương</v>
          </cell>
          <cell r="E704">
            <v>37051</v>
          </cell>
          <cell r="F704" t="str">
            <v>Nữ</v>
          </cell>
          <cell r="G704" t="str">
            <v>Đã Đăng Ký (chưa học xong)</v>
          </cell>
          <cell r="H704">
            <v>8.9</v>
          </cell>
          <cell r="I704">
            <v>8.3000000000000007</v>
          </cell>
          <cell r="J704" t="str">
            <v/>
          </cell>
          <cell r="K704">
            <v>7.6</v>
          </cell>
          <cell r="L704" t="str">
            <v/>
          </cell>
          <cell r="M704">
            <v>5.3</v>
          </cell>
          <cell r="N704">
            <v>7</v>
          </cell>
          <cell r="O704">
            <v>6.3</v>
          </cell>
          <cell r="P704">
            <v>4.0999999999999996</v>
          </cell>
          <cell r="Q704">
            <v>8</v>
          </cell>
          <cell r="R704" t="str">
            <v/>
          </cell>
          <cell r="S704" t="str">
            <v/>
          </cell>
          <cell r="T704" t="str">
            <v/>
          </cell>
          <cell r="U704" t="str">
            <v/>
          </cell>
          <cell r="V704" t="str">
            <v/>
          </cell>
          <cell r="W704">
            <v>5.7</v>
          </cell>
          <cell r="X704">
            <v>6.6</v>
          </cell>
          <cell r="Y704">
            <v>8.8000000000000007</v>
          </cell>
          <cell r="Z704">
            <v>8</v>
          </cell>
          <cell r="AA704" t="str">
            <v>X</v>
          </cell>
          <cell r="AB704">
            <v>7.2</v>
          </cell>
          <cell r="AC704">
            <v>7.4</v>
          </cell>
          <cell r="AD704">
            <v>9</v>
          </cell>
          <cell r="AE704">
            <v>8.6999999999999993</v>
          </cell>
          <cell r="AF704">
            <v>6</v>
          </cell>
          <cell r="AG704">
            <v>4.2</v>
          </cell>
          <cell r="AH704">
            <v>8.3000000000000007</v>
          </cell>
          <cell r="AI704">
            <v>4.5999999999999996</v>
          </cell>
          <cell r="AJ704">
            <v>8.6999999999999993</v>
          </cell>
          <cell r="AK704">
            <v>6.3</v>
          </cell>
          <cell r="AL704">
            <v>6.5</v>
          </cell>
          <cell r="AM704">
            <v>4.3</v>
          </cell>
          <cell r="AN704">
            <v>50</v>
          </cell>
          <cell r="AO704">
            <v>2</v>
          </cell>
          <cell r="AP704">
            <v>5.0999999999999996</v>
          </cell>
          <cell r="AQ704">
            <v>5.8</v>
          </cell>
          <cell r="AR704" t="str">
            <v/>
          </cell>
          <cell r="AS704" t="str">
            <v/>
          </cell>
          <cell r="AT704">
            <v>8</v>
          </cell>
          <cell r="AU704" t="str">
            <v/>
          </cell>
          <cell r="AV704" t="str">
            <v/>
          </cell>
          <cell r="AW704" t="str">
            <v/>
          </cell>
          <cell r="AX704" t="str">
            <v/>
          </cell>
          <cell r="AY704" t="str">
            <v/>
          </cell>
          <cell r="AZ704">
            <v>10</v>
          </cell>
          <cell r="BA704" t="str">
            <v/>
          </cell>
          <cell r="BB704" t="str">
            <v/>
          </cell>
          <cell r="BC704" t="str">
            <v/>
          </cell>
          <cell r="BD704">
            <v>8.1999999999999993</v>
          </cell>
          <cell r="BE704">
            <v>5</v>
          </cell>
          <cell r="BF704">
            <v>0</v>
          </cell>
          <cell r="BG704">
            <v>4.4000000000000004</v>
          </cell>
          <cell r="BH704">
            <v>7.6</v>
          </cell>
          <cell r="BI704">
            <v>8.9</v>
          </cell>
          <cell r="BJ704">
            <v>9.1</v>
          </cell>
          <cell r="BK704">
            <v>9</v>
          </cell>
          <cell r="BL704">
            <v>6.1</v>
          </cell>
          <cell r="BM704">
            <v>5.8</v>
          </cell>
          <cell r="BN704">
            <v>6.9</v>
          </cell>
          <cell r="BO704">
            <v>8.1</v>
          </cell>
          <cell r="BP704">
            <v>5.4</v>
          </cell>
          <cell r="BQ704">
            <v>7.1</v>
          </cell>
          <cell r="BR704">
            <v>4.9000000000000004</v>
          </cell>
          <cell r="BS704">
            <v>7.3</v>
          </cell>
          <cell r="BT704" t="str">
            <v/>
          </cell>
          <cell r="BU704">
            <v>7.5</v>
          </cell>
          <cell r="BV704">
            <v>6.6</v>
          </cell>
          <cell r="BW704">
            <v>7.9</v>
          </cell>
          <cell r="BX704">
            <v>8.1</v>
          </cell>
          <cell r="BY704">
            <v>7.2</v>
          </cell>
          <cell r="BZ704">
            <v>9.3000000000000007</v>
          </cell>
          <cell r="CA704">
            <v>50</v>
          </cell>
          <cell r="CB704">
            <v>0</v>
          </cell>
          <cell r="CC704">
            <v>7.7</v>
          </cell>
          <cell r="CD704" t="str">
            <v/>
          </cell>
          <cell r="CE704" t="str">
            <v/>
          </cell>
          <cell r="CF704" t="str">
            <v/>
          </cell>
          <cell r="CG704" t="str">
            <v>X</v>
          </cell>
          <cell r="CH704" t="str">
            <v/>
          </cell>
          <cell r="CI704">
            <v>5.8</v>
          </cell>
          <cell r="CJ704">
            <v>8.6</v>
          </cell>
          <cell r="CK704">
            <v>8.3000000000000007</v>
          </cell>
          <cell r="CL704" t="str">
            <v/>
          </cell>
          <cell r="CM704">
            <v>7.7</v>
          </cell>
          <cell r="CN704" t="str">
            <v/>
          </cell>
          <cell r="CO704">
            <v>8.4</v>
          </cell>
          <cell r="CP704" t="str">
            <v>X</v>
          </cell>
          <cell r="CQ704" t="str">
            <v/>
          </cell>
          <cell r="CR704" t="str">
            <v/>
          </cell>
          <cell r="CS704" t="str">
            <v>X</v>
          </cell>
          <cell r="CT704" t="str">
            <v/>
          </cell>
          <cell r="CU704">
            <v>8.8000000000000007</v>
          </cell>
          <cell r="CV704">
            <v>8.6999999999999993</v>
          </cell>
          <cell r="CW704">
            <v>17</v>
          </cell>
          <cell r="CX704">
            <v>10</v>
          </cell>
          <cell r="CY704">
            <v>117</v>
          </cell>
          <cell r="CZ704">
            <v>12</v>
          </cell>
          <cell r="DA704">
            <v>0</v>
          </cell>
          <cell r="DB704">
            <v>129</v>
          </cell>
          <cell r="DC704">
            <v>6.46</v>
          </cell>
          <cell r="DD704">
            <v>2.66</v>
          </cell>
          <cell r="DE704" t="str">
            <v/>
          </cell>
          <cell r="DF704" t="str">
            <v/>
          </cell>
          <cell r="DG704" t="str">
            <v/>
          </cell>
          <cell r="DH704">
            <v>0</v>
          </cell>
          <cell r="DI704">
            <v>0</v>
          </cell>
          <cell r="DJ704">
            <v>0</v>
          </cell>
          <cell r="DK704">
            <v>5</v>
          </cell>
          <cell r="DL704">
            <v>117</v>
          </cell>
          <cell r="DM704">
            <v>17</v>
          </cell>
          <cell r="DN704">
            <v>6.22</v>
          </cell>
          <cell r="DO704">
            <v>2.56</v>
          </cell>
          <cell r="DP704">
            <v>122</v>
          </cell>
          <cell r="DQ704">
            <v>17</v>
          </cell>
          <cell r="DR704">
            <v>136</v>
          </cell>
          <cell r="DS704">
            <v>122</v>
          </cell>
          <cell r="DT704">
            <v>7.12</v>
          </cell>
          <cell r="DU704">
            <v>2.93</v>
          </cell>
          <cell r="DV704" t="str">
            <v>PSU-HOS 151</v>
          </cell>
          <cell r="DW704">
            <v>9.3023255813953487E-2</v>
          </cell>
          <cell r="DZ704" t="str">
            <v>Đạt</v>
          </cell>
          <cell r="EA704" t="str">
            <v>Đạt</v>
          </cell>
        </row>
        <row r="705">
          <cell r="A705">
            <v>25207104544</v>
          </cell>
          <cell r="B705" t="str">
            <v>Tăng</v>
          </cell>
          <cell r="C705" t="str">
            <v>Thị Thu</v>
          </cell>
          <cell r="D705" t="str">
            <v>Thương</v>
          </cell>
          <cell r="E705">
            <v>36911</v>
          </cell>
          <cell r="F705" t="str">
            <v>Nữ</v>
          </cell>
          <cell r="G705" t="str">
            <v>Đã Đăng Ký (chưa học xong)</v>
          </cell>
          <cell r="H705">
            <v>7.6</v>
          </cell>
          <cell r="I705">
            <v>9.1</v>
          </cell>
          <cell r="J705" t="str">
            <v/>
          </cell>
          <cell r="K705">
            <v>8.3000000000000007</v>
          </cell>
          <cell r="L705" t="str">
            <v/>
          </cell>
          <cell r="M705">
            <v>7.7</v>
          </cell>
          <cell r="N705">
            <v>8</v>
          </cell>
          <cell r="O705">
            <v>9.5</v>
          </cell>
          <cell r="P705">
            <v>7.8</v>
          </cell>
          <cell r="Q705" t="str">
            <v/>
          </cell>
          <cell r="R705" t="str">
            <v/>
          </cell>
          <cell r="S705">
            <v>9.1</v>
          </cell>
          <cell r="T705" t="str">
            <v/>
          </cell>
          <cell r="U705" t="str">
            <v/>
          </cell>
          <cell r="V705" t="str">
            <v/>
          </cell>
          <cell r="W705">
            <v>8.8000000000000007</v>
          </cell>
          <cell r="X705">
            <v>8.3000000000000007</v>
          </cell>
          <cell r="Y705">
            <v>8.6</v>
          </cell>
          <cell r="Z705">
            <v>9.1</v>
          </cell>
          <cell r="AA705">
            <v>8.1</v>
          </cell>
          <cell r="AB705">
            <v>8</v>
          </cell>
          <cell r="AC705">
            <v>6.7</v>
          </cell>
          <cell r="AD705">
            <v>8.6</v>
          </cell>
          <cell r="AE705">
            <v>8.6</v>
          </cell>
          <cell r="AF705">
            <v>5</v>
          </cell>
          <cell r="AG705">
            <v>6.9</v>
          </cell>
          <cell r="AH705">
            <v>6.5</v>
          </cell>
          <cell r="AI705">
            <v>7.9</v>
          </cell>
          <cell r="AJ705">
            <v>6.9</v>
          </cell>
          <cell r="AK705">
            <v>6.3</v>
          </cell>
          <cell r="AL705" t="str">
            <v/>
          </cell>
          <cell r="AM705" t="str">
            <v/>
          </cell>
          <cell r="AN705">
            <v>48</v>
          </cell>
          <cell r="AO705">
            <v>4</v>
          </cell>
          <cell r="AP705">
            <v>7.8</v>
          </cell>
          <cell r="AQ705">
            <v>8.1</v>
          </cell>
          <cell r="AR705" t="str">
            <v/>
          </cell>
          <cell r="AS705" t="str">
            <v/>
          </cell>
          <cell r="AT705">
            <v>9</v>
          </cell>
          <cell r="AU705" t="str">
            <v/>
          </cell>
          <cell r="AV705" t="str">
            <v/>
          </cell>
          <cell r="AW705" t="str">
            <v/>
          </cell>
          <cell r="AX705" t="str">
            <v/>
          </cell>
          <cell r="AY705" t="str">
            <v/>
          </cell>
          <cell r="AZ705">
            <v>8</v>
          </cell>
          <cell r="BA705" t="str">
            <v/>
          </cell>
          <cell r="BB705" t="str">
            <v/>
          </cell>
          <cell r="BC705" t="str">
            <v/>
          </cell>
          <cell r="BD705">
            <v>6.1</v>
          </cell>
          <cell r="BE705">
            <v>5</v>
          </cell>
          <cell r="BF705">
            <v>0</v>
          </cell>
          <cell r="BG705">
            <v>9.5</v>
          </cell>
          <cell r="BH705">
            <v>7.8</v>
          </cell>
          <cell r="BI705" t="str">
            <v/>
          </cell>
          <cell r="BJ705">
            <v>8.1</v>
          </cell>
          <cell r="BK705">
            <v>9.3000000000000007</v>
          </cell>
          <cell r="BL705">
            <v>8.8000000000000007</v>
          </cell>
          <cell r="BM705">
            <v>7.9</v>
          </cell>
          <cell r="BN705">
            <v>6.7</v>
          </cell>
          <cell r="BO705">
            <v>8.1</v>
          </cell>
          <cell r="BP705">
            <v>7.7</v>
          </cell>
          <cell r="BQ705">
            <v>7.6</v>
          </cell>
          <cell r="BR705">
            <v>8.5</v>
          </cell>
          <cell r="BS705">
            <v>9</v>
          </cell>
          <cell r="BT705" t="str">
            <v/>
          </cell>
          <cell r="BU705">
            <v>8.1</v>
          </cell>
          <cell r="BV705" t="str">
            <v>X</v>
          </cell>
          <cell r="BW705">
            <v>5.5</v>
          </cell>
          <cell r="BX705">
            <v>7.7</v>
          </cell>
          <cell r="BY705">
            <v>8.1999999999999993</v>
          </cell>
          <cell r="BZ705">
            <v>9.6999999999999993</v>
          </cell>
          <cell r="CA705">
            <v>45</v>
          </cell>
          <cell r="CB705">
            <v>5</v>
          </cell>
          <cell r="CC705">
            <v>7.3</v>
          </cell>
          <cell r="CD705" t="str">
            <v/>
          </cell>
          <cell r="CE705" t="str">
            <v/>
          </cell>
          <cell r="CF705">
            <v>8.4</v>
          </cell>
          <cell r="CG705" t="str">
            <v/>
          </cell>
          <cell r="CH705" t="str">
            <v/>
          </cell>
          <cell r="CI705">
            <v>8.1</v>
          </cell>
          <cell r="CJ705" t="str">
            <v>X</v>
          </cell>
          <cell r="CK705">
            <v>7.9</v>
          </cell>
          <cell r="CL705" t="str">
            <v/>
          </cell>
          <cell r="CM705">
            <v>7.8</v>
          </cell>
          <cell r="CN705" t="str">
            <v/>
          </cell>
          <cell r="CO705">
            <v>8.1999999999999993</v>
          </cell>
          <cell r="CP705" t="str">
            <v>X</v>
          </cell>
          <cell r="CQ705" t="str">
            <v/>
          </cell>
          <cell r="CR705" t="str">
            <v/>
          </cell>
          <cell r="CS705" t="str">
            <v>X</v>
          </cell>
          <cell r="CT705" t="str">
            <v/>
          </cell>
          <cell r="CU705">
            <v>8.6999999999999993</v>
          </cell>
          <cell r="CV705" t="str">
            <v/>
          </cell>
          <cell r="CW705">
            <v>15</v>
          </cell>
          <cell r="CX705">
            <v>12</v>
          </cell>
          <cell r="CY705">
            <v>108</v>
          </cell>
          <cell r="CZ705">
            <v>21</v>
          </cell>
          <cell r="DA705">
            <v>0</v>
          </cell>
          <cell r="DB705">
            <v>129</v>
          </cell>
          <cell r="DC705">
            <v>6.67</v>
          </cell>
          <cell r="DD705">
            <v>2.89</v>
          </cell>
          <cell r="DE705" t="str">
            <v/>
          </cell>
          <cell r="DF705" t="str">
            <v/>
          </cell>
          <cell r="DG705" t="str">
            <v/>
          </cell>
          <cell r="DH705">
            <v>0</v>
          </cell>
          <cell r="DI705">
            <v>0</v>
          </cell>
          <cell r="DJ705">
            <v>0</v>
          </cell>
          <cell r="DK705">
            <v>5</v>
          </cell>
          <cell r="DL705">
            <v>108</v>
          </cell>
          <cell r="DM705">
            <v>26</v>
          </cell>
          <cell r="DN705">
            <v>6.42</v>
          </cell>
          <cell r="DO705">
            <v>2.78</v>
          </cell>
          <cell r="DP705">
            <v>113</v>
          </cell>
          <cell r="DQ705">
            <v>26</v>
          </cell>
          <cell r="DR705">
            <v>136</v>
          </cell>
          <cell r="DS705">
            <v>113</v>
          </cell>
          <cell r="DT705">
            <v>7.97</v>
          </cell>
          <cell r="DU705">
            <v>3.45</v>
          </cell>
          <cell r="DV705" t="str">
            <v/>
          </cell>
          <cell r="DW705">
            <v>0.16279069767441862</v>
          </cell>
          <cell r="DZ705" t="str">
            <v>Đạt</v>
          </cell>
          <cell r="EA705" t="str">
            <v>Đạt</v>
          </cell>
        </row>
        <row r="706">
          <cell r="A706">
            <v>25207108576</v>
          </cell>
          <cell r="B706" t="str">
            <v>Nguyễn</v>
          </cell>
          <cell r="C706" t="str">
            <v>Thị Ngọc</v>
          </cell>
          <cell r="D706" t="str">
            <v>Thương</v>
          </cell>
          <cell r="E706">
            <v>37216</v>
          </cell>
          <cell r="F706" t="str">
            <v>Nữ</v>
          </cell>
          <cell r="G706" t="str">
            <v>Đã Đăng Ký (chưa học xong)</v>
          </cell>
          <cell r="H706">
            <v>8</v>
          </cell>
          <cell r="I706">
            <v>9.1999999999999993</v>
          </cell>
          <cell r="J706" t="str">
            <v/>
          </cell>
          <cell r="K706">
            <v>7</v>
          </cell>
          <cell r="L706" t="str">
            <v/>
          </cell>
          <cell r="M706">
            <v>7.3</v>
          </cell>
          <cell r="N706">
            <v>7.9</v>
          </cell>
          <cell r="O706">
            <v>7.2</v>
          </cell>
          <cell r="P706">
            <v>5.9</v>
          </cell>
          <cell r="Q706" t="str">
            <v/>
          </cell>
          <cell r="R706">
            <v>7.9</v>
          </cell>
          <cell r="S706" t="str">
            <v/>
          </cell>
          <cell r="T706" t="str">
            <v/>
          </cell>
          <cell r="U706" t="str">
            <v/>
          </cell>
          <cell r="V706" t="str">
            <v/>
          </cell>
          <cell r="W706">
            <v>6.2</v>
          </cell>
          <cell r="X706">
            <v>7.2</v>
          </cell>
          <cell r="Y706">
            <v>8.1</v>
          </cell>
          <cell r="Z706">
            <v>9.4</v>
          </cell>
          <cell r="AA706">
            <v>8.4</v>
          </cell>
          <cell r="AB706">
            <v>5.4</v>
          </cell>
          <cell r="AC706">
            <v>8.8000000000000007</v>
          </cell>
          <cell r="AD706">
            <v>8.6</v>
          </cell>
          <cell r="AE706">
            <v>8.6999999999999993</v>
          </cell>
          <cell r="AF706">
            <v>5.7</v>
          </cell>
          <cell r="AG706">
            <v>6.7</v>
          </cell>
          <cell r="AH706">
            <v>4.9000000000000004</v>
          </cell>
          <cell r="AI706">
            <v>5.6</v>
          </cell>
          <cell r="AJ706">
            <v>8.9</v>
          </cell>
          <cell r="AK706">
            <v>8</v>
          </cell>
          <cell r="AL706">
            <v>7.3</v>
          </cell>
          <cell r="AM706">
            <v>9.6999999999999993</v>
          </cell>
          <cell r="AN706">
            <v>52</v>
          </cell>
          <cell r="AO706">
            <v>0</v>
          </cell>
          <cell r="AP706">
            <v>5.8</v>
          </cell>
          <cell r="AQ706">
            <v>6.7</v>
          </cell>
          <cell r="AR706">
            <v>8.4</v>
          </cell>
          <cell r="AS706" t="str">
            <v/>
          </cell>
          <cell r="AT706" t="str">
            <v/>
          </cell>
          <cell r="AU706" t="str">
            <v/>
          </cell>
          <cell r="AV706" t="str">
            <v/>
          </cell>
          <cell r="AW706" t="str">
            <v/>
          </cell>
          <cell r="AX706">
            <v>8.4</v>
          </cell>
          <cell r="AY706" t="str">
            <v/>
          </cell>
          <cell r="AZ706" t="str">
            <v/>
          </cell>
          <cell r="BA706" t="str">
            <v/>
          </cell>
          <cell r="BB706" t="str">
            <v/>
          </cell>
          <cell r="BC706" t="str">
            <v/>
          </cell>
          <cell r="BD706">
            <v>5.5</v>
          </cell>
          <cell r="BE706">
            <v>5</v>
          </cell>
          <cell r="BF706">
            <v>0</v>
          </cell>
          <cell r="BG706">
            <v>5.7</v>
          </cell>
          <cell r="BH706">
            <v>8.1</v>
          </cell>
          <cell r="BI706">
            <v>8.9</v>
          </cell>
          <cell r="BJ706">
            <v>5.4</v>
          </cell>
          <cell r="BK706">
            <v>5.5</v>
          </cell>
          <cell r="BL706">
            <v>7.9</v>
          </cell>
          <cell r="BM706">
            <v>8.4</v>
          </cell>
          <cell r="BN706">
            <v>5.9</v>
          </cell>
          <cell r="BO706">
            <v>8.1</v>
          </cell>
          <cell r="BP706">
            <v>5.9</v>
          </cell>
          <cell r="BQ706">
            <v>6.9</v>
          </cell>
          <cell r="BR706">
            <v>8</v>
          </cell>
          <cell r="BS706">
            <v>8.6</v>
          </cell>
          <cell r="BT706" t="str">
            <v/>
          </cell>
          <cell r="BU706">
            <v>7.7</v>
          </cell>
          <cell r="BV706">
            <v>6.8</v>
          </cell>
          <cell r="BW706">
            <v>6.2</v>
          </cell>
          <cell r="BX706">
            <v>8.4</v>
          </cell>
          <cell r="BY706">
            <v>7.2</v>
          </cell>
          <cell r="BZ706">
            <v>9.5</v>
          </cell>
          <cell r="CA706">
            <v>50</v>
          </cell>
          <cell r="CB706">
            <v>0</v>
          </cell>
          <cell r="CC706" t="str">
            <v/>
          </cell>
          <cell r="CD706">
            <v>8.4</v>
          </cell>
          <cell r="CE706" t="str">
            <v/>
          </cell>
          <cell r="CF706">
            <v>8.6</v>
          </cell>
          <cell r="CG706">
            <v>9.6999999999999993</v>
          </cell>
          <cell r="CH706" t="str">
            <v/>
          </cell>
          <cell r="CI706">
            <v>8.6999999999999993</v>
          </cell>
          <cell r="CJ706">
            <v>6.9</v>
          </cell>
          <cell r="CK706">
            <v>9.1999999999999993</v>
          </cell>
          <cell r="CL706" t="str">
            <v/>
          </cell>
          <cell r="CM706">
            <v>9.1</v>
          </cell>
          <cell r="CN706" t="str">
            <v/>
          </cell>
          <cell r="CO706">
            <v>8.1</v>
          </cell>
          <cell r="CP706" t="str">
            <v>X</v>
          </cell>
          <cell r="CQ706" t="str">
            <v/>
          </cell>
          <cell r="CR706" t="str">
            <v/>
          </cell>
          <cell r="CS706" t="str">
            <v>X</v>
          </cell>
          <cell r="CT706" t="str">
            <v/>
          </cell>
          <cell r="CU706">
            <v>8.3000000000000007</v>
          </cell>
          <cell r="CV706">
            <v>10</v>
          </cell>
          <cell r="CW706">
            <v>20</v>
          </cell>
          <cell r="CX706">
            <v>6</v>
          </cell>
          <cell r="CY706">
            <v>122</v>
          </cell>
          <cell r="CZ706">
            <v>6</v>
          </cell>
          <cell r="DA706">
            <v>0</v>
          </cell>
          <cell r="DB706">
            <v>128</v>
          </cell>
          <cell r="DC706">
            <v>7.19</v>
          </cell>
          <cell r="DD706">
            <v>2.99</v>
          </cell>
          <cell r="DE706" t="str">
            <v/>
          </cell>
          <cell r="DF706" t="str">
            <v/>
          </cell>
          <cell r="DG706" t="str">
            <v/>
          </cell>
          <cell r="DH706">
            <v>0</v>
          </cell>
          <cell r="DI706">
            <v>0</v>
          </cell>
          <cell r="DJ706">
            <v>0</v>
          </cell>
          <cell r="DK706">
            <v>5</v>
          </cell>
          <cell r="DL706">
            <v>122</v>
          </cell>
          <cell r="DM706">
            <v>11</v>
          </cell>
          <cell r="DN706">
            <v>6.92</v>
          </cell>
          <cell r="DO706">
            <v>2.88</v>
          </cell>
          <cell r="DP706">
            <v>127</v>
          </cell>
          <cell r="DQ706">
            <v>11</v>
          </cell>
          <cell r="DR706">
            <v>136</v>
          </cell>
          <cell r="DS706">
            <v>127</v>
          </cell>
          <cell r="DT706">
            <v>7.54</v>
          </cell>
          <cell r="DU706">
            <v>3.14</v>
          </cell>
          <cell r="DV706" t="str">
            <v/>
          </cell>
          <cell r="DW706">
            <v>4.6875E-2</v>
          </cell>
          <cell r="DZ706" t="str">
            <v>Đạt</v>
          </cell>
          <cell r="EA706" t="str">
            <v>Đạt</v>
          </cell>
        </row>
        <row r="707">
          <cell r="A707">
            <v>25207109513</v>
          </cell>
          <cell r="B707" t="str">
            <v>Nguyễn</v>
          </cell>
          <cell r="C707" t="str">
            <v>Lê Hoài</v>
          </cell>
          <cell r="D707" t="str">
            <v>Thương</v>
          </cell>
          <cell r="E707">
            <v>37193</v>
          </cell>
          <cell r="F707" t="str">
            <v>Nữ</v>
          </cell>
          <cell r="G707" t="str">
            <v>Đã Đăng Ký (chưa học xong)</v>
          </cell>
          <cell r="H707">
            <v>8.4</v>
          </cell>
          <cell r="I707">
            <v>8.3000000000000007</v>
          </cell>
          <cell r="J707" t="str">
            <v/>
          </cell>
          <cell r="K707">
            <v>7.9</v>
          </cell>
          <cell r="L707" t="str">
            <v/>
          </cell>
          <cell r="M707" t="str">
            <v>P (P/F)</v>
          </cell>
          <cell r="N707">
            <v>7.1</v>
          </cell>
          <cell r="O707">
            <v>5.8</v>
          </cell>
          <cell r="P707">
            <v>7.5</v>
          </cell>
          <cell r="Q707" t="str">
            <v/>
          </cell>
          <cell r="R707">
            <v>8.4</v>
          </cell>
          <cell r="S707" t="str">
            <v/>
          </cell>
          <cell r="T707" t="str">
            <v/>
          </cell>
          <cell r="U707" t="str">
            <v/>
          </cell>
          <cell r="V707">
            <v>9.1</v>
          </cell>
          <cell r="W707" t="str">
            <v/>
          </cell>
          <cell r="X707">
            <v>9</v>
          </cell>
          <cell r="Y707">
            <v>9.1999999999999993</v>
          </cell>
          <cell r="Z707">
            <v>9.1</v>
          </cell>
          <cell r="AA707">
            <v>9</v>
          </cell>
          <cell r="AB707">
            <v>8.6999999999999993</v>
          </cell>
          <cell r="AC707">
            <v>9.1999999999999993</v>
          </cell>
          <cell r="AD707">
            <v>7</v>
          </cell>
          <cell r="AE707">
            <v>9.1</v>
          </cell>
          <cell r="AF707" t="str">
            <v>P (P/F)</v>
          </cell>
          <cell r="AG707" t="str">
            <v>P (P/F)</v>
          </cell>
          <cell r="AH707">
            <v>6.5</v>
          </cell>
          <cell r="AI707">
            <v>9</v>
          </cell>
          <cell r="AJ707">
            <v>9.3000000000000007</v>
          </cell>
          <cell r="AK707">
            <v>8.3000000000000007</v>
          </cell>
          <cell r="AL707">
            <v>8.9</v>
          </cell>
          <cell r="AM707">
            <v>7.9</v>
          </cell>
          <cell r="AN707">
            <v>52</v>
          </cell>
          <cell r="AO707">
            <v>0</v>
          </cell>
          <cell r="AP707">
            <v>6.4</v>
          </cell>
          <cell r="AQ707">
            <v>6.9</v>
          </cell>
          <cell r="AR707">
            <v>9.1</v>
          </cell>
          <cell r="AS707" t="str">
            <v/>
          </cell>
          <cell r="AT707" t="str">
            <v/>
          </cell>
          <cell r="AU707" t="str">
            <v/>
          </cell>
          <cell r="AV707" t="str">
            <v/>
          </cell>
          <cell r="AW707" t="str">
            <v/>
          </cell>
          <cell r="AX707">
            <v>8.6999999999999993</v>
          </cell>
          <cell r="AY707" t="str">
            <v/>
          </cell>
          <cell r="AZ707" t="str">
            <v/>
          </cell>
          <cell r="BA707" t="str">
            <v/>
          </cell>
          <cell r="BB707" t="str">
            <v/>
          </cell>
          <cell r="BC707" t="str">
            <v/>
          </cell>
          <cell r="BD707">
            <v>6.7</v>
          </cell>
          <cell r="BE707">
            <v>5</v>
          </cell>
          <cell r="BF707">
            <v>0</v>
          </cell>
          <cell r="BG707">
            <v>8</v>
          </cell>
          <cell r="BH707">
            <v>5.9</v>
          </cell>
          <cell r="BI707">
            <v>9.1999999999999993</v>
          </cell>
          <cell r="BJ707">
            <v>8.4</v>
          </cell>
          <cell r="BK707">
            <v>8.5</v>
          </cell>
          <cell r="BL707">
            <v>8.3000000000000007</v>
          </cell>
          <cell r="BM707">
            <v>5.4</v>
          </cell>
          <cell r="BN707">
            <v>7.9</v>
          </cell>
          <cell r="BO707">
            <v>7.7</v>
          </cell>
          <cell r="BP707">
            <v>7.4</v>
          </cell>
          <cell r="BQ707">
            <v>8.1</v>
          </cell>
          <cell r="BR707">
            <v>8.6999999999999993</v>
          </cell>
          <cell r="BS707">
            <v>9.4</v>
          </cell>
          <cell r="BT707" t="str">
            <v/>
          </cell>
          <cell r="BU707">
            <v>9.6</v>
          </cell>
          <cell r="BV707">
            <v>8.3000000000000007</v>
          </cell>
          <cell r="BW707">
            <v>6.1</v>
          </cell>
          <cell r="BX707">
            <v>6.2</v>
          </cell>
          <cell r="BY707">
            <v>7.2</v>
          </cell>
          <cell r="BZ707">
            <v>10</v>
          </cell>
          <cell r="CA707">
            <v>50</v>
          </cell>
          <cell r="CB707">
            <v>0</v>
          </cell>
          <cell r="CC707" t="str">
            <v/>
          </cell>
          <cell r="CD707">
            <v>9</v>
          </cell>
          <cell r="CE707" t="str">
            <v/>
          </cell>
          <cell r="CF707">
            <v>8.1</v>
          </cell>
          <cell r="CG707">
            <v>8.4</v>
          </cell>
          <cell r="CH707" t="str">
            <v/>
          </cell>
          <cell r="CI707">
            <v>9.1</v>
          </cell>
          <cell r="CJ707">
            <v>9</v>
          </cell>
          <cell r="CK707">
            <v>9.1999999999999993</v>
          </cell>
          <cell r="CL707" t="str">
            <v/>
          </cell>
          <cell r="CM707">
            <v>8.3000000000000007</v>
          </cell>
          <cell r="CN707" t="str">
            <v/>
          </cell>
          <cell r="CO707">
            <v>7.9</v>
          </cell>
          <cell r="CP707">
            <v>7.3</v>
          </cell>
          <cell r="CQ707" t="str">
            <v/>
          </cell>
          <cell r="CR707" t="str">
            <v/>
          </cell>
          <cell r="CS707">
            <v>6.4</v>
          </cell>
          <cell r="CT707" t="str">
            <v/>
          </cell>
          <cell r="CU707">
            <v>8.6</v>
          </cell>
          <cell r="CV707">
            <v>8.9</v>
          </cell>
          <cell r="CW707">
            <v>26</v>
          </cell>
          <cell r="CX707">
            <v>0</v>
          </cell>
          <cell r="CY707">
            <v>128</v>
          </cell>
          <cell r="CZ707">
            <v>0</v>
          </cell>
          <cell r="DA707">
            <v>7</v>
          </cell>
          <cell r="DB707">
            <v>121</v>
          </cell>
          <cell r="DC707">
            <v>8.06</v>
          </cell>
          <cell r="DD707">
            <v>3.44</v>
          </cell>
          <cell r="DE707">
            <v>9.1999999999999993</v>
          </cell>
          <cell r="DF707" t="str">
            <v/>
          </cell>
          <cell r="DG707">
            <v>8.9</v>
          </cell>
          <cell r="DH707">
            <v>9.1</v>
          </cell>
          <cell r="DI707">
            <v>4</v>
          </cell>
          <cell r="DJ707">
            <v>5</v>
          </cell>
          <cell r="DK707">
            <v>0</v>
          </cell>
          <cell r="DL707">
            <v>126</v>
          </cell>
          <cell r="DM707">
            <v>0</v>
          </cell>
          <cell r="DN707">
            <v>8.1</v>
          </cell>
          <cell r="DO707">
            <v>3.47</v>
          </cell>
          <cell r="DP707">
            <v>138</v>
          </cell>
          <cell r="DQ707">
            <v>0</v>
          </cell>
          <cell r="DR707">
            <v>136</v>
          </cell>
          <cell r="DS707">
            <v>138</v>
          </cell>
          <cell r="DT707">
            <v>8.1</v>
          </cell>
          <cell r="DU707">
            <v>3.47</v>
          </cell>
          <cell r="DV707" t="str">
            <v/>
          </cell>
          <cell r="DW707">
            <v>0</v>
          </cell>
          <cell r="DY707" t="str">
            <v>Đạt</v>
          </cell>
          <cell r="DZ707" t="str">
            <v>Đạt</v>
          </cell>
          <cell r="EA707" t="str">
            <v>Đạt</v>
          </cell>
          <cell r="EB707" t="str">
            <v>Tốt</v>
          </cell>
        </row>
        <row r="708">
          <cell r="A708">
            <v>25207214633</v>
          </cell>
          <cell r="B708" t="str">
            <v>Huỳnh</v>
          </cell>
          <cell r="C708" t="str">
            <v>Thị Hoài</v>
          </cell>
          <cell r="D708" t="str">
            <v>Thương</v>
          </cell>
          <cell r="E708">
            <v>37001</v>
          </cell>
          <cell r="F708" t="str">
            <v>Nữ</v>
          </cell>
          <cell r="G708" t="str">
            <v>Đã Đăng Ký (chưa học xong)</v>
          </cell>
          <cell r="H708">
            <v>8.4</v>
          </cell>
          <cell r="I708">
            <v>8.5</v>
          </cell>
          <cell r="J708" t="str">
            <v/>
          </cell>
          <cell r="K708">
            <v>8.3000000000000007</v>
          </cell>
          <cell r="L708" t="str">
            <v/>
          </cell>
          <cell r="M708">
            <v>7.5</v>
          </cell>
          <cell r="N708">
            <v>6.6</v>
          </cell>
          <cell r="O708">
            <v>7.6</v>
          </cell>
          <cell r="P708">
            <v>6.1</v>
          </cell>
          <cell r="Q708" t="str">
            <v/>
          </cell>
          <cell r="R708">
            <v>8.5</v>
          </cell>
          <cell r="S708" t="str">
            <v/>
          </cell>
          <cell r="T708" t="str">
            <v/>
          </cell>
          <cell r="U708" t="str">
            <v/>
          </cell>
          <cell r="V708" t="str">
            <v/>
          </cell>
          <cell r="W708">
            <v>8.5</v>
          </cell>
          <cell r="X708">
            <v>8.5</v>
          </cell>
          <cell r="Y708">
            <v>9.4</v>
          </cell>
          <cell r="Z708">
            <v>9.4</v>
          </cell>
          <cell r="AA708">
            <v>8.1999999999999993</v>
          </cell>
          <cell r="AB708">
            <v>8.1</v>
          </cell>
          <cell r="AC708">
            <v>8.1999999999999993</v>
          </cell>
          <cell r="AD708">
            <v>9.5</v>
          </cell>
          <cell r="AE708">
            <v>8.4</v>
          </cell>
          <cell r="AF708" t="str">
            <v>P (P/F)</v>
          </cell>
          <cell r="AG708" t="str">
            <v>P (P/F)</v>
          </cell>
          <cell r="AH708">
            <v>6.3</v>
          </cell>
          <cell r="AI708">
            <v>7</v>
          </cell>
          <cell r="AJ708">
            <v>8.8000000000000007</v>
          </cell>
          <cell r="AK708">
            <v>8.3000000000000007</v>
          </cell>
          <cell r="AL708">
            <v>7.6</v>
          </cell>
          <cell r="AM708">
            <v>6.8</v>
          </cell>
          <cell r="AN708">
            <v>52</v>
          </cell>
          <cell r="AO708">
            <v>0</v>
          </cell>
          <cell r="AP708">
            <v>6.1</v>
          </cell>
          <cell r="AQ708">
            <v>6.5</v>
          </cell>
          <cell r="AR708" t="str">
            <v/>
          </cell>
          <cell r="AS708" t="str">
            <v/>
          </cell>
          <cell r="AT708">
            <v>7.9</v>
          </cell>
          <cell r="AU708" t="str">
            <v/>
          </cell>
          <cell r="AV708" t="str">
            <v/>
          </cell>
          <cell r="AW708" t="str">
            <v/>
          </cell>
          <cell r="AX708" t="str">
            <v/>
          </cell>
          <cell r="AY708" t="str">
            <v/>
          </cell>
          <cell r="AZ708">
            <v>8.9</v>
          </cell>
          <cell r="BA708" t="str">
            <v/>
          </cell>
          <cell r="BB708" t="str">
            <v/>
          </cell>
          <cell r="BC708" t="str">
            <v/>
          </cell>
          <cell r="BD708">
            <v>5.7</v>
          </cell>
          <cell r="BE708">
            <v>5</v>
          </cell>
          <cell r="BF708">
            <v>0</v>
          </cell>
          <cell r="BG708">
            <v>7.8</v>
          </cell>
          <cell r="BH708">
            <v>7.6</v>
          </cell>
          <cell r="BI708">
            <v>9.6</v>
          </cell>
          <cell r="BJ708">
            <v>8.1999999999999993</v>
          </cell>
          <cell r="BK708">
            <v>8</v>
          </cell>
          <cell r="BL708">
            <v>8.4</v>
          </cell>
          <cell r="BM708">
            <v>7.1</v>
          </cell>
          <cell r="BN708">
            <v>7.8</v>
          </cell>
          <cell r="BO708" t="str">
            <v>X</v>
          </cell>
          <cell r="BP708">
            <v>6.7</v>
          </cell>
          <cell r="BQ708">
            <v>8.6</v>
          </cell>
          <cell r="BR708">
            <v>8.1999999999999993</v>
          </cell>
          <cell r="BS708">
            <v>9.1</v>
          </cell>
          <cell r="BT708" t="str">
            <v/>
          </cell>
          <cell r="BU708">
            <v>7.7</v>
          </cell>
          <cell r="BV708">
            <v>7.2</v>
          </cell>
          <cell r="BW708">
            <v>6</v>
          </cell>
          <cell r="BX708">
            <v>7.2</v>
          </cell>
          <cell r="BY708">
            <v>7.2</v>
          </cell>
          <cell r="BZ708">
            <v>9.5</v>
          </cell>
          <cell r="CA708">
            <v>47</v>
          </cell>
          <cell r="CB708">
            <v>3</v>
          </cell>
          <cell r="CC708">
            <v>7.4</v>
          </cell>
          <cell r="CD708" t="str">
            <v/>
          </cell>
          <cell r="CE708" t="str">
            <v/>
          </cell>
          <cell r="CF708">
            <v>9</v>
          </cell>
          <cell r="CG708" t="str">
            <v>X</v>
          </cell>
          <cell r="CH708" t="str">
            <v/>
          </cell>
          <cell r="CI708">
            <v>9.3000000000000007</v>
          </cell>
          <cell r="CJ708">
            <v>8.8000000000000007</v>
          </cell>
          <cell r="CK708">
            <v>8.9</v>
          </cell>
          <cell r="CL708" t="str">
            <v/>
          </cell>
          <cell r="CM708">
            <v>7.7</v>
          </cell>
          <cell r="CN708" t="str">
            <v/>
          </cell>
          <cell r="CO708">
            <v>8.6</v>
          </cell>
          <cell r="CP708">
            <v>7.2</v>
          </cell>
          <cell r="CQ708" t="str">
            <v/>
          </cell>
          <cell r="CR708" t="str">
            <v/>
          </cell>
          <cell r="CS708" t="str">
            <v/>
          </cell>
          <cell r="CT708" t="str">
            <v>X</v>
          </cell>
          <cell r="CU708">
            <v>9.4</v>
          </cell>
          <cell r="CV708">
            <v>9.1999999999999993</v>
          </cell>
          <cell r="CW708">
            <v>22</v>
          </cell>
          <cell r="CX708">
            <v>5</v>
          </cell>
          <cell r="CY708">
            <v>121</v>
          </cell>
          <cell r="CZ708">
            <v>8</v>
          </cell>
          <cell r="DA708">
            <v>4</v>
          </cell>
          <cell r="DB708">
            <v>125</v>
          </cell>
          <cell r="DC708">
            <v>7.45</v>
          </cell>
          <cell r="DD708">
            <v>3.23</v>
          </cell>
          <cell r="DE708" t="str">
            <v/>
          </cell>
          <cell r="DF708" t="str">
            <v/>
          </cell>
          <cell r="DG708" t="str">
            <v/>
          </cell>
          <cell r="DH708">
            <v>0</v>
          </cell>
          <cell r="DI708">
            <v>0</v>
          </cell>
          <cell r="DJ708">
            <v>0</v>
          </cell>
          <cell r="DK708">
            <v>5</v>
          </cell>
          <cell r="DL708">
            <v>117</v>
          </cell>
          <cell r="DM708">
            <v>13</v>
          </cell>
          <cell r="DN708">
            <v>7.16</v>
          </cell>
          <cell r="DO708">
            <v>3.11</v>
          </cell>
          <cell r="DP708">
            <v>126</v>
          </cell>
          <cell r="DQ708">
            <v>13</v>
          </cell>
          <cell r="DR708">
            <v>136</v>
          </cell>
          <cell r="DS708">
            <v>126</v>
          </cell>
          <cell r="DT708">
            <v>7.95</v>
          </cell>
          <cell r="DU708">
            <v>3.45</v>
          </cell>
          <cell r="DV708" t="str">
            <v/>
          </cell>
          <cell r="DW708">
            <v>6.2015503875968991E-2</v>
          </cell>
          <cell r="DZ708" t="str">
            <v>Đạt</v>
          </cell>
          <cell r="EA708" t="str">
            <v>Đạt</v>
          </cell>
        </row>
        <row r="709">
          <cell r="A709">
            <v>25207101788</v>
          </cell>
          <cell r="B709" t="str">
            <v>Phạm</v>
          </cell>
          <cell r="C709" t="str">
            <v>Thị Phương</v>
          </cell>
          <cell r="D709" t="str">
            <v>Thúy</v>
          </cell>
          <cell r="E709">
            <v>36912</v>
          </cell>
          <cell r="F709" t="str">
            <v>Nữ</v>
          </cell>
          <cell r="G709" t="str">
            <v>Đã Đăng Ký (chưa học xong)</v>
          </cell>
          <cell r="H709">
            <v>7.9</v>
          </cell>
          <cell r="I709">
            <v>8.3000000000000007</v>
          </cell>
          <cell r="J709" t="str">
            <v/>
          </cell>
          <cell r="K709">
            <v>8.1</v>
          </cell>
          <cell r="L709" t="str">
            <v/>
          </cell>
          <cell r="M709">
            <v>7.5</v>
          </cell>
          <cell r="N709">
            <v>7.1</v>
          </cell>
          <cell r="O709">
            <v>6.4</v>
          </cell>
          <cell r="P709">
            <v>6.1</v>
          </cell>
          <cell r="Q709" t="str">
            <v/>
          </cell>
          <cell r="R709">
            <v>8.6999999999999993</v>
          </cell>
          <cell r="S709" t="str">
            <v/>
          </cell>
          <cell r="T709" t="str">
            <v/>
          </cell>
          <cell r="U709" t="str">
            <v/>
          </cell>
          <cell r="V709" t="str">
            <v/>
          </cell>
          <cell r="W709">
            <v>8.1</v>
          </cell>
          <cell r="X709">
            <v>7.1</v>
          </cell>
          <cell r="Y709">
            <v>9.6</v>
          </cell>
          <cell r="Z709">
            <v>8.4</v>
          </cell>
          <cell r="AA709" t="str">
            <v>X</v>
          </cell>
          <cell r="AB709">
            <v>8.9</v>
          </cell>
          <cell r="AC709">
            <v>7.5</v>
          </cell>
          <cell r="AD709">
            <v>8.6999999999999993</v>
          </cell>
          <cell r="AE709">
            <v>8.1999999999999993</v>
          </cell>
          <cell r="AF709">
            <v>5.0999999999999996</v>
          </cell>
          <cell r="AG709">
            <v>4.7</v>
          </cell>
          <cell r="AH709">
            <v>5.5</v>
          </cell>
          <cell r="AI709">
            <v>6.7</v>
          </cell>
          <cell r="AJ709">
            <v>8.1</v>
          </cell>
          <cell r="AK709">
            <v>7.7</v>
          </cell>
          <cell r="AL709">
            <v>6.3</v>
          </cell>
          <cell r="AM709">
            <v>5.5</v>
          </cell>
          <cell r="AN709">
            <v>50</v>
          </cell>
          <cell r="AO709">
            <v>2</v>
          </cell>
          <cell r="AP709">
            <v>6.4</v>
          </cell>
          <cell r="AQ709">
            <v>5.6</v>
          </cell>
          <cell r="AR709" t="str">
            <v/>
          </cell>
          <cell r="AS709" t="str">
            <v/>
          </cell>
          <cell r="AT709">
            <v>7.6</v>
          </cell>
          <cell r="AU709" t="str">
            <v/>
          </cell>
          <cell r="AV709" t="str">
            <v/>
          </cell>
          <cell r="AW709" t="str">
            <v/>
          </cell>
          <cell r="AX709" t="str">
            <v/>
          </cell>
          <cell r="AY709" t="str">
            <v/>
          </cell>
          <cell r="AZ709">
            <v>10</v>
          </cell>
          <cell r="BA709" t="str">
            <v/>
          </cell>
          <cell r="BB709" t="str">
            <v/>
          </cell>
          <cell r="BC709" t="str">
            <v/>
          </cell>
          <cell r="BD709">
            <v>7.4</v>
          </cell>
          <cell r="BE709">
            <v>5</v>
          </cell>
          <cell r="BF709">
            <v>0</v>
          </cell>
          <cell r="BG709">
            <v>7.2</v>
          </cell>
          <cell r="BH709">
            <v>6.5</v>
          </cell>
          <cell r="BI709">
            <v>8.6999999999999993</v>
          </cell>
          <cell r="BJ709">
            <v>6.5</v>
          </cell>
          <cell r="BK709">
            <v>8.4</v>
          </cell>
          <cell r="BL709">
            <v>8.1999999999999993</v>
          </cell>
          <cell r="BM709">
            <v>8.4</v>
          </cell>
          <cell r="BN709">
            <v>5.8</v>
          </cell>
          <cell r="BO709" t="str">
            <v>X</v>
          </cell>
          <cell r="BP709">
            <v>7.2</v>
          </cell>
          <cell r="BQ709">
            <v>8.8000000000000007</v>
          </cell>
          <cell r="BR709">
            <v>8.5</v>
          </cell>
          <cell r="BS709">
            <v>7.9</v>
          </cell>
          <cell r="BT709" t="str">
            <v/>
          </cell>
          <cell r="BU709">
            <v>8.6999999999999993</v>
          </cell>
          <cell r="BV709">
            <v>7.7</v>
          </cell>
          <cell r="BW709">
            <v>6.8</v>
          </cell>
          <cell r="BX709">
            <v>8.1</v>
          </cell>
          <cell r="BY709">
            <v>7.9</v>
          </cell>
          <cell r="BZ709">
            <v>9.6999999999999993</v>
          </cell>
          <cell r="CA709">
            <v>47</v>
          </cell>
          <cell r="CB709">
            <v>3</v>
          </cell>
          <cell r="CC709" t="str">
            <v/>
          </cell>
          <cell r="CD709">
            <v>8.6</v>
          </cell>
          <cell r="CE709" t="str">
            <v/>
          </cell>
          <cell r="CF709">
            <v>8.8000000000000007</v>
          </cell>
          <cell r="CG709">
            <v>8.6999999999999993</v>
          </cell>
          <cell r="CH709" t="str">
            <v/>
          </cell>
          <cell r="CI709">
            <v>8.6999999999999993</v>
          </cell>
          <cell r="CJ709">
            <v>9.1999999999999993</v>
          </cell>
          <cell r="CK709">
            <v>8.6</v>
          </cell>
          <cell r="CL709" t="str">
            <v/>
          </cell>
          <cell r="CM709">
            <v>7</v>
          </cell>
          <cell r="CN709" t="str">
            <v/>
          </cell>
          <cell r="CO709">
            <v>9.4</v>
          </cell>
          <cell r="CP709" t="str">
            <v>X</v>
          </cell>
          <cell r="CQ709" t="str">
            <v/>
          </cell>
          <cell r="CR709" t="str">
            <v/>
          </cell>
          <cell r="CS709" t="str">
            <v>X</v>
          </cell>
          <cell r="CT709" t="str">
            <v/>
          </cell>
          <cell r="CU709">
            <v>9.1999999999999993</v>
          </cell>
          <cell r="CV709" t="str">
            <v>X</v>
          </cell>
          <cell r="CW709">
            <v>19</v>
          </cell>
          <cell r="CX709">
            <v>7</v>
          </cell>
          <cell r="CY709">
            <v>116</v>
          </cell>
          <cell r="CZ709">
            <v>12</v>
          </cell>
          <cell r="DA709">
            <v>0</v>
          </cell>
          <cell r="DB709">
            <v>128</v>
          </cell>
          <cell r="DC709">
            <v>6.98</v>
          </cell>
          <cell r="DD709">
            <v>3</v>
          </cell>
          <cell r="DE709" t="str">
            <v/>
          </cell>
          <cell r="DF709" t="str">
            <v/>
          </cell>
          <cell r="DG709" t="str">
            <v/>
          </cell>
          <cell r="DH709">
            <v>0</v>
          </cell>
          <cell r="DI709">
            <v>0</v>
          </cell>
          <cell r="DJ709">
            <v>0</v>
          </cell>
          <cell r="DK709">
            <v>5</v>
          </cell>
          <cell r="DL709">
            <v>116</v>
          </cell>
          <cell r="DM709">
            <v>17</v>
          </cell>
          <cell r="DN709">
            <v>6.72</v>
          </cell>
          <cell r="DO709">
            <v>2.88</v>
          </cell>
          <cell r="DP709">
            <v>121</v>
          </cell>
          <cell r="DQ709">
            <v>17</v>
          </cell>
          <cell r="DR709">
            <v>136</v>
          </cell>
          <cell r="DS709">
            <v>121</v>
          </cell>
          <cell r="DT709">
            <v>7.7</v>
          </cell>
          <cell r="DU709">
            <v>3.31</v>
          </cell>
          <cell r="DV709" t="str">
            <v/>
          </cell>
          <cell r="DW709">
            <v>9.375E-2</v>
          </cell>
          <cell r="DY709" t="str">
            <v>Đạt</v>
          </cell>
          <cell r="DZ709" t="str">
            <v>Đạt</v>
          </cell>
          <cell r="EA709" t="str">
            <v>Đạt</v>
          </cell>
        </row>
        <row r="710">
          <cell r="A710">
            <v>25207107920</v>
          </cell>
          <cell r="B710" t="str">
            <v>Hồ</v>
          </cell>
          <cell r="C710" t="str">
            <v>Thị Thanh</v>
          </cell>
          <cell r="D710" t="str">
            <v>Thúy</v>
          </cell>
          <cell r="E710">
            <v>36992</v>
          </cell>
          <cell r="F710" t="str">
            <v>Nữ</v>
          </cell>
          <cell r="G710" t="str">
            <v>Đã Đăng Ký (chưa học xong)</v>
          </cell>
          <cell r="H710">
            <v>8.4</v>
          </cell>
          <cell r="I710">
            <v>7.7</v>
          </cell>
          <cell r="J710" t="str">
            <v/>
          </cell>
          <cell r="K710">
            <v>7.5</v>
          </cell>
          <cell r="L710" t="str">
            <v/>
          </cell>
          <cell r="M710">
            <v>6.8</v>
          </cell>
          <cell r="N710">
            <v>6.1</v>
          </cell>
          <cell r="O710">
            <v>6.6</v>
          </cell>
          <cell r="P710">
            <v>7.9</v>
          </cell>
          <cell r="Q710" t="str">
            <v/>
          </cell>
          <cell r="R710">
            <v>7.1</v>
          </cell>
          <cell r="S710" t="str">
            <v/>
          </cell>
          <cell r="T710" t="str">
            <v/>
          </cell>
          <cell r="U710" t="str">
            <v/>
          </cell>
          <cell r="V710">
            <v>8.6</v>
          </cell>
          <cell r="W710">
            <v>6.4</v>
          </cell>
          <cell r="X710" t="str">
            <v/>
          </cell>
          <cell r="Y710">
            <v>9.1</v>
          </cell>
          <cell r="Z710">
            <v>9.1</v>
          </cell>
          <cell r="AA710">
            <v>8.6</v>
          </cell>
          <cell r="AB710">
            <v>5.4</v>
          </cell>
          <cell r="AC710">
            <v>9</v>
          </cell>
          <cell r="AD710">
            <v>8.8000000000000007</v>
          </cell>
          <cell r="AE710">
            <v>7.2</v>
          </cell>
          <cell r="AF710">
            <v>4.3</v>
          </cell>
          <cell r="AG710">
            <v>4.9000000000000004</v>
          </cell>
          <cell r="AH710">
            <v>6.8</v>
          </cell>
          <cell r="AI710">
            <v>5.5</v>
          </cell>
          <cell r="AJ710">
            <v>4.5999999999999996</v>
          </cell>
          <cell r="AK710">
            <v>6.3</v>
          </cell>
          <cell r="AL710">
            <v>5.6</v>
          </cell>
          <cell r="AM710">
            <v>5.8</v>
          </cell>
          <cell r="AN710">
            <v>52</v>
          </cell>
          <cell r="AO710">
            <v>0</v>
          </cell>
          <cell r="AP710">
            <v>5.7</v>
          </cell>
          <cell r="AQ710">
            <v>6.5</v>
          </cell>
          <cell r="AR710">
            <v>9.5</v>
          </cell>
          <cell r="AS710" t="str">
            <v/>
          </cell>
          <cell r="AT710" t="str">
            <v/>
          </cell>
          <cell r="AU710" t="str">
            <v/>
          </cell>
          <cell r="AV710" t="str">
            <v/>
          </cell>
          <cell r="AW710" t="str">
            <v/>
          </cell>
          <cell r="AX710">
            <v>8.1999999999999993</v>
          </cell>
          <cell r="AY710" t="str">
            <v/>
          </cell>
          <cell r="AZ710" t="str">
            <v/>
          </cell>
          <cell r="BA710" t="str">
            <v/>
          </cell>
          <cell r="BB710" t="str">
            <v/>
          </cell>
          <cell r="BC710" t="str">
            <v/>
          </cell>
          <cell r="BD710">
            <v>5.2</v>
          </cell>
          <cell r="BE710">
            <v>5</v>
          </cell>
          <cell r="BF710">
            <v>0</v>
          </cell>
          <cell r="BG710">
            <v>5</v>
          </cell>
          <cell r="BH710">
            <v>7.5</v>
          </cell>
          <cell r="BI710">
            <v>8.6</v>
          </cell>
          <cell r="BJ710">
            <v>4.8</v>
          </cell>
          <cell r="BK710">
            <v>7.7</v>
          </cell>
          <cell r="BL710">
            <v>9</v>
          </cell>
          <cell r="BM710">
            <v>6.9</v>
          </cell>
          <cell r="BN710">
            <v>5.8</v>
          </cell>
          <cell r="BO710" t="str">
            <v>X</v>
          </cell>
          <cell r="BP710">
            <v>6.1</v>
          </cell>
          <cell r="BQ710">
            <v>8.8000000000000007</v>
          </cell>
          <cell r="BR710">
            <v>8.1999999999999993</v>
          </cell>
          <cell r="BS710">
            <v>8.5</v>
          </cell>
          <cell r="BT710" t="str">
            <v/>
          </cell>
          <cell r="BU710">
            <v>7.2</v>
          </cell>
          <cell r="BV710">
            <v>8.4</v>
          </cell>
          <cell r="BW710">
            <v>5.5</v>
          </cell>
          <cell r="BX710">
            <v>8</v>
          </cell>
          <cell r="BY710">
            <v>7.9</v>
          </cell>
          <cell r="BZ710">
            <v>9.1</v>
          </cell>
          <cell r="CA710">
            <v>47</v>
          </cell>
          <cell r="CB710">
            <v>3</v>
          </cell>
          <cell r="CC710">
            <v>5.6</v>
          </cell>
          <cell r="CD710" t="str">
            <v/>
          </cell>
          <cell r="CE710" t="str">
            <v/>
          </cell>
          <cell r="CF710">
            <v>8.3000000000000007</v>
          </cell>
          <cell r="CG710">
            <v>7.3</v>
          </cell>
          <cell r="CH710" t="str">
            <v/>
          </cell>
          <cell r="CI710">
            <v>8</v>
          </cell>
          <cell r="CJ710">
            <v>8.1</v>
          </cell>
          <cell r="CK710">
            <v>9</v>
          </cell>
          <cell r="CL710" t="str">
            <v/>
          </cell>
          <cell r="CM710">
            <v>6.9</v>
          </cell>
          <cell r="CN710" t="str">
            <v/>
          </cell>
          <cell r="CO710">
            <v>8</v>
          </cell>
          <cell r="CP710">
            <v>6.1</v>
          </cell>
          <cell r="CQ710" t="str">
            <v/>
          </cell>
          <cell r="CR710" t="str">
            <v/>
          </cell>
          <cell r="CS710" t="str">
            <v>X</v>
          </cell>
          <cell r="CT710" t="str">
            <v/>
          </cell>
          <cell r="CU710">
            <v>9.5</v>
          </cell>
          <cell r="CV710" t="str">
            <v>X</v>
          </cell>
          <cell r="CW710">
            <v>23</v>
          </cell>
          <cell r="CX710">
            <v>4</v>
          </cell>
          <cell r="CY710">
            <v>122</v>
          </cell>
          <cell r="CZ710">
            <v>7</v>
          </cell>
          <cell r="DA710">
            <v>0</v>
          </cell>
          <cell r="DB710">
            <v>129</v>
          </cell>
          <cell r="DC710">
            <v>6.76</v>
          </cell>
          <cell r="DD710">
            <v>2.79</v>
          </cell>
          <cell r="DE710" t="str">
            <v/>
          </cell>
          <cell r="DF710" t="str">
            <v/>
          </cell>
          <cell r="DG710" t="str">
            <v/>
          </cell>
          <cell r="DH710">
            <v>0</v>
          </cell>
          <cell r="DI710">
            <v>0</v>
          </cell>
          <cell r="DJ710">
            <v>0</v>
          </cell>
          <cell r="DK710">
            <v>5</v>
          </cell>
          <cell r="DL710">
            <v>122</v>
          </cell>
          <cell r="DM710">
            <v>12</v>
          </cell>
          <cell r="DN710">
            <v>6.5</v>
          </cell>
          <cell r="DO710">
            <v>2.69</v>
          </cell>
          <cell r="DP710">
            <v>127</v>
          </cell>
          <cell r="DQ710">
            <v>12</v>
          </cell>
          <cell r="DR710">
            <v>136</v>
          </cell>
          <cell r="DS710">
            <v>127</v>
          </cell>
          <cell r="DT710">
            <v>7.14</v>
          </cell>
          <cell r="DU710">
            <v>2.96</v>
          </cell>
          <cell r="DV710" t="str">
            <v/>
          </cell>
          <cell r="DW710">
            <v>5.4263565891472867E-2</v>
          </cell>
          <cell r="DY710" t="str">
            <v>Đạt</v>
          </cell>
          <cell r="DZ710" t="str">
            <v>Đạt</v>
          </cell>
          <cell r="EA710" t="str">
            <v>Đạt</v>
          </cell>
        </row>
        <row r="711">
          <cell r="A711">
            <v>25207108847</v>
          </cell>
          <cell r="B711" t="str">
            <v>Nguyễn</v>
          </cell>
          <cell r="C711" t="str">
            <v>Thị</v>
          </cell>
          <cell r="D711" t="str">
            <v>Thúy</v>
          </cell>
          <cell r="E711">
            <v>36909</v>
          </cell>
          <cell r="F711" t="str">
            <v>Nữ</v>
          </cell>
          <cell r="G711" t="str">
            <v>Đã Đăng Ký (chưa học xong)</v>
          </cell>
          <cell r="H711">
            <v>7.7</v>
          </cell>
          <cell r="I711">
            <v>8.6</v>
          </cell>
          <cell r="J711" t="str">
            <v/>
          </cell>
          <cell r="K711">
            <v>7.3</v>
          </cell>
          <cell r="L711" t="str">
            <v/>
          </cell>
          <cell r="M711">
            <v>6.2</v>
          </cell>
          <cell r="N711">
            <v>6.3</v>
          </cell>
          <cell r="O711">
            <v>5.7</v>
          </cell>
          <cell r="P711">
            <v>6.7</v>
          </cell>
          <cell r="Q711">
            <v>8.3000000000000007</v>
          </cell>
          <cell r="R711" t="str">
            <v/>
          </cell>
          <cell r="S711" t="str">
            <v/>
          </cell>
          <cell r="T711" t="str">
            <v/>
          </cell>
          <cell r="U711" t="str">
            <v/>
          </cell>
          <cell r="V711" t="str">
            <v/>
          </cell>
          <cell r="W711">
            <v>4.9000000000000004</v>
          </cell>
          <cell r="X711">
            <v>9.5</v>
          </cell>
          <cell r="Y711">
            <v>9.4</v>
          </cell>
          <cell r="Z711">
            <v>9.4</v>
          </cell>
          <cell r="AA711">
            <v>8</v>
          </cell>
          <cell r="AB711">
            <v>6.6</v>
          </cell>
          <cell r="AC711">
            <v>9.8000000000000007</v>
          </cell>
          <cell r="AD711">
            <v>7.9</v>
          </cell>
          <cell r="AE711">
            <v>9.4</v>
          </cell>
          <cell r="AF711">
            <v>6.7</v>
          </cell>
          <cell r="AG711">
            <v>5.7</v>
          </cell>
          <cell r="AH711">
            <v>6.3</v>
          </cell>
          <cell r="AI711">
            <v>6.3</v>
          </cell>
          <cell r="AJ711">
            <v>8.3000000000000007</v>
          </cell>
          <cell r="AK711">
            <v>6.1</v>
          </cell>
          <cell r="AL711">
            <v>7.4</v>
          </cell>
          <cell r="AM711">
            <v>6.2</v>
          </cell>
          <cell r="AN711">
            <v>52</v>
          </cell>
          <cell r="AO711">
            <v>0</v>
          </cell>
          <cell r="AP711">
            <v>7.1</v>
          </cell>
          <cell r="AQ711">
            <v>8.3000000000000007</v>
          </cell>
          <cell r="AR711">
            <v>8.9</v>
          </cell>
          <cell r="AS711" t="str">
            <v/>
          </cell>
          <cell r="AT711" t="str">
            <v/>
          </cell>
          <cell r="AU711" t="str">
            <v/>
          </cell>
          <cell r="AV711" t="str">
            <v/>
          </cell>
          <cell r="AW711" t="str">
            <v/>
          </cell>
          <cell r="AX711">
            <v>9.3000000000000007</v>
          </cell>
          <cell r="AY711" t="str">
            <v/>
          </cell>
          <cell r="AZ711" t="str">
            <v/>
          </cell>
          <cell r="BA711" t="str">
            <v/>
          </cell>
          <cell r="BB711" t="str">
            <v/>
          </cell>
          <cell r="BC711" t="str">
            <v/>
          </cell>
          <cell r="BD711">
            <v>8.1999999999999993</v>
          </cell>
          <cell r="BE711">
            <v>5</v>
          </cell>
          <cell r="BF711">
            <v>0</v>
          </cell>
          <cell r="BG711">
            <v>6.1</v>
          </cell>
          <cell r="BH711">
            <v>8.1999999999999993</v>
          </cell>
          <cell r="BI711">
            <v>7.3</v>
          </cell>
          <cell r="BJ711">
            <v>4.5999999999999996</v>
          </cell>
          <cell r="BK711">
            <v>6.8</v>
          </cell>
          <cell r="BL711">
            <v>7.3</v>
          </cell>
          <cell r="BM711">
            <v>6.7</v>
          </cell>
          <cell r="BN711">
            <v>6.4</v>
          </cell>
          <cell r="BO711" t="str">
            <v>X</v>
          </cell>
          <cell r="BP711">
            <v>5.6</v>
          </cell>
          <cell r="BQ711">
            <v>7.3</v>
          </cell>
          <cell r="BR711" t="str">
            <v>X</v>
          </cell>
          <cell r="BS711">
            <v>7.1</v>
          </cell>
          <cell r="BT711">
            <v>7.7</v>
          </cell>
          <cell r="BU711" t="str">
            <v/>
          </cell>
          <cell r="BV711">
            <v>5.8</v>
          </cell>
          <cell r="BW711">
            <v>7.4</v>
          </cell>
          <cell r="BX711">
            <v>5.5</v>
          </cell>
          <cell r="BY711">
            <v>7</v>
          </cell>
          <cell r="BZ711">
            <v>8.8000000000000007</v>
          </cell>
          <cell r="CA711">
            <v>45</v>
          </cell>
          <cell r="CB711">
            <v>5</v>
          </cell>
          <cell r="CC711" t="str">
            <v/>
          </cell>
          <cell r="CD711">
            <v>7.2</v>
          </cell>
          <cell r="CE711" t="str">
            <v/>
          </cell>
          <cell r="CF711">
            <v>7.2</v>
          </cell>
          <cell r="CG711" t="str">
            <v>X</v>
          </cell>
          <cell r="CH711" t="str">
            <v/>
          </cell>
          <cell r="CI711">
            <v>8.8000000000000007</v>
          </cell>
          <cell r="CJ711">
            <v>8.5</v>
          </cell>
          <cell r="CK711">
            <v>8.5</v>
          </cell>
          <cell r="CL711" t="str">
            <v/>
          </cell>
          <cell r="CM711">
            <v>7.5</v>
          </cell>
          <cell r="CN711" t="str">
            <v/>
          </cell>
          <cell r="CO711">
            <v>8.3000000000000007</v>
          </cell>
          <cell r="CP711" t="str">
            <v>X</v>
          </cell>
          <cell r="CQ711" t="str">
            <v/>
          </cell>
          <cell r="CR711" t="str">
            <v/>
          </cell>
          <cell r="CS711">
            <v>7.4</v>
          </cell>
          <cell r="CT711" t="str">
            <v/>
          </cell>
          <cell r="CU711">
            <v>8.4</v>
          </cell>
          <cell r="CV711">
            <v>9.1</v>
          </cell>
          <cell r="CW711">
            <v>21</v>
          </cell>
          <cell r="CX711">
            <v>5</v>
          </cell>
          <cell r="CY711">
            <v>118</v>
          </cell>
          <cell r="CZ711">
            <v>10</v>
          </cell>
          <cell r="DA711">
            <v>0</v>
          </cell>
          <cell r="DB711">
            <v>128</v>
          </cell>
          <cell r="DC711">
            <v>6.61</v>
          </cell>
          <cell r="DD711">
            <v>2.71</v>
          </cell>
          <cell r="DE711" t="str">
            <v/>
          </cell>
          <cell r="DF711" t="str">
            <v/>
          </cell>
          <cell r="DG711" t="str">
            <v/>
          </cell>
          <cell r="DH711">
            <v>0</v>
          </cell>
          <cell r="DI711">
            <v>0</v>
          </cell>
          <cell r="DJ711">
            <v>0</v>
          </cell>
          <cell r="DK711">
            <v>5</v>
          </cell>
          <cell r="DL711">
            <v>118</v>
          </cell>
          <cell r="DM711">
            <v>15</v>
          </cell>
          <cell r="DN711">
            <v>6.36</v>
          </cell>
          <cell r="DO711">
            <v>2.61</v>
          </cell>
          <cell r="DP711">
            <v>123</v>
          </cell>
          <cell r="DQ711">
            <v>15</v>
          </cell>
          <cell r="DR711">
            <v>136</v>
          </cell>
          <cell r="DS711">
            <v>125</v>
          </cell>
          <cell r="DT711">
            <v>7.11</v>
          </cell>
          <cell r="DU711">
            <v>2.9</v>
          </cell>
          <cell r="DV711" t="str">
            <v/>
          </cell>
          <cell r="DW711">
            <v>7.8125E-2</v>
          </cell>
          <cell r="DZ711" t="str">
            <v>Đạt</v>
          </cell>
          <cell r="EA711" t="str">
            <v>Đạt</v>
          </cell>
        </row>
        <row r="712">
          <cell r="A712">
            <v>25207110297</v>
          </cell>
          <cell r="B712" t="str">
            <v>Trần</v>
          </cell>
          <cell r="C712" t="str">
            <v>Thị Thanh</v>
          </cell>
          <cell r="D712" t="str">
            <v>Thúy</v>
          </cell>
          <cell r="E712">
            <v>37063</v>
          </cell>
          <cell r="F712" t="str">
            <v>Nữ</v>
          </cell>
          <cell r="G712" t="str">
            <v>Đã Đăng Ký (chưa học xong)</v>
          </cell>
          <cell r="H712">
            <v>7.6</v>
          </cell>
          <cell r="I712">
            <v>8.9</v>
          </cell>
          <cell r="J712" t="str">
            <v/>
          </cell>
          <cell r="K712">
            <v>7.6</v>
          </cell>
          <cell r="L712" t="str">
            <v/>
          </cell>
          <cell r="M712">
            <v>6.4</v>
          </cell>
          <cell r="N712">
            <v>6.8</v>
          </cell>
          <cell r="O712">
            <v>7</v>
          </cell>
          <cell r="P712">
            <v>8.1</v>
          </cell>
          <cell r="Q712" t="str">
            <v/>
          </cell>
          <cell r="R712">
            <v>6.8</v>
          </cell>
          <cell r="S712" t="str">
            <v/>
          </cell>
          <cell r="T712" t="str">
            <v/>
          </cell>
          <cell r="U712" t="str">
            <v/>
          </cell>
          <cell r="V712" t="str">
            <v/>
          </cell>
          <cell r="W712">
            <v>6.7</v>
          </cell>
          <cell r="X712">
            <v>6.6</v>
          </cell>
          <cell r="Y712">
            <v>9</v>
          </cell>
          <cell r="Z712">
            <v>8.1999999999999993</v>
          </cell>
          <cell r="AA712">
            <v>8.5</v>
          </cell>
          <cell r="AB712">
            <v>6.2</v>
          </cell>
          <cell r="AC712" t="str">
            <v>X</v>
          </cell>
          <cell r="AD712" t="str">
            <v>X</v>
          </cell>
          <cell r="AE712">
            <v>6.8</v>
          </cell>
          <cell r="AF712">
            <v>6.5</v>
          </cell>
          <cell r="AG712">
            <v>0</v>
          </cell>
          <cell r="AH712">
            <v>6.1</v>
          </cell>
          <cell r="AI712">
            <v>4</v>
          </cell>
          <cell r="AJ712">
            <v>5.2</v>
          </cell>
          <cell r="AK712" t="str">
            <v/>
          </cell>
          <cell r="AL712">
            <v>7.5</v>
          </cell>
          <cell r="AM712">
            <v>4.9000000000000004</v>
          </cell>
          <cell r="AN712">
            <v>44</v>
          </cell>
          <cell r="AO712">
            <v>8</v>
          </cell>
          <cell r="AP712">
            <v>5.6</v>
          </cell>
          <cell r="AQ712">
            <v>5.3</v>
          </cell>
          <cell r="AR712">
            <v>7.1</v>
          </cell>
          <cell r="AS712" t="str">
            <v/>
          </cell>
          <cell r="AT712" t="str">
            <v/>
          </cell>
          <cell r="AU712" t="str">
            <v/>
          </cell>
          <cell r="AV712" t="str">
            <v/>
          </cell>
          <cell r="AW712" t="str">
            <v/>
          </cell>
          <cell r="AX712">
            <v>6</v>
          </cell>
          <cell r="AY712" t="str">
            <v/>
          </cell>
          <cell r="AZ712" t="str">
            <v/>
          </cell>
          <cell r="BA712" t="str">
            <v/>
          </cell>
          <cell r="BB712" t="str">
            <v/>
          </cell>
          <cell r="BC712" t="str">
            <v/>
          </cell>
          <cell r="BD712" t="str">
            <v/>
          </cell>
          <cell r="BE712">
            <v>4</v>
          </cell>
          <cell r="BF712">
            <v>1</v>
          </cell>
          <cell r="BG712">
            <v>6.7</v>
          </cell>
          <cell r="BH712">
            <v>7</v>
          </cell>
          <cell r="BI712" t="str">
            <v>X</v>
          </cell>
          <cell r="BJ712">
            <v>5.4</v>
          </cell>
          <cell r="BK712">
            <v>7.2</v>
          </cell>
          <cell r="BL712">
            <v>6.2</v>
          </cell>
          <cell r="BM712">
            <v>8.4</v>
          </cell>
          <cell r="BN712">
            <v>4.9000000000000004</v>
          </cell>
          <cell r="BO712">
            <v>5.0999999999999996</v>
          </cell>
          <cell r="BP712">
            <v>5.9</v>
          </cell>
          <cell r="BQ712">
            <v>7.1</v>
          </cell>
          <cell r="BR712">
            <v>5.2</v>
          </cell>
          <cell r="BS712">
            <v>8.6999999999999993</v>
          </cell>
          <cell r="BT712" t="str">
            <v/>
          </cell>
          <cell r="BU712">
            <v>7.7</v>
          </cell>
          <cell r="BV712">
            <v>5.9</v>
          </cell>
          <cell r="BW712">
            <v>5.6</v>
          </cell>
          <cell r="BX712" t="str">
            <v>X</v>
          </cell>
          <cell r="BY712">
            <v>8.3000000000000007</v>
          </cell>
          <cell r="BZ712">
            <v>9.1999999999999993</v>
          </cell>
          <cell r="CA712">
            <v>45</v>
          </cell>
          <cell r="CB712">
            <v>5</v>
          </cell>
          <cell r="CC712">
            <v>8</v>
          </cell>
          <cell r="CD712" t="str">
            <v/>
          </cell>
          <cell r="CE712" t="str">
            <v/>
          </cell>
          <cell r="CF712">
            <v>8.3000000000000007</v>
          </cell>
          <cell r="CG712">
            <v>8.8000000000000007</v>
          </cell>
          <cell r="CH712" t="str">
            <v/>
          </cell>
          <cell r="CI712">
            <v>7.3</v>
          </cell>
          <cell r="CJ712">
            <v>5.7</v>
          </cell>
          <cell r="CK712">
            <v>7.1</v>
          </cell>
          <cell r="CL712" t="str">
            <v/>
          </cell>
          <cell r="CM712" t="str">
            <v/>
          </cell>
          <cell r="CN712" t="str">
            <v/>
          </cell>
          <cell r="CO712" t="str">
            <v/>
          </cell>
          <cell r="CP712">
            <v>6</v>
          </cell>
          <cell r="CQ712" t="str">
            <v/>
          </cell>
          <cell r="CR712" t="str">
            <v/>
          </cell>
          <cell r="CS712" t="str">
            <v/>
          </cell>
          <cell r="CT712" t="str">
            <v/>
          </cell>
          <cell r="CU712">
            <v>9.4</v>
          </cell>
          <cell r="CV712" t="str">
            <v>X</v>
          </cell>
          <cell r="CW712">
            <v>19</v>
          </cell>
          <cell r="CX712">
            <v>8</v>
          </cell>
          <cell r="CY712">
            <v>108</v>
          </cell>
          <cell r="CZ712">
            <v>21</v>
          </cell>
          <cell r="DA712">
            <v>0</v>
          </cell>
          <cell r="DB712">
            <v>129</v>
          </cell>
          <cell r="DC712">
            <v>5.72</v>
          </cell>
          <cell r="DD712">
            <v>2.31</v>
          </cell>
          <cell r="DE712" t="str">
            <v/>
          </cell>
          <cell r="DF712" t="str">
            <v/>
          </cell>
          <cell r="DG712" t="str">
            <v/>
          </cell>
          <cell r="DH712">
            <v>0</v>
          </cell>
          <cell r="DI712">
            <v>0</v>
          </cell>
          <cell r="DJ712">
            <v>0</v>
          </cell>
          <cell r="DK712">
            <v>5</v>
          </cell>
          <cell r="DL712">
            <v>108</v>
          </cell>
          <cell r="DM712">
            <v>26</v>
          </cell>
          <cell r="DN712">
            <v>5.51</v>
          </cell>
          <cell r="DO712">
            <v>2.2200000000000002</v>
          </cell>
          <cell r="DP712">
            <v>112</v>
          </cell>
          <cell r="DQ712">
            <v>27</v>
          </cell>
          <cell r="DR712">
            <v>136</v>
          </cell>
          <cell r="DS712">
            <v>114</v>
          </cell>
          <cell r="DT712">
            <v>6.78</v>
          </cell>
          <cell r="DU712">
            <v>2.7</v>
          </cell>
          <cell r="DV712" t="str">
            <v/>
          </cell>
          <cell r="DW712">
            <v>0.16279069767441862</v>
          </cell>
          <cell r="EA712" t="str">
            <v>Đạt</v>
          </cell>
        </row>
        <row r="713">
          <cell r="A713">
            <v>25207117309</v>
          </cell>
          <cell r="B713" t="str">
            <v>Hồ</v>
          </cell>
          <cell r="C713" t="str">
            <v>Thị</v>
          </cell>
          <cell r="D713" t="str">
            <v>Thúy</v>
          </cell>
          <cell r="E713">
            <v>36460</v>
          </cell>
          <cell r="F713" t="str">
            <v>Nữ</v>
          </cell>
          <cell r="G713" t="str">
            <v>Đã Đăng Ký (chưa học xong)</v>
          </cell>
          <cell r="H713">
            <v>8.3000000000000007</v>
          </cell>
          <cell r="I713">
            <v>7.8</v>
          </cell>
          <cell r="J713" t="str">
            <v/>
          </cell>
          <cell r="K713">
            <v>7.5</v>
          </cell>
          <cell r="L713" t="str">
            <v/>
          </cell>
          <cell r="M713">
            <v>6.2</v>
          </cell>
          <cell r="N713">
            <v>6.1</v>
          </cell>
          <cell r="O713">
            <v>5.0999999999999996</v>
          </cell>
          <cell r="P713">
            <v>7.7</v>
          </cell>
          <cell r="Q713" t="str">
            <v/>
          </cell>
          <cell r="R713">
            <v>7.2</v>
          </cell>
          <cell r="S713" t="str">
            <v/>
          </cell>
          <cell r="T713" t="str">
            <v/>
          </cell>
          <cell r="U713" t="str">
            <v/>
          </cell>
          <cell r="V713" t="str">
            <v/>
          </cell>
          <cell r="W713">
            <v>7.9</v>
          </cell>
          <cell r="X713">
            <v>5.6</v>
          </cell>
          <cell r="Y713">
            <v>9</v>
          </cell>
          <cell r="Z713">
            <v>8.4</v>
          </cell>
          <cell r="AA713" t="str">
            <v>X</v>
          </cell>
          <cell r="AB713">
            <v>6.5</v>
          </cell>
          <cell r="AC713">
            <v>6.8</v>
          </cell>
          <cell r="AD713">
            <v>7.6</v>
          </cell>
          <cell r="AE713">
            <v>7.2</v>
          </cell>
          <cell r="AF713">
            <v>6.7</v>
          </cell>
          <cell r="AG713">
            <v>7.1</v>
          </cell>
          <cell r="AH713">
            <v>6.9</v>
          </cell>
          <cell r="AI713">
            <v>7.5</v>
          </cell>
          <cell r="AJ713">
            <v>7.6</v>
          </cell>
          <cell r="AK713">
            <v>8.6999999999999993</v>
          </cell>
          <cell r="AL713">
            <v>5</v>
          </cell>
          <cell r="AM713">
            <v>8.8000000000000007</v>
          </cell>
          <cell r="AN713">
            <v>50</v>
          </cell>
          <cell r="AO713">
            <v>2</v>
          </cell>
          <cell r="AP713">
            <v>5.7</v>
          </cell>
          <cell r="AQ713">
            <v>7.1</v>
          </cell>
          <cell r="AR713" t="str">
            <v/>
          </cell>
          <cell r="AS713">
            <v>7.2</v>
          </cell>
          <cell r="AT713" t="str">
            <v/>
          </cell>
          <cell r="AU713" t="str">
            <v/>
          </cell>
          <cell r="AV713" t="str">
            <v/>
          </cell>
          <cell r="AW713" t="str">
            <v/>
          </cell>
          <cell r="AX713" t="str">
            <v/>
          </cell>
          <cell r="AY713">
            <v>8.1999999999999993</v>
          </cell>
          <cell r="AZ713" t="str">
            <v/>
          </cell>
          <cell r="BA713" t="str">
            <v/>
          </cell>
          <cell r="BB713" t="str">
            <v/>
          </cell>
          <cell r="BC713" t="str">
            <v/>
          </cell>
          <cell r="BD713">
            <v>7.4</v>
          </cell>
          <cell r="BE713">
            <v>5</v>
          </cell>
          <cell r="BF713">
            <v>0</v>
          </cell>
          <cell r="BG713">
            <v>6.9</v>
          </cell>
          <cell r="BH713">
            <v>8</v>
          </cell>
          <cell r="BI713">
            <v>8.3000000000000007</v>
          </cell>
          <cell r="BJ713">
            <v>7.7</v>
          </cell>
          <cell r="BK713">
            <v>8.5</v>
          </cell>
          <cell r="BL713">
            <v>7.8</v>
          </cell>
          <cell r="BM713">
            <v>6.7</v>
          </cell>
          <cell r="BN713">
            <v>7</v>
          </cell>
          <cell r="BO713" t="str">
            <v>X</v>
          </cell>
          <cell r="BP713">
            <v>5.9</v>
          </cell>
          <cell r="BQ713">
            <v>4.5</v>
          </cell>
          <cell r="BR713">
            <v>7.6</v>
          </cell>
          <cell r="BS713">
            <v>6.6</v>
          </cell>
          <cell r="BT713" t="str">
            <v/>
          </cell>
          <cell r="BU713">
            <v>7.5</v>
          </cell>
          <cell r="BV713">
            <v>7</v>
          </cell>
          <cell r="BW713">
            <v>7.2</v>
          </cell>
          <cell r="BX713">
            <v>7.1</v>
          </cell>
          <cell r="BY713" t="str">
            <v>X</v>
          </cell>
          <cell r="BZ713">
            <v>9.5</v>
          </cell>
          <cell r="CA713">
            <v>44</v>
          </cell>
          <cell r="CB713">
            <v>6</v>
          </cell>
          <cell r="CC713" t="str">
            <v/>
          </cell>
          <cell r="CD713" t="str">
            <v>X</v>
          </cell>
          <cell r="CE713" t="str">
            <v/>
          </cell>
          <cell r="CF713">
            <v>8.6</v>
          </cell>
          <cell r="CG713" t="str">
            <v/>
          </cell>
          <cell r="CH713" t="str">
            <v/>
          </cell>
          <cell r="CI713">
            <v>7.4</v>
          </cell>
          <cell r="CJ713">
            <v>7</v>
          </cell>
          <cell r="CK713">
            <v>5.5</v>
          </cell>
          <cell r="CL713" t="str">
            <v/>
          </cell>
          <cell r="CM713">
            <v>8</v>
          </cell>
          <cell r="CN713" t="str">
            <v/>
          </cell>
          <cell r="CO713" t="str">
            <v>X</v>
          </cell>
          <cell r="CP713" t="str">
            <v/>
          </cell>
          <cell r="CQ713" t="str">
            <v/>
          </cell>
          <cell r="CR713" t="str">
            <v/>
          </cell>
          <cell r="CS713" t="str">
            <v>X</v>
          </cell>
          <cell r="CT713" t="str">
            <v/>
          </cell>
          <cell r="CU713">
            <v>8.3000000000000007</v>
          </cell>
          <cell r="CV713" t="str">
            <v>X</v>
          </cell>
          <cell r="CW713">
            <v>13</v>
          </cell>
          <cell r="CX713">
            <v>13</v>
          </cell>
          <cell r="CY713">
            <v>107</v>
          </cell>
          <cell r="CZ713">
            <v>21</v>
          </cell>
          <cell r="DA713">
            <v>0</v>
          </cell>
          <cell r="DB713">
            <v>128</v>
          </cell>
          <cell r="DC713">
            <v>5.95</v>
          </cell>
          <cell r="DD713">
            <v>2.48</v>
          </cell>
          <cell r="DE713" t="str">
            <v/>
          </cell>
          <cell r="DF713" t="str">
            <v/>
          </cell>
          <cell r="DG713" t="str">
            <v/>
          </cell>
          <cell r="DH713">
            <v>0</v>
          </cell>
          <cell r="DI713">
            <v>0</v>
          </cell>
          <cell r="DJ713">
            <v>0</v>
          </cell>
          <cell r="DK713">
            <v>5</v>
          </cell>
          <cell r="DL713">
            <v>107</v>
          </cell>
          <cell r="DM713">
            <v>26</v>
          </cell>
          <cell r="DN713">
            <v>5.72</v>
          </cell>
          <cell r="DO713">
            <v>2.39</v>
          </cell>
          <cell r="DP713">
            <v>112</v>
          </cell>
          <cell r="DQ713">
            <v>26</v>
          </cell>
          <cell r="DR713">
            <v>136</v>
          </cell>
          <cell r="DS713">
            <v>112</v>
          </cell>
          <cell r="DT713">
            <v>7.11</v>
          </cell>
          <cell r="DU713">
            <v>2.97</v>
          </cell>
          <cell r="DV713" t="str">
            <v/>
          </cell>
          <cell r="DW713">
            <v>0.1640625</v>
          </cell>
          <cell r="DZ713" t="str">
            <v>Đạt</v>
          </cell>
          <cell r="EA713" t="str">
            <v>Đạt</v>
          </cell>
        </row>
        <row r="714">
          <cell r="A714">
            <v>25207214562</v>
          </cell>
          <cell r="B714" t="str">
            <v>Huỳnh</v>
          </cell>
          <cell r="C714" t="str">
            <v>Thanh</v>
          </cell>
          <cell r="D714" t="str">
            <v>Thúy</v>
          </cell>
          <cell r="E714">
            <v>36947</v>
          </cell>
          <cell r="F714" t="str">
            <v>Nữ</v>
          </cell>
          <cell r="G714" t="str">
            <v>Đã Đăng Ký (chưa học xong)</v>
          </cell>
          <cell r="H714">
            <v>4.2</v>
          </cell>
          <cell r="I714">
            <v>8.5</v>
          </cell>
          <cell r="J714" t="str">
            <v/>
          </cell>
          <cell r="K714">
            <v>7.2</v>
          </cell>
          <cell r="L714" t="str">
            <v/>
          </cell>
          <cell r="M714">
            <v>7.8</v>
          </cell>
          <cell r="N714">
            <v>6.8</v>
          </cell>
          <cell r="O714">
            <v>6</v>
          </cell>
          <cell r="P714">
            <v>8.6999999999999993</v>
          </cell>
          <cell r="Q714" t="str">
            <v/>
          </cell>
          <cell r="R714">
            <v>6.2</v>
          </cell>
          <cell r="S714" t="str">
            <v/>
          </cell>
          <cell r="T714" t="str">
            <v/>
          </cell>
          <cell r="U714" t="str">
            <v/>
          </cell>
          <cell r="V714">
            <v>7.6</v>
          </cell>
          <cell r="W714">
            <v>6.9</v>
          </cell>
          <cell r="X714" t="str">
            <v/>
          </cell>
          <cell r="Y714">
            <v>7.9</v>
          </cell>
          <cell r="Z714">
            <v>8.6999999999999993</v>
          </cell>
          <cell r="AA714">
            <v>0</v>
          </cell>
          <cell r="AB714">
            <v>8.8000000000000007</v>
          </cell>
          <cell r="AC714">
            <v>7.7</v>
          </cell>
          <cell r="AD714">
            <v>7.5</v>
          </cell>
          <cell r="AE714">
            <v>9.3000000000000007</v>
          </cell>
          <cell r="AF714">
            <v>8.1999999999999993</v>
          </cell>
          <cell r="AG714">
            <v>8.4</v>
          </cell>
          <cell r="AH714">
            <v>5.8</v>
          </cell>
          <cell r="AI714">
            <v>7.7</v>
          </cell>
          <cell r="AJ714">
            <v>6.1</v>
          </cell>
          <cell r="AK714">
            <v>9.1</v>
          </cell>
          <cell r="AL714" t="str">
            <v>X</v>
          </cell>
          <cell r="AM714" t="str">
            <v>X</v>
          </cell>
          <cell r="AN714">
            <v>46</v>
          </cell>
          <cell r="AO714">
            <v>6</v>
          </cell>
          <cell r="AP714">
            <v>6.5</v>
          </cell>
          <cell r="AQ714">
            <v>6.7</v>
          </cell>
          <cell r="AR714">
            <v>8.1999999999999993</v>
          </cell>
          <cell r="AS714" t="str">
            <v/>
          </cell>
          <cell r="AT714" t="str">
            <v/>
          </cell>
          <cell r="AU714" t="str">
            <v/>
          </cell>
          <cell r="AV714" t="str">
            <v/>
          </cell>
          <cell r="AW714" t="str">
            <v/>
          </cell>
          <cell r="AX714">
            <v>6</v>
          </cell>
          <cell r="AY714" t="str">
            <v/>
          </cell>
          <cell r="AZ714" t="str">
            <v/>
          </cell>
          <cell r="BA714" t="str">
            <v/>
          </cell>
          <cell r="BB714" t="str">
            <v/>
          </cell>
          <cell r="BC714" t="str">
            <v/>
          </cell>
          <cell r="BD714">
            <v>0</v>
          </cell>
          <cell r="BE714">
            <v>4</v>
          </cell>
          <cell r="BF714">
            <v>1</v>
          </cell>
          <cell r="BG714">
            <v>8.9</v>
          </cell>
          <cell r="BH714">
            <v>8</v>
          </cell>
          <cell r="BI714">
            <v>8.5</v>
          </cell>
          <cell r="BJ714">
            <v>4.5999999999999996</v>
          </cell>
          <cell r="BK714">
            <v>6.6</v>
          </cell>
          <cell r="BL714">
            <v>5.7</v>
          </cell>
          <cell r="BM714">
            <v>6.1</v>
          </cell>
          <cell r="BN714">
            <v>5.7</v>
          </cell>
          <cell r="BO714">
            <v>9.1999999999999993</v>
          </cell>
          <cell r="BP714">
            <v>6.2</v>
          </cell>
          <cell r="BQ714">
            <v>5.8</v>
          </cell>
          <cell r="BR714">
            <v>0</v>
          </cell>
          <cell r="BS714">
            <v>7</v>
          </cell>
          <cell r="BT714" t="str">
            <v/>
          </cell>
          <cell r="BU714">
            <v>7.4</v>
          </cell>
          <cell r="BV714">
            <v>7.6</v>
          </cell>
          <cell r="BW714">
            <v>5.5</v>
          </cell>
          <cell r="BX714">
            <v>0</v>
          </cell>
          <cell r="BY714">
            <v>7.2</v>
          </cell>
          <cell r="BZ714">
            <v>9.1</v>
          </cell>
          <cell r="CA714">
            <v>45</v>
          </cell>
          <cell r="CB714">
            <v>5</v>
          </cell>
          <cell r="CC714" t="str">
            <v/>
          </cell>
          <cell r="CD714">
            <v>7.2</v>
          </cell>
          <cell r="CE714" t="str">
            <v/>
          </cell>
          <cell r="CF714">
            <v>8.3000000000000007</v>
          </cell>
          <cell r="CG714" t="str">
            <v>X</v>
          </cell>
          <cell r="CH714" t="str">
            <v/>
          </cell>
          <cell r="CI714">
            <v>8.1</v>
          </cell>
          <cell r="CJ714">
            <v>6.8</v>
          </cell>
          <cell r="CK714">
            <v>7.4</v>
          </cell>
          <cell r="CL714" t="str">
            <v/>
          </cell>
          <cell r="CM714">
            <v>6.7</v>
          </cell>
          <cell r="CN714" t="str">
            <v/>
          </cell>
          <cell r="CO714">
            <v>0</v>
          </cell>
          <cell r="CP714">
            <v>6.7</v>
          </cell>
          <cell r="CQ714" t="str">
            <v/>
          </cell>
          <cell r="CR714" t="str">
            <v/>
          </cell>
          <cell r="CS714" t="str">
            <v/>
          </cell>
          <cell r="CT714" t="str">
            <v/>
          </cell>
          <cell r="CU714">
            <v>7.6</v>
          </cell>
          <cell r="CV714" t="str">
            <v>X</v>
          </cell>
          <cell r="CW714">
            <v>18</v>
          </cell>
          <cell r="CX714">
            <v>8</v>
          </cell>
          <cell r="CY714">
            <v>109</v>
          </cell>
          <cell r="CZ714">
            <v>19</v>
          </cell>
          <cell r="DA714">
            <v>0</v>
          </cell>
          <cell r="DB714">
            <v>128</v>
          </cell>
          <cell r="DC714">
            <v>6.14</v>
          </cell>
          <cell r="DD714">
            <v>2.5499999999999998</v>
          </cell>
          <cell r="DE714" t="str">
            <v/>
          </cell>
          <cell r="DF714" t="str">
            <v/>
          </cell>
          <cell r="DG714" t="str">
            <v/>
          </cell>
          <cell r="DH714">
            <v>0</v>
          </cell>
          <cell r="DI714">
            <v>0</v>
          </cell>
          <cell r="DJ714">
            <v>0</v>
          </cell>
          <cell r="DK714">
            <v>5</v>
          </cell>
          <cell r="DL714">
            <v>109</v>
          </cell>
          <cell r="DM714">
            <v>24</v>
          </cell>
          <cell r="DN714">
            <v>5.91</v>
          </cell>
          <cell r="DO714">
            <v>2.4500000000000002</v>
          </cell>
          <cell r="DP714">
            <v>113</v>
          </cell>
          <cell r="DQ714">
            <v>25</v>
          </cell>
          <cell r="DR714">
            <v>136</v>
          </cell>
          <cell r="DS714">
            <v>120</v>
          </cell>
          <cell r="DT714">
            <v>6.78</v>
          </cell>
          <cell r="DU714">
            <v>2.81</v>
          </cell>
          <cell r="DV714" t="str">
            <v/>
          </cell>
          <cell r="DW714">
            <v>0.1484375</v>
          </cell>
          <cell r="EA714" t="str">
            <v>Đạt</v>
          </cell>
        </row>
        <row r="715">
          <cell r="A715">
            <v>2220717044</v>
          </cell>
          <cell r="B715" t="str">
            <v>Phạm</v>
          </cell>
          <cell r="C715" t="str">
            <v>Thị Thanh</v>
          </cell>
          <cell r="D715" t="str">
            <v>Thùy</v>
          </cell>
          <cell r="E715">
            <v>36025</v>
          </cell>
          <cell r="F715" t="str">
            <v>Nữ</v>
          </cell>
          <cell r="G715" t="str">
            <v>Đã Đăng Ký (chưa học xong)</v>
          </cell>
          <cell r="H715">
            <v>8</v>
          </cell>
          <cell r="I715">
            <v>8.6</v>
          </cell>
          <cell r="J715" t="str">
            <v/>
          </cell>
          <cell r="K715">
            <v>6.9</v>
          </cell>
          <cell r="L715" t="str">
            <v/>
          </cell>
          <cell r="M715">
            <v>5.2</v>
          </cell>
          <cell r="N715">
            <v>5.4</v>
          </cell>
          <cell r="O715">
            <v>6.7</v>
          </cell>
          <cell r="P715">
            <v>4.8</v>
          </cell>
          <cell r="Q715" t="str">
            <v/>
          </cell>
          <cell r="R715">
            <v>5.8</v>
          </cell>
          <cell r="S715" t="str">
            <v/>
          </cell>
          <cell r="T715" t="str">
            <v/>
          </cell>
          <cell r="U715" t="str">
            <v/>
          </cell>
          <cell r="V715" t="str">
            <v/>
          </cell>
          <cell r="W715">
            <v>5.9</v>
          </cell>
          <cell r="X715">
            <v>5.3</v>
          </cell>
          <cell r="Y715">
            <v>8.6</v>
          </cell>
          <cell r="Z715">
            <v>6.9</v>
          </cell>
          <cell r="AA715">
            <v>4.5</v>
          </cell>
          <cell r="AB715">
            <v>6</v>
          </cell>
          <cell r="AC715">
            <v>7.1</v>
          </cell>
          <cell r="AD715" t="str">
            <v>X</v>
          </cell>
          <cell r="AE715">
            <v>7.1</v>
          </cell>
          <cell r="AF715">
            <v>4.8</v>
          </cell>
          <cell r="AG715">
            <v>5.5</v>
          </cell>
          <cell r="AH715">
            <v>5.3</v>
          </cell>
          <cell r="AI715">
            <v>5.8</v>
          </cell>
          <cell r="AJ715">
            <v>4.0999999999999996</v>
          </cell>
          <cell r="AK715" t="str">
            <v>X</v>
          </cell>
          <cell r="AL715">
            <v>4.2</v>
          </cell>
          <cell r="AM715">
            <v>5.7</v>
          </cell>
          <cell r="AN715">
            <v>48</v>
          </cell>
          <cell r="AO715">
            <v>4</v>
          </cell>
          <cell r="AP715">
            <v>7.2</v>
          </cell>
          <cell r="AQ715">
            <v>6</v>
          </cell>
          <cell r="AR715" t="str">
            <v/>
          </cell>
          <cell r="AS715" t="str">
            <v/>
          </cell>
          <cell r="AT715">
            <v>7.2</v>
          </cell>
          <cell r="AU715" t="str">
            <v/>
          </cell>
          <cell r="AV715" t="str">
            <v/>
          </cell>
          <cell r="AW715" t="str">
            <v/>
          </cell>
          <cell r="AX715" t="str">
            <v/>
          </cell>
          <cell r="AY715" t="str">
            <v/>
          </cell>
          <cell r="AZ715">
            <v>6.7</v>
          </cell>
          <cell r="BA715" t="str">
            <v/>
          </cell>
          <cell r="BB715" t="str">
            <v/>
          </cell>
          <cell r="BC715" t="str">
            <v/>
          </cell>
          <cell r="BD715">
            <v>8</v>
          </cell>
          <cell r="BE715">
            <v>5</v>
          </cell>
          <cell r="BF715">
            <v>0</v>
          </cell>
          <cell r="BG715">
            <v>4.9000000000000004</v>
          </cell>
          <cell r="BH715">
            <v>5.2</v>
          </cell>
          <cell r="BI715">
            <v>8.3000000000000007</v>
          </cell>
          <cell r="BJ715">
            <v>6</v>
          </cell>
          <cell r="BK715">
            <v>4.5999999999999996</v>
          </cell>
          <cell r="BL715">
            <v>6.6</v>
          </cell>
          <cell r="BM715">
            <v>5.8</v>
          </cell>
          <cell r="BN715">
            <v>4.8</v>
          </cell>
          <cell r="BO715">
            <v>5.9</v>
          </cell>
          <cell r="BP715">
            <v>5.6</v>
          </cell>
          <cell r="BQ715">
            <v>6.3</v>
          </cell>
          <cell r="BR715" t="str">
            <v>X</v>
          </cell>
          <cell r="BS715">
            <v>6.2</v>
          </cell>
          <cell r="BT715" t="str">
            <v/>
          </cell>
          <cell r="BU715">
            <v>4.5999999999999996</v>
          </cell>
          <cell r="BV715">
            <v>5</v>
          </cell>
          <cell r="BW715">
            <v>6</v>
          </cell>
          <cell r="BX715">
            <v>5.7</v>
          </cell>
          <cell r="BY715">
            <v>6.6</v>
          </cell>
          <cell r="BZ715">
            <v>5.8</v>
          </cell>
          <cell r="CA715">
            <v>48</v>
          </cell>
          <cell r="CB715">
            <v>2</v>
          </cell>
          <cell r="CC715" t="str">
            <v/>
          </cell>
          <cell r="CD715">
            <v>7.8</v>
          </cell>
          <cell r="CE715" t="str">
            <v/>
          </cell>
          <cell r="CF715">
            <v>6.1</v>
          </cell>
          <cell r="CG715">
            <v>6.9</v>
          </cell>
          <cell r="CH715" t="str">
            <v/>
          </cell>
          <cell r="CI715">
            <v>5.6</v>
          </cell>
          <cell r="CJ715">
            <v>8.1999999999999993</v>
          </cell>
          <cell r="CK715">
            <v>7.1</v>
          </cell>
          <cell r="CL715" t="str">
            <v/>
          </cell>
          <cell r="CM715">
            <v>0</v>
          </cell>
          <cell r="CN715" t="str">
            <v/>
          </cell>
          <cell r="CO715">
            <v>6.6</v>
          </cell>
          <cell r="CP715">
            <v>6.4</v>
          </cell>
          <cell r="CQ715" t="str">
            <v/>
          </cell>
          <cell r="CR715" t="str">
            <v/>
          </cell>
          <cell r="CS715">
            <v>6.4</v>
          </cell>
          <cell r="CT715" t="str">
            <v/>
          </cell>
          <cell r="CU715">
            <v>8</v>
          </cell>
          <cell r="CV715">
            <v>7.2</v>
          </cell>
          <cell r="CW715">
            <v>24</v>
          </cell>
          <cell r="CX715">
            <v>2</v>
          </cell>
          <cell r="CY715">
            <v>120</v>
          </cell>
          <cell r="CZ715">
            <v>8</v>
          </cell>
          <cell r="DA715">
            <v>0</v>
          </cell>
          <cell r="DB715">
            <v>128</v>
          </cell>
          <cell r="DC715">
            <v>5.67</v>
          </cell>
          <cell r="DD715">
            <v>2.13</v>
          </cell>
          <cell r="DE715" t="str">
            <v/>
          </cell>
          <cell r="DF715" t="str">
            <v/>
          </cell>
          <cell r="DG715" t="str">
            <v/>
          </cell>
          <cell r="DH715">
            <v>0</v>
          </cell>
          <cell r="DI715">
            <v>0</v>
          </cell>
          <cell r="DJ715">
            <v>0</v>
          </cell>
          <cell r="DK715">
            <v>5</v>
          </cell>
          <cell r="DL715">
            <v>120</v>
          </cell>
          <cell r="DM715">
            <v>13</v>
          </cell>
          <cell r="DN715">
            <v>5.46</v>
          </cell>
          <cell r="DO715">
            <v>2.0499999999999998</v>
          </cell>
          <cell r="DP715">
            <v>125</v>
          </cell>
          <cell r="DQ715">
            <v>13</v>
          </cell>
          <cell r="DR715">
            <v>136</v>
          </cell>
          <cell r="DS715">
            <v>131</v>
          </cell>
          <cell r="DT715">
            <v>5.76</v>
          </cell>
          <cell r="DU715">
            <v>2.16</v>
          </cell>
          <cell r="DV715" t="str">
            <v>HOS 448</v>
          </cell>
          <cell r="DW715">
            <v>6.25E-2</v>
          </cell>
          <cell r="DZ715" t="str">
            <v>Đạt</v>
          </cell>
          <cell r="EA715" t="str">
            <v>Đạt</v>
          </cell>
        </row>
        <row r="716">
          <cell r="A716">
            <v>25207101922</v>
          </cell>
          <cell r="B716" t="str">
            <v>Nguyễn</v>
          </cell>
          <cell r="C716" t="str">
            <v>Thị Kim</v>
          </cell>
          <cell r="D716" t="str">
            <v>Thùy</v>
          </cell>
          <cell r="E716">
            <v>37187</v>
          </cell>
          <cell r="F716" t="str">
            <v>Nữ</v>
          </cell>
          <cell r="G716" t="str">
            <v>Đã Đăng Ký (chưa học xong)</v>
          </cell>
          <cell r="H716">
            <v>8.1</v>
          </cell>
          <cell r="I716">
            <v>7.3</v>
          </cell>
          <cell r="J716" t="str">
            <v/>
          </cell>
          <cell r="K716">
            <v>7.4</v>
          </cell>
          <cell r="L716" t="str">
            <v/>
          </cell>
          <cell r="M716">
            <v>6.7</v>
          </cell>
          <cell r="N716">
            <v>5.9</v>
          </cell>
          <cell r="O716">
            <v>6.7</v>
          </cell>
          <cell r="P716">
            <v>7</v>
          </cell>
          <cell r="Q716">
            <v>9.9</v>
          </cell>
          <cell r="R716" t="str">
            <v/>
          </cell>
          <cell r="S716" t="str">
            <v/>
          </cell>
          <cell r="T716" t="str">
            <v/>
          </cell>
          <cell r="U716" t="str">
            <v/>
          </cell>
          <cell r="V716" t="str">
            <v/>
          </cell>
          <cell r="W716">
            <v>5.2</v>
          </cell>
          <cell r="X716">
            <v>7.3</v>
          </cell>
          <cell r="Y716">
            <v>9.4</v>
          </cell>
          <cell r="Z716">
            <v>8.4</v>
          </cell>
          <cell r="AA716" t="str">
            <v>X</v>
          </cell>
          <cell r="AB716">
            <v>6.5</v>
          </cell>
          <cell r="AC716">
            <v>8.1</v>
          </cell>
          <cell r="AD716">
            <v>8.6</v>
          </cell>
          <cell r="AE716">
            <v>8.5</v>
          </cell>
          <cell r="AF716">
            <v>7.2</v>
          </cell>
          <cell r="AG716">
            <v>8.1</v>
          </cell>
          <cell r="AH716">
            <v>4.3</v>
          </cell>
          <cell r="AI716">
            <v>4.5</v>
          </cell>
          <cell r="AJ716">
            <v>6.7</v>
          </cell>
          <cell r="AK716">
            <v>8</v>
          </cell>
          <cell r="AL716">
            <v>7.9</v>
          </cell>
          <cell r="AM716">
            <v>6.7</v>
          </cell>
          <cell r="AN716">
            <v>50</v>
          </cell>
          <cell r="AO716">
            <v>2</v>
          </cell>
          <cell r="AP716">
            <v>5</v>
          </cell>
          <cell r="AQ716">
            <v>6.3</v>
          </cell>
          <cell r="AR716" t="str">
            <v/>
          </cell>
          <cell r="AS716" t="str">
            <v/>
          </cell>
          <cell r="AT716">
            <v>8.5</v>
          </cell>
          <cell r="AU716" t="str">
            <v/>
          </cell>
          <cell r="AV716" t="str">
            <v/>
          </cell>
          <cell r="AW716" t="str">
            <v/>
          </cell>
          <cell r="AX716" t="str">
            <v/>
          </cell>
          <cell r="AY716" t="str">
            <v/>
          </cell>
          <cell r="AZ716">
            <v>5.2</v>
          </cell>
          <cell r="BA716" t="str">
            <v/>
          </cell>
          <cell r="BB716" t="str">
            <v/>
          </cell>
          <cell r="BC716" t="str">
            <v/>
          </cell>
          <cell r="BD716">
            <v>8.4</v>
          </cell>
          <cell r="BE716">
            <v>5</v>
          </cell>
          <cell r="BF716">
            <v>0</v>
          </cell>
          <cell r="BG716">
            <v>5.6</v>
          </cell>
          <cell r="BH716">
            <v>6.8</v>
          </cell>
          <cell r="BI716" t="str">
            <v>X</v>
          </cell>
          <cell r="BJ716">
            <v>5</v>
          </cell>
          <cell r="BK716">
            <v>7.8</v>
          </cell>
          <cell r="BL716">
            <v>7.9</v>
          </cell>
          <cell r="BM716">
            <v>7.6</v>
          </cell>
          <cell r="BN716">
            <v>7.2</v>
          </cell>
          <cell r="BO716">
            <v>7.2</v>
          </cell>
          <cell r="BP716">
            <v>6.9</v>
          </cell>
          <cell r="BQ716">
            <v>6</v>
          </cell>
          <cell r="BR716">
            <v>8.1</v>
          </cell>
          <cell r="BS716">
            <v>9.1999999999999993</v>
          </cell>
          <cell r="BT716" t="str">
            <v/>
          </cell>
          <cell r="BU716">
            <v>6.9</v>
          </cell>
          <cell r="BV716" t="str">
            <v>X</v>
          </cell>
          <cell r="BW716">
            <v>6.7</v>
          </cell>
          <cell r="BX716" t="str">
            <v>X</v>
          </cell>
          <cell r="BY716">
            <v>8.6</v>
          </cell>
          <cell r="BZ716">
            <v>9.9</v>
          </cell>
          <cell r="CA716">
            <v>42</v>
          </cell>
          <cell r="CB716">
            <v>8</v>
          </cell>
          <cell r="CC716" t="str">
            <v/>
          </cell>
          <cell r="CD716" t="str">
            <v>X</v>
          </cell>
          <cell r="CE716" t="str">
            <v/>
          </cell>
          <cell r="CF716">
            <v>8.5</v>
          </cell>
          <cell r="CG716">
            <v>9.9</v>
          </cell>
          <cell r="CH716" t="str">
            <v/>
          </cell>
          <cell r="CI716">
            <v>8.8000000000000007</v>
          </cell>
          <cell r="CJ716">
            <v>6.7</v>
          </cell>
          <cell r="CK716">
            <v>9.4</v>
          </cell>
          <cell r="CL716" t="str">
            <v/>
          </cell>
          <cell r="CM716">
            <v>5.8</v>
          </cell>
          <cell r="CN716" t="str">
            <v/>
          </cell>
          <cell r="CO716" t="str">
            <v>X</v>
          </cell>
          <cell r="CP716">
            <v>8.1</v>
          </cell>
          <cell r="CQ716" t="str">
            <v/>
          </cell>
          <cell r="CR716" t="str">
            <v/>
          </cell>
          <cell r="CS716" t="str">
            <v/>
          </cell>
          <cell r="CT716" t="str">
            <v>X</v>
          </cell>
          <cell r="CU716">
            <v>10</v>
          </cell>
          <cell r="CV716">
            <v>10</v>
          </cell>
          <cell r="CW716">
            <v>19</v>
          </cell>
          <cell r="CX716">
            <v>7</v>
          </cell>
          <cell r="CY716">
            <v>111</v>
          </cell>
          <cell r="CZ716">
            <v>17</v>
          </cell>
          <cell r="DA716">
            <v>0</v>
          </cell>
          <cell r="DB716">
            <v>128</v>
          </cell>
          <cell r="DC716">
            <v>6.38</v>
          </cell>
          <cell r="DD716">
            <v>2.63</v>
          </cell>
          <cell r="DE716" t="str">
            <v/>
          </cell>
          <cell r="DF716" t="str">
            <v/>
          </cell>
          <cell r="DG716" t="str">
            <v/>
          </cell>
          <cell r="DH716">
            <v>0</v>
          </cell>
          <cell r="DI716">
            <v>0</v>
          </cell>
          <cell r="DJ716">
            <v>0</v>
          </cell>
          <cell r="DK716">
            <v>5</v>
          </cell>
          <cell r="DL716">
            <v>111</v>
          </cell>
          <cell r="DM716">
            <v>22</v>
          </cell>
          <cell r="DN716">
            <v>6.14</v>
          </cell>
          <cell r="DO716">
            <v>2.5299999999999998</v>
          </cell>
          <cell r="DP716">
            <v>116</v>
          </cell>
          <cell r="DQ716">
            <v>22</v>
          </cell>
          <cell r="DR716">
            <v>136</v>
          </cell>
          <cell r="DS716">
            <v>116</v>
          </cell>
          <cell r="DT716">
            <v>7.36</v>
          </cell>
          <cell r="DU716">
            <v>3.03</v>
          </cell>
          <cell r="DV716" t="str">
            <v/>
          </cell>
          <cell r="DW716">
            <v>0.1328125</v>
          </cell>
          <cell r="DZ716" t="str">
            <v>Đạt</v>
          </cell>
          <cell r="EA716" t="str">
            <v>Đạt</v>
          </cell>
        </row>
        <row r="717">
          <cell r="A717">
            <v>25207103032</v>
          </cell>
          <cell r="B717" t="str">
            <v>Mai</v>
          </cell>
          <cell r="C717" t="str">
            <v>Phương</v>
          </cell>
          <cell r="D717" t="str">
            <v>Thủy</v>
          </cell>
          <cell r="E717">
            <v>36965</v>
          </cell>
          <cell r="F717" t="str">
            <v>Nữ</v>
          </cell>
          <cell r="G717" t="str">
            <v>Đã Đăng Ký (chưa học xong)</v>
          </cell>
          <cell r="H717">
            <v>7.5</v>
          </cell>
          <cell r="I717">
            <v>9.5</v>
          </cell>
          <cell r="J717" t="str">
            <v/>
          </cell>
          <cell r="K717">
            <v>7.9</v>
          </cell>
          <cell r="L717" t="str">
            <v/>
          </cell>
          <cell r="M717">
            <v>5.0999999999999996</v>
          </cell>
          <cell r="N717">
            <v>7.2</v>
          </cell>
          <cell r="O717">
            <v>6.2</v>
          </cell>
          <cell r="P717">
            <v>7</v>
          </cell>
          <cell r="Q717" t="str">
            <v/>
          </cell>
          <cell r="R717">
            <v>8.4</v>
          </cell>
          <cell r="S717" t="str">
            <v/>
          </cell>
          <cell r="T717" t="str">
            <v/>
          </cell>
          <cell r="U717" t="str">
            <v/>
          </cell>
          <cell r="V717" t="str">
            <v/>
          </cell>
          <cell r="W717">
            <v>6.5</v>
          </cell>
          <cell r="X717">
            <v>7</v>
          </cell>
          <cell r="Y717">
            <v>9.1</v>
          </cell>
          <cell r="Z717">
            <v>9.3000000000000007</v>
          </cell>
          <cell r="AA717">
            <v>7.6</v>
          </cell>
          <cell r="AB717">
            <v>7</v>
          </cell>
          <cell r="AC717">
            <v>8.1</v>
          </cell>
          <cell r="AD717">
            <v>8.1999999999999993</v>
          </cell>
          <cell r="AE717">
            <v>8.6</v>
          </cell>
          <cell r="AF717">
            <v>8.1999999999999993</v>
          </cell>
          <cell r="AG717">
            <v>8.8000000000000007</v>
          </cell>
          <cell r="AH717">
            <v>5</v>
          </cell>
          <cell r="AI717">
            <v>7.5</v>
          </cell>
          <cell r="AJ717">
            <v>7.6</v>
          </cell>
          <cell r="AK717">
            <v>9.3000000000000007</v>
          </cell>
          <cell r="AL717">
            <v>7.9</v>
          </cell>
          <cell r="AM717">
            <v>5.9</v>
          </cell>
          <cell r="AN717">
            <v>52</v>
          </cell>
          <cell r="AO717">
            <v>0</v>
          </cell>
          <cell r="AP717">
            <v>5.7</v>
          </cell>
          <cell r="AQ717">
            <v>8.9</v>
          </cell>
          <cell r="AR717" t="str">
            <v/>
          </cell>
          <cell r="AS717" t="str">
            <v/>
          </cell>
          <cell r="AT717">
            <v>9.5</v>
          </cell>
          <cell r="AU717" t="str">
            <v/>
          </cell>
          <cell r="AV717" t="str">
            <v/>
          </cell>
          <cell r="AW717" t="str">
            <v/>
          </cell>
          <cell r="AX717" t="str">
            <v/>
          </cell>
          <cell r="AY717" t="str">
            <v/>
          </cell>
          <cell r="AZ717">
            <v>9.5</v>
          </cell>
          <cell r="BA717" t="str">
            <v/>
          </cell>
          <cell r="BB717" t="str">
            <v/>
          </cell>
          <cell r="BC717" t="str">
            <v/>
          </cell>
          <cell r="BD717">
            <v>8.4</v>
          </cell>
          <cell r="BE717">
            <v>5</v>
          </cell>
          <cell r="BF717">
            <v>0</v>
          </cell>
          <cell r="BG717">
            <v>5</v>
          </cell>
          <cell r="BH717">
            <v>9.4</v>
          </cell>
          <cell r="BI717">
            <v>8.9</v>
          </cell>
          <cell r="BJ717">
            <v>5.8</v>
          </cell>
          <cell r="BK717">
            <v>8.1999999999999993</v>
          </cell>
          <cell r="BL717">
            <v>8.5</v>
          </cell>
          <cell r="BM717">
            <v>8.6999999999999993</v>
          </cell>
          <cell r="BN717">
            <v>6.6</v>
          </cell>
          <cell r="BO717" t="str">
            <v>X</v>
          </cell>
          <cell r="BP717">
            <v>6</v>
          </cell>
          <cell r="BQ717">
            <v>6.1</v>
          </cell>
          <cell r="BR717">
            <v>4.8</v>
          </cell>
          <cell r="BS717">
            <v>8.9</v>
          </cell>
          <cell r="BT717" t="str">
            <v/>
          </cell>
          <cell r="BU717">
            <v>8.1</v>
          </cell>
          <cell r="BV717">
            <v>9.8000000000000007</v>
          </cell>
          <cell r="BW717">
            <v>5.9</v>
          </cell>
          <cell r="BX717">
            <v>4.9000000000000004</v>
          </cell>
          <cell r="BY717">
            <v>7.9</v>
          </cell>
          <cell r="BZ717">
            <v>9</v>
          </cell>
          <cell r="CA717">
            <v>47</v>
          </cell>
          <cell r="CB717">
            <v>3</v>
          </cell>
          <cell r="CC717" t="str">
            <v/>
          </cell>
          <cell r="CD717">
            <v>7.9</v>
          </cell>
          <cell r="CE717" t="str">
            <v/>
          </cell>
          <cell r="CF717">
            <v>9.1</v>
          </cell>
          <cell r="CG717" t="str">
            <v/>
          </cell>
          <cell r="CH717" t="str">
            <v/>
          </cell>
          <cell r="CI717">
            <v>8.6</v>
          </cell>
          <cell r="CJ717">
            <v>8</v>
          </cell>
          <cell r="CK717" t="str">
            <v/>
          </cell>
          <cell r="CL717" t="str">
            <v/>
          </cell>
          <cell r="CM717">
            <v>8.5</v>
          </cell>
          <cell r="CN717" t="str">
            <v/>
          </cell>
          <cell r="CO717">
            <v>8.9</v>
          </cell>
          <cell r="CP717" t="str">
            <v>X</v>
          </cell>
          <cell r="CQ717" t="str">
            <v/>
          </cell>
          <cell r="CR717" t="str">
            <v/>
          </cell>
          <cell r="CS717" t="str">
            <v>X</v>
          </cell>
          <cell r="CT717" t="str">
            <v/>
          </cell>
          <cell r="CU717">
            <v>10</v>
          </cell>
          <cell r="CV717" t="str">
            <v>X</v>
          </cell>
          <cell r="CW717">
            <v>14</v>
          </cell>
          <cell r="CX717">
            <v>12</v>
          </cell>
          <cell r="CY717">
            <v>113</v>
          </cell>
          <cell r="CZ717">
            <v>15</v>
          </cell>
          <cell r="DA717">
            <v>0</v>
          </cell>
          <cell r="DB717">
            <v>128</v>
          </cell>
          <cell r="DC717">
            <v>6.64</v>
          </cell>
          <cell r="DD717">
            <v>2.8</v>
          </cell>
          <cell r="DE717" t="str">
            <v/>
          </cell>
          <cell r="DF717" t="str">
            <v/>
          </cell>
          <cell r="DG717" t="str">
            <v/>
          </cell>
          <cell r="DH717">
            <v>0</v>
          </cell>
          <cell r="DI717">
            <v>0</v>
          </cell>
          <cell r="DJ717">
            <v>0</v>
          </cell>
          <cell r="DK717">
            <v>5</v>
          </cell>
          <cell r="DL717">
            <v>113</v>
          </cell>
          <cell r="DM717">
            <v>20</v>
          </cell>
          <cell r="DN717">
            <v>6.39</v>
          </cell>
          <cell r="DO717">
            <v>2.69</v>
          </cell>
          <cell r="DP717">
            <v>118</v>
          </cell>
          <cell r="DQ717">
            <v>20</v>
          </cell>
          <cell r="DR717">
            <v>136</v>
          </cell>
          <cell r="DS717">
            <v>118</v>
          </cell>
          <cell r="DT717">
            <v>7.52</v>
          </cell>
          <cell r="DU717">
            <v>3.17</v>
          </cell>
          <cell r="DV717" t="str">
            <v/>
          </cell>
          <cell r="DW717">
            <v>0.1171875</v>
          </cell>
          <cell r="DZ717" t="str">
            <v>Đạt</v>
          </cell>
          <cell r="EA717" t="str">
            <v>Đạt</v>
          </cell>
        </row>
        <row r="718">
          <cell r="A718">
            <v>25207109660</v>
          </cell>
          <cell r="B718" t="str">
            <v>Lê</v>
          </cell>
          <cell r="C718" t="str">
            <v>Thị</v>
          </cell>
          <cell r="D718" t="str">
            <v>Thủy</v>
          </cell>
          <cell r="E718">
            <v>37169</v>
          </cell>
          <cell r="F718" t="str">
            <v>Nữ</v>
          </cell>
          <cell r="G718" t="str">
            <v>Đã Đăng Ký (chưa học xong)</v>
          </cell>
          <cell r="H718">
            <v>8.8000000000000007</v>
          </cell>
          <cell r="I718">
            <v>8.3000000000000007</v>
          </cell>
          <cell r="J718" t="str">
            <v/>
          </cell>
          <cell r="K718">
            <v>8.3000000000000007</v>
          </cell>
          <cell r="L718" t="str">
            <v/>
          </cell>
          <cell r="M718">
            <v>7.8</v>
          </cell>
          <cell r="N718">
            <v>6.3</v>
          </cell>
          <cell r="O718">
            <v>7.9</v>
          </cell>
          <cell r="P718">
            <v>7.6</v>
          </cell>
          <cell r="Q718" t="str">
            <v/>
          </cell>
          <cell r="R718">
            <v>8.4</v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>
            <v>8.1999999999999993</v>
          </cell>
          <cell r="X718">
            <v>9.8000000000000007</v>
          </cell>
          <cell r="Y718">
            <v>9.1999999999999993</v>
          </cell>
          <cell r="Z718">
            <v>9.6</v>
          </cell>
          <cell r="AA718">
            <v>8.3000000000000007</v>
          </cell>
          <cell r="AB718">
            <v>8.8000000000000007</v>
          </cell>
          <cell r="AC718">
            <v>8.6</v>
          </cell>
          <cell r="AD718" t="str">
            <v>X</v>
          </cell>
          <cell r="AE718">
            <v>7.8</v>
          </cell>
          <cell r="AF718" t="str">
            <v>P (P/F)</v>
          </cell>
          <cell r="AG718" t="str">
            <v>P (P/F)</v>
          </cell>
          <cell r="AH718">
            <v>7.3</v>
          </cell>
          <cell r="AI718">
            <v>7.9</v>
          </cell>
          <cell r="AJ718">
            <v>8.9</v>
          </cell>
          <cell r="AK718">
            <v>7.6</v>
          </cell>
          <cell r="AL718">
            <v>6.3</v>
          </cell>
          <cell r="AM718">
            <v>7.2</v>
          </cell>
          <cell r="AN718">
            <v>50</v>
          </cell>
          <cell r="AO718">
            <v>2</v>
          </cell>
          <cell r="AP718">
            <v>6.5</v>
          </cell>
          <cell r="AQ718">
            <v>7.3</v>
          </cell>
          <cell r="AR718" t="str">
            <v/>
          </cell>
          <cell r="AS718" t="str">
            <v/>
          </cell>
          <cell r="AT718">
            <v>7.4</v>
          </cell>
          <cell r="AU718" t="str">
            <v/>
          </cell>
          <cell r="AV718" t="str">
            <v/>
          </cell>
          <cell r="AW718" t="str">
            <v/>
          </cell>
          <cell r="AX718" t="str">
            <v/>
          </cell>
          <cell r="AY718" t="str">
            <v/>
          </cell>
          <cell r="AZ718">
            <v>8.4</v>
          </cell>
          <cell r="BA718" t="str">
            <v/>
          </cell>
          <cell r="BB718" t="str">
            <v/>
          </cell>
          <cell r="BC718" t="str">
            <v/>
          </cell>
          <cell r="BD718">
            <v>8</v>
          </cell>
          <cell r="BE718">
            <v>5</v>
          </cell>
          <cell r="BF718">
            <v>0</v>
          </cell>
          <cell r="BG718">
            <v>7.1</v>
          </cell>
          <cell r="BH718">
            <v>8.1</v>
          </cell>
          <cell r="BI718">
            <v>8.6</v>
          </cell>
          <cell r="BJ718">
            <v>7.3</v>
          </cell>
          <cell r="BK718">
            <v>8.5</v>
          </cell>
          <cell r="BL718">
            <v>5.4</v>
          </cell>
          <cell r="BM718">
            <v>6.6</v>
          </cell>
          <cell r="BN718">
            <v>9.1999999999999993</v>
          </cell>
          <cell r="BO718" t="str">
            <v>X</v>
          </cell>
          <cell r="BP718">
            <v>6</v>
          </cell>
          <cell r="BQ718">
            <v>9.3000000000000007</v>
          </cell>
          <cell r="BR718">
            <v>9</v>
          </cell>
          <cell r="BS718">
            <v>9.8000000000000007</v>
          </cell>
          <cell r="BT718" t="str">
            <v/>
          </cell>
          <cell r="BU718">
            <v>8.8000000000000007</v>
          </cell>
          <cell r="BV718">
            <v>8.6999999999999993</v>
          </cell>
          <cell r="BW718">
            <v>6.1</v>
          </cell>
          <cell r="BX718">
            <v>8.8000000000000007</v>
          </cell>
          <cell r="BY718">
            <v>8.9</v>
          </cell>
          <cell r="BZ718">
            <v>9.6999999999999993</v>
          </cell>
          <cell r="CA718">
            <v>47</v>
          </cell>
          <cell r="CB718">
            <v>3</v>
          </cell>
          <cell r="CC718">
            <v>7.4</v>
          </cell>
          <cell r="CD718" t="str">
            <v/>
          </cell>
          <cell r="CE718" t="str">
            <v/>
          </cell>
          <cell r="CF718">
            <v>9.1999999999999993</v>
          </cell>
          <cell r="CG718">
            <v>9</v>
          </cell>
          <cell r="CH718" t="str">
            <v/>
          </cell>
          <cell r="CI718">
            <v>9.4</v>
          </cell>
          <cell r="CJ718">
            <v>8.5</v>
          </cell>
          <cell r="CK718">
            <v>9.4</v>
          </cell>
          <cell r="CL718" t="str">
            <v/>
          </cell>
          <cell r="CM718">
            <v>8.1</v>
          </cell>
          <cell r="CN718" t="str">
            <v/>
          </cell>
          <cell r="CO718">
            <v>8.1999999999999993</v>
          </cell>
          <cell r="CP718">
            <v>6</v>
          </cell>
          <cell r="CQ718" t="str">
            <v/>
          </cell>
          <cell r="CR718" t="str">
            <v/>
          </cell>
          <cell r="CS718" t="str">
            <v/>
          </cell>
          <cell r="CT718" t="str">
            <v>X</v>
          </cell>
          <cell r="CU718">
            <v>9.4</v>
          </cell>
          <cell r="CV718">
            <v>9.1</v>
          </cell>
          <cell r="CW718">
            <v>24</v>
          </cell>
          <cell r="CX718">
            <v>3</v>
          </cell>
          <cell r="CY718">
            <v>121</v>
          </cell>
          <cell r="CZ718">
            <v>8</v>
          </cell>
          <cell r="DA718">
            <v>4</v>
          </cell>
          <cell r="DB718">
            <v>125</v>
          </cell>
          <cell r="DC718">
            <v>7.57</v>
          </cell>
          <cell r="DD718">
            <v>3.25</v>
          </cell>
          <cell r="DE718" t="str">
            <v/>
          </cell>
          <cell r="DF718" t="str">
            <v/>
          </cell>
          <cell r="DG718" t="str">
            <v/>
          </cell>
          <cell r="DH718">
            <v>0</v>
          </cell>
          <cell r="DI718">
            <v>0</v>
          </cell>
          <cell r="DJ718">
            <v>0</v>
          </cell>
          <cell r="DK718">
            <v>5</v>
          </cell>
          <cell r="DL718">
            <v>117</v>
          </cell>
          <cell r="DM718">
            <v>13</v>
          </cell>
          <cell r="DN718">
            <v>7.28</v>
          </cell>
          <cell r="DO718">
            <v>3.13</v>
          </cell>
          <cell r="DP718">
            <v>126</v>
          </cell>
          <cell r="DQ718">
            <v>13</v>
          </cell>
          <cell r="DR718">
            <v>136</v>
          </cell>
          <cell r="DS718">
            <v>126</v>
          </cell>
          <cell r="DT718">
            <v>8.09</v>
          </cell>
          <cell r="DU718">
            <v>3.47</v>
          </cell>
          <cell r="DV718" t="str">
            <v/>
          </cell>
          <cell r="DW718">
            <v>6.2015503875968991E-2</v>
          </cell>
          <cell r="DZ718" t="str">
            <v>Đạt</v>
          </cell>
          <cell r="EA718" t="str">
            <v>Đạt</v>
          </cell>
        </row>
        <row r="719">
          <cell r="A719">
            <v>25207115898</v>
          </cell>
          <cell r="B719" t="str">
            <v>Đỗ</v>
          </cell>
          <cell r="C719" t="str">
            <v>Thị</v>
          </cell>
          <cell r="D719" t="str">
            <v>Thủy</v>
          </cell>
          <cell r="E719">
            <v>36913</v>
          </cell>
          <cell r="F719" t="str">
            <v>Nữ</v>
          </cell>
          <cell r="G719" t="str">
            <v>Đã Đăng Ký (chưa học xong)</v>
          </cell>
          <cell r="H719">
            <v>6.6</v>
          </cell>
          <cell r="I719">
            <v>9.1</v>
          </cell>
          <cell r="J719" t="str">
            <v/>
          </cell>
          <cell r="K719">
            <v>8.5</v>
          </cell>
          <cell r="L719" t="str">
            <v/>
          </cell>
          <cell r="M719">
            <v>7.3</v>
          </cell>
          <cell r="N719">
            <v>8</v>
          </cell>
          <cell r="O719">
            <v>5.4</v>
          </cell>
          <cell r="P719">
            <v>5.0999999999999996</v>
          </cell>
          <cell r="Q719" t="str">
            <v/>
          </cell>
          <cell r="R719">
            <v>9.1</v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>
            <v>7.7</v>
          </cell>
          <cell r="X719">
            <v>9.8000000000000007</v>
          </cell>
          <cell r="Y719">
            <v>9.5</v>
          </cell>
          <cell r="Z719">
            <v>9.3000000000000007</v>
          </cell>
          <cell r="AA719">
            <v>8.8000000000000007</v>
          </cell>
          <cell r="AB719">
            <v>8.1999999999999993</v>
          </cell>
          <cell r="AC719">
            <v>8.4</v>
          </cell>
          <cell r="AD719">
            <v>8.8000000000000007</v>
          </cell>
          <cell r="AE719">
            <v>8.8000000000000007</v>
          </cell>
          <cell r="AF719">
            <v>8</v>
          </cell>
          <cell r="AG719">
            <v>8.3000000000000007</v>
          </cell>
          <cell r="AH719">
            <v>6</v>
          </cell>
          <cell r="AI719">
            <v>9.1</v>
          </cell>
          <cell r="AJ719">
            <v>8.1999999999999993</v>
          </cell>
          <cell r="AK719">
            <v>9</v>
          </cell>
          <cell r="AL719">
            <v>7.4</v>
          </cell>
          <cell r="AM719">
            <v>8.9</v>
          </cell>
          <cell r="AN719">
            <v>52</v>
          </cell>
          <cell r="AO719">
            <v>0</v>
          </cell>
          <cell r="AP719">
            <v>8.1</v>
          </cell>
          <cell r="AQ719">
            <v>7.4</v>
          </cell>
          <cell r="AR719">
            <v>9</v>
          </cell>
          <cell r="AS719" t="str">
            <v/>
          </cell>
          <cell r="AT719" t="str">
            <v/>
          </cell>
          <cell r="AU719" t="str">
            <v/>
          </cell>
          <cell r="AV719" t="str">
            <v/>
          </cell>
          <cell r="AW719" t="str">
            <v/>
          </cell>
          <cell r="AX719">
            <v>6.5</v>
          </cell>
          <cell r="AY719" t="str">
            <v/>
          </cell>
          <cell r="AZ719" t="str">
            <v/>
          </cell>
          <cell r="BA719" t="str">
            <v/>
          </cell>
          <cell r="BB719" t="str">
            <v/>
          </cell>
          <cell r="BC719" t="str">
            <v/>
          </cell>
          <cell r="BD719">
            <v>7.5</v>
          </cell>
          <cell r="BE719">
            <v>5</v>
          </cell>
          <cell r="BF719">
            <v>0</v>
          </cell>
          <cell r="BG719">
            <v>6.5</v>
          </cell>
          <cell r="BH719">
            <v>9.1</v>
          </cell>
          <cell r="BI719">
            <v>8.8000000000000007</v>
          </cell>
          <cell r="BJ719">
            <v>8.1</v>
          </cell>
          <cell r="BK719">
            <v>8</v>
          </cell>
          <cell r="BL719">
            <v>8.4</v>
          </cell>
          <cell r="BM719">
            <v>7.3</v>
          </cell>
          <cell r="BN719">
            <v>6.4</v>
          </cell>
          <cell r="BO719">
            <v>6.1</v>
          </cell>
          <cell r="BP719">
            <v>5.3</v>
          </cell>
          <cell r="BQ719">
            <v>6.3</v>
          </cell>
          <cell r="BR719">
            <v>8.6999999999999993</v>
          </cell>
          <cell r="BS719">
            <v>9</v>
          </cell>
          <cell r="BT719" t="str">
            <v/>
          </cell>
          <cell r="BU719">
            <v>8.6999999999999993</v>
          </cell>
          <cell r="BV719">
            <v>7.8</v>
          </cell>
          <cell r="BW719">
            <v>5.9</v>
          </cell>
          <cell r="BX719">
            <v>7</v>
          </cell>
          <cell r="BY719">
            <v>7.6</v>
          </cell>
          <cell r="BZ719">
            <v>9.6999999999999993</v>
          </cell>
          <cell r="CA719">
            <v>50</v>
          </cell>
          <cell r="CB719">
            <v>0</v>
          </cell>
          <cell r="CC719" t="str">
            <v/>
          </cell>
          <cell r="CD719">
            <v>8.9</v>
          </cell>
          <cell r="CE719" t="str">
            <v/>
          </cell>
          <cell r="CF719">
            <v>9.5</v>
          </cell>
          <cell r="CG719">
            <v>9.3000000000000007</v>
          </cell>
          <cell r="CH719" t="str">
            <v/>
          </cell>
          <cell r="CI719">
            <v>8.6999999999999993</v>
          </cell>
          <cell r="CJ719">
            <v>9.3000000000000007</v>
          </cell>
          <cell r="CK719">
            <v>9.3000000000000007</v>
          </cell>
          <cell r="CL719" t="str">
            <v/>
          </cell>
          <cell r="CM719">
            <v>8</v>
          </cell>
          <cell r="CN719" t="str">
            <v/>
          </cell>
          <cell r="CO719">
            <v>9</v>
          </cell>
          <cell r="CP719">
            <v>8.6</v>
          </cell>
          <cell r="CQ719" t="str">
            <v/>
          </cell>
          <cell r="CR719" t="str">
            <v/>
          </cell>
          <cell r="CS719" t="str">
            <v/>
          </cell>
          <cell r="CT719" t="str">
            <v>X</v>
          </cell>
          <cell r="CU719">
            <v>10</v>
          </cell>
          <cell r="CV719">
            <v>9.1999999999999993</v>
          </cell>
          <cell r="CW719">
            <v>23</v>
          </cell>
          <cell r="CX719">
            <v>3</v>
          </cell>
          <cell r="CY719">
            <v>125</v>
          </cell>
          <cell r="CZ719">
            <v>3</v>
          </cell>
          <cell r="DA719">
            <v>0</v>
          </cell>
          <cell r="DB719">
            <v>128</v>
          </cell>
          <cell r="DC719">
            <v>7.81</v>
          </cell>
          <cell r="DD719">
            <v>3.34</v>
          </cell>
          <cell r="DE719" t="str">
            <v/>
          </cell>
          <cell r="DF719" t="str">
            <v/>
          </cell>
          <cell r="DG719" t="str">
            <v/>
          </cell>
          <cell r="DH719">
            <v>0</v>
          </cell>
          <cell r="DI719">
            <v>0</v>
          </cell>
          <cell r="DJ719">
            <v>0</v>
          </cell>
          <cell r="DK719">
            <v>5</v>
          </cell>
          <cell r="DL719">
            <v>125</v>
          </cell>
          <cell r="DM719">
            <v>8</v>
          </cell>
          <cell r="DN719">
            <v>7.52</v>
          </cell>
          <cell r="DO719">
            <v>3.22</v>
          </cell>
          <cell r="DP719">
            <v>130</v>
          </cell>
          <cell r="DQ719">
            <v>8</v>
          </cell>
          <cell r="DR719">
            <v>136</v>
          </cell>
          <cell r="DS719">
            <v>130</v>
          </cell>
          <cell r="DT719">
            <v>8</v>
          </cell>
          <cell r="DU719">
            <v>3.42</v>
          </cell>
          <cell r="DV719" t="str">
            <v/>
          </cell>
          <cell r="DW719">
            <v>2.34375E-2</v>
          </cell>
          <cell r="DZ719" t="str">
            <v>Đạt</v>
          </cell>
          <cell r="EA719" t="str">
            <v>Đạt</v>
          </cell>
        </row>
        <row r="720">
          <cell r="A720">
            <v>25207214534</v>
          </cell>
          <cell r="B720" t="str">
            <v>Lê</v>
          </cell>
          <cell r="C720" t="str">
            <v>Thị Thanh</v>
          </cell>
          <cell r="D720" t="str">
            <v>Thủy</v>
          </cell>
          <cell r="E720">
            <v>37062</v>
          </cell>
          <cell r="F720" t="str">
            <v>Nữ</v>
          </cell>
          <cell r="G720" t="str">
            <v>Đã Đăng Ký (chưa học xong)</v>
          </cell>
          <cell r="H720">
            <v>7.8</v>
          </cell>
          <cell r="I720">
            <v>7.8</v>
          </cell>
          <cell r="J720" t="str">
            <v/>
          </cell>
          <cell r="K720">
            <v>7.8</v>
          </cell>
          <cell r="L720" t="str">
            <v/>
          </cell>
          <cell r="M720">
            <v>8.6999999999999993</v>
          </cell>
          <cell r="N720">
            <v>7.5</v>
          </cell>
          <cell r="O720">
            <v>8.4</v>
          </cell>
          <cell r="P720">
            <v>8</v>
          </cell>
          <cell r="Q720" t="str">
            <v/>
          </cell>
          <cell r="R720">
            <v>8.6</v>
          </cell>
          <cell r="S720" t="str">
            <v/>
          </cell>
          <cell r="T720" t="str">
            <v/>
          </cell>
          <cell r="U720" t="str">
            <v/>
          </cell>
          <cell r="V720" t="str">
            <v/>
          </cell>
          <cell r="W720">
            <v>8</v>
          </cell>
          <cell r="X720">
            <v>5.9</v>
          </cell>
          <cell r="Y720">
            <v>8.1999999999999993</v>
          </cell>
          <cell r="Z720">
            <v>8.3000000000000007</v>
          </cell>
          <cell r="AA720">
            <v>8.6</v>
          </cell>
          <cell r="AB720">
            <v>7.7</v>
          </cell>
          <cell r="AC720">
            <v>9.8000000000000007</v>
          </cell>
          <cell r="AD720" t="str">
            <v>X</v>
          </cell>
          <cell r="AE720">
            <v>6.8</v>
          </cell>
          <cell r="AF720">
            <v>6.4</v>
          </cell>
          <cell r="AG720">
            <v>6.8</v>
          </cell>
          <cell r="AH720">
            <v>7.2</v>
          </cell>
          <cell r="AI720">
            <v>9.3000000000000007</v>
          </cell>
          <cell r="AJ720">
            <v>8.5</v>
          </cell>
          <cell r="AK720">
            <v>5.0999999999999996</v>
          </cell>
          <cell r="AL720" t="str">
            <v>X</v>
          </cell>
          <cell r="AM720">
            <v>6</v>
          </cell>
          <cell r="AN720">
            <v>48</v>
          </cell>
          <cell r="AO720">
            <v>4</v>
          </cell>
          <cell r="AP720">
            <v>8.4</v>
          </cell>
          <cell r="AQ720">
            <v>9.8000000000000007</v>
          </cell>
          <cell r="AR720" t="str">
            <v/>
          </cell>
          <cell r="AS720" t="str">
            <v/>
          </cell>
          <cell r="AT720">
            <v>10</v>
          </cell>
          <cell r="AU720" t="str">
            <v/>
          </cell>
          <cell r="AV720" t="str">
            <v/>
          </cell>
          <cell r="AW720" t="str">
            <v/>
          </cell>
          <cell r="AX720" t="str">
            <v/>
          </cell>
          <cell r="AY720" t="str">
            <v/>
          </cell>
          <cell r="AZ720">
            <v>10</v>
          </cell>
          <cell r="BA720" t="str">
            <v/>
          </cell>
          <cell r="BB720" t="str">
            <v/>
          </cell>
          <cell r="BC720" t="str">
            <v/>
          </cell>
          <cell r="BD720">
            <v>9.1</v>
          </cell>
          <cell r="BE720">
            <v>5</v>
          </cell>
          <cell r="BF720">
            <v>0</v>
          </cell>
          <cell r="BG720">
            <v>7.3</v>
          </cell>
          <cell r="BH720">
            <v>6.5</v>
          </cell>
          <cell r="BI720">
            <v>8.4</v>
          </cell>
          <cell r="BJ720">
            <v>7.1</v>
          </cell>
          <cell r="BK720">
            <v>8.5</v>
          </cell>
          <cell r="BL720">
            <v>9.4</v>
          </cell>
          <cell r="BM720">
            <v>8.8000000000000007</v>
          </cell>
          <cell r="BN720">
            <v>5.8</v>
          </cell>
          <cell r="BO720">
            <v>6.5</v>
          </cell>
          <cell r="BP720">
            <v>6.3</v>
          </cell>
          <cell r="BQ720">
            <v>9</v>
          </cell>
          <cell r="BR720">
            <v>7.3</v>
          </cell>
          <cell r="BS720">
            <v>8.6999999999999993</v>
          </cell>
          <cell r="BT720">
            <v>8.6</v>
          </cell>
          <cell r="BU720" t="str">
            <v/>
          </cell>
          <cell r="BV720">
            <v>7.6</v>
          </cell>
          <cell r="BW720">
            <v>8.4</v>
          </cell>
          <cell r="BX720">
            <v>8.1</v>
          </cell>
          <cell r="BY720">
            <v>7.9</v>
          </cell>
          <cell r="BZ720">
            <v>9.1</v>
          </cell>
          <cell r="CA720">
            <v>50</v>
          </cell>
          <cell r="CB720">
            <v>0</v>
          </cell>
          <cell r="CC720">
            <v>8.8000000000000007</v>
          </cell>
          <cell r="CD720" t="str">
            <v/>
          </cell>
          <cell r="CE720" t="str">
            <v/>
          </cell>
          <cell r="CF720">
            <v>9</v>
          </cell>
          <cell r="CG720">
            <v>9.4</v>
          </cell>
          <cell r="CH720" t="str">
            <v/>
          </cell>
          <cell r="CI720">
            <v>8.6</v>
          </cell>
          <cell r="CJ720">
            <v>8</v>
          </cell>
          <cell r="CK720">
            <v>7.7</v>
          </cell>
          <cell r="CL720" t="str">
            <v/>
          </cell>
          <cell r="CM720">
            <v>8.6999999999999993</v>
          </cell>
          <cell r="CN720" t="str">
            <v/>
          </cell>
          <cell r="CO720">
            <v>8.6999999999999993</v>
          </cell>
          <cell r="CP720" t="str">
            <v>X</v>
          </cell>
          <cell r="CQ720" t="str">
            <v/>
          </cell>
          <cell r="CR720" t="str">
            <v/>
          </cell>
          <cell r="CS720">
            <v>8.3000000000000007</v>
          </cell>
          <cell r="CT720" t="str">
            <v/>
          </cell>
          <cell r="CU720">
            <v>8.5</v>
          </cell>
          <cell r="CV720" t="str">
            <v>X</v>
          </cell>
          <cell r="CW720">
            <v>23</v>
          </cell>
          <cell r="CX720">
            <v>4</v>
          </cell>
          <cell r="CY720">
            <v>121</v>
          </cell>
          <cell r="CZ720">
            <v>8</v>
          </cell>
          <cell r="DA720">
            <v>0</v>
          </cell>
          <cell r="DB720">
            <v>129</v>
          </cell>
          <cell r="DC720">
            <v>7.42</v>
          </cell>
          <cell r="DD720">
            <v>3.21</v>
          </cell>
          <cell r="DE720" t="str">
            <v/>
          </cell>
          <cell r="DF720" t="str">
            <v/>
          </cell>
          <cell r="DG720" t="str">
            <v/>
          </cell>
          <cell r="DH720">
            <v>0</v>
          </cell>
          <cell r="DI720">
            <v>0</v>
          </cell>
          <cell r="DJ720">
            <v>0</v>
          </cell>
          <cell r="DK720">
            <v>5</v>
          </cell>
          <cell r="DL720">
            <v>121</v>
          </cell>
          <cell r="DM720">
            <v>13</v>
          </cell>
          <cell r="DN720">
            <v>7.14</v>
          </cell>
          <cell r="DO720">
            <v>3.09</v>
          </cell>
          <cell r="DP720">
            <v>126</v>
          </cell>
          <cell r="DQ720">
            <v>13</v>
          </cell>
          <cell r="DR720">
            <v>136</v>
          </cell>
          <cell r="DS720">
            <v>126</v>
          </cell>
          <cell r="DT720">
            <v>7.91</v>
          </cell>
          <cell r="DU720">
            <v>3.42</v>
          </cell>
          <cell r="DV720" t="str">
            <v/>
          </cell>
          <cell r="DW720">
            <v>6.2015503875968991E-2</v>
          </cell>
          <cell r="DZ720" t="str">
            <v>Đạt</v>
          </cell>
          <cell r="EA720" t="str">
            <v>Đạt</v>
          </cell>
        </row>
        <row r="721">
          <cell r="A721">
            <v>25207214553</v>
          </cell>
          <cell r="B721" t="str">
            <v>Phạm</v>
          </cell>
          <cell r="C721" t="str">
            <v>Thị Hồng</v>
          </cell>
          <cell r="D721" t="str">
            <v>Thủy</v>
          </cell>
          <cell r="E721">
            <v>37015</v>
          </cell>
          <cell r="F721" t="str">
            <v>Nữ</v>
          </cell>
          <cell r="G721" t="str">
            <v>Đã Đăng Ký (chưa học xong)</v>
          </cell>
          <cell r="H721">
            <v>5.3</v>
          </cell>
          <cell r="I721">
            <v>9.5</v>
          </cell>
          <cell r="J721" t="str">
            <v/>
          </cell>
          <cell r="K721">
            <v>8</v>
          </cell>
          <cell r="L721" t="str">
            <v/>
          </cell>
          <cell r="M721">
            <v>7.6</v>
          </cell>
          <cell r="N721">
            <v>7.5</v>
          </cell>
          <cell r="O721">
            <v>8</v>
          </cell>
          <cell r="P721">
            <v>9.1</v>
          </cell>
          <cell r="Q721" t="str">
            <v/>
          </cell>
          <cell r="R721">
            <v>8.6999999999999993</v>
          </cell>
          <cell r="S721" t="str">
            <v/>
          </cell>
          <cell r="T721" t="str">
            <v/>
          </cell>
          <cell r="U721" t="str">
            <v/>
          </cell>
          <cell r="V721" t="str">
            <v/>
          </cell>
          <cell r="W721">
            <v>10</v>
          </cell>
          <cell r="X721">
            <v>8.3000000000000007</v>
          </cell>
          <cell r="Y721">
            <v>9</v>
          </cell>
          <cell r="Z721">
            <v>8.6</v>
          </cell>
          <cell r="AA721">
            <v>9.1999999999999993</v>
          </cell>
          <cell r="AB721">
            <v>7</v>
          </cell>
          <cell r="AC721">
            <v>9.5</v>
          </cell>
          <cell r="AD721">
            <v>8.8000000000000007</v>
          </cell>
          <cell r="AE721">
            <v>7.6</v>
          </cell>
          <cell r="AF721">
            <v>7.9</v>
          </cell>
          <cell r="AG721">
            <v>8.8000000000000007</v>
          </cell>
          <cell r="AH721">
            <v>8.6</v>
          </cell>
          <cell r="AI721">
            <v>9</v>
          </cell>
          <cell r="AJ721">
            <v>6.4</v>
          </cell>
          <cell r="AK721">
            <v>8.8000000000000007</v>
          </cell>
          <cell r="AL721" t="str">
            <v>X</v>
          </cell>
          <cell r="AM721">
            <v>9.9</v>
          </cell>
          <cell r="AN721">
            <v>50</v>
          </cell>
          <cell r="AO721">
            <v>2</v>
          </cell>
          <cell r="AP721">
            <v>7.4</v>
          </cell>
          <cell r="AQ721">
            <v>6.7</v>
          </cell>
          <cell r="AR721">
            <v>8.8000000000000007</v>
          </cell>
          <cell r="AS721" t="str">
            <v/>
          </cell>
          <cell r="AT721" t="str">
            <v/>
          </cell>
          <cell r="AU721" t="str">
            <v/>
          </cell>
          <cell r="AV721" t="str">
            <v/>
          </cell>
          <cell r="AW721" t="str">
            <v/>
          </cell>
          <cell r="AX721">
            <v>7.1</v>
          </cell>
          <cell r="AY721" t="str">
            <v/>
          </cell>
          <cell r="AZ721" t="str">
            <v/>
          </cell>
          <cell r="BA721" t="str">
            <v/>
          </cell>
          <cell r="BB721" t="str">
            <v/>
          </cell>
          <cell r="BC721" t="str">
            <v/>
          </cell>
          <cell r="BD721">
            <v>6.5</v>
          </cell>
          <cell r="BE721">
            <v>5</v>
          </cell>
          <cell r="BF721">
            <v>0</v>
          </cell>
          <cell r="BG721">
            <v>6.3</v>
          </cell>
          <cell r="BH721">
            <v>8.8000000000000007</v>
          </cell>
          <cell r="BI721">
            <v>9.1999999999999993</v>
          </cell>
          <cell r="BJ721">
            <v>6.8</v>
          </cell>
          <cell r="BK721">
            <v>7.4</v>
          </cell>
          <cell r="BL721">
            <v>8.3000000000000007</v>
          </cell>
          <cell r="BM721">
            <v>8.1999999999999993</v>
          </cell>
          <cell r="BN721">
            <v>7.6</v>
          </cell>
          <cell r="BO721" t="str">
            <v>X</v>
          </cell>
          <cell r="BP721">
            <v>8.1999999999999993</v>
          </cell>
          <cell r="BQ721">
            <v>8</v>
          </cell>
          <cell r="BR721">
            <v>9.5</v>
          </cell>
          <cell r="BS721">
            <v>9.6</v>
          </cell>
          <cell r="BT721" t="str">
            <v/>
          </cell>
          <cell r="BU721">
            <v>9.4</v>
          </cell>
          <cell r="BV721">
            <v>9.1999999999999993</v>
          </cell>
          <cell r="BW721">
            <v>8.9</v>
          </cell>
          <cell r="BX721">
            <v>8.1999999999999993</v>
          </cell>
          <cell r="BY721">
            <v>8</v>
          </cell>
          <cell r="BZ721">
            <v>8.8000000000000007</v>
          </cell>
          <cell r="CA721">
            <v>47</v>
          </cell>
          <cell r="CB721">
            <v>3</v>
          </cell>
          <cell r="CC721">
            <v>8.9</v>
          </cell>
          <cell r="CD721" t="str">
            <v/>
          </cell>
          <cell r="CE721" t="str">
            <v/>
          </cell>
          <cell r="CF721">
            <v>9</v>
          </cell>
          <cell r="CG721">
            <v>9.3000000000000007</v>
          </cell>
          <cell r="CH721" t="str">
            <v/>
          </cell>
          <cell r="CI721">
            <v>8.1</v>
          </cell>
          <cell r="CJ721">
            <v>9.8000000000000007</v>
          </cell>
          <cell r="CK721">
            <v>9.3000000000000007</v>
          </cell>
          <cell r="CL721" t="str">
            <v/>
          </cell>
          <cell r="CM721">
            <v>9.6999999999999993</v>
          </cell>
          <cell r="CN721" t="str">
            <v/>
          </cell>
          <cell r="CO721">
            <v>8.4</v>
          </cell>
          <cell r="CP721" t="str">
            <v>X</v>
          </cell>
          <cell r="CQ721" t="str">
            <v/>
          </cell>
          <cell r="CR721" t="str">
            <v/>
          </cell>
          <cell r="CS721" t="str">
            <v/>
          </cell>
          <cell r="CT721">
            <v>7.6</v>
          </cell>
          <cell r="CU721">
            <v>9.6</v>
          </cell>
          <cell r="CV721">
            <v>8.8000000000000007</v>
          </cell>
          <cell r="CW721">
            <v>24</v>
          </cell>
          <cell r="CX721">
            <v>3</v>
          </cell>
          <cell r="CY721">
            <v>121</v>
          </cell>
          <cell r="CZ721">
            <v>8</v>
          </cell>
          <cell r="DA721">
            <v>0</v>
          </cell>
          <cell r="DB721">
            <v>129</v>
          </cell>
          <cell r="DC721">
            <v>7.91</v>
          </cell>
          <cell r="DD721">
            <v>3.43</v>
          </cell>
          <cell r="DE721" t="str">
            <v/>
          </cell>
          <cell r="DF721" t="str">
            <v/>
          </cell>
          <cell r="DG721" t="str">
            <v/>
          </cell>
          <cell r="DH721">
            <v>0</v>
          </cell>
          <cell r="DI721">
            <v>0</v>
          </cell>
          <cell r="DJ721">
            <v>0</v>
          </cell>
          <cell r="DK721">
            <v>5</v>
          </cell>
          <cell r="DL721">
            <v>121</v>
          </cell>
          <cell r="DM721">
            <v>13</v>
          </cell>
          <cell r="DN721">
            <v>7.62</v>
          </cell>
          <cell r="DO721">
            <v>3.3</v>
          </cell>
          <cell r="DP721">
            <v>126</v>
          </cell>
          <cell r="DQ721">
            <v>13</v>
          </cell>
          <cell r="DR721">
            <v>136</v>
          </cell>
          <cell r="DS721">
            <v>126</v>
          </cell>
          <cell r="DT721">
            <v>8.43</v>
          </cell>
          <cell r="DU721">
            <v>3.65</v>
          </cell>
          <cell r="DV721" t="str">
            <v/>
          </cell>
          <cell r="DW721">
            <v>6.2015503875968991E-2</v>
          </cell>
          <cell r="DY721" t="str">
            <v>Đạt</v>
          </cell>
          <cell r="DZ721" t="str">
            <v>Đạt</v>
          </cell>
          <cell r="EA721" t="str">
            <v>Đạt</v>
          </cell>
        </row>
        <row r="722">
          <cell r="A722">
            <v>25207101868</v>
          </cell>
          <cell r="B722" t="str">
            <v>Nguyễn</v>
          </cell>
          <cell r="C722" t="str">
            <v>Lê Hoàng</v>
          </cell>
          <cell r="D722" t="str">
            <v>Thy</v>
          </cell>
          <cell r="E722">
            <v>37063</v>
          </cell>
          <cell r="F722" t="str">
            <v>Nữ</v>
          </cell>
          <cell r="G722" t="str">
            <v>Đã Đăng Ký (chưa học xong)</v>
          </cell>
          <cell r="H722">
            <v>8</v>
          </cell>
          <cell r="I722">
            <v>8.6</v>
          </cell>
          <cell r="J722" t="str">
            <v/>
          </cell>
          <cell r="K722">
            <v>7.9</v>
          </cell>
          <cell r="L722" t="str">
            <v/>
          </cell>
          <cell r="M722" t="str">
            <v>P (P/F)</v>
          </cell>
          <cell r="N722">
            <v>6.8</v>
          </cell>
          <cell r="O722">
            <v>6.6</v>
          </cell>
          <cell r="P722">
            <v>7.1</v>
          </cell>
          <cell r="Q722" t="str">
            <v/>
          </cell>
          <cell r="R722">
            <v>5.8</v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>
            <v>7.6</v>
          </cell>
          <cell r="X722">
            <v>9.3000000000000007</v>
          </cell>
          <cell r="Y722">
            <v>9.4</v>
          </cell>
          <cell r="Z722">
            <v>9.6</v>
          </cell>
          <cell r="AA722">
            <v>7.9</v>
          </cell>
          <cell r="AB722">
            <v>8.1</v>
          </cell>
          <cell r="AC722">
            <v>9</v>
          </cell>
          <cell r="AD722" t="str">
            <v>X</v>
          </cell>
          <cell r="AE722">
            <v>9.3000000000000007</v>
          </cell>
          <cell r="AF722">
            <v>7.2</v>
          </cell>
          <cell r="AG722">
            <v>7.5</v>
          </cell>
          <cell r="AH722">
            <v>8</v>
          </cell>
          <cell r="AI722">
            <v>7.8</v>
          </cell>
          <cell r="AJ722">
            <v>7.3</v>
          </cell>
          <cell r="AK722">
            <v>9.6</v>
          </cell>
          <cell r="AL722">
            <v>5.7</v>
          </cell>
          <cell r="AM722">
            <v>6.2</v>
          </cell>
          <cell r="AN722">
            <v>50</v>
          </cell>
          <cell r="AO722">
            <v>2</v>
          </cell>
          <cell r="AP722">
            <v>6</v>
          </cell>
          <cell r="AQ722">
            <v>7.1</v>
          </cell>
          <cell r="AR722" t="str">
            <v/>
          </cell>
          <cell r="AS722" t="str">
            <v/>
          </cell>
          <cell r="AT722" t="str">
            <v/>
          </cell>
          <cell r="AU722" t="str">
            <v/>
          </cell>
          <cell r="AV722" t="str">
            <v/>
          </cell>
          <cell r="AW722">
            <v>7.6</v>
          </cell>
          <cell r="AX722" t="str">
            <v/>
          </cell>
          <cell r="AY722" t="str">
            <v/>
          </cell>
          <cell r="AZ722" t="str">
            <v/>
          </cell>
          <cell r="BA722" t="str">
            <v/>
          </cell>
          <cell r="BB722" t="str">
            <v/>
          </cell>
          <cell r="BC722">
            <v>7.1</v>
          </cell>
          <cell r="BD722">
            <v>7.5</v>
          </cell>
          <cell r="BE722">
            <v>5</v>
          </cell>
          <cell r="BF722">
            <v>0</v>
          </cell>
          <cell r="BG722">
            <v>8.8000000000000007</v>
          </cell>
          <cell r="BH722">
            <v>6.8</v>
          </cell>
          <cell r="BI722">
            <v>8.9</v>
          </cell>
          <cell r="BJ722">
            <v>8.3000000000000007</v>
          </cell>
          <cell r="BK722">
            <v>7.3</v>
          </cell>
          <cell r="BL722">
            <v>7.9</v>
          </cell>
          <cell r="BM722">
            <v>8.1999999999999993</v>
          </cell>
          <cell r="BN722">
            <v>6.9</v>
          </cell>
          <cell r="BO722">
            <v>5.4</v>
          </cell>
          <cell r="BP722">
            <v>4.9000000000000004</v>
          </cell>
          <cell r="BQ722">
            <v>7</v>
          </cell>
          <cell r="BR722">
            <v>9</v>
          </cell>
          <cell r="BS722">
            <v>8.6</v>
          </cell>
          <cell r="BT722" t="str">
            <v/>
          </cell>
          <cell r="BU722">
            <v>8.8000000000000007</v>
          </cell>
          <cell r="BV722">
            <v>5.4</v>
          </cell>
          <cell r="BW722">
            <v>5.4</v>
          </cell>
          <cell r="BX722">
            <v>7.3</v>
          </cell>
          <cell r="BY722">
            <v>8.1999999999999993</v>
          </cell>
          <cell r="BZ722">
            <v>9.6999999999999993</v>
          </cell>
          <cell r="CA722">
            <v>50</v>
          </cell>
          <cell r="CB722">
            <v>0</v>
          </cell>
          <cell r="CC722" t="str">
            <v/>
          </cell>
          <cell r="CD722">
            <v>8.1999999999999993</v>
          </cell>
          <cell r="CE722" t="str">
            <v/>
          </cell>
          <cell r="CF722">
            <v>8.9</v>
          </cell>
          <cell r="CG722">
            <v>8.5</v>
          </cell>
          <cell r="CH722" t="str">
            <v/>
          </cell>
          <cell r="CI722">
            <v>8.3000000000000007</v>
          </cell>
          <cell r="CJ722">
            <v>7.3</v>
          </cell>
          <cell r="CK722">
            <v>9.4</v>
          </cell>
          <cell r="CL722" t="str">
            <v/>
          </cell>
          <cell r="CM722">
            <v>8.8000000000000007</v>
          </cell>
          <cell r="CN722" t="str">
            <v/>
          </cell>
          <cell r="CO722">
            <v>8.6</v>
          </cell>
          <cell r="CP722">
            <v>8.3000000000000007</v>
          </cell>
          <cell r="CQ722" t="str">
            <v/>
          </cell>
          <cell r="CR722" t="str">
            <v/>
          </cell>
          <cell r="CS722" t="str">
            <v>X</v>
          </cell>
          <cell r="CT722" t="str">
            <v/>
          </cell>
          <cell r="CU722">
            <v>8.1999999999999993</v>
          </cell>
          <cell r="CV722">
            <v>9.5</v>
          </cell>
          <cell r="CW722">
            <v>23</v>
          </cell>
          <cell r="CX722">
            <v>3</v>
          </cell>
          <cell r="CY722">
            <v>123</v>
          </cell>
          <cell r="CZ722">
            <v>5</v>
          </cell>
          <cell r="DA722">
            <v>3</v>
          </cell>
          <cell r="DB722">
            <v>125</v>
          </cell>
          <cell r="DC722">
            <v>7.42</v>
          </cell>
          <cell r="DD722">
            <v>3.13</v>
          </cell>
          <cell r="DE722" t="str">
            <v/>
          </cell>
          <cell r="DF722" t="str">
            <v/>
          </cell>
          <cell r="DG722" t="str">
            <v/>
          </cell>
          <cell r="DH722">
            <v>0</v>
          </cell>
          <cell r="DI722">
            <v>0</v>
          </cell>
          <cell r="DJ722">
            <v>0</v>
          </cell>
          <cell r="DK722">
            <v>5</v>
          </cell>
          <cell r="DL722">
            <v>120</v>
          </cell>
          <cell r="DM722">
            <v>10</v>
          </cell>
          <cell r="DN722">
            <v>7.13</v>
          </cell>
          <cell r="DO722">
            <v>3.01</v>
          </cell>
          <cell r="DP722">
            <v>128</v>
          </cell>
          <cell r="DQ722">
            <v>10</v>
          </cell>
          <cell r="DR722">
            <v>136</v>
          </cell>
          <cell r="DS722">
            <v>128</v>
          </cell>
          <cell r="DT722">
            <v>7.73</v>
          </cell>
          <cell r="DU722">
            <v>3.27</v>
          </cell>
          <cell r="DV722" t="str">
            <v/>
          </cell>
          <cell r="DW722">
            <v>3.90625E-2</v>
          </cell>
          <cell r="DZ722" t="str">
            <v>Đạt</v>
          </cell>
          <cell r="EA722" t="str">
            <v>Đạt</v>
          </cell>
        </row>
        <row r="723">
          <cell r="A723">
            <v>25207109045</v>
          </cell>
          <cell r="B723" t="str">
            <v>Võ</v>
          </cell>
          <cell r="C723" t="str">
            <v>Thị</v>
          </cell>
          <cell r="D723" t="str">
            <v>Thy</v>
          </cell>
          <cell r="E723">
            <v>37000</v>
          </cell>
          <cell r="F723" t="str">
            <v>Nữ</v>
          </cell>
          <cell r="G723" t="str">
            <v>Đã Đăng Ký (chưa học xong)</v>
          </cell>
          <cell r="H723">
            <v>5.9</v>
          </cell>
          <cell r="I723">
            <v>7.4</v>
          </cell>
          <cell r="J723" t="str">
            <v/>
          </cell>
          <cell r="K723">
            <v>8.1999999999999993</v>
          </cell>
          <cell r="L723" t="str">
            <v/>
          </cell>
          <cell r="M723">
            <v>7</v>
          </cell>
          <cell r="N723">
            <v>7.5</v>
          </cell>
          <cell r="O723">
            <v>9.3000000000000007</v>
          </cell>
          <cell r="P723">
            <v>9.3000000000000007</v>
          </cell>
          <cell r="Q723">
            <v>8.6999999999999993</v>
          </cell>
          <cell r="R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>
            <v>6.5</v>
          </cell>
          <cell r="X723">
            <v>8.8000000000000007</v>
          </cell>
          <cell r="Y723">
            <v>8.6</v>
          </cell>
          <cell r="Z723">
            <v>9.1999999999999993</v>
          </cell>
          <cell r="AA723">
            <v>7.8</v>
          </cell>
          <cell r="AB723">
            <v>7.2</v>
          </cell>
          <cell r="AC723">
            <v>7.3</v>
          </cell>
          <cell r="AD723">
            <v>8.6999999999999993</v>
          </cell>
          <cell r="AE723">
            <v>9.3000000000000007</v>
          </cell>
          <cell r="AF723">
            <v>6.5</v>
          </cell>
          <cell r="AG723">
            <v>5.9</v>
          </cell>
          <cell r="AH723">
            <v>4.7</v>
          </cell>
          <cell r="AI723">
            <v>7</v>
          </cell>
          <cell r="AJ723">
            <v>7.4</v>
          </cell>
          <cell r="AK723">
            <v>8.6</v>
          </cell>
          <cell r="AL723">
            <v>6.3</v>
          </cell>
          <cell r="AM723">
            <v>7.5</v>
          </cell>
          <cell r="AN723">
            <v>52</v>
          </cell>
          <cell r="AO723">
            <v>0</v>
          </cell>
          <cell r="AP723">
            <v>5.3</v>
          </cell>
          <cell r="AQ723">
            <v>6.4</v>
          </cell>
          <cell r="AR723" t="str">
            <v/>
          </cell>
          <cell r="AS723" t="str">
            <v/>
          </cell>
          <cell r="AT723">
            <v>7.9</v>
          </cell>
          <cell r="AU723" t="str">
            <v/>
          </cell>
          <cell r="AV723" t="str">
            <v/>
          </cell>
          <cell r="AW723" t="str">
            <v/>
          </cell>
          <cell r="AX723" t="str">
            <v/>
          </cell>
          <cell r="AY723" t="str">
            <v/>
          </cell>
          <cell r="AZ723">
            <v>7.4</v>
          </cell>
          <cell r="BA723" t="str">
            <v/>
          </cell>
          <cell r="BB723" t="str">
            <v/>
          </cell>
          <cell r="BC723" t="str">
            <v/>
          </cell>
          <cell r="BD723">
            <v>7.2</v>
          </cell>
          <cell r="BE723">
            <v>5</v>
          </cell>
          <cell r="BF723">
            <v>0</v>
          </cell>
          <cell r="BG723">
            <v>6.5</v>
          </cell>
          <cell r="BH723">
            <v>8.8000000000000007</v>
          </cell>
          <cell r="BI723">
            <v>9.1</v>
          </cell>
          <cell r="BJ723">
            <v>6.4</v>
          </cell>
          <cell r="BK723">
            <v>7.4</v>
          </cell>
          <cell r="BL723">
            <v>6.1</v>
          </cell>
          <cell r="BM723">
            <v>8.5</v>
          </cell>
          <cell r="BN723">
            <v>5.7</v>
          </cell>
          <cell r="BO723" t="str">
            <v>X</v>
          </cell>
          <cell r="BP723">
            <v>6.7</v>
          </cell>
          <cell r="BQ723">
            <v>6.6</v>
          </cell>
          <cell r="BR723">
            <v>8.6999999999999993</v>
          </cell>
          <cell r="BS723">
            <v>8.4</v>
          </cell>
          <cell r="BT723" t="str">
            <v/>
          </cell>
          <cell r="BU723">
            <v>8.1</v>
          </cell>
          <cell r="BV723">
            <v>8.6</v>
          </cell>
          <cell r="BW723">
            <v>7.2</v>
          </cell>
          <cell r="BX723">
            <v>9</v>
          </cell>
          <cell r="BY723">
            <v>8.5</v>
          </cell>
          <cell r="BZ723">
            <v>9.6999999999999993</v>
          </cell>
          <cell r="CA723">
            <v>47</v>
          </cell>
          <cell r="CB723">
            <v>3</v>
          </cell>
          <cell r="CC723" t="str">
            <v/>
          </cell>
          <cell r="CD723">
            <v>9</v>
          </cell>
          <cell r="CE723" t="str">
            <v/>
          </cell>
          <cell r="CF723">
            <v>8.4</v>
          </cell>
          <cell r="CG723">
            <v>8.3000000000000007</v>
          </cell>
          <cell r="CH723" t="str">
            <v/>
          </cell>
          <cell r="CI723">
            <v>8.5</v>
          </cell>
          <cell r="CJ723">
            <v>8.3000000000000007</v>
          </cell>
          <cell r="CK723">
            <v>9.1999999999999993</v>
          </cell>
          <cell r="CL723" t="str">
            <v/>
          </cell>
          <cell r="CM723">
            <v>9</v>
          </cell>
          <cell r="CN723" t="str">
            <v/>
          </cell>
          <cell r="CO723">
            <v>8.6</v>
          </cell>
          <cell r="CP723" t="str">
            <v>X</v>
          </cell>
          <cell r="CQ723" t="str">
            <v/>
          </cell>
          <cell r="CR723" t="str">
            <v/>
          </cell>
          <cell r="CS723" t="str">
            <v>X</v>
          </cell>
          <cell r="CT723" t="str">
            <v/>
          </cell>
          <cell r="CU723">
            <v>9.1</v>
          </cell>
          <cell r="CV723">
            <v>9.6</v>
          </cell>
          <cell r="CW723">
            <v>20</v>
          </cell>
          <cell r="CX723">
            <v>6</v>
          </cell>
          <cell r="CY723">
            <v>119</v>
          </cell>
          <cell r="CZ723">
            <v>9</v>
          </cell>
          <cell r="DA723">
            <v>0</v>
          </cell>
          <cell r="DB723">
            <v>128</v>
          </cell>
          <cell r="DC723">
            <v>7.27</v>
          </cell>
          <cell r="DD723">
            <v>3.12</v>
          </cell>
          <cell r="DE723" t="str">
            <v/>
          </cell>
          <cell r="DF723" t="str">
            <v/>
          </cell>
          <cell r="DG723" t="str">
            <v/>
          </cell>
          <cell r="DH723">
            <v>0</v>
          </cell>
          <cell r="DI723">
            <v>0</v>
          </cell>
          <cell r="DJ723">
            <v>0</v>
          </cell>
          <cell r="DK723">
            <v>5</v>
          </cell>
          <cell r="DL723">
            <v>119</v>
          </cell>
          <cell r="DM723">
            <v>14</v>
          </cell>
          <cell r="DN723">
            <v>7</v>
          </cell>
          <cell r="DO723">
            <v>3</v>
          </cell>
          <cell r="DP723">
            <v>124</v>
          </cell>
          <cell r="DQ723">
            <v>14</v>
          </cell>
          <cell r="DR723">
            <v>136</v>
          </cell>
          <cell r="DS723">
            <v>124</v>
          </cell>
          <cell r="DT723">
            <v>7.82</v>
          </cell>
          <cell r="DU723">
            <v>3.36</v>
          </cell>
          <cell r="DV723" t="str">
            <v/>
          </cell>
          <cell r="DW723">
            <v>7.03125E-2</v>
          </cell>
          <cell r="DX723" t="str">
            <v>Đạt</v>
          </cell>
          <cell r="DY723" t="str">
            <v>Đạt</v>
          </cell>
          <cell r="DZ723" t="str">
            <v>Đạt</v>
          </cell>
          <cell r="EA723" t="str">
            <v>Đạt</v>
          </cell>
        </row>
        <row r="724">
          <cell r="A724">
            <v>25207109425</v>
          </cell>
          <cell r="B724" t="str">
            <v>Võ</v>
          </cell>
          <cell r="C724" t="str">
            <v>Phương</v>
          </cell>
          <cell r="D724" t="str">
            <v>Thy</v>
          </cell>
          <cell r="E724">
            <v>37000</v>
          </cell>
          <cell r="F724" t="str">
            <v>Nữ</v>
          </cell>
          <cell r="G724" t="str">
            <v>Đã Đăng Ký (chưa học xong)</v>
          </cell>
          <cell r="H724">
            <v>8</v>
          </cell>
          <cell r="I724">
            <v>8.3000000000000007</v>
          </cell>
          <cell r="J724" t="str">
            <v/>
          </cell>
          <cell r="K724">
            <v>8.5</v>
          </cell>
          <cell r="L724" t="str">
            <v/>
          </cell>
          <cell r="M724">
            <v>6.7</v>
          </cell>
          <cell r="N724">
            <v>7</v>
          </cell>
          <cell r="O724">
            <v>5.6</v>
          </cell>
          <cell r="P724">
            <v>5</v>
          </cell>
          <cell r="Q724">
            <v>8.6999999999999993</v>
          </cell>
          <cell r="R724" t="str">
            <v/>
          </cell>
          <cell r="S724" t="str">
            <v/>
          </cell>
          <cell r="T724" t="str">
            <v/>
          </cell>
          <cell r="U724" t="str">
            <v/>
          </cell>
          <cell r="V724">
            <v>8.5</v>
          </cell>
          <cell r="W724">
            <v>7.5</v>
          </cell>
          <cell r="X724" t="str">
            <v/>
          </cell>
          <cell r="Y724">
            <v>9.1999999999999993</v>
          </cell>
          <cell r="Z724">
            <v>8.4</v>
          </cell>
          <cell r="AA724">
            <v>7.8</v>
          </cell>
          <cell r="AB724">
            <v>9.1999999999999993</v>
          </cell>
          <cell r="AC724">
            <v>8.6</v>
          </cell>
          <cell r="AD724">
            <v>9</v>
          </cell>
          <cell r="AE724">
            <v>9.1</v>
          </cell>
          <cell r="AF724">
            <v>7.8</v>
          </cell>
          <cell r="AG724">
            <v>7.3</v>
          </cell>
          <cell r="AH724">
            <v>6.8</v>
          </cell>
          <cell r="AI724">
            <v>7.9</v>
          </cell>
          <cell r="AJ724">
            <v>4.8</v>
          </cell>
          <cell r="AK724">
            <v>8.6999999999999993</v>
          </cell>
          <cell r="AL724">
            <v>7.8</v>
          </cell>
          <cell r="AM724" t="str">
            <v/>
          </cell>
          <cell r="AN724">
            <v>50</v>
          </cell>
          <cell r="AO724">
            <v>2</v>
          </cell>
          <cell r="AP724">
            <v>7</v>
          </cell>
          <cell r="AQ724">
            <v>6.8</v>
          </cell>
          <cell r="AR724" t="str">
            <v/>
          </cell>
          <cell r="AS724" t="str">
            <v/>
          </cell>
          <cell r="AT724">
            <v>9</v>
          </cell>
          <cell r="AU724" t="str">
            <v/>
          </cell>
          <cell r="AV724" t="str">
            <v/>
          </cell>
          <cell r="AW724" t="str">
            <v/>
          </cell>
          <cell r="AX724">
            <v>6.7</v>
          </cell>
          <cell r="AY724" t="str">
            <v/>
          </cell>
          <cell r="AZ724" t="str">
            <v/>
          </cell>
          <cell r="BA724" t="str">
            <v/>
          </cell>
          <cell r="BB724" t="str">
            <v/>
          </cell>
          <cell r="BC724" t="str">
            <v/>
          </cell>
          <cell r="BD724">
            <v>5.7</v>
          </cell>
          <cell r="BE724">
            <v>5</v>
          </cell>
          <cell r="BF724">
            <v>0</v>
          </cell>
          <cell r="BG724">
            <v>5.8</v>
          </cell>
          <cell r="BH724">
            <v>8.1</v>
          </cell>
          <cell r="BI724">
            <v>9.6</v>
          </cell>
          <cell r="BJ724">
            <v>5.2</v>
          </cell>
          <cell r="BK724">
            <v>7.8</v>
          </cell>
          <cell r="BL724">
            <v>7.8</v>
          </cell>
          <cell r="BM724">
            <v>5.7</v>
          </cell>
          <cell r="BN724">
            <v>6.4</v>
          </cell>
          <cell r="BO724">
            <v>8</v>
          </cell>
          <cell r="BP724">
            <v>6.2</v>
          </cell>
          <cell r="BQ724">
            <v>9.6</v>
          </cell>
          <cell r="BR724">
            <v>8.5</v>
          </cell>
          <cell r="BS724">
            <v>8.3000000000000007</v>
          </cell>
          <cell r="BT724" t="str">
            <v/>
          </cell>
          <cell r="BU724">
            <v>7.4</v>
          </cell>
          <cell r="BV724">
            <v>8.4</v>
          </cell>
          <cell r="BW724">
            <v>6.7</v>
          </cell>
          <cell r="BX724">
            <v>8.3000000000000007</v>
          </cell>
          <cell r="BY724">
            <v>7.8</v>
          </cell>
          <cell r="BZ724">
            <v>8.9</v>
          </cell>
          <cell r="CA724">
            <v>50</v>
          </cell>
          <cell r="CB724">
            <v>0</v>
          </cell>
          <cell r="CC724" t="str">
            <v/>
          </cell>
          <cell r="CD724">
            <v>8.1</v>
          </cell>
          <cell r="CE724" t="str">
            <v/>
          </cell>
          <cell r="CF724">
            <v>7.8</v>
          </cell>
          <cell r="CG724" t="str">
            <v/>
          </cell>
          <cell r="CH724" t="str">
            <v/>
          </cell>
          <cell r="CI724">
            <v>7.1</v>
          </cell>
          <cell r="CJ724">
            <v>8</v>
          </cell>
          <cell r="CK724">
            <v>9.3000000000000007</v>
          </cell>
          <cell r="CL724" t="str">
            <v/>
          </cell>
          <cell r="CM724">
            <v>8.6999999999999993</v>
          </cell>
          <cell r="CN724" t="str">
            <v/>
          </cell>
          <cell r="CO724">
            <v>7.9</v>
          </cell>
          <cell r="CP724" t="str">
            <v>X</v>
          </cell>
          <cell r="CQ724" t="str">
            <v/>
          </cell>
          <cell r="CR724" t="str">
            <v/>
          </cell>
          <cell r="CS724" t="str">
            <v/>
          </cell>
          <cell r="CT724" t="str">
            <v>X</v>
          </cell>
          <cell r="CU724">
            <v>8.6999999999999993</v>
          </cell>
          <cell r="CV724">
            <v>8.8000000000000007</v>
          </cell>
          <cell r="CW724">
            <v>18</v>
          </cell>
          <cell r="CX724">
            <v>8</v>
          </cell>
          <cell r="CY724">
            <v>118</v>
          </cell>
          <cell r="CZ724">
            <v>10</v>
          </cell>
          <cell r="DA724">
            <v>0</v>
          </cell>
          <cell r="DB724">
            <v>128</v>
          </cell>
          <cell r="DC724">
            <v>7.11</v>
          </cell>
          <cell r="DD724">
            <v>3.02</v>
          </cell>
          <cell r="DE724" t="str">
            <v/>
          </cell>
          <cell r="DF724" t="str">
            <v/>
          </cell>
          <cell r="DG724" t="str">
            <v/>
          </cell>
          <cell r="DH724">
            <v>0</v>
          </cell>
          <cell r="DI724">
            <v>0</v>
          </cell>
          <cell r="DJ724">
            <v>0</v>
          </cell>
          <cell r="DK724">
            <v>5</v>
          </cell>
          <cell r="DL724">
            <v>118</v>
          </cell>
          <cell r="DM724">
            <v>15</v>
          </cell>
          <cell r="DN724">
            <v>6.84</v>
          </cell>
          <cell r="DO724">
            <v>2.91</v>
          </cell>
          <cell r="DP724">
            <v>123</v>
          </cell>
          <cell r="DQ724">
            <v>15</v>
          </cell>
          <cell r="DR724">
            <v>136</v>
          </cell>
          <cell r="DS724">
            <v>123</v>
          </cell>
          <cell r="DT724">
            <v>7.71</v>
          </cell>
          <cell r="DU724">
            <v>3.28</v>
          </cell>
          <cell r="DV724" t="str">
            <v/>
          </cell>
          <cell r="DW724">
            <v>7.8125E-2</v>
          </cell>
          <cell r="DZ724" t="str">
            <v>Đạt</v>
          </cell>
          <cell r="EA724" t="str">
            <v>Đạt</v>
          </cell>
        </row>
        <row r="725">
          <cell r="A725">
            <v>2120727087</v>
          </cell>
          <cell r="B725" t="str">
            <v>Trần</v>
          </cell>
          <cell r="C725" t="str">
            <v>Thủy</v>
          </cell>
          <cell r="D725" t="str">
            <v>Tiên</v>
          </cell>
          <cell r="E725">
            <v>35621</v>
          </cell>
          <cell r="F725" t="str">
            <v>Nữ</v>
          </cell>
          <cell r="G725" t="str">
            <v>Đã Đăng Ký (chưa học xong)</v>
          </cell>
          <cell r="H725">
            <v>4.5</v>
          </cell>
          <cell r="I725">
            <v>6.9</v>
          </cell>
          <cell r="J725" t="str">
            <v/>
          </cell>
          <cell r="K725">
            <v>6.2</v>
          </cell>
          <cell r="L725" t="str">
            <v/>
          </cell>
          <cell r="M725">
            <v>6.3</v>
          </cell>
          <cell r="N725">
            <v>5.6</v>
          </cell>
          <cell r="O725">
            <v>5</v>
          </cell>
          <cell r="P725">
            <v>5.8</v>
          </cell>
          <cell r="Q725" t="str">
            <v/>
          </cell>
          <cell r="R725">
            <v>5.6</v>
          </cell>
          <cell r="S725" t="str">
            <v/>
          </cell>
          <cell r="T725" t="str">
            <v/>
          </cell>
          <cell r="U725" t="str">
            <v/>
          </cell>
          <cell r="V725" t="str">
            <v/>
          </cell>
          <cell r="W725">
            <v>5.2</v>
          </cell>
          <cell r="X725">
            <v>5.4</v>
          </cell>
          <cell r="Y725">
            <v>7.6</v>
          </cell>
          <cell r="Z725">
            <v>7.2</v>
          </cell>
          <cell r="AA725">
            <v>7.3</v>
          </cell>
          <cell r="AB725">
            <v>4.8</v>
          </cell>
          <cell r="AC725">
            <v>5.0999999999999996</v>
          </cell>
          <cell r="AD725" t="str">
            <v/>
          </cell>
          <cell r="AE725">
            <v>4.3</v>
          </cell>
          <cell r="AF725">
            <v>4.7</v>
          </cell>
          <cell r="AG725">
            <v>4.0999999999999996</v>
          </cell>
          <cell r="AH725">
            <v>7.5</v>
          </cell>
          <cell r="AI725">
            <v>5.6</v>
          </cell>
          <cell r="AJ725" t="str">
            <v>X</v>
          </cell>
          <cell r="AK725" t="str">
            <v>X</v>
          </cell>
          <cell r="AL725">
            <v>6.9</v>
          </cell>
          <cell r="AM725">
            <v>7.3</v>
          </cell>
          <cell r="AN725">
            <v>46</v>
          </cell>
          <cell r="AO725">
            <v>6</v>
          </cell>
          <cell r="AP725">
            <v>7.2</v>
          </cell>
          <cell r="AQ725">
            <v>6.7</v>
          </cell>
          <cell r="AR725" t="str">
            <v/>
          </cell>
          <cell r="AS725" t="str">
            <v/>
          </cell>
          <cell r="AT725" t="str">
            <v/>
          </cell>
          <cell r="AU725" t="str">
            <v/>
          </cell>
          <cell r="AV725" t="str">
            <v/>
          </cell>
          <cell r="AW725">
            <v>4</v>
          </cell>
          <cell r="AX725" t="str">
            <v/>
          </cell>
          <cell r="AY725" t="str">
            <v/>
          </cell>
          <cell r="AZ725">
            <v>7.3</v>
          </cell>
          <cell r="BA725" t="str">
            <v/>
          </cell>
          <cell r="BB725" t="str">
            <v/>
          </cell>
          <cell r="BC725" t="str">
            <v/>
          </cell>
          <cell r="BD725">
            <v>7.4</v>
          </cell>
          <cell r="BE725">
            <v>5</v>
          </cell>
          <cell r="BF725">
            <v>0</v>
          </cell>
          <cell r="BG725">
            <v>4</v>
          </cell>
          <cell r="BH725" t="str">
            <v>X</v>
          </cell>
          <cell r="BI725" t="str">
            <v/>
          </cell>
          <cell r="BJ725">
            <v>5.2</v>
          </cell>
          <cell r="BK725">
            <v>7</v>
          </cell>
          <cell r="BL725">
            <v>7</v>
          </cell>
          <cell r="BM725">
            <v>5.9</v>
          </cell>
          <cell r="BN725">
            <v>6.1</v>
          </cell>
          <cell r="BO725">
            <v>7.1</v>
          </cell>
          <cell r="BP725">
            <v>5.9</v>
          </cell>
          <cell r="BQ725">
            <v>5.6</v>
          </cell>
          <cell r="BR725" t="str">
            <v>X</v>
          </cell>
          <cell r="BS725">
            <v>7.8</v>
          </cell>
          <cell r="BT725">
            <v>6.2</v>
          </cell>
          <cell r="BU725" t="str">
            <v/>
          </cell>
          <cell r="BV725">
            <v>0</v>
          </cell>
          <cell r="BW725">
            <v>5.7</v>
          </cell>
          <cell r="BX725" t="str">
            <v>X</v>
          </cell>
          <cell r="BY725">
            <v>6.8</v>
          </cell>
          <cell r="BZ725" t="str">
            <v/>
          </cell>
          <cell r="CA725">
            <v>36</v>
          </cell>
          <cell r="CB725">
            <v>14</v>
          </cell>
          <cell r="CC725" t="str">
            <v/>
          </cell>
          <cell r="CD725" t="str">
            <v>X</v>
          </cell>
          <cell r="CE725" t="str">
            <v/>
          </cell>
          <cell r="CF725">
            <v>5.9</v>
          </cell>
          <cell r="CG725" t="str">
            <v/>
          </cell>
          <cell r="CH725" t="str">
            <v/>
          </cell>
          <cell r="CI725">
            <v>5.8</v>
          </cell>
          <cell r="CJ725" t="str">
            <v/>
          </cell>
          <cell r="CK725" t="str">
            <v/>
          </cell>
          <cell r="CL725" t="str">
            <v/>
          </cell>
          <cell r="CM725" t="str">
            <v/>
          </cell>
          <cell r="CN725" t="str">
            <v/>
          </cell>
          <cell r="CO725" t="str">
            <v/>
          </cell>
          <cell r="CP725" t="str">
            <v/>
          </cell>
          <cell r="CQ725" t="str">
            <v/>
          </cell>
          <cell r="CR725" t="str">
            <v/>
          </cell>
          <cell r="CS725" t="str">
            <v/>
          </cell>
          <cell r="CT725" t="str">
            <v/>
          </cell>
          <cell r="CU725" t="str">
            <v/>
          </cell>
          <cell r="CV725">
            <v>8.6</v>
          </cell>
          <cell r="CW725">
            <v>5</v>
          </cell>
          <cell r="CX725">
            <v>21</v>
          </cell>
          <cell r="CY725">
            <v>87</v>
          </cell>
          <cell r="CZ725">
            <v>41</v>
          </cell>
          <cell r="DA725">
            <v>0</v>
          </cell>
          <cell r="DB725">
            <v>128</v>
          </cell>
          <cell r="DC725">
            <v>4.05</v>
          </cell>
          <cell r="DD725">
            <v>1.49</v>
          </cell>
          <cell r="DE725" t="str">
            <v/>
          </cell>
          <cell r="DF725" t="str">
            <v/>
          </cell>
          <cell r="DG725" t="str">
            <v/>
          </cell>
          <cell r="DH725">
            <v>0</v>
          </cell>
          <cell r="DI725">
            <v>0</v>
          </cell>
          <cell r="DJ725">
            <v>0</v>
          </cell>
          <cell r="DK725">
            <v>5</v>
          </cell>
          <cell r="DL725">
            <v>87</v>
          </cell>
          <cell r="DM725">
            <v>46</v>
          </cell>
          <cell r="DN725">
            <v>3.9</v>
          </cell>
          <cell r="DO725">
            <v>1.44</v>
          </cell>
          <cell r="DP725">
            <v>92</v>
          </cell>
          <cell r="DQ725">
            <v>46</v>
          </cell>
          <cell r="DR725">
            <v>136</v>
          </cell>
          <cell r="DS725">
            <v>103</v>
          </cell>
          <cell r="DT725">
            <v>5.29</v>
          </cell>
          <cell r="DU725">
            <v>1.95</v>
          </cell>
          <cell r="DV725" t="str">
            <v>TOU 296; DTE-HT 202; HIS 161; HIS 361</v>
          </cell>
          <cell r="DW725">
            <v>0.3203125</v>
          </cell>
          <cell r="DZ725" t="str">
            <v>Đạt</v>
          </cell>
          <cell r="EA725" t="str">
            <v>Đạt</v>
          </cell>
        </row>
        <row r="726">
          <cell r="A726">
            <v>2320714481</v>
          </cell>
          <cell r="B726" t="str">
            <v>Ngô</v>
          </cell>
          <cell r="C726" t="str">
            <v>Quỳnh</v>
          </cell>
          <cell r="D726" t="str">
            <v>Tiên</v>
          </cell>
          <cell r="E726">
            <v>36349</v>
          </cell>
          <cell r="F726" t="str">
            <v>Nữ</v>
          </cell>
          <cell r="G726" t="str">
            <v>Đang Học Lại</v>
          </cell>
          <cell r="H726">
            <v>5.3</v>
          </cell>
          <cell r="I726">
            <v>0</v>
          </cell>
          <cell r="J726" t="str">
            <v/>
          </cell>
          <cell r="K726">
            <v>6.8</v>
          </cell>
          <cell r="L726" t="str">
            <v/>
          </cell>
          <cell r="M726">
            <v>6.5</v>
          </cell>
          <cell r="N726">
            <v>4.5</v>
          </cell>
          <cell r="O726">
            <v>4.0999999999999996</v>
          </cell>
          <cell r="P726">
            <v>4.7</v>
          </cell>
          <cell r="Q726" t="str">
            <v/>
          </cell>
          <cell r="R726">
            <v>9.1999999999999993</v>
          </cell>
          <cell r="S726" t="str">
            <v/>
          </cell>
          <cell r="T726" t="str">
            <v/>
          </cell>
          <cell r="U726" t="str">
            <v/>
          </cell>
          <cell r="V726" t="str">
            <v/>
          </cell>
          <cell r="W726">
            <v>4.0999999999999996</v>
          </cell>
          <cell r="X726">
            <v>7.6</v>
          </cell>
          <cell r="Y726">
            <v>8.6999999999999993</v>
          </cell>
          <cell r="Z726">
            <v>7</v>
          </cell>
          <cell r="AA726" t="str">
            <v/>
          </cell>
          <cell r="AB726">
            <v>5.2</v>
          </cell>
          <cell r="AC726">
            <v>8.3000000000000007</v>
          </cell>
          <cell r="AD726" t="str">
            <v/>
          </cell>
          <cell r="AE726">
            <v>5.6</v>
          </cell>
          <cell r="AF726">
            <v>8</v>
          </cell>
          <cell r="AG726">
            <v>7.9</v>
          </cell>
          <cell r="AH726">
            <v>9.8000000000000007</v>
          </cell>
          <cell r="AI726">
            <v>7.7</v>
          </cell>
          <cell r="AJ726">
            <v>8.8000000000000007</v>
          </cell>
          <cell r="AK726">
            <v>8.6999999999999993</v>
          </cell>
          <cell r="AL726">
            <v>9.3000000000000007</v>
          </cell>
          <cell r="AM726">
            <v>0</v>
          </cell>
          <cell r="AN726">
            <v>44</v>
          </cell>
          <cell r="AO726">
            <v>7</v>
          </cell>
          <cell r="AP726">
            <v>8</v>
          </cell>
          <cell r="AQ726">
            <v>5.7</v>
          </cell>
          <cell r="AR726" t="str">
            <v/>
          </cell>
          <cell r="AS726" t="str">
            <v/>
          </cell>
          <cell r="AT726">
            <v>4.4000000000000004</v>
          </cell>
          <cell r="AU726" t="str">
            <v/>
          </cell>
          <cell r="AV726" t="str">
            <v/>
          </cell>
          <cell r="AW726" t="str">
            <v/>
          </cell>
          <cell r="AX726" t="str">
            <v/>
          </cell>
          <cell r="AY726" t="str">
            <v/>
          </cell>
          <cell r="AZ726">
            <v>5.5</v>
          </cell>
          <cell r="BA726" t="str">
            <v/>
          </cell>
          <cell r="BB726" t="str">
            <v/>
          </cell>
          <cell r="BC726" t="str">
            <v/>
          </cell>
          <cell r="BD726">
            <v>5.0999999999999996</v>
          </cell>
          <cell r="BE726">
            <v>5</v>
          </cell>
          <cell r="BF726">
            <v>0</v>
          </cell>
          <cell r="BG726">
            <v>7.2</v>
          </cell>
          <cell r="BH726">
            <v>5.0999999999999996</v>
          </cell>
          <cell r="BI726" t="str">
            <v>X</v>
          </cell>
          <cell r="BJ726">
            <v>8.1</v>
          </cell>
          <cell r="BK726">
            <v>8.1</v>
          </cell>
          <cell r="BL726">
            <v>5.9</v>
          </cell>
          <cell r="BM726">
            <v>4.8</v>
          </cell>
          <cell r="BN726">
            <v>5.7</v>
          </cell>
          <cell r="BO726">
            <v>5.6</v>
          </cell>
          <cell r="BP726">
            <v>7.1</v>
          </cell>
          <cell r="BQ726">
            <v>5.9</v>
          </cell>
          <cell r="BR726" t="str">
            <v/>
          </cell>
          <cell r="BS726" t="str">
            <v>X</v>
          </cell>
          <cell r="BT726">
            <v>0</v>
          </cell>
          <cell r="BU726">
            <v>7.2</v>
          </cell>
          <cell r="BV726">
            <v>8.6999999999999993</v>
          </cell>
          <cell r="BW726">
            <v>5.5</v>
          </cell>
          <cell r="BX726" t="str">
            <v>X</v>
          </cell>
          <cell r="BY726">
            <v>7.6</v>
          </cell>
          <cell r="BZ726">
            <v>8.8000000000000007</v>
          </cell>
          <cell r="CA726">
            <v>40</v>
          </cell>
          <cell r="CB726">
            <v>10</v>
          </cell>
          <cell r="CC726" t="str">
            <v/>
          </cell>
          <cell r="CD726">
            <v>8.5</v>
          </cell>
          <cell r="CE726" t="str">
            <v/>
          </cell>
          <cell r="CF726">
            <v>8.4</v>
          </cell>
          <cell r="CG726" t="str">
            <v/>
          </cell>
          <cell r="CH726" t="str">
            <v/>
          </cell>
          <cell r="CI726">
            <v>4.3</v>
          </cell>
          <cell r="CJ726">
            <v>5.5</v>
          </cell>
          <cell r="CK726">
            <v>6.9</v>
          </cell>
          <cell r="CL726" t="str">
            <v/>
          </cell>
          <cell r="CM726">
            <v>7.3</v>
          </cell>
          <cell r="CN726" t="str">
            <v/>
          </cell>
          <cell r="CO726" t="str">
            <v>X</v>
          </cell>
          <cell r="CP726" t="str">
            <v>X</v>
          </cell>
          <cell r="CQ726" t="str">
            <v/>
          </cell>
          <cell r="CR726" t="str">
            <v/>
          </cell>
          <cell r="CS726" t="str">
            <v/>
          </cell>
          <cell r="CT726">
            <v>6.3</v>
          </cell>
          <cell r="CU726">
            <v>8.6999999999999993</v>
          </cell>
          <cell r="CV726" t="str">
            <v>X</v>
          </cell>
          <cell r="CW726">
            <v>18</v>
          </cell>
          <cell r="CX726">
            <v>8</v>
          </cell>
          <cell r="CY726">
            <v>102</v>
          </cell>
          <cell r="CZ726">
            <v>25</v>
          </cell>
          <cell r="DA726">
            <v>0</v>
          </cell>
          <cell r="DB726">
            <v>127</v>
          </cell>
          <cell r="DC726">
            <v>5.43</v>
          </cell>
          <cell r="DD726">
            <v>2.17</v>
          </cell>
          <cell r="DE726" t="str">
            <v/>
          </cell>
          <cell r="DF726" t="str">
            <v/>
          </cell>
          <cell r="DG726" t="str">
            <v/>
          </cell>
          <cell r="DH726">
            <v>0</v>
          </cell>
          <cell r="DI726">
            <v>0</v>
          </cell>
          <cell r="DJ726">
            <v>0</v>
          </cell>
          <cell r="DK726">
            <v>5</v>
          </cell>
          <cell r="DL726">
            <v>102</v>
          </cell>
          <cell r="DM726">
            <v>30</v>
          </cell>
          <cell r="DN726">
            <v>5.23</v>
          </cell>
          <cell r="DO726">
            <v>2.09</v>
          </cell>
          <cell r="DP726">
            <v>107</v>
          </cell>
          <cell r="DQ726">
            <v>30</v>
          </cell>
          <cell r="DR726">
            <v>136</v>
          </cell>
          <cell r="DS726">
            <v>117</v>
          </cell>
          <cell r="DT726">
            <v>6.32</v>
          </cell>
          <cell r="DU726">
            <v>2.46</v>
          </cell>
          <cell r="DV726" t="str">
            <v>PHI 162; HIS 361</v>
          </cell>
          <cell r="DW726">
            <v>0.19685039370078741</v>
          </cell>
          <cell r="DZ726" t="str">
            <v>Đạt</v>
          </cell>
          <cell r="EA726" t="str">
            <v>Đạt</v>
          </cell>
        </row>
        <row r="727">
          <cell r="A727">
            <v>25207101184</v>
          </cell>
          <cell r="B727" t="str">
            <v>Võ</v>
          </cell>
          <cell r="C727" t="str">
            <v>Nguyễn Thủy</v>
          </cell>
          <cell r="D727" t="str">
            <v>Tiên</v>
          </cell>
          <cell r="E727">
            <v>36956</v>
          </cell>
          <cell r="F727" t="str">
            <v>Nữ</v>
          </cell>
          <cell r="G727" t="str">
            <v>Đã Đăng Ký (chưa học xong)</v>
          </cell>
          <cell r="H727">
            <v>5.6</v>
          </cell>
          <cell r="I727">
            <v>8.1999999999999993</v>
          </cell>
          <cell r="J727" t="str">
            <v/>
          </cell>
          <cell r="K727">
            <v>8.1999999999999993</v>
          </cell>
          <cell r="L727" t="str">
            <v/>
          </cell>
          <cell r="M727">
            <v>7.9</v>
          </cell>
          <cell r="N727">
            <v>6.1</v>
          </cell>
          <cell r="O727">
            <v>7.4</v>
          </cell>
          <cell r="P727">
            <v>6.9</v>
          </cell>
          <cell r="Q727" t="str">
            <v/>
          </cell>
          <cell r="R727">
            <v>7.8</v>
          </cell>
          <cell r="S727" t="str">
            <v/>
          </cell>
          <cell r="T727" t="str">
            <v/>
          </cell>
          <cell r="U727" t="str">
            <v/>
          </cell>
          <cell r="V727" t="str">
            <v/>
          </cell>
          <cell r="W727">
            <v>5.0999999999999996</v>
          </cell>
          <cell r="X727">
            <v>7.8</v>
          </cell>
          <cell r="Y727">
            <v>9.3000000000000007</v>
          </cell>
          <cell r="Z727">
            <v>8.5</v>
          </cell>
          <cell r="AA727">
            <v>7.9</v>
          </cell>
          <cell r="AB727">
            <v>6.5</v>
          </cell>
          <cell r="AC727">
            <v>8</v>
          </cell>
          <cell r="AD727">
            <v>8.1999999999999993</v>
          </cell>
          <cell r="AE727">
            <v>8.6</v>
          </cell>
          <cell r="AF727">
            <v>8.1999999999999993</v>
          </cell>
          <cell r="AG727">
            <v>4.2</v>
          </cell>
          <cell r="AH727">
            <v>8.1999999999999993</v>
          </cell>
          <cell r="AI727">
            <v>5</v>
          </cell>
          <cell r="AJ727">
            <v>9.1999999999999993</v>
          </cell>
          <cell r="AK727" t="str">
            <v>X</v>
          </cell>
          <cell r="AL727">
            <v>7.4</v>
          </cell>
          <cell r="AM727" t="str">
            <v>X</v>
          </cell>
          <cell r="AN727">
            <v>48</v>
          </cell>
          <cell r="AO727">
            <v>4</v>
          </cell>
          <cell r="AP727">
            <v>5.7</v>
          </cell>
          <cell r="AQ727">
            <v>5.8</v>
          </cell>
          <cell r="AR727">
            <v>8.1999999999999993</v>
          </cell>
          <cell r="AS727" t="str">
            <v/>
          </cell>
          <cell r="AT727" t="str">
            <v/>
          </cell>
          <cell r="AU727" t="str">
            <v/>
          </cell>
          <cell r="AV727" t="str">
            <v/>
          </cell>
          <cell r="AW727" t="str">
            <v/>
          </cell>
          <cell r="AX727">
            <v>4.2</v>
          </cell>
          <cell r="AY727" t="str">
            <v/>
          </cell>
          <cell r="AZ727" t="str">
            <v/>
          </cell>
          <cell r="BA727" t="str">
            <v/>
          </cell>
          <cell r="BB727" t="str">
            <v/>
          </cell>
          <cell r="BC727" t="str">
            <v/>
          </cell>
          <cell r="BD727">
            <v>0</v>
          </cell>
          <cell r="BE727">
            <v>4</v>
          </cell>
          <cell r="BF727">
            <v>1</v>
          </cell>
          <cell r="BG727">
            <v>8.3000000000000007</v>
          </cell>
          <cell r="BH727">
            <v>7.3</v>
          </cell>
          <cell r="BI727">
            <v>9</v>
          </cell>
          <cell r="BJ727">
            <v>4.4000000000000004</v>
          </cell>
          <cell r="BK727">
            <v>7.6</v>
          </cell>
          <cell r="BL727">
            <v>8.1999999999999993</v>
          </cell>
          <cell r="BM727">
            <v>9</v>
          </cell>
          <cell r="BN727">
            <v>4.0999999999999996</v>
          </cell>
          <cell r="BO727">
            <v>7.1</v>
          </cell>
          <cell r="BP727">
            <v>4.0999999999999996</v>
          </cell>
          <cell r="BQ727">
            <v>6.5</v>
          </cell>
          <cell r="BR727">
            <v>7.9</v>
          </cell>
          <cell r="BS727">
            <v>7.2</v>
          </cell>
          <cell r="BT727" t="str">
            <v/>
          </cell>
          <cell r="BU727">
            <v>7.9</v>
          </cell>
          <cell r="BV727">
            <v>6.4</v>
          </cell>
          <cell r="BW727">
            <v>8.1</v>
          </cell>
          <cell r="BX727">
            <v>4.3</v>
          </cell>
          <cell r="BY727">
            <v>6.7</v>
          </cell>
          <cell r="BZ727">
            <v>8.5</v>
          </cell>
          <cell r="CA727">
            <v>50</v>
          </cell>
          <cell r="CB727">
            <v>0</v>
          </cell>
          <cell r="CC727" t="str">
            <v/>
          </cell>
          <cell r="CD727">
            <v>8.3000000000000007</v>
          </cell>
          <cell r="CE727" t="str">
            <v/>
          </cell>
          <cell r="CF727">
            <v>6.1</v>
          </cell>
          <cell r="CG727" t="str">
            <v>X</v>
          </cell>
          <cell r="CH727" t="str">
            <v/>
          </cell>
          <cell r="CI727">
            <v>8.1999999999999993</v>
          </cell>
          <cell r="CJ727">
            <v>5.5</v>
          </cell>
          <cell r="CK727">
            <v>7.1</v>
          </cell>
          <cell r="CL727" t="str">
            <v/>
          </cell>
          <cell r="CM727">
            <v>7.9</v>
          </cell>
          <cell r="CN727" t="str">
            <v/>
          </cell>
          <cell r="CO727">
            <v>8.1</v>
          </cell>
          <cell r="CP727">
            <v>7.1</v>
          </cell>
          <cell r="CQ727" t="str">
            <v/>
          </cell>
          <cell r="CR727" t="str">
            <v/>
          </cell>
          <cell r="CS727" t="str">
            <v>X</v>
          </cell>
          <cell r="CT727" t="str">
            <v/>
          </cell>
          <cell r="CU727">
            <v>7.9</v>
          </cell>
          <cell r="CV727">
            <v>8.6</v>
          </cell>
          <cell r="CW727">
            <v>21</v>
          </cell>
          <cell r="CX727">
            <v>5</v>
          </cell>
          <cell r="CY727">
            <v>119</v>
          </cell>
          <cell r="CZ727">
            <v>9</v>
          </cell>
          <cell r="DA727">
            <v>0</v>
          </cell>
          <cell r="DB727">
            <v>128</v>
          </cell>
          <cell r="DC727">
            <v>6.61</v>
          </cell>
          <cell r="DD727">
            <v>2.71</v>
          </cell>
          <cell r="DE727" t="str">
            <v/>
          </cell>
          <cell r="DF727" t="str">
            <v/>
          </cell>
          <cell r="DG727" t="str">
            <v/>
          </cell>
          <cell r="DH727">
            <v>0</v>
          </cell>
          <cell r="DI727">
            <v>0</v>
          </cell>
          <cell r="DJ727">
            <v>0</v>
          </cell>
          <cell r="DK727">
            <v>5</v>
          </cell>
          <cell r="DL727">
            <v>119</v>
          </cell>
          <cell r="DM727">
            <v>14</v>
          </cell>
          <cell r="DN727">
            <v>6.36</v>
          </cell>
          <cell r="DO727">
            <v>2.61</v>
          </cell>
          <cell r="DP727">
            <v>123</v>
          </cell>
          <cell r="DQ727">
            <v>15</v>
          </cell>
          <cell r="DR727">
            <v>136</v>
          </cell>
          <cell r="DS727">
            <v>127</v>
          </cell>
          <cell r="DT727">
            <v>6.88</v>
          </cell>
          <cell r="DU727">
            <v>2.82</v>
          </cell>
          <cell r="DV727" t="str">
            <v/>
          </cell>
          <cell r="DW727">
            <v>7.03125E-2</v>
          </cell>
          <cell r="EA727" t="str">
            <v>Đạt</v>
          </cell>
        </row>
        <row r="728">
          <cell r="A728">
            <v>25207101605</v>
          </cell>
          <cell r="B728" t="str">
            <v>Đoàn</v>
          </cell>
          <cell r="C728" t="str">
            <v>Thị Thùy</v>
          </cell>
          <cell r="D728" t="str">
            <v>Tiên</v>
          </cell>
          <cell r="E728">
            <v>36976</v>
          </cell>
          <cell r="F728" t="str">
            <v>Nữ</v>
          </cell>
          <cell r="G728" t="str">
            <v>Đã Đăng Ký (chưa học xong)</v>
          </cell>
          <cell r="H728">
            <v>6.4</v>
          </cell>
          <cell r="I728">
            <v>9.3000000000000007</v>
          </cell>
          <cell r="J728" t="str">
            <v/>
          </cell>
          <cell r="K728">
            <v>8.1999999999999993</v>
          </cell>
          <cell r="L728" t="str">
            <v/>
          </cell>
          <cell r="M728">
            <v>8.8000000000000007</v>
          </cell>
          <cell r="N728">
            <v>9.5</v>
          </cell>
          <cell r="O728">
            <v>10</v>
          </cell>
          <cell r="P728">
            <v>9.8000000000000007</v>
          </cell>
          <cell r="Q728" t="str">
            <v/>
          </cell>
          <cell r="R728" t="str">
            <v/>
          </cell>
          <cell r="S728">
            <v>9.1</v>
          </cell>
          <cell r="T728" t="str">
            <v/>
          </cell>
          <cell r="U728" t="str">
            <v/>
          </cell>
          <cell r="V728" t="str">
            <v/>
          </cell>
          <cell r="W728">
            <v>9.3000000000000007</v>
          </cell>
          <cell r="X728">
            <v>7.4</v>
          </cell>
          <cell r="Y728">
            <v>9.1999999999999993</v>
          </cell>
          <cell r="Z728">
            <v>10</v>
          </cell>
          <cell r="AA728">
            <v>8.6999999999999993</v>
          </cell>
          <cell r="AB728">
            <v>9</v>
          </cell>
          <cell r="AC728">
            <v>9.6999999999999993</v>
          </cell>
          <cell r="AD728">
            <v>9.1</v>
          </cell>
          <cell r="AE728">
            <v>8</v>
          </cell>
          <cell r="AF728">
            <v>7.7</v>
          </cell>
          <cell r="AG728">
            <v>9.6999999999999993</v>
          </cell>
          <cell r="AH728">
            <v>5.5</v>
          </cell>
          <cell r="AI728">
            <v>9</v>
          </cell>
          <cell r="AJ728">
            <v>6.4</v>
          </cell>
          <cell r="AK728">
            <v>8.9</v>
          </cell>
          <cell r="AL728">
            <v>9.3000000000000007</v>
          </cell>
          <cell r="AM728">
            <v>7.6</v>
          </cell>
          <cell r="AN728">
            <v>52</v>
          </cell>
          <cell r="AO728">
            <v>0</v>
          </cell>
          <cell r="AP728">
            <v>7.4</v>
          </cell>
          <cell r="AQ728">
            <v>7.3</v>
          </cell>
          <cell r="AR728" t="str">
            <v/>
          </cell>
          <cell r="AS728" t="str">
            <v/>
          </cell>
          <cell r="AT728">
            <v>8.1</v>
          </cell>
          <cell r="AU728" t="str">
            <v/>
          </cell>
          <cell r="AV728" t="str">
            <v/>
          </cell>
          <cell r="AW728" t="str">
            <v/>
          </cell>
          <cell r="AX728">
            <v>6.3</v>
          </cell>
          <cell r="AY728" t="str">
            <v/>
          </cell>
          <cell r="AZ728" t="str">
            <v/>
          </cell>
          <cell r="BA728" t="str">
            <v/>
          </cell>
          <cell r="BB728" t="str">
            <v/>
          </cell>
          <cell r="BC728" t="str">
            <v/>
          </cell>
          <cell r="BD728">
            <v>5.7</v>
          </cell>
          <cell r="BE728">
            <v>5</v>
          </cell>
          <cell r="BF728">
            <v>0</v>
          </cell>
          <cell r="BG728">
            <v>8.5</v>
          </cell>
          <cell r="BH728">
            <v>7.5</v>
          </cell>
          <cell r="BI728">
            <v>9.4</v>
          </cell>
          <cell r="BJ728">
            <v>8.8000000000000007</v>
          </cell>
          <cell r="BK728">
            <v>8.6</v>
          </cell>
          <cell r="BL728">
            <v>8.6</v>
          </cell>
          <cell r="BM728">
            <v>9.1999999999999993</v>
          </cell>
          <cell r="BN728">
            <v>6.5</v>
          </cell>
          <cell r="BO728" t="str">
            <v>X</v>
          </cell>
          <cell r="BP728">
            <v>6.8</v>
          </cell>
          <cell r="BQ728">
            <v>8.5</v>
          </cell>
          <cell r="BR728">
            <v>9.5</v>
          </cell>
          <cell r="BS728">
            <v>9.1</v>
          </cell>
          <cell r="BT728" t="str">
            <v/>
          </cell>
          <cell r="BU728">
            <v>9</v>
          </cell>
          <cell r="BV728">
            <v>9.6</v>
          </cell>
          <cell r="BW728">
            <v>6.7</v>
          </cell>
          <cell r="BX728">
            <v>9</v>
          </cell>
          <cell r="BY728" t="str">
            <v>X</v>
          </cell>
          <cell r="BZ728">
            <v>9.6999999999999993</v>
          </cell>
          <cell r="CA728">
            <v>44</v>
          </cell>
          <cell r="CB728">
            <v>6</v>
          </cell>
          <cell r="CC728">
            <v>8.5</v>
          </cell>
          <cell r="CD728" t="str">
            <v/>
          </cell>
          <cell r="CE728" t="str">
            <v/>
          </cell>
          <cell r="CF728">
            <v>9.3000000000000007</v>
          </cell>
          <cell r="CG728" t="str">
            <v>X</v>
          </cell>
          <cell r="CH728" t="str">
            <v/>
          </cell>
          <cell r="CI728">
            <v>9.6999999999999993</v>
          </cell>
          <cell r="CJ728">
            <v>8.3000000000000007</v>
          </cell>
          <cell r="CK728">
            <v>9.3000000000000007</v>
          </cell>
          <cell r="CL728" t="str">
            <v/>
          </cell>
          <cell r="CM728">
            <v>8.6999999999999993</v>
          </cell>
          <cell r="CN728" t="str">
            <v/>
          </cell>
          <cell r="CO728" t="str">
            <v>X</v>
          </cell>
          <cell r="CP728">
            <v>7.4</v>
          </cell>
          <cell r="CQ728" t="str">
            <v/>
          </cell>
          <cell r="CR728" t="str">
            <v/>
          </cell>
          <cell r="CS728" t="str">
            <v>X</v>
          </cell>
          <cell r="CT728" t="str">
            <v/>
          </cell>
          <cell r="CU728" t="str">
            <v/>
          </cell>
          <cell r="CV728">
            <v>9.1999999999999993</v>
          </cell>
          <cell r="CW728">
            <v>19</v>
          </cell>
          <cell r="CX728">
            <v>8</v>
          </cell>
          <cell r="CY728">
            <v>115</v>
          </cell>
          <cell r="CZ728">
            <v>14</v>
          </cell>
          <cell r="DA728">
            <v>0</v>
          </cell>
          <cell r="DB728">
            <v>129</v>
          </cell>
          <cell r="DC728">
            <v>7.65</v>
          </cell>
          <cell r="DD728">
            <v>3.31</v>
          </cell>
          <cell r="DE728" t="str">
            <v/>
          </cell>
          <cell r="DF728" t="str">
            <v/>
          </cell>
          <cell r="DG728" t="str">
            <v/>
          </cell>
          <cell r="DH728">
            <v>0</v>
          </cell>
          <cell r="DI728">
            <v>0</v>
          </cell>
          <cell r="DJ728">
            <v>0</v>
          </cell>
          <cell r="DK728">
            <v>5</v>
          </cell>
          <cell r="DL728">
            <v>115</v>
          </cell>
          <cell r="DM728">
            <v>19</v>
          </cell>
          <cell r="DN728">
            <v>7.36</v>
          </cell>
          <cell r="DO728">
            <v>3.18</v>
          </cell>
          <cell r="DP728">
            <v>120</v>
          </cell>
          <cell r="DQ728">
            <v>19</v>
          </cell>
          <cell r="DR728">
            <v>136</v>
          </cell>
          <cell r="DS728">
            <v>120</v>
          </cell>
          <cell r="DT728">
            <v>8.58</v>
          </cell>
          <cell r="DU728">
            <v>3.71</v>
          </cell>
          <cell r="DV728" t="str">
            <v/>
          </cell>
          <cell r="DW728">
            <v>0.10852713178294573</v>
          </cell>
          <cell r="DX728" t="str">
            <v>Đạt</v>
          </cell>
          <cell r="DZ728" t="str">
            <v>Đạt</v>
          </cell>
          <cell r="EA728" t="str">
            <v>Đạt</v>
          </cell>
        </row>
        <row r="729">
          <cell r="A729">
            <v>25207108772</v>
          </cell>
          <cell r="B729" t="str">
            <v>Dương</v>
          </cell>
          <cell r="C729" t="str">
            <v>Thị Thủy</v>
          </cell>
          <cell r="D729" t="str">
            <v>Tiên</v>
          </cell>
          <cell r="E729">
            <v>36954</v>
          </cell>
          <cell r="F729" t="str">
            <v>Nữ</v>
          </cell>
          <cell r="G729" t="str">
            <v>Đã Đăng Ký (chưa học xong)</v>
          </cell>
          <cell r="H729">
            <v>8</v>
          </cell>
          <cell r="I729">
            <v>8.6</v>
          </cell>
          <cell r="J729" t="str">
            <v/>
          </cell>
          <cell r="K729">
            <v>7.8</v>
          </cell>
          <cell r="L729" t="str">
            <v/>
          </cell>
          <cell r="M729">
            <v>7.4</v>
          </cell>
          <cell r="N729">
            <v>7.6</v>
          </cell>
          <cell r="O729">
            <v>6.5</v>
          </cell>
          <cell r="P729">
            <v>7.4</v>
          </cell>
          <cell r="Q729" t="str">
            <v/>
          </cell>
          <cell r="R729">
            <v>7.5</v>
          </cell>
          <cell r="S729" t="str">
            <v/>
          </cell>
          <cell r="T729" t="str">
            <v/>
          </cell>
          <cell r="U729" t="str">
            <v/>
          </cell>
          <cell r="V729" t="str">
            <v/>
          </cell>
          <cell r="W729">
            <v>4.2</v>
          </cell>
          <cell r="X729">
            <v>8.3000000000000007</v>
          </cell>
          <cell r="Y729">
            <v>8.9</v>
          </cell>
          <cell r="Z729">
            <v>9.5</v>
          </cell>
          <cell r="AA729">
            <v>8.5</v>
          </cell>
          <cell r="AB729">
            <v>8.6999999999999993</v>
          </cell>
          <cell r="AC729">
            <v>9.1999999999999993</v>
          </cell>
          <cell r="AD729">
            <v>7.4</v>
          </cell>
          <cell r="AE729">
            <v>9</v>
          </cell>
          <cell r="AF729" t="str">
            <v>P (P/F)</v>
          </cell>
          <cell r="AG729" t="str">
            <v>P (P/F)</v>
          </cell>
          <cell r="AH729">
            <v>7.9</v>
          </cell>
          <cell r="AI729">
            <v>8.3000000000000007</v>
          </cell>
          <cell r="AJ729">
            <v>7.1</v>
          </cell>
          <cell r="AK729">
            <v>8.5</v>
          </cell>
          <cell r="AL729">
            <v>6.5</v>
          </cell>
          <cell r="AM729">
            <v>8</v>
          </cell>
          <cell r="AN729">
            <v>52</v>
          </cell>
          <cell r="AO729">
            <v>0</v>
          </cell>
          <cell r="AP729">
            <v>7.3</v>
          </cell>
          <cell r="AQ729">
            <v>7.1</v>
          </cell>
          <cell r="AR729" t="str">
            <v/>
          </cell>
          <cell r="AS729" t="str">
            <v/>
          </cell>
          <cell r="AT729" t="str">
            <v/>
          </cell>
          <cell r="AU729" t="str">
            <v/>
          </cell>
          <cell r="AV729">
            <v>7.1</v>
          </cell>
          <cell r="AW729" t="str">
            <v/>
          </cell>
          <cell r="AX729" t="str">
            <v/>
          </cell>
          <cell r="AY729" t="str">
            <v/>
          </cell>
          <cell r="AZ729" t="str">
            <v/>
          </cell>
          <cell r="BA729" t="str">
            <v/>
          </cell>
          <cell r="BB729">
            <v>5.7</v>
          </cell>
          <cell r="BC729" t="str">
            <v/>
          </cell>
          <cell r="BD729">
            <v>7.4</v>
          </cell>
          <cell r="BE729">
            <v>5</v>
          </cell>
          <cell r="BF729">
            <v>0</v>
          </cell>
          <cell r="BG729">
            <v>5.5</v>
          </cell>
          <cell r="BH729">
            <v>7.6</v>
          </cell>
          <cell r="BI729">
            <v>9.5</v>
          </cell>
          <cell r="BJ729">
            <v>5.2</v>
          </cell>
          <cell r="BK729">
            <v>8</v>
          </cell>
          <cell r="BL729">
            <v>6.9</v>
          </cell>
          <cell r="BM729">
            <v>8.1</v>
          </cell>
          <cell r="BN729">
            <v>5.4</v>
          </cell>
          <cell r="BO729">
            <v>8.1</v>
          </cell>
          <cell r="BP729">
            <v>5.4</v>
          </cell>
          <cell r="BQ729">
            <v>5</v>
          </cell>
          <cell r="BR729">
            <v>6.3</v>
          </cell>
          <cell r="BS729">
            <v>6.5</v>
          </cell>
          <cell r="BT729" t="str">
            <v/>
          </cell>
          <cell r="BU729">
            <v>7.2</v>
          </cell>
          <cell r="BV729">
            <v>9.3000000000000007</v>
          </cell>
          <cell r="BW729">
            <v>8</v>
          </cell>
          <cell r="BX729">
            <v>8.3000000000000007</v>
          </cell>
          <cell r="BY729">
            <v>8.6</v>
          </cell>
          <cell r="BZ729">
            <v>9.1</v>
          </cell>
          <cell r="CA729">
            <v>50</v>
          </cell>
          <cell r="CB729">
            <v>0</v>
          </cell>
          <cell r="CC729">
            <v>7.8</v>
          </cell>
          <cell r="CD729" t="str">
            <v/>
          </cell>
          <cell r="CE729" t="str">
            <v/>
          </cell>
          <cell r="CF729">
            <v>9.1</v>
          </cell>
          <cell r="CG729">
            <v>7.8</v>
          </cell>
          <cell r="CH729" t="str">
            <v/>
          </cell>
          <cell r="CI729">
            <v>8.9</v>
          </cell>
          <cell r="CJ729">
            <v>9</v>
          </cell>
          <cell r="CK729">
            <v>7.4</v>
          </cell>
          <cell r="CL729" t="str">
            <v/>
          </cell>
          <cell r="CM729">
            <v>8</v>
          </cell>
          <cell r="CN729" t="str">
            <v/>
          </cell>
          <cell r="CO729" t="str">
            <v>X</v>
          </cell>
          <cell r="CP729">
            <v>7.2</v>
          </cell>
          <cell r="CQ729" t="str">
            <v/>
          </cell>
          <cell r="CR729" t="str">
            <v/>
          </cell>
          <cell r="CS729" t="str">
            <v/>
          </cell>
          <cell r="CT729" t="str">
            <v>X</v>
          </cell>
          <cell r="CU729">
            <v>8.1999999999999993</v>
          </cell>
          <cell r="CV729">
            <v>8.9</v>
          </cell>
          <cell r="CW729">
            <v>22</v>
          </cell>
          <cell r="CX729">
            <v>5</v>
          </cell>
          <cell r="CY729">
            <v>124</v>
          </cell>
          <cell r="CZ729">
            <v>5</v>
          </cell>
          <cell r="DA729">
            <v>4</v>
          </cell>
          <cell r="DB729">
            <v>125</v>
          </cell>
          <cell r="DC729">
            <v>7.29</v>
          </cell>
          <cell r="DD729">
            <v>3.09</v>
          </cell>
          <cell r="DE729" t="str">
            <v/>
          </cell>
          <cell r="DF729" t="str">
            <v/>
          </cell>
          <cell r="DG729" t="str">
            <v/>
          </cell>
          <cell r="DH729">
            <v>0</v>
          </cell>
          <cell r="DI729">
            <v>0</v>
          </cell>
          <cell r="DJ729">
            <v>0</v>
          </cell>
          <cell r="DK729">
            <v>5</v>
          </cell>
          <cell r="DL729">
            <v>120</v>
          </cell>
          <cell r="DM729">
            <v>10</v>
          </cell>
          <cell r="DN729">
            <v>7.01</v>
          </cell>
          <cell r="DO729">
            <v>2.97</v>
          </cell>
          <cell r="DP729">
            <v>129</v>
          </cell>
          <cell r="DQ729">
            <v>10</v>
          </cell>
          <cell r="DR729">
            <v>136</v>
          </cell>
          <cell r="DS729">
            <v>129</v>
          </cell>
          <cell r="DT729">
            <v>7.59</v>
          </cell>
          <cell r="DU729">
            <v>3.22</v>
          </cell>
          <cell r="DV729" t="str">
            <v/>
          </cell>
          <cell r="DW729">
            <v>3.875968992248062E-2</v>
          </cell>
          <cell r="DZ729" t="str">
            <v>Đạt</v>
          </cell>
          <cell r="EA729" t="str">
            <v>Đạt</v>
          </cell>
        </row>
        <row r="730">
          <cell r="A730">
            <v>25207109979</v>
          </cell>
          <cell r="B730" t="str">
            <v>Hồ</v>
          </cell>
          <cell r="C730" t="str">
            <v>Thị Cẩm</v>
          </cell>
          <cell r="D730" t="str">
            <v>Tiên</v>
          </cell>
          <cell r="E730">
            <v>36919</v>
          </cell>
          <cell r="F730" t="str">
            <v>Nữ</v>
          </cell>
          <cell r="G730" t="str">
            <v>Đã Đăng Ký (chưa học xong)</v>
          </cell>
          <cell r="H730">
            <v>5.8</v>
          </cell>
          <cell r="I730">
            <v>7.9</v>
          </cell>
          <cell r="J730" t="str">
            <v/>
          </cell>
          <cell r="K730">
            <v>7</v>
          </cell>
          <cell r="L730" t="str">
            <v/>
          </cell>
          <cell r="M730">
            <v>6.2</v>
          </cell>
          <cell r="N730">
            <v>7.1</v>
          </cell>
          <cell r="O730">
            <v>5.6</v>
          </cell>
          <cell r="P730">
            <v>8</v>
          </cell>
          <cell r="Q730" t="str">
            <v/>
          </cell>
          <cell r="R730">
            <v>7.2</v>
          </cell>
          <cell r="S730" t="str">
            <v/>
          </cell>
          <cell r="T730" t="str">
            <v/>
          </cell>
          <cell r="U730" t="str">
            <v/>
          </cell>
          <cell r="V730" t="str">
            <v/>
          </cell>
          <cell r="W730">
            <v>6.9</v>
          </cell>
          <cell r="X730">
            <v>6.6</v>
          </cell>
          <cell r="Y730">
            <v>8.5</v>
          </cell>
          <cell r="Z730">
            <v>8.6999999999999993</v>
          </cell>
          <cell r="AA730" t="str">
            <v>X</v>
          </cell>
          <cell r="AB730">
            <v>7.9</v>
          </cell>
          <cell r="AC730">
            <v>7.9</v>
          </cell>
          <cell r="AD730">
            <v>7.5</v>
          </cell>
          <cell r="AE730" t="str">
            <v>X</v>
          </cell>
          <cell r="AF730">
            <v>5.7</v>
          </cell>
          <cell r="AG730">
            <v>5.7</v>
          </cell>
          <cell r="AH730">
            <v>5.0999999999999996</v>
          </cell>
          <cell r="AI730">
            <v>5.2</v>
          </cell>
          <cell r="AJ730">
            <v>5.7</v>
          </cell>
          <cell r="AK730">
            <v>6.3</v>
          </cell>
          <cell r="AL730">
            <v>5</v>
          </cell>
          <cell r="AM730">
            <v>4</v>
          </cell>
          <cell r="AN730">
            <v>48</v>
          </cell>
          <cell r="AO730">
            <v>4</v>
          </cell>
          <cell r="AP730">
            <v>5.8</v>
          </cell>
          <cell r="AQ730">
            <v>5.9</v>
          </cell>
          <cell r="AR730" t="str">
            <v/>
          </cell>
          <cell r="AS730" t="str">
            <v/>
          </cell>
          <cell r="AT730" t="str">
            <v/>
          </cell>
          <cell r="AU730" t="str">
            <v/>
          </cell>
          <cell r="AV730" t="str">
            <v/>
          </cell>
          <cell r="AW730">
            <v>7.3</v>
          </cell>
          <cell r="AX730" t="str">
            <v/>
          </cell>
          <cell r="AY730" t="str">
            <v/>
          </cell>
          <cell r="AZ730" t="str">
            <v/>
          </cell>
          <cell r="BA730" t="str">
            <v/>
          </cell>
          <cell r="BB730" t="str">
            <v/>
          </cell>
          <cell r="BC730">
            <v>9.4</v>
          </cell>
          <cell r="BD730">
            <v>6.5</v>
          </cell>
          <cell r="BE730">
            <v>5</v>
          </cell>
          <cell r="BF730">
            <v>0</v>
          </cell>
          <cell r="BG730">
            <v>5.3</v>
          </cell>
          <cell r="BH730">
            <v>6</v>
          </cell>
          <cell r="BI730">
            <v>9.1999999999999993</v>
          </cell>
          <cell r="BJ730">
            <v>4.7</v>
          </cell>
          <cell r="BK730">
            <v>6.6</v>
          </cell>
          <cell r="BL730">
            <v>6.1</v>
          </cell>
          <cell r="BM730">
            <v>7.9</v>
          </cell>
          <cell r="BN730">
            <v>5.6</v>
          </cell>
          <cell r="BO730" t="str">
            <v>X</v>
          </cell>
          <cell r="BP730">
            <v>5</v>
          </cell>
          <cell r="BQ730">
            <v>4</v>
          </cell>
          <cell r="BR730">
            <v>7.1</v>
          </cell>
          <cell r="BS730">
            <v>8.6</v>
          </cell>
          <cell r="BT730" t="str">
            <v/>
          </cell>
          <cell r="BU730">
            <v>7.4</v>
          </cell>
          <cell r="BV730">
            <v>6.2</v>
          </cell>
          <cell r="BW730">
            <v>5.0999999999999996</v>
          </cell>
          <cell r="BX730">
            <v>8</v>
          </cell>
          <cell r="BY730" t="str">
            <v>X</v>
          </cell>
          <cell r="BZ730">
            <v>9.8000000000000007</v>
          </cell>
          <cell r="CA730">
            <v>44</v>
          </cell>
          <cell r="CB730">
            <v>6</v>
          </cell>
          <cell r="CC730">
            <v>6.2</v>
          </cell>
          <cell r="CD730" t="str">
            <v/>
          </cell>
          <cell r="CE730" t="str">
            <v/>
          </cell>
          <cell r="CF730">
            <v>8</v>
          </cell>
          <cell r="CG730" t="str">
            <v>X</v>
          </cell>
          <cell r="CH730" t="str">
            <v/>
          </cell>
          <cell r="CI730">
            <v>7.4</v>
          </cell>
          <cell r="CJ730">
            <v>6.6</v>
          </cell>
          <cell r="CK730">
            <v>6.5</v>
          </cell>
          <cell r="CL730" t="str">
            <v/>
          </cell>
          <cell r="CM730">
            <v>5.6</v>
          </cell>
          <cell r="CN730" t="str">
            <v/>
          </cell>
          <cell r="CO730">
            <v>7.1</v>
          </cell>
          <cell r="CP730" t="str">
            <v>X</v>
          </cell>
          <cell r="CQ730" t="str">
            <v/>
          </cell>
          <cell r="CR730" t="str">
            <v/>
          </cell>
          <cell r="CS730">
            <v>4.5999999999999996</v>
          </cell>
          <cell r="CT730" t="str">
            <v/>
          </cell>
          <cell r="CU730">
            <v>7.9</v>
          </cell>
          <cell r="CV730" t="str">
            <v>X</v>
          </cell>
          <cell r="CW730">
            <v>21</v>
          </cell>
          <cell r="CX730">
            <v>6</v>
          </cell>
          <cell r="CY730">
            <v>113</v>
          </cell>
          <cell r="CZ730">
            <v>16</v>
          </cell>
          <cell r="DA730">
            <v>0</v>
          </cell>
          <cell r="DB730">
            <v>129</v>
          </cell>
          <cell r="DC730">
            <v>5.66</v>
          </cell>
          <cell r="DD730">
            <v>2.2200000000000002</v>
          </cell>
          <cell r="DE730" t="str">
            <v/>
          </cell>
          <cell r="DF730" t="str">
            <v/>
          </cell>
          <cell r="DG730" t="str">
            <v/>
          </cell>
          <cell r="DH730">
            <v>0</v>
          </cell>
          <cell r="DI730">
            <v>0</v>
          </cell>
          <cell r="DJ730">
            <v>0</v>
          </cell>
          <cell r="DK730">
            <v>5</v>
          </cell>
          <cell r="DL730">
            <v>113</v>
          </cell>
          <cell r="DM730">
            <v>21</v>
          </cell>
          <cell r="DN730">
            <v>5.45</v>
          </cell>
          <cell r="DO730">
            <v>2.14</v>
          </cell>
          <cell r="DP730">
            <v>118</v>
          </cell>
          <cell r="DQ730">
            <v>21</v>
          </cell>
          <cell r="DR730">
            <v>136</v>
          </cell>
          <cell r="DS730">
            <v>118</v>
          </cell>
          <cell r="DT730">
            <v>6.46</v>
          </cell>
          <cell r="DU730">
            <v>2.54</v>
          </cell>
          <cell r="DV730" t="str">
            <v/>
          </cell>
          <cell r="DW730">
            <v>0.12403100775193798</v>
          </cell>
          <cell r="DZ730" t="str">
            <v>Đạt</v>
          </cell>
          <cell r="EA730" t="str">
            <v>Đạt</v>
          </cell>
        </row>
        <row r="731">
          <cell r="A731">
            <v>25207116309</v>
          </cell>
          <cell r="B731" t="str">
            <v>Nguyễn</v>
          </cell>
          <cell r="C731" t="str">
            <v>Thị Thủy</v>
          </cell>
          <cell r="D731" t="str">
            <v>Tiên</v>
          </cell>
          <cell r="E731">
            <v>36963</v>
          </cell>
          <cell r="F731" t="str">
            <v>Nữ</v>
          </cell>
          <cell r="G731" t="str">
            <v>Đã Đăng Ký (chưa học xong)</v>
          </cell>
          <cell r="H731">
            <v>7.7</v>
          </cell>
          <cell r="I731">
            <v>8.1999999999999993</v>
          </cell>
          <cell r="J731" t="str">
            <v/>
          </cell>
          <cell r="K731">
            <v>6.9</v>
          </cell>
          <cell r="L731" t="str">
            <v/>
          </cell>
          <cell r="M731">
            <v>6.8</v>
          </cell>
          <cell r="N731">
            <v>7.2</v>
          </cell>
          <cell r="O731">
            <v>6.2</v>
          </cell>
          <cell r="P731">
            <v>6.3</v>
          </cell>
          <cell r="Q731">
            <v>8.9</v>
          </cell>
          <cell r="R731" t="str">
            <v/>
          </cell>
          <cell r="S731" t="str">
            <v/>
          </cell>
          <cell r="T731" t="str">
            <v/>
          </cell>
          <cell r="U731" t="str">
            <v/>
          </cell>
          <cell r="V731">
            <v>9</v>
          </cell>
          <cell r="W731">
            <v>7.8</v>
          </cell>
          <cell r="X731" t="str">
            <v/>
          </cell>
          <cell r="Y731">
            <v>8.4</v>
          </cell>
          <cell r="Z731">
            <v>8.3000000000000007</v>
          </cell>
          <cell r="AA731">
            <v>7.5</v>
          </cell>
          <cell r="AB731">
            <v>6.1</v>
          </cell>
          <cell r="AC731">
            <v>8.6999999999999993</v>
          </cell>
          <cell r="AD731">
            <v>8.9</v>
          </cell>
          <cell r="AE731">
            <v>8.6999999999999993</v>
          </cell>
          <cell r="AF731">
            <v>7.4</v>
          </cell>
          <cell r="AG731">
            <v>7.3</v>
          </cell>
          <cell r="AH731">
            <v>6.6</v>
          </cell>
          <cell r="AI731">
            <v>7</v>
          </cell>
          <cell r="AJ731">
            <v>9.1999999999999993</v>
          </cell>
          <cell r="AK731">
            <v>7.7</v>
          </cell>
          <cell r="AL731">
            <v>8.1</v>
          </cell>
          <cell r="AM731">
            <v>9.1</v>
          </cell>
          <cell r="AN731">
            <v>52</v>
          </cell>
          <cell r="AO731">
            <v>0</v>
          </cell>
          <cell r="AP731">
            <v>6.7</v>
          </cell>
          <cell r="AQ731">
            <v>6.7</v>
          </cell>
          <cell r="AR731">
            <v>8.6999999999999993</v>
          </cell>
          <cell r="AS731" t="str">
            <v/>
          </cell>
          <cell r="AT731" t="str">
            <v/>
          </cell>
          <cell r="AU731" t="str">
            <v/>
          </cell>
          <cell r="AV731" t="str">
            <v/>
          </cell>
          <cell r="AW731" t="str">
            <v/>
          </cell>
          <cell r="AX731">
            <v>5.5</v>
          </cell>
          <cell r="AY731" t="str">
            <v/>
          </cell>
          <cell r="AZ731" t="str">
            <v/>
          </cell>
          <cell r="BA731" t="str">
            <v/>
          </cell>
          <cell r="BB731" t="str">
            <v/>
          </cell>
          <cell r="BC731" t="str">
            <v/>
          </cell>
          <cell r="BD731">
            <v>5.0999999999999996</v>
          </cell>
          <cell r="BE731">
            <v>5</v>
          </cell>
          <cell r="BF731">
            <v>0</v>
          </cell>
          <cell r="BG731">
            <v>6.3</v>
          </cell>
          <cell r="BH731">
            <v>8.1999999999999993</v>
          </cell>
          <cell r="BI731">
            <v>9.1999999999999993</v>
          </cell>
          <cell r="BJ731">
            <v>5.7</v>
          </cell>
          <cell r="BK731">
            <v>9</v>
          </cell>
          <cell r="BL731">
            <v>9.1999999999999993</v>
          </cell>
          <cell r="BM731">
            <v>9</v>
          </cell>
          <cell r="BN731">
            <v>7.7</v>
          </cell>
          <cell r="BO731" t="str">
            <v>X</v>
          </cell>
          <cell r="BP731">
            <v>5.5</v>
          </cell>
          <cell r="BQ731">
            <v>6.8</v>
          </cell>
          <cell r="BR731">
            <v>4.5999999999999996</v>
          </cell>
          <cell r="BS731">
            <v>6.7</v>
          </cell>
          <cell r="BT731" t="str">
            <v/>
          </cell>
          <cell r="BU731">
            <v>7.6</v>
          </cell>
          <cell r="BV731">
            <v>8.3000000000000007</v>
          </cell>
          <cell r="BW731">
            <v>5.6</v>
          </cell>
          <cell r="BX731">
            <v>8.5</v>
          </cell>
          <cell r="BY731" t="str">
            <v>X</v>
          </cell>
          <cell r="BZ731">
            <v>9.6</v>
          </cell>
          <cell r="CA731">
            <v>44</v>
          </cell>
          <cell r="CB731">
            <v>6</v>
          </cell>
          <cell r="CC731">
            <v>8.1999999999999993</v>
          </cell>
          <cell r="CD731" t="str">
            <v/>
          </cell>
          <cell r="CE731" t="str">
            <v/>
          </cell>
          <cell r="CF731">
            <v>9.3000000000000007</v>
          </cell>
          <cell r="CG731" t="str">
            <v>X</v>
          </cell>
          <cell r="CH731" t="str">
            <v/>
          </cell>
          <cell r="CI731">
            <v>9.3000000000000007</v>
          </cell>
          <cell r="CJ731">
            <v>9</v>
          </cell>
          <cell r="CK731">
            <v>8.5</v>
          </cell>
          <cell r="CL731" t="str">
            <v/>
          </cell>
          <cell r="CM731">
            <v>8.8000000000000007</v>
          </cell>
          <cell r="CN731" t="str">
            <v/>
          </cell>
          <cell r="CO731">
            <v>7.6</v>
          </cell>
          <cell r="CP731" t="str">
            <v>X</v>
          </cell>
          <cell r="CQ731" t="str">
            <v/>
          </cell>
          <cell r="CR731" t="str">
            <v/>
          </cell>
          <cell r="CS731" t="str">
            <v>X</v>
          </cell>
          <cell r="CT731" t="str">
            <v/>
          </cell>
          <cell r="CU731">
            <v>9.1</v>
          </cell>
          <cell r="CV731">
            <v>8.1999999999999993</v>
          </cell>
          <cell r="CW731">
            <v>19</v>
          </cell>
          <cell r="CX731">
            <v>8</v>
          </cell>
          <cell r="CY731">
            <v>115</v>
          </cell>
          <cell r="CZ731">
            <v>14</v>
          </cell>
          <cell r="DA731">
            <v>0</v>
          </cell>
          <cell r="DB731">
            <v>129</v>
          </cell>
          <cell r="DC731">
            <v>6.87</v>
          </cell>
          <cell r="DD731">
            <v>2.92</v>
          </cell>
          <cell r="DE731" t="str">
            <v/>
          </cell>
          <cell r="DF731" t="str">
            <v/>
          </cell>
          <cell r="DG731" t="str">
            <v/>
          </cell>
          <cell r="DH731">
            <v>0</v>
          </cell>
          <cell r="DI731">
            <v>0</v>
          </cell>
          <cell r="DJ731">
            <v>0</v>
          </cell>
          <cell r="DK731">
            <v>5</v>
          </cell>
          <cell r="DL731">
            <v>115</v>
          </cell>
          <cell r="DM731">
            <v>19</v>
          </cell>
          <cell r="DN731">
            <v>6.61</v>
          </cell>
          <cell r="DO731">
            <v>2.81</v>
          </cell>
          <cell r="DP731">
            <v>120</v>
          </cell>
          <cell r="DQ731">
            <v>19</v>
          </cell>
          <cell r="DR731">
            <v>136</v>
          </cell>
          <cell r="DS731">
            <v>120</v>
          </cell>
          <cell r="DT731">
            <v>7.7</v>
          </cell>
          <cell r="DU731">
            <v>3.28</v>
          </cell>
          <cell r="DV731" t="str">
            <v/>
          </cell>
          <cell r="DW731">
            <v>0.10852713178294573</v>
          </cell>
          <cell r="DZ731" t="str">
            <v>Đạt</v>
          </cell>
          <cell r="EA731" t="str">
            <v>Đạt</v>
          </cell>
        </row>
        <row r="732">
          <cell r="A732">
            <v>25217109000</v>
          </cell>
          <cell r="B732" t="str">
            <v>Nguyễn</v>
          </cell>
          <cell r="C732" t="str">
            <v>Văn</v>
          </cell>
          <cell r="D732" t="str">
            <v>Tiên</v>
          </cell>
          <cell r="E732">
            <v>37102</v>
          </cell>
          <cell r="F732" t="str">
            <v>Nam</v>
          </cell>
          <cell r="G732" t="str">
            <v>Đã Đăng Ký (chưa học xong)</v>
          </cell>
          <cell r="H732">
            <v>8.4</v>
          </cell>
          <cell r="I732">
            <v>7.5</v>
          </cell>
          <cell r="J732" t="str">
            <v/>
          </cell>
          <cell r="K732">
            <v>7.6</v>
          </cell>
          <cell r="L732" t="str">
            <v/>
          </cell>
          <cell r="M732">
            <v>6.8</v>
          </cell>
          <cell r="N732">
            <v>7.1</v>
          </cell>
          <cell r="O732">
            <v>7</v>
          </cell>
          <cell r="P732">
            <v>8.4</v>
          </cell>
          <cell r="Q732" t="str">
            <v/>
          </cell>
          <cell r="R732">
            <v>7.5</v>
          </cell>
          <cell r="S732" t="str">
            <v/>
          </cell>
          <cell r="T732" t="str">
            <v/>
          </cell>
          <cell r="U732" t="str">
            <v/>
          </cell>
          <cell r="V732" t="str">
            <v/>
          </cell>
          <cell r="W732">
            <v>6.9</v>
          </cell>
          <cell r="X732">
            <v>7.8</v>
          </cell>
          <cell r="Y732">
            <v>9.1</v>
          </cell>
          <cell r="Z732">
            <v>8.4</v>
          </cell>
          <cell r="AA732">
            <v>5.5</v>
          </cell>
          <cell r="AB732">
            <v>7.5</v>
          </cell>
          <cell r="AC732">
            <v>9.1</v>
          </cell>
          <cell r="AD732">
            <v>9</v>
          </cell>
          <cell r="AE732">
            <v>9.3000000000000007</v>
          </cell>
          <cell r="AF732">
            <v>8.4</v>
          </cell>
          <cell r="AG732">
            <v>8.3000000000000007</v>
          </cell>
          <cell r="AH732">
            <v>5.5</v>
          </cell>
          <cell r="AI732">
            <v>6.7</v>
          </cell>
          <cell r="AJ732">
            <v>7.6</v>
          </cell>
          <cell r="AK732">
            <v>7.2</v>
          </cell>
          <cell r="AL732">
            <v>8.1</v>
          </cell>
          <cell r="AM732">
            <v>8.3000000000000007</v>
          </cell>
          <cell r="AN732">
            <v>52</v>
          </cell>
          <cell r="AO732">
            <v>0</v>
          </cell>
          <cell r="AP732">
            <v>6.4</v>
          </cell>
          <cell r="AQ732">
            <v>7.5</v>
          </cell>
          <cell r="AR732">
            <v>8.4</v>
          </cell>
          <cell r="AS732" t="str">
            <v/>
          </cell>
          <cell r="AT732" t="str">
            <v/>
          </cell>
          <cell r="AU732" t="str">
            <v/>
          </cell>
          <cell r="AV732" t="str">
            <v/>
          </cell>
          <cell r="AW732" t="str">
            <v/>
          </cell>
          <cell r="AX732" t="str">
            <v/>
          </cell>
          <cell r="AY732" t="str">
            <v/>
          </cell>
          <cell r="AZ732" t="str">
            <v/>
          </cell>
          <cell r="BA732" t="str">
            <v/>
          </cell>
          <cell r="BB732">
            <v>5.2</v>
          </cell>
          <cell r="BC732" t="str">
            <v/>
          </cell>
          <cell r="BD732">
            <v>5.7</v>
          </cell>
          <cell r="BE732">
            <v>5</v>
          </cell>
          <cell r="BF732">
            <v>0</v>
          </cell>
          <cell r="BG732">
            <v>6.1</v>
          </cell>
          <cell r="BH732">
            <v>6</v>
          </cell>
          <cell r="BI732">
            <v>9.1999999999999993</v>
          </cell>
          <cell r="BJ732">
            <v>5</v>
          </cell>
          <cell r="BK732">
            <v>7.7</v>
          </cell>
          <cell r="BL732">
            <v>8.9</v>
          </cell>
          <cell r="BM732">
            <v>7.7</v>
          </cell>
          <cell r="BN732">
            <v>7.8</v>
          </cell>
          <cell r="BO732" t="str">
            <v>X</v>
          </cell>
          <cell r="BP732">
            <v>6.2</v>
          </cell>
          <cell r="BQ732">
            <v>7.2</v>
          </cell>
          <cell r="BR732">
            <v>6.3</v>
          </cell>
          <cell r="BS732">
            <v>8.9</v>
          </cell>
          <cell r="BT732" t="str">
            <v/>
          </cell>
          <cell r="BU732">
            <v>7.9</v>
          </cell>
          <cell r="BV732">
            <v>5.6</v>
          </cell>
          <cell r="BW732">
            <v>4.9000000000000004</v>
          </cell>
          <cell r="BX732">
            <v>8.3000000000000007</v>
          </cell>
          <cell r="BY732" t="str">
            <v>X</v>
          </cell>
          <cell r="BZ732">
            <v>9</v>
          </cell>
          <cell r="CA732">
            <v>44</v>
          </cell>
          <cell r="CB732">
            <v>6</v>
          </cell>
          <cell r="CC732" t="str">
            <v/>
          </cell>
          <cell r="CD732">
            <v>8</v>
          </cell>
          <cell r="CE732" t="str">
            <v/>
          </cell>
          <cell r="CF732">
            <v>7.9</v>
          </cell>
          <cell r="CG732" t="str">
            <v>X</v>
          </cell>
          <cell r="CH732" t="str">
            <v/>
          </cell>
          <cell r="CI732">
            <v>7.2</v>
          </cell>
          <cell r="CJ732">
            <v>7.3</v>
          </cell>
          <cell r="CK732">
            <v>8.8000000000000007</v>
          </cell>
          <cell r="CL732" t="str">
            <v/>
          </cell>
          <cell r="CM732">
            <v>8.6999999999999993</v>
          </cell>
          <cell r="CN732" t="str">
            <v/>
          </cell>
          <cell r="CO732">
            <v>8.1</v>
          </cell>
          <cell r="CP732" t="str">
            <v>X</v>
          </cell>
          <cell r="CQ732" t="str">
            <v/>
          </cell>
          <cell r="CR732" t="str">
            <v/>
          </cell>
          <cell r="CS732">
            <v>7.9</v>
          </cell>
          <cell r="CT732" t="str">
            <v/>
          </cell>
          <cell r="CU732">
            <v>9.1</v>
          </cell>
          <cell r="CV732" t="str">
            <v>X</v>
          </cell>
          <cell r="CW732">
            <v>20</v>
          </cell>
          <cell r="CX732">
            <v>6</v>
          </cell>
          <cell r="CY732">
            <v>116</v>
          </cell>
          <cell r="CZ732">
            <v>12</v>
          </cell>
          <cell r="DA732">
            <v>0</v>
          </cell>
          <cell r="DB732">
            <v>128</v>
          </cell>
          <cell r="DC732">
            <v>6.79</v>
          </cell>
          <cell r="DD732">
            <v>2.87</v>
          </cell>
          <cell r="DE732" t="str">
            <v/>
          </cell>
          <cell r="DF732" t="str">
            <v/>
          </cell>
          <cell r="DG732" t="str">
            <v/>
          </cell>
          <cell r="DH732">
            <v>0</v>
          </cell>
          <cell r="DI732">
            <v>0</v>
          </cell>
          <cell r="DJ732">
            <v>0</v>
          </cell>
          <cell r="DK732">
            <v>5</v>
          </cell>
          <cell r="DL732">
            <v>116</v>
          </cell>
          <cell r="DM732">
            <v>17</v>
          </cell>
          <cell r="DN732">
            <v>6.54</v>
          </cell>
          <cell r="DO732">
            <v>2.76</v>
          </cell>
          <cell r="DP732">
            <v>121</v>
          </cell>
          <cell r="DQ732">
            <v>17</v>
          </cell>
          <cell r="DR732">
            <v>136</v>
          </cell>
          <cell r="DS732">
            <v>121</v>
          </cell>
          <cell r="DT732">
            <v>7.49</v>
          </cell>
          <cell r="DU732">
            <v>3.16</v>
          </cell>
          <cell r="DV732" t="str">
            <v/>
          </cell>
          <cell r="DW732">
            <v>9.375E-2</v>
          </cell>
          <cell r="DZ732" t="str">
            <v>Đạt</v>
          </cell>
          <cell r="EA732" t="str">
            <v>Đạt</v>
          </cell>
        </row>
        <row r="733">
          <cell r="A733">
            <v>24217115897</v>
          </cell>
          <cell r="B733" t="str">
            <v>Võ</v>
          </cell>
          <cell r="C733" t="str">
            <v>Văn Nhật</v>
          </cell>
          <cell r="D733" t="str">
            <v>Tiến</v>
          </cell>
          <cell r="E733">
            <v>36527</v>
          </cell>
          <cell r="F733" t="str">
            <v>Nam</v>
          </cell>
          <cell r="G733" t="str">
            <v>Đang Học Lại</v>
          </cell>
          <cell r="H733">
            <v>6.4</v>
          </cell>
          <cell r="I733">
            <v>7.9</v>
          </cell>
          <cell r="J733" t="str">
            <v/>
          </cell>
          <cell r="K733">
            <v>7.4</v>
          </cell>
          <cell r="L733" t="str">
            <v/>
          </cell>
          <cell r="M733">
            <v>7.4</v>
          </cell>
          <cell r="N733">
            <v>6.7</v>
          </cell>
          <cell r="O733">
            <v>5.6</v>
          </cell>
          <cell r="P733">
            <v>5.3</v>
          </cell>
          <cell r="Q733" t="str">
            <v/>
          </cell>
          <cell r="R733">
            <v>7.9</v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>
            <v>6.2</v>
          </cell>
          <cell r="X733">
            <v>7.6</v>
          </cell>
          <cell r="Y733">
            <v>8.3000000000000007</v>
          </cell>
          <cell r="Z733">
            <v>9.1999999999999993</v>
          </cell>
          <cell r="AA733" t="str">
            <v>X</v>
          </cell>
          <cell r="AB733">
            <v>8.1999999999999993</v>
          </cell>
          <cell r="AC733">
            <v>8.9</v>
          </cell>
          <cell r="AD733" t="str">
            <v>X</v>
          </cell>
          <cell r="AE733">
            <v>7.1</v>
          </cell>
          <cell r="AF733">
            <v>5.9</v>
          </cell>
          <cell r="AG733">
            <v>6.4</v>
          </cell>
          <cell r="AH733">
            <v>7.8</v>
          </cell>
          <cell r="AI733">
            <v>8</v>
          </cell>
          <cell r="AJ733">
            <v>6.8</v>
          </cell>
          <cell r="AK733">
            <v>9</v>
          </cell>
          <cell r="AL733">
            <v>5.5</v>
          </cell>
          <cell r="AM733">
            <v>9.1999999999999993</v>
          </cell>
          <cell r="AN733">
            <v>48</v>
          </cell>
          <cell r="AO733">
            <v>4</v>
          </cell>
          <cell r="AP733">
            <v>7.7</v>
          </cell>
          <cell r="AQ733">
            <v>7.9</v>
          </cell>
          <cell r="AR733" t="str">
            <v/>
          </cell>
          <cell r="AS733" t="str">
            <v/>
          </cell>
          <cell r="AT733" t="str">
            <v/>
          </cell>
          <cell r="AU733" t="str">
            <v/>
          </cell>
          <cell r="AV733">
            <v>8.4</v>
          </cell>
          <cell r="AW733" t="str">
            <v/>
          </cell>
          <cell r="AX733">
            <v>6.3</v>
          </cell>
          <cell r="AY733" t="str">
            <v/>
          </cell>
          <cell r="AZ733" t="str">
            <v/>
          </cell>
          <cell r="BA733" t="str">
            <v/>
          </cell>
          <cell r="BB733" t="str">
            <v/>
          </cell>
          <cell r="BC733" t="str">
            <v/>
          </cell>
          <cell r="BD733">
            <v>4.2</v>
          </cell>
          <cell r="BE733">
            <v>5</v>
          </cell>
          <cell r="BF733">
            <v>0</v>
          </cell>
          <cell r="BG733">
            <v>5.5</v>
          </cell>
          <cell r="BH733">
            <v>7.4</v>
          </cell>
          <cell r="BI733">
            <v>7.8</v>
          </cell>
          <cell r="BJ733">
            <v>5.9</v>
          </cell>
          <cell r="BK733">
            <v>6.4</v>
          </cell>
          <cell r="BL733">
            <v>8.1</v>
          </cell>
          <cell r="BM733">
            <v>5.4</v>
          </cell>
          <cell r="BN733">
            <v>6.9</v>
          </cell>
          <cell r="BO733" t="str">
            <v>X</v>
          </cell>
          <cell r="BP733">
            <v>7.7</v>
          </cell>
          <cell r="BQ733">
            <v>6.1</v>
          </cell>
          <cell r="BR733" t="str">
            <v>X</v>
          </cell>
          <cell r="BS733">
            <v>7.4</v>
          </cell>
          <cell r="BT733" t="str">
            <v/>
          </cell>
          <cell r="BU733">
            <v>7.5</v>
          </cell>
          <cell r="BV733">
            <v>7.6</v>
          </cell>
          <cell r="BW733">
            <v>4.2</v>
          </cell>
          <cell r="BX733">
            <v>6.9</v>
          </cell>
          <cell r="BY733" t="str">
            <v>X</v>
          </cell>
          <cell r="BZ733">
            <v>9.1999999999999993</v>
          </cell>
          <cell r="CA733">
            <v>42</v>
          </cell>
          <cell r="CB733">
            <v>8</v>
          </cell>
          <cell r="CC733" t="str">
            <v/>
          </cell>
          <cell r="CD733">
            <v>7.6</v>
          </cell>
          <cell r="CE733" t="str">
            <v/>
          </cell>
          <cell r="CF733">
            <v>5.2</v>
          </cell>
          <cell r="CG733">
            <v>6.4</v>
          </cell>
          <cell r="CH733" t="str">
            <v/>
          </cell>
          <cell r="CI733">
            <v>7.1</v>
          </cell>
          <cell r="CJ733">
            <v>8.1</v>
          </cell>
          <cell r="CK733">
            <v>6.6</v>
          </cell>
          <cell r="CL733" t="str">
            <v/>
          </cell>
          <cell r="CM733">
            <v>7.1</v>
          </cell>
          <cell r="CN733" t="str">
            <v/>
          </cell>
          <cell r="CO733">
            <v>8.6999999999999993</v>
          </cell>
          <cell r="CP733">
            <v>7.6</v>
          </cell>
          <cell r="CQ733" t="str">
            <v/>
          </cell>
          <cell r="CR733" t="str">
            <v/>
          </cell>
          <cell r="CS733" t="str">
            <v/>
          </cell>
          <cell r="CT733" t="str">
            <v>X</v>
          </cell>
          <cell r="CU733">
            <v>8.1999999999999993</v>
          </cell>
          <cell r="CV733">
            <v>8.9</v>
          </cell>
          <cell r="CW733">
            <v>23</v>
          </cell>
          <cell r="CX733">
            <v>3</v>
          </cell>
          <cell r="CY733">
            <v>113</v>
          </cell>
          <cell r="CZ733">
            <v>15</v>
          </cell>
          <cell r="DA733">
            <v>0</v>
          </cell>
          <cell r="DB733">
            <v>128</v>
          </cell>
          <cell r="DC733">
            <v>6.26</v>
          </cell>
          <cell r="DD733">
            <v>2.5499999999999998</v>
          </cell>
          <cell r="DE733" t="str">
            <v/>
          </cell>
          <cell r="DF733" t="str">
            <v/>
          </cell>
          <cell r="DG733" t="str">
            <v/>
          </cell>
          <cell r="DH733">
            <v>0</v>
          </cell>
          <cell r="DI733">
            <v>0</v>
          </cell>
          <cell r="DJ733">
            <v>0</v>
          </cell>
          <cell r="DK733">
            <v>5</v>
          </cell>
          <cell r="DL733">
            <v>113</v>
          </cell>
          <cell r="DM733">
            <v>20</v>
          </cell>
          <cell r="DN733">
            <v>6.02</v>
          </cell>
          <cell r="DO733">
            <v>2.4500000000000002</v>
          </cell>
          <cell r="DP733">
            <v>118</v>
          </cell>
          <cell r="DQ733">
            <v>20</v>
          </cell>
          <cell r="DR733">
            <v>136</v>
          </cell>
          <cell r="DS733">
            <v>118</v>
          </cell>
          <cell r="DT733">
            <v>7.09</v>
          </cell>
          <cell r="DU733">
            <v>2.89</v>
          </cell>
          <cell r="DV733" t="str">
            <v>PHI 161</v>
          </cell>
          <cell r="DW733">
            <v>0.1171875</v>
          </cell>
          <cell r="DZ733" t="str">
            <v>Đạt</v>
          </cell>
          <cell r="EA733" t="str">
            <v>Đạt</v>
          </cell>
        </row>
        <row r="734">
          <cell r="A734">
            <v>25217117281</v>
          </cell>
          <cell r="B734" t="str">
            <v>Nguyễn</v>
          </cell>
          <cell r="C734" t="str">
            <v>Bá</v>
          </cell>
          <cell r="D734" t="str">
            <v>Tiến</v>
          </cell>
          <cell r="E734">
            <v>37096</v>
          </cell>
          <cell r="F734" t="str">
            <v>Nam</v>
          </cell>
          <cell r="G734" t="str">
            <v>Đã Đăng Ký (chưa học xong)</v>
          </cell>
          <cell r="H734">
            <v>7.6</v>
          </cell>
          <cell r="I734">
            <v>9.1</v>
          </cell>
          <cell r="J734" t="str">
            <v/>
          </cell>
          <cell r="K734">
            <v>7.8</v>
          </cell>
          <cell r="L734" t="str">
            <v/>
          </cell>
          <cell r="M734">
            <v>7.1</v>
          </cell>
          <cell r="N734">
            <v>8.1</v>
          </cell>
          <cell r="O734">
            <v>9.4</v>
          </cell>
          <cell r="P734">
            <v>7.9</v>
          </cell>
          <cell r="Q734" t="str">
            <v/>
          </cell>
          <cell r="R734">
            <v>9</v>
          </cell>
          <cell r="S734" t="str">
            <v/>
          </cell>
          <cell r="T734" t="str">
            <v/>
          </cell>
          <cell r="U734" t="str">
            <v/>
          </cell>
          <cell r="V734" t="str">
            <v/>
          </cell>
          <cell r="W734">
            <v>8.6999999999999993</v>
          </cell>
          <cell r="X734">
            <v>9</v>
          </cell>
          <cell r="Y734">
            <v>9.3000000000000007</v>
          </cell>
          <cell r="Z734">
            <v>9.6999999999999993</v>
          </cell>
          <cell r="AA734">
            <v>8.6999999999999993</v>
          </cell>
          <cell r="AB734">
            <v>7.3</v>
          </cell>
          <cell r="AC734">
            <v>9.4</v>
          </cell>
          <cell r="AD734">
            <v>9.4</v>
          </cell>
          <cell r="AE734">
            <v>9.1999999999999993</v>
          </cell>
          <cell r="AF734">
            <v>6.9</v>
          </cell>
          <cell r="AG734">
            <v>7.5</v>
          </cell>
          <cell r="AH734">
            <v>8.1</v>
          </cell>
          <cell r="AI734">
            <v>8.4</v>
          </cell>
          <cell r="AJ734">
            <v>8.8000000000000007</v>
          </cell>
          <cell r="AK734">
            <v>9.4</v>
          </cell>
          <cell r="AL734">
            <v>6.5</v>
          </cell>
          <cell r="AM734">
            <v>7.5</v>
          </cell>
          <cell r="AN734">
            <v>52</v>
          </cell>
          <cell r="AO734">
            <v>0</v>
          </cell>
          <cell r="AP734">
            <v>8.1</v>
          </cell>
          <cell r="AQ734">
            <v>7.9</v>
          </cell>
          <cell r="AR734">
            <v>6.9</v>
          </cell>
          <cell r="AS734" t="str">
            <v/>
          </cell>
          <cell r="AT734" t="str">
            <v/>
          </cell>
          <cell r="AU734" t="str">
            <v/>
          </cell>
          <cell r="AV734" t="str">
            <v/>
          </cell>
          <cell r="AW734" t="str">
            <v/>
          </cell>
          <cell r="AX734">
            <v>9.3000000000000007</v>
          </cell>
          <cell r="AY734" t="str">
            <v/>
          </cell>
          <cell r="AZ734" t="str">
            <v/>
          </cell>
          <cell r="BA734" t="str">
            <v/>
          </cell>
          <cell r="BB734" t="str">
            <v/>
          </cell>
          <cell r="BC734" t="str">
            <v/>
          </cell>
          <cell r="BD734">
            <v>6.3</v>
          </cell>
          <cell r="BE734">
            <v>5</v>
          </cell>
          <cell r="BF734">
            <v>0</v>
          </cell>
          <cell r="BG734">
            <v>8.3000000000000007</v>
          </cell>
          <cell r="BH734">
            <v>9</v>
          </cell>
          <cell r="BI734">
            <v>9.6</v>
          </cell>
          <cell r="BJ734">
            <v>6.8</v>
          </cell>
          <cell r="BK734">
            <v>8.1999999999999993</v>
          </cell>
          <cell r="BL734">
            <v>8</v>
          </cell>
          <cell r="BM734">
            <v>9</v>
          </cell>
          <cell r="BN734">
            <v>8.1</v>
          </cell>
          <cell r="BO734" t="str">
            <v>X</v>
          </cell>
          <cell r="BP734">
            <v>8.5</v>
          </cell>
          <cell r="BQ734">
            <v>8.5</v>
          </cell>
          <cell r="BR734">
            <v>9.1999999999999993</v>
          </cell>
          <cell r="BS734">
            <v>9.4</v>
          </cell>
          <cell r="BT734" t="str">
            <v/>
          </cell>
          <cell r="BU734">
            <v>8.5</v>
          </cell>
          <cell r="BV734">
            <v>8.6</v>
          </cell>
          <cell r="BW734">
            <v>8.6</v>
          </cell>
          <cell r="BX734">
            <v>8.3000000000000007</v>
          </cell>
          <cell r="BY734">
            <v>9</v>
          </cell>
          <cell r="BZ734">
            <v>9.8000000000000007</v>
          </cell>
          <cell r="CA734">
            <v>47</v>
          </cell>
          <cell r="CB734">
            <v>3</v>
          </cell>
          <cell r="CC734">
            <v>8.6999999999999993</v>
          </cell>
          <cell r="CD734" t="str">
            <v/>
          </cell>
          <cell r="CE734" t="str">
            <v/>
          </cell>
          <cell r="CF734">
            <v>8.6999999999999993</v>
          </cell>
          <cell r="CG734" t="str">
            <v>X</v>
          </cell>
          <cell r="CH734" t="str">
            <v/>
          </cell>
          <cell r="CI734">
            <v>9</v>
          </cell>
          <cell r="CJ734">
            <v>9.1</v>
          </cell>
          <cell r="CK734">
            <v>9.3000000000000007</v>
          </cell>
          <cell r="CL734" t="str">
            <v/>
          </cell>
          <cell r="CM734">
            <v>9.4</v>
          </cell>
          <cell r="CN734" t="str">
            <v/>
          </cell>
          <cell r="CO734">
            <v>9.1</v>
          </cell>
          <cell r="CP734" t="str">
            <v>X</v>
          </cell>
          <cell r="CQ734" t="str">
            <v/>
          </cell>
          <cell r="CR734" t="str">
            <v/>
          </cell>
          <cell r="CS734">
            <v>9.4</v>
          </cell>
          <cell r="CT734" t="str">
            <v/>
          </cell>
          <cell r="CU734">
            <v>9.1</v>
          </cell>
          <cell r="CV734">
            <v>9.1</v>
          </cell>
          <cell r="CW734">
            <v>22</v>
          </cell>
          <cell r="CX734">
            <v>5</v>
          </cell>
          <cell r="CY734">
            <v>121</v>
          </cell>
          <cell r="CZ734">
            <v>8</v>
          </cell>
          <cell r="DA734">
            <v>0</v>
          </cell>
          <cell r="DB734">
            <v>129</v>
          </cell>
          <cell r="DC734">
            <v>8.02</v>
          </cell>
          <cell r="DD734">
            <v>3.53</v>
          </cell>
          <cell r="DE734" t="str">
            <v/>
          </cell>
          <cell r="DF734" t="str">
            <v/>
          </cell>
          <cell r="DG734" t="str">
            <v/>
          </cell>
          <cell r="DH734">
            <v>0</v>
          </cell>
          <cell r="DI734">
            <v>0</v>
          </cell>
          <cell r="DJ734">
            <v>0</v>
          </cell>
          <cell r="DK734">
            <v>5</v>
          </cell>
          <cell r="DL734">
            <v>121</v>
          </cell>
          <cell r="DM734">
            <v>13</v>
          </cell>
          <cell r="DN734">
            <v>7.72</v>
          </cell>
          <cell r="DO734">
            <v>3.39</v>
          </cell>
          <cell r="DP734">
            <v>126</v>
          </cell>
          <cell r="DQ734">
            <v>13</v>
          </cell>
          <cell r="DR734">
            <v>136</v>
          </cell>
          <cell r="DS734">
            <v>126</v>
          </cell>
          <cell r="DT734">
            <v>8.5500000000000007</v>
          </cell>
          <cell r="DU734">
            <v>3.76</v>
          </cell>
          <cell r="DV734" t="str">
            <v/>
          </cell>
          <cell r="DW734">
            <v>6.2015503875968991E-2</v>
          </cell>
          <cell r="DX734" t="str">
            <v>Đạt</v>
          </cell>
          <cell r="DY734" t="str">
            <v>Đạt</v>
          </cell>
          <cell r="DZ734" t="str">
            <v>Đạt</v>
          </cell>
          <cell r="EA734" t="str">
            <v>Đạt</v>
          </cell>
        </row>
        <row r="735">
          <cell r="A735">
            <v>25217117301</v>
          </cell>
          <cell r="B735" t="str">
            <v>Huỳnh</v>
          </cell>
          <cell r="C735" t="str">
            <v>Công</v>
          </cell>
          <cell r="D735" t="str">
            <v>Tiến</v>
          </cell>
          <cell r="E735">
            <v>36938</v>
          </cell>
          <cell r="F735" t="str">
            <v>Nam</v>
          </cell>
          <cell r="G735" t="str">
            <v>Đã Đăng Ký (chưa học xong)</v>
          </cell>
          <cell r="H735">
            <v>8.1</v>
          </cell>
          <cell r="I735">
            <v>8.1999999999999993</v>
          </cell>
          <cell r="J735" t="str">
            <v/>
          </cell>
          <cell r="K735">
            <v>8</v>
          </cell>
          <cell r="L735" t="str">
            <v/>
          </cell>
          <cell r="M735" t="str">
            <v>P (P/F)</v>
          </cell>
          <cell r="N735">
            <v>9.3000000000000007</v>
          </cell>
          <cell r="O735">
            <v>8.9</v>
          </cell>
          <cell r="P735">
            <v>8.9</v>
          </cell>
          <cell r="Q735" t="str">
            <v/>
          </cell>
          <cell r="R735">
            <v>8.1999999999999993</v>
          </cell>
          <cell r="S735" t="str">
            <v/>
          </cell>
          <cell r="T735" t="str">
            <v/>
          </cell>
          <cell r="U735" t="str">
            <v/>
          </cell>
          <cell r="V735" t="str">
            <v/>
          </cell>
          <cell r="W735">
            <v>8.6</v>
          </cell>
          <cell r="X735">
            <v>9.4</v>
          </cell>
          <cell r="Y735">
            <v>8.9</v>
          </cell>
          <cell r="Z735">
            <v>9.3000000000000007</v>
          </cell>
          <cell r="AA735" t="str">
            <v/>
          </cell>
          <cell r="AB735">
            <v>6.8</v>
          </cell>
          <cell r="AC735">
            <v>7.9</v>
          </cell>
          <cell r="AD735">
            <v>8.8000000000000007</v>
          </cell>
          <cell r="AE735">
            <v>8.6999999999999993</v>
          </cell>
          <cell r="AF735">
            <v>7.7</v>
          </cell>
          <cell r="AG735">
            <v>8.5</v>
          </cell>
          <cell r="AH735">
            <v>6.6</v>
          </cell>
          <cell r="AI735">
            <v>8.1999999999999993</v>
          </cell>
          <cell r="AJ735">
            <v>8.1</v>
          </cell>
          <cell r="AK735">
            <v>9.4</v>
          </cell>
          <cell r="AL735" t="str">
            <v/>
          </cell>
          <cell r="AM735" t="str">
            <v/>
          </cell>
          <cell r="AN735">
            <v>46</v>
          </cell>
          <cell r="AO735">
            <v>6</v>
          </cell>
          <cell r="AP735">
            <v>5.7</v>
          </cell>
          <cell r="AQ735">
            <v>5.9</v>
          </cell>
          <cell r="AR735" t="str">
            <v/>
          </cell>
          <cell r="AS735" t="str">
            <v/>
          </cell>
          <cell r="AT735">
            <v>7.4</v>
          </cell>
          <cell r="AU735" t="str">
            <v/>
          </cell>
          <cell r="AV735" t="str">
            <v/>
          </cell>
          <cell r="AW735" t="str">
            <v/>
          </cell>
          <cell r="AX735" t="str">
            <v/>
          </cell>
          <cell r="AY735" t="str">
            <v/>
          </cell>
          <cell r="AZ735">
            <v>6.8</v>
          </cell>
          <cell r="BA735" t="str">
            <v/>
          </cell>
          <cell r="BB735" t="str">
            <v/>
          </cell>
          <cell r="BC735" t="str">
            <v/>
          </cell>
          <cell r="BD735">
            <v>6.3</v>
          </cell>
          <cell r="BE735">
            <v>5</v>
          </cell>
          <cell r="BF735">
            <v>0</v>
          </cell>
          <cell r="BG735">
            <v>7.1</v>
          </cell>
          <cell r="BH735">
            <v>9.4</v>
          </cell>
          <cell r="BI735">
            <v>8.6999999999999993</v>
          </cell>
          <cell r="BJ735">
            <v>7.1</v>
          </cell>
          <cell r="BK735">
            <v>8.6999999999999993</v>
          </cell>
          <cell r="BL735">
            <v>8</v>
          </cell>
          <cell r="BM735">
            <v>8.8000000000000007</v>
          </cell>
          <cell r="BN735">
            <v>7</v>
          </cell>
          <cell r="BO735" t="str">
            <v>X</v>
          </cell>
          <cell r="BP735">
            <v>8.1999999999999993</v>
          </cell>
          <cell r="BQ735">
            <v>8.1</v>
          </cell>
          <cell r="BR735">
            <v>8.6999999999999993</v>
          </cell>
          <cell r="BS735">
            <v>8.1999999999999993</v>
          </cell>
          <cell r="BT735" t="str">
            <v/>
          </cell>
          <cell r="BU735">
            <v>9.3000000000000007</v>
          </cell>
          <cell r="BV735">
            <v>7.1</v>
          </cell>
          <cell r="BW735">
            <v>6.5</v>
          </cell>
          <cell r="BX735">
            <v>7.6</v>
          </cell>
          <cell r="BY735" t="str">
            <v>X</v>
          </cell>
          <cell r="BZ735">
            <v>9.5</v>
          </cell>
          <cell r="CA735">
            <v>44</v>
          </cell>
          <cell r="CB735">
            <v>6</v>
          </cell>
          <cell r="CC735" t="str">
            <v/>
          </cell>
          <cell r="CD735" t="str">
            <v>X</v>
          </cell>
          <cell r="CE735" t="str">
            <v/>
          </cell>
          <cell r="CF735">
            <v>8.6</v>
          </cell>
          <cell r="CG735" t="str">
            <v>X</v>
          </cell>
          <cell r="CH735" t="str">
            <v/>
          </cell>
          <cell r="CI735">
            <v>9.4</v>
          </cell>
          <cell r="CJ735">
            <v>8.6999999999999993</v>
          </cell>
          <cell r="CK735">
            <v>9.6</v>
          </cell>
          <cell r="CL735" t="str">
            <v/>
          </cell>
          <cell r="CM735">
            <v>8.6</v>
          </cell>
          <cell r="CN735" t="str">
            <v/>
          </cell>
          <cell r="CO735" t="str">
            <v>X</v>
          </cell>
          <cell r="CP735">
            <v>7.9</v>
          </cell>
          <cell r="CQ735" t="str">
            <v/>
          </cell>
          <cell r="CR735" t="str">
            <v/>
          </cell>
          <cell r="CS735" t="str">
            <v>X</v>
          </cell>
          <cell r="CT735" t="str">
            <v/>
          </cell>
          <cell r="CU735">
            <v>9</v>
          </cell>
          <cell r="CV735">
            <v>8.1</v>
          </cell>
          <cell r="CW735">
            <v>17</v>
          </cell>
          <cell r="CX735">
            <v>9</v>
          </cell>
          <cell r="CY735">
            <v>107</v>
          </cell>
          <cell r="CZ735">
            <v>21</v>
          </cell>
          <cell r="DA735">
            <v>3</v>
          </cell>
          <cell r="DB735">
            <v>125</v>
          </cell>
          <cell r="DC735">
            <v>6.89</v>
          </cell>
          <cell r="DD735">
            <v>3.03</v>
          </cell>
          <cell r="DE735" t="str">
            <v/>
          </cell>
          <cell r="DF735" t="str">
            <v/>
          </cell>
          <cell r="DG735" t="str">
            <v/>
          </cell>
          <cell r="DH735">
            <v>0</v>
          </cell>
          <cell r="DI735">
            <v>0</v>
          </cell>
          <cell r="DJ735">
            <v>0</v>
          </cell>
          <cell r="DK735">
            <v>5</v>
          </cell>
          <cell r="DL735">
            <v>104</v>
          </cell>
          <cell r="DM735">
            <v>26</v>
          </cell>
          <cell r="DN735">
            <v>6.63</v>
          </cell>
          <cell r="DO735">
            <v>2.91</v>
          </cell>
          <cell r="DP735">
            <v>112</v>
          </cell>
          <cell r="DQ735">
            <v>26</v>
          </cell>
          <cell r="DR735">
            <v>136</v>
          </cell>
          <cell r="DS735">
            <v>112</v>
          </cell>
          <cell r="DT735">
            <v>8.2899999999999991</v>
          </cell>
          <cell r="DU735">
            <v>3.64</v>
          </cell>
          <cell r="DV735" t="str">
            <v/>
          </cell>
          <cell r="DW735">
            <v>0.1640625</v>
          </cell>
          <cell r="DZ735" t="str">
            <v>Đạt</v>
          </cell>
          <cell r="EA735" t="str">
            <v>Đạt</v>
          </cell>
        </row>
        <row r="736">
          <cell r="A736">
            <v>25207115842</v>
          </cell>
          <cell r="B736" t="str">
            <v>Phan</v>
          </cell>
          <cell r="C736" t="str">
            <v>Thị</v>
          </cell>
          <cell r="D736" t="str">
            <v>Tím</v>
          </cell>
          <cell r="E736">
            <v>37014</v>
          </cell>
          <cell r="F736" t="str">
            <v>Nữ</v>
          </cell>
          <cell r="G736" t="str">
            <v>Đã Đăng Ký (chưa học xong)</v>
          </cell>
          <cell r="H736">
            <v>8.4</v>
          </cell>
          <cell r="I736">
            <v>8.6999999999999993</v>
          </cell>
          <cell r="J736" t="str">
            <v/>
          </cell>
          <cell r="K736">
            <v>7.9</v>
          </cell>
          <cell r="L736" t="str">
            <v/>
          </cell>
          <cell r="M736">
            <v>7.4</v>
          </cell>
          <cell r="N736">
            <v>8</v>
          </cell>
          <cell r="O736">
            <v>7.3</v>
          </cell>
          <cell r="P736">
            <v>7.9</v>
          </cell>
          <cell r="Q736" t="str">
            <v/>
          </cell>
          <cell r="R736">
            <v>6.8</v>
          </cell>
          <cell r="S736" t="str">
            <v/>
          </cell>
          <cell r="T736" t="str">
            <v/>
          </cell>
          <cell r="U736" t="str">
            <v/>
          </cell>
          <cell r="V736" t="str">
            <v/>
          </cell>
          <cell r="W736">
            <v>7.8</v>
          </cell>
          <cell r="X736">
            <v>7</v>
          </cell>
          <cell r="Y736">
            <v>8.1</v>
          </cell>
          <cell r="Z736">
            <v>9.1999999999999993</v>
          </cell>
          <cell r="AA736">
            <v>7.8</v>
          </cell>
          <cell r="AB736">
            <v>9</v>
          </cell>
          <cell r="AC736">
            <v>8.1999999999999993</v>
          </cell>
          <cell r="AD736">
            <v>6</v>
          </cell>
          <cell r="AE736">
            <v>9.1</v>
          </cell>
          <cell r="AF736" t="str">
            <v>P (P/F)</v>
          </cell>
          <cell r="AG736" t="str">
            <v>P (P/F)</v>
          </cell>
          <cell r="AH736">
            <v>6.1</v>
          </cell>
          <cell r="AI736">
            <v>6</v>
          </cell>
          <cell r="AJ736">
            <v>8.3000000000000007</v>
          </cell>
          <cell r="AK736">
            <v>9.3000000000000007</v>
          </cell>
          <cell r="AL736">
            <v>7.4</v>
          </cell>
          <cell r="AM736">
            <v>8.4</v>
          </cell>
          <cell r="AN736">
            <v>52</v>
          </cell>
          <cell r="AO736">
            <v>0</v>
          </cell>
          <cell r="AP736">
            <v>7.3</v>
          </cell>
          <cell r="AQ736">
            <v>7.6</v>
          </cell>
          <cell r="AR736" t="str">
            <v/>
          </cell>
          <cell r="AS736" t="str">
            <v/>
          </cell>
          <cell r="AT736">
            <v>8.4</v>
          </cell>
          <cell r="AU736" t="str">
            <v/>
          </cell>
          <cell r="AV736" t="str">
            <v/>
          </cell>
          <cell r="AW736" t="str">
            <v/>
          </cell>
          <cell r="AX736" t="str">
            <v/>
          </cell>
          <cell r="AY736" t="str">
            <v/>
          </cell>
          <cell r="AZ736" t="str">
            <v/>
          </cell>
          <cell r="BA736" t="str">
            <v/>
          </cell>
          <cell r="BB736">
            <v>6.4</v>
          </cell>
          <cell r="BC736" t="str">
            <v/>
          </cell>
          <cell r="BD736">
            <v>9.8000000000000007</v>
          </cell>
          <cell r="BE736">
            <v>5</v>
          </cell>
          <cell r="BF736">
            <v>0</v>
          </cell>
          <cell r="BG736">
            <v>5</v>
          </cell>
          <cell r="BH736">
            <v>6</v>
          </cell>
          <cell r="BI736">
            <v>8.4</v>
          </cell>
          <cell r="BJ736">
            <v>5.9</v>
          </cell>
          <cell r="BK736">
            <v>8.1</v>
          </cell>
          <cell r="BL736">
            <v>6.9</v>
          </cell>
          <cell r="BM736">
            <v>7.9</v>
          </cell>
          <cell r="BN736">
            <v>6</v>
          </cell>
          <cell r="BO736">
            <v>6.7</v>
          </cell>
          <cell r="BP736">
            <v>6.7</v>
          </cell>
          <cell r="BQ736">
            <v>4.7</v>
          </cell>
          <cell r="BR736">
            <v>8</v>
          </cell>
          <cell r="BS736">
            <v>6.8</v>
          </cell>
          <cell r="BT736" t="str">
            <v/>
          </cell>
          <cell r="BU736">
            <v>7.2</v>
          </cell>
          <cell r="BV736">
            <v>7.2</v>
          </cell>
          <cell r="BW736">
            <v>5.7</v>
          </cell>
          <cell r="BX736">
            <v>7.3</v>
          </cell>
          <cell r="BY736">
            <v>5.2</v>
          </cell>
          <cell r="BZ736">
            <v>8.8000000000000007</v>
          </cell>
          <cell r="CA736">
            <v>50</v>
          </cell>
          <cell r="CB736">
            <v>0</v>
          </cell>
          <cell r="CC736">
            <v>5.6</v>
          </cell>
          <cell r="CD736" t="str">
            <v/>
          </cell>
          <cell r="CE736" t="str">
            <v/>
          </cell>
          <cell r="CF736">
            <v>8.8000000000000007</v>
          </cell>
          <cell r="CG736" t="str">
            <v>X</v>
          </cell>
          <cell r="CH736" t="str">
            <v/>
          </cell>
          <cell r="CI736">
            <v>8.8000000000000007</v>
          </cell>
          <cell r="CJ736">
            <v>6.3</v>
          </cell>
          <cell r="CK736">
            <v>8.3000000000000007</v>
          </cell>
          <cell r="CL736" t="str">
            <v/>
          </cell>
          <cell r="CM736">
            <v>6.6</v>
          </cell>
          <cell r="CN736" t="str">
            <v/>
          </cell>
          <cell r="CO736" t="str">
            <v>X</v>
          </cell>
          <cell r="CP736" t="str">
            <v>X</v>
          </cell>
          <cell r="CQ736" t="str">
            <v/>
          </cell>
          <cell r="CR736" t="str">
            <v/>
          </cell>
          <cell r="CS736">
            <v>7.5</v>
          </cell>
          <cell r="CT736" t="str">
            <v/>
          </cell>
          <cell r="CU736">
            <v>10</v>
          </cell>
          <cell r="CV736">
            <v>8.3000000000000007</v>
          </cell>
          <cell r="CW736">
            <v>20</v>
          </cell>
          <cell r="CX736">
            <v>7</v>
          </cell>
          <cell r="CY736">
            <v>122</v>
          </cell>
          <cell r="CZ736">
            <v>7</v>
          </cell>
          <cell r="DA736">
            <v>4</v>
          </cell>
          <cell r="DB736">
            <v>125</v>
          </cell>
          <cell r="DC736">
            <v>6.83</v>
          </cell>
          <cell r="DD736">
            <v>2.82</v>
          </cell>
          <cell r="DE736" t="str">
            <v/>
          </cell>
          <cell r="DF736" t="str">
            <v/>
          </cell>
          <cell r="DG736" t="str">
            <v/>
          </cell>
          <cell r="DH736">
            <v>0</v>
          </cell>
          <cell r="DI736">
            <v>0</v>
          </cell>
          <cell r="DJ736">
            <v>0</v>
          </cell>
          <cell r="DK736">
            <v>5</v>
          </cell>
          <cell r="DL736">
            <v>118</v>
          </cell>
          <cell r="DM736">
            <v>12</v>
          </cell>
          <cell r="DN736">
            <v>6.57</v>
          </cell>
          <cell r="DO736">
            <v>2.71</v>
          </cell>
          <cell r="DP736">
            <v>127</v>
          </cell>
          <cell r="DQ736">
            <v>12</v>
          </cell>
          <cell r="DR736">
            <v>136</v>
          </cell>
          <cell r="DS736">
            <v>127</v>
          </cell>
          <cell r="DT736">
            <v>7.24</v>
          </cell>
          <cell r="DU736">
            <v>2.99</v>
          </cell>
          <cell r="DV736" t="str">
            <v/>
          </cell>
          <cell r="DW736">
            <v>5.4263565891472867E-2</v>
          </cell>
          <cell r="DZ736" t="str">
            <v>Đạt</v>
          </cell>
          <cell r="EA736" t="str">
            <v>Đạt</v>
          </cell>
        </row>
        <row r="737">
          <cell r="A737">
            <v>25207214749</v>
          </cell>
          <cell r="B737" t="str">
            <v>Nguyễn</v>
          </cell>
          <cell r="C737" t="str">
            <v>Thị</v>
          </cell>
          <cell r="D737" t="str">
            <v>Tình</v>
          </cell>
          <cell r="E737">
            <v>37128</v>
          </cell>
          <cell r="F737" t="str">
            <v>Nữ</v>
          </cell>
          <cell r="G737" t="str">
            <v>Đã Đăng Ký (chưa học xong)</v>
          </cell>
          <cell r="H737">
            <v>8.1</v>
          </cell>
          <cell r="I737">
            <v>8.9</v>
          </cell>
          <cell r="J737" t="str">
            <v/>
          </cell>
          <cell r="K737">
            <v>8.1999999999999993</v>
          </cell>
          <cell r="L737" t="str">
            <v/>
          </cell>
          <cell r="M737">
            <v>8.5</v>
          </cell>
          <cell r="N737">
            <v>8.1999999999999993</v>
          </cell>
          <cell r="O737">
            <v>9.6999999999999993</v>
          </cell>
          <cell r="P737">
            <v>9.6999999999999993</v>
          </cell>
          <cell r="Q737" t="str">
            <v/>
          </cell>
          <cell r="R737">
            <v>9.5</v>
          </cell>
          <cell r="S737" t="str">
            <v/>
          </cell>
          <cell r="T737" t="str">
            <v/>
          </cell>
          <cell r="U737" t="str">
            <v/>
          </cell>
          <cell r="V737" t="str">
            <v/>
          </cell>
          <cell r="W737">
            <v>9.1</v>
          </cell>
          <cell r="X737">
            <v>9.6999999999999993</v>
          </cell>
          <cell r="Y737">
            <v>9.4</v>
          </cell>
          <cell r="Z737">
            <v>9</v>
          </cell>
          <cell r="AA737">
            <v>7.6</v>
          </cell>
          <cell r="AB737">
            <v>7.5</v>
          </cell>
          <cell r="AC737">
            <v>8.9</v>
          </cell>
          <cell r="AD737">
            <v>9.1999999999999993</v>
          </cell>
          <cell r="AE737">
            <v>8.6</v>
          </cell>
          <cell r="AF737">
            <v>9</v>
          </cell>
          <cell r="AG737">
            <v>8.3000000000000007</v>
          </cell>
          <cell r="AH737">
            <v>7.3</v>
          </cell>
          <cell r="AI737">
            <v>9.1</v>
          </cell>
          <cell r="AJ737">
            <v>5.7</v>
          </cell>
          <cell r="AK737">
            <v>8.5</v>
          </cell>
          <cell r="AL737">
            <v>8.4</v>
          </cell>
          <cell r="AM737">
            <v>8.5</v>
          </cell>
          <cell r="AN737">
            <v>52</v>
          </cell>
          <cell r="AO737">
            <v>0</v>
          </cell>
          <cell r="AP737">
            <v>6.4</v>
          </cell>
          <cell r="AQ737">
            <v>8.6</v>
          </cell>
          <cell r="AR737" t="str">
            <v/>
          </cell>
          <cell r="AS737" t="str">
            <v/>
          </cell>
          <cell r="AT737">
            <v>8.4</v>
          </cell>
          <cell r="AU737" t="str">
            <v/>
          </cell>
          <cell r="AV737" t="str">
            <v/>
          </cell>
          <cell r="AW737" t="str">
            <v/>
          </cell>
          <cell r="AX737" t="str">
            <v/>
          </cell>
          <cell r="AY737" t="str">
            <v/>
          </cell>
          <cell r="AZ737">
            <v>9.5</v>
          </cell>
          <cell r="BA737" t="str">
            <v/>
          </cell>
          <cell r="BB737" t="str">
            <v/>
          </cell>
          <cell r="BC737" t="str">
            <v/>
          </cell>
          <cell r="BD737">
            <v>6.9</v>
          </cell>
          <cell r="BE737">
            <v>5</v>
          </cell>
          <cell r="BF737">
            <v>0</v>
          </cell>
          <cell r="BG737">
            <v>8.6</v>
          </cell>
          <cell r="BH737">
            <v>8.5</v>
          </cell>
          <cell r="BI737">
            <v>9.6999999999999993</v>
          </cell>
          <cell r="BJ737">
            <v>9.6999999999999993</v>
          </cell>
          <cell r="BK737">
            <v>8.6999999999999993</v>
          </cell>
          <cell r="BL737">
            <v>9.1</v>
          </cell>
          <cell r="BM737">
            <v>9.3000000000000007</v>
          </cell>
          <cell r="BN737">
            <v>8.1</v>
          </cell>
          <cell r="BO737">
            <v>8.6</v>
          </cell>
          <cell r="BP737">
            <v>9.1999999999999993</v>
          </cell>
          <cell r="BQ737">
            <v>9.6</v>
          </cell>
          <cell r="BR737">
            <v>9</v>
          </cell>
          <cell r="BS737">
            <v>9.5</v>
          </cell>
          <cell r="BT737" t="str">
            <v/>
          </cell>
          <cell r="BU737">
            <v>8.8000000000000007</v>
          </cell>
          <cell r="BV737">
            <v>8.6</v>
          </cell>
          <cell r="BW737">
            <v>8</v>
          </cell>
          <cell r="BX737">
            <v>9.4</v>
          </cell>
          <cell r="BY737">
            <v>8.5</v>
          </cell>
          <cell r="BZ737">
            <v>7.5</v>
          </cell>
          <cell r="CA737">
            <v>50</v>
          </cell>
          <cell r="CB737">
            <v>0</v>
          </cell>
          <cell r="CC737">
            <v>7.7</v>
          </cell>
          <cell r="CD737" t="str">
            <v/>
          </cell>
          <cell r="CE737" t="str">
            <v/>
          </cell>
          <cell r="CF737">
            <v>9.1</v>
          </cell>
          <cell r="CG737">
            <v>9.1999999999999993</v>
          </cell>
          <cell r="CH737" t="str">
            <v/>
          </cell>
          <cell r="CI737">
            <v>9.6</v>
          </cell>
          <cell r="CJ737">
            <v>9.1999999999999993</v>
          </cell>
          <cell r="CK737">
            <v>9.9</v>
          </cell>
          <cell r="CL737" t="str">
            <v/>
          </cell>
          <cell r="CM737">
            <v>8.6</v>
          </cell>
          <cell r="CN737" t="str">
            <v/>
          </cell>
          <cell r="CO737">
            <v>9</v>
          </cell>
          <cell r="CP737" t="str">
            <v>X</v>
          </cell>
          <cell r="CQ737" t="str">
            <v/>
          </cell>
          <cell r="CR737" t="str">
            <v/>
          </cell>
          <cell r="CS737">
            <v>9</v>
          </cell>
          <cell r="CT737" t="str">
            <v/>
          </cell>
          <cell r="CU737">
            <v>9.1</v>
          </cell>
          <cell r="CV737">
            <v>8.6999999999999993</v>
          </cell>
          <cell r="CW737">
            <v>24</v>
          </cell>
          <cell r="CX737">
            <v>3</v>
          </cell>
          <cell r="CY737">
            <v>126</v>
          </cell>
          <cell r="CZ737">
            <v>3</v>
          </cell>
          <cell r="DA737">
            <v>0</v>
          </cell>
          <cell r="DB737">
            <v>129</v>
          </cell>
          <cell r="DC737">
            <v>8.58</v>
          </cell>
          <cell r="DD737">
            <v>3.77</v>
          </cell>
          <cell r="DE737" t="str">
            <v/>
          </cell>
          <cell r="DF737" t="str">
            <v/>
          </cell>
          <cell r="DG737" t="str">
            <v/>
          </cell>
          <cell r="DH737">
            <v>0</v>
          </cell>
          <cell r="DI737">
            <v>0</v>
          </cell>
          <cell r="DJ737">
            <v>0</v>
          </cell>
          <cell r="DK737">
            <v>5</v>
          </cell>
          <cell r="DL737">
            <v>126</v>
          </cell>
          <cell r="DM737">
            <v>8</v>
          </cell>
          <cell r="DN737">
            <v>8.26</v>
          </cell>
          <cell r="DO737">
            <v>3.63</v>
          </cell>
          <cell r="DP737">
            <v>131</v>
          </cell>
          <cell r="DQ737">
            <v>8</v>
          </cell>
          <cell r="DR737">
            <v>136</v>
          </cell>
          <cell r="DS737">
            <v>131</v>
          </cell>
          <cell r="DT737">
            <v>8.7799999999999994</v>
          </cell>
          <cell r="DU737">
            <v>3.86</v>
          </cell>
          <cell r="DV737" t="str">
            <v/>
          </cell>
          <cell r="DW737">
            <v>2.3255813953488372E-2</v>
          </cell>
          <cell r="DZ737" t="str">
            <v>Đạt</v>
          </cell>
          <cell r="EA737" t="str">
            <v>Đạt</v>
          </cell>
        </row>
        <row r="738">
          <cell r="A738">
            <v>25217204514</v>
          </cell>
          <cell r="B738" t="str">
            <v>Võ</v>
          </cell>
          <cell r="C738" t="str">
            <v>Lâm Sơn</v>
          </cell>
          <cell r="D738" t="str">
            <v>Tịnh</v>
          </cell>
          <cell r="E738">
            <v>37174</v>
          </cell>
          <cell r="F738" t="str">
            <v>Nữ</v>
          </cell>
          <cell r="G738" t="str">
            <v>Đã Đăng Ký (chưa học xong)</v>
          </cell>
          <cell r="H738">
            <v>8.6</v>
          </cell>
          <cell r="I738">
            <v>7.9</v>
          </cell>
          <cell r="J738" t="str">
            <v/>
          </cell>
          <cell r="K738">
            <v>7.9</v>
          </cell>
          <cell r="L738" t="str">
            <v/>
          </cell>
          <cell r="M738">
            <v>5.4</v>
          </cell>
          <cell r="N738">
            <v>6.7</v>
          </cell>
          <cell r="O738">
            <v>6.8</v>
          </cell>
          <cell r="P738">
            <v>5.4</v>
          </cell>
          <cell r="Q738" t="str">
            <v/>
          </cell>
          <cell r="R738">
            <v>9</v>
          </cell>
          <cell r="S738" t="str">
            <v/>
          </cell>
          <cell r="T738" t="str">
            <v/>
          </cell>
          <cell r="U738" t="str">
            <v/>
          </cell>
          <cell r="V738" t="str">
            <v/>
          </cell>
          <cell r="W738">
            <v>8.6999999999999993</v>
          </cell>
          <cell r="X738">
            <v>8.5</v>
          </cell>
          <cell r="Y738">
            <v>8.5</v>
          </cell>
          <cell r="Z738">
            <v>8.3000000000000007</v>
          </cell>
          <cell r="AA738" t="str">
            <v>X</v>
          </cell>
          <cell r="AB738">
            <v>7.4</v>
          </cell>
          <cell r="AC738">
            <v>9</v>
          </cell>
          <cell r="AD738">
            <v>8.9</v>
          </cell>
          <cell r="AE738">
            <v>7.8</v>
          </cell>
          <cell r="AF738">
            <v>7.8</v>
          </cell>
          <cell r="AG738">
            <v>8.6999999999999993</v>
          </cell>
          <cell r="AH738">
            <v>4.3</v>
          </cell>
          <cell r="AI738">
            <v>6.2</v>
          </cell>
          <cell r="AJ738">
            <v>4.2</v>
          </cell>
          <cell r="AK738">
            <v>4</v>
          </cell>
          <cell r="AL738">
            <v>4.3</v>
          </cell>
          <cell r="AM738">
            <v>6.3</v>
          </cell>
          <cell r="AN738">
            <v>50</v>
          </cell>
          <cell r="AO738">
            <v>2</v>
          </cell>
          <cell r="AP738">
            <v>5.7</v>
          </cell>
          <cell r="AQ738">
            <v>5.7</v>
          </cell>
          <cell r="AR738" t="str">
            <v/>
          </cell>
          <cell r="AS738" t="str">
            <v/>
          </cell>
          <cell r="AT738">
            <v>7</v>
          </cell>
          <cell r="AU738" t="str">
            <v/>
          </cell>
          <cell r="AV738" t="str">
            <v/>
          </cell>
          <cell r="AW738" t="str">
            <v/>
          </cell>
          <cell r="AX738" t="str">
            <v/>
          </cell>
          <cell r="AY738" t="str">
            <v/>
          </cell>
          <cell r="AZ738">
            <v>8</v>
          </cell>
          <cell r="BA738" t="str">
            <v/>
          </cell>
          <cell r="BB738" t="str">
            <v/>
          </cell>
          <cell r="BC738" t="str">
            <v/>
          </cell>
          <cell r="BD738">
            <v>8.1</v>
          </cell>
          <cell r="BE738">
            <v>5</v>
          </cell>
          <cell r="BF738">
            <v>0</v>
          </cell>
          <cell r="BG738">
            <v>6.9</v>
          </cell>
          <cell r="BH738">
            <v>8.1999999999999993</v>
          </cell>
          <cell r="BI738">
            <v>8.6999999999999993</v>
          </cell>
          <cell r="BJ738">
            <v>4.2</v>
          </cell>
          <cell r="BK738">
            <v>7</v>
          </cell>
          <cell r="BL738">
            <v>6.6</v>
          </cell>
          <cell r="BM738">
            <v>5.6</v>
          </cell>
          <cell r="BN738">
            <v>6.3</v>
          </cell>
          <cell r="BO738">
            <v>5.6</v>
          </cell>
          <cell r="BP738">
            <v>5.6</v>
          </cell>
          <cell r="BQ738">
            <v>7.6</v>
          </cell>
          <cell r="BR738">
            <v>8.5</v>
          </cell>
          <cell r="BS738">
            <v>8.1</v>
          </cell>
          <cell r="BT738" t="str">
            <v/>
          </cell>
          <cell r="BU738">
            <v>5.3</v>
          </cell>
          <cell r="BV738">
            <v>5.3</v>
          </cell>
          <cell r="BW738">
            <v>5.3</v>
          </cell>
          <cell r="BX738">
            <v>7.5</v>
          </cell>
          <cell r="BY738">
            <v>8</v>
          </cell>
          <cell r="BZ738">
            <v>9</v>
          </cell>
          <cell r="CA738">
            <v>50</v>
          </cell>
          <cell r="CB738">
            <v>0</v>
          </cell>
          <cell r="CC738">
            <v>8</v>
          </cell>
          <cell r="CD738" t="str">
            <v/>
          </cell>
          <cell r="CE738" t="str">
            <v/>
          </cell>
          <cell r="CF738">
            <v>7.7</v>
          </cell>
          <cell r="CG738" t="str">
            <v>X</v>
          </cell>
          <cell r="CH738" t="str">
            <v/>
          </cell>
          <cell r="CI738" t="str">
            <v>X</v>
          </cell>
          <cell r="CJ738">
            <v>7.2</v>
          </cell>
          <cell r="CK738">
            <v>8</v>
          </cell>
          <cell r="CL738" t="str">
            <v/>
          </cell>
          <cell r="CM738">
            <v>7.4</v>
          </cell>
          <cell r="CN738" t="str">
            <v/>
          </cell>
          <cell r="CO738">
            <v>6.3</v>
          </cell>
          <cell r="CP738" t="str">
            <v/>
          </cell>
          <cell r="CQ738" t="str">
            <v/>
          </cell>
          <cell r="CR738" t="str">
            <v/>
          </cell>
          <cell r="CS738">
            <v>5.2</v>
          </cell>
          <cell r="CT738" t="str">
            <v/>
          </cell>
          <cell r="CU738" t="str">
            <v/>
          </cell>
          <cell r="CV738" t="str">
            <v>X</v>
          </cell>
          <cell r="CW738">
            <v>18</v>
          </cell>
          <cell r="CX738">
            <v>9</v>
          </cell>
          <cell r="CY738">
            <v>118</v>
          </cell>
          <cell r="CZ738">
            <v>11</v>
          </cell>
          <cell r="DA738">
            <v>0</v>
          </cell>
          <cell r="DB738">
            <v>129</v>
          </cell>
          <cell r="DC738">
            <v>6.3</v>
          </cell>
          <cell r="DD738">
            <v>2.54</v>
          </cell>
          <cell r="DE738" t="str">
            <v/>
          </cell>
          <cell r="DF738" t="str">
            <v/>
          </cell>
          <cell r="DG738" t="str">
            <v/>
          </cell>
          <cell r="DH738">
            <v>0</v>
          </cell>
          <cell r="DI738">
            <v>0</v>
          </cell>
          <cell r="DJ738">
            <v>0</v>
          </cell>
          <cell r="DK738">
            <v>5</v>
          </cell>
          <cell r="DL738">
            <v>118</v>
          </cell>
          <cell r="DM738">
            <v>16</v>
          </cell>
          <cell r="DN738">
            <v>6.06</v>
          </cell>
          <cell r="DO738">
            <v>2.44</v>
          </cell>
          <cell r="DP738">
            <v>123</v>
          </cell>
          <cell r="DQ738">
            <v>16</v>
          </cell>
          <cell r="DR738">
            <v>136</v>
          </cell>
          <cell r="DS738">
            <v>123</v>
          </cell>
          <cell r="DT738">
            <v>6.89</v>
          </cell>
          <cell r="DU738">
            <v>2.77</v>
          </cell>
          <cell r="DV738" t="str">
            <v/>
          </cell>
          <cell r="DW738">
            <v>8.5271317829457363E-2</v>
          </cell>
          <cell r="DZ738" t="str">
            <v>Đạt</v>
          </cell>
          <cell r="EA738" t="str">
            <v>Đạt</v>
          </cell>
        </row>
        <row r="739">
          <cell r="A739">
            <v>25211210374</v>
          </cell>
          <cell r="B739" t="str">
            <v>Tôn</v>
          </cell>
          <cell r="C739" t="str">
            <v>Thất Minh</v>
          </cell>
          <cell r="D739" t="str">
            <v>Toàn</v>
          </cell>
          <cell r="E739">
            <v>37087</v>
          </cell>
          <cell r="F739" t="str">
            <v>Nam</v>
          </cell>
          <cell r="G739" t="str">
            <v>Đã Đăng Ký (chưa học xong)</v>
          </cell>
          <cell r="H739">
            <v>7.9</v>
          </cell>
          <cell r="I739">
            <v>7.9</v>
          </cell>
          <cell r="J739" t="str">
            <v/>
          </cell>
          <cell r="K739">
            <v>4.7</v>
          </cell>
          <cell r="L739" t="str">
            <v/>
          </cell>
          <cell r="M739" t="str">
            <v>P (P/F)</v>
          </cell>
          <cell r="N739">
            <v>4.7</v>
          </cell>
          <cell r="O739">
            <v>0</v>
          </cell>
          <cell r="P739" t="str">
            <v/>
          </cell>
          <cell r="Q739" t="str">
            <v/>
          </cell>
          <cell r="R739">
            <v>6.5</v>
          </cell>
          <cell r="S739" t="str">
            <v/>
          </cell>
          <cell r="T739" t="str">
            <v/>
          </cell>
          <cell r="U739" t="str">
            <v/>
          </cell>
          <cell r="V739" t="str">
            <v/>
          </cell>
          <cell r="W739">
            <v>4.4000000000000004</v>
          </cell>
          <cell r="X739">
            <v>7.7</v>
          </cell>
          <cell r="Y739">
            <v>0</v>
          </cell>
          <cell r="Z739">
            <v>8.3000000000000007</v>
          </cell>
          <cell r="AA739">
            <v>6.3</v>
          </cell>
          <cell r="AB739">
            <v>0</v>
          </cell>
          <cell r="AC739">
            <v>8.6</v>
          </cell>
          <cell r="AD739" t="str">
            <v>X</v>
          </cell>
          <cell r="AE739">
            <v>8.4</v>
          </cell>
          <cell r="AF739">
            <v>5</v>
          </cell>
          <cell r="AG739">
            <v>5</v>
          </cell>
          <cell r="AH739">
            <v>6.8</v>
          </cell>
          <cell r="AI739">
            <v>8.6</v>
          </cell>
          <cell r="AJ739">
            <v>7.6</v>
          </cell>
          <cell r="AK739">
            <v>6.6</v>
          </cell>
          <cell r="AL739" t="str">
            <v>X</v>
          </cell>
          <cell r="AM739" t="str">
            <v>X</v>
          </cell>
          <cell r="AN739">
            <v>37</v>
          </cell>
          <cell r="AO739">
            <v>15</v>
          </cell>
          <cell r="AP739">
            <v>5.5</v>
          </cell>
          <cell r="AQ739">
            <v>4.4000000000000004</v>
          </cell>
          <cell r="AR739" t="str">
            <v/>
          </cell>
          <cell r="AS739" t="str">
            <v/>
          </cell>
          <cell r="AT739" t="str">
            <v/>
          </cell>
          <cell r="AU739" t="str">
            <v/>
          </cell>
          <cell r="AV739">
            <v>6.5</v>
          </cell>
          <cell r="AW739" t="str">
            <v/>
          </cell>
          <cell r="AX739" t="str">
            <v/>
          </cell>
          <cell r="AY739" t="str">
            <v/>
          </cell>
          <cell r="AZ739" t="str">
            <v/>
          </cell>
          <cell r="BA739" t="str">
            <v/>
          </cell>
          <cell r="BB739">
            <v>7.9</v>
          </cell>
          <cell r="BC739" t="str">
            <v/>
          </cell>
          <cell r="BD739">
            <v>6.4</v>
          </cell>
          <cell r="BE739">
            <v>5</v>
          </cell>
          <cell r="BF739">
            <v>0</v>
          </cell>
          <cell r="BG739">
            <v>4.5</v>
          </cell>
          <cell r="BH739">
            <v>8</v>
          </cell>
          <cell r="BI739">
            <v>4</v>
          </cell>
          <cell r="BJ739">
            <v>7.8</v>
          </cell>
          <cell r="BK739">
            <v>4.9000000000000004</v>
          </cell>
          <cell r="BL739">
            <v>5.3</v>
          </cell>
          <cell r="BM739">
            <v>4.0999999999999996</v>
          </cell>
          <cell r="BN739" t="str">
            <v>X</v>
          </cell>
          <cell r="BO739">
            <v>6.9</v>
          </cell>
          <cell r="BP739">
            <v>4.3</v>
          </cell>
          <cell r="BQ739">
            <v>5.4</v>
          </cell>
          <cell r="BR739" t="str">
            <v/>
          </cell>
          <cell r="BS739">
            <v>8.3000000000000007</v>
          </cell>
          <cell r="BT739" t="str">
            <v/>
          </cell>
          <cell r="BU739">
            <v>6</v>
          </cell>
          <cell r="BV739" t="str">
            <v>X</v>
          </cell>
          <cell r="BW739">
            <v>4.2</v>
          </cell>
          <cell r="BX739">
            <v>8</v>
          </cell>
          <cell r="BY739" t="str">
            <v>X</v>
          </cell>
          <cell r="BZ739">
            <v>7.6</v>
          </cell>
          <cell r="CA739">
            <v>40</v>
          </cell>
          <cell r="CB739">
            <v>10</v>
          </cell>
          <cell r="CC739" t="str">
            <v/>
          </cell>
          <cell r="CD739">
            <v>7.1</v>
          </cell>
          <cell r="CE739" t="str">
            <v/>
          </cell>
          <cell r="CF739" t="str">
            <v/>
          </cell>
          <cell r="CG739" t="str">
            <v/>
          </cell>
          <cell r="CH739" t="str">
            <v/>
          </cell>
          <cell r="CI739">
            <v>5.8</v>
          </cell>
          <cell r="CJ739" t="str">
            <v/>
          </cell>
          <cell r="CK739">
            <v>6.8</v>
          </cell>
          <cell r="CL739" t="str">
            <v/>
          </cell>
          <cell r="CM739">
            <v>7.1</v>
          </cell>
          <cell r="CN739" t="str">
            <v/>
          </cell>
          <cell r="CO739">
            <v>7.8</v>
          </cell>
          <cell r="CP739" t="str">
            <v/>
          </cell>
          <cell r="CQ739" t="str">
            <v/>
          </cell>
          <cell r="CR739" t="str">
            <v/>
          </cell>
          <cell r="CS739" t="str">
            <v/>
          </cell>
          <cell r="CT739" t="str">
            <v>X</v>
          </cell>
          <cell r="CU739" t="str">
            <v/>
          </cell>
          <cell r="CV739" t="str">
            <v/>
          </cell>
          <cell r="CW739">
            <v>11</v>
          </cell>
          <cell r="CX739">
            <v>15</v>
          </cell>
          <cell r="CY739">
            <v>88</v>
          </cell>
          <cell r="CZ739">
            <v>40</v>
          </cell>
          <cell r="DA739">
            <v>3</v>
          </cell>
          <cell r="DB739">
            <v>125</v>
          </cell>
          <cell r="DC739">
            <v>4.34</v>
          </cell>
          <cell r="DD739">
            <v>1.69</v>
          </cell>
          <cell r="DE739" t="str">
            <v/>
          </cell>
          <cell r="DF739" t="str">
            <v/>
          </cell>
          <cell r="DG739" t="str">
            <v/>
          </cell>
          <cell r="DH739">
            <v>0</v>
          </cell>
          <cell r="DI739">
            <v>0</v>
          </cell>
          <cell r="DJ739">
            <v>0</v>
          </cell>
          <cell r="DK739">
            <v>5</v>
          </cell>
          <cell r="DL739">
            <v>85</v>
          </cell>
          <cell r="DM739">
            <v>45</v>
          </cell>
          <cell r="DN739">
            <v>4.17</v>
          </cell>
          <cell r="DO739">
            <v>1.62</v>
          </cell>
          <cell r="DP739">
            <v>93</v>
          </cell>
          <cell r="DQ739">
            <v>45</v>
          </cell>
          <cell r="DR739">
            <v>136</v>
          </cell>
          <cell r="DS739">
            <v>102</v>
          </cell>
          <cell r="DT739">
            <v>5.94</v>
          </cell>
          <cell r="DU739">
            <v>2.2400000000000002</v>
          </cell>
          <cell r="DV739" t="str">
            <v/>
          </cell>
          <cell r="DW739">
            <v>0.3125</v>
          </cell>
          <cell r="DZ739" t="str">
            <v>Đạt</v>
          </cell>
          <cell r="EA739" t="str">
            <v>Đạt</v>
          </cell>
        </row>
        <row r="740">
          <cell r="A740">
            <v>25217103110</v>
          </cell>
          <cell r="B740" t="str">
            <v>Mai</v>
          </cell>
          <cell r="C740" t="str">
            <v>Xuân</v>
          </cell>
          <cell r="D740" t="str">
            <v>Toàn</v>
          </cell>
          <cell r="E740">
            <v>37231</v>
          </cell>
          <cell r="F740" t="str">
            <v>Nam</v>
          </cell>
          <cell r="G740" t="str">
            <v>Đã Đăng Ký (chưa học xong)</v>
          </cell>
          <cell r="H740">
            <v>7.7</v>
          </cell>
          <cell r="I740">
            <v>7.3</v>
          </cell>
          <cell r="J740" t="str">
            <v/>
          </cell>
          <cell r="K740">
            <v>7.7</v>
          </cell>
          <cell r="L740" t="str">
            <v/>
          </cell>
          <cell r="M740">
            <v>7.6</v>
          </cell>
          <cell r="N740">
            <v>8.1999999999999993</v>
          </cell>
          <cell r="O740">
            <v>6.9</v>
          </cell>
          <cell r="P740">
            <v>8.5</v>
          </cell>
          <cell r="Q740" t="str">
            <v/>
          </cell>
          <cell r="R740">
            <v>7.8</v>
          </cell>
          <cell r="S740" t="str">
            <v/>
          </cell>
          <cell r="T740" t="str">
            <v/>
          </cell>
          <cell r="U740" t="str">
            <v/>
          </cell>
          <cell r="V740">
            <v>8.9</v>
          </cell>
          <cell r="W740">
            <v>7.4</v>
          </cell>
          <cell r="X740" t="str">
            <v/>
          </cell>
          <cell r="Y740">
            <v>8.9</v>
          </cell>
          <cell r="Z740">
            <v>7.8</v>
          </cell>
          <cell r="AA740">
            <v>7.4</v>
          </cell>
          <cell r="AB740">
            <v>7.6</v>
          </cell>
          <cell r="AC740">
            <v>9.5</v>
          </cell>
          <cell r="AD740">
            <v>9</v>
          </cell>
          <cell r="AE740">
            <v>9.1</v>
          </cell>
          <cell r="AF740">
            <v>4.5</v>
          </cell>
          <cell r="AG740">
            <v>5.3</v>
          </cell>
          <cell r="AH740">
            <v>5.9</v>
          </cell>
          <cell r="AI740">
            <v>6.9</v>
          </cell>
          <cell r="AJ740">
            <v>7.1</v>
          </cell>
          <cell r="AK740">
            <v>9</v>
          </cell>
          <cell r="AL740" t="str">
            <v>X</v>
          </cell>
          <cell r="AM740">
            <v>8</v>
          </cell>
          <cell r="AN740">
            <v>50</v>
          </cell>
          <cell r="AO740">
            <v>2</v>
          </cell>
          <cell r="AP740">
            <v>8</v>
          </cell>
          <cell r="AQ740">
            <v>9.3000000000000007</v>
          </cell>
          <cell r="AR740">
            <v>8.5</v>
          </cell>
          <cell r="AS740" t="str">
            <v/>
          </cell>
          <cell r="AT740" t="str">
            <v/>
          </cell>
          <cell r="AU740" t="str">
            <v/>
          </cell>
          <cell r="AV740" t="str">
            <v/>
          </cell>
          <cell r="AW740" t="str">
            <v/>
          </cell>
          <cell r="AX740">
            <v>6.3</v>
          </cell>
          <cell r="AY740" t="str">
            <v/>
          </cell>
          <cell r="AZ740" t="str">
            <v/>
          </cell>
          <cell r="BA740" t="str">
            <v/>
          </cell>
          <cell r="BB740" t="str">
            <v/>
          </cell>
          <cell r="BC740" t="str">
            <v/>
          </cell>
          <cell r="BD740" t="str">
            <v/>
          </cell>
          <cell r="BE740">
            <v>4</v>
          </cell>
          <cell r="BF740">
            <v>1</v>
          </cell>
          <cell r="BG740">
            <v>6.3</v>
          </cell>
          <cell r="BH740">
            <v>8.8000000000000007</v>
          </cell>
          <cell r="BI740">
            <v>8.9</v>
          </cell>
          <cell r="BJ740">
            <v>5.0999999999999996</v>
          </cell>
          <cell r="BK740">
            <v>6.7</v>
          </cell>
          <cell r="BL740">
            <v>7.4</v>
          </cell>
          <cell r="BM740">
            <v>7.8</v>
          </cell>
          <cell r="BN740">
            <v>6.8</v>
          </cell>
          <cell r="BO740" t="str">
            <v>X</v>
          </cell>
          <cell r="BP740">
            <v>6.2</v>
          </cell>
          <cell r="BQ740">
            <v>8.3000000000000007</v>
          </cell>
          <cell r="BR740">
            <v>8.8000000000000007</v>
          </cell>
          <cell r="BS740">
            <v>9.1</v>
          </cell>
          <cell r="BT740" t="str">
            <v/>
          </cell>
          <cell r="BU740">
            <v>8.6</v>
          </cell>
          <cell r="BV740">
            <v>7.9</v>
          </cell>
          <cell r="BW740">
            <v>5.8</v>
          </cell>
          <cell r="BX740">
            <v>8.4</v>
          </cell>
          <cell r="BY740">
            <v>8.4</v>
          </cell>
          <cell r="BZ740">
            <v>9.5</v>
          </cell>
          <cell r="CA740">
            <v>47</v>
          </cell>
          <cell r="CB740">
            <v>3</v>
          </cell>
          <cell r="CC740">
            <v>8</v>
          </cell>
          <cell r="CD740" t="str">
            <v/>
          </cell>
          <cell r="CE740" t="str">
            <v/>
          </cell>
          <cell r="CF740">
            <v>8.8000000000000007</v>
          </cell>
          <cell r="CG740">
            <v>8.9</v>
          </cell>
          <cell r="CH740" t="str">
            <v/>
          </cell>
          <cell r="CI740">
            <v>7.3</v>
          </cell>
          <cell r="CJ740">
            <v>7.5</v>
          </cell>
          <cell r="CK740">
            <v>9.4</v>
          </cell>
          <cell r="CL740" t="str">
            <v/>
          </cell>
          <cell r="CM740">
            <v>7.6</v>
          </cell>
          <cell r="CN740" t="str">
            <v/>
          </cell>
          <cell r="CO740" t="str">
            <v>X</v>
          </cell>
          <cell r="CP740" t="str">
            <v>X</v>
          </cell>
          <cell r="CQ740" t="str">
            <v/>
          </cell>
          <cell r="CR740" t="str">
            <v/>
          </cell>
          <cell r="CS740" t="str">
            <v>X</v>
          </cell>
          <cell r="CT740" t="str">
            <v/>
          </cell>
          <cell r="CU740">
            <v>8.6999999999999993</v>
          </cell>
          <cell r="CV740">
            <v>9.1999999999999993</v>
          </cell>
          <cell r="CW740">
            <v>19</v>
          </cell>
          <cell r="CX740">
            <v>8</v>
          </cell>
          <cell r="CY740">
            <v>116</v>
          </cell>
          <cell r="CZ740">
            <v>13</v>
          </cell>
          <cell r="DA740">
            <v>0</v>
          </cell>
          <cell r="DB740">
            <v>129</v>
          </cell>
          <cell r="DC740">
            <v>6.96</v>
          </cell>
          <cell r="DD740">
            <v>2.95</v>
          </cell>
          <cell r="DE740" t="str">
            <v/>
          </cell>
          <cell r="DF740" t="str">
            <v/>
          </cell>
          <cell r="DG740" t="str">
            <v/>
          </cell>
          <cell r="DH740">
            <v>0</v>
          </cell>
          <cell r="DI740">
            <v>0</v>
          </cell>
          <cell r="DJ740">
            <v>0</v>
          </cell>
          <cell r="DK740">
            <v>5</v>
          </cell>
          <cell r="DL740">
            <v>116</v>
          </cell>
          <cell r="DM740">
            <v>18</v>
          </cell>
          <cell r="DN740">
            <v>6.7</v>
          </cell>
          <cell r="DO740">
            <v>2.84</v>
          </cell>
          <cell r="DP740">
            <v>120</v>
          </cell>
          <cell r="DQ740">
            <v>19</v>
          </cell>
          <cell r="DR740">
            <v>136</v>
          </cell>
          <cell r="DS740">
            <v>121</v>
          </cell>
          <cell r="DT740">
            <v>7.74</v>
          </cell>
          <cell r="DU740">
            <v>3.28</v>
          </cell>
          <cell r="DV740" t="str">
            <v/>
          </cell>
          <cell r="DW740">
            <v>0.10077519379844961</v>
          </cell>
          <cell r="DZ740" t="str">
            <v>Đạt</v>
          </cell>
          <cell r="EA740" t="str">
            <v>Đạt</v>
          </cell>
        </row>
        <row r="741">
          <cell r="A741">
            <v>25217109517</v>
          </cell>
          <cell r="B741" t="str">
            <v>Võ</v>
          </cell>
          <cell r="C741" t="str">
            <v>Chí</v>
          </cell>
          <cell r="D741" t="str">
            <v>Toàn</v>
          </cell>
          <cell r="E741">
            <v>36947</v>
          </cell>
          <cell r="F741" t="str">
            <v>Nam</v>
          </cell>
          <cell r="G741" t="str">
            <v>Đã Đăng Ký (chưa học xong)</v>
          </cell>
          <cell r="H741">
            <v>0</v>
          </cell>
          <cell r="I741">
            <v>0</v>
          </cell>
          <cell r="J741" t="str">
            <v/>
          </cell>
          <cell r="K741">
            <v>6.7</v>
          </cell>
          <cell r="L741" t="str">
            <v/>
          </cell>
          <cell r="M741">
            <v>0</v>
          </cell>
          <cell r="N741" t="str">
            <v/>
          </cell>
          <cell r="O741">
            <v>4.0999999999999996</v>
          </cell>
          <cell r="P741">
            <v>5</v>
          </cell>
          <cell r="Q741" t="str">
            <v/>
          </cell>
          <cell r="R741">
            <v>5.5</v>
          </cell>
          <cell r="S741" t="str">
            <v/>
          </cell>
          <cell r="T741" t="str">
            <v/>
          </cell>
          <cell r="U741" t="str">
            <v/>
          </cell>
          <cell r="V741" t="str">
            <v/>
          </cell>
          <cell r="W741">
            <v>0</v>
          </cell>
          <cell r="X741" t="str">
            <v/>
          </cell>
          <cell r="Y741">
            <v>7.6</v>
          </cell>
          <cell r="Z741">
            <v>8.5</v>
          </cell>
          <cell r="AA741" t="str">
            <v/>
          </cell>
          <cell r="AB741">
            <v>5.5</v>
          </cell>
          <cell r="AC741">
            <v>7.5</v>
          </cell>
          <cell r="AD741">
            <v>6.5</v>
          </cell>
          <cell r="AE741" t="str">
            <v/>
          </cell>
          <cell r="AF741">
            <v>4.2</v>
          </cell>
          <cell r="AG741">
            <v>5.6</v>
          </cell>
          <cell r="AH741">
            <v>0</v>
          </cell>
          <cell r="AI741">
            <v>0</v>
          </cell>
          <cell r="AJ741">
            <v>7</v>
          </cell>
          <cell r="AK741">
            <v>6.1</v>
          </cell>
          <cell r="AL741" t="str">
            <v/>
          </cell>
          <cell r="AM741" t="str">
            <v/>
          </cell>
          <cell r="AN741">
            <v>26</v>
          </cell>
          <cell r="AO741">
            <v>25</v>
          </cell>
          <cell r="AP741">
            <v>0</v>
          </cell>
          <cell r="AQ741">
            <v>4</v>
          </cell>
          <cell r="AR741" t="str">
            <v/>
          </cell>
          <cell r="AS741" t="str">
            <v/>
          </cell>
          <cell r="AT741">
            <v>5.4</v>
          </cell>
          <cell r="AU741" t="str">
            <v/>
          </cell>
          <cell r="AV741" t="str">
            <v/>
          </cell>
          <cell r="AW741" t="str">
            <v/>
          </cell>
          <cell r="AX741">
            <v>4.5999999999999996</v>
          </cell>
          <cell r="AY741" t="str">
            <v/>
          </cell>
          <cell r="AZ741" t="str">
            <v/>
          </cell>
          <cell r="BA741" t="str">
            <v/>
          </cell>
          <cell r="BB741" t="str">
            <v/>
          </cell>
          <cell r="BC741" t="str">
            <v/>
          </cell>
          <cell r="BD741">
            <v>0</v>
          </cell>
          <cell r="BE741">
            <v>3</v>
          </cell>
          <cell r="BF741">
            <v>2</v>
          </cell>
          <cell r="BG741">
            <v>0</v>
          </cell>
          <cell r="BH741">
            <v>0</v>
          </cell>
          <cell r="BI741" t="str">
            <v/>
          </cell>
          <cell r="BJ741">
            <v>5.8</v>
          </cell>
          <cell r="BK741">
            <v>5.0999999999999996</v>
          </cell>
          <cell r="BL741">
            <v>0</v>
          </cell>
          <cell r="BM741">
            <v>4.5999999999999996</v>
          </cell>
          <cell r="BN741">
            <v>0</v>
          </cell>
          <cell r="BO741" t="str">
            <v/>
          </cell>
          <cell r="BP741" t="str">
            <v>X</v>
          </cell>
          <cell r="BQ741" t="str">
            <v/>
          </cell>
          <cell r="BR741" t="str">
            <v/>
          </cell>
          <cell r="BS741">
            <v>6.3</v>
          </cell>
          <cell r="BT741" t="str">
            <v/>
          </cell>
          <cell r="BU741">
            <v>0</v>
          </cell>
          <cell r="BV741">
            <v>0</v>
          </cell>
          <cell r="BW741">
            <v>0</v>
          </cell>
          <cell r="BX741" t="str">
            <v/>
          </cell>
          <cell r="BY741">
            <v>0</v>
          </cell>
          <cell r="BZ741">
            <v>0</v>
          </cell>
          <cell r="CA741">
            <v>10</v>
          </cell>
          <cell r="CB741">
            <v>40</v>
          </cell>
          <cell r="CC741" t="str">
            <v/>
          </cell>
          <cell r="CD741" t="str">
            <v>X</v>
          </cell>
          <cell r="CE741" t="str">
            <v/>
          </cell>
          <cell r="CF741">
            <v>0</v>
          </cell>
          <cell r="CG741">
            <v>0</v>
          </cell>
          <cell r="CH741" t="str">
            <v/>
          </cell>
          <cell r="CI741">
            <v>0</v>
          </cell>
          <cell r="CJ741">
            <v>6</v>
          </cell>
          <cell r="CK741">
            <v>0</v>
          </cell>
          <cell r="CL741" t="str">
            <v/>
          </cell>
          <cell r="CM741">
            <v>0</v>
          </cell>
          <cell r="CN741" t="str">
            <v/>
          </cell>
          <cell r="CO741" t="str">
            <v/>
          </cell>
          <cell r="CP741" t="str">
            <v>X</v>
          </cell>
          <cell r="CQ741" t="str">
            <v/>
          </cell>
          <cell r="CR741" t="str">
            <v/>
          </cell>
          <cell r="CS741" t="str">
            <v/>
          </cell>
          <cell r="CT741" t="str">
            <v>X</v>
          </cell>
          <cell r="CU741">
            <v>0</v>
          </cell>
          <cell r="CV741" t="str">
            <v/>
          </cell>
          <cell r="CW741">
            <v>3</v>
          </cell>
          <cell r="CX741">
            <v>23</v>
          </cell>
          <cell r="CY741">
            <v>39</v>
          </cell>
          <cell r="CZ741">
            <v>88</v>
          </cell>
          <cell r="DA741">
            <v>0</v>
          </cell>
          <cell r="DB741">
            <v>127</v>
          </cell>
          <cell r="DC741">
            <v>1.79</v>
          </cell>
          <cell r="DD741">
            <v>0.66</v>
          </cell>
          <cell r="DE741" t="str">
            <v/>
          </cell>
          <cell r="DF741" t="str">
            <v/>
          </cell>
          <cell r="DG741" t="str">
            <v/>
          </cell>
          <cell r="DH741">
            <v>0</v>
          </cell>
          <cell r="DI741">
            <v>0</v>
          </cell>
          <cell r="DJ741">
            <v>0</v>
          </cell>
          <cell r="DK741">
            <v>5</v>
          </cell>
          <cell r="DL741">
            <v>39</v>
          </cell>
          <cell r="DM741">
            <v>93</v>
          </cell>
          <cell r="DN741">
            <v>1.72</v>
          </cell>
          <cell r="DO741">
            <v>0.64</v>
          </cell>
          <cell r="DP741">
            <v>42</v>
          </cell>
          <cell r="DQ741">
            <v>95</v>
          </cell>
          <cell r="DR741">
            <v>136</v>
          </cell>
          <cell r="DS741">
            <v>92</v>
          </cell>
          <cell r="DT741">
            <v>3.07</v>
          </cell>
          <cell r="DU741">
            <v>0.95</v>
          </cell>
          <cell r="DV741" t="str">
            <v/>
          </cell>
          <cell r="DW741">
            <v>0.69291338582677164</v>
          </cell>
        </row>
        <row r="742">
          <cell r="A742">
            <v>25217116531</v>
          </cell>
          <cell r="B742" t="str">
            <v>Phạm</v>
          </cell>
          <cell r="C742" t="str">
            <v>Minh</v>
          </cell>
          <cell r="D742" t="str">
            <v>Toàn</v>
          </cell>
          <cell r="E742">
            <v>37157</v>
          </cell>
          <cell r="F742" t="str">
            <v>Nam</v>
          </cell>
          <cell r="G742" t="str">
            <v>Đã Đăng Ký (chưa học xong)</v>
          </cell>
          <cell r="H742">
            <v>8</v>
          </cell>
          <cell r="I742">
            <v>8.8000000000000007</v>
          </cell>
          <cell r="J742" t="str">
            <v/>
          </cell>
          <cell r="K742">
            <v>7.9</v>
          </cell>
          <cell r="L742" t="str">
            <v/>
          </cell>
          <cell r="M742" t="str">
            <v>P (P/F)</v>
          </cell>
          <cell r="N742">
            <v>7.1</v>
          </cell>
          <cell r="O742">
            <v>9.1</v>
          </cell>
          <cell r="P742">
            <v>6.7</v>
          </cell>
          <cell r="Q742" t="str">
            <v/>
          </cell>
          <cell r="R742">
            <v>8.3000000000000007</v>
          </cell>
          <cell r="S742" t="str">
            <v/>
          </cell>
          <cell r="T742" t="str">
            <v/>
          </cell>
          <cell r="U742" t="str">
            <v/>
          </cell>
          <cell r="V742" t="str">
            <v/>
          </cell>
          <cell r="W742">
            <v>7</v>
          </cell>
          <cell r="X742">
            <v>9.1999999999999993</v>
          </cell>
          <cell r="Y742">
            <v>9</v>
          </cell>
          <cell r="Z742">
            <v>9.5</v>
          </cell>
          <cell r="AA742">
            <v>8.6999999999999993</v>
          </cell>
          <cell r="AB742">
            <v>7.6</v>
          </cell>
          <cell r="AC742">
            <v>9.1999999999999993</v>
          </cell>
          <cell r="AD742">
            <v>8.6999999999999993</v>
          </cell>
          <cell r="AE742" t="str">
            <v/>
          </cell>
          <cell r="AF742" t="str">
            <v>P (P/F)</v>
          </cell>
          <cell r="AG742" t="str">
            <v>P (P/F)</v>
          </cell>
          <cell r="AH742">
            <v>9</v>
          </cell>
          <cell r="AI742">
            <v>9.9</v>
          </cell>
          <cell r="AJ742">
            <v>8.3000000000000007</v>
          </cell>
          <cell r="AK742">
            <v>8.5</v>
          </cell>
          <cell r="AL742">
            <v>9.1999999999999993</v>
          </cell>
          <cell r="AM742">
            <v>8.9</v>
          </cell>
          <cell r="AN742">
            <v>50</v>
          </cell>
          <cell r="AO742">
            <v>2</v>
          </cell>
          <cell r="AP742">
            <v>8.1999999999999993</v>
          </cell>
          <cell r="AQ742">
            <v>7.3</v>
          </cell>
          <cell r="AR742" t="str">
            <v/>
          </cell>
          <cell r="AS742" t="str">
            <v/>
          </cell>
          <cell r="AT742">
            <v>8.9</v>
          </cell>
          <cell r="AU742" t="str">
            <v/>
          </cell>
          <cell r="AV742" t="str">
            <v/>
          </cell>
          <cell r="AW742" t="str">
            <v/>
          </cell>
          <cell r="AX742">
            <v>6.8</v>
          </cell>
          <cell r="AY742" t="str">
            <v/>
          </cell>
          <cell r="AZ742" t="str">
            <v/>
          </cell>
          <cell r="BA742" t="str">
            <v/>
          </cell>
          <cell r="BB742" t="str">
            <v/>
          </cell>
          <cell r="BC742" t="str">
            <v/>
          </cell>
          <cell r="BD742">
            <v>6.3</v>
          </cell>
          <cell r="BE742">
            <v>5</v>
          </cell>
          <cell r="BF742">
            <v>0</v>
          </cell>
          <cell r="BG742">
            <v>8.1999999999999993</v>
          </cell>
          <cell r="BH742">
            <v>8.4</v>
          </cell>
          <cell r="BI742">
            <v>9.3000000000000007</v>
          </cell>
          <cell r="BJ742">
            <v>8.3000000000000007</v>
          </cell>
          <cell r="BK742">
            <v>8.3000000000000007</v>
          </cell>
          <cell r="BL742">
            <v>8.5</v>
          </cell>
          <cell r="BM742">
            <v>9.1</v>
          </cell>
          <cell r="BN742">
            <v>7.6</v>
          </cell>
          <cell r="BO742" t="str">
            <v>X</v>
          </cell>
          <cell r="BP742">
            <v>6.8</v>
          </cell>
          <cell r="BQ742">
            <v>8.9</v>
          </cell>
          <cell r="BR742">
            <v>8.9</v>
          </cell>
          <cell r="BS742">
            <v>9.6999999999999993</v>
          </cell>
          <cell r="BT742" t="str">
            <v/>
          </cell>
          <cell r="BU742">
            <v>8.6999999999999993</v>
          </cell>
          <cell r="BV742">
            <v>8.8000000000000007</v>
          </cell>
          <cell r="BW742">
            <v>8.6999999999999993</v>
          </cell>
          <cell r="BX742">
            <v>8.1999999999999993</v>
          </cell>
          <cell r="BY742">
            <v>8.5</v>
          </cell>
          <cell r="BZ742">
            <v>9.6999999999999993</v>
          </cell>
          <cell r="CA742">
            <v>47</v>
          </cell>
          <cell r="CB742">
            <v>3</v>
          </cell>
          <cell r="CC742" t="str">
            <v/>
          </cell>
          <cell r="CD742">
            <v>9.1</v>
          </cell>
          <cell r="CE742" t="str">
            <v/>
          </cell>
          <cell r="CF742">
            <v>9.1</v>
          </cell>
          <cell r="CG742" t="str">
            <v/>
          </cell>
          <cell r="CH742" t="str">
            <v/>
          </cell>
          <cell r="CI742">
            <v>9.1999999999999993</v>
          </cell>
          <cell r="CJ742" t="str">
            <v>X</v>
          </cell>
          <cell r="CK742">
            <v>9.6999999999999993</v>
          </cell>
          <cell r="CL742" t="str">
            <v/>
          </cell>
          <cell r="CM742">
            <v>9</v>
          </cell>
          <cell r="CN742" t="str">
            <v/>
          </cell>
          <cell r="CO742">
            <v>8.3000000000000007</v>
          </cell>
          <cell r="CP742" t="str">
            <v>X</v>
          </cell>
          <cell r="CQ742" t="str">
            <v/>
          </cell>
          <cell r="CR742" t="str">
            <v/>
          </cell>
          <cell r="CS742" t="str">
            <v>X</v>
          </cell>
          <cell r="CT742" t="str">
            <v/>
          </cell>
          <cell r="CU742">
            <v>10</v>
          </cell>
          <cell r="CV742" t="str">
            <v>X</v>
          </cell>
          <cell r="CW742">
            <v>14</v>
          </cell>
          <cell r="CX742">
            <v>12</v>
          </cell>
          <cell r="CY742">
            <v>111</v>
          </cell>
          <cell r="CZ742">
            <v>17</v>
          </cell>
          <cell r="DA742">
            <v>7</v>
          </cell>
          <cell r="DB742">
            <v>121</v>
          </cell>
          <cell r="DC742">
            <v>7.37</v>
          </cell>
          <cell r="DD742">
            <v>3.24</v>
          </cell>
          <cell r="DE742" t="str">
            <v/>
          </cell>
          <cell r="DF742" t="str">
            <v/>
          </cell>
          <cell r="DG742" t="str">
            <v/>
          </cell>
          <cell r="DH742">
            <v>0</v>
          </cell>
          <cell r="DI742">
            <v>0</v>
          </cell>
          <cell r="DJ742">
            <v>0</v>
          </cell>
          <cell r="DK742">
            <v>5</v>
          </cell>
          <cell r="DL742">
            <v>104</v>
          </cell>
          <cell r="DM742">
            <v>22</v>
          </cell>
          <cell r="DN742">
            <v>7.08</v>
          </cell>
          <cell r="DO742">
            <v>3.11</v>
          </cell>
          <cell r="DP742">
            <v>116</v>
          </cell>
          <cell r="DQ742">
            <v>22</v>
          </cell>
          <cell r="DR742">
            <v>136</v>
          </cell>
          <cell r="DS742">
            <v>116</v>
          </cell>
          <cell r="DT742">
            <v>8.58</v>
          </cell>
          <cell r="DU742">
            <v>3.77</v>
          </cell>
          <cell r="DV742" t="str">
            <v/>
          </cell>
          <cell r="DW742">
            <v>0.1328125</v>
          </cell>
          <cell r="DZ742" t="str">
            <v>Đạt</v>
          </cell>
          <cell r="EA742" t="str">
            <v>Đạt</v>
          </cell>
        </row>
        <row r="743">
          <cell r="A743">
            <v>25207108405</v>
          </cell>
          <cell r="B743" t="str">
            <v>Tống</v>
          </cell>
          <cell r="C743" t="str">
            <v>Thị Hương</v>
          </cell>
          <cell r="D743" t="str">
            <v>Trà</v>
          </cell>
          <cell r="E743">
            <v>37014</v>
          </cell>
          <cell r="F743" t="str">
            <v>Nữ</v>
          </cell>
          <cell r="G743" t="str">
            <v>Đã Đăng Ký (chưa học xong)</v>
          </cell>
          <cell r="H743">
            <v>7.1</v>
          </cell>
          <cell r="I743">
            <v>8</v>
          </cell>
          <cell r="J743" t="str">
            <v/>
          </cell>
          <cell r="K743">
            <v>7.3</v>
          </cell>
          <cell r="L743" t="str">
            <v/>
          </cell>
          <cell r="M743">
            <v>4.5999999999999996</v>
          </cell>
          <cell r="N743">
            <v>5.8</v>
          </cell>
          <cell r="O743">
            <v>4.5</v>
          </cell>
          <cell r="P743">
            <v>5.9</v>
          </cell>
          <cell r="Q743">
            <v>8.3000000000000007</v>
          </cell>
          <cell r="R743" t="str">
            <v/>
          </cell>
          <cell r="S743" t="str">
            <v/>
          </cell>
          <cell r="T743" t="str">
            <v/>
          </cell>
          <cell r="U743" t="str">
            <v/>
          </cell>
          <cell r="V743" t="str">
            <v/>
          </cell>
          <cell r="W743">
            <v>7.2</v>
          </cell>
          <cell r="X743">
            <v>7</v>
          </cell>
          <cell r="Y743">
            <v>9.1</v>
          </cell>
          <cell r="Z743">
            <v>8.3000000000000007</v>
          </cell>
          <cell r="AA743">
            <v>6.3</v>
          </cell>
          <cell r="AB743">
            <v>6.3</v>
          </cell>
          <cell r="AC743">
            <v>8.3000000000000007</v>
          </cell>
          <cell r="AD743">
            <v>8.8000000000000007</v>
          </cell>
          <cell r="AE743">
            <v>8.6999999999999993</v>
          </cell>
          <cell r="AF743">
            <v>6.4</v>
          </cell>
          <cell r="AG743">
            <v>7.2</v>
          </cell>
          <cell r="AH743">
            <v>5.2</v>
          </cell>
          <cell r="AI743">
            <v>7.5</v>
          </cell>
          <cell r="AJ743">
            <v>7.6</v>
          </cell>
          <cell r="AK743">
            <v>6.6</v>
          </cell>
          <cell r="AL743">
            <v>6.2</v>
          </cell>
          <cell r="AM743">
            <v>7.5</v>
          </cell>
          <cell r="AN743">
            <v>52</v>
          </cell>
          <cell r="AO743">
            <v>0</v>
          </cell>
          <cell r="AP743">
            <v>7.3</v>
          </cell>
          <cell r="AQ743">
            <v>5.6</v>
          </cell>
          <cell r="AR743" t="str">
            <v/>
          </cell>
          <cell r="AS743" t="str">
            <v/>
          </cell>
          <cell r="AT743" t="str">
            <v/>
          </cell>
          <cell r="AU743" t="str">
            <v/>
          </cell>
          <cell r="AV743" t="str">
            <v/>
          </cell>
          <cell r="AW743">
            <v>8.8000000000000007</v>
          </cell>
          <cell r="AX743" t="str">
            <v/>
          </cell>
          <cell r="AY743" t="str">
            <v/>
          </cell>
          <cell r="AZ743" t="str">
            <v/>
          </cell>
          <cell r="BA743" t="str">
            <v/>
          </cell>
          <cell r="BB743" t="str">
            <v/>
          </cell>
          <cell r="BC743">
            <v>6.9</v>
          </cell>
          <cell r="BD743">
            <v>6.7</v>
          </cell>
          <cell r="BE743">
            <v>5</v>
          </cell>
          <cell r="BF743">
            <v>0</v>
          </cell>
          <cell r="BG743">
            <v>8.1</v>
          </cell>
          <cell r="BH743">
            <v>8.1</v>
          </cell>
          <cell r="BI743">
            <v>4.5999999999999996</v>
          </cell>
          <cell r="BJ743">
            <v>5</v>
          </cell>
          <cell r="BK743">
            <v>6.5</v>
          </cell>
          <cell r="BL743">
            <v>6.2</v>
          </cell>
          <cell r="BM743">
            <v>6.9</v>
          </cell>
          <cell r="BN743">
            <v>7.4</v>
          </cell>
          <cell r="BO743" t="str">
            <v>X</v>
          </cell>
          <cell r="BP743">
            <v>6.6</v>
          </cell>
          <cell r="BQ743">
            <v>4.5999999999999996</v>
          </cell>
          <cell r="BR743">
            <v>8.5</v>
          </cell>
          <cell r="BS743">
            <v>8.3000000000000007</v>
          </cell>
          <cell r="BT743" t="str">
            <v/>
          </cell>
          <cell r="BU743">
            <v>8.4</v>
          </cell>
          <cell r="BV743">
            <v>5.9</v>
          </cell>
          <cell r="BW743">
            <v>6.1</v>
          </cell>
          <cell r="BX743">
            <v>4.7</v>
          </cell>
          <cell r="BY743" t="str">
            <v>X</v>
          </cell>
          <cell r="BZ743">
            <v>8.1</v>
          </cell>
          <cell r="CA743">
            <v>44</v>
          </cell>
          <cell r="CB743">
            <v>6</v>
          </cell>
          <cell r="CC743" t="str">
            <v/>
          </cell>
          <cell r="CD743">
            <v>8</v>
          </cell>
          <cell r="CE743" t="str">
            <v/>
          </cell>
          <cell r="CF743">
            <v>8.4</v>
          </cell>
          <cell r="CG743">
            <v>7.9</v>
          </cell>
          <cell r="CH743" t="str">
            <v/>
          </cell>
          <cell r="CI743">
            <v>8.3000000000000007</v>
          </cell>
          <cell r="CJ743">
            <v>8.4</v>
          </cell>
          <cell r="CK743">
            <v>7.6</v>
          </cell>
          <cell r="CL743" t="str">
            <v/>
          </cell>
          <cell r="CM743">
            <v>8.3000000000000007</v>
          </cell>
          <cell r="CN743" t="str">
            <v/>
          </cell>
          <cell r="CO743">
            <v>8.4</v>
          </cell>
          <cell r="CP743" t="str">
            <v>X</v>
          </cell>
          <cell r="CQ743" t="str">
            <v/>
          </cell>
          <cell r="CR743" t="str">
            <v/>
          </cell>
          <cell r="CS743" t="str">
            <v/>
          </cell>
          <cell r="CT743" t="str">
            <v>X</v>
          </cell>
          <cell r="CU743">
            <v>7.6</v>
          </cell>
          <cell r="CV743" t="str">
            <v>X</v>
          </cell>
          <cell r="CW743">
            <v>19</v>
          </cell>
          <cell r="CX743">
            <v>7</v>
          </cell>
          <cell r="CY743">
            <v>115</v>
          </cell>
          <cell r="CZ743">
            <v>13</v>
          </cell>
          <cell r="DA743">
            <v>0</v>
          </cell>
          <cell r="DB743">
            <v>128</v>
          </cell>
          <cell r="DC743">
            <v>6.26</v>
          </cell>
          <cell r="DD743">
            <v>2.58</v>
          </cell>
          <cell r="DE743" t="str">
            <v/>
          </cell>
          <cell r="DF743" t="str">
            <v/>
          </cell>
          <cell r="DG743" t="str">
            <v/>
          </cell>
          <cell r="DH743">
            <v>0</v>
          </cell>
          <cell r="DI743">
            <v>0</v>
          </cell>
          <cell r="DJ743">
            <v>0</v>
          </cell>
          <cell r="DK743">
            <v>5</v>
          </cell>
          <cell r="DL743">
            <v>115</v>
          </cell>
          <cell r="DM743">
            <v>18</v>
          </cell>
          <cell r="DN743">
            <v>6.02</v>
          </cell>
          <cell r="DO743">
            <v>2.4900000000000002</v>
          </cell>
          <cell r="DP743">
            <v>120</v>
          </cell>
          <cell r="DQ743">
            <v>18</v>
          </cell>
          <cell r="DR743">
            <v>136</v>
          </cell>
          <cell r="DS743">
            <v>120</v>
          </cell>
          <cell r="DT743">
            <v>6.97</v>
          </cell>
          <cell r="DU743">
            <v>2.87</v>
          </cell>
          <cell r="DV743" t="str">
            <v/>
          </cell>
          <cell r="DW743">
            <v>0.1015625</v>
          </cell>
          <cell r="DZ743" t="str">
            <v>Đạt</v>
          </cell>
          <cell r="EA743" t="str">
            <v>Đạt</v>
          </cell>
        </row>
        <row r="744">
          <cell r="A744">
            <v>25207109919</v>
          </cell>
          <cell r="B744" t="str">
            <v>Trần</v>
          </cell>
          <cell r="C744" t="str">
            <v>Thị Lý</v>
          </cell>
          <cell r="D744" t="str">
            <v>Trà</v>
          </cell>
          <cell r="E744">
            <v>37032</v>
          </cell>
          <cell r="F744" t="str">
            <v>Nữ</v>
          </cell>
          <cell r="G744" t="str">
            <v>Đã Đăng Ký (chưa học xong)</v>
          </cell>
          <cell r="H744">
            <v>7.8</v>
          </cell>
          <cell r="I744">
            <v>8.9</v>
          </cell>
          <cell r="J744" t="str">
            <v/>
          </cell>
          <cell r="K744">
            <v>8.1999999999999993</v>
          </cell>
          <cell r="L744" t="str">
            <v/>
          </cell>
          <cell r="M744">
            <v>9.4</v>
          </cell>
          <cell r="N744">
            <v>8.6</v>
          </cell>
          <cell r="O744">
            <v>8.6999999999999993</v>
          </cell>
          <cell r="P744">
            <v>8.1</v>
          </cell>
          <cell r="Q744" t="str">
            <v/>
          </cell>
          <cell r="R744">
            <v>8.8000000000000007</v>
          </cell>
          <cell r="S744" t="str">
            <v/>
          </cell>
          <cell r="T744" t="str">
            <v/>
          </cell>
          <cell r="U744" t="str">
            <v/>
          </cell>
          <cell r="V744" t="str">
            <v/>
          </cell>
          <cell r="W744">
            <v>9.4</v>
          </cell>
          <cell r="X744">
            <v>9.1999999999999993</v>
          </cell>
          <cell r="Y744">
            <v>9.6999999999999993</v>
          </cell>
          <cell r="Z744">
            <v>9.6</v>
          </cell>
          <cell r="AA744">
            <v>8.4</v>
          </cell>
          <cell r="AB744">
            <v>8.3000000000000007</v>
          </cell>
          <cell r="AC744">
            <v>9.1999999999999993</v>
          </cell>
          <cell r="AD744">
            <v>8.9</v>
          </cell>
          <cell r="AE744">
            <v>9.1</v>
          </cell>
          <cell r="AF744">
            <v>6.1</v>
          </cell>
          <cell r="AG744">
            <v>5</v>
          </cell>
          <cell r="AH744">
            <v>5.2</v>
          </cell>
          <cell r="AI744">
            <v>8.6</v>
          </cell>
          <cell r="AJ744">
            <v>8.3000000000000007</v>
          </cell>
          <cell r="AK744">
            <v>7.3</v>
          </cell>
          <cell r="AL744">
            <v>6.6</v>
          </cell>
          <cell r="AM744">
            <v>8</v>
          </cell>
          <cell r="AN744">
            <v>52</v>
          </cell>
          <cell r="AO744">
            <v>0</v>
          </cell>
          <cell r="AP744">
            <v>7.6</v>
          </cell>
          <cell r="AQ744">
            <v>7.6</v>
          </cell>
          <cell r="AR744">
            <v>8.9</v>
          </cell>
          <cell r="AS744" t="str">
            <v/>
          </cell>
          <cell r="AT744" t="str">
            <v/>
          </cell>
          <cell r="AU744" t="str">
            <v/>
          </cell>
          <cell r="AV744" t="str">
            <v/>
          </cell>
          <cell r="AW744" t="str">
            <v/>
          </cell>
          <cell r="AX744">
            <v>7.4</v>
          </cell>
          <cell r="AY744" t="str">
            <v/>
          </cell>
          <cell r="AZ744" t="str">
            <v/>
          </cell>
          <cell r="BA744" t="str">
            <v/>
          </cell>
          <cell r="BB744" t="str">
            <v/>
          </cell>
          <cell r="BC744" t="str">
            <v/>
          </cell>
          <cell r="BD744">
            <v>7.6</v>
          </cell>
          <cell r="BE744">
            <v>5</v>
          </cell>
          <cell r="BF744">
            <v>0</v>
          </cell>
          <cell r="BG744">
            <v>7.2</v>
          </cell>
          <cell r="BH744">
            <v>7.7</v>
          </cell>
          <cell r="BI744">
            <v>8.3000000000000007</v>
          </cell>
          <cell r="BJ744">
            <v>8.3000000000000007</v>
          </cell>
          <cell r="BK744">
            <v>8.1999999999999993</v>
          </cell>
          <cell r="BL744">
            <v>9.5</v>
          </cell>
          <cell r="BM744">
            <v>8.4</v>
          </cell>
          <cell r="BN744">
            <v>6.8</v>
          </cell>
          <cell r="BO744">
            <v>8.1999999999999993</v>
          </cell>
          <cell r="BP744">
            <v>8</v>
          </cell>
          <cell r="BQ744">
            <v>9.1999999999999993</v>
          </cell>
          <cell r="BR744">
            <v>8.9</v>
          </cell>
          <cell r="BS744">
            <v>8.8000000000000007</v>
          </cell>
          <cell r="BT744" t="str">
            <v/>
          </cell>
          <cell r="BU744">
            <v>8.5</v>
          </cell>
          <cell r="BV744">
            <v>8.5</v>
          </cell>
          <cell r="BW744">
            <v>6.4</v>
          </cell>
          <cell r="BX744">
            <v>6.4</v>
          </cell>
          <cell r="BY744">
            <v>9.6999999999999993</v>
          </cell>
          <cell r="BZ744">
            <v>10</v>
          </cell>
          <cell r="CA744">
            <v>50</v>
          </cell>
          <cell r="CB744">
            <v>0</v>
          </cell>
          <cell r="CC744" t="str">
            <v/>
          </cell>
          <cell r="CD744">
            <v>8</v>
          </cell>
          <cell r="CE744" t="str">
            <v/>
          </cell>
          <cell r="CF744">
            <v>8.8000000000000007</v>
          </cell>
          <cell r="CG744">
            <v>8.8000000000000007</v>
          </cell>
          <cell r="CH744" t="str">
            <v/>
          </cell>
          <cell r="CI744">
            <v>9.1999999999999993</v>
          </cell>
          <cell r="CJ744">
            <v>9.3000000000000007</v>
          </cell>
          <cell r="CK744">
            <v>9.5</v>
          </cell>
          <cell r="CL744" t="str">
            <v/>
          </cell>
          <cell r="CM744">
            <v>9.3000000000000007</v>
          </cell>
          <cell r="CN744" t="str">
            <v/>
          </cell>
          <cell r="CO744">
            <v>9</v>
          </cell>
          <cell r="CP744" t="str">
            <v>X</v>
          </cell>
          <cell r="CQ744" t="str">
            <v/>
          </cell>
          <cell r="CR744" t="str">
            <v/>
          </cell>
          <cell r="CS744" t="str">
            <v>X</v>
          </cell>
          <cell r="CT744" t="str">
            <v/>
          </cell>
          <cell r="CU744">
            <v>9.3000000000000007</v>
          </cell>
          <cell r="CV744">
            <v>8.6999999999999993</v>
          </cell>
          <cell r="CW744">
            <v>20</v>
          </cell>
          <cell r="CX744">
            <v>6</v>
          </cell>
          <cell r="CY744">
            <v>122</v>
          </cell>
          <cell r="CZ744">
            <v>6</v>
          </cell>
          <cell r="DA744">
            <v>0</v>
          </cell>
          <cell r="DB744">
            <v>128</v>
          </cell>
          <cell r="DC744">
            <v>7.95</v>
          </cell>
          <cell r="DD744">
            <v>3.45</v>
          </cell>
          <cell r="DE744" t="str">
            <v/>
          </cell>
          <cell r="DF744" t="str">
            <v/>
          </cell>
          <cell r="DG744" t="str">
            <v/>
          </cell>
          <cell r="DH744">
            <v>0</v>
          </cell>
          <cell r="DI744">
            <v>0</v>
          </cell>
          <cell r="DJ744">
            <v>0</v>
          </cell>
          <cell r="DK744">
            <v>5</v>
          </cell>
          <cell r="DL744">
            <v>122</v>
          </cell>
          <cell r="DM744">
            <v>11</v>
          </cell>
          <cell r="DN744">
            <v>7.65</v>
          </cell>
          <cell r="DO744">
            <v>3.32</v>
          </cell>
          <cell r="DP744">
            <v>127</v>
          </cell>
          <cell r="DQ744">
            <v>11</v>
          </cell>
          <cell r="DR744">
            <v>136</v>
          </cell>
          <cell r="DS744">
            <v>127</v>
          </cell>
          <cell r="DT744">
            <v>8.34</v>
          </cell>
          <cell r="DU744">
            <v>3.61</v>
          </cell>
          <cell r="DV744" t="str">
            <v/>
          </cell>
          <cell r="DW744">
            <v>4.6875E-2</v>
          </cell>
          <cell r="DZ744" t="str">
            <v>Đạt</v>
          </cell>
          <cell r="EA744" t="str">
            <v>Đạt</v>
          </cell>
        </row>
        <row r="745">
          <cell r="A745">
            <v>25202604307</v>
          </cell>
          <cell r="B745" t="str">
            <v>Phạm</v>
          </cell>
          <cell r="C745" t="str">
            <v>Thị Thanh</v>
          </cell>
          <cell r="D745" t="str">
            <v>Trâm</v>
          </cell>
          <cell r="E745">
            <v>37050</v>
          </cell>
          <cell r="F745" t="str">
            <v>Nữ</v>
          </cell>
          <cell r="G745" t="str">
            <v>Đã Đăng Ký (chưa học xong)</v>
          </cell>
          <cell r="H745">
            <v>4</v>
          </cell>
          <cell r="I745">
            <v>8.8000000000000007</v>
          </cell>
          <cell r="J745" t="str">
            <v/>
          </cell>
          <cell r="K745">
            <v>7.1</v>
          </cell>
          <cell r="L745" t="str">
            <v/>
          </cell>
          <cell r="M745">
            <v>6.7</v>
          </cell>
          <cell r="N745">
            <v>5.6</v>
          </cell>
          <cell r="O745">
            <v>6.2</v>
          </cell>
          <cell r="P745">
            <v>7.5</v>
          </cell>
          <cell r="Q745" t="str">
            <v/>
          </cell>
          <cell r="R745">
            <v>8.6999999999999993</v>
          </cell>
          <cell r="S745" t="str">
            <v/>
          </cell>
          <cell r="T745" t="str">
            <v/>
          </cell>
          <cell r="U745" t="str">
            <v/>
          </cell>
          <cell r="V745" t="str">
            <v/>
          </cell>
          <cell r="W745">
            <v>7.9</v>
          </cell>
          <cell r="X745">
            <v>9.5</v>
          </cell>
          <cell r="Y745">
            <v>8.3000000000000007</v>
          </cell>
          <cell r="Z745">
            <v>9.6</v>
          </cell>
          <cell r="AA745">
            <v>8.4</v>
          </cell>
          <cell r="AB745">
            <v>9</v>
          </cell>
          <cell r="AC745">
            <v>8.8000000000000007</v>
          </cell>
          <cell r="AD745">
            <v>8.1</v>
          </cell>
          <cell r="AE745">
            <v>9.1999999999999993</v>
          </cell>
          <cell r="AF745" t="str">
            <v>P (P/F)</v>
          </cell>
          <cell r="AG745" t="str">
            <v>P (P/F)</v>
          </cell>
          <cell r="AH745">
            <v>6</v>
          </cell>
          <cell r="AI745">
            <v>9</v>
          </cell>
          <cell r="AJ745">
            <v>7.4</v>
          </cell>
          <cell r="AK745">
            <v>7.4</v>
          </cell>
          <cell r="AL745">
            <v>8</v>
          </cell>
          <cell r="AM745">
            <v>8.1999999999999993</v>
          </cell>
          <cell r="AN745">
            <v>52</v>
          </cell>
          <cell r="AO745">
            <v>0</v>
          </cell>
          <cell r="AP745">
            <v>5</v>
          </cell>
          <cell r="AQ745">
            <v>7.1</v>
          </cell>
          <cell r="AR745">
            <v>9</v>
          </cell>
          <cell r="AS745" t="str">
            <v/>
          </cell>
          <cell r="AT745" t="str">
            <v/>
          </cell>
          <cell r="AU745" t="str">
            <v/>
          </cell>
          <cell r="AV745" t="str">
            <v/>
          </cell>
          <cell r="AW745" t="str">
            <v/>
          </cell>
          <cell r="AX745">
            <v>6.6</v>
          </cell>
          <cell r="AY745" t="str">
            <v/>
          </cell>
          <cell r="AZ745" t="str">
            <v/>
          </cell>
          <cell r="BA745" t="str">
            <v/>
          </cell>
          <cell r="BB745" t="str">
            <v/>
          </cell>
          <cell r="BC745" t="str">
            <v/>
          </cell>
          <cell r="BD745">
            <v>5.5</v>
          </cell>
          <cell r="BE745">
            <v>5</v>
          </cell>
          <cell r="BF745">
            <v>0</v>
          </cell>
          <cell r="BG745">
            <v>8.1999999999999993</v>
          </cell>
          <cell r="BH745">
            <v>7.8</v>
          </cell>
          <cell r="BI745">
            <v>8.9</v>
          </cell>
          <cell r="BJ745">
            <v>8</v>
          </cell>
          <cell r="BK745">
            <v>7.8</v>
          </cell>
          <cell r="BL745">
            <v>8</v>
          </cell>
          <cell r="BM745">
            <v>7.3</v>
          </cell>
          <cell r="BN745">
            <v>8.4</v>
          </cell>
          <cell r="BO745" t="str">
            <v>X</v>
          </cell>
          <cell r="BP745">
            <v>7</v>
          </cell>
          <cell r="BQ745">
            <v>5.0999999999999996</v>
          </cell>
          <cell r="BR745">
            <v>8.1</v>
          </cell>
          <cell r="BS745">
            <v>8.6</v>
          </cell>
          <cell r="BT745" t="str">
            <v/>
          </cell>
          <cell r="BU745">
            <v>8.8000000000000007</v>
          </cell>
          <cell r="BV745">
            <v>8.3000000000000007</v>
          </cell>
          <cell r="BW745">
            <v>7.6</v>
          </cell>
          <cell r="BX745">
            <v>6.5</v>
          </cell>
          <cell r="BY745">
            <v>9.3000000000000007</v>
          </cell>
          <cell r="BZ745">
            <v>9.5</v>
          </cell>
          <cell r="CA745">
            <v>47</v>
          </cell>
          <cell r="CB745">
            <v>3</v>
          </cell>
          <cell r="CC745">
            <v>8</v>
          </cell>
          <cell r="CD745" t="str">
            <v/>
          </cell>
          <cell r="CE745" t="str">
            <v/>
          </cell>
          <cell r="CF745">
            <v>8.9</v>
          </cell>
          <cell r="CG745">
            <v>9.6999999999999993</v>
          </cell>
          <cell r="CH745" t="str">
            <v/>
          </cell>
          <cell r="CI745">
            <v>8.4</v>
          </cell>
          <cell r="CJ745">
            <v>8.3000000000000007</v>
          </cell>
          <cell r="CK745">
            <v>9.1</v>
          </cell>
          <cell r="CL745" t="str">
            <v/>
          </cell>
          <cell r="CM745">
            <v>7.4</v>
          </cell>
          <cell r="CN745" t="str">
            <v/>
          </cell>
          <cell r="CO745">
            <v>8.6</v>
          </cell>
          <cell r="CP745">
            <v>8.5</v>
          </cell>
          <cell r="CQ745" t="str">
            <v/>
          </cell>
          <cell r="CR745" t="str">
            <v/>
          </cell>
          <cell r="CS745" t="str">
            <v>X</v>
          </cell>
          <cell r="CT745" t="str">
            <v/>
          </cell>
          <cell r="CU745">
            <v>9.1</v>
          </cell>
          <cell r="CV745">
            <v>9.9</v>
          </cell>
          <cell r="CW745">
            <v>24</v>
          </cell>
          <cell r="CX745">
            <v>3</v>
          </cell>
          <cell r="CY745">
            <v>123</v>
          </cell>
          <cell r="CZ745">
            <v>6</v>
          </cell>
          <cell r="DA745">
            <v>4</v>
          </cell>
          <cell r="DB745">
            <v>125</v>
          </cell>
          <cell r="DC745">
            <v>7.56</v>
          </cell>
          <cell r="DD745">
            <v>3.26</v>
          </cell>
          <cell r="DE745" t="str">
            <v/>
          </cell>
          <cell r="DF745" t="str">
            <v/>
          </cell>
          <cell r="DG745" t="str">
            <v/>
          </cell>
          <cell r="DH745">
            <v>0</v>
          </cell>
          <cell r="DI745">
            <v>0</v>
          </cell>
          <cell r="DJ745">
            <v>0</v>
          </cell>
          <cell r="DK745">
            <v>5</v>
          </cell>
          <cell r="DL745">
            <v>119</v>
          </cell>
          <cell r="DM745">
            <v>11</v>
          </cell>
          <cell r="DN745">
            <v>7.27</v>
          </cell>
          <cell r="DO745">
            <v>3.14</v>
          </cell>
          <cell r="DP745">
            <v>128</v>
          </cell>
          <cell r="DQ745">
            <v>11</v>
          </cell>
          <cell r="DR745">
            <v>136</v>
          </cell>
          <cell r="DS745">
            <v>128</v>
          </cell>
          <cell r="DT745">
            <v>7.94</v>
          </cell>
          <cell r="DU745">
            <v>3.43</v>
          </cell>
          <cell r="DV745" t="str">
            <v/>
          </cell>
          <cell r="DW745">
            <v>4.6511627906976744E-2</v>
          </cell>
          <cell r="DY745" t="str">
            <v>Đạt</v>
          </cell>
          <cell r="DZ745" t="str">
            <v>Đạt</v>
          </cell>
          <cell r="EA745" t="str">
            <v>Đạt</v>
          </cell>
        </row>
        <row r="746">
          <cell r="A746">
            <v>25203315798</v>
          </cell>
          <cell r="B746" t="str">
            <v>Đỗ</v>
          </cell>
          <cell r="C746" t="str">
            <v>Thị Diễm</v>
          </cell>
          <cell r="D746" t="str">
            <v>Trâm</v>
          </cell>
          <cell r="E746">
            <v>37099</v>
          </cell>
          <cell r="F746" t="str">
            <v>Nữ</v>
          </cell>
          <cell r="G746" t="str">
            <v>Đã Đăng Ký (chưa học xong)</v>
          </cell>
          <cell r="H746">
            <v>6.8</v>
          </cell>
          <cell r="I746">
            <v>6.7</v>
          </cell>
          <cell r="J746" t="str">
            <v/>
          </cell>
          <cell r="K746">
            <v>7</v>
          </cell>
          <cell r="L746" t="str">
            <v/>
          </cell>
          <cell r="M746">
            <v>5.4</v>
          </cell>
          <cell r="N746">
            <v>4.5999999999999996</v>
          </cell>
          <cell r="O746" t="str">
            <v/>
          </cell>
          <cell r="P746" t="str">
            <v/>
          </cell>
          <cell r="Q746" t="str">
            <v/>
          </cell>
          <cell r="R746">
            <v>8</v>
          </cell>
          <cell r="S746" t="str">
            <v/>
          </cell>
          <cell r="T746" t="str">
            <v/>
          </cell>
          <cell r="U746" t="str">
            <v/>
          </cell>
          <cell r="V746" t="str">
            <v/>
          </cell>
          <cell r="W746">
            <v>9.1999999999999993</v>
          </cell>
          <cell r="X746" t="str">
            <v/>
          </cell>
          <cell r="Y746" t="str">
            <v/>
          </cell>
          <cell r="Z746">
            <v>9.6</v>
          </cell>
          <cell r="AA746" t="str">
            <v>X</v>
          </cell>
          <cell r="AB746">
            <v>4.8</v>
          </cell>
          <cell r="AC746">
            <v>8.3000000000000007</v>
          </cell>
          <cell r="AD746">
            <v>6.8</v>
          </cell>
          <cell r="AE746">
            <v>8.5</v>
          </cell>
          <cell r="AF746">
            <v>5.8</v>
          </cell>
          <cell r="AG746">
            <v>7.7</v>
          </cell>
          <cell r="AH746">
            <v>0</v>
          </cell>
          <cell r="AI746">
            <v>0</v>
          </cell>
          <cell r="AJ746" t="str">
            <v/>
          </cell>
          <cell r="AK746" t="str">
            <v/>
          </cell>
          <cell r="AL746" t="str">
            <v/>
          </cell>
          <cell r="AM746" t="str">
            <v/>
          </cell>
          <cell r="AN746">
            <v>30</v>
          </cell>
          <cell r="AO746">
            <v>22</v>
          </cell>
          <cell r="AP746">
            <v>0</v>
          </cell>
          <cell r="AQ746">
            <v>0</v>
          </cell>
          <cell r="AR746" t="str">
            <v/>
          </cell>
          <cell r="AS746" t="str">
            <v/>
          </cell>
          <cell r="AT746">
            <v>0</v>
          </cell>
          <cell r="AU746" t="str">
            <v/>
          </cell>
          <cell r="AV746" t="str">
            <v/>
          </cell>
          <cell r="AW746" t="str">
            <v/>
          </cell>
          <cell r="AX746" t="str">
            <v/>
          </cell>
          <cell r="AY746" t="str">
            <v/>
          </cell>
          <cell r="AZ746" t="str">
            <v/>
          </cell>
          <cell r="BA746" t="str">
            <v/>
          </cell>
          <cell r="BB746">
            <v>6.1</v>
          </cell>
          <cell r="BC746" t="str">
            <v/>
          </cell>
          <cell r="BD746">
            <v>5.2</v>
          </cell>
          <cell r="BE746">
            <v>2</v>
          </cell>
          <cell r="BF746">
            <v>3</v>
          </cell>
          <cell r="BG746">
            <v>4.0999999999999996</v>
          </cell>
          <cell r="BH746">
            <v>0</v>
          </cell>
          <cell r="BI746" t="str">
            <v>X</v>
          </cell>
          <cell r="BJ746">
            <v>4.5999999999999996</v>
          </cell>
          <cell r="BK746">
            <v>5.8</v>
          </cell>
          <cell r="BL746">
            <v>7.5</v>
          </cell>
          <cell r="BM746">
            <v>5.8</v>
          </cell>
          <cell r="BN746">
            <v>5.6</v>
          </cell>
          <cell r="BO746" t="str">
            <v>X</v>
          </cell>
          <cell r="BP746">
            <v>5.5</v>
          </cell>
          <cell r="BQ746">
            <v>4</v>
          </cell>
          <cell r="BR746">
            <v>4.0999999999999996</v>
          </cell>
          <cell r="BS746">
            <v>7.4</v>
          </cell>
          <cell r="BT746" t="str">
            <v/>
          </cell>
          <cell r="BU746">
            <v>7.6</v>
          </cell>
          <cell r="BV746" t="str">
            <v>X</v>
          </cell>
          <cell r="BW746">
            <v>0</v>
          </cell>
          <cell r="BX746">
            <v>7.6</v>
          </cell>
          <cell r="BY746" t="str">
            <v/>
          </cell>
          <cell r="BZ746">
            <v>7.7</v>
          </cell>
          <cell r="CA746">
            <v>33</v>
          </cell>
          <cell r="CB746">
            <v>17</v>
          </cell>
          <cell r="CC746" t="str">
            <v>X</v>
          </cell>
          <cell r="CD746" t="str">
            <v/>
          </cell>
          <cell r="CE746" t="str">
            <v/>
          </cell>
          <cell r="CF746">
            <v>7.6</v>
          </cell>
          <cell r="CG746" t="str">
            <v>X</v>
          </cell>
          <cell r="CH746" t="str">
            <v/>
          </cell>
          <cell r="CI746">
            <v>7.4</v>
          </cell>
          <cell r="CJ746">
            <v>6.6</v>
          </cell>
          <cell r="CK746">
            <v>0</v>
          </cell>
          <cell r="CL746" t="str">
            <v/>
          </cell>
          <cell r="CM746">
            <v>5.9</v>
          </cell>
          <cell r="CN746" t="str">
            <v/>
          </cell>
          <cell r="CO746" t="str">
            <v/>
          </cell>
          <cell r="CP746" t="str">
            <v/>
          </cell>
          <cell r="CQ746" t="str">
            <v/>
          </cell>
          <cell r="CR746" t="str">
            <v/>
          </cell>
          <cell r="CS746" t="str">
            <v/>
          </cell>
          <cell r="CT746" t="str">
            <v/>
          </cell>
          <cell r="CU746">
            <v>6.7</v>
          </cell>
          <cell r="CV746" t="str">
            <v/>
          </cell>
          <cell r="CW746">
            <v>10</v>
          </cell>
          <cell r="CX746">
            <v>16</v>
          </cell>
          <cell r="CY746">
            <v>73</v>
          </cell>
          <cell r="CZ746">
            <v>55</v>
          </cell>
          <cell r="DA746">
            <v>0</v>
          </cell>
          <cell r="DB746">
            <v>128</v>
          </cell>
          <cell r="DC746">
            <v>3.65</v>
          </cell>
          <cell r="DD746">
            <v>1.43</v>
          </cell>
          <cell r="DE746" t="str">
            <v/>
          </cell>
          <cell r="DF746" t="str">
            <v/>
          </cell>
          <cell r="DG746" t="str">
            <v/>
          </cell>
          <cell r="DH746">
            <v>0</v>
          </cell>
          <cell r="DI746">
            <v>0</v>
          </cell>
          <cell r="DJ746">
            <v>0</v>
          </cell>
          <cell r="DK746">
            <v>5</v>
          </cell>
          <cell r="DL746">
            <v>73</v>
          </cell>
          <cell r="DM746">
            <v>60</v>
          </cell>
          <cell r="DN746">
            <v>3.51</v>
          </cell>
          <cell r="DO746">
            <v>1.37</v>
          </cell>
          <cell r="DP746">
            <v>75</v>
          </cell>
          <cell r="DQ746">
            <v>63</v>
          </cell>
          <cell r="DR746">
            <v>136</v>
          </cell>
          <cell r="DS746">
            <v>88</v>
          </cell>
          <cell r="DT746">
            <v>5.53</v>
          </cell>
          <cell r="DU746">
            <v>2.12</v>
          </cell>
          <cell r="DV746" t="str">
            <v>CHI 105; CHI 116; CHI 117; CHI 151; DTE-LIN 102</v>
          </cell>
          <cell r="DW746">
            <v>0.4296875</v>
          </cell>
          <cell r="EA746" t="str">
            <v>Đạt</v>
          </cell>
        </row>
        <row r="747">
          <cell r="A747">
            <v>25207102392</v>
          </cell>
          <cell r="B747" t="str">
            <v>Hoàng</v>
          </cell>
          <cell r="C747" t="str">
            <v>Thị</v>
          </cell>
          <cell r="D747" t="str">
            <v>Trâm</v>
          </cell>
          <cell r="E747">
            <v>36906</v>
          </cell>
          <cell r="F747" t="str">
            <v>Nữ</v>
          </cell>
          <cell r="G747" t="str">
            <v>Đã Đăng Ký (chưa học xong)</v>
          </cell>
          <cell r="H747">
            <v>6.5</v>
          </cell>
          <cell r="I747">
            <v>8.8000000000000007</v>
          </cell>
          <cell r="J747" t="str">
            <v/>
          </cell>
          <cell r="K747">
            <v>8.8000000000000007</v>
          </cell>
          <cell r="L747" t="str">
            <v/>
          </cell>
          <cell r="M747">
            <v>6.7</v>
          </cell>
          <cell r="N747">
            <v>5.9</v>
          </cell>
          <cell r="O747">
            <v>5.4</v>
          </cell>
          <cell r="P747">
            <v>6.3</v>
          </cell>
          <cell r="Q747" t="str">
            <v/>
          </cell>
          <cell r="R747">
            <v>8.3000000000000007</v>
          </cell>
          <cell r="S747" t="str">
            <v/>
          </cell>
          <cell r="T747" t="str">
            <v/>
          </cell>
          <cell r="U747" t="str">
            <v/>
          </cell>
          <cell r="V747" t="str">
            <v/>
          </cell>
          <cell r="W747">
            <v>7.3</v>
          </cell>
          <cell r="X747">
            <v>8.6</v>
          </cell>
          <cell r="Y747">
            <v>8.3000000000000007</v>
          </cell>
          <cell r="Z747">
            <v>8.1</v>
          </cell>
          <cell r="AA747">
            <v>8.5</v>
          </cell>
          <cell r="AB747">
            <v>6.1</v>
          </cell>
          <cell r="AC747">
            <v>6.8</v>
          </cell>
          <cell r="AD747">
            <v>8.1999999999999993</v>
          </cell>
          <cell r="AE747">
            <v>7.4</v>
          </cell>
          <cell r="AF747">
            <v>4.5999999999999996</v>
          </cell>
          <cell r="AG747">
            <v>5.9</v>
          </cell>
          <cell r="AH747">
            <v>5</v>
          </cell>
          <cell r="AI747">
            <v>6.6</v>
          </cell>
          <cell r="AJ747">
            <v>6.1</v>
          </cell>
          <cell r="AK747">
            <v>9.1</v>
          </cell>
          <cell r="AL747">
            <v>6.2</v>
          </cell>
          <cell r="AM747" t="str">
            <v>X</v>
          </cell>
          <cell r="AN747">
            <v>50</v>
          </cell>
          <cell r="AO747">
            <v>2</v>
          </cell>
          <cell r="AP747">
            <v>6.7</v>
          </cell>
          <cell r="AQ747">
            <v>7.4</v>
          </cell>
          <cell r="AR747" t="str">
            <v/>
          </cell>
          <cell r="AS747" t="str">
            <v/>
          </cell>
          <cell r="AT747">
            <v>9.6</v>
          </cell>
          <cell r="AU747" t="str">
            <v/>
          </cell>
          <cell r="AV747" t="str">
            <v/>
          </cell>
          <cell r="AW747" t="str">
            <v/>
          </cell>
          <cell r="AX747" t="str">
            <v/>
          </cell>
          <cell r="AY747" t="str">
            <v/>
          </cell>
          <cell r="AZ747">
            <v>10</v>
          </cell>
          <cell r="BA747" t="str">
            <v/>
          </cell>
          <cell r="BB747" t="str">
            <v/>
          </cell>
          <cell r="BC747" t="str">
            <v/>
          </cell>
          <cell r="BD747">
            <v>9</v>
          </cell>
          <cell r="BE747">
            <v>5</v>
          </cell>
          <cell r="BF747">
            <v>0</v>
          </cell>
          <cell r="BG747">
            <v>4.4000000000000004</v>
          </cell>
          <cell r="BH747">
            <v>6.6</v>
          </cell>
          <cell r="BI747">
            <v>8.8000000000000007</v>
          </cell>
          <cell r="BJ747">
            <v>4.5999999999999996</v>
          </cell>
          <cell r="BK747">
            <v>8.4</v>
          </cell>
          <cell r="BL747">
            <v>8</v>
          </cell>
          <cell r="BM747">
            <v>8.5</v>
          </cell>
          <cell r="BN747">
            <v>5.9</v>
          </cell>
          <cell r="BO747">
            <v>6.9</v>
          </cell>
          <cell r="BP747">
            <v>7.4</v>
          </cell>
          <cell r="BQ747">
            <v>7</v>
          </cell>
          <cell r="BR747">
            <v>5.2</v>
          </cell>
          <cell r="BS747">
            <v>8.9</v>
          </cell>
          <cell r="BT747" t="str">
            <v/>
          </cell>
          <cell r="BU747">
            <v>6.7</v>
          </cell>
          <cell r="BV747">
            <v>6.8</v>
          </cell>
          <cell r="BW747">
            <v>6.6</v>
          </cell>
          <cell r="BX747">
            <v>5.5</v>
          </cell>
          <cell r="BY747">
            <v>7.7</v>
          </cell>
          <cell r="BZ747">
            <v>9.1</v>
          </cell>
          <cell r="CA747">
            <v>50</v>
          </cell>
          <cell r="CB747">
            <v>0</v>
          </cell>
          <cell r="CC747">
            <v>7.5</v>
          </cell>
          <cell r="CD747" t="str">
            <v/>
          </cell>
          <cell r="CE747" t="str">
            <v/>
          </cell>
          <cell r="CF747">
            <v>5.5</v>
          </cell>
          <cell r="CG747">
            <v>8.5</v>
          </cell>
          <cell r="CH747" t="str">
            <v/>
          </cell>
          <cell r="CI747">
            <v>8.8000000000000007</v>
          </cell>
          <cell r="CJ747">
            <v>7.9</v>
          </cell>
          <cell r="CK747">
            <v>7.3</v>
          </cell>
          <cell r="CL747" t="str">
            <v/>
          </cell>
          <cell r="CM747">
            <v>7.9</v>
          </cell>
          <cell r="CN747" t="str">
            <v/>
          </cell>
          <cell r="CO747">
            <v>8.3000000000000007</v>
          </cell>
          <cell r="CP747" t="str">
            <v>X</v>
          </cell>
          <cell r="CQ747" t="str">
            <v/>
          </cell>
          <cell r="CR747" t="str">
            <v/>
          </cell>
          <cell r="CS747" t="str">
            <v>X</v>
          </cell>
          <cell r="CT747" t="str">
            <v/>
          </cell>
          <cell r="CU747">
            <v>8.4</v>
          </cell>
          <cell r="CV747" t="str">
            <v>X</v>
          </cell>
          <cell r="CW747">
            <v>20</v>
          </cell>
          <cell r="CX747">
            <v>7</v>
          </cell>
          <cell r="CY747">
            <v>120</v>
          </cell>
          <cell r="CZ747">
            <v>9</v>
          </cell>
          <cell r="DA747">
            <v>0</v>
          </cell>
          <cell r="DB747">
            <v>129</v>
          </cell>
          <cell r="DC747">
            <v>6.55</v>
          </cell>
          <cell r="DD747">
            <v>2.68</v>
          </cell>
          <cell r="DE747" t="str">
            <v/>
          </cell>
          <cell r="DF747" t="str">
            <v/>
          </cell>
          <cell r="DG747" t="str">
            <v/>
          </cell>
          <cell r="DH747">
            <v>0</v>
          </cell>
          <cell r="DI747">
            <v>0</v>
          </cell>
          <cell r="DJ747">
            <v>0</v>
          </cell>
          <cell r="DK747">
            <v>5</v>
          </cell>
          <cell r="DL747">
            <v>120</v>
          </cell>
          <cell r="DM747">
            <v>14</v>
          </cell>
          <cell r="DN747">
            <v>6.31</v>
          </cell>
          <cell r="DO747">
            <v>2.58</v>
          </cell>
          <cell r="DP747">
            <v>125</v>
          </cell>
          <cell r="DQ747">
            <v>14</v>
          </cell>
          <cell r="DR747">
            <v>136</v>
          </cell>
          <cell r="DS747">
            <v>125</v>
          </cell>
          <cell r="DT747">
            <v>7.04</v>
          </cell>
          <cell r="DU747">
            <v>2.88</v>
          </cell>
          <cell r="DV747" t="str">
            <v/>
          </cell>
          <cell r="DW747">
            <v>6.9767441860465115E-2</v>
          </cell>
          <cell r="DY747" t="str">
            <v>Đạt</v>
          </cell>
          <cell r="DZ747" t="str">
            <v>Đạt</v>
          </cell>
          <cell r="EA747" t="str">
            <v>Đạt</v>
          </cell>
        </row>
        <row r="748">
          <cell r="A748">
            <v>25207103790</v>
          </cell>
          <cell r="B748" t="str">
            <v>Phạm</v>
          </cell>
          <cell r="C748" t="str">
            <v>Minh</v>
          </cell>
          <cell r="D748" t="str">
            <v>Trâm</v>
          </cell>
          <cell r="E748">
            <v>36958</v>
          </cell>
          <cell r="F748" t="str">
            <v>Nữ</v>
          </cell>
          <cell r="G748" t="str">
            <v>Đã Đăng Ký (chưa học xong)</v>
          </cell>
          <cell r="H748">
            <v>6.5</v>
          </cell>
          <cell r="I748">
            <v>7.2</v>
          </cell>
          <cell r="J748" t="str">
            <v/>
          </cell>
          <cell r="K748">
            <v>8.4</v>
          </cell>
          <cell r="L748" t="str">
            <v/>
          </cell>
          <cell r="M748">
            <v>8.5</v>
          </cell>
          <cell r="N748">
            <v>0</v>
          </cell>
          <cell r="O748">
            <v>5.8</v>
          </cell>
          <cell r="P748">
            <v>7</v>
          </cell>
          <cell r="Q748" t="str">
            <v/>
          </cell>
          <cell r="R748">
            <v>4.8</v>
          </cell>
          <cell r="S748" t="str">
            <v/>
          </cell>
          <cell r="T748" t="str">
            <v/>
          </cell>
          <cell r="U748" t="str">
            <v/>
          </cell>
          <cell r="V748" t="str">
            <v/>
          </cell>
          <cell r="W748">
            <v>9</v>
          </cell>
          <cell r="X748">
            <v>7.5</v>
          </cell>
          <cell r="Y748">
            <v>7.6</v>
          </cell>
          <cell r="Z748">
            <v>8.5</v>
          </cell>
          <cell r="AA748" t="str">
            <v/>
          </cell>
          <cell r="AB748">
            <v>7.6</v>
          </cell>
          <cell r="AC748">
            <v>0</v>
          </cell>
          <cell r="AD748">
            <v>0</v>
          </cell>
          <cell r="AE748" t="str">
            <v/>
          </cell>
          <cell r="AF748">
            <v>5.3</v>
          </cell>
          <cell r="AG748">
            <v>4.8</v>
          </cell>
          <cell r="AH748">
            <v>4.5</v>
          </cell>
          <cell r="AI748">
            <v>5.4</v>
          </cell>
          <cell r="AJ748">
            <v>6.3</v>
          </cell>
          <cell r="AK748">
            <v>6.4</v>
          </cell>
          <cell r="AL748">
            <v>8.3000000000000007</v>
          </cell>
          <cell r="AM748">
            <v>0</v>
          </cell>
          <cell r="AN748">
            <v>39</v>
          </cell>
          <cell r="AO748">
            <v>13</v>
          </cell>
          <cell r="AP748">
            <v>0</v>
          </cell>
          <cell r="AQ748">
            <v>5.7</v>
          </cell>
          <cell r="AR748" t="str">
            <v/>
          </cell>
          <cell r="AS748" t="str">
            <v/>
          </cell>
          <cell r="AT748" t="str">
            <v/>
          </cell>
          <cell r="AU748" t="str">
            <v/>
          </cell>
          <cell r="AV748" t="str">
            <v/>
          </cell>
          <cell r="AW748">
            <v>8.3000000000000007</v>
          </cell>
          <cell r="AX748" t="str">
            <v/>
          </cell>
          <cell r="AY748" t="str">
            <v/>
          </cell>
          <cell r="AZ748">
            <v>5.5</v>
          </cell>
          <cell r="BA748" t="str">
            <v/>
          </cell>
          <cell r="BB748" t="str">
            <v/>
          </cell>
          <cell r="BC748" t="str">
            <v/>
          </cell>
          <cell r="BD748">
            <v>0</v>
          </cell>
          <cell r="BE748">
            <v>3</v>
          </cell>
          <cell r="BF748">
            <v>2</v>
          </cell>
          <cell r="BG748">
            <v>5.9</v>
          </cell>
          <cell r="BH748" t="str">
            <v>X</v>
          </cell>
          <cell r="BI748" t="str">
            <v/>
          </cell>
          <cell r="BJ748">
            <v>4.3</v>
          </cell>
          <cell r="BK748">
            <v>7.4</v>
          </cell>
          <cell r="BL748">
            <v>6.6</v>
          </cell>
          <cell r="BM748">
            <v>4.7</v>
          </cell>
          <cell r="BN748">
            <v>6.5</v>
          </cell>
          <cell r="BO748" t="str">
            <v/>
          </cell>
          <cell r="BP748">
            <v>6.7</v>
          </cell>
          <cell r="BQ748" t="str">
            <v>X</v>
          </cell>
          <cell r="BR748" t="str">
            <v/>
          </cell>
          <cell r="BS748">
            <v>5.3</v>
          </cell>
          <cell r="BT748" t="str">
            <v/>
          </cell>
          <cell r="BU748">
            <v>8.4</v>
          </cell>
          <cell r="BV748" t="str">
            <v>X</v>
          </cell>
          <cell r="BW748">
            <v>0</v>
          </cell>
          <cell r="BX748">
            <v>7.6</v>
          </cell>
          <cell r="BY748" t="str">
            <v>X</v>
          </cell>
          <cell r="BZ748">
            <v>8.8000000000000007</v>
          </cell>
          <cell r="CA748">
            <v>28</v>
          </cell>
          <cell r="CB748">
            <v>22</v>
          </cell>
          <cell r="CC748" t="str">
            <v>X</v>
          </cell>
          <cell r="CD748" t="str">
            <v/>
          </cell>
          <cell r="CE748" t="str">
            <v/>
          </cell>
          <cell r="CF748" t="str">
            <v/>
          </cell>
          <cell r="CG748" t="str">
            <v/>
          </cell>
          <cell r="CH748" t="str">
            <v/>
          </cell>
          <cell r="CI748">
            <v>0</v>
          </cell>
          <cell r="CJ748">
            <v>6.5</v>
          </cell>
          <cell r="CK748" t="str">
            <v/>
          </cell>
          <cell r="CL748" t="str">
            <v/>
          </cell>
          <cell r="CM748" t="str">
            <v/>
          </cell>
          <cell r="CN748" t="str">
            <v/>
          </cell>
          <cell r="CO748" t="str">
            <v/>
          </cell>
          <cell r="CP748" t="str">
            <v/>
          </cell>
          <cell r="CQ748" t="str">
            <v/>
          </cell>
          <cell r="CR748" t="str">
            <v/>
          </cell>
          <cell r="CS748" t="str">
            <v/>
          </cell>
          <cell r="CT748" t="str">
            <v/>
          </cell>
          <cell r="CU748" t="str">
            <v/>
          </cell>
          <cell r="CV748" t="str">
            <v/>
          </cell>
          <cell r="CW748">
            <v>3</v>
          </cell>
          <cell r="CX748">
            <v>23</v>
          </cell>
          <cell r="CY748">
            <v>70</v>
          </cell>
          <cell r="CZ748">
            <v>58</v>
          </cell>
          <cell r="DA748">
            <v>0</v>
          </cell>
          <cell r="DB748">
            <v>128</v>
          </cell>
          <cell r="DC748">
            <v>3.63</v>
          </cell>
          <cell r="DD748">
            <v>1.45</v>
          </cell>
          <cell r="DE748" t="str">
            <v/>
          </cell>
          <cell r="DF748" t="str">
            <v/>
          </cell>
          <cell r="DG748" t="str">
            <v/>
          </cell>
          <cell r="DH748">
            <v>0</v>
          </cell>
          <cell r="DI748">
            <v>0</v>
          </cell>
          <cell r="DJ748">
            <v>0</v>
          </cell>
          <cell r="DK748">
            <v>5</v>
          </cell>
          <cell r="DL748">
            <v>70</v>
          </cell>
          <cell r="DM748">
            <v>63</v>
          </cell>
          <cell r="DN748">
            <v>3.49</v>
          </cell>
          <cell r="DO748">
            <v>1.39</v>
          </cell>
          <cell r="DP748">
            <v>73</v>
          </cell>
          <cell r="DQ748">
            <v>65</v>
          </cell>
          <cell r="DR748">
            <v>136</v>
          </cell>
          <cell r="DS748">
            <v>101</v>
          </cell>
          <cell r="DT748">
            <v>4.74</v>
          </cell>
          <cell r="DU748">
            <v>1.89</v>
          </cell>
          <cell r="DV748" t="str">
            <v>PSU-ACC 201 ~ ACC 201; PSU-ENG 133; PSU-HOS 371; PSU-MGT 201 ~ MGT 201</v>
          </cell>
          <cell r="DW748">
            <v>0.453125</v>
          </cell>
          <cell r="EA748" t="str">
            <v>Đạt</v>
          </cell>
        </row>
        <row r="749">
          <cell r="A749">
            <v>25207104162</v>
          </cell>
          <cell r="B749" t="str">
            <v>Lê</v>
          </cell>
          <cell r="C749" t="str">
            <v>Thị Thùy</v>
          </cell>
          <cell r="D749" t="str">
            <v>Trâm</v>
          </cell>
          <cell r="E749">
            <v>36905</v>
          </cell>
          <cell r="F749" t="str">
            <v>Nữ</v>
          </cell>
          <cell r="G749" t="str">
            <v>Đã Đăng Ký (chưa học xong)</v>
          </cell>
          <cell r="H749">
            <v>7.1</v>
          </cell>
          <cell r="I749">
            <v>7.9</v>
          </cell>
          <cell r="J749" t="str">
            <v/>
          </cell>
          <cell r="K749">
            <v>7.5</v>
          </cell>
          <cell r="L749" t="str">
            <v/>
          </cell>
          <cell r="M749">
            <v>6.2</v>
          </cell>
          <cell r="N749">
            <v>5</v>
          </cell>
          <cell r="O749">
            <v>8.4</v>
          </cell>
          <cell r="P749">
            <v>7.4</v>
          </cell>
          <cell r="Q749" t="str">
            <v/>
          </cell>
          <cell r="R749">
            <v>6.6</v>
          </cell>
          <cell r="S749" t="str">
            <v/>
          </cell>
          <cell r="T749" t="str">
            <v/>
          </cell>
          <cell r="U749" t="str">
            <v/>
          </cell>
          <cell r="V749" t="str">
            <v/>
          </cell>
          <cell r="W749">
            <v>7.8</v>
          </cell>
          <cell r="X749">
            <v>8.9</v>
          </cell>
          <cell r="Y749">
            <v>9.4</v>
          </cell>
          <cell r="Z749">
            <v>8.8000000000000007</v>
          </cell>
          <cell r="AA749" t="str">
            <v>X</v>
          </cell>
          <cell r="AB749">
            <v>8</v>
          </cell>
          <cell r="AC749">
            <v>7.6</v>
          </cell>
          <cell r="AD749">
            <v>9</v>
          </cell>
          <cell r="AE749">
            <v>8.8000000000000007</v>
          </cell>
          <cell r="AF749">
            <v>7.2</v>
          </cell>
          <cell r="AG749">
            <v>4.7</v>
          </cell>
          <cell r="AH749">
            <v>4.5</v>
          </cell>
          <cell r="AI749">
            <v>7</v>
          </cell>
          <cell r="AJ749">
            <v>7.5</v>
          </cell>
          <cell r="AK749">
            <v>7</v>
          </cell>
          <cell r="AL749">
            <v>6.2</v>
          </cell>
          <cell r="AM749" t="str">
            <v>X</v>
          </cell>
          <cell r="AN749">
            <v>48</v>
          </cell>
          <cell r="AO749">
            <v>4</v>
          </cell>
          <cell r="AP749">
            <v>6.3</v>
          </cell>
          <cell r="AQ749">
            <v>5.8</v>
          </cell>
          <cell r="AR749">
            <v>6.9</v>
          </cell>
          <cell r="AS749" t="str">
            <v/>
          </cell>
          <cell r="AT749" t="str">
            <v/>
          </cell>
          <cell r="AU749" t="str">
            <v/>
          </cell>
          <cell r="AV749" t="str">
            <v/>
          </cell>
          <cell r="AW749" t="str">
            <v/>
          </cell>
          <cell r="AX749">
            <v>6.1</v>
          </cell>
          <cell r="AY749" t="str">
            <v/>
          </cell>
          <cell r="AZ749" t="str">
            <v/>
          </cell>
          <cell r="BA749" t="str">
            <v/>
          </cell>
          <cell r="BB749" t="str">
            <v/>
          </cell>
          <cell r="BC749" t="str">
            <v/>
          </cell>
          <cell r="BD749">
            <v>4.7</v>
          </cell>
          <cell r="BE749">
            <v>5</v>
          </cell>
          <cell r="BF749">
            <v>0</v>
          </cell>
          <cell r="BG749">
            <v>6.1</v>
          </cell>
          <cell r="BH749">
            <v>6.8</v>
          </cell>
          <cell r="BI749">
            <v>9</v>
          </cell>
          <cell r="BJ749">
            <v>4.7</v>
          </cell>
          <cell r="BK749">
            <v>6.9</v>
          </cell>
          <cell r="BL749">
            <v>7.5</v>
          </cell>
          <cell r="BM749">
            <v>8.5</v>
          </cell>
          <cell r="BN749">
            <v>5.6</v>
          </cell>
          <cell r="BO749">
            <v>9.3000000000000007</v>
          </cell>
          <cell r="BP749">
            <v>5.4</v>
          </cell>
          <cell r="BQ749">
            <v>8.6</v>
          </cell>
          <cell r="BR749">
            <v>8.1</v>
          </cell>
          <cell r="BS749">
            <v>9.1</v>
          </cell>
          <cell r="BT749" t="str">
            <v/>
          </cell>
          <cell r="BU749">
            <v>6.9</v>
          </cell>
          <cell r="BV749">
            <v>7.1</v>
          </cell>
          <cell r="BW749">
            <v>7</v>
          </cell>
          <cell r="BX749">
            <v>4.4000000000000004</v>
          </cell>
          <cell r="BY749" t="str">
            <v>X</v>
          </cell>
          <cell r="BZ749">
            <v>9.6999999999999993</v>
          </cell>
          <cell r="CA749">
            <v>47</v>
          </cell>
          <cell r="CB749">
            <v>3</v>
          </cell>
          <cell r="CC749" t="str">
            <v/>
          </cell>
          <cell r="CD749">
            <v>6.6</v>
          </cell>
          <cell r="CE749" t="str">
            <v/>
          </cell>
          <cell r="CF749">
            <v>6.9</v>
          </cell>
          <cell r="CG749">
            <v>8.1</v>
          </cell>
          <cell r="CH749" t="str">
            <v/>
          </cell>
          <cell r="CI749">
            <v>7.5</v>
          </cell>
          <cell r="CJ749">
            <v>6.8</v>
          </cell>
          <cell r="CK749">
            <v>7.8</v>
          </cell>
          <cell r="CL749" t="str">
            <v/>
          </cell>
          <cell r="CM749">
            <v>6.6</v>
          </cell>
          <cell r="CN749" t="str">
            <v/>
          </cell>
          <cell r="CO749">
            <v>8.1999999999999993</v>
          </cell>
          <cell r="CP749">
            <v>5.6</v>
          </cell>
          <cell r="CQ749" t="str">
            <v/>
          </cell>
          <cell r="CR749" t="str">
            <v/>
          </cell>
          <cell r="CS749" t="str">
            <v>X</v>
          </cell>
          <cell r="CT749" t="str">
            <v/>
          </cell>
          <cell r="CU749">
            <v>8.8000000000000007</v>
          </cell>
          <cell r="CV749">
            <v>7.2</v>
          </cell>
          <cell r="CW749">
            <v>23</v>
          </cell>
          <cell r="CX749">
            <v>3</v>
          </cell>
          <cell r="CY749">
            <v>118</v>
          </cell>
          <cell r="CZ749">
            <v>10</v>
          </cell>
          <cell r="DA749">
            <v>0</v>
          </cell>
          <cell r="DB749">
            <v>128</v>
          </cell>
          <cell r="DC749">
            <v>6.6</v>
          </cell>
          <cell r="DD749">
            <v>2.74</v>
          </cell>
          <cell r="DE749" t="str">
            <v/>
          </cell>
          <cell r="DF749" t="str">
            <v/>
          </cell>
          <cell r="DG749" t="str">
            <v/>
          </cell>
          <cell r="DH749">
            <v>0</v>
          </cell>
          <cell r="DI749">
            <v>0</v>
          </cell>
          <cell r="DJ749">
            <v>0</v>
          </cell>
          <cell r="DK749">
            <v>5</v>
          </cell>
          <cell r="DL749">
            <v>118</v>
          </cell>
          <cell r="DM749">
            <v>15</v>
          </cell>
          <cell r="DN749">
            <v>6.36</v>
          </cell>
          <cell r="DO749">
            <v>2.63</v>
          </cell>
          <cell r="DP749">
            <v>123</v>
          </cell>
          <cell r="DQ749">
            <v>15</v>
          </cell>
          <cell r="DR749">
            <v>136</v>
          </cell>
          <cell r="DS749">
            <v>123</v>
          </cell>
          <cell r="DT749">
            <v>7.16</v>
          </cell>
          <cell r="DU749">
            <v>2.97</v>
          </cell>
          <cell r="DV749" t="str">
            <v/>
          </cell>
          <cell r="DW749">
            <v>7.8125E-2</v>
          </cell>
          <cell r="DZ749" t="str">
            <v>Đạt</v>
          </cell>
          <cell r="EA749" t="str">
            <v>Đạt</v>
          </cell>
        </row>
        <row r="750">
          <cell r="A750">
            <v>25207104252</v>
          </cell>
          <cell r="B750" t="str">
            <v>Nguyễn</v>
          </cell>
          <cell r="C750" t="str">
            <v>Thị</v>
          </cell>
          <cell r="D750" t="str">
            <v>Trâm</v>
          </cell>
          <cell r="E750">
            <v>37054</v>
          </cell>
          <cell r="F750" t="str">
            <v>Nữ</v>
          </cell>
          <cell r="G750" t="str">
            <v>Đã Đăng Ký (chưa học xong)</v>
          </cell>
          <cell r="H750">
            <v>8.1999999999999993</v>
          </cell>
          <cell r="I750">
            <v>8.9</v>
          </cell>
          <cell r="J750" t="str">
            <v/>
          </cell>
          <cell r="K750">
            <v>7.7</v>
          </cell>
          <cell r="L750" t="str">
            <v/>
          </cell>
          <cell r="M750">
            <v>6.7</v>
          </cell>
          <cell r="N750">
            <v>8.5</v>
          </cell>
          <cell r="O750">
            <v>6.3</v>
          </cell>
          <cell r="P750">
            <v>7.7</v>
          </cell>
          <cell r="Q750" t="str">
            <v/>
          </cell>
          <cell r="R750">
            <v>7.7</v>
          </cell>
          <cell r="S750" t="str">
            <v/>
          </cell>
          <cell r="T750" t="str">
            <v/>
          </cell>
          <cell r="U750" t="str">
            <v/>
          </cell>
          <cell r="V750" t="str">
            <v/>
          </cell>
          <cell r="W750">
            <v>7.4</v>
          </cell>
          <cell r="X750">
            <v>8</v>
          </cell>
          <cell r="Y750">
            <v>8.1999999999999993</v>
          </cell>
          <cell r="Z750">
            <v>7.9</v>
          </cell>
          <cell r="AA750">
            <v>8.8000000000000007</v>
          </cell>
          <cell r="AB750">
            <v>8.1</v>
          </cell>
          <cell r="AC750">
            <v>7.8</v>
          </cell>
          <cell r="AD750">
            <v>9.1</v>
          </cell>
          <cell r="AE750">
            <v>9.1</v>
          </cell>
          <cell r="AF750">
            <v>7.7</v>
          </cell>
          <cell r="AG750">
            <v>7</v>
          </cell>
          <cell r="AH750">
            <v>6.1</v>
          </cell>
          <cell r="AI750">
            <v>7</v>
          </cell>
          <cell r="AJ750">
            <v>6.5</v>
          </cell>
          <cell r="AK750" t="str">
            <v>X</v>
          </cell>
          <cell r="AL750">
            <v>5.8</v>
          </cell>
          <cell r="AM750">
            <v>8.9</v>
          </cell>
          <cell r="AN750">
            <v>50</v>
          </cell>
          <cell r="AO750">
            <v>2</v>
          </cell>
          <cell r="AP750">
            <v>6</v>
          </cell>
          <cell r="AQ750">
            <v>7.1</v>
          </cell>
          <cell r="AR750">
            <v>9.1999999999999993</v>
          </cell>
          <cell r="AS750" t="str">
            <v/>
          </cell>
          <cell r="AT750" t="str">
            <v/>
          </cell>
          <cell r="AU750" t="str">
            <v/>
          </cell>
          <cell r="AV750" t="str">
            <v/>
          </cell>
          <cell r="AW750" t="str">
            <v/>
          </cell>
          <cell r="AX750" t="str">
            <v/>
          </cell>
          <cell r="AY750" t="str">
            <v/>
          </cell>
          <cell r="AZ750" t="str">
            <v/>
          </cell>
          <cell r="BA750" t="str">
            <v/>
          </cell>
          <cell r="BB750" t="str">
            <v/>
          </cell>
          <cell r="BC750">
            <v>7.9</v>
          </cell>
          <cell r="BD750">
            <v>8.6999999999999993</v>
          </cell>
          <cell r="BE750">
            <v>5</v>
          </cell>
          <cell r="BF750">
            <v>0</v>
          </cell>
          <cell r="BG750">
            <v>7.1</v>
          </cell>
          <cell r="BH750">
            <v>6.8</v>
          </cell>
          <cell r="BI750">
            <v>8.4</v>
          </cell>
          <cell r="BJ750">
            <v>6</v>
          </cell>
          <cell r="BK750">
            <v>7.6</v>
          </cell>
          <cell r="BL750">
            <v>8</v>
          </cell>
          <cell r="BM750">
            <v>5.7</v>
          </cell>
          <cell r="BN750">
            <v>7</v>
          </cell>
          <cell r="BO750">
            <v>8</v>
          </cell>
          <cell r="BP750">
            <v>5.4</v>
          </cell>
          <cell r="BQ750">
            <v>4.7</v>
          </cell>
          <cell r="BR750">
            <v>8.4</v>
          </cell>
          <cell r="BS750">
            <v>7.9</v>
          </cell>
          <cell r="BT750" t="str">
            <v/>
          </cell>
          <cell r="BU750">
            <v>7.3</v>
          </cell>
          <cell r="BV750">
            <v>8.4</v>
          </cell>
          <cell r="BW750">
            <v>5.3</v>
          </cell>
          <cell r="BX750">
            <v>7.4</v>
          </cell>
          <cell r="BY750">
            <v>6.9</v>
          </cell>
          <cell r="BZ750">
            <v>10</v>
          </cell>
          <cell r="CA750">
            <v>50</v>
          </cell>
          <cell r="CB750">
            <v>0</v>
          </cell>
          <cell r="CC750">
            <v>6.8</v>
          </cell>
          <cell r="CD750" t="str">
            <v/>
          </cell>
          <cell r="CE750" t="str">
            <v/>
          </cell>
          <cell r="CF750">
            <v>8</v>
          </cell>
          <cell r="CG750" t="str">
            <v/>
          </cell>
          <cell r="CH750" t="str">
            <v/>
          </cell>
          <cell r="CI750">
            <v>9.1</v>
          </cell>
          <cell r="CJ750">
            <v>9</v>
          </cell>
          <cell r="CK750">
            <v>7.7</v>
          </cell>
          <cell r="CL750" t="str">
            <v/>
          </cell>
          <cell r="CM750">
            <v>8.3000000000000007</v>
          </cell>
          <cell r="CN750" t="str">
            <v/>
          </cell>
          <cell r="CO750">
            <v>8</v>
          </cell>
          <cell r="CP750" t="str">
            <v>X</v>
          </cell>
          <cell r="CQ750" t="str">
            <v/>
          </cell>
          <cell r="CR750" t="str">
            <v/>
          </cell>
          <cell r="CS750" t="str">
            <v/>
          </cell>
          <cell r="CT750" t="str">
            <v>X</v>
          </cell>
          <cell r="CU750">
            <v>8.8000000000000007</v>
          </cell>
          <cell r="CV750">
            <v>8.6</v>
          </cell>
          <cell r="CW750">
            <v>19</v>
          </cell>
          <cell r="CX750">
            <v>8</v>
          </cell>
          <cell r="CY750">
            <v>119</v>
          </cell>
          <cell r="CZ750">
            <v>10</v>
          </cell>
          <cell r="DA750">
            <v>0</v>
          </cell>
          <cell r="DB750">
            <v>129</v>
          </cell>
          <cell r="DC750">
            <v>6.9</v>
          </cell>
          <cell r="DD750">
            <v>2.91</v>
          </cell>
          <cell r="DE750" t="str">
            <v/>
          </cell>
          <cell r="DF750" t="str">
            <v/>
          </cell>
          <cell r="DG750" t="str">
            <v/>
          </cell>
          <cell r="DH750">
            <v>0</v>
          </cell>
          <cell r="DI750">
            <v>0</v>
          </cell>
          <cell r="DJ750">
            <v>0</v>
          </cell>
          <cell r="DK750">
            <v>5</v>
          </cell>
          <cell r="DL750">
            <v>119</v>
          </cell>
          <cell r="DM750">
            <v>15</v>
          </cell>
          <cell r="DN750">
            <v>6.64</v>
          </cell>
          <cell r="DO750">
            <v>2.8</v>
          </cell>
          <cell r="DP750">
            <v>124</v>
          </cell>
          <cell r="DQ750">
            <v>15</v>
          </cell>
          <cell r="DR750">
            <v>136</v>
          </cell>
          <cell r="DS750">
            <v>124</v>
          </cell>
          <cell r="DT750">
            <v>7.48</v>
          </cell>
          <cell r="DU750">
            <v>3.15</v>
          </cell>
          <cell r="DV750" t="str">
            <v/>
          </cell>
          <cell r="DW750">
            <v>7.7519379844961239E-2</v>
          </cell>
          <cell r="DY750" t="str">
            <v>Đạt</v>
          </cell>
          <cell r="DZ750" t="str">
            <v>Đạt</v>
          </cell>
          <cell r="EA750" t="str">
            <v>Đạt</v>
          </cell>
        </row>
        <row r="751">
          <cell r="A751">
            <v>25207105066</v>
          </cell>
          <cell r="B751" t="str">
            <v>Nguyễn</v>
          </cell>
          <cell r="C751" t="str">
            <v>Thị</v>
          </cell>
          <cell r="D751" t="str">
            <v>Trâm</v>
          </cell>
          <cell r="E751">
            <v>37233</v>
          </cell>
          <cell r="F751" t="str">
            <v>Nữ</v>
          </cell>
          <cell r="G751" t="str">
            <v>Đã Đăng Ký (chưa học xong)</v>
          </cell>
          <cell r="H751">
            <v>8.1</v>
          </cell>
          <cell r="I751">
            <v>8.1999999999999993</v>
          </cell>
          <cell r="J751" t="str">
            <v/>
          </cell>
          <cell r="K751">
            <v>7.5</v>
          </cell>
          <cell r="L751" t="str">
            <v/>
          </cell>
          <cell r="M751">
            <v>6.7</v>
          </cell>
          <cell r="N751">
            <v>6</v>
          </cell>
          <cell r="O751">
            <v>7</v>
          </cell>
          <cell r="P751">
            <v>5.5</v>
          </cell>
          <cell r="Q751">
            <v>9.4</v>
          </cell>
          <cell r="R751" t="str">
            <v/>
          </cell>
          <cell r="S751" t="str">
            <v/>
          </cell>
          <cell r="T751" t="str">
            <v/>
          </cell>
          <cell r="U751" t="str">
            <v/>
          </cell>
          <cell r="V751" t="str">
            <v/>
          </cell>
          <cell r="W751">
            <v>6.4</v>
          </cell>
          <cell r="X751">
            <v>7.7</v>
          </cell>
          <cell r="Y751">
            <v>9.4</v>
          </cell>
          <cell r="Z751">
            <v>8.5</v>
          </cell>
          <cell r="AA751">
            <v>8.4</v>
          </cell>
          <cell r="AB751">
            <v>7.3</v>
          </cell>
          <cell r="AC751">
            <v>6.4</v>
          </cell>
          <cell r="AD751">
            <v>7.8</v>
          </cell>
          <cell r="AE751">
            <v>8.3000000000000007</v>
          </cell>
          <cell r="AF751">
            <v>6.7</v>
          </cell>
          <cell r="AG751">
            <v>6.9</v>
          </cell>
          <cell r="AH751">
            <v>4.9000000000000004</v>
          </cell>
          <cell r="AI751">
            <v>6.6</v>
          </cell>
          <cell r="AJ751">
            <v>8.5</v>
          </cell>
          <cell r="AK751">
            <v>5.3</v>
          </cell>
          <cell r="AL751">
            <v>8.1</v>
          </cell>
          <cell r="AM751">
            <v>8.1999999999999993</v>
          </cell>
          <cell r="AN751">
            <v>52</v>
          </cell>
          <cell r="AO751">
            <v>0</v>
          </cell>
          <cell r="AP751">
            <v>5.7</v>
          </cell>
          <cell r="AQ751">
            <v>6</v>
          </cell>
          <cell r="AR751" t="str">
            <v/>
          </cell>
          <cell r="AS751" t="str">
            <v/>
          </cell>
          <cell r="AT751">
            <v>8.1</v>
          </cell>
          <cell r="AU751" t="str">
            <v/>
          </cell>
          <cell r="AV751" t="str">
            <v/>
          </cell>
          <cell r="AW751" t="str">
            <v/>
          </cell>
          <cell r="AX751" t="str">
            <v/>
          </cell>
          <cell r="AY751" t="str">
            <v/>
          </cell>
          <cell r="AZ751">
            <v>8.9</v>
          </cell>
          <cell r="BA751" t="str">
            <v/>
          </cell>
          <cell r="BB751" t="str">
            <v/>
          </cell>
          <cell r="BC751" t="str">
            <v/>
          </cell>
          <cell r="BD751">
            <v>6.8</v>
          </cell>
          <cell r="BE751">
            <v>5</v>
          </cell>
          <cell r="BF751">
            <v>0</v>
          </cell>
          <cell r="BG751">
            <v>5.4</v>
          </cell>
          <cell r="BH751">
            <v>7.1</v>
          </cell>
          <cell r="BI751" t="str">
            <v>X</v>
          </cell>
          <cell r="BJ751">
            <v>5.5</v>
          </cell>
          <cell r="BK751">
            <v>6.7</v>
          </cell>
          <cell r="BL751">
            <v>7.5</v>
          </cell>
          <cell r="BM751">
            <v>8.4</v>
          </cell>
          <cell r="BN751">
            <v>6.9</v>
          </cell>
          <cell r="BO751">
            <v>8.5</v>
          </cell>
          <cell r="BP751">
            <v>6</v>
          </cell>
          <cell r="BQ751">
            <v>5.0999999999999996</v>
          </cell>
          <cell r="BR751" t="str">
            <v>X</v>
          </cell>
          <cell r="BS751">
            <v>8.6</v>
          </cell>
          <cell r="BT751" t="str">
            <v/>
          </cell>
          <cell r="BU751">
            <v>6.3</v>
          </cell>
          <cell r="BV751" t="str">
            <v>X</v>
          </cell>
          <cell r="BW751">
            <v>6.2</v>
          </cell>
          <cell r="BX751">
            <v>6.6</v>
          </cell>
          <cell r="BY751">
            <v>7.8</v>
          </cell>
          <cell r="BZ751">
            <v>9.6</v>
          </cell>
          <cell r="CA751">
            <v>43</v>
          </cell>
          <cell r="CB751">
            <v>7</v>
          </cell>
          <cell r="CC751" t="str">
            <v/>
          </cell>
          <cell r="CD751">
            <v>8.3000000000000007</v>
          </cell>
          <cell r="CE751" t="str">
            <v/>
          </cell>
          <cell r="CF751">
            <v>7</v>
          </cell>
          <cell r="CG751" t="str">
            <v>X</v>
          </cell>
          <cell r="CH751" t="str">
            <v/>
          </cell>
          <cell r="CI751" t="str">
            <v>X</v>
          </cell>
          <cell r="CJ751">
            <v>6.9</v>
          </cell>
          <cell r="CK751">
            <v>8.9</v>
          </cell>
          <cell r="CL751" t="str">
            <v/>
          </cell>
          <cell r="CM751">
            <v>7.9</v>
          </cell>
          <cell r="CN751" t="str">
            <v/>
          </cell>
          <cell r="CO751">
            <v>7.6</v>
          </cell>
          <cell r="CP751">
            <v>8</v>
          </cell>
          <cell r="CQ751" t="str">
            <v/>
          </cell>
          <cell r="CR751" t="str">
            <v/>
          </cell>
          <cell r="CS751">
            <v>4.5999999999999996</v>
          </cell>
          <cell r="CT751" t="str">
            <v/>
          </cell>
          <cell r="CU751">
            <v>8.5</v>
          </cell>
          <cell r="CV751">
            <v>8.8000000000000007</v>
          </cell>
          <cell r="CW751">
            <v>22</v>
          </cell>
          <cell r="CX751">
            <v>4</v>
          </cell>
          <cell r="CY751">
            <v>117</v>
          </cell>
          <cell r="CZ751">
            <v>11</v>
          </cell>
          <cell r="DA751">
            <v>0</v>
          </cell>
          <cell r="DB751">
            <v>128</v>
          </cell>
          <cell r="DC751">
            <v>6.53</v>
          </cell>
          <cell r="DD751">
            <v>2.71</v>
          </cell>
          <cell r="DE751" t="str">
            <v/>
          </cell>
          <cell r="DF751" t="str">
            <v/>
          </cell>
          <cell r="DG751" t="str">
            <v/>
          </cell>
          <cell r="DH751">
            <v>0</v>
          </cell>
          <cell r="DI751">
            <v>0</v>
          </cell>
          <cell r="DJ751">
            <v>0</v>
          </cell>
          <cell r="DK751">
            <v>5</v>
          </cell>
          <cell r="DL751">
            <v>117</v>
          </cell>
          <cell r="DM751">
            <v>16</v>
          </cell>
          <cell r="DN751">
            <v>6.29</v>
          </cell>
          <cell r="DO751">
            <v>2.61</v>
          </cell>
          <cell r="DP751">
            <v>122</v>
          </cell>
          <cell r="DQ751">
            <v>16</v>
          </cell>
          <cell r="DR751">
            <v>136</v>
          </cell>
          <cell r="DS751">
            <v>122</v>
          </cell>
          <cell r="DT751">
            <v>7.15</v>
          </cell>
          <cell r="DU751">
            <v>2.96</v>
          </cell>
          <cell r="DV751" t="str">
            <v/>
          </cell>
          <cell r="DW751">
            <v>8.59375E-2</v>
          </cell>
          <cell r="DX751" t="str">
            <v>Đạt</v>
          </cell>
          <cell r="DZ751" t="str">
            <v>Đạt</v>
          </cell>
          <cell r="EA751" t="str">
            <v>Đạt</v>
          </cell>
        </row>
        <row r="752">
          <cell r="A752">
            <v>25207105374</v>
          </cell>
          <cell r="B752" t="str">
            <v>Nguyễn</v>
          </cell>
          <cell r="C752" t="str">
            <v>Hoàng Thùy</v>
          </cell>
          <cell r="D752" t="str">
            <v>Trâm</v>
          </cell>
          <cell r="E752">
            <v>37063</v>
          </cell>
          <cell r="F752" t="str">
            <v>Nữ</v>
          </cell>
          <cell r="G752" t="str">
            <v>Đã Đăng Ký (chưa học xong)</v>
          </cell>
          <cell r="H752">
            <v>9</v>
          </cell>
          <cell r="I752">
            <v>8.1999999999999993</v>
          </cell>
          <cell r="J752" t="str">
            <v/>
          </cell>
          <cell r="K752">
            <v>7.5</v>
          </cell>
          <cell r="L752" t="str">
            <v/>
          </cell>
          <cell r="M752">
            <v>7</v>
          </cell>
          <cell r="N752">
            <v>7</v>
          </cell>
          <cell r="O752">
            <v>6.8</v>
          </cell>
          <cell r="P752">
            <v>6.1</v>
          </cell>
          <cell r="Q752">
            <v>8.6999999999999993</v>
          </cell>
          <cell r="R752" t="str">
            <v/>
          </cell>
          <cell r="S752" t="str">
            <v/>
          </cell>
          <cell r="T752" t="str">
            <v/>
          </cell>
          <cell r="U752" t="str">
            <v/>
          </cell>
          <cell r="V752" t="str">
            <v/>
          </cell>
          <cell r="W752">
            <v>7.8</v>
          </cell>
          <cell r="X752">
            <v>8.6</v>
          </cell>
          <cell r="Y752">
            <v>8.4</v>
          </cell>
          <cell r="Z752">
            <v>9</v>
          </cell>
          <cell r="AA752">
            <v>6.5</v>
          </cell>
          <cell r="AB752">
            <v>8.3000000000000007</v>
          </cell>
          <cell r="AC752">
            <v>8.1</v>
          </cell>
          <cell r="AD752">
            <v>6.2</v>
          </cell>
          <cell r="AE752">
            <v>8.6</v>
          </cell>
          <cell r="AF752">
            <v>5.6</v>
          </cell>
          <cell r="AG752">
            <v>5.9</v>
          </cell>
          <cell r="AH752">
            <v>5.5</v>
          </cell>
          <cell r="AI752">
            <v>5.4</v>
          </cell>
          <cell r="AJ752">
            <v>7.6</v>
          </cell>
          <cell r="AK752">
            <v>7.3</v>
          </cell>
          <cell r="AL752">
            <v>5.9</v>
          </cell>
          <cell r="AM752">
            <v>5.4</v>
          </cell>
          <cell r="AN752">
            <v>52</v>
          </cell>
          <cell r="AO752">
            <v>0</v>
          </cell>
          <cell r="AP752">
            <v>6.2</v>
          </cell>
          <cell r="AQ752">
            <v>7.2</v>
          </cell>
          <cell r="AR752">
            <v>9.1</v>
          </cell>
          <cell r="AS752" t="str">
            <v/>
          </cell>
          <cell r="AT752" t="str">
            <v/>
          </cell>
          <cell r="AU752" t="str">
            <v/>
          </cell>
          <cell r="AV752" t="str">
            <v/>
          </cell>
          <cell r="AW752" t="str">
            <v/>
          </cell>
          <cell r="AX752">
            <v>5.6</v>
          </cell>
          <cell r="AY752" t="str">
            <v/>
          </cell>
          <cell r="AZ752" t="str">
            <v/>
          </cell>
          <cell r="BA752" t="str">
            <v/>
          </cell>
          <cell r="BB752" t="str">
            <v/>
          </cell>
          <cell r="BC752" t="str">
            <v/>
          </cell>
          <cell r="BD752">
            <v>5.0999999999999996</v>
          </cell>
          <cell r="BE752">
            <v>5</v>
          </cell>
          <cell r="BF752">
            <v>0</v>
          </cell>
          <cell r="BG752">
            <v>5.7</v>
          </cell>
          <cell r="BH752">
            <v>8.6999999999999993</v>
          </cell>
          <cell r="BI752">
            <v>9.1999999999999993</v>
          </cell>
          <cell r="BJ752">
            <v>5.4</v>
          </cell>
          <cell r="BK752">
            <v>7.2</v>
          </cell>
          <cell r="BL752">
            <v>7.6</v>
          </cell>
          <cell r="BM752">
            <v>8.4</v>
          </cell>
          <cell r="BN752">
            <v>5.4</v>
          </cell>
          <cell r="BO752" t="str">
            <v>X</v>
          </cell>
          <cell r="BP752">
            <v>4</v>
          </cell>
          <cell r="BQ752">
            <v>6.3</v>
          </cell>
          <cell r="BR752">
            <v>8</v>
          </cell>
          <cell r="BS752">
            <v>8</v>
          </cell>
          <cell r="BT752" t="str">
            <v/>
          </cell>
          <cell r="BU752">
            <v>8</v>
          </cell>
          <cell r="BV752">
            <v>6.9</v>
          </cell>
          <cell r="BW752">
            <v>7.3</v>
          </cell>
          <cell r="BX752" t="str">
            <v>X</v>
          </cell>
          <cell r="BY752">
            <v>8</v>
          </cell>
          <cell r="BZ752">
            <v>8.6</v>
          </cell>
          <cell r="CA752">
            <v>44</v>
          </cell>
          <cell r="CB752">
            <v>6</v>
          </cell>
          <cell r="CC752">
            <v>5.9</v>
          </cell>
          <cell r="CD752" t="str">
            <v/>
          </cell>
          <cell r="CE752" t="str">
            <v/>
          </cell>
          <cell r="CF752">
            <v>7.9</v>
          </cell>
          <cell r="CG752">
            <v>7.4</v>
          </cell>
          <cell r="CH752" t="str">
            <v/>
          </cell>
          <cell r="CI752">
            <v>7.6</v>
          </cell>
          <cell r="CJ752">
            <v>8.1</v>
          </cell>
          <cell r="CK752">
            <v>7.3</v>
          </cell>
          <cell r="CL752" t="str">
            <v/>
          </cell>
          <cell r="CM752">
            <v>7.7</v>
          </cell>
          <cell r="CN752" t="str">
            <v/>
          </cell>
          <cell r="CO752">
            <v>7.6</v>
          </cell>
          <cell r="CP752">
            <v>8.5</v>
          </cell>
          <cell r="CQ752" t="str">
            <v/>
          </cell>
          <cell r="CR752" t="str">
            <v/>
          </cell>
          <cell r="CS752" t="str">
            <v/>
          </cell>
          <cell r="CT752" t="str">
            <v>X</v>
          </cell>
          <cell r="CU752">
            <v>8.6999999999999993</v>
          </cell>
          <cell r="CV752">
            <v>8.9</v>
          </cell>
          <cell r="CW752">
            <v>24</v>
          </cell>
          <cell r="CX752">
            <v>3</v>
          </cell>
          <cell r="CY752">
            <v>120</v>
          </cell>
          <cell r="CZ752">
            <v>9</v>
          </cell>
          <cell r="DA752">
            <v>0</v>
          </cell>
          <cell r="DB752">
            <v>129</v>
          </cell>
          <cell r="DC752">
            <v>6.73</v>
          </cell>
          <cell r="DD752">
            <v>2.8</v>
          </cell>
          <cell r="DE752" t="str">
            <v/>
          </cell>
          <cell r="DF752" t="str">
            <v/>
          </cell>
          <cell r="DG752" t="str">
            <v/>
          </cell>
          <cell r="DH752">
            <v>0</v>
          </cell>
          <cell r="DI752">
            <v>0</v>
          </cell>
          <cell r="DJ752">
            <v>0</v>
          </cell>
          <cell r="DK752">
            <v>5</v>
          </cell>
          <cell r="DL752">
            <v>120</v>
          </cell>
          <cell r="DM752">
            <v>14</v>
          </cell>
          <cell r="DN752">
            <v>6.48</v>
          </cell>
          <cell r="DO752">
            <v>2.7</v>
          </cell>
          <cell r="DP752">
            <v>125</v>
          </cell>
          <cell r="DQ752">
            <v>14</v>
          </cell>
          <cell r="DR752">
            <v>136</v>
          </cell>
          <cell r="DS752">
            <v>128</v>
          </cell>
          <cell r="DT752">
            <v>7.15</v>
          </cell>
          <cell r="DU752">
            <v>2.94</v>
          </cell>
          <cell r="DV752" t="str">
            <v/>
          </cell>
          <cell r="DW752">
            <v>6.9767441860465115E-2</v>
          </cell>
          <cell r="DZ752" t="str">
            <v>Đạt</v>
          </cell>
          <cell r="EA752" t="str">
            <v>Đạt</v>
          </cell>
        </row>
        <row r="753">
          <cell r="A753">
            <v>25207108283</v>
          </cell>
          <cell r="B753" t="str">
            <v>Bùi</v>
          </cell>
          <cell r="C753" t="str">
            <v>Thị Thùy</v>
          </cell>
          <cell r="D753" t="str">
            <v>Trâm</v>
          </cell>
          <cell r="E753">
            <v>37220</v>
          </cell>
          <cell r="F753" t="str">
            <v>Nữ</v>
          </cell>
          <cell r="G753" t="str">
            <v>Đã Đăng Ký (chưa học xong)</v>
          </cell>
          <cell r="H753">
            <v>7.7</v>
          </cell>
          <cell r="I753">
            <v>8.3000000000000007</v>
          </cell>
          <cell r="J753" t="str">
            <v/>
          </cell>
          <cell r="K753">
            <v>7.9</v>
          </cell>
          <cell r="L753" t="str">
            <v/>
          </cell>
          <cell r="M753" t="str">
            <v>P (P/F)</v>
          </cell>
          <cell r="N753">
            <v>7.7</v>
          </cell>
          <cell r="O753">
            <v>6.5</v>
          </cell>
          <cell r="P753">
            <v>6.8</v>
          </cell>
          <cell r="Q753" t="str">
            <v/>
          </cell>
          <cell r="R753">
            <v>8.4</v>
          </cell>
          <cell r="S753" t="str">
            <v/>
          </cell>
          <cell r="T753" t="str">
            <v/>
          </cell>
          <cell r="U753" t="str">
            <v/>
          </cell>
          <cell r="V753" t="str">
            <v/>
          </cell>
          <cell r="W753">
            <v>9</v>
          </cell>
          <cell r="X753">
            <v>8.6999999999999993</v>
          </cell>
          <cell r="Y753">
            <v>8.1999999999999993</v>
          </cell>
          <cell r="Z753">
            <v>8</v>
          </cell>
          <cell r="AA753">
            <v>8.6999999999999993</v>
          </cell>
          <cell r="AB753">
            <v>5.8</v>
          </cell>
          <cell r="AC753">
            <v>9.5</v>
          </cell>
          <cell r="AD753" t="str">
            <v>X</v>
          </cell>
          <cell r="AE753">
            <v>9.4</v>
          </cell>
          <cell r="AF753">
            <v>5.9</v>
          </cell>
          <cell r="AG753">
            <v>5.3</v>
          </cell>
          <cell r="AH753">
            <v>6.2</v>
          </cell>
          <cell r="AI753">
            <v>9</v>
          </cell>
          <cell r="AJ753">
            <v>9</v>
          </cell>
          <cell r="AK753">
            <v>5.8</v>
          </cell>
          <cell r="AL753" t="str">
            <v>X</v>
          </cell>
          <cell r="AM753">
            <v>7.5</v>
          </cell>
          <cell r="AN753">
            <v>48</v>
          </cell>
          <cell r="AO753">
            <v>4</v>
          </cell>
          <cell r="AP753">
            <v>6.5</v>
          </cell>
          <cell r="AQ753">
            <v>6.5</v>
          </cell>
          <cell r="AR753" t="str">
            <v/>
          </cell>
          <cell r="AS753" t="str">
            <v/>
          </cell>
          <cell r="AT753">
            <v>9</v>
          </cell>
          <cell r="AU753" t="str">
            <v/>
          </cell>
          <cell r="AV753" t="str">
            <v/>
          </cell>
          <cell r="AW753" t="str">
            <v/>
          </cell>
          <cell r="AX753" t="str">
            <v/>
          </cell>
          <cell r="AY753" t="str">
            <v/>
          </cell>
          <cell r="AZ753">
            <v>8.4</v>
          </cell>
          <cell r="BA753" t="str">
            <v/>
          </cell>
          <cell r="BB753" t="str">
            <v/>
          </cell>
          <cell r="BC753" t="str">
            <v/>
          </cell>
          <cell r="BD753">
            <v>7.7</v>
          </cell>
          <cell r="BE753">
            <v>5</v>
          </cell>
          <cell r="BF753">
            <v>0</v>
          </cell>
          <cell r="BG753">
            <v>5.8</v>
          </cell>
          <cell r="BH753">
            <v>7.4</v>
          </cell>
          <cell r="BI753">
            <v>9</v>
          </cell>
          <cell r="BJ753">
            <v>6.1</v>
          </cell>
          <cell r="BK753">
            <v>9.1999999999999993</v>
          </cell>
          <cell r="BL753">
            <v>9.6999999999999993</v>
          </cell>
          <cell r="BM753">
            <v>8.3000000000000007</v>
          </cell>
          <cell r="BN753">
            <v>5</v>
          </cell>
          <cell r="BO753">
            <v>6.9</v>
          </cell>
          <cell r="BP753">
            <v>4.9000000000000004</v>
          </cell>
          <cell r="BQ753">
            <v>8.8000000000000007</v>
          </cell>
          <cell r="BR753">
            <v>6.5</v>
          </cell>
          <cell r="BS753">
            <v>9.5</v>
          </cell>
          <cell r="BT753">
            <v>8.6999999999999993</v>
          </cell>
          <cell r="BU753" t="str">
            <v/>
          </cell>
          <cell r="BV753">
            <v>7.7</v>
          </cell>
          <cell r="BW753">
            <v>8.4</v>
          </cell>
          <cell r="BX753">
            <v>8</v>
          </cell>
          <cell r="BY753">
            <v>9.1</v>
          </cell>
          <cell r="BZ753">
            <v>9.6</v>
          </cell>
          <cell r="CA753">
            <v>50</v>
          </cell>
          <cell r="CB753">
            <v>0</v>
          </cell>
          <cell r="CC753">
            <v>8</v>
          </cell>
          <cell r="CD753" t="str">
            <v/>
          </cell>
          <cell r="CE753" t="str">
            <v/>
          </cell>
          <cell r="CF753">
            <v>8.9</v>
          </cell>
          <cell r="CG753">
            <v>9.9</v>
          </cell>
          <cell r="CH753" t="str">
            <v/>
          </cell>
          <cell r="CI753">
            <v>8.9</v>
          </cell>
          <cell r="CJ753">
            <v>8.8000000000000007</v>
          </cell>
          <cell r="CK753">
            <v>8.5</v>
          </cell>
          <cell r="CL753" t="str">
            <v/>
          </cell>
          <cell r="CM753">
            <v>8.8000000000000007</v>
          </cell>
          <cell r="CN753" t="str">
            <v/>
          </cell>
          <cell r="CO753">
            <v>8.5</v>
          </cell>
          <cell r="CP753" t="str">
            <v>X</v>
          </cell>
          <cell r="CQ753" t="str">
            <v/>
          </cell>
          <cell r="CR753" t="str">
            <v/>
          </cell>
          <cell r="CS753">
            <v>8.9</v>
          </cell>
          <cell r="CT753" t="str">
            <v/>
          </cell>
          <cell r="CU753">
            <v>8.6</v>
          </cell>
          <cell r="CV753" t="str">
            <v>X</v>
          </cell>
          <cell r="CW753">
            <v>23</v>
          </cell>
          <cell r="CX753">
            <v>4</v>
          </cell>
          <cell r="CY753">
            <v>121</v>
          </cell>
          <cell r="CZ753">
            <v>8</v>
          </cell>
          <cell r="DA753">
            <v>3</v>
          </cell>
          <cell r="DB753">
            <v>126</v>
          </cell>
          <cell r="DC753">
            <v>7.4</v>
          </cell>
          <cell r="DD753">
            <v>3.15</v>
          </cell>
          <cell r="DE753" t="str">
            <v/>
          </cell>
          <cell r="DF753" t="str">
            <v/>
          </cell>
          <cell r="DG753" t="str">
            <v/>
          </cell>
          <cell r="DH753">
            <v>0</v>
          </cell>
          <cell r="DI753">
            <v>0</v>
          </cell>
          <cell r="DJ753">
            <v>0</v>
          </cell>
          <cell r="DK753">
            <v>5</v>
          </cell>
          <cell r="DL753">
            <v>118</v>
          </cell>
          <cell r="DM753">
            <v>13</v>
          </cell>
          <cell r="DN753">
            <v>7.12</v>
          </cell>
          <cell r="DO753">
            <v>3.03</v>
          </cell>
          <cell r="DP753">
            <v>126</v>
          </cell>
          <cell r="DQ753">
            <v>13</v>
          </cell>
          <cell r="DR753">
            <v>136</v>
          </cell>
          <cell r="DS753">
            <v>126</v>
          </cell>
          <cell r="DT753">
            <v>7.9</v>
          </cell>
          <cell r="DU753">
            <v>3.36</v>
          </cell>
          <cell r="DV753" t="str">
            <v/>
          </cell>
          <cell r="DW753">
            <v>6.2015503875968991E-2</v>
          </cell>
          <cell r="DZ753" t="str">
            <v>Đạt</v>
          </cell>
          <cell r="EA753" t="str">
            <v>Đạt</v>
          </cell>
        </row>
        <row r="754">
          <cell r="A754">
            <v>25207109387</v>
          </cell>
          <cell r="B754" t="str">
            <v>Ngô</v>
          </cell>
          <cell r="C754" t="str">
            <v>Nguyễn Thùy</v>
          </cell>
          <cell r="D754" t="str">
            <v>Trâm</v>
          </cell>
          <cell r="E754">
            <v>37163</v>
          </cell>
          <cell r="F754" t="str">
            <v>Nữ</v>
          </cell>
          <cell r="G754" t="str">
            <v>Đã Đăng Ký (chưa học xong)</v>
          </cell>
          <cell r="H754">
            <v>8.6</v>
          </cell>
          <cell r="I754">
            <v>7.6</v>
          </cell>
          <cell r="J754" t="str">
            <v/>
          </cell>
          <cell r="K754">
            <v>8.3000000000000007</v>
          </cell>
          <cell r="L754" t="str">
            <v/>
          </cell>
          <cell r="M754">
            <v>6.1</v>
          </cell>
          <cell r="N754">
            <v>8.1999999999999993</v>
          </cell>
          <cell r="O754">
            <v>8.4</v>
          </cell>
          <cell r="P754">
            <v>8.1</v>
          </cell>
          <cell r="Q754" t="str">
            <v/>
          </cell>
          <cell r="R754">
            <v>8.6999999999999993</v>
          </cell>
          <cell r="S754" t="str">
            <v/>
          </cell>
          <cell r="T754" t="str">
            <v/>
          </cell>
          <cell r="U754" t="str">
            <v/>
          </cell>
          <cell r="V754" t="str">
            <v/>
          </cell>
          <cell r="W754">
            <v>7.5</v>
          </cell>
          <cell r="X754">
            <v>8.1999999999999993</v>
          </cell>
          <cell r="Y754">
            <v>8</v>
          </cell>
          <cell r="Z754">
            <v>7.8</v>
          </cell>
          <cell r="AA754" t="str">
            <v>X</v>
          </cell>
          <cell r="AB754">
            <v>5.4</v>
          </cell>
          <cell r="AC754">
            <v>8.3000000000000007</v>
          </cell>
          <cell r="AD754">
            <v>9</v>
          </cell>
          <cell r="AE754">
            <v>8.9</v>
          </cell>
          <cell r="AF754">
            <v>6.2</v>
          </cell>
          <cell r="AG754">
            <v>5.4</v>
          </cell>
          <cell r="AH754">
            <v>6.8</v>
          </cell>
          <cell r="AI754">
            <v>7.2</v>
          </cell>
          <cell r="AJ754">
            <v>7.4</v>
          </cell>
          <cell r="AK754">
            <v>9</v>
          </cell>
          <cell r="AL754">
            <v>4.8</v>
          </cell>
          <cell r="AM754">
            <v>6.9</v>
          </cell>
          <cell r="AN754">
            <v>50</v>
          </cell>
          <cell r="AO754">
            <v>2</v>
          </cell>
          <cell r="AP754">
            <v>6.5</v>
          </cell>
          <cell r="AQ754">
            <v>5.3</v>
          </cell>
          <cell r="AR754" t="str">
            <v/>
          </cell>
          <cell r="AS754" t="str">
            <v/>
          </cell>
          <cell r="AT754">
            <v>5.8</v>
          </cell>
          <cell r="AU754" t="str">
            <v/>
          </cell>
          <cell r="AV754" t="str">
            <v/>
          </cell>
          <cell r="AW754" t="str">
            <v/>
          </cell>
          <cell r="AX754">
            <v>4.8</v>
          </cell>
          <cell r="AY754" t="str">
            <v/>
          </cell>
          <cell r="AZ754" t="str">
            <v/>
          </cell>
          <cell r="BA754" t="str">
            <v/>
          </cell>
          <cell r="BB754" t="str">
            <v/>
          </cell>
          <cell r="BC754" t="str">
            <v/>
          </cell>
          <cell r="BD754">
            <v>4.3</v>
          </cell>
          <cell r="BE754">
            <v>5</v>
          </cell>
          <cell r="BF754">
            <v>0</v>
          </cell>
          <cell r="BG754">
            <v>9.1</v>
          </cell>
          <cell r="BH754">
            <v>6.8</v>
          </cell>
          <cell r="BI754">
            <v>8.3000000000000007</v>
          </cell>
          <cell r="BJ754">
            <v>6.1</v>
          </cell>
          <cell r="BK754">
            <v>7</v>
          </cell>
          <cell r="BL754">
            <v>6.9</v>
          </cell>
          <cell r="BM754">
            <v>8.3000000000000007</v>
          </cell>
          <cell r="BN754">
            <v>4.8</v>
          </cell>
          <cell r="BO754" t="str">
            <v>X</v>
          </cell>
          <cell r="BP754">
            <v>5.4</v>
          </cell>
          <cell r="BQ754">
            <v>6.6</v>
          </cell>
          <cell r="BR754">
            <v>6.3</v>
          </cell>
          <cell r="BS754">
            <v>8.9</v>
          </cell>
          <cell r="BT754" t="str">
            <v/>
          </cell>
          <cell r="BU754">
            <v>8.1999999999999993</v>
          </cell>
          <cell r="BV754" t="str">
            <v>X</v>
          </cell>
          <cell r="BW754">
            <v>5.6</v>
          </cell>
          <cell r="BX754">
            <v>6.5</v>
          </cell>
          <cell r="BY754" t="str">
            <v>X</v>
          </cell>
          <cell r="BZ754">
            <v>9.1</v>
          </cell>
          <cell r="CA754">
            <v>41</v>
          </cell>
          <cell r="CB754">
            <v>9</v>
          </cell>
          <cell r="CC754" t="str">
            <v/>
          </cell>
          <cell r="CD754">
            <v>7.3</v>
          </cell>
          <cell r="CE754" t="str">
            <v/>
          </cell>
          <cell r="CF754">
            <v>8.6999999999999993</v>
          </cell>
          <cell r="CG754">
            <v>9.5</v>
          </cell>
          <cell r="CH754" t="str">
            <v/>
          </cell>
          <cell r="CI754">
            <v>7.6</v>
          </cell>
          <cell r="CJ754">
            <v>7.9</v>
          </cell>
          <cell r="CK754">
            <v>9</v>
          </cell>
          <cell r="CL754" t="str">
            <v/>
          </cell>
          <cell r="CM754" t="str">
            <v/>
          </cell>
          <cell r="CN754" t="str">
            <v/>
          </cell>
          <cell r="CO754">
            <v>8.8000000000000007</v>
          </cell>
          <cell r="CP754">
            <v>7.3</v>
          </cell>
          <cell r="CQ754" t="str">
            <v/>
          </cell>
          <cell r="CR754" t="str">
            <v/>
          </cell>
          <cell r="CS754" t="str">
            <v>X</v>
          </cell>
          <cell r="CT754" t="str">
            <v/>
          </cell>
          <cell r="CU754">
            <v>7.4</v>
          </cell>
          <cell r="CV754">
            <v>7.4</v>
          </cell>
          <cell r="CW754">
            <v>21</v>
          </cell>
          <cell r="CX754">
            <v>5</v>
          </cell>
          <cell r="CY754">
            <v>112</v>
          </cell>
          <cell r="CZ754">
            <v>16</v>
          </cell>
          <cell r="DA754">
            <v>0</v>
          </cell>
          <cell r="DB754">
            <v>128</v>
          </cell>
          <cell r="DC754">
            <v>6.51</v>
          </cell>
          <cell r="DD754">
            <v>2.72</v>
          </cell>
          <cell r="DE754" t="str">
            <v/>
          </cell>
          <cell r="DF754" t="str">
            <v/>
          </cell>
          <cell r="DG754" t="str">
            <v/>
          </cell>
          <cell r="DH754">
            <v>0</v>
          </cell>
          <cell r="DI754">
            <v>0</v>
          </cell>
          <cell r="DJ754">
            <v>0</v>
          </cell>
          <cell r="DK754">
            <v>5</v>
          </cell>
          <cell r="DL754">
            <v>112</v>
          </cell>
          <cell r="DM754">
            <v>21</v>
          </cell>
          <cell r="DN754">
            <v>6.27</v>
          </cell>
          <cell r="DO754">
            <v>2.62</v>
          </cell>
          <cell r="DP754">
            <v>117</v>
          </cell>
          <cell r="DQ754">
            <v>21</v>
          </cell>
          <cell r="DR754">
            <v>136</v>
          </cell>
          <cell r="DS754">
            <v>117</v>
          </cell>
          <cell r="DT754">
            <v>7.45</v>
          </cell>
          <cell r="DU754">
            <v>3.11</v>
          </cell>
          <cell r="DV754" t="str">
            <v/>
          </cell>
          <cell r="DW754">
            <v>0.125</v>
          </cell>
          <cell r="DZ754" t="str">
            <v>Đạt</v>
          </cell>
          <cell r="EA754" t="str">
            <v>Đạt</v>
          </cell>
        </row>
        <row r="755">
          <cell r="A755">
            <v>25207110043</v>
          </cell>
          <cell r="B755" t="str">
            <v>Phạm</v>
          </cell>
          <cell r="C755" t="str">
            <v>Quỳnh</v>
          </cell>
          <cell r="D755" t="str">
            <v>Trâm</v>
          </cell>
          <cell r="E755">
            <v>36574</v>
          </cell>
          <cell r="F755" t="str">
            <v>Nữ</v>
          </cell>
          <cell r="G755" t="str">
            <v>Đã Đăng Ký (chưa học xong)</v>
          </cell>
          <cell r="H755">
            <v>5.8</v>
          </cell>
          <cell r="I755">
            <v>8.6999999999999993</v>
          </cell>
          <cell r="J755" t="str">
            <v/>
          </cell>
          <cell r="K755">
            <v>6.4</v>
          </cell>
          <cell r="L755" t="str">
            <v/>
          </cell>
          <cell r="M755">
            <v>5.5</v>
          </cell>
          <cell r="N755">
            <v>7.4</v>
          </cell>
          <cell r="O755">
            <v>6.3</v>
          </cell>
          <cell r="P755">
            <v>8</v>
          </cell>
          <cell r="Q755">
            <v>9.6999999999999993</v>
          </cell>
          <cell r="R755" t="str">
            <v/>
          </cell>
          <cell r="S755" t="str">
            <v/>
          </cell>
          <cell r="T755" t="str">
            <v/>
          </cell>
          <cell r="U755" t="str">
            <v/>
          </cell>
          <cell r="V755">
            <v>8.4</v>
          </cell>
          <cell r="W755">
            <v>7.5</v>
          </cell>
          <cell r="X755" t="str">
            <v/>
          </cell>
          <cell r="Y755">
            <v>8.6</v>
          </cell>
          <cell r="Z755">
            <v>9.1999999999999993</v>
          </cell>
          <cell r="AA755">
            <v>6.8</v>
          </cell>
          <cell r="AB755">
            <v>8.6</v>
          </cell>
          <cell r="AC755">
            <v>7.5</v>
          </cell>
          <cell r="AD755">
            <v>8.6</v>
          </cell>
          <cell r="AE755">
            <v>9.4</v>
          </cell>
          <cell r="AF755">
            <v>7.3</v>
          </cell>
          <cell r="AG755">
            <v>7.8</v>
          </cell>
          <cell r="AH755">
            <v>4</v>
          </cell>
          <cell r="AI755">
            <v>5.8</v>
          </cell>
          <cell r="AJ755">
            <v>8.1</v>
          </cell>
          <cell r="AK755">
            <v>6.5</v>
          </cell>
          <cell r="AL755">
            <v>6.6</v>
          </cell>
          <cell r="AM755">
            <v>7.8</v>
          </cell>
          <cell r="AN755">
            <v>52</v>
          </cell>
          <cell r="AO755">
            <v>0</v>
          </cell>
          <cell r="AP755">
            <v>7.2</v>
          </cell>
          <cell r="AQ755">
            <v>7.2</v>
          </cell>
          <cell r="AR755" t="str">
            <v/>
          </cell>
          <cell r="AS755" t="str">
            <v/>
          </cell>
          <cell r="AT755" t="str">
            <v/>
          </cell>
          <cell r="AU755" t="str">
            <v/>
          </cell>
          <cell r="AV755">
            <v>8.5</v>
          </cell>
          <cell r="AW755" t="str">
            <v/>
          </cell>
          <cell r="AX755">
            <v>7.6</v>
          </cell>
          <cell r="AY755" t="str">
            <v/>
          </cell>
          <cell r="AZ755" t="str">
            <v/>
          </cell>
          <cell r="BA755" t="str">
            <v/>
          </cell>
          <cell r="BB755" t="str">
            <v/>
          </cell>
          <cell r="BC755" t="str">
            <v/>
          </cell>
          <cell r="BD755">
            <v>8.9</v>
          </cell>
          <cell r="BE755">
            <v>5</v>
          </cell>
          <cell r="BF755">
            <v>0</v>
          </cell>
          <cell r="BG755">
            <v>5</v>
          </cell>
          <cell r="BH755">
            <v>7.1</v>
          </cell>
          <cell r="BI755">
            <v>8.1</v>
          </cell>
          <cell r="BJ755">
            <v>6.1</v>
          </cell>
          <cell r="BK755">
            <v>8.5</v>
          </cell>
          <cell r="BL755">
            <v>6.8</v>
          </cell>
          <cell r="BM755">
            <v>7.7</v>
          </cell>
          <cell r="BN755">
            <v>6.6</v>
          </cell>
          <cell r="BO755">
            <v>7.9</v>
          </cell>
          <cell r="BP755">
            <v>4.5</v>
          </cell>
          <cell r="BQ755">
            <v>6.5</v>
          </cell>
          <cell r="BR755">
            <v>8.1</v>
          </cell>
          <cell r="BS755">
            <v>9.1999999999999993</v>
          </cell>
          <cell r="BT755" t="str">
            <v/>
          </cell>
          <cell r="BU755">
            <v>7.7</v>
          </cell>
          <cell r="BV755">
            <v>6.2</v>
          </cell>
          <cell r="BW755">
            <v>6</v>
          </cell>
          <cell r="BX755">
            <v>5.0999999999999996</v>
          </cell>
          <cell r="BY755">
            <v>7.7</v>
          </cell>
          <cell r="BZ755">
            <v>9.6999999999999993</v>
          </cell>
          <cell r="CA755">
            <v>50</v>
          </cell>
          <cell r="CB755">
            <v>0</v>
          </cell>
          <cell r="CC755">
            <v>7.6</v>
          </cell>
          <cell r="CD755" t="str">
            <v/>
          </cell>
          <cell r="CE755" t="str">
            <v/>
          </cell>
          <cell r="CF755">
            <v>6.7</v>
          </cell>
          <cell r="CG755">
            <v>9.6999999999999993</v>
          </cell>
          <cell r="CH755" t="str">
            <v/>
          </cell>
          <cell r="CI755">
            <v>8.1</v>
          </cell>
          <cell r="CJ755">
            <v>7.4</v>
          </cell>
          <cell r="CK755">
            <v>8.6</v>
          </cell>
          <cell r="CL755" t="str">
            <v/>
          </cell>
          <cell r="CM755">
            <v>7.7</v>
          </cell>
          <cell r="CN755" t="str">
            <v/>
          </cell>
          <cell r="CO755">
            <v>9</v>
          </cell>
          <cell r="CP755">
            <v>8.6999999999999993</v>
          </cell>
          <cell r="CQ755" t="str">
            <v/>
          </cell>
          <cell r="CR755" t="str">
            <v/>
          </cell>
          <cell r="CS755" t="str">
            <v/>
          </cell>
          <cell r="CT755" t="str">
            <v>X</v>
          </cell>
          <cell r="CU755">
            <v>8.5</v>
          </cell>
          <cell r="CV755">
            <v>8.1999999999999993</v>
          </cell>
          <cell r="CW755">
            <v>24</v>
          </cell>
          <cell r="CX755">
            <v>3</v>
          </cell>
          <cell r="CY755">
            <v>126</v>
          </cell>
          <cell r="CZ755">
            <v>3</v>
          </cell>
          <cell r="DA755">
            <v>0</v>
          </cell>
          <cell r="DB755">
            <v>129</v>
          </cell>
          <cell r="DC755">
            <v>7.16</v>
          </cell>
          <cell r="DD755">
            <v>2.99</v>
          </cell>
          <cell r="DE755" t="str">
            <v/>
          </cell>
          <cell r="DF755" t="str">
            <v/>
          </cell>
          <cell r="DG755" t="str">
            <v/>
          </cell>
          <cell r="DH755">
            <v>0</v>
          </cell>
          <cell r="DI755">
            <v>0</v>
          </cell>
          <cell r="DJ755">
            <v>0</v>
          </cell>
          <cell r="DK755">
            <v>5</v>
          </cell>
          <cell r="DL755">
            <v>126</v>
          </cell>
          <cell r="DM755">
            <v>8</v>
          </cell>
          <cell r="DN755">
            <v>6.89</v>
          </cell>
          <cell r="DO755">
            <v>2.88</v>
          </cell>
          <cell r="DP755">
            <v>131</v>
          </cell>
          <cell r="DQ755">
            <v>8</v>
          </cell>
          <cell r="DR755">
            <v>136</v>
          </cell>
          <cell r="DS755">
            <v>131</v>
          </cell>
          <cell r="DT755">
            <v>7.33</v>
          </cell>
          <cell r="DU755">
            <v>3.07</v>
          </cell>
          <cell r="DV755" t="str">
            <v/>
          </cell>
          <cell r="DW755">
            <v>2.3255813953488372E-2</v>
          </cell>
          <cell r="DZ755" t="str">
            <v>Đạt</v>
          </cell>
          <cell r="EA755" t="str">
            <v>Đạt</v>
          </cell>
        </row>
        <row r="756">
          <cell r="A756">
            <v>25207207861</v>
          </cell>
          <cell r="B756" t="str">
            <v>Nguyễn</v>
          </cell>
          <cell r="C756" t="str">
            <v>Thị Huyền</v>
          </cell>
          <cell r="D756" t="str">
            <v>Trâm</v>
          </cell>
          <cell r="E756">
            <v>37069</v>
          </cell>
          <cell r="F756" t="str">
            <v>Nữ</v>
          </cell>
          <cell r="G756" t="str">
            <v>Đã Đăng Ký (chưa học xong)</v>
          </cell>
          <cell r="H756">
            <v>4.9000000000000004</v>
          </cell>
          <cell r="I756">
            <v>8.1</v>
          </cell>
          <cell r="J756" t="str">
            <v/>
          </cell>
          <cell r="K756">
            <v>7.5</v>
          </cell>
          <cell r="L756" t="str">
            <v/>
          </cell>
          <cell r="M756">
            <v>5.2</v>
          </cell>
          <cell r="N756">
            <v>7.5</v>
          </cell>
          <cell r="O756">
            <v>6.1</v>
          </cell>
          <cell r="P756">
            <v>6</v>
          </cell>
          <cell r="Q756" t="str">
            <v/>
          </cell>
          <cell r="R756">
            <v>5.7</v>
          </cell>
          <cell r="S756" t="str">
            <v/>
          </cell>
          <cell r="T756" t="str">
            <v/>
          </cell>
          <cell r="U756" t="str">
            <v/>
          </cell>
          <cell r="V756" t="str">
            <v/>
          </cell>
          <cell r="W756">
            <v>6.5</v>
          </cell>
          <cell r="X756">
            <v>5.6</v>
          </cell>
          <cell r="Y756">
            <v>8.9</v>
          </cell>
          <cell r="Z756">
            <v>8.6</v>
          </cell>
          <cell r="AA756">
            <v>8.3000000000000007</v>
          </cell>
          <cell r="AB756">
            <v>5.6</v>
          </cell>
          <cell r="AC756">
            <v>7.9</v>
          </cell>
          <cell r="AD756" t="str">
            <v/>
          </cell>
          <cell r="AE756">
            <v>7.2</v>
          </cell>
          <cell r="AF756">
            <v>7</v>
          </cell>
          <cell r="AG756">
            <v>5.8</v>
          </cell>
          <cell r="AH756">
            <v>6.5</v>
          </cell>
          <cell r="AI756">
            <v>7.1</v>
          </cell>
          <cell r="AJ756">
            <v>7.9</v>
          </cell>
          <cell r="AK756">
            <v>4.5</v>
          </cell>
          <cell r="AL756">
            <v>4.3</v>
          </cell>
          <cell r="AM756">
            <v>7</v>
          </cell>
          <cell r="AN756">
            <v>50</v>
          </cell>
          <cell r="AO756">
            <v>2</v>
          </cell>
          <cell r="AP756">
            <v>6.4</v>
          </cell>
          <cell r="AQ756">
            <v>6.5</v>
          </cell>
          <cell r="AR756">
            <v>8.5</v>
          </cell>
          <cell r="AS756" t="str">
            <v/>
          </cell>
          <cell r="AT756" t="str">
            <v/>
          </cell>
          <cell r="AU756" t="str">
            <v/>
          </cell>
          <cell r="AV756" t="str">
            <v/>
          </cell>
          <cell r="AW756" t="str">
            <v/>
          </cell>
          <cell r="AX756" t="str">
            <v/>
          </cell>
          <cell r="AY756" t="str">
            <v/>
          </cell>
          <cell r="AZ756">
            <v>8.6</v>
          </cell>
          <cell r="BA756" t="str">
            <v/>
          </cell>
          <cell r="BB756" t="str">
            <v/>
          </cell>
          <cell r="BC756" t="str">
            <v/>
          </cell>
          <cell r="BD756">
            <v>8.1999999999999993</v>
          </cell>
          <cell r="BE756">
            <v>5</v>
          </cell>
          <cell r="BF756">
            <v>0</v>
          </cell>
          <cell r="BG756">
            <v>5.8</v>
          </cell>
          <cell r="BH756">
            <v>7.3</v>
          </cell>
          <cell r="BI756">
            <v>8.1</v>
          </cell>
          <cell r="BJ756">
            <v>4.5</v>
          </cell>
          <cell r="BK756">
            <v>5.9</v>
          </cell>
          <cell r="BL756">
            <v>7.6</v>
          </cell>
          <cell r="BM756">
            <v>6.7</v>
          </cell>
          <cell r="BN756">
            <v>6.2</v>
          </cell>
          <cell r="BO756" t="str">
            <v>X</v>
          </cell>
          <cell r="BP756">
            <v>4.9000000000000004</v>
          </cell>
          <cell r="BQ756">
            <v>4.4000000000000004</v>
          </cell>
          <cell r="BR756">
            <v>4.5999999999999996</v>
          </cell>
          <cell r="BS756">
            <v>6.6</v>
          </cell>
          <cell r="BT756" t="str">
            <v/>
          </cell>
          <cell r="BU756">
            <v>6.4</v>
          </cell>
          <cell r="BV756">
            <v>8</v>
          </cell>
          <cell r="BW756">
            <v>5.2</v>
          </cell>
          <cell r="BX756">
            <v>7.1</v>
          </cell>
          <cell r="BY756" t="str">
            <v>X</v>
          </cell>
          <cell r="BZ756">
            <v>8.6999999999999993</v>
          </cell>
          <cell r="CA756">
            <v>44</v>
          </cell>
          <cell r="CB756">
            <v>6</v>
          </cell>
          <cell r="CC756" t="str">
            <v/>
          </cell>
          <cell r="CD756">
            <v>7.6</v>
          </cell>
          <cell r="CE756" t="str">
            <v/>
          </cell>
          <cell r="CF756">
            <v>5.7</v>
          </cell>
          <cell r="CG756" t="str">
            <v>X</v>
          </cell>
          <cell r="CH756" t="str">
            <v/>
          </cell>
          <cell r="CI756">
            <v>6.6</v>
          </cell>
          <cell r="CJ756">
            <v>7.6</v>
          </cell>
          <cell r="CK756">
            <v>8.4</v>
          </cell>
          <cell r="CL756" t="str">
            <v/>
          </cell>
          <cell r="CM756">
            <v>7.8</v>
          </cell>
          <cell r="CN756" t="str">
            <v/>
          </cell>
          <cell r="CO756">
            <v>7.8</v>
          </cell>
          <cell r="CP756" t="str">
            <v>X</v>
          </cell>
          <cell r="CQ756" t="str">
            <v/>
          </cell>
          <cell r="CR756" t="str">
            <v/>
          </cell>
          <cell r="CS756" t="str">
            <v>X</v>
          </cell>
          <cell r="CT756" t="str">
            <v/>
          </cell>
          <cell r="CU756">
            <v>7.6</v>
          </cell>
          <cell r="CV756">
            <v>9</v>
          </cell>
          <cell r="CW756">
            <v>18</v>
          </cell>
          <cell r="CX756">
            <v>8</v>
          </cell>
          <cell r="CY756">
            <v>112</v>
          </cell>
          <cell r="CZ756">
            <v>16</v>
          </cell>
          <cell r="DA756">
            <v>0</v>
          </cell>
          <cell r="DB756">
            <v>128</v>
          </cell>
          <cell r="DC756">
            <v>5.76</v>
          </cell>
          <cell r="DD756">
            <v>2.2999999999999998</v>
          </cell>
          <cell r="DE756" t="str">
            <v/>
          </cell>
          <cell r="DF756" t="str">
            <v/>
          </cell>
          <cell r="DG756" t="str">
            <v/>
          </cell>
          <cell r="DH756">
            <v>0</v>
          </cell>
          <cell r="DI756">
            <v>0</v>
          </cell>
          <cell r="DJ756">
            <v>0</v>
          </cell>
          <cell r="DK756">
            <v>5</v>
          </cell>
          <cell r="DL756">
            <v>112</v>
          </cell>
          <cell r="DM756">
            <v>21</v>
          </cell>
          <cell r="DN756">
            <v>5.54</v>
          </cell>
          <cell r="DO756">
            <v>2.21</v>
          </cell>
          <cell r="DP756">
            <v>117</v>
          </cell>
          <cell r="DQ756">
            <v>21</v>
          </cell>
          <cell r="DR756">
            <v>136</v>
          </cell>
          <cell r="DS756">
            <v>117</v>
          </cell>
          <cell r="DT756">
            <v>6.58</v>
          </cell>
          <cell r="DU756">
            <v>2.63</v>
          </cell>
          <cell r="DV756" t="str">
            <v/>
          </cell>
          <cell r="DW756">
            <v>0.125</v>
          </cell>
          <cell r="DZ756" t="str">
            <v>Đạt</v>
          </cell>
          <cell r="EA756" t="str">
            <v>Đạt</v>
          </cell>
        </row>
        <row r="757">
          <cell r="A757">
            <v>25207214924</v>
          </cell>
          <cell r="B757" t="str">
            <v>Bùi</v>
          </cell>
          <cell r="C757" t="str">
            <v>Thị Ngọc</v>
          </cell>
          <cell r="D757" t="str">
            <v>Trâm</v>
          </cell>
          <cell r="E757">
            <v>37137</v>
          </cell>
          <cell r="F757" t="str">
            <v>Nữ</v>
          </cell>
          <cell r="G757" t="str">
            <v>Đã Đăng Ký (chưa học xong)</v>
          </cell>
          <cell r="H757">
            <v>7.6</v>
          </cell>
          <cell r="I757">
            <v>8.5</v>
          </cell>
          <cell r="J757" t="str">
            <v/>
          </cell>
          <cell r="K757">
            <v>7.5</v>
          </cell>
          <cell r="L757" t="str">
            <v/>
          </cell>
          <cell r="M757">
            <v>6.9</v>
          </cell>
          <cell r="N757">
            <v>6.5</v>
          </cell>
          <cell r="O757">
            <v>6.1</v>
          </cell>
          <cell r="P757">
            <v>5.3</v>
          </cell>
          <cell r="Q757" t="str">
            <v/>
          </cell>
          <cell r="R757">
            <v>6.3</v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  <cell r="W757">
            <v>6.4</v>
          </cell>
          <cell r="X757">
            <v>9.4</v>
          </cell>
          <cell r="Y757">
            <v>9.4</v>
          </cell>
          <cell r="Z757">
            <v>9</v>
          </cell>
          <cell r="AA757">
            <v>8</v>
          </cell>
          <cell r="AB757">
            <v>6.7</v>
          </cell>
          <cell r="AC757">
            <v>9.3000000000000007</v>
          </cell>
          <cell r="AD757">
            <v>6.5</v>
          </cell>
          <cell r="AE757">
            <v>6.8</v>
          </cell>
          <cell r="AF757">
            <v>7.9</v>
          </cell>
          <cell r="AG757">
            <v>8</v>
          </cell>
          <cell r="AH757">
            <v>7.7</v>
          </cell>
          <cell r="AI757">
            <v>9.3000000000000007</v>
          </cell>
          <cell r="AJ757">
            <v>7.9</v>
          </cell>
          <cell r="AK757">
            <v>8</v>
          </cell>
          <cell r="AL757">
            <v>7.5</v>
          </cell>
          <cell r="AM757">
            <v>8.3000000000000007</v>
          </cell>
          <cell r="AN757">
            <v>52</v>
          </cell>
          <cell r="AO757">
            <v>0</v>
          </cell>
          <cell r="AP757">
            <v>5.8</v>
          </cell>
          <cell r="AQ757">
            <v>6</v>
          </cell>
          <cell r="AR757">
            <v>9.1999999999999993</v>
          </cell>
          <cell r="AS757" t="str">
            <v/>
          </cell>
          <cell r="AT757" t="str">
            <v/>
          </cell>
          <cell r="AU757" t="str">
            <v/>
          </cell>
          <cell r="AV757" t="str">
            <v/>
          </cell>
          <cell r="AW757" t="str">
            <v/>
          </cell>
          <cell r="AX757">
            <v>5.5</v>
          </cell>
          <cell r="AY757" t="str">
            <v/>
          </cell>
          <cell r="AZ757" t="str">
            <v/>
          </cell>
          <cell r="BA757" t="str">
            <v/>
          </cell>
          <cell r="BB757" t="str">
            <v/>
          </cell>
          <cell r="BC757" t="str">
            <v/>
          </cell>
          <cell r="BD757">
            <v>7.2</v>
          </cell>
          <cell r="BE757">
            <v>5</v>
          </cell>
          <cell r="BF757">
            <v>0</v>
          </cell>
          <cell r="BG757">
            <v>5.8</v>
          </cell>
          <cell r="BH757">
            <v>8.6</v>
          </cell>
          <cell r="BI757">
            <v>6.3</v>
          </cell>
          <cell r="BJ757">
            <v>5.5</v>
          </cell>
          <cell r="BK757">
            <v>7.3</v>
          </cell>
          <cell r="BL757">
            <v>8.4</v>
          </cell>
          <cell r="BM757">
            <v>9.1</v>
          </cell>
          <cell r="BN757">
            <v>6.1</v>
          </cell>
          <cell r="BO757">
            <v>8.1999999999999993</v>
          </cell>
          <cell r="BP757">
            <v>6.3</v>
          </cell>
          <cell r="BQ757">
            <v>4.0999999999999996</v>
          </cell>
          <cell r="BR757">
            <v>7.9</v>
          </cell>
          <cell r="BS757">
            <v>8.5</v>
          </cell>
          <cell r="BT757" t="str">
            <v/>
          </cell>
          <cell r="BU757">
            <v>7.7</v>
          </cell>
          <cell r="BV757">
            <v>6.3</v>
          </cell>
          <cell r="BW757">
            <v>6.1</v>
          </cell>
          <cell r="BX757">
            <v>7.8</v>
          </cell>
          <cell r="BY757">
            <v>8</v>
          </cell>
          <cell r="BZ757">
            <v>9.8000000000000007</v>
          </cell>
          <cell r="CA757">
            <v>50</v>
          </cell>
          <cell r="CB757">
            <v>0</v>
          </cell>
          <cell r="CC757" t="str">
            <v/>
          </cell>
          <cell r="CD757" t="str">
            <v>X</v>
          </cell>
          <cell r="CE757" t="str">
            <v/>
          </cell>
          <cell r="CF757">
            <v>8.1</v>
          </cell>
          <cell r="CG757">
            <v>8</v>
          </cell>
          <cell r="CH757" t="str">
            <v/>
          </cell>
          <cell r="CI757">
            <v>7.4</v>
          </cell>
          <cell r="CJ757">
            <v>7.7</v>
          </cell>
          <cell r="CK757">
            <v>8</v>
          </cell>
          <cell r="CL757" t="str">
            <v/>
          </cell>
          <cell r="CM757">
            <v>7.9</v>
          </cell>
          <cell r="CN757" t="str">
            <v/>
          </cell>
          <cell r="CO757" t="str">
            <v>X</v>
          </cell>
          <cell r="CP757" t="str">
            <v>X</v>
          </cell>
          <cell r="CQ757" t="str">
            <v/>
          </cell>
          <cell r="CR757" t="str">
            <v/>
          </cell>
          <cell r="CS757" t="str">
            <v>X</v>
          </cell>
          <cell r="CT757" t="str">
            <v/>
          </cell>
          <cell r="CU757">
            <v>9.4</v>
          </cell>
          <cell r="CV757" t="str">
            <v>X</v>
          </cell>
          <cell r="CW757">
            <v>15</v>
          </cell>
          <cell r="CX757">
            <v>11</v>
          </cell>
          <cell r="CY757">
            <v>117</v>
          </cell>
          <cell r="CZ757">
            <v>11</v>
          </cell>
          <cell r="DA757">
            <v>0</v>
          </cell>
          <cell r="DB757">
            <v>128</v>
          </cell>
          <cell r="DC757">
            <v>6.76</v>
          </cell>
          <cell r="DD757">
            <v>2.83</v>
          </cell>
          <cell r="DE757" t="str">
            <v/>
          </cell>
          <cell r="DF757" t="str">
            <v/>
          </cell>
          <cell r="DG757" t="str">
            <v/>
          </cell>
          <cell r="DH757">
            <v>0</v>
          </cell>
          <cell r="DI757">
            <v>0</v>
          </cell>
          <cell r="DJ757">
            <v>0</v>
          </cell>
          <cell r="DK757">
            <v>5</v>
          </cell>
          <cell r="DL757">
            <v>117</v>
          </cell>
          <cell r="DM757">
            <v>16</v>
          </cell>
          <cell r="DN757">
            <v>6.51</v>
          </cell>
          <cell r="DO757">
            <v>2.72</v>
          </cell>
          <cell r="DP757">
            <v>122</v>
          </cell>
          <cell r="DQ757">
            <v>16</v>
          </cell>
          <cell r="DR757">
            <v>136</v>
          </cell>
          <cell r="DS757">
            <v>122</v>
          </cell>
          <cell r="DT757">
            <v>7.4</v>
          </cell>
          <cell r="DU757">
            <v>3.1</v>
          </cell>
          <cell r="DV757" t="str">
            <v/>
          </cell>
          <cell r="DW757">
            <v>8.59375E-2</v>
          </cell>
          <cell r="DZ757" t="str">
            <v>Đạt</v>
          </cell>
          <cell r="EA757" t="str">
            <v>Đạt</v>
          </cell>
        </row>
        <row r="758">
          <cell r="A758">
            <v>25207216977</v>
          </cell>
          <cell r="B758" t="str">
            <v>Lê</v>
          </cell>
          <cell r="C758" t="str">
            <v>Thị Huỳnh</v>
          </cell>
          <cell r="D758" t="str">
            <v>Trâm</v>
          </cell>
          <cell r="E758">
            <v>36902</v>
          </cell>
          <cell r="F758" t="str">
            <v>Nữ</v>
          </cell>
          <cell r="G758" t="str">
            <v>Đã Đăng Ký (chưa học xong)</v>
          </cell>
          <cell r="H758">
            <v>7.6</v>
          </cell>
          <cell r="I758">
            <v>8</v>
          </cell>
          <cell r="J758" t="str">
            <v/>
          </cell>
          <cell r="K758">
            <v>7.5</v>
          </cell>
          <cell r="L758" t="str">
            <v/>
          </cell>
          <cell r="M758">
            <v>6.8</v>
          </cell>
          <cell r="N758">
            <v>5.5</v>
          </cell>
          <cell r="O758">
            <v>6.8</v>
          </cell>
          <cell r="P758">
            <v>4.4000000000000004</v>
          </cell>
          <cell r="Q758" t="str">
            <v/>
          </cell>
          <cell r="R758">
            <v>6</v>
          </cell>
          <cell r="S758" t="str">
            <v/>
          </cell>
          <cell r="T758" t="str">
            <v/>
          </cell>
          <cell r="U758" t="str">
            <v/>
          </cell>
          <cell r="V758">
            <v>8.9</v>
          </cell>
          <cell r="W758">
            <v>6.2</v>
          </cell>
          <cell r="X758" t="str">
            <v/>
          </cell>
          <cell r="Y758">
            <v>9.1</v>
          </cell>
          <cell r="Z758">
            <v>9.1</v>
          </cell>
          <cell r="AA758">
            <v>8.8000000000000007</v>
          </cell>
          <cell r="AB758">
            <v>6.5</v>
          </cell>
          <cell r="AC758">
            <v>9</v>
          </cell>
          <cell r="AD758">
            <v>9.4</v>
          </cell>
          <cell r="AE758">
            <v>8.9</v>
          </cell>
          <cell r="AF758">
            <v>6.5</v>
          </cell>
          <cell r="AG758">
            <v>6.9</v>
          </cell>
          <cell r="AH758">
            <v>4.4000000000000004</v>
          </cell>
          <cell r="AI758">
            <v>4.2</v>
          </cell>
          <cell r="AJ758" t="str">
            <v>X</v>
          </cell>
          <cell r="AK758">
            <v>7.4</v>
          </cell>
          <cell r="AL758">
            <v>4.5999999999999996</v>
          </cell>
          <cell r="AM758">
            <v>5.5</v>
          </cell>
          <cell r="AN758">
            <v>50</v>
          </cell>
          <cell r="AO758">
            <v>2</v>
          </cell>
          <cell r="AP758">
            <v>6.2</v>
          </cell>
          <cell r="AQ758">
            <v>5.8</v>
          </cell>
          <cell r="AR758">
            <v>9.5</v>
          </cell>
          <cell r="AS758" t="str">
            <v/>
          </cell>
          <cell r="AT758" t="str">
            <v/>
          </cell>
          <cell r="AU758" t="str">
            <v/>
          </cell>
          <cell r="AV758" t="str">
            <v/>
          </cell>
          <cell r="AW758" t="str">
            <v/>
          </cell>
          <cell r="AX758">
            <v>8.1</v>
          </cell>
          <cell r="AY758" t="str">
            <v/>
          </cell>
          <cell r="AZ758" t="str">
            <v/>
          </cell>
          <cell r="BA758" t="str">
            <v/>
          </cell>
          <cell r="BB758" t="str">
            <v/>
          </cell>
          <cell r="BC758" t="str">
            <v/>
          </cell>
          <cell r="BD758">
            <v>6.6</v>
          </cell>
          <cell r="BE758">
            <v>5</v>
          </cell>
          <cell r="BF758">
            <v>0</v>
          </cell>
          <cell r="BG758">
            <v>4.0999999999999996</v>
          </cell>
          <cell r="BH758">
            <v>5.8</v>
          </cell>
          <cell r="BI758">
            <v>9.1</v>
          </cell>
          <cell r="BJ758">
            <v>5</v>
          </cell>
          <cell r="BK758">
            <v>6.1</v>
          </cell>
          <cell r="BL758">
            <v>8.4</v>
          </cell>
          <cell r="BM758">
            <v>7.6</v>
          </cell>
          <cell r="BN758">
            <v>5.3</v>
          </cell>
          <cell r="BO758" t="str">
            <v>X</v>
          </cell>
          <cell r="BP758">
            <v>4.7</v>
          </cell>
          <cell r="BQ758">
            <v>7.5</v>
          </cell>
          <cell r="BR758">
            <v>7.5</v>
          </cell>
          <cell r="BS758">
            <v>7.1</v>
          </cell>
          <cell r="BT758" t="str">
            <v/>
          </cell>
          <cell r="BU758">
            <v>5.8</v>
          </cell>
          <cell r="BV758">
            <v>8.5</v>
          </cell>
          <cell r="BW758">
            <v>5.0999999999999996</v>
          </cell>
          <cell r="BX758">
            <v>8.1</v>
          </cell>
          <cell r="BY758">
            <v>7.5</v>
          </cell>
          <cell r="BZ758">
            <v>9.1</v>
          </cell>
          <cell r="CA758">
            <v>47</v>
          </cell>
          <cell r="CB758">
            <v>3</v>
          </cell>
          <cell r="CC758">
            <v>5.7</v>
          </cell>
          <cell r="CD758" t="str">
            <v/>
          </cell>
          <cell r="CE758" t="str">
            <v/>
          </cell>
          <cell r="CF758">
            <v>6.9</v>
          </cell>
          <cell r="CG758" t="str">
            <v>X</v>
          </cell>
          <cell r="CH758" t="str">
            <v/>
          </cell>
          <cell r="CI758">
            <v>6.1</v>
          </cell>
          <cell r="CJ758">
            <v>7.7</v>
          </cell>
          <cell r="CK758">
            <v>8.8000000000000007</v>
          </cell>
          <cell r="CL758" t="str">
            <v/>
          </cell>
          <cell r="CM758">
            <v>6.9</v>
          </cell>
          <cell r="CN758" t="str">
            <v/>
          </cell>
          <cell r="CO758">
            <v>5.7</v>
          </cell>
          <cell r="CP758" t="str">
            <v>X</v>
          </cell>
          <cell r="CQ758" t="str">
            <v/>
          </cell>
          <cell r="CR758" t="str">
            <v/>
          </cell>
          <cell r="CS758" t="str">
            <v>X</v>
          </cell>
          <cell r="CT758" t="str">
            <v/>
          </cell>
          <cell r="CU758">
            <v>8.6</v>
          </cell>
          <cell r="CV758">
            <v>7.8</v>
          </cell>
          <cell r="CW758">
            <v>19</v>
          </cell>
          <cell r="CX758">
            <v>8</v>
          </cell>
          <cell r="CY758">
            <v>116</v>
          </cell>
          <cell r="CZ758">
            <v>13</v>
          </cell>
          <cell r="DA758">
            <v>0</v>
          </cell>
          <cell r="DB758">
            <v>129</v>
          </cell>
          <cell r="DC758">
            <v>6.13</v>
          </cell>
          <cell r="DD758">
            <v>2.4700000000000002</v>
          </cell>
          <cell r="DE758" t="str">
            <v/>
          </cell>
          <cell r="DF758" t="str">
            <v/>
          </cell>
          <cell r="DG758" t="str">
            <v/>
          </cell>
          <cell r="DH758">
            <v>0</v>
          </cell>
          <cell r="DI758">
            <v>0</v>
          </cell>
          <cell r="DJ758">
            <v>0</v>
          </cell>
          <cell r="DK758">
            <v>5</v>
          </cell>
          <cell r="DL758">
            <v>116</v>
          </cell>
          <cell r="DM758">
            <v>18</v>
          </cell>
          <cell r="DN758">
            <v>5.9</v>
          </cell>
          <cell r="DO758">
            <v>2.38</v>
          </cell>
          <cell r="DP758">
            <v>121</v>
          </cell>
          <cell r="DQ758">
            <v>18</v>
          </cell>
          <cell r="DR758">
            <v>136</v>
          </cell>
          <cell r="DS758">
            <v>121</v>
          </cell>
          <cell r="DT758">
            <v>6.82</v>
          </cell>
          <cell r="DU758">
            <v>2.74</v>
          </cell>
          <cell r="DV758" t="str">
            <v/>
          </cell>
          <cell r="DW758">
            <v>0.10077519379844961</v>
          </cell>
          <cell r="DZ758" t="str">
            <v>Đạt</v>
          </cell>
          <cell r="EA758" t="str">
            <v>Đạt</v>
          </cell>
        </row>
        <row r="759">
          <cell r="A759">
            <v>25207105886</v>
          </cell>
          <cell r="B759" t="str">
            <v>Phan</v>
          </cell>
          <cell r="C759" t="str">
            <v>Võ Thị Bích</v>
          </cell>
          <cell r="D759" t="str">
            <v>Trân</v>
          </cell>
          <cell r="E759">
            <v>36963</v>
          </cell>
          <cell r="F759" t="str">
            <v>Nữ</v>
          </cell>
          <cell r="G759" t="str">
            <v>Đã Đăng Ký (chưa học xong)</v>
          </cell>
          <cell r="H759">
            <v>8.6999999999999993</v>
          </cell>
          <cell r="I759">
            <v>7.8</v>
          </cell>
          <cell r="J759" t="str">
            <v/>
          </cell>
          <cell r="K759">
            <v>8.1999999999999993</v>
          </cell>
          <cell r="L759" t="str">
            <v/>
          </cell>
          <cell r="M759">
            <v>7.1</v>
          </cell>
          <cell r="N759">
            <v>7.7</v>
          </cell>
          <cell r="O759">
            <v>7.7</v>
          </cell>
          <cell r="P759">
            <v>7.5</v>
          </cell>
          <cell r="Q759">
            <v>9</v>
          </cell>
          <cell r="R759" t="str">
            <v/>
          </cell>
          <cell r="S759" t="str">
            <v/>
          </cell>
          <cell r="T759" t="str">
            <v/>
          </cell>
          <cell r="U759" t="str">
            <v/>
          </cell>
          <cell r="V759" t="str">
            <v/>
          </cell>
          <cell r="W759">
            <v>7.4</v>
          </cell>
          <cell r="X759">
            <v>9.3000000000000007</v>
          </cell>
          <cell r="Y759">
            <v>8.1</v>
          </cell>
          <cell r="Z759">
            <v>8.8000000000000007</v>
          </cell>
          <cell r="AA759">
            <v>7.6</v>
          </cell>
          <cell r="AB759">
            <v>8.9</v>
          </cell>
          <cell r="AC759">
            <v>9.4</v>
          </cell>
          <cell r="AD759">
            <v>9.1999999999999993</v>
          </cell>
          <cell r="AE759">
            <v>8.8000000000000007</v>
          </cell>
          <cell r="AF759" t="str">
            <v>P (P/F)</v>
          </cell>
          <cell r="AG759" t="str">
            <v>P (P/F)</v>
          </cell>
          <cell r="AH759">
            <v>6.4</v>
          </cell>
          <cell r="AI759">
            <v>8.4</v>
          </cell>
          <cell r="AJ759">
            <v>7.8</v>
          </cell>
          <cell r="AK759">
            <v>8.6999999999999993</v>
          </cell>
          <cell r="AL759">
            <v>8.5</v>
          </cell>
          <cell r="AM759" t="str">
            <v>X</v>
          </cell>
          <cell r="AN759">
            <v>50</v>
          </cell>
          <cell r="AO759">
            <v>2</v>
          </cell>
          <cell r="AP759">
            <v>6.2</v>
          </cell>
          <cell r="AQ759">
            <v>5.3</v>
          </cell>
          <cell r="AR759">
            <v>7.9</v>
          </cell>
          <cell r="AS759" t="str">
            <v/>
          </cell>
          <cell r="AT759" t="str">
            <v/>
          </cell>
          <cell r="AU759" t="str">
            <v/>
          </cell>
          <cell r="AV759" t="str">
            <v/>
          </cell>
          <cell r="AW759" t="str">
            <v/>
          </cell>
          <cell r="AX759">
            <v>6.2</v>
          </cell>
          <cell r="AY759" t="str">
            <v/>
          </cell>
          <cell r="AZ759" t="str">
            <v/>
          </cell>
          <cell r="BA759" t="str">
            <v/>
          </cell>
          <cell r="BB759" t="str">
            <v/>
          </cell>
          <cell r="BC759" t="str">
            <v/>
          </cell>
          <cell r="BD759">
            <v>6.3</v>
          </cell>
          <cell r="BE759">
            <v>5</v>
          </cell>
          <cell r="BF759">
            <v>0</v>
          </cell>
          <cell r="BG759">
            <v>8.6999999999999993</v>
          </cell>
          <cell r="BH759">
            <v>7.3</v>
          </cell>
          <cell r="BI759">
            <v>9.5</v>
          </cell>
          <cell r="BJ759">
            <v>6.5</v>
          </cell>
          <cell r="BK759">
            <v>8.5</v>
          </cell>
          <cell r="BL759">
            <v>6.3</v>
          </cell>
          <cell r="BM759">
            <v>7</v>
          </cell>
          <cell r="BN759">
            <v>7.6</v>
          </cell>
          <cell r="BO759">
            <v>9.6999999999999993</v>
          </cell>
          <cell r="BP759">
            <v>6.1</v>
          </cell>
          <cell r="BQ759">
            <v>7.3</v>
          </cell>
          <cell r="BR759">
            <v>7.8</v>
          </cell>
          <cell r="BS759">
            <v>7.9</v>
          </cell>
          <cell r="BT759" t="str">
            <v/>
          </cell>
          <cell r="BU759">
            <v>7.9</v>
          </cell>
          <cell r="BV759">
            <v>8</v>
          </cell>
          <cell r="BW759">
            <v>5.3</v>
          </cell>
          <cell r="BX759">
            <v>7.7</v>
          </cell>
          <cell r="BY759" t="str">
            <v>X</v>
          </cell>
          <cell r="BZ759">
            <v>9.6999999999999993</v>
          </cell>
          <cell r="CA759">
            <v>47</v>
          </cell>
          <cell r="CB759">
            <v>3</v>
          </cell>
          <cell r="CC759">
            <v>7.3</v>
          </cell>
          <cell r="CD759" t="str">
            <v/>
          </cell>
          <cell r="CE759" t="str">
            <v/>
          </cell>
          <cell r="CF759">
            <v>8.1999999999999993</v>
          </cell>
          <cell r="CG759" t="str">
            <v>X</v>
          </cell>
          <cell r="CH759" t="str">
            <v/>
          </cell>
          <cell r="CI759">
            <v>7.4</v>
          </cell>
          <cell r="CJ759">
            <v>8.3000000000000007</v>
          </cell>
          <cell r="CK759">
            <v>8.6999999999999993</v>
          </cell>
          <cell r="CL759" t="str">
            <v/>
          </cell>
          <cell r="CM759">
            <v>8.3000000000000007</v>
          </cell>
          <cell r="CN759" t="str">
            <v/>
          </cell>
          <cell r="CO759">
            <v>7.7</v>
          </cell>
          <cell r="CP759" t="str">
            <v>X</v>
          </cell>
          <cell r="CQ759" t="str">
            <v/>
          </cell>
          <cell r="CR759" t="str">
            <v/>
          </cell>
          <cell r="CS759" t="str">
            <v/>
          </cell>
          <cell r="CT759">
            <v>7.4</v>
          </cell>
          <cell r="CU759">
            <v>10</v>
          </cell>
          <cell r="CV759">
            <v>7.4</v>
          </cell>
          <cell r="CW759">
            <v>22</v>
          </cell>
          <cell r="CX759">
            <v>5</v>
          </cell>
          <cell r="CY759">
            <v>119</v>
          </cell>
          <cell r="CZ759">
            <v>10</v>
          </cell>
          <cell r="DA759">
            <v>4</v>
          </cell>
          <cell r="DB759">
            <v>125</v>
          </cell>
          <cell r="DC759">
            <v>7.27</v>
          </cell>
          <cell r="DD759">
            <v>3.11</v>
          </cell>
          <cell r="DE759" t="str">
            <v/>
          </cell>
          <cell r="DF759" t="str">
            <v/>
          </cell>
          <cell r="DG759" t="str">
            <v/>
          </cell>
          <cell r="DH759">
            <v>0</v>
          </cell>
          <cell r="DI759">
            <v>0</v>
          </cell>
          <cell r="DJ759">
            <v>0</v>
          </cell>
          <cell r="DK759">
            <v>5</v>
          </cell>
          <cell r="DL759">
            <v>115</v>
          </cell>
          <cell r="DM759">
            <v>15</v>
          </cell>
          <cell r="DN759">
            <v>6.99</v>
          </cell>
          <cell r="DO759">
            <v>2.99</v>
          </cell>
          <cell r="DP759">
            <v>124</v>
          </cell>
          <cell r="DQ759">
            <v>15</v>
          </cell>
          <cell r="DR759">
            <v>136</v>
          </cell>
          <cell r="DS759">
            <v>124</v>
          </cell>
          <cell r="DT759">
            <v>7.9</v>
          </cell>
          <cell r="DU759">
            <v>3.38</v>
          </cell>
          <cell r="DV759" t="str">
            <v/>
          </cell>
          <cell r="DW759">
            <v>7.7519379844961239E-2</v>
          </cell>
          <cell r="DZ759" t="str">
            <v>Đạt</v>
          </cell>
          <cell r="EA759" t="str">
            <v>Đạt</v>
          </cell>
        </row>
        <row r="760">
          <cell r="A760">
            <v>25207214982</v>
          </cell>
          <cell r="B760" t="str">
            <v>Dư</v>
          </cell>
          <cell r="C760" t="str">
            <v>Nguyễn Huyền</v>
          </cell>
          <cell r="D760" t="str">
            <v>Trân</v>
          </cell>
          <cell r="E760">
            <v>37242</v>
          </cell>
          <cell r="F760" t="str">
            <v>Nữ</v>
          </cell>
          <cell r="G760" t="str">
            <v>Đã Đăng Ký (chưa học xong)</v>
          </cell>
          <cell r="H760">
            <v>7.8</v>
          </cell>
          <cell r="I760">
            <v>9.6</v>
          </cell>
          <cell r="J760" t="str">
            <v/>
          </cell>
          <cell r="K760">
            <v>8.4</v>
          </cell>
          <cell r="L760" t="str">
            <v/>
          </cell>
          <cell r="M760">
            <v>7.6</v>
          </cell>
          <cell r="N760">
            <v>7.4</v>
          </cell>
          <cell r="O760">
            <v>8.1999999999999993</v>
          </cell>
          <cell r="P760">
            <v>7.7</v>
          </cell>
          <cell r="Q760" t="str">
            <v/>
          </cell>
          <cell r="R760">
            <v>9</v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  <cell r="W760">
            <v>7.7</v>
          </cell>
          <cell r="X760">
            <v>9.4</v>
          </cell>
          <cell r="Y760">
            <v>8.8000000000000007</v>
          </cell>
          <cell r="Z760">
            <v>9.1999999999999993</v>
          </cell>
          <cell r="AA760">
            <v>8.5</v>
          </cell>
          <cell r="AB760">
            <v>8.9</v>
          </cell>
          <cell r="AC760">
            <v>9.6999999999999993</v>
          </cell>
          <cell r="AD760">
            <v>9</v>
          </cell>
          <cell r="AE760">
            <v>9.6999999999999993</v>
          </cell>
          <cell r="AF760" t="str">
            <v>P (P/F)</v>
          </cell>
          <cell r="AG760" t="str">
            <v>P (P/F)</v>
          </cell>
          <cell r="AH760">
            <v>7.8</v>
          </cell>
          <cell r="AI760">
            <v>8.8000000000000007</v>
          </cell>
          <cell r="AJ760">
            <v>8.1999999999999993</v>
          </cell>
          <cell r="AK760">
            <v>8.5</v>
          </cell>
          <cell r="AL760" t="str">
            <v>X</v>
          </cell>
          <cell r="AM760">
            <v>7.9</v>
          </cell>
          <cell r="AN760">
            <v>50</v>
          </cell>
          <cell r="AO760">
            <v>2</v>
          </cell>
          <cell r="AP760">
            <v>6.5</v>
          </cell>
          <cell r="AQ760">
            <v>6.2</v>
          </cell>
          <cell r="AR760">
            <v>9.5</v>
          </cell>
          <cell r="AS760" t="str">
            <v/>
          </cell>
          <cell r="AT760" t="str">
            <v/>
          </cell>
          <cell r="AU760" t="str">
            <v/>
          </cell>
          <cell r="AV760" t="str">
            <v/>
          </cell>
          <cell r="AW760" t="str">
            <v/>
          </cell>
          <cell r="AX760">
            <v>6</v>
          </cell>
          <cell r="AY760" t="str">
            <v/>
          </cell>
          <cell r="AZ760" t="str">
            <v/>
          </cell>
          <cell r="BA760" t="str">
            <v/>
          </cell>
          <cell r="BB760" t="str">
            <v/>
          </cell>
          <cell r="BC760" t="str">
            <v/>
          </cell>
          <cell r="BD760">
            <v>8</v>
          </cell>
          <cell r="BE760">
            <v>5</v>
          </cell>
          <cell r="BF760">
            <v>0</v>
          </cell>
          <cell r="BG760">
            <v>7.9</v>
          </cell>
          <cell r="BH760">
            <v>8.1999999999999993</v>
          </cell>
          <cell r="BI760">
            <v>9.6</v>
          </cell>
          <cell r="BJ760">
            <v>6.9</v>
          </cell>
          <cell r="BK760">
            <v>8.4</v>
          </cell>
          <cell r="BL760">
            <v>8.4</v>
          </cell>
          <cell r="BM760">
            <v>8</v>
          </cell>
          <cell r="BN760">
            <v>7.3</v>
          </cell>
          <cell r="BO760" t="str">
            <v>X</v>
          </cell>
          <cell r="BP760">
            <v>8</v>
          </cell>
          <cell r="BQ760">
            <v>7</v>
          </cell>
          <cell r="BR760">
            <v>7.2</v>
          </cell>
          <cell r="BS760">
            <v>9.6</v>
          </cell>
          <cell r="BT760" t="str">
            <v/>
          </cell>
          <cell r="BU760">
            <v>8.3000000000000007</v>
          </cell>
          <cell r="BV760">
            <v>8.4</v>
          </cell>
          <cell r="BW760">
            <v>7.1</v>
          </cell>
          <cell r="BX760">
            <v>8.1</v>
          </cell>
          <cell r="BY760">
            <v>9.1</v>
          </cell>
          <cell r="BZ760">
            <v>9.6</v>
          </cell>
          <cell r="CA760">
            <v>47</v>
          </cell>
          <cell r="CB760">
            <v>3</v>
          </cell>
          <cell r="CC760" t="str">
            <v/>
          </cell>
          <cell r="CD760">
            <v>8.6999999999999993</v>
          </cell>
          <cell r="CE760" t="str">
            <v/>
          </cell>
          <cell r="CF760">
            <v>9.5</v>
          </cell>
          <cell r="CG760" t="str">
            <v>X</v>
          </cell>
          <cell r="CH760" t="str">
            <v/>
          </cell>
          <cell r="CI760">
            <v>9.1</v>
          </cell>
          <cell r="CJ760">
            <v>8.6999999999999993</v>
          </cell>
          <cell r="CK760">
            <v>8.1999999999999993</v>
          </cell>
          <cell r="CL760" t="str">
            <v/>
          </cell>
          <cell r="CM760">
            <v>9.1</v>
          </cell>
          <cell r="CN760" t="str">
            <v/>
          </cell>
          <cell r="CO760">
            <v>8.3000000000000007</v>
          </cell>
          <cell r="CP760" t="str">
            <v>X</v>
          </cell>
          <cell r="CQ760" t="str">
            <v/>
          </cell>
          <cell r="CR760" t="str">
            <v/>
          </cell>
          <cell r="CS760" t="str">
            <v/>
          </cell>
          <cell r="CT760" t="str">
            <v>X</v>
          </cell>
          <cell r="CU760">
            <v>9.1999999999999993</v>
          </cell>
          <cell r="CV760">
            <v>8.9</v>
          </cell>
          <cell r="CW760">
            <v>18</v>
          </cell>
          <cell r="CX760">
            <v>8</v>
          </cell>
          <cell r="CY760">
            <v>115</v>
          </cell>
          <cell r="CZ760">
            <v>13</v>
          </cell>
          <cell r="DA760">
            <v>4</v>
          </cell>
          <cell r="DB760">
            <v>124</v>
          </cell>
          <cell r="DC760">
            <v>7.5</v>
          </cell>
          <cell r="DD760">
            <v>3.26</v>
          </cell>
          <cell r="DE760" t="str">
            <v/>
          </cell>
          <cell r="DF760" t="str">
            <v/>
          </cell>
          <cell r="DG760" t="str">
            <v/>
          </cell>
          <cell r="DH760">
            <v>0</v>
          </cell>
          <cell r="DI760">
            <v>0</v>
          </cell>
          <cell r="DJ760">
            <v>0</v>
          </cell>
          <cell r="DK760">
            <v>5</v>
          </cell>
          <cell r="DL760">
            <v>111</v>
          </cell>
          <cell r="DM760">
            <v>18</v>
          </cell>
          <cell r="DN760">
            <v>7.21</v>
          </cell>
          <cell r="DO760">
            <v>3.13</v>
          </cell>
          <cell r="DP760">
            <v>120</v>
          </cell>
          <cell r="DQ760">
            <v>18</v>
          </cell>
          <cell r="DR760">
            <v>136</v>
          </cell>
          <cell r="DS760">
            <v>120</v>
          </cell>
          <cell r="DT760">
            <v>8.3699999999999992</v>
          </cell>
          <cell r="DU760">
            <v>3.64</v>
          </cell>
          <cell r="DV760" t="str">
            <v/>
          </cell>
          <cell r="DW760">
            <v>0.1015625</v>
          </cell>
          <cell r="DZ760" t="str">
            <v>Đạt</v>
          </cell>
          <cell r="EA760" t="str">
            <v>Đạt</v>
          </cell>
        </row>
        <row r="761">
          <cell r="A761">
            <v>25207100476</v>
          </cell>
          <cell r="B761" t="str">
            <v>Đỗ</v>
          </cell>
          <cell r="C761" t="str">
            <v>Thị Thùy</v>
          </cell>
          <cell r="D761" t="str">
            <v>Trang</v>
          </cell>
          <cell r="E761">
            <v>37134</v>
          </cell>
          <cell r="F761" t="str">
            <v>Nữ</v>
          </cell>
          <cell r="G761" t="str">
            <v>Đã Đăng Ký (chưa học xong)</v>
          </cell>
          <cell r="H761">
            <v>7</v>
          </cell>
          <cell r="I761">
            <v>8.4</v>
          </cell>
          <cell r="J761" t="str">
            <v/>
          </cell>
          <cell r="K761">
            <v>8.1</v>
          </cell>
          <cell r="L761" t="str">
            <v/>
          </cell>
          <cell r="M761">
            <v>6.6</v>
          </cell>
          <cell r="N761">
            <v>8</v>
          </cell>
          <cell r="O761">
            <v>7.5</v>
          </cell>
          <cell r="P761">
            <v>8.4</v>
          </cell>
          <cell r="Q761" t="str">
            <v/>
          </cell>
          <cell r="R761">
            <v>9.1</v>
          </cell>
          <cell r="S761" t="str">
            <v/>
          </cell>
          <cell r="T761" t="str">
            <v/>
          </cell>
          <cell r="U761" t="str">
            <v/>
          </cell>
          <cell r="V761" t="str">
            <v/>
          </cell>
          <cell r="W761">
            <v>6.5</v>
          </cell>
          <cell r="X761">
            <v>7.5</v>
          </cell>
          <cell r="Y761">
            <v>8.6999999999999993</v>
          </cell>
          <cell r="Z761">
            <v>8.9</v>
          </cell>
          <cell r="AA761">
            <v>7.4</v>
          </cell>
          <cell r="AB761">
            <v>7.1</v>
          </cell>
          <cell r="AC761">
            <v>8.9</v>
          </cell>
          <cell r="AD761" t="str">
            <v>X</v>
          </cell>
          <cell r="AE761">
            <v>6.1</v>
          </cell>
          <cell r="AF761">
            <v>6.4</v>
          </cell>
          <cell r="AG761">
            <v>5.2</v>
          </cell>
          <cell r="AH761">
            <v>8.6999999999999993</v>
          </cell>
          <cell r="AI761">
            <v>6.8</v>
          </cell>
          <cell r="AJ761">
            <v>6.3</v>
          </cell>
          <cell r="AK761">
            <v>8.6</v>
          </cell>
          <cell r="AL761" t="str">
            <v>X</v>
          </cell>
          <cell r="AM761">
            <v>6.1</v>
          </cell>
          <cell r="AN761">
            <v>48</v>
          </cell>
          <cell r="AO761">
            <v>4</v>
          </cell>
          <cell r="AP761">
            <v>5.8</v>
          </cell>
          <cell r="AQ761">
            <v>6.3</v>
          </cell>
          <cell r="AR761" t="str">
            <v/>
          </cell>
          <cell r="AS761" t="str">
            <v/>
          </cell>
          <cell r="AT761" t="str">
            <v/>
          </cell>
          <cell r="AU761" t="str">
            <v/>
          </cell>
          <cell r="AV761" t="str">
            <v/>
          </cell>
          <cell r="AW761">
            <v>9.8000000000000007</v>
          </cell>
          <cell r="AX761">
            <v>5.0999999999999996</v>
          </cell>
          <cell r="AY761" t="str">
            <v/>
          </cell>
          <cell r="AZ761" t="str">
            <v/>
          </cell>
          <cell r="BA761" t="str">
            <v/>
          </cell>
          <cell r="BB761" t="str">
            <v/>
          </cell>
          <cell r="BC761" t="str">
            <v/>
          </cell>
          <cell r="BD761">
            <v>6.9</v>
          </cell>
          <cell r="BE761">
            <v>5</v>
          </cell>
          <cell r="BF761">
            <v>0</v>
          </cell>
          <cell r="BG761">
            <v>5.0999999999999996</v>
          </cell>
          <cell r="BH761">
            <v>9.1</v>
          </cell>
          <cell r="BI761">
            <v>9</v>
          </cell>
          <cell r="BJ761">
            <v>5.7</v>
          </cell>
          <cell r="BK761">
            <v>7</v>
          </cell>
          <cell r="BL761">
            <v>8.1</v>
          </cell>
          <cell r="BM761">
            <v>7.5</v>
          </cell>
          <cell r="BN761">
            <v>7.9</v>
          </cell>
          <cell r="BO761">
            <v>5.4</v>
          </cell>
          <cell r="BP761">
            <v>6.4</v>
          </cell>
          <cell r="BQ761">
            <v>7</v>
          </cell>
          <cell r="BR761">
            <v>8.8000000000000007</v>
          </cell>
          <cell r="BS761">
            <v>7.3</v>
          </cell>
          <cell r="BT761" t="str">
            <v/>
          </cell>
          <cell r="BU761">
            <v>7.3</v>
          </cell>
          <cell r="BV761">
            <v>5.7</v>
          </cell>
          <cell r="BW761">
            <v>5.0999999999999996</v>
          </cell>
          <cell r="BX761">
            <v>5</v>
          </cell>
          <cell r="BY761">
            <v>7</v>
          </cell>
          <cell r="BZ761">
            <v>7.6</v>
          </cell>
          <cell r="CA761">
            <v>50</v>
          </cell>
          <cell r="CB761">
            <v>0</v>
          </cell>
          <cell r="CC761" t="str">
            <v/>
          </cell>
          <cell r="CD761">
            <v>8.4</v>
          </cell>
          <cell r="CE761" t="str">
            <v/>
          </cell>
          <cell r="CF761">
            <v>8.5</v>
          </cell>
          <cell r="CG761">
            <v>7.6</v>
          </cell>
          <cell r="CH761" t="str">
            <v/>
          </cell>
          <cell r="CI761">
            <v>6.3</v>
          </cell>
          <cell r="CJ761">
            <v>8.6</v>
          </cell>
          <cell r="CK761" t="str">
            <v/>
          </cell>
          <cell r="CL761" t="str">
            <v/>
          </cell>
          <cell r="CM761">
            <v>7.7</v>
          </cell>
          <cell r="CN761" t="str">
            <v/>
          </cell>
          <cell r="CO761">
            <v>8</v>
          </cell>
          <cell r="CP761">
            <v>7.7</v>
          </cell>
          <cell r="CQ761" t="str">
            <v/>
          </cell>
          <cell r="CR761" t="str">
            <v/>
          </cell>
          <cell r="CS761" t="str">
            <v>X</v>
          </cell>
          <cell r="CT761" t="str">
            <v/>
          </cell>
          <cell r="CU761">
            <v>8.5</v>
          </cell>
          <cell r="CV761">
            <v>6.9</v>
          </cell>
          <cell r="CW761">
            <v>20</v>
          </cell>
          <cell r="CX761">
            <v>6</v>
          </cell>
          <cell r="CY761">
            <v>118</v>
          </cell>
          <cell r="CZ761">
            <v>10</v>
          </cell>
          <cell r="DA761">
            <v>0</v>
          </cell>
          <cell r="DB761">
            <v>128</v>
          </cell>
          <cell r="DC761">
            <v>6.67</v>
          </cell>
          <cell r="DD761">
            <v>2.79</v>
          </cell>
          <cell r="DE761" t="str">
            <v/>
          </cell>
          <cell r="DF761" t="str">
            <v/>
          </cell>
          <cell r="DG761" t="str">
            <v/>
          </cell>
          <cell r="DH761">
            <v>0</v>
          </cell>
          <cell r="DI761">
            <v>0</v>
          </cell>
          <cell r="DJ761">
            <v>0</v>
          </cell>
          <cell r="DK761">
            <v>5</v>
          </cell>
          <cell r="DL761">
            <v>118</v>
          </cell>
          <cell r="DM761">
            <v>15</v>
          </cell>
          <cell r="DN761">
            <v>6.42</v>
          </cell>
          <cell r="DO761">
            <v>2.68</v>
          </cell>
          <cell r="DP761">
            <v>123</v>
          </cell>
          <cell r="DQ761">
            <v>15</v>
          </cell>
          <cell r="DR761">
            <v>136</v>
          </cell>
          <cell r="DS761">
            <v>123</v>
          </cell>
          <cell r="DT761">
            <v>7.24</v>
          </cell>
          <cell r="DU761">
            <v>3.02</v>
          </cell>
          <cell r="DV761" t="str">
            <v/>
          </cell>
          <cell r="DW761">
            <v>7.8125E-2</v>
          </cell>
          <cell r="DZ761" t="str">
            <v>Đạt</v>
          </cell>
          <cell r="EA761" t="str">
            <v>Đạt</v>
          </cell>
        </row>
        <row r="762">
          <cell r="A762">
            <v>25207101232</v>
          </cell>
          <cell r="B762" t="str">
            <v>Nguyễn</v>
          </cell>
          <cell r="C762" t="str">
            <v>Thị Thu</v>
          </cell>
          <cell r="D762" t="str">
            <v>Trang</v>
          </cell>
          <cell r="E762">
            <v>37178</v>
          </cell>
          <cell r="F762" t="str">
            <v>Nữ</v>
          </cell>
          <cell r="G762" t="str">
            <v>Đã Đăng Ký (chưa học xong)</v>
          </cell>
          <cell r="H762">
            <v>8.1</v>
          </cell>
          <cell r="I762">
            <v>9.5</v>
          </cell>
          <cell r="J762" t="str">
            <v/>
          </cell>
          <cell r="K762">
            <v>8.1</v>
          </cell>
          <cell r="L762" t="str">
            <v/>
          </cell>
          <cell r="M762">
            <v>8.8000000000000007</v>
          </cell>
          <cell r="N762">
            <v>7.6</v>
          </cell>
          <cell r="O762">
            <v>7.8</v>
          </cell>
          <cell r="P762">
            <v>7.7</v>
          </cell>
          <cell r="Q762" t="str">
            <v/>
          </cell>
          <cell r="R762">
            <v>9.6999999999999993</v>
          </cell>
          <cell r="S762" t="str">
            <v/>
          </cell>
          <cell r="T762" t="str">
            <v/>
          </cell>
          <cell r="U762" t="str">
            <v/>
          </cell>
          <cell r="V762">
            <v>8.8000000000000007</v>
          </cell>
          <cell r="W762">
            <v>8.4</v>
          </cell>
          <cell r="X762" t="str">
            <v/>
          </cell>
          <cell r="Y762">
            <v>9.6</v>
          </cell>
          <cell r="Z762">
            <v>9.1</v>
          </cell>
          <cell r="AA762">
            <v>8.6999999999999993</v>
          </cell>
          <cell r="AB762">
            <v>9</v>
          </cell>
          <cell r="AC762">
            <v>9.6</v>
          </cell>
          <cell r="AD762">
            <v>9.3000000000000007</v>
          </cell>
          <cell r="AE762">
            <v>9.6999999999999993</v>
          </cell>
          <cell r="AF762">
            <v>8.6</v>
          </cell>
          <cell r="AG762">
            <v>7.9</v>
          </cell>
          <cell r="AH762">
            <v>6.3</v>
          </cell>
          <cell r="AI762">
            <v>9.5</v>
          </cell>
          <cell r="AJ762">
            <v>8.6</v>
          </cell>
          <cell r="AK762">
            <v>9.3000000000000007</v>
          </cell>
          <cell r="AL762">
            <v>8.1999999999999993</v>
          </cell>
          <cell r="AM762">
            <v>8.1</v>
          </cell>
          <cell r="AN762">
            <v>52</v>
          </cell>
          <cell r="AO762">
            <v>0</v>
          </cell>
          <cell r="AP762">
            <v>7.2</v>
          </cell>
          <cell r="AQ762">
            <v>7.3</v>
          </cell>
          <cell r="AR762" t="str">
            <v/>
          </cell>
          <cell r="AS762" t="str">
            <v/>
          </cell>
          <cell r="AT762">
            <v>8.9</v>
          </cell>
          <cell r="AU762" t="str">
            <v/>
          </cell>
          <cell r="AV762" t="str">
            <v/>
          </cell>
          <cell r="AW762" t="str">
            <v/>
          </cell>
          <cell r="AX762">
            <v>7.5</v>
          </cell>
          <cell r="AY762" t="str">
            <v/>
          </cell>
          <cell r="AZ762" t="str">
            <v/>
          </cell>
          <cell r="BA762" t="str">
            <v/>
          </cell>
          <cell r="BB762" t="str">
            <v/>
          </cell>
          <cell r="BC762" t="str">
            <v/>
          </cell>
          <cell r="BD762">
            <v>7.7</v>
          </cell>
          <cell r="BE762">
            <v>5</v>
          </cell>
          <cell r="BF762">
            <v>0</v>
          </cell>
          <cell r="BG762">
            <v>8.1999999999999993</v>
          </cell>
          <cell r="BH762">
            <v>8.1999999999999993</v>
          </cell>
          <cell r="BI762">
            <v>9.4</v>
          </cell>
          <cell r="BJ762">
            <v>9.1</v>
          </cell>
          <cell r="BK762">
            <v>8.9</v>
          </cell>
          <cell r="BL762">
            <v>9</v>
          </cell>
          <cell r="BM762">
            <v>8.1999999999999993</v>
          </cell>
          <cell r="BN762">
            <v>9</v>
          </cell>
          <cell r="BO762">
            <v>7.1</v>
          </cell>
          <cell r="BP762">
            <v>7.3</v>
          </cell>
          <cell r="BQ762">
            <v>6.3</v>
          </cell>
          <cell r="BR762">
            <v>9.6</v>
          </cell>
          <cell r="BS762">
            <v>9.1</v>
          </cell>
          <cell r="BT762" t="str">
            <v/>
          </cell>
          <cell r="BU762">
            <v>8.5</v>
          </cell>
          <cell r="BV762">
            <v>9</v>
          </cell>
          <cell r="BW762">
            <v>8.4</v>
          </cell>
          <cell r="BX762">
            <v>7.6</v>
          </cell>
          <cell r="BY762">
            <v>9.5</v>
          </cell>
          <cell r="BZ762">
            <v>9.6</v>
          </cell>
          <cell r="CA762">
            <v>50</v>
          </cell>
          <cell r="CB762">
            <v>0</v>
          </cell>
          <cell r="CC762" t="str">
            <v/>
          </cell>
          <cell r="CD762">
            <v>8.6</v>
          </cell>
          <cell r="CE762" t="str">
            <v/>
          </cell>
          <cell r="CF762">
            <v>9.6999999999999993</v>
          </cell>
          <cell r="CG762">
            <v>9</v>
          </cell>
          <cell r="CH762" t="str">
            <v/>
          </cell>
          <cell r="CI762">
            <v>9.5</v>
          </cell>
          <cell r="CJ762">
            <v>9.6999999999999993</v>
          </cell>
          <cell r="CK762">
            <v>9.6999999999999993</v>
          </cell>
          <cell r="CL762" t="str">
            <v/>
          </cell>
          <cell r="CM762">
            <v>9.3000000000000007</v>
          </cell>
          <cell r="CN762" t="str">
            <v/>
          </cell>
          <cell r="CO762">
            <v>9.5</v>
          </cell>
          <cell r="CP762" t="str">
            <v>X</v>
          </cell>
          <cell r="CQ762" t="str">
            <v/>
          </cell>
          <cell r="CR762" t="str">
            <v/>
          </cell>
          <cell r="CS762" t="str">
            <v/>
          </cell>
          <cell r="CT762" t="str">
            <v>X</v>
          </cell>
          <cell r="CU762">
            <v>9.6</v>
          </cell>
          <cell r="CV762">
            <v>8.9</v>
          </cell>
          <cell r="CW762">
            <v>20</v>
          </cell>
          <cell r="CX762">
            <v>6</v>
          </cell>
          <cell r="CY762">
            <v>122</v>
          </cell>
          <cell r="CZ762">
            <v>6</v>
          </cell>
          <cell r="DA762">
            <v>0</v>
          </cell>
          <cell r="DB762">
            <v>128</v>
          </cell>
          <cell r="DC762">
            <v>8.25</v>
          </cell>
          <cell r="DD762">
            <v>3.57</v>
          </cell>
          <cell r="DE762" t="str">
            <v/>
          </cell>
          <cell r="DF762" t="str">
            <v/>
          </cell>
          <cell r="DG762" t="str">
            <v/>
          </cell>
          <cell r="DH762">
            <v>0</v>
          </cell>
          <cell r="DI762">
            <v>0</v>
          </cell>
          <cell r="DJ762">
            <v>0</v>
          </cell>
          <cell r="DK762">
            <v>5</v>
          </cell>
          <cell r="DL762">
            <v>122</v>
          </cell>
          <cell r="DM762">
            <v>11</v>
          </cell>
          <cell r="DN762">
            <v>7.94</v>
          </cell>
          <cell r="DO762">
            <v>3.44</v>
          </cell>
          <cell r="DP762">
            <v>127</v>
          </cell>
          <cell r="DQ762">
            <v>11</v>
          </cell>
          <cell r="DR762">
            <v>136</v>
          </cell>
          <cell r="DS762">
            <v>127</v>
          </cell>
          <cell r="DT762">
            <v>8.66</v>
          </cell>
          <cell r="DU762">
            <v>3.75</v>
          </cell>
          <cell r="DV762" t="str">
            <v/>
          </cell>
          <cell r="DW762">
            <v>4.6875E-2</v>
          </cell>
          <cell r="DY762" t="str">
            <v>Đạt</v>
          </cell>
          <cell r="DZ762" t="str">
            <v>Đạt</v>
          </cell>
          <cell r="EA762" t="str">
            <v>Đạt</v>
          </cell>
        </row>
        <row r="763">
          <cell r="A763">
            <v>25207101291</v>
          </cell>
          <cell r="B763" t="str">
            <v>Đinh</v>
          </cell>
          <cell r="C763" t="str">
            <v>Thị Huyền</v>
          </cell>
          <cell r="D763" t="str">
            <v>Trang</v>
          </cell>
          <cell r="E763">
            <v>36969</v>
          </cell>
          <cell r="F763" t="str">
            <v>Nữ</v>
          </cell>
          <cell r="G763" t="str">
            <v>Đã Đăng Ký (chưa học xong)</v>
          </cell>
          <cell r="H763">
            <v>7.8</v>
          </cell>
          <cell r="I763">
            <v>9.4</v>
          </cell>
          <cell r="J763" t="str">
            <v/>
          </cell>
          <cell r="K763">
            <v>7.5</v>
          </cell>
          <cell r="L763" t="str">
            <v/>
          </cell>
          <cell r="M763">
            <v>8.6999999999999993</v>
          </cell>
          <cell r="N763">
            <v>7.5</v>
          </cell>
          <cell r="O763">
            <v>7.2</v>
          </cell>
          <cell r="P763">
            <v>8.9</v>
          </cell>
          <cell r="Q763" t="str">
            <v/>
          </cell>
          <cell r="R763">
            <v>5.8</v>
          </cell>
          <cell r="S763" t="str">
            <v/>
          </cell>
          <cell r="T763" t="str">
            <v/>
          </cell>
          <cell r="U763" t="str">
            <v/>
          </cell>
          <cell r="V763" t="str">
            <v/>
          </cell>
          <cell r="W763">
            <v>5.6</v>
          </cell>
          <cell r="X763">
            <v>6.8</v>
          </cell>
          <cell r="Y763">
            <v>7.9</v>
          </cell>
          <cell r="Z763">
            <v>8.6</v>
          </cell>
          <cell r="AA763" t="str">
            <v>X</v>
          </cell>
          <cell r="AB763">
            <v>7.7</v>
          </cell>
          <cell r="AC763">
            <v>6.8</v>
          </cell>
          <cell r="AD763">
            <v>8.8000000000000007</v>
          </cell>
          <cell r="AE763">
            <v>7.3</v>
          </cell>
          <cell r="AF763">
            <v>6.3</v>
          </cell>
          <cell r="AG763">
            <v>4.5999999999999996</v>
          </cell>
          <cell r="AH763">
            <v>6.9</v>
          </cell>
          <cell r="AI763">
            <v>8.1</v>
          </cell>
          <cell r="AJ763">
            <v>7.6</v>
          </cell>
          <cell r="AK763">
            <v>8.1999999999999993</v>
          </cell>
          <cell r="AL763">
            <v>7.7</v>
          </cell>
          <cell r="AM763">
            <v>7.6</v>
          </cell>
          <cell r="AN763">
            <v>50</v>
          </cell>
          <cell r="AO763">
            <v>2</v>
          </cell>
          <cell r="AP763">
            <v>7.1</v>
          </cell>
          <cell r="AQ763">
            <v>8.6999999999999993</v>
          </cell>
          <cell r="AR763" t="str">
            <v/>
          </cell>
          <cell r="AS763" t="str">
            <v/>
          </cell>
          <cell r="AT763" t="str">
            <v/>
          </cell>
          <cell r="AU763" t="str">
            <v/>
          </cell>
          <cell r="AV763" t="str">
            <v/>
          </cell>
          <cell r="AW763">
            <v>7.9</v>
          </cell>
          <cell r="AX763" t="str">
            <v/>
          </cell>
          <cell r="AY763" t="str">
            <v/>
          </cell>
          <cell r="AZ763" t="str">
            <v/>
          </cell>
          <cell r="BA763" t="str">
            <v/>
          </cell>
          <cell r="BB763" t="str">
            <v/>
          </cell>
          <cell r="BC763">
            <v>8.6999999999999993</v>
          </cell>
          <cell r="BD763">
            <v>8.4</v>
          </cell>
          <cell r="BE763">
            <v>5</v>
          </cell>
          <cell r="BF763">
            <v>0</v>
          </cell>
          <cell r="BG763">
            <v>6.1</v>
          </cell>
          <cell r="BH763">
            <v>8.5</v>
          </cell>
          <cell r="BI763">
            <v>9.5</v>
          </cell>
          <cell r="BJ763">
            <v>6</v>
          </cell>
          <cell r="BK763">
            <v>6.7</v>
          </cell>
          <cell r="BL763">
            <v>7.4</v>
          </cell>
          <cell r="BM763">
            <v>6.9</v>
          </cell>
          <cell r="BN763">
            <v>5.8</v>
          </cell>
          <cell r="BO763">
            <v>5.7</v>
          </cell>
          <cell r="BP763">
            <v>6.6</v>
          </cell>
          <cell r="BQ763">
            <v>5.2</v>
          </cell>
          <cell r="BR763">
            <v>8.6999999999999993</v>
          </cell>
          <cell r="BS763">
            <v>6.7</v>
          </cell>
          <cell r="BT763" t="str">
            <v/>
          </cell>
          <cell r="BU763">
            <v>7.8</v>
          </cell>
          <cell r="BV763">
            <v>7.6</v>
          </cell>
          <cell r="BW763">
            <v>6.5</v>
          </cell>
          <cell r="BX763">
            <v>8.1</v>
          </cell>
          <cell r="BY763">
            <v>8.1999999999999993</v>
          </cell>
          <cell r="BZ763">
            <v>9.4</v>
          </cell>
          <cell r="CA763">
            <v>50</v>
          </cell>
          <cell r="CB763">
            <v>0</v>
          </cell>
          <cell r="CC763" t="str">
            <v/>
          </cell>
          <cell r="CD763">
            <v>8.6999999999999993</v>
          </cell>
          <cell r="CE763" t="str">
            <v/>
          </cell>
          <cell r="CF763">
            <v>8.1999999999999993</v>
          </cell>
          <cell r="CG763">
            <v>7.8</v>
          </cell>
          <cell r="CH763" t="str">
            <v/>
          </cell>
          <cell r="CI763">
            <v>8.5</v>
          </cell>
          <cell r="CJ763">
            <v>7.9</v>
          </cell>
          <cell r="CK763">
            <v>7.4</v>
          </cell>
          <cell r="CL763" t="str">
            <v/>
          </cell>
          <cell r="CM763">
            <v>8.6</v>
          </cell>
          <cell r="CN763" t="str">
            <v/>
          </cell>
          <cell r="CO763">
            <v>7.7</v>
          </cell>
          <cell r="CP763">
            <v>7</v>
          </cell>
          <cell r="CQ763" t="str">
            <v/>
          </cell>
          <cell r="CR763" t="str">
            <v/>
          </cell>
          <cell r="CS763">
            <v>8.3000000000000007</v>
          </cell>
          <cell r="CT763" t="str">
            <v/>
          </cell>
          <cell r="CU763">
            <v>10</v>
          </cell>
          <cell r="CV763">
            <v>9.6</v>
          </cell>
          <cell r="CW763">
            <v>26</v>
          </cell>
          <cell r="CX763">
            <v>0</v>
          </cell>
          <cell r="CY763">
            <v>126</v>
          </cell>
          <cell r="CZ763">
            <v>2</v>
          </cell>
          <cell r="DA763">
            <v>0</v>
          </cell>
          <cell r="DB763">
            <v>128</v>
          </cell>
          <cell r="DC763">
            <v>7.34</v>
          </cell>
          <cell r="DD763">
            <v>3.09</v>
          </cell>
          <cell r="DE763" t="str">
            <v/>
          </cell>
          <cell r="DF763" t="str">
            <v/>
          </cell>
          <cell r="DG763" t="str">
            <v/>
          </cell>
          <cell r="DH763">
            <v>0</v>
          </cell>
          <cell r="DI763">
            <v>0</v>
          </cell>
          <cell r="DJ763">
            <v>0</v>
          </cell>
          <cell r="DK763">
            <v>5</v>
          </cell>
          <cell r="DL763">
            <v>126</v>
          </cell>
          <cell r="DM763">
            <v>7</v>
          </cell>
          <cell r="DN763">
            <v>7.06</v>
          </cell>
          <cell r="DO763">
            <v>2.98</v>
          </cell>
          <cell r="DP763">
            <v>131</v>
          </cell>
          <cell r="DQ763">
            <v>7</v>
          </cell>
          <cell r="DR763">
            <v>136</v>
          </cell>
          <cell r="DS763">
            <v>131</v>
          </cell>
          <cell r="DT763">
            <v>7.46</v>
          </cell>
          <cell r="DU763">
            <v>3.14</v>
          </cell>
          <cell r="DV763" t="str">
            <v/>
          </cell>
          <cell r="DW763">
            <v>1.5625E-2</v>
          </cell>
          <cell r="DZ763" t="str">
            <v>Đạt</v>
          </cell>
          <cell r="EA763" t="str">
            <v>Đạt</v>
          </cell>
        </row>
        <row r="764">
          <cell r="A764">
            <v>25207108356</v>
          </cell>
          <cell r="B764" t="str">
            <v>Phạm</v>
          </cell>
          <cell r="C764" t="str">
            <v>Thanh</v>
          </cell>
          <cell r="D764" t="str">
            <v>Trang</v>
          </cell>
          <cell r="E764">
            <v>37117</v>
          </cell>
          <cell r="F764" t="str">
            <v>Nữ</v>
          </cell>
          <cell r="G764" t="str">
            <v>Đã Đăng Ký (chưa học xong)</v>
          </cell>
          <cell r="H764">
            <v>7.8</v>
          </cell>
          <cell r="I764">
            <v>8.3000000000000007</v>
          </cell>
          <cell r="J764" t="str">
            <v/>
          </cell>
          <cell r="K764">
            <v>7.2</v>
          </cell>
          <cell r="L764" t="str">
            <v/>
          </cell>
          <cell r="M764">
            <v>7.2</v>
          </cell>
          <cell r="N764">
            <v>7.6</v>
          </cell>
          <cell r="O764">
            <v>4.3</v>
          </cell>
          <cell r="P764">
            <v>5.4</v>
          </cell>
          <cell r="Q764" t="str">
            <v/>
          </cell>
          <cell r="R764">
            <v>5.9</v>
          </cell>
          <cell r="S764" t="str">
            <v/>
          </cell>
          <cell r="T764" t="str">
            <v/>
          </cell>
          <cell r="U764" t="str">
            <v/>
          </cell>
          <cell r="V764" t="str">
            <v/>
          </cell>
          <cell r="W764">
            <v>6.4</v>
          </cell>
          <cell r="X764">
            <v>8.1999999999999993</v>
          </cell>
          <cell r="Y764">
            <v>9.1</v>
          </cell>
          <cell r="Z764">
            <v>8.5</v>
          </cell>
          <cell r="AA764">
            <v>8.3000000000000007</v>
          </cell>
          <cell r="AB764">
            <v>5.6</v>
          </cell>
          <cell r="AC764">
            <v>7.7</v>
          </cell>
          <cell r="AD764">
            <v>9.1999999999999993</v>
          </cell>
          <cell r="AE764">
            <v>7.4</v>
          </cell>
          <cell r="AF764">
            <v>5.8</v>
          </cell>
          <cell r="AG764">
            <v>7.5</v>
          </cell>
          <cell r="AH764">
            <v>6</v>
          </cell>
          <cell r="AI764">
            <v>9.1</v>
          </cell>
          <cell r="AJ764">
            <v>7.3</v>
          </cell>
          <cell r="AK764">
            <v>9</v>
          </cell>
          <cell r="AL764">
            <v>6.6</v>
          </cell>
          <cell r="AM764" t="str">
            <v>X</v>
          </cell>
          <cell r="AN764">
            <v>50</v>
          </cell>
          <cell r="AO764">
            <v>2</v>
          </cell>
          <cell r="AP764">
            <v>6.5</v>
          </cell>
          <cell r="AQ764">
            <v>6</v>
          </cell>
          <cell r="AR764" t="str">
            <v/>
          </cell>
          <cell r="AS764" t="str">
            <v/>
          </cell>
          <cell r="AT764">
            <v>8.6</v>
          </cell>
          <cell r="AU764" t="str">
            <v/>
          </cell>
          <cell r="AV764" t="str">
            <v/>
          </cell>
          <cell r="AW764" t="str">
            <v/>
          </cell>
          <cell r="AX764" t="str">
            <v/>
          </cell>
          <cell r="AY764" t="str">
            <v/>
          </cell>
          <cell r="AZ764">
            <v>6.8</v>
          </cell>
          <cell r="BA764" t="str">
            <v/>
          </cell>
          <cell r="BB764" t="str">
            <v/>
          </cell>
          <cell r="BC764" t="str">
            <v/>
          </cell>
          <cell r="BD764">
            <v>6.8</v>
          </cell>
          <cell r="BE764">
            <v>5</v>
          </cell>
          <cell r="BF764">
            <v>0</v>
          </cell>
          <cell r="BG764">
            <v>5.3</v>
          </cell>
          <cell r="BH764">
            <v>6.2</v>
          </cell>
          <cell r="BI764">
            <v>9.1</v>
          </cell>
          <cell r="BJ764">
            <v>5.6</v>
          </cell>
          <cell r="BK764">
            <v>9</v>
          </cell>
          <cell r="BL764">
            <v>7.9</v>
          </cell>
          <cell r="BM764">
            <v>8.1</v>
          </cell>
          <cell r="BN764">
            <v>7.8</v>
          </cell>
          <cell r="BO764">
            <v>5.3</v>
          </cell>
          <cell r="BP764">
            <v>5.2</v>
          </cell>
          <cell r="BQ764">
            <v>6.9</v>
          </cell>
          <cell r="BR764">
            <v>5.9</v>
          </cell>
          <cell r="BS764">
            <v>8.8000000000000007</v>
          </cell>
          <cell r="BT764" t="str">
            <v/>
          </cell>
          <cell r="BU764">
            <v>7.3</v>
          </cell>
          <cell r="BV764">
            <v>7</v>
          </cell>
          <cell r="BW764">
            <v>7</v>
          </cell>
          <cell r="BX764">
            <v>6.3</v>
          </cell>
          <cell r="BY764">
            <v>7.6</v>
          </cell>
          <cell r="BZ764">
            <v>9.4</v>
          </cell>
          <cell r="CA764">
            <v>50</v>
          </cell>
          <cell r="CB764">
            <v>0</v>
          </cell>
          <cell r="CC764">
            <v>7.6</v>
          </cell>
          <cell r="CD764" t="str">
            <v/>
          </cell>
          <cell r="CE764" t="str">
            <v/>
          </cell>
          <cell r="CF764">
            <v>6</v>
          </cell>
          <cell r="CG764">
            <v>8.6999999999999993</v>
          </cell>
          <cell r="CH764" t="str">
            <v/>
          </cell>
          <cell r="CI764">
            <v>6.5</v>
          </cell>
          <cell r="CJ764">
            <v>7.3</v>
          </cell>
          <cell r="CK764">
            <v>7.5</v>
          </cell>
          <cell r="CL764" t="str">
            <v/>
          </cell>
          <cell r="CM764">
            <v>8</v>
          </cell>
          <cell r="CN764" t="str">
            <v/>
          </cell>
          <cell r="CO764">
            <v>8.1999999999999993</v>
          </cell>
          <cell r="CP764" t="str">
            <v>X</v>
          </cell>
          <cell r="CQ764" t="str">
            <v/>
          </cell>
          <cell r="CR764" t="str">
            <v/>
          </cell>
          <cell r="CS764" t="str">
            <v>X</v>
          </cell>
          <cell r="CT764" t="str">
            <v/>
          </cell>
          <cell r="CU764">
            <v>8.3000000000000007</v>
          </cell>
          <cell r="CV764" t="str">
            <v>X</v>
          </cell>
          <cell r="CW764">
            <v>20</v>
          </cell>
          <cell r="CX764">
            <v>7</v>
          </cell>
          <cell r="CY764">
            <v>120</v>
          </cell>
          <cell r="CZ764">
            <v>9</v>
          </cell>
          <cell r="DA764">
            <v>0</v>
          </cell>
          <cell r="DB764">
            <v>129</v>
          </cell>
          <cell r="DC764">
            <v>6.64</v>
          </cell>
          <cell r="DD764">
            <v>2.72</v>
          </cell>
          <cell r="DE764" t="str">
            <v/>
          </cell>
          <cell r="DF764" t="str">
            <v/>
          </cell>
          <cell r="DG764" t="str">
            <v/>
          </cell>
          <cell r="DH764">
            <v>0</v>
          </cell>
          <cell r="DI764">
            <v>0</v>
          </cell>
          <cell r="DJ764">
            <v>0</v>
          </cell>
          <cell r="DK764">
            <v>5</v>
          </cell>
          <cell r="DL764">
            <v>120</v>
          </cell>
          <cell r="DM764">
            <v>14</v>
          </cell>
          <cell r="DN764">
            <v>6.39</v>
          </cell>
          <cell r="DO764">
            <v>2.62</v>
          </cell>
          <cell r="DP764">
            <v>125</v>
          </cell>
          <cell r="DQ764">
            <v>14</v>
          </cell>
          <cell r="DR764">
            <v>136</v>
          </cell>
          <cell r="DS764">
            <v>125</v>
          </cell>
          <cell r="DT764">
            <v>7.14</v>
          </cell>
          <cell r="DU764">
            <v>2.92</v>
          </cell>
          <cell r="DV764" t="str">
            <v/>
          </cell>
          <cell r="DW764">
            <v>6.9767441860465115E-2</v>
          </cell>
          <cell r="DY764" t="str">
            <v>Đạt</v>
          </cell>
          <cell r="DZ764" t="str">
            <v>Đạt</v>
          </cell>
          <cell r="EA764" t="str">
            <v>Đạt</v>
          </cell>
        </row>
        <row r="765">
          <cell r="A765">
            <v>25207108393</v>
          </cell>
          <cell r="B765" t="str">
            <v>Đinh</v>
          </cell>
          <cell r="C765" t="str">
            <v>Thị Thùy</v>
          </cell>
          <cell r="D765" t="str">
            <v>Trang</v>
          </cell>
          <cell r="E765">
            <v>37163</v>
          </cell>
          <cell r="F765" t="str">
            <v>Nữ</v>
          </cell>
          <cell r="G765" t="str">
            <v>Đã Đăng Ký (chưa học xong)</v>
          </cell>
          <cell r="H765">
            <v>8.3000000000000007</v>
          </cell>
          <cell r="I765">
            <v>8.6999999999999993</v>
          </cell>
          <cell r="J765" t="str">
            <v/>
          </cell>
          <cell r="K765">
            <v>8</v>
          </cell>
          <cell r="L765" t="str">
            <v/>
          </cell>
          <cell r="M765" t="str">
            <v>P (P/F)</v>
          </cell>
          <cell r="N765">
            <v>8.3000000000000007</v>
          </cell>
          <cell r="O765">
            <v>8.5</v>
          </cell>
          <cell r="P765">
            <v>7.4</v>
          </cell>
          <cell r="Q765" t="str">
            <v/>
          </cell>
          <cell r="R765">
            <v>9.3000000000000007</v>
          </cell>
          <cell r="S765" t="str">
            <v/>
          </cell>
          <cell r="T765" t="str">
            <v/>
          </cell>
          <cell r="U765" t="str">
            <v/>
          </cell>
          <cell r="V765" t="str">
            <v/>
          </cell>
          <cell r="W765">
            <v>5.7</v>
          </cell>
          <cell r="X765">
            <v>9</v>
          </cell>
          <cell r="Y765">
            <v>9</v>
          </cell>
          <cell r="Z765">
            <v>9.4</v>
          </cell>
          <cell r="AA765">
            <v>8.6999999999999993</v>
          </cell>
          <cell r="AB765">
            <v>9.4</v>
          </cell>
          <cell r="AC765">
            <v>9.1999999999999993</v>
          </cell>
          <cell r="AD765">
            <v>6</v>
          </cell>
          <cell r="AE765">
            <v>8.9</v>
          </cell>
          <cell r="AF765" t="str">
            <v>P (P/F)</v>
          </cell>
          <cell r="AG765" t="str">
            <v>P (P/F)</v>
          </cell>
          <cell r="AH765">
            <v>7.8</v>
          </cell>
          <cell r="AI765">
            <v>8.5</v>
          </cell>
          <cell r="AJ765">
            <v>8.9</v>
          </cell>
          <cell r="AK765">
            <v>8.8000000000000007</v>
          </cell>
          <cell r="AL765">
            <v>7.7</v>
          </cell>
          <cell r="AM765">
            <v>8.6999999999999993</v>
          </cell>
          <cell r="AN765">
            <v>52</v>
          </cell>
          <cell r="AO765">
            <v>0</v>
          </cell>
          <cell r="AP765">
            <v>6.8</v>
          </cell>
          <cell r="AQ765">
            <v>7.1</v>
          </cell>
          <cell r="AR765" t="str">
            <v/>
          </cell>
          <cell r="AS765" t="str">
            <v/>
          </cell>
          <cell r="AT765" t="str">
            <v/>
          </cell>
          <cell r="AU765" t="str">
            <v/>
          </cell>
          <cell r="AV765">
            <v>6.5</v>
          </cell>
          <cell r="AW765" t="str">
            <v/>
          </cell>
          <cell r="AX765">
            <v>8.1999999999999993</v>
          </cell>
          <cell r="AY765" t="str">
            <v/>
          </cell>
          <cell r="AZ765" t="str">
            <v/>
          </cell>
          <cell r="BA765" t="str">
            <v/>
          </cell>
          <cell r="BB765" t="str">
            <v/>
          </cell>
          <cell r="BC765" t="str">
            <v/>
          </cell>
          <cell r="BD765">
            <v>7.5</v>
          </cell>
          <cell r="BE765">
            <v>5</v>
          </cell>
          <cell r="BF765">
            <v>0</v>
          </cell>
          <cell r="BG765">
            <v>5.7</v>
          </cell>
          <cell r="BH765">
            <v>6</v>
          </cell>
          <cell r="BI765">
            <v>8</v>
          </cell>
          <cell r="BJ765">
            <v>6.5</v>
          </cell>
          <cell r="BK765">
            <v>8.6</v>
          </cell>
          <cell r="BL765">
            <v>7.9</v>
          </cell>
          <cell r="BM765">
            <v>7.9</v>
          </cell>
          <cell r="BN765">
            <v>8.3000000000000007</v>
          </cell>
          <cell r="BO765">
            <v>8.8000000000000007</v>
          </cell>
          <cell r="BP765">
            <v>6.1</v>
          </cell>
          <cell r="BQ765">
            <v>4.5999999999999996</v>
          </cell>
          <cell r="BR765">
            <v>7.4</v>
          </cell>
          <cell r="BS765">
            <v>7.9</v>
          </cell>
          <cell r="BT765" t="str">
            <v/>
          </cell>
          <cell r="BU765">
            <v>6.9</v>
          </cell>
          <cell r="BV765">
            <v>8.5</v>
          </cell>
          <cell r="BW765">
            <v>8.6</v>
          </cell>
          <cell r="BX765">
            <v>8.3000000000000007</v>
          </cell>
          <cell r="BY765">
            <v>7.4</v>
          </cell>
          <cell r="BZ765">
            <v>8.5</v>
          </cell>
          <cell r="CA765">
            <v>50</v>
          </cell>
          <cell r="CB765">
            <v>0</v>
          </cell>
          <cell r="CC765">
            <v>8.1</v>
          </cell>
          <cell r="CD765" t="str">
            <v/>
          </cell>
          <cell r="CE765" t="str">
            <v/>
          </cell>
          <cell r="CF765">
            <v>8.3000000000000007</v>
          </cell>
          <cell r="CG765">
            <v>8</v>
          </cell>
          <cell r="CH765" t="str">
            <v/>
          </cell>
          <cell r="CI765">
            <v>8.6999999999999993</v>
          </cell>
          <cell r="CJ765">
            <v>8.5</v>
          </cell>
          <cell r="CK765">
            <v>8.4</v>
          </cell>
          <cell r="CL765" t="str">
            <v/>
          </cell>
          <cell r="CM765">
            <v>7.6</v>
          </cell>
          <cell r="CN765" t="str">
            <v/>
          </cell>
          <cell r="CO765">
            <v>8.1999999999999993</v>
          </cell>
          <cell r="CP765">
            <v>8</v>
          </cell>
          <cell r="CQ765" t="str">
            <v/>
          </cell>
          <cell r="CR765" t="str">
            <v/>
          </cell>
          <cell r="CS765" t="str">
            <v/>
          </cell>
          <cell r="CT765">
            <v>8.1999999999999993</v>
          </cell>
          <cell r="CU765">
            <v>10</v>
          </cell>
          <cell r="CV765">
            <v>9.4</v>
          </cell>
          <cell r="CW765">
            <v>27</v>
          </cell>
          <cell r="CX765">
            <v>0</v>
          </cell>
          <cell r="CY765">
            <v>129</v>
          </cell>
          <cell r="CZ765">
            <v>0</v>
          </cell>
          <cell r="DA765">
            <v>7</v>
          </cell>
          <cell r="DB765">
            <v>122</v>
          </cell>
          <cell r="DC765">
            <v>7.95</v>
          </cell>
          <cell r="DD765">
            <v>3.46</v>
          </cell>
          <cell r="DE765" t="str">
            <v/>
          </cell>
          <cell r="DF765" t="str">
            <v/>
          </cell>
          <cell r="DG765" t="str">
            <v/>
          </cell>
          <cell r="DH765">
            <v>0</v>
          </cell>
          <cell r="DI765">
            <v>0</v>
          </cell>
          <cell r="DJ765">
            <v>0</v>
          </cell>
          <cell r="DK765">
            <v>5</v>
          </cell>
          <cell r="DL765">
            <v>122</v>
          </cell>
          <cell r="DM765">
            <v>5</v>
          </cell>
          <cell r="DN765">
            <v>7.63</v>
          </cell>
          <cell r="DO765">
            <v>3.32</v>
          </cell>
          <cell r="DP765">
            <v>134</v>
          </cell>
          <cell r="DQ765">
            <v>5</v>
          </cell>
          <cell r="DR765">
            <v>136</v>
          </cell>
          <cell r="DS765">
            <v>134</v>
          </cell>
          <cell r="DT765">
            <v>7.95</v>
          </cell>
          <cell r="DU765">
            <v>3.46</v>
          </cell>
          <cell r="DV765" t="str">
            <v/>
          </cell>
          <cell r="DW765">
            <v>0</v>
          </cell>
          <cell r="DY765" t="str">
            <v>Đạt</v>
          </cell>
          <cell r="DZ765" t="str">
            <v>Đạt</v>
          </cell>
          <cell r="EA765" t="str">
            <v>Đạt</v>
          </cell>
        </row>
        <row r="766">
          <cell r="A766">
            <v>25207109438</v>
          </cell>
          <cell r="B766" t="str">
            <v>Huỳnh</v>
          </cell>
          <cell r="C766" t="str">
            <v>Thị Thùy</v>
          </cell>
          <cell r="D766" t="str">
            <v>Trang</v>
          </cell>
          <cell r="E766">
            <v>37054</v>
          </cell>
          <cell r="F766" t="str">
            <v>Nữ</v>
          </cell>
          <cell r="G766" t="str">
            <v>Đã Đăng Ký (chưa học xong)</v>
          </cell>
          <cell r="H766">
            <v>8.4</v>
          </cell>
          <cell r="I766">
            <v>8.4</v>
          </cell>
          <cell r="J766" t="str">
            <v/>
          </cell>
          <cell r="K766">
            <v>7.4</v>
          </cell>
          <cell r="L766" t="str">
            <v/>
          </cell>
          <cell r="M766">
            <v>5.0999999999999996</v>
          </cell>
          <cell r="N766">
            <v>8.1</v>
          </cell>
          <cell r="O766">
            <v>6.5</v>
          </cell>
          <cell r="P766">
            <v>8.1</v>
          </cell>
          <cell r="Q766" t="str">
            <v/>
          </cell>
          <cell r="R766">
            <v>8.5</v>
          </cell>
          <cell r="S766" t="str">
            <v/>
          </cell>
          <cell r="T766" t="str">
            <v/>
          </cell>
          <cell r="U766" t="str">
            <v/>
          </cell>
          <cell r="V766">
            <v>8.4</v>
          </cell>
          <cell r="W766">
            <v>8.9</v>
          </cell>
          <cell r="X766" t="str">
            <v/>
          </cell>
          <cell r="Y766">
            <v>8.3000000000000007</v>
          </cell>
          <cell r="Z766">
            <v>8.1</v>
          </cell>
          <cell r="AA766">
            <v>8.9</v>
          </cell>
          <cell r="AB766">
            <v>5.7</v>
          </cell>
          <cell r="AC766">
            <v>8.4</v>
          </cell>
          <cell r="AD766">
            <v>9.6</v>
          </cell>
          <cell r="AE766">
            <v>9.3000000000000007</v>
          </cell>
          <cell r="AF766">
            <v>4.5</v>
          </cell>
          <cell r="AG766">
            <v>4.7</v>
          </cell>
          <cell r="AH766">
            <v>8</v>
          </cell>
          <cell r="AI766">
            <v>7</v>
          </cell>
          <cell r="AJ766">
            <v>6.6</v>
          </cell>
          <cell r="AK766">
            <v>7.3</v>
          </cell>
          <cell r="AL766">
            <v>8.5</v>
          </cell>
          <cell r="AM766">
            <v>6.9</v>
          </cell>
          <cell r="AN766">
            <v>52</v>
          </cell>
          <cell r="AO766">
            <v>0</v>
          </cell>
          <cell r="AP766">
            <v>6.7</v>
          </cell>
          <cell r="AQ766">
            <v>7.3</v>
          </cell>
          <cell r="AR766" t="str">
            <v/>
          </cell>
          <cell r="AS766" t="str">
            <v/>
          </cell>
          <cell r="AT766" t="str">
            <v/>
          </cell>
          <cell r="AU766" t="str">
            <v/>
          </cell>
          <cell r="AV766" t="str">
            <v/>
          </cell>
          <cell r="AW766">
            <v>8.9</v>
          </cell>
          <cell r="AX766">
            <v>5.7</v>
          </cell>
          <cell r="AY766" t="str">
            <v/>
          </cell>
          <cell r="AZ766" t="str">
            <v/>
          </cell>
          <cell r="BA766" t="str">
            <v/>
          </cell>
          <cell r="BB766" t="str">
            <v/>
          </cell>
          <cell r="BC766" t="str">
            <v/>
          </cell>
          <cell r="BD766">
            <v>6.3</v>
          </cell>
          <cell r="BE766">
            <v>5</v>
          </cell>
          <cell r="BF766">
            <v>0</v>
          </cell>
          <cell r="BG766">
            <v>9</v>
          </cell>
          <cell r="BH766">
            <v>9.9</v>
          </cell>
          <cell r="BI766">
            <v>9</v>
          </cell>
          <cell r="BJ766">
            <v>5.6</v>
          </cell>
          <cell r="BK766">
            <v>9</v>
          </cell>
          <cell r="BL766">
            <v>7.7</v>
          </cell>
          <cell r="BM766">
            <v>8.6999999999999993</v>
          </cell>
          <cell r="BN766">
            <v>7.9</v>
          </cell>
          <cell r="BO766">
            <v>8.1</v>
          </cell>
          <cell r="BP766">
            <v>7.2</v>
          </cell>
          <cell r="BQ766">
            <v>5.4</v>
          </cell>
          <cell r="BR766">
            <v>8.6</v>
          </cell>
          <cell r="BS766">
            <v>9</v>
          </cell>
          <cell r="BT766" t="str">
            <v/>
          </cell>
          <cell r="BU766">
            <v>8</v>
          </cell>
          <cell r="BV766">
            <v>6.8</v>
          </cell>
          <cell r="BW766">
            <v>6.3</v>
          </cell>
          <cell r="BX766">
            <v>4.5999999999999996</v>
          </cell>
          <cell r="BY766">
            <v>8.5</v>
          </cell>
          <cell r="BZ766">
            <v>9.9</v>
          </cell>
          <cell r="CA766">
            <v>50</v>
          </cell>
          <cell r="CB766">
            <v>0</v>
          </cell>
          <cell r="CC766">
            <v>9.6</v>
          </cell>
          <cell r="CD766">
            <v>7.4</v>
          </cell>
          <cell r="CE766" t="str">
            <v/>
          </cell>
          <cell r="CF766">
            <v>8.1999999999999993</v>
          </cell>
          <cell r="CG766" t="str">
            <v>X</v>
          </cell>
          <cell r="CH766" t="str">
            <v/>
          </cell>
          <cell r="CI766">
            <v>8.5</v>
          </cell>
          <cell r="CJ766">
            <v>9</v>
          </cell>
          <cell r="CK766">
            <v>9</v>
          </cell>
          <cell r="CL766" t="str">
            <v/>
          </cell>
          <cell r="CM766">
            <v>8</v>
          </cell>
          <cell r="CN766" t="str">
            <v/>
          </cell>
          <cell r="CO766" t="str">
            <v>X</v>
          </cell>
          <cell r="CP766">
            <v>8.3000000000000007</v>
          </cell>
          <cell r="CQ766" t="str">
            <v/>
          </cell>
          <cell r="CR766" t="str">
            <v/>
          </cell>
          <cell r="CS766" t="str">
            <v/>
          </cell>
          <cell r="CT766" t="str">
            <v>X</v>
          </cell>
          <cell r="CU766">
            <v>9.1</v>
          </cell>
          <cell r="CV766">
            <v>9.6999999999999993</v>
          </cell>
          <cell r="CW766">
            <v>22</v>
          </cell>
          <cell r="CX766">
            <v>7</v>
          </cell>
          <cell r="CY766">
            <v>124</v>
          </cell>
          <cell r="CZ766">
            <v>7</v>
          </cell>
          <cell r="DA766">
            <v>0</v>
          </cell>
          <cell r="DB766">
            <v>131</v>
          </cell>
          <cell r="DC766">
            <v>7.35</v>
          </cell>
          <cell r="DD766">
            <v>3.13</v>
          </cell>
          <cell r="DE766" t="str">
            <v/>
          </cell>
          <cell r="DF766" t="str">
            <v/>
          </cell>
          <cell r="DG766" t="str">
            <v/>
          </cell>
          <cell r="DH766">
            <v>0</v>
          </cell>
          <cell r="DI766">
            <v>0</v>
          </cell>
          <cell r="DJ766">
            <v>0</v>
          </cell>
          <cell r="DK766">
            <v>5</v>
          </cell>
          <cell r="DL766">
            <v>124</v>
          </cell>
          <cell r="DM766">
            <v>12</v>
          </cell>
          <cell r="DN766">
            <v>7.08</v>
          </cell>
          <cell r="DO766">
            <v>3.02</v>
          </cell>
          <cell r="DP766">
            <v>129</v>
          </cell>
          <cell r="DQ766">
            <v>12</v>
          </cell>
          <cell r="DR766">
            <v>136</v>
          </cell>
          <cell r="DS766">
            <v>129</v>
          </cell>
          <cell r="DT766">
            <v>7.77</v>
          </cell>
          <cell r="DU766">
            <v>3.31</v>
          </cell>
          <cell r="DV766" t="str">
            <v/>
          </cell>
          <cell r="DW766">
            <v>5.3435114503816793E-2</v>
          </cell>
          <cell r="DY766" t="str">
            <v>Đạt</v>
          </cell>
          <cell r="DZ766" t="str">
            <v>Đạt</v>
          </cell>
          <cell r="EA766" t="str">
            <v>Đạt</v>
          </cell>
        </row>
        <row r="767">
          <cell r="A767">
            <v>25207109959</v>
          </cell>
          <cell r="B767" t="str">
            <v>Nguyễn</v>
          </cell>
          <cell r="C767" t="str">
            <v>Thị Thu</v>
          </cell>
          <cell r="D767" t="str">
            <v>Trang</v>
          </cell>
          <cell r="E767">
            <v>36930</v>
          </cell>
          <cell r="F767" t="str">
            <v>Nữ</v>
          </cell>
          <cell r="G767" t="str">
            <v>Đã Đăng Ký (chưa học xong)</v>
          </cell>
          <cell r="H767">
            <v>8.6</v>
          </cell>
          <cell r="I767">
            <v>5</v>
          </cell>
          <cell r="J767" t="str">
            <v/>
          </cell>
          <cell r="K767">
            <v>8.4</v>
          </cell>
          <cell r="L767" t="str">
            <v/>
          </cell>
          <cell r="M767" t="str">
            <v>P (P/F)</v>
          </cell>
          <cell r="N767">
            <v>8.4</v>
          </cell>
          <cell r="O767">
            <v>7.7</v>
          </cell>
          <cell r="P767">
            <v>8.8000000000000007</v>
          </cell>
          <cell r="Q767" t="str">
            <v/>
          </cell>
          <cell r="R767">
            <v>9</v>
          </cell>
          <cell r="S767" t="str">
            <v/>
          </cell>
          <cell r="T767" t="str">
            <v/>
          </cell>
          <cell r="U767" t="str">
            <v/>
          </cell>
          <cell r="V767" t="str">
            <v/>
          </cell>
          <cell r="W767">
            <v>8</v>
          </cell>
          <cell r="X767">
            <v>9.1</v>
          </cell>
          <cell r="Y767">
            <v>9.3000000000000007</v>
          </cell>
          <cell r="Z767">
            <v>8.9</v>
          </cell>
          <cell r="AA767">
            <v>9.1999999999999993</v>
          </cell>
          <cell r="AB767">
            <v>8.8000000000000007</v>
          </cell>
          <cell r="AC767">
            <v>8.6999999999999993</v>
          </cell>
          <cell r="AD767">
            <v>8.6</v>
          </cell>
          <cell r="AE767">
            <v>9.3000000000000007</v>
          </cell>
          <cell r="AF767">
            <v>8.3000000000000007</v>
          </cell>
          <cell r="AG767">
            <v>9.4</v>
          </cell>
          <cell r="AH767">
            <v>5.5</v>
          </cell>
          <cell r="AI767">
            <v>8.8000000000000007</v>
          </cell>
          <cell r="AJ767">
            <v>8.8000000000000007</v>
          </cell>
          <cell r="AK767">
            <v>7.5</v>
          </cell>
          <cell r="AL767">
            <v>7</v>
          </cell>
          <cell r="AM767">
            <v>9</v>
          </cell>
          <cell r="AN767">
            <v>52</v>
          </cell>
          <cell r="AO767">
            <v>0</v>
          </cell>
          <cell r="AP767">
            <v>6.7</v>
          </cell>
          <cell r="AQ767">
            <v>8.6999999999999993</v>
          </cell>
          <cell r="AR767">
            <v>8.6</v>
          </cell>
          <cell r="AS767" t="str">
            <v/>
          </cell>
          <cell r="AT767" t="str">
            <v/>
          </cell>
          <cell r="AU767" t="str">
            <v/>
          </cell>
          <cell r="AV767" t="str">
            <v/>
          </cell>
          <cell r="AW767" t="str">
            <v/>
          </cell>
          <cell r="AX767">
            <v>7.5</v>
          </cell>
          <cell r="AY767" t="str">
            <v/>
          </cell>
          <cell r="AZ767" t="str">
            <v/>
          </cell>
          <cell r="BA767" t="str">
            <v/>
          </cell>
          <cell r="BB767" t="str">
            <v/>
          </cell>
          <cell r="BC767" t="str">
            <v/>
          </cell>
          <cell r="BD767">
            <v>7.9</v>
          </cell>
          <cell r="BE767">
            <v>5</v>
          </cell>
          <cell r="BF767">
            <v>0</v>
          </cell>
          <cell r="BG767">
            <v>6.9</v>
          </cell>
          <cell r="BH767">
            <v>9.6</v>
          </cell>
          <cell r="BI767">
            <v>8.3000000000000007</v>
          </cell>
          <cell r="BJ767">
            <v>5</v>
          </cell>
          <cell r="BK767">
            <v>7.9</v>
          </cell>
          <cell r="BL767">
            <v>7.1</v>
          </cell>
          <cell r="BM767">
            <v>8.1</v>
          </cell>
          <cell r="BN767">
            <v>8</v>
          </cell>
          <cell r="BO767" t="str">
            <v>X</v>
          </cell>
          <cell r="BP767">
            <v>5.8</v>
          </cell>
          <cell r="BQ767">
            <v>7.2</v>
          </cell>
          <cell r="BR767">
            <v>8.6</v>
          </cell>
          <cell r="BS767">
            <v>9.6</v>
          </cell>
          <cell r="BT767" t="str">
            <v/>
          </cell>
          <cell r="BU767">
            <v>7.9</v>
          </cell>
          <cell r="BV767">
            <v>9.3000000000000007</v>
          </cell>
          <cell r="BW767">
            <v>8.4</v>
          </cell>
          <cell r="BX767">
            <v>8.6</v>
          </cell>
          <cell r="BY767">
            <v>8.1</v>
          </cell>
          <cell r="BZ767">
            <v>9.1</v>
          </cell>
          <cell r="CA767">
            <v>47</v>
          </cell>
          <cell r="CB767">
            <v>3</v>
          </cell>
          <cell r="CC767" t="str">
            <v/>
          </cell>
          <cell r="CD767">
            <v>9.4</v>
          </cell>
          <cell r="CE767" t="str">
            <v/>
          </cell>
          <cell r="CF767">
            <v>7.9</v>
          </cell>
          <cell r="CG767">
            <v>8.4</v>
          </cell>
          <cell r="CH767" t="str">
            <v/>
          </cell>
          <cell r="CI767">
            <v>8.5</v>
          </cell>
          <cell r="CJ767">
            <v>8.6999999999999993</v>
          </cell>
          <cell r="CK767">
            <v>9.1</v>
          </cell>
          <cell r="CL767" t="str">
            <v/>
          </cell>
          <cell r="CM767">
            <v>8.3000000000000007</v>
          </cell>
          <cell r="CN767" t="str">
            <v/>
          </cell>
          <cell r="CO767" t="str">
            <v>X</v>
          </cell>
          <cell r="CP767" t="str">
            <v>X</v>
          </cell>
          <cell r="CQ767" t="str">
            <v/>
          </cell>
          <cell r="CR767" t="str">
            <v/>
          </cell>
          <cell r="CS767" t="str">
            <v>X</v>
          </cell>
          <cell r="CT767" t="str">
            <v/>
          </cell>
          <cell r="CU767">
            <v>8.5</v>
          </cell>
          <cell r="CV767">
            <v>8.6</v>
          </cell>
          <cell r="CW767">
            <v>18</v>
          </cell>
          <cell r="CX767">
            <v>8</v>
          </cell>
          <cell r="CY767">
            <v>117</v>
          </cell>
          <cell r="CZ767">
            <v>11</v>
          </cell>
          <cell r="DA767">
            <v>3</v>
          </cell>
          <cell r="DB767">
            <v>125</v>
          </cell>
          <cell r="DC767">
            <v>7.47</v>
          </cell>
          <cell r="DD767">
            <v>3.24</v>
          </cell>
          <cell r="DE767" t="str">
            <v/>
          </cell>
          <cell r="DF767" t="str">
            <v/>
          </cell>
          <cell r="DG767" t="str">
            <v/>
          </cell>
          <cell r="DH767">
            <v>0</v>
          </cell>
          <cell r="DI767">
            <v>0</v>
          </cell>
          <cell r="DJ767">
            <v>0</v>
          </cell>
          <cell r="DK767">
            <v>5</v>
          </cell>
          <cell r="DL767">
            <v>114</v>
          </cell>
          <cell r="DM767">
            <v>16</v>
          </cell>
          <cell r="DN767">
            <v>7.18</v>
          </cell>
          <cell r="DO767">
            <v>3.12</v>
          </cell>
          <cell r="DP767">
            <v>122</v>
          </cell>
          <cell r="DQ767">
            <v>16</v>
          </cell>
          <cell r="DR767">
            <v>136</v>
          </cell>
          <cell r="DS767">
            <v>122</v>
          </cell>
          <cell r="DT767">
            <v>8.19</v>
          </cell>
          <cell r="DU767">
            <v>3.56</v>
          </cell>
          <cell r="DV767" t="str">
            <v/>
          </cell>
          <cell r="DW767">
            <v>8.59375E-2</v>
          </cell>
          <cell r="DY767" t="str">
            <v>Đạt</v>
          </cell>
          <cell r="DZ767" t="str">
            <v>Đạt</v>
          </cell>
          <cell r="EA767" t="str">
            <v>Đạt</v>
          </cell>
        </row>
        <row r="768">
          <cell r="A768">
            <v>25207110044</v>
          </cell>
          <cell r="B768" t="str">
            <v>Võ</v>
          </cell>
          <cell r="C768" t="str">
            <v>Thị Thùy</v>
          </cell>
          <cell r="D768" t="str">
            <v>Trang</v>
          </cell>
          <cell r="E768">
            <v>37073</v>
          </cell>
          <cell r="F768" t="str">
            <v>Nữ</v>
          </cell>
          <cell r="G768" t="str">
            <v>Đã Đăng Ký (chưa học xong)</v>
          </cell>
          <cell r="H768">
            <v>7.5</v>
          </cell>
          <cell r="I768">
            <v>7.3</v>
          </cell>
          <cell r="J768" t="str">
            <v/>
          </cell>
          <cell r="K768">
            <v>5.5</v>
          </cell>
          <cell r="L768" t="str">
            <v/>
          </cell>
          <cell r="M768">
            <v>8.4</v>
          </cell>
          <cell r="N768">
            <v>6.5</v>
          </cell>
          <cell r="O768">
            <v>4.5999999999999996</v>
          </cell>
          <cell r="P768">
            <v>4.8</v>
          </cell>
          <cell r="Q768" t="str">
            <v/>
          </cell>
          <cell r="R768">
            <v>8.6</v>
          </cell>
          <cell r="S768" t="str">
            <v/>
          </cell>
          <cell r="T768" t="str">
            <v/>
          </cell>
          <cell r="U768" t="str">
            <v/>
          </cell>
          <cell r="V768" t="str">
            <v/>
          </cell>
          <cell r="W768">
            <v>5.3</v>
          </cell>
          <cell r="X768">
            <v>8.1</v>
          </cell>
          <cell r="Y768" t="str">
            <v>X</v>
          </cell>
          <cell r="Z768">
            <v>8.6999999999999993</v>
          </cell>
          <cell r="AA768" t="str">
            <v>X</v>
          </cell>
          <cell r="AB768">
            <v>5.7</v>
          </cell>
          <cell r="AC768" t="str">
            <v>X</v>
          </cell>
          <cell r="AD768">
            <v>8</v>
          </cell>
          <cell r="AE768">
            <v>8.5</v>
          </cell>
          <cell r="AF768">
            <v>5.6</v>
          </cell>
          <cell r="AG768">
            <v>6.8</v>
          </cell>
          <cell r="AH768">
            <v>4</v>
          </cell>
          <cell r="AI768">
            <v>7.6</v>
          </cell>
          <cell r="AJ768">
            <v>7.7</v>
          </cell>
          <cell r="AK768">
            <v>9</v>
          </cell>
          <cell r="AL768">
            <v>8.1</v>
          </cell>
          <cell r="AM768">
            <v>5.4</v>
          </cell>
          <cell r="AN768">
            <v>47</v>
          </cell>
          <cell r="AO768">
            <v>5</v>
          </cell>
          <cell r="AP768">
            <v>4.9000000000000004</v>
          </cell>
          <cell r="AQ768">
            <v>5.9</v>
          </cell>
          <cell r="AR768" t="str">
            <v/>
          </cell>
          <cell r="AS768" t="str">
            <v/>
          </cell>
          <cell r="AT768" t="str">
            <v/>
          </cell>
          <cell r="AU768" t="str">
            <v/>
          </cell>
          <cell r="AV768" t="str">
            <v/>
          </cell>
          <cell r="AW768">
            <v>8.4</v>
          </cell>
          <cell r="AX768" t="str">
            <v/>
          </cell>
          <cell r="AY768" t="str">
            <v/>
          </cell>
          <cell r="AZ768">
            <v>9.5</v>
          </cell>
          <cell r="BA768" t="str">
            <v/>
          </cell>
          <cell r="BB768" t="str">
            <v/>
          </cell>
          <cell r="BC768" t="str">
            <v/>
          </cell>
          <cell r="BD768">
            <v>7.1</v>
          </cell>
          <cell r="BE768">
            <v>5</v>
          </cell>
          <cell r="BF768">
            <v>0</v>
          </cell>
          <cell r="BG768">
            <v>8.4</v>
          </cell>
          <cell r="BH768">
            <v>8.5</v>
          </cell>
          <cell r="BI768">
            <v>9.1999999999999993</v>
          </cell>
          <cell r="BJ768">
            <v>5.4</v>
          </cell>
          <cell r="BK768">
            <v>5.8</v>
          </cell>
          <cell r="BL768">
            <v>7</v>
          </cell>
          <cell r="BM768">
            <v>4.3</v>
          </cell>
          <cell r="BN768">
            <v>7.3</v>
          </cell>
          <cell r="BO768">
            <v>9.6</v>
          </cell>
          <cell r="BP768">
            <v>5.0999999999999996</v>
          </cell>
          <cell r="BQ768">
            <v>6.7</v>
          </cell>
          <cell r="BR768">
            <v>7.6</v>
          </cell>
          <cell r="BS768">
            <v>8.1999999999999993</v>
          </cell>
          <cell r="BT768" t="str">
            <v/>
          </cell>
          <cell r="BU768">
            <v>8.1999999999999993</v>
          </cell>
          <cell r="BV768">
            <v>5.6</v>
          </cell>
          <cell r="BW768">
            <v>5</v>
          </cell>
          <cell r="BX768" t="str">
            <v>X</v>
          </cell>
          <cell r="BY768">
            <v>7.3</v>
          </cell>
          <cell r="BZ768">
            <v>7.1</v>
          </cell>
          <cell r="CA768">
            <v>47</v>
          </cell>
          <cell r="CB768">
            <v>3</v>
          </cell>
          <cell r="CC768" t="str">
            <v/>
          </cell>
          <cell r="CD768">
            <v>4.5</v>
          </cell>
          <cell r="CE768" t="str">
            <v/>
          </cell>
          <cell r="CF768">
            <v>7.6</v>
          </cell>
          <cell r="CG768">
            <v>8.5</v>
          </cell>
          <cell r="CH768" t="str">
            <v/>
          </cell>
          <cell r="CI768">
            <v>7.5</v>
          </cell>
          <cell r="CJ768">
            <v>7.7</v>
          </cell>
          <cell r="CK768">
            <v>8.5</v>
          </cell>
          <cell r="CL768" t="str">
            <v/>
          </cell>
          <cell r="CM768">
            <v>5.9</v>
          </cell>
          <cell r="CN768" t="str">
            <v/>
          </cell>
          <cell r="CO768" t="str">
            <v/>
          </cell>
          <cell r="CP768" t="str">
            <v>X</v>
          </cell>
          <cell r="CQ768" t="str">
            <v/>
          </cell>
          <cell r="CR768" t="str">
            <v/>
          </cell>
          <cell r="CS768" t="str">
            <v/>
          </cell>
          <cell r="CT768" t="str">
            <v/>
          </cell>
          <cell r="CU768" t="str">
            <v/>
          </cell>
          <cell r="CV768">
            <v>8.6999999999999993</v>
          </cell>
          <cell r="CW768">
            <v>17</v>
          </cell>
          <cell r="CX768">
            <v>9</v>
          </cell>
          <cell r="CY768">
            <v>111</v>
          </cell>
          <cell r="CZ768">
            <v>17</v>
          </cell>
          <cell r="DA768">
            <v>0</v>
          </cell>
          <cell r="DB768">
            <v>128</v>
          </cell>
          <cell r="DC768">
            <v>6.06</v>
          </cell>
          <cell r="DD768">
            <v>2.4900000000000002</v>
          </cell>
          <cell r="DE768" t="str">
            <v/>
          </cell>
          <cell r="DF768" t="str">
            <v/>
          </cell>
          <cell r="DG768" t="str">
            <v/>
          </cell>
          <cell r="DH768">
            <v>0</v>
          </cell>
          <cell r="DI768">
            <v>0</v>
          </cell>
          <cell r="DJ768">
            <v>0</v>
          </cell>
          <cell r="DK768">
            <v>5</v>
          </cell>
          <cell r="DL768">
            <v>111</v>
          </cell>
          <cell r="DM768">
            <v>22</v>
          </cell>
          <cell r="DN768">
            <v>5.83</v>
          </cell>
          <cell r="DO768">
            <v>2.4</v>
          </cell>
          <cell r="DP768">
            <v>116</v>
          </cell>
          <cell r="DQ768">
            <v>22</v>
          </cell>
          <cell r="DR768">
            <v>136</v>
          </cell>
          <cell r="DS768">
            <v>117</v>
          </cell>
          <cell r="DT768">
            <v>6.93</v>
          </cell>
          <cell r="DU768">
            <v>2.85</v>
          </cell>
          <cell r="DV768" t="str">
            <v/>
          </cell>
          <cell r="DW768">
            <v>0.1328125</v>
          </cell>
          <cell r="DZ768" t="str">
            <v>Đạt</v>
          </cell>
          <cell r="EA768" t="str">
            <v>Đạt</v>
          </cell>
        </row>
        <row r="769">
          <cell r="A769">
            <v>25207115770</v>
          </cell>
          <cell r="B769" t="str">
            <v>Lê</v>
          </cell>
          <cell r="C769" t="str">
            <v>Thị Thùy</v>
          </cell>
          <cell r="D769" t="str">
            <v>Trang</v>
          </cell>
          <cell r="E769">
            <v>37186</v>
          </cell>
          <cell r="F769" t="str">
            <v>Nữ</v>
          </cell>
          <cell r="G769" t="str">
            <v>Đã Đăng Ký (chưa học xong)</v>
          </cell>
          <cell r="H769">
            <v>8.1999999999999993</v>
          </cell>
          <cell r="I769">
            <v>7.9</v>
          </cell>
          <cell r="J769" t="str">
            <v/>
          </cell>
          <cell r="K769">
            <v>7.3</v>
          </cell>
          <cell r="L769" t="str">
            <v/>
          </cell>
          <cell r="M769">
            <v>8.1</v>
          </cell>
          <cell r="N769">
            <v>7</v>
          </cell>
          <cell r="O769">
            <v>5.8</v>
          </cell>
          <cell r="P769">
            <v>8.6999999999999993</v>
          </cell>
          <cell r="Q769" t="str">
            <v/>
          </cell>
          <cell r="R769">
            <v>8.6999999999999993</v>
          </cell>
          <cell r="S769" t="str">
            <v/>
          </cell>
          <cell r="T769" t="str">
            <v/>
          </cell>
          <cell r="U769" t="str">
            <v/>
          </cell>
          <cell r="V769">
            <v>8.9</v>
          </cell>
          <cell r="W769">
            <v>6.3</v>
          </cell>
          <cell r="X769" t="str">
            <v/>
          </cell>
          <cell r="Y769">
            <v>9.1</v>
          </cell>
          <cell r="Z769">
            <v>8.8000000000000007</v>
          </cell>
          <cell r="AA769" t="str">
            <v>X</v>
          </cell>
          <cell r="AB769">
            <v>8.4</v>
          </cell>
          <cell r="AC769">
            <v>9.5</v>
          </cell>
          <cell r="AD769">
            <v>8.4</v>
          </cell>
          <cell r="AE769">
            <v>7.2</v>
          </cell>
          <cell r="AF769">
            <v>8.3000000000000007</v>
          </cell>
          <cell r="AG769">
            <v>7.9</v>
          </cell>
          <cell r="AH769">
            <v>5.6</v>
          </cell>
          <cell r="AI769">
            <v>5.7</v>
          </cell>
          <cell r="AJ769">
            <v>7.3</v>
          </cell>
          <cell r="AK769">
            <v>7.9</v>
          </cell>
          <cell r="AL769">
            <v>6.8</v>
          </cell>
          <cell r="AM769">
            <v>4.7</v>
          </cell>
          <cell r="AN769">
            <v>50</v>
          </cell>
          <cell r="AO769">
            <v>2</v>
          </cell>
          <cell r="AP769">
            <v>7.3</v>
          </cell>
          <cell r="AQ769">
            <v>7.6</v>
          </cell>
          <cell r="AR769">
            <v>9.5</v>
          </cell>
          <cell r="AS769" t="str">
            <v/>
          </cell>
          <cell r="AT769" t="str">
            <v/>
          </cell>
          <cell r="AU769" t="str">
            <v/>
          </cell>
          <cell r="AV769" t="str">
            <v/>
          </cell>
          <cell r="AW769" t="str">
            <v/>
          </cell>
          <cell r="AX769">
            <v>6</v>
          </cell>
          <cell r="AY769" t="str">
            <v/>
          </cell>
          <cell r="AZ769" t="str">
            <v/>
          </cell>
          <cell r="BA769" t="str">
            <v/>
          </cell>
          <cell r="BB769" t="str">
            <v/>
          </cell>
          <cell r="BC769" t="str">
            <v/>
          </cell>
          <cell r="BD769">
            <v>8.1999999999999993</v>
          </cell>
          <cell r="BE769">
            <v>5</v>
          </cell>
          <cell r="BF769">
            <v>0</v>
          </cell>
          <cell r="BG769">
            <v>5.8</v>
          </cell>
          <cell r="BH769">
            <v>8.4</v>
          </cell>
          <cell r="BI769">
            <v>8.6999999999999993</v>
          </cell>
          <cell r="BJ769">
            <v>5.4</v>
          </cell>
          <cell r="BK769">
            <v>8.1</v>
          </cell>
          <cell r="BL769">
            <v>8.6</v>
          </cell>
          <cell r="BM769">
            <v>6.3</v>
          </cell>
          <cell r="BN769">
            <v>6.8</v>
          </cell>
          <cell r="BO769" t="str">
            <v>X</v>
          </cell>
          <cell r="BP769">
            <v>5.3</v>
          </cell>
          <cell r="BQ769">
            <v>6.5</v>
          </cell>
          <cell r="BR769">
            <v>6.7</v>
          </cell>
          <cell r="BS769">
            <v>7.3</v>
          </cell>
          <cell r="BT769" t="str">
            <v/>
          </cell>
          <cell r="BU769">
            <v>7.7</v>
          </cell>
          <cell r="BV769">
            <v>6.9</v>
          </cell>
          <cell r="BW769">
            <v>6.3</v>
          </cell>
          <cell r="BX769">
            <v>7.8</v>
          </cell>
          <cell r="BY769" t="str">
            <v>X</v>
          </cell>
          <cell r="BZ769">
            <v>9.6999999999999993</v>
          </cell>
          <cell r="CA769">
            <v>44</v>
          </cell>
          <cell r="CB769">
            <v>6</v>
          </cell>
          <cell r="CC769">
            <v>7.6</v>
          </cell>
          <cell r="CD769" t="str">
            <v/>
          </cell>
          <cell r="CE769" t="str">
            <v/>
          </cell>
          <cell r="CF769">
            <v>6.7</v>
          </cell>
          <cell r="CG769">
            <v>8.6999999999999993</v>
          </cell>
          <cell r="CH769" t="str">
            <v/>
          </cell>
          <cell r="CI769">
            <v>8.1</v>
          </cell>
          <cell r="CJ769">
            <v>7.5</v>
          </cell>
          <cell r="CK769">
            <v>9.1</v>
          </cell>
          <cell r="CL769" t="str">
            <v/>
          </cell>
          <cell r="CM769">
            <v>6.8</v>
          </cell>
          <cell r="CN769" t="str">
            <v/>
          </cell>
          <cell r="CO769">
            <v>6.9</v>
          </cell>
          <cell r="CP769" t="str">
            <v>X</v>
          </cell>
          <cell r="CQ769" t="str">
            <v/>
          </cell>
          <cell r="CR769" t="str">
            <v/>
          </cell>
          <cell r="CS769" t="str">
            <v>X</v>
          </cell>
          <cell r="CT769" t="str">
            <v/>
          </cell>
          <cell r="CU769">
            <v>8.3000000000000007</v>
          </cell>
          <cell r="CV769">
            <v>9.1</v>
          </cell>
          <cell r="CW769">
            <v>21</v>
          </cell>
          <cell r="CX769">
            <v>6</v>
          </cell>
          <cell r="CY769">
            <v>115</v>
          </cell>
          <cell r="CZ769">
            <v>14</v>
          </cell>
          <cell r="DA769">
            <v>0</v>
          </cell>
          <cell r="DB769">
            <v>129</v>
          </cell>
          <cell r="DC769">
            <v>6.6</v>
          </cell>
          <cell r="DD769">
            <v>2.75</v>
          </cell>
          <cell r="DE769" t="str">
            <v/>
          </cell>
          <cell r="DF769" t="str">
            <v/>
          </cell>
          <cell r="DG769" t="str">
            <v/>
          </cell>
          <cell r="DH769">
            <v>0</v>
          </cell>
          <cell r="DI769">
            <v>0</v>
          </cell>
          <cell r="DJ769">
            <v>0</v>
          </cell>
          <cell r="DK769">
            <v>5</v>
          </cell>
          <cell r="DL769">
            <v>115</v>
          </cell>
          <cell r="DM769">
            <v>19</v>
          </cell>
          <cell r="DN769">
            <v>6.36</v>
          </cell>
          <cell r="DO769">
            <v>2.64</v>
          </cell>
          <cell r="DP769">
            <v>120</v>
          </cell>
          <cell r="DQ769">
            <v>19</v>
          </cell>
          <cell r="DR769">
            <v>136</v>
          </cell>
          <cell r="DS769">
            <v>120</v>
          </cell>
          <cell r="DT769">
            <v>7.41</v>
          </cell>
          <cell r="DU769">
            <v>3.08</v>
          </cell>
          <cell r="DV769" t="str">
            <v>ACC 302</v>
          </cell>
          <cell r="DW769">
            <v>0.10852713178294573</v>
          </cell>
          <cell r="DZ769" t="str">
            <v>Đạt</v>
          </cell>
          <cell r="EA769" t="str">
            <v>Đạt</v>
          </cell>
        </row>
        <row r="770">
          <cell r="A770">
            <v>25207115824</v>
          </cell>
          <cell r="B770" t="str">
            <v>Ngô</v>
          </cell>
          <cell r="C770" t="str">
            <v>Thị Thùy</v>
          </cell>
          <cell r="D770" t="str">
            <v>Trang</v>
          </cell>
          <cell r="E770">
            <v>37161</v>
          </cell>
          <cell r="F770" t="str">
            <v>Nữ</v>
          </cell>
          <cell r="G770" t="str">
            <v>Đã Đăng Ký (chưa học xong)</v>
          </cell>
          <cell r="H770">
            <v>5.5</v>
          </cell>
          <cell r="I770">
            <v>8.4</v>
          </cell>
          <cell r="J770" t="str">
            <v/>
          </cell>
          <cell r="K770">
            <v>8.5</v>
          </cell>
          <cell r="L770" t="str">
            <v/>
          </cell>
          <cell r="M770">
            <v>9.1999999999999993</v>
          </cell>
          <cell r="N770">
            <v>9.1999999999999993</v>
          </cell>
          <cell r="O770">
            <v>7.7</v>
          </cell>
          <cell r="P770">
            <v>7.1</v>
          </cell>
          <cell r="Q770" t="str">
            <v/>
          </cell>
          <cell r="R770">
            <v>6.6</v>
          </cell>
          <cell r="S770" t="str">
            <v/>
          </cell>
          <cell r="T770" t="str">
            <v/>
          </cell>
          <cell r="U770" t="str">
            <v/>
          </cell>
          <cell r="V770">
            <v>8.9</v>
          </cell>
          <cell r="W770">
            <v>8.1</v>
          </cell>
          <cell r="X770" t="str">
            <v/>
          </cell>
          <cell r="Y770">
            <v>9.1999999999999993</v>
          </cell>
          <cell r="Z770">
            <v>9.1999999999999993</v>
          </cell>
          <cell r="AA770">
            <v>7.6</v>
          </cell>
          <cell r="AB770">
            <v>6.1</v>
          </cell>
          <cell r="AC770">
            <v>8.1</v>
          </cell>
          <cell r="AD770">
            <v>8</v>
          </cell>
          <cell r="AE770">
            <v>9.1999999999999993</v>
          </cell>
          <cell r="AF770">
            <v>8.4</v>
          </cell>
          <cell r="AG770">
            <v>7.4</v>
          </cell>
          <cell r="AH770">
            <v>6.5</v>
          </cell>
          <cell r="AI770">
            <v>8.6999999999999993</v>
          </cell>
          <cell r="AJ770">
            <v>8.4</v>
          </cell>
          <cell r="AK770">
            <v>6.9</v>
          </cell>
          <cell r="AL770">
            <v>6.7</v>
          </cell>
          <cell r="AM770">
            <v>8.1</v>
          </cell>
          <cell r="AN770">
            <v>52</v>
          </cell>
          <cell r="AO770">
            <v>0</v>
          </cell>
          <cell r="AP770">
            <v>6.8</v>
          </cell>
          <cell r="AQ770">
            <v>6.3</v>
          </cell>
          <cell r="AR770">
            <v>8.6</v>
          </cell>
          <cell r="AS770" t="str">
            <v/>
          </cell>
          <cell r="AT770" t="str">
            <v/>
          </cell>
          <cell r="AU770" t="str">
            <v/>
          </cell>
          <cell r="AV770" t="str">
            <v/>
          </cell>
          <cell r="AW770" t="str">
            <v/>
          </cell>
          <cell r="AX770">
            <v>7.8</v>
          </cell>
          <cell r="AY770" t="str">
            <v/>
          </cell>
          <cell r="AZ770" t="str">
            <v/>
          </cell>
          <cell r="BA770" t="str">
            <v/>
          </cell>
          <cell r="BB770" t="str">
            <v/>
          </cell>
          <cell r="BC770" t="str">
            <v/>
          </cell>
          <cell r="BD770">
            <v>7.7</v>
          </cell>
          <cell r="BE770">
            <v>5</v>
          </cell>
          <cell r="BF770">
            <v>0</v>
          </cell>
          <cell r="BG770">
            <v>7</v>
          </cell>
          <cell r="BH770">
            <v>8.5</v>
          </cell>
          <cell r="BI770">
            <v>7.9</v>
          </cell>
          <cell r="BJ770">
            <v>7.7</v>
          </cell>
          <cell r="BK770">
            <v>8.6999999999999993</v>
          </cell>
          <cell r="BL770">
            <v>7</v>
          </cell>
          <cell r="BM770">
            <v>8</v>
          </cell>
          <cell r="BN770">
            <v>6.2</v>
          </cell>
          <cell r="BO770" t="str">
            <v>X</v>
          </cell>
          <cell r="BP770">
            <v>8.3000000000000007</v>
          </cell>
          <cell r="BQ770">
            <v>7.5</v>
          </cell>
          <cell r="BR770">
            <v>6.6</v>
          </cell>
          <cell r="BS770">
            <v>9.3000000000000007</v>
          </cell>
          <cell r="BT770" t="str">
            <v/>
          </cell>
          <cell r="BU770">
            <v>7.6</v>
          </cell>
          <cell r="BV770">
            <v>8.5</v>
          </cell>
          <cell r="BW770">
            <v>8</v>
          </cell>
          <cell r="BX770">
            <v>8.1999999999999993</v>
          </cell>
          <cell r="BY770">
            <v>7.3</v>
          </cell>
          <cell r="BZ770">
            <v>9.1999999999999993</v>
          </cell>
          <cell r="CA770">
            <v>47</v>
          </cell>
          <cell r="CB770">
            <v>3</v>
          </cell>
          <cell r="CC770" t="str">
            <v/>
          </cell>
          <cell r="CD770">
            <v>8.6</v>
          </cell>
          <cell r="CE770" t="str">
            <v/>
          </cell>
          <cell r="CF770">
            <v>7.6</v>
          </cell>
          <cell r="CG770">
            <v>8.1999999999999993</v>
          </cell>
          <cell r="CH770" t="str">
            <v/>
          </cell>
          <cell r="CI770">
            <v>7.2</v>
          </cell>
          <cell r="CJ770">
            <v>9</v>
          </cell>
          <cell r="CK770">
            <v>8.8000000000000007</v>
          </cell>
          <cell r="CL770" t="str">
            <v/>
          </cell>
          <cell r="CM770">
            <v>8.4</v>
          </cell>
          <cell r="CN770" t="str">
            <v/>
          </cell>
          <cell r="CO770" t="str">
            <v>X</v>
          </cell>
          <cell r="CP770" t="str">
            <v>X</v>
          </cell>
          <cell r="CQ770" t="str">
            <v/>
          </cell>
          <cell r="CR770" t="str">
            <v/>
          </cell>
          <cell r="CS770" t="str">
            <v>X</v>
          </cell>
          <cell r="CT770" t="str">
            <v/>
          </cell>
          <cell r="CU770">
            <v>8.6999999999999993</v>
          </cell>
          <cell r="CV770">
            <v>8.6</v>
          </cell>
          <cell r="CW770">
            <v>18</v>
          </cell>
          <cell r="CX770">
            <v>8</v>
          </cell>
          <cell r="CY770">
            <v>117</v>
          </cell>
          <cell r="CZ770">
            <v>11</v>
          </cell>
          <cell r="DA770">
            <v>0</v>
          </cell>
          <cell r="DB770">
            <v>128</v>
          </cell>
          <cell r="DC770">
            <v>7.25</v>
          </cell>
          <cell r="DD770">
            <v>3.16</v>
          </cell>
          <cell r="DE770" t="str">
            <v/>
          </cell>
          <cell r="DF770" t="str">
            <v/>
          </cell>
          <cell r="DG770" t="str">
            <v/>
          </cell>
          <cell r="DH770">
            <v>0</v>
          </cell>
          <cell r="DI770">
            <v>0</v>
          </cell>
          <cell r="DJ770">
            <v>0</v>
          </cell>
          <cell r="DK770">
            <v>5</v>
          </cell>
          <cell r="DL770">
            <v>117</v>
          </cell>
          <cell r="DM770">
            <v>16</v>
          </cell>
          <cell r="DN770">
            <v>6.98</v>
          </cell>
          <cell r="DO770">
            <v>3.04</v>
          </cell>
          <cell r="DP770">
            <v>122</v>
          </cell>
          <cell r="DQ770">
            <v>16</v>
          </cell>
          <cell r="DR770">
            <v>136</v>
          </cell>
          <cell r="DS770">
            <v>122</v>
          </cell>
          <cell r="DT770">
            <v>7.94</v>
          </cell>
          <cell r="DU770">
            <v>3.46</v>
          </cell>
          <cell r="DV770" t="str">
            <v/>
          </cell>
          <cell r="DW770">
            <v>8.59375E-2</v>
          </cell>
          <cell r="DY770" t="str">
            <v>Đạt</v>
          </cell>
          <cell r="DZ770" t="str">
            <v>Đạt</v>
          </cell>
          <cell r="EA770" t="str">
            <v>Đạt</v>
          </cell>
        </row>
        <row r="771">
          <cell r="A771">
            <v>25207115845</v>
          </cell>
          <cell r="B771" t="str">
            <v>Lê</v>
          </cell>
          <cell r="C771" t="str">
            <v>Thị Thùy</v>
          </cell>
          <cell r="D771" t="str">
            <v>Trang</v>
          </cell>
          <cell r="E771">
            <v>37120</v>
          </cell>
          <cell r="F771" t="str">
            <v>Nữ</v>
          </cell>
          <cell r="G771" t="str">
            <v>Đã Đăng Ký (chưa học xong)</v>
          </cell>
          <cell r="H771">
            <v>8.1</v>
          </cell>
          <cell r="I771">
            <v>8.6999999999999993</v>
          </cell>
          <cell r="J771" t="str">
            <v/>
          </cell>
          <cell r="K771">
            <v>8.6</v>
          </cell>
          <cell r="L771" t="str">
            <v/>
          </cell>
          <cell r="M771">
            <v>9.3000000000000007</v>
          </cell>
          <cell r="N771">
            <v>7.8</v>
          </cell>
          <cell r="O771">
            <v>9.5</v>
          </cell>
          <cell r="P771">
            <v>9.1</v>
          </cell>
          <cell r="Q771" t="str">
            <v/>
          </cell>
          <cell r="R771">
            <v>9.9</v>
          </cell>
          <cell r="S771" t="str">
            <v/>
          </cell>
          <cell r="T771" t="str">
            <v/>
          </cell>
          <cell r="U771" t="str">
            <v/>
          </cell>
          <cell r="V771" t="str">
            <v/>
          </cell>
          <cell r="W771">
            <v>8.5</v>
          </cell>
          <cell r="X771">
            <v>9</v>
          </cell>
          <cell r="Y771">
            <v>9.4</v>
          </cell>
          <cell r="Z771">
            <v>9.6</v>
          </cell>
          <cell r="AA771">
            <v>8.6999999999999993</v>
          </cell>
          <cell r="AB771">
            <v>9</v>
          </cell>
          <cell r="AC771">
            <v>9.1999999999999993</v>
          </cell>
          <cell r="AD771">
            <v>8.9</v>
          </cell>
          <cell r="AE771">
            <v>9.3000000000000007</v>
          </cell>
          <cell r="AF771" t="str">
            <v>P (P/F)</v>
          </cell>
          <cell r="AG771" t="str">
            <v>P (P/F)</v>
          </cell>
          <cell r="AH771">
            <v>6</v>
          </cell>
          <cell r="AI771">
            <v>9.6999999999999993</v>
          </cell>
          <cell r="AJ771">
            <v>9.1</v>
          </cell>
          <cell r="AK771">
            <v>8.6999999999999993</v>
          </cell>
          <cell r="AL771">
            <v>6.4</v>
          </cell>
          <cell r="AM771">
            <v>9.1</v>
          </cell>
          <cell r="AN771">
            <v>52</v>
          </cell>
          <cell r="AO771">
            <v>0</v>
          </cell>
          <cell r="AP771">
            <v>7.3</v>
          </cell>
          <cell r="AQ771">
            <v>7.6</v>
          </cell>
          <cell r="AR771">
            <v>9.5</v>
          </cell>
          <cell r="AS771" t="str">
            <v/>
          </cell>
          <cell r="AT771" t="str">
            <v/>
          </cell>
          <cell r="AU771" t="str">
            <v/>
          </cell>
          <cell r="AV771" t="str">
            <v/>
          </cell>
          <cell r="AW771" t="str">
            <v/>
          </cell>
          <cell r="AX771">
            <v>5.7</v>
          </cell>
          <cell r="AY771" t="str">
            <v/>
          </cell>
          <cell r="AZ771" t="str">
            <v/>
          </cell>
          <cell r="BA771" t="str">
            <v/>
          </cell>
          <cell r="BB771" t="str">
            <v/>
          </cell>
          <cell r="BC771" t="str">
            <v/>
          </cell>
          <cell r="BD771">
            <v>6</v>
          </cell>
          <cell r="BE771">
            <v>5</v>
          </cell>
          <cell r="BF771">
            <v>0</v>
          </cell>
          <cell r="BG771">
            <v>7.6</v>
          </cell>
          <cell r="BH771">
            <v>9</v>
          </cell>
          <cell r="BI771">
            <v>9.6</v>
          </cell>
          <cell r="BJ771">
            <v>8.1</v>
          </cell>
          <cell r="BK771">
            <v>8.6999999999999993</v>
          </cell>
          <cell r="BL771">
            <v>9.4</v>
          </cell>
          <cell r="BM771">
            <v>8.4</v>
          </cell>
          <cell r="BN771">
            <v>7.9</v>
          </cell>
          <cell r="BO771">
            <v>7.6</v>
          </cell>
          <cell r="BP771">
            <v>9.5</v>
          </cell>
          <cell r="BQ771">
            <v>8.6</v>
          </cell>
          <cell r="BR771">
            <v>9.6</v>
          </cell>
          <cell r="BS771">
            <v>9.4</v>
          </cell>
          <cell r="BT771" t="str">
            <v/>
          </cell>
          <cell r="BU771">
            <v>8.6</v>
          </cell>
          <cell r="BV771">
            <v>9.1999999999999993</v>
          </cell>
          <cell r="BW771">
            <v>9.1</v>
          </cell>
          <cell r="BX771">
            <v>8.6999999999999993</v>
          </cell>
          <cell r="BY771">
            <v>8.8000000000000007</v>
          </cell>
          <cell r="BZ771">
            <v>9.5</v>
          </cell>
          <cell r="CA771">
            <v>50</v>
          </cell>
          <cell r="CB771">
            <v>0</v>
          </cell>
          <cell r="CC771">
            <v>9.1999999999999993</v>
          </cell>
          <cell r="CD771" t="str">
            <v/>
          </cell>
          <cell r="CE771" t="str">
            <v/>
          </cell>
          <cell r="CF771">
            <v>8.9</v>
          </cell>
          <cell r="CG771">
            <v>9.3000000000000007</v>
          </cell>
          <cell r="CH771" t="str">
            <v/>
          </cell>
          <cell r="CI771">
            <v>9.6999999999999993</v>
          </cell>
          <cell r="CJ771">
            <v>9</v>
          </cell>
          <cell r="CK771">
            <v>9.4</v>
          </cell>
          <cell r="CL771" t="str">
            <v/>
          </cell>
          <cell r="CM771">
            <v>9.6999999999999993</v>
          </cell>
          <cell r="CN771" t="str">
            <v/>
          </cell>
          <cell r="CO771">
            <v>9.3000000000000007</v>
          </cell>
          <cell r="CP771" t="str">
            <v>X</v>
          </cell>
          <cell r="CQ771" t="str">
            <v/>
          </cell>
          <cell r="CR771" t="str">
            <v/>
          </cell>
          <cell r="CS771">
            <v>9.6</v>
          </cell>
          <cell r="CT771" t="str">
            <v/>
          </cell>
          <cell r="CU771">
            <v>8.6999999999999993</v>
          </cell>
          <cell r="CV771">
            <v>8.9</v>
          </cell>
          <cell r="CW771">
            <v>24</v>
          </cell>
          <cell r="CX771">
            <v>3</v>
          </cell>
          <cell r="CY771">
            <v>126</v>
          </cell>
          <cell r="CZ771">
            <v>3</v>
          </cell>
          <cell r="DA771">
            <v>4</v>
          </cell>
          <cell r="DB771">
            <v>125</v>
          </cell>
          <cell r="DC771">
            <v>8.65</v>
          </cell>
          <cell r="DD771">
            <v>3.77</v>
          </cell>
          <cell r="DE771" t="str">
            <v/>
          </cell>
          <cell r="DF771" t="str">
            <v/>
          </cell>
          <cell r="DG771" t="str">
            <v/>
          </cell>
          <cell r="DH771">
            <v>0</v>
          </cell>
          <cell r="DI771">
            <v>0</v>
          </cell>
          <cell r="DJ771">
            <v>0</v>
          </cell>
          <cell r="DK771">
            <v>5</v>
          </cell>
          <cell r="DL771">
            <v>122</v>
          </cell>
          <cell r="DM771">
            <v>8</v>
          </cell>
          <cell r="DN771">
            <v>8.32</v>
          </cell>
          <cell r="DO771">
            <v>3.63</v>
          </cell>
          <cell r="DP771">
            <v>131</v>
          </cell>
          <cell r="DQ771">
            <v>8</v>
          </cell>
          <cell r="DR771">
            <v>136</v>
          </cell>
          <cell r="DS771">
            <v>131</v>
          </cell>
          <cell r="DT771">
            <v>8.86</v>
          </cell>
          <cell r="DU771">
            <v>3.86</v>
          </cell>
          <cell r="DV771" t="str">
            <v/>
          </cell>
          <cell r="DW771">
            <v>2.3255813953488372E-2</v>
          </cell>
          <cell r="DZ771" t="str">
            <v>Đạt</v>
          </cell>
          <cell r="EA771" t="str">
            <v>Đạt</v>
          </cell>
        </row>
        <row r="772">
          <cell r="A772">
            <v>25207116954</v>
          </cell>
          <cell r="B772" t="str">
            <v>Lê</v>
          </cell>
          <cell r="C772" t="str">
            <v>Ngọc</v>
          </cell>
          <cell r="D772" t="str">
            <v>Trang</v>
          </cell>
          <cell r="E772">
            <v>37139</v>
          </cell>
          <cell r="F772" t="str">
            <v>Nữ</v>
          </cell>
          <cell r="G772" t="str">
            <v>Đã Đăng Ký (chưa học xong)</v>
          </cell>
          <cell r="H772">
            <v>7.8</v>
          </cell>
          <cell r="I772">
            <v>8.3000000000000007</v>
          </cell>
          <cell r="J772" t="str">
            <v/>
          </cell>
          <cell r="K772">
            <v>7.8</v>
          </cell>
          <cell r="L772" t="str">
            <v/>
          </cell>
          <cell r="M772">
            <v>6.8</v>
          </cell>
          <cell r="N772">
            <v>6.3</v>
          </cell>
          <cell r="O772">
            <v>4.9000000000000004</v>
          </cell>
          <cell r="P772">
            <v>5.7</v>
          </cell>
          <cell r="Q772" t="str">
            <v/>
          </cell>
          <cell r="R772">
            <v>8.6</v>
          </cell>
          <cell r="S772" t="str">
            <v/>
          </cell>
          <cell r="T772" t="str">
            <v/>
          </cell>
          <cell r="U772" t="str">
            <v/>
          </cell>
          <cell r="V772">
            <v>8.8000000000000007</v>
          </cell>
          <cell r="W772">
            <v>7.3</v>
          </cell>
          <cell r="X772" t="str">
            <v/>
          </cell>
          <cell r="Y772">
            <v>8.9</v>
          </cell>
          <cell r="Z772">
            <v>9.4</v>
          </cell>
          <cell r="AA772">
            <v>8.8000000000000007</v>
          </cell>
          <cell r="AB772">
            <v>7.6</v>
          </cell>
          <cell r="AC772">
            <v>8.3000000000000007</v>
          </cell>
          <cell r="AD772">
            <v>7.5</v>
          </cell>
          <cell r="AE772">
            <v>9.1999999999999993</v>
          </cell>
          <cell r="AF772">
            <v>7.6</v>
          </cell>
          <cell r="AG772">
            <v>9.3000000000000007</v>
          </cell>
          <cell r="AH772">
            <v>7</v>
          </cell>
          <cell r="AI772">
            <v>7.7</v>
          </cell>
          <cell r="AJ772">
            <v>6.4</v>
          </cell>
          <cell r="AK772">
            <v>6.9</v>
          </cell>
          <cell r="AL772">
            <v>7.5</v>
          </cell>
          <cell r="AM772">
            <v>6.9</v>
          </cell>
          <cell r="AN772">
            <v>52</v>
          </cell>
          <cell r="AO772">
            <v>0</v>
          </cell>
          <cell r="AP772">
            <v>6.8</v>
          </cell>
          <cell r="AQ772">
            <v>7.6</v>
          </cell>
          <cell r="AR772" t="str">
            <v/>
          </cell>
          <cell r="AS772" t="str">
            <v/>
          </cell>
          <cell r="AT772">
            <v>9</v>
          </cell>
          <cell r="AU772" t="str">
            <v/>
          </cell>
          <cell r="AV772" t="str">
            <v/>
          </cell>
          <cell r="AW772" t="str">
            <v/>
          </cell>
          <cell r="AX772" t="str">
            <v/>
          </cell>
          <cell r="AY772" t="str">
            <v/>
          </cell>
          <cell r="AZ772">
            <v>8.9</v>
          </cell>
          <cell r="BA772" t="str">
            <v/>
          </cell>
          <cell r="BB772" t="str">
            <v/>
          </cell>
          <cell r="BC772" t="str">
            <v/>
          </cell>
          <cell r="BD772">
            <v>7.2</v>
          </cell>
          <cell r="BE772">
            <v>5</v>
          </cell>
          <cell r="BF772">
            <v>0</v>
          </cell>
          <cell r="BG772">
            <v>6.8</v>
          </cell>
          <cell r="BH772">
            <v>8</v>
          </cell>
          <cell r="BI772">
            <v>9.1</v>
          </cell>
          <cell r="BJ772">
            <v>6.2</v>
          </cell>
          <cell r="BK772">
            <v>7.3</v>
          </cell>
          <cell r="BL772">
            <v>8.3000000000000007</v>
          </cell>
          <cell r="BM772">
            <v>8.1999999999999993</v>
          </cell>
          <cell r="BN772">
            <v>4.3</v>
          </cell>
          <cell r="BO772">
            <v>5.5</v>
          </cell>
          <cell r="BP772">
            <v>4.2</v>
          </cell>
          <cell r="BQ772">
            <v>7.5</v>
          </cell>
          <cell r="BR772">
            <v>7.8</v>
          </cell>
          <cell r="BS772">
            <v>9</v>
          </cell>
          <cell r="BT772" t="str">
            <v/>
          </cell>
          <cell r="BU772">
            <v>8.3000000000000007</v>
          </cell>
          <cell r="BV772">
            <v>8.1</v>
          </cell>
          <cell r="BW772">
            <v>6.5</v>
          </cell>
          <cell r="BX772">
            <v>7.5</v>
          </cell>
          <cell r="BY772">
            <v>7.3</v>
          </cell>
          <cell r="BZ772">
            <v>9.5</v>
          </cell>
          <cell r="CA772">
            <v>50</v>
          </cell>
          <cell r="CB772">
            <v>0</v>
          </cell>
          <cell r="CC772">
            <v>7.8</v>
          </cell>
          <cell r="CD772" t="str">
            <v/>
          </cell>
          <cell r="CE772" t="str">
            <v/>
          </cell>
          <cell r="CF772">
            <v>8.5</v>
          </cell>
          <cell r="CG772">
            <v>9</v>
          </cell>
          <cell r="CH772" t="str">
            <v/>
          </cell>
          <cell r="CI772">
            <v>9.3000000000000007</v>
          </cell>
          <cell r="CJ772">
            <v>8.8000000000000007</v>
          </cell>
          <cell r="CK772">
            <v>9.1999999999999993</v>
          </cell>
          <cell r="CL772" t="str">
            <v/>
          </cell>
          <cell r="CM772">
            <v>8.1999999999999993</v>
          </cell>
          <cell r="CN772" t="str">
            <v/>
          </cell>
          <cell r="CO772">
            <v>9</v>
          </cell>
          <cell r="CP772">
            <v>6.9</v>
          </cell>
          <cell r="CQ772" t="str">
            <v/>
          </cell>
          <cell r="CR772" t="str">
            <v/>
          </cell>
          <cell r="CS772" t="str">
            <v/>
          </cell>
          <cell r="CT772" t="str">
            <v>X</v>
          </cell>
          <cell r="CU772">
            <v>8.4</v>
          </cell>
          <cell r="CV772">
            <v>8.9</v>
          </cell>
          <cell r="CW772">
            <v>24</v>
          </cell>
          <cell r="CX772">
            <v>3</v>
          </cell>
          <cell r="CY772">
            <v>126</v>
          </cell>
          <cell r="CZ772">
            <v>3</v>
          </cell>
          <cell r="DA772">
            <v>0</v>
          </cell>
          <cell r="DB772">
            <v>129</v>
          </cell>
          <cell r="DC772">
            <v>7.41</v>
          </cell>
          <cell r="DD772">
            <v>3.13</v>
          </cell>
          <cell r="DE772" t="str">
            <v/>
          </cell>
          <cell r="DF772" t="str">
            <v/>
          </cell>
          <cell r="DG772" t="str">
            <v/>
          </cell>
          <cell r="DH772">
            <v>0</v>
          </cell>
          <cell r="DI772">
            <v>0</v>
          </cell>
          <cell r="DJ772">
            <v>0</v>
          </cell>
          <cell r="DK772">
            <v>5</v>
          </cell>
          <cell r="DL772">
            <v>126</v>
          </cell>
          <cell r="DM772">
            <v>8</v>
          </cell>
          <cell r="DN772">
            <v>7.13</v>
          </cell>
          <cell r="DO772">
            <v>3.01</v>
          </cell>
          <cell r="DP772">
            <v>131</v>
          </cell>
          <cell r="DQ772">
            <v>8</v>
          </cell>
          <cell r="DR772">
            <v>136</v>
          </cell>
          <cell r="DS772">
            <v>131</v>
          </cell>
          <cell r="DT772">
            <v>7.59</v>
          </cell>
          <cell r="DU772">
            <v>3.2</v>
          </cell>
          <cell r="DV772" t="str">
            <v/>
          </cell>
          <cell r="DW772">
            <v>2.3255813953488372E-2</v>
          </cell>
          <cell r="DZ772" t="str">
            <v>Đạt</v>
          </cell>
          <cell r="EA772" t="str">
            <v>Đạt</v>
          </cell>
        </row>
        <row r="773">
          <cell r="A773">
            <v>25207117011</v>
          </cell>
          <cell r="B773" t="str">
            <v>Nguyễn</v>
          </cell>
          <cell r="C773" t="str">
            <v>Thị Huyền</v>
          </cell>
          <cell r="D773" t="str">
            <v>Trang</v>
          </cell>
          <cell r="E773">
            <v>37049</v>
          </cell>
          <cell r="F773" t="str">
            <v>Nữ</v>
          </cell>
          <cell r="G773" t="str">
            <v>Đã Đăng Ký (chưa học xong)</v>
          </cell>
          <cell r="H773">
            <v>8.4</v>
          </cell>
          <cell r="I773">
            <v>8.9</v>
          </cell>
          <cell r="J773" t="str">
            <v/>
          </cell>
          <cell r="K773">
            <v>7.3</v>
          </cell>
          <cell r="L773" t="str">
            <v/>
          </cell>
          <cell r="M773" t="str">
            <v>P (P/F)</v>
          </cell>
          <cell r="N773">
            <v>7.5</v>
          </cell>
          <cell r="O773">
            <v>7.3</v>
          </cell>
          <cell r="P773">
            <v>9</v>
          </cell>
          <cell r="Q773" t="str">
            <v/>
          </cell>
          <cell r="R773">
            <v>8.1999999999999993</v>
          </cell>
          <cell r="S773" t="str">
            <v/>
          </cell>
          <cell r="T773" t="str">
            <v/>
          </cell>
          <cell r="U773" t="str">
            <v/>
          </cell>
          <cell r="V773" t="str">
            <v/>
          </cell>
          <cell r="W773">
            <v>9.8000000000000007</v>
          </cell>
          <cell r="X773">
            <v>8.5</v>
          </cell>
          <cell r="Y773">
            <v>8.9</v>
          </cell>
          <cell r="Z773">
            <v>9.3000000000000007</v>
          </cell>
          <cell r="AA773">
            <v>9.1</v>
          </cell>
          <cell r="AB773">
            <v>9</v>
          </cell>
          <cell r="AC773">
            <v>9.4</v>
          </cell>
          <cell r="AD773">
            <v>9.1999999999999993</v>
          </cell>
          <cell r="AE773">
            <v>9.5</v>
          </cell>
          <cell r="AF773">
            <v>8.8000000000000007</v>
          </cell>
          <cell r="AG773">
            <v>9.4</v>
          </cell>
          <cell r="AH773">
            <v>9.4</v>
          </cell>
          <cell r="AI773">
            <v>7.6</v>
          </cell>
          <cell r="AJ773">
            <v>5.9</v>
          </cell>
          <cell r="AK773">
            <v>9</v>
          </cell>
          <cell r="AL773">
            <v>6</v>
          </cell>
          <cell r="AM773">
            <v>9.1999999999999993</v>
          </cell>
          <cell r="AN773">
            <v>52</v>
          </cell>
          <cell r="AO773">
            <v>0</v>
          </cell>
          <cell r="AP773">
            <v>5.8</v>
          </cell>
          <cell r="AQ773">
            <v>6.5</v>
          </cell>
          <cell r="AR773">
            <v>8.1999999999999993</v>
          </cell>
          <cell r="AS773" t="str">
            <v/>
          </cell>
          <cell r="AT773" t="str">
            <v/>
          </cell>
          <cell r="AU773" t="str">
            <v/>
          </cell>
          <cell r="AV773" t="str">
            <v/>
          </cell>
          <cell r="AW773" t="str">
            <v/>
          </cell>
          <cell r="AX773" t="str">
            <v/>
          </cell>
          <cell r="AY773" t="str">
            <v/>
          </cell>
          <cell r="AZ773" t="str">
            <v/>
          </cell>
          <cell r="BA773" t="str">
            <v/>
          </cell>
          <cell r="BB773">
            <v>6.8</v>
          </cell>
          <cell r="BC773" t="str">
            <v/>
          </cell>
          <cell r="BD773">
            <v>8.5</v>
          </cell>
          <cell r="BE773">
            <v>5</v>
          </cell>
          <cell r="BF773">
            <v>0</v>
          </cell>
          <cell r="BG773">
            <v>7.7</v>
          </cell>
          <cell r="BH773">
            <v>9.1</v>
          </cell>
          <cell r="BI773">
            <v>9.6999999999999993</v>
          </cell>
          <cell r="BJ773">
            <v>6.2</v>
          </cell>
          <cell r="BK773">
            <v>7.6</v>
          </cell>
          <cell r="BL773">
            <v>8.6</v>
          </cell>
          <cell r="BM773">
            <v>6.8</v>
          </cell>
          <cell r="BN773">
            <v>7.5</v>
          </cell>
          <cell r="BO773">
            <v>7.5</v>
          </cell>
          <cell r="BP773">
            <v>8.9</v>
          </cell>
          <cell r="BQ773">
            <v>9.1</v>
          </cell>
          <cell r="BR773">
            <v>9.4</v>
          </cell>
          <cell r="BS773">
            <v>9.5</v>
          </cell>
          <cell r="BT773" t="str">
            <v/>
          </cell>
          <cell r="BU773">
            <v>8.6</v>
          </cell>
          <cell r="BV773">
            <v>9.3000000000000007</v>
          </cell>
          <cell r="BW773">
            <v>7.8</v>
          </cell>
          <cell r="BX773">
            <v>8.9</v>
          </cell>
          <cell r="BY773">
            <v>8.6999999999999993</v>
          </cell>
          <cell r="BZ773">
            <v>9</v>
          </cell>
          <cell r="CA773">
            <v>50</v>
          </cell>
          <cell r="CB773">
            <v>0</v>
          </cell>
          <cell r="CC773" t="str">
            <v/>
          </cell>
          <cell r="CD773">
            <v>7.7</v>
          </cell>
          <cell r="CE773" t="str">
            <v/>
          </cell>
          <cell r="CF773">
            <v>9</v>
          </cell>
          <cell r="CG773">
            <v>8.6999999999999993</v>
          </cell>
          <cell r="CH773" t="str">
            <v/>
          </cell>
          <cell r="CI773">
            <v>9.3000000000000007</v>
          </cell>
          <cell r="CJ773">
            <v>9</v>
          </cell>
          <cell r="CK773">
            <v>9</v>
          </cell>
          <cell r="CL773" t="str">
            <v/>
          </cell>
          <cell r="CM773">
            <v>8.6</v>
          </cell>
          <cell r="CN773" t="str">
            <v/>
          </cell>
          <cell r="CO773">
            <v>8.6</v>
          </cell>
          <cell r="CP773" t="str">
            <v>X</v>
          </cell>
          <cell r="CQ773" t="str">
            <v/>
          </cell>
          <cell r="CR773" t="str">
            <v/>
          </cell>
          <cell r="CS773">
            <v>9.1</v>
          </cell>
          <cell r="CT773" t="str">
            <v/>
          </cell>
          <cell r="CU773">
            <v>8.4</v>
          </cell>
          <cell r="CV773">
            <v>7.7</v>
          </cell>
          <cell r="CW773">
            <v>23</v>
          </cell>
          <cell r="CX773">
            <v>3</v>
          </cell>
          <cell r="CY773">
            <v>125</v>
          </cell>
          <cell r="CZ773">
            <v>3</v>
          </cell>
          <cell r="DA773">
            <v>3</v>
          </cell>
          <cell r="DB773">
            <v>125</v>
          </cell>
          <cell r="DC773">
            <v>8.2899999999999991</v>
          </cell>
          <cell r="DD773">
            <v>3.62</v>
          </cell>
          <cell r="DE773" t="str">
            <v/>
          </cell>
          <cell r="DF773" t="str">
            <v/>
          </cell>
          <cell r="DG773" t="str">
            <v/>
          </cell>
          <cell r="DH773">
            <v>0</v>
          </cell>
          <cell r="DI773">
            <v>0</v>
          </cell>
          <cell r="DJ773">
            <v>0</v>
          </cell>
          <cell r="DK773">
            <v>5</v>
          </cell>
          <cell r="DL773">
            <v>122</v>
          </cell>
          <cell r="DM773">
            <v>8</v>
          </cell>
          <cell r="DN773">
            <v>7.97</v>
          </cell>
          <cell r="DO773">
            <v>3.48</v>
          </cell>
          <cell r="DP773">
            <v>130</v>
          </cell>
          <cell r="DQ773">
            <v>8</v>
          </cell>
          <cell r="DR773">
            <v>136</v>
          </cell>
          <cell r="DS773">
            <v>130</v>
          </cell>
          <cell r="DT773">
            <v>8.5</v>
          </cell>
          <cell r="DU773">
            <v>3.71</v>
          </cell>
          <cell r="DV773" t="str">
            <v/>
          </cell>
          <cell r="DW773">
            <v>2.34375E-2</v>
          </cell>
          <cell r="DZ773" t="str">
            <v>Đạt</v>
          </cell>
          <cell r="EA773" t="str">
            <v>Đạt</v>
          </cell>
        </row>
        <row r="774">
          <cell r="A774">
            <v>25207117394</v>
          </cell>
          <cell r="B774" t="str">
            <v>Đặng</v>
          </cell>
          <cell r="C774" t="str">
            <v>Thị Thuỳ</v>
          </cell>
          <cell r="D774" t="str">
            <v>Trang</v>
          </cell>
          <cell r="E774">
            <v>37231</v>
          </cell>
          <cell r="F774" t="str">
            <v>Nữ</v>
          </cell>
          <cell r="G774" t="str">
            <v>Đã Đăng Ký (chưa học xong)</v>
          </cell>
          <cell r="H774">
            <v>4.2</v>
          </cell>
          <cell r="I774">
            <v>9.1</v>
          </cell>
          <cell r="J774" t="str">
            <v/>
          </cell>
          <cell r="K774">
            <v>8.3000000000000007</v>
          </cell>
          <cell r="L774" t="str">
            <v/>
          </cell>
          <cell r="M774" t="str">
            <v>P (P/F)</v>
          </cell>
          <cell r="N774">
            <v>5.3</v>
          </cell>
          <cell r="O774">
            <v>9.3000000000000007</v>
          </cell>
          <cell r="P774">
            <v>8.9</v>
          </cell>
          <cell r="Q774" t="str">
            <v/>
          </cell>
          <cell r="R774">
            <v>9.1</v>
          </cell>
          <cell r="S774" t="str">
            <v/>
          </cell>
          <cell r="T774" t="str">
            <v/>
          </cell>
          <cell r="U774" t="str">
            <v/>
          </cell>
          <cell r="V774" t="str">
            <v/>
          </cell>
          <cell r="W774">
            <v>8.9</v>
          </cell>
          <cell r="X774">
            <v>9.3000000000000007</v>
          </cell>
          <cell r="Y774">
            <v>8.4</v>
          </cell>
          <cell r="Z774">
            <v>9</v>
          </cell>
          <cell r="AA774">
            <v>7.1</v>
          </cell>
          <cell r="AB774">
            <v>7.4</v>
          </cell>
          <cell r="AC774">
            <v>7.6</v>
          </cell>
          <cell r="AD774">
            <v>7.9</v>
          </cell>
          <cell r="AE774">
            <v>9.3000000000000007</v>
          </cell>
          <cell r="AF774">
            <v>8.4</v>
          </cell>
          <cell r="AG774">
            <v>8.1999999999999993</v>
          </cell>
          <cell r="AH774">
            <v>9.1</v>
          </cell>
          <cell r="AI774">
            <v>7.9</v>
          </cell>
          <cell r="AJ774">
            <v>6.4</v>
          </cell>
          <cell r="AK774">
            <v>8.9</v>
          </cell>
          <cell r="AL774" t="str">
            <v>X</v>
          </cell>
          <cell r="AM774">
            <v>8.1</v>
          </cell>
          <cell r="AN774">
            <v>50</v>
          </cell>
          <cell r="AO774">
            <v>2</v>
          </cell>
          <cell r="AP774">
            <v>7.6</v>
          </cell>
          <cell r="AQ774">
            <v>8.3000000000000007</v>
          </cell>
          <cell r="AR774" t="str">
            <v/>
          </cell>
          <cell r="AS774" t="str">
            <v/>
          </cell>
          <cell r="AT774" t="str">
            <v/>
          </cell>
          <cell r="AU774" t="str">
            <v/>
          </cell>
          <cell r="AV774" t="str">
            <v/>
          </cell>
          <cell r="AW774">
            <v>9.5</v>
          </cell>
          <cell r="AX774" t="str">
            <v/>
          </cell>
          <cell r="AY774" t="str">
            <v/>
          </cell>
          <cell r="AZ774" t="str">
            <v/>
          </cell>
          <cell r="BA774" t="str">
            <v/>
          </cell>
          <cell r="BB774" t="str">
            <v/>
          </cell>
          <cell r="BC774">
            <v>6.8</v>
          </cell>
          <cell r="BD774">
            <v>6</v>
          </cell>
          <cell r="BE774">
            <v>5</v>
          </cell>
          <cell r="BF774">
            <v>0</v>
          </cell>
          <cell r="BG774">
            <v>8.4</v>
          </cell>
          <cell r="BH774">
            <v>8.3000000000000007</v>
          </cell>
          <cell r="BI774">
            <v>8.4</v>
          </cell>
          <cell r="BJ774">
            <v>7.6</v>
          </cell>
          <cell r="BK774">
            <v>8</v>
          </cell>
          <cell r="BL774">
            <v>8.1999999999999993</v>
          </cell>
          <cell r="BM774">
            <v>8.1999999999999993</v>
          </cell>
          <cell r="BN774">
            <v>5.9</v>
          </cell>
          <cell r="BO774" t="str">
            <v>X</v>
          </cell>
          <cell r="BP774">
            <v>6.4</v>
          </cell>
          <cell r="BQ774">
            <v>9.3000000000000007</v>
          </cell>
          <cell r="BR774">
            <v>9.3000000000000007</v>
          </cell>
          <cell r="BS774">
            <v>9.1</v>
          </cell>
          <cell r="BT774" t="str">
            <v/>
          </cell>
          <cell r="BU774">
            <v>8.8000000000000007</v>
          </cell>
          <cell r="BV774">
            <v>7.9</v>
          </cell>
          <cell r="BW774">
            <v>6.9</v>
          </cell>
          <cell r="BX774">
            <v>8.3000000000000007</v>
          </cell>
          <cell r="BY774" t="str">
            <v>X</v>
          </cell>
          <cell r="BZ774">
            <v>9.1999999999999993</v>
          </cell>
          <cell r="CA774">
            <v>44</v>
          </cell>
          <cell r="CB774">
            <v>6</v>
          </cell>
          <cell r="CC774" t="str">
            <v/>
          </cell>
          <cell r="CD774">
            <v>8.1</v>
          </cell>
          <cell r="CE774" t="str">
            <v/>
          </cell>
          <cell r="CF774">
            <v>9.3000000000000007</v>
          </cell>
          <cell r="CG774">
            <v>9.1</v>
          </cell>
          <cell r="CH774" t="str">
            <v/>
          </cell>
          <cell r="CI774">
            <v>9.3000000000000007</v>
          </cell>
          <cell r="CJ774">
            <v>8.9</v>
          </cell>
          <cell r="CK774">
            <v>9.1</v>
          </cell>
          <cell r="CL774" t="str">
            <v/>
          </cell>
          <cell r="CM774">
            <v>9.1999999999999993</v>
          </cell>
          <cell r="CN774" t="str">
            <v/>
          </cell>
          <cell r="CO774">
            <v>9.1999999999999993</v>
          </cell>
          <cell r="CP774">
            <v>8.6999999999999993</v>
          </cell>
          <cell r="CQ774" t="str">
            <v/>
          </cell>
          <cell r="CR774" t="str">
            <v/>
          </cell>
          <cell r="CS774" t="str">
            <v>X</v>
          </cell>
          <cell r="CT774" t="str">
            <v/>
          </cell>
          <cell r="CU774">
            <v>9.5</v>
          </cell>
          <cell r="CV774">
            <v>9.4</v>
          </cell>
          <cell r="CW774">
            <v>23</v>
          </cell>
          <cell r="CX774">
            <v>3</v>
          </cell>
          <cell r="CY774">
            <v>117</v>
          </cell>
          <cell r="CZ774">
            <v>11</v>
          </cell>
          <cell r="DA774">
            <v>3</v>
          </cell>
          <cell r="DB774">
            <v>125</v>
          </cell>
          <cell r="DC774">
            <v>7.52</v>
          </cell>
          <cell r="DD774">
            <v>3.23</v>
          </cell>
          <cell r="DE774" t="str">
            <v/>
          </cell>
          <cell r="DF774" t="str">
            <v/>
          </cell>
          <cell r="DG774" t="str">
            <v/>
          </cell>
          <cell r="DH774">
            <v>0</v>
          </cell>
          <cell r="DI774">
            <v>0</v>
          </cell>
          <cell r="DJ774">
            <v>0</v>
          </cell>
          <cell r="DK774">
            <v>5</v>
          </cell>
          <cell r="DL774">
            <v>114</v>
          </cell>
          <cell r="DM774">
            <v>16</v>
          </cell>
          <cell r="DN774">
            <v>7.24</v>
          </cell>
          <cell r="DO774">
            <v>3.1</v>
          </cell>
          <cell r="DP774">
            <v>122</v>
          </cell>
          <cell r="DQ774">
            <v>16</v>
          </cell>
          <cell r="DR774">
            <v>136</v>
          </cell>
          <cell r="DS774">
            <v>125</v>
          </cell>
          <cell r="DT774">
            <v>8.09</v>
          </cell>
          <cell r="DU774">
            <v>3.45</v>
          </cell>
          <cell r="DV774" t="str">
            <v/>
          </cell>
          <cell r="DW774">
            <v>8.59375E-2</v>
          </cell>
          <cell r="DZ774" t="str">
            <v>Đạt</v>
          </cell>
          <cell r="EA774" t="str">
            <v>Đạt</v>
          </cell>
        </row>
        <row r="775">
          <cell r="A775">
            <v>25207214832</v>
          </cell>
          <cell r="B775" t="str">
            <v>Lê</v>
          </cell>
          <cell r="C775" t="str">
            <v>Thị Thu</v>
          </cell>
          <cell r="D775" t="str">
            <v>Trang</v>
          </cell>
          <cell r="E775">
            <v>36992</v>
          </cell>
          <cell r="F775" t="str">
            <v>Nữ</v>
          </cell>
          <cell r="G775" t="str">
            <v>Đã Đăng Ký (chưa học xong)</v>
          </cell>
          <cell r="H775">
            <v>7.7</v>
          </cell>
          <cell r="I775">
            <v>8.5</v>
          </cell>
          <cell r="J775" t="str">
            <v/>
          </cell>
          <cell r="K775">
            <v>7.5</v>
          </cell>
          <cell r="L775" t="str">
            <v/>
          </cell>
          <cell r="M775">
            <v>5.4</v>
          </cell>
          <cell r="N775">
            <v>4.3</v>
          </cell>
          <cell r="O775">
            <v>5.2</v>
          </cell>
          <cell r="P775">
            <v>7</v>
          </cell>
          <cell r="Q775" t="str">
            <v/>
          </cell>
          <cell r="R775">
            <v>7.7</v>
          </cell>
          <cell r="S775" t="str">
            <v/>
          </cell>
          <cell r="T775" t="str">
            <v/>
          </cell>
          <cell r="U775" t="str">
            <v/>
          </cell>
          <cell r="V775" t="str">
            <v/>
          </cell>
          <cell r="W775">
            <v>6.3</v>
          </cell>
          <cell r="X775">
            <v>5.8</v>
          </cell>
          <cell r="Y775">
            <v>8.4</v>
          </cell>
          <cell r="Z775">
            <v>8.8000000000000007</v>
          </cell>
          <cell r="AA775">
            <v>7.2</v>
          </cell>
          <cell r="AB775">
            <v>7.3</v>
          </cell>
          <cell r="AC775">
            <v>6.2</v>
          </cell>
          <cell r="AD775">
            <v>6.9</v>
          </cell>
          <cell r="AE775">
            <v>8.1</v>
          </cell>
          <cell r="AF775" t="str">
            <v>P (P/F)</v>
          </cell>
          <cell r="AG775" t="str">
            <v>P (P/F)</v>
          </cell>
          <cell r="AH775">
            <v>4.8</v>
          </cell>
          <cell r="AI775">
            <v>5.8</v>
          </cell>
          <cell r="AJ775">
            <v>6.2</v>
          </cell>
          <cell r="AK775">
            <v>5.2</v>
          </cell>
          <cell r="AL775">
            <v>5</v>
          </cell>
          <cell r="AM775">
            <v>7.7</v>
          </cell>
          <cell r="AN775">
            <v>52</v>
          </cell>
          <cell r="AO775">
            <v>0</v>
          </cell>
          <cell r="AP775">
            <v>5.0999999999999996</v>
          </cell>
          <cell r="AQ775">
            <v>5.4</v>
          </cell>
          <cell r="AR775" t="str">
            <v/>
          </cell>
          <cell r="AS775" t="str">
            <v/>
          </cell>
          <cell r="AT775" t="str">
            <v/>
          </cell>
          <cell r="AU775" t="str">
            <v/>
          </cell>
          <cell r="AV775">
            <v>6.9</v>
          </cell>
          <cell r="AW775" t="str">
            <v/>
          </cell>
          <cell r="AX775" t="str">
            <v/>
          </cell>
          <cell r="AY775" t="str">
            <v/>
          </cell>
          <cell r="AZ775" t="str">
            <v/>
          </cell>
          <cell r="BA775" t="str">
            <v/>
          </cell>
          <cell r="BB775">
            <v>7</v>
          </cell>
          <cell r="BC775" t="str">
            <v/>
          </cell>
          <cell r="BD775">
            <v>6.4</v>
          </cell>
          <cell r="BE775">
            <v>5</v>
          </cell>
          <cell r="BF775">
            <v>0</v>
          </cell>
          <cell r="BG775">
            <v>5.2</v>
          </cell>
          <cell r="BH775">
            <v>5</v>
          </cell>
          <cell r="BI775">
            <v>8.6</v>
          </cell>
          <cell r="BJ775">
            <v>7.4</v>
          </cell>
          <cell r="BK775">
            <v>7.2</v>
          </cell>
          <cell r="BL775">
            <v>8.1</v>
          </cell>
          <cell r="BM775">
            <v>7.9</v>
          </cell>
          <cell r="BN775">
            <v>6.7</v>
          </cell>
          <cell r="BO775" t="str">
            <v>X</v>
          </cell>
          <cell r="BP775">
            <v>5.9</v>
          </cell>
          <cell r="BQ775">
            <v>5.2</v>
          </cell>
          <cell r="BR775">
            <v>8.1</v>
          </cell>
          <cell r="BS775">
            <v>9.1</v>
          </cell>
          <cell r="BT775" t="str">
            <v/>
          </cell>
          <cell r="BU775">
            <v>7.1</v>
          </cell>
          <cell r="BV775" t="str">
            <v>X</v>
          </cell>
          <cell r="BW775">
            <v>4.3</v>
          </cell>
          <cell r="BX775">
            <v>6.7</v>
          </cell>
          <cell r="BY775">
            <v>7.2</v>
          </cell>
          <cell r="BZ775">
            <v>9.6</v>
          </cell>
          <cell r="CA775">
            <v>44</v>
          </cell>
          <cell r="CB775">
            <v>6</v>
          </cell>
          <cell r="CC775">
            <v>8.4</v>
          </cell>
          <cell r="CD775" t="str">
            <v/>
          </cell>
          <cell r="CE775" t="str">
            <v/>
          </cell>
          <cell r="CF775">
            <v>7.6</v>
          </cell>
          <cell r="CG775" t="str">
            <v>X</v>
          </cell>
          <cell r="CH775" t="str">
            <v/>
          </cell>
          <cell r="CI775">
            <v>8.3000000000000007</v>
          </cell>
          <cell r="CJ775">
            <v>8.1</v>
          </cell>
          <cell r="CK775">
            <v>9.3000000000000007</v>
          </cell>
          <cell r="CL775" t="str">
            <v/>
          </cell>
          <cell r="CM775">
            <v>7.6</v>
          </cell>
          <cell r="CN775" t="str">
            <v/>
          </cell>
          <cell r="CO775">
            <v>9.1</v>
          </cell>
          <cell r="CP775">
            <v>8.4</v>
          </cell>
          <cell r="CQ775" t="str">
            <v/>
          </cell>
          <cell r="CR775" t="str">
            <v/>
          </cell>
          <cell r="CS775" t="str">
            <v>X</v>
          </cell>
          <cell r="CT775" t="str">
            <v/>
          </cell>
          <cell r="CU775">
            <v>8.1999999999999993</v>
          </cell>
          <cell r="CV775" t="str">
            <v/>
          </cell>
          <cell r="CW775">
            <v>21</v>
          </cell>
          <cell r="CX775">
            <v>6</v>
          </cell>
          <cell r="CY775">
            <v>117</v>
          </cell>
          <cell r="CZ775">
            <v>12</v>
          </cell>
          <cell r="DA775">
            <v>4</v>
          </cell>
          <cell r="DB775">
            <v>125</v>
          </cell>
          <cell r="DC775">
            <v>6.3</v>
          </cell>
          <cell r="DD775">
            <v>2.5299999999999998</v>
          </cell>
          <cell r="DE775" t="str">
            <v/>
          </cell>
          <cell r="DF775" t="str">
            <v/>
          </cell>
          <cell r="DG775" t="str">
            <v/>
          </cell>
          <cell r="DH775">
            <v>0</v>
          </cell>
          <cell r="DI775">
            <v>0</v>
          </cell>
          <cell r="DJ775">
            <v>0</v>
          </cell>
          <cell r="DK775">
            <v>5</v>
          </cell>
          <cell r="DL775">
            <v>113</v>
          </cell>
          <cell r="DM775">
            <v>17</v>
          </cell>
          <cell r="DN775">
            <v>6.06</v>
          </cell>
          <cell r="DO775">
            <v>2.44</v>
          </cell>
          <cell r="DP775">
            <v>122</v>
          </cell>
          <cell r="DQ775">
            <v>17</v>
          </cell>
          <cell r="DR775">
            <v>136</v>
          </cell>
          <cell r="DS775">
            <v>122</v>
          </cell>
          <cell r="DT775">
            <v>6.97</v>
          </cell>
          <cell r="DU775">
            <v>2.8</v>
          </cell>
          <cell r="DV775" t="str">
            <v/>
          </cell>
          <cell r="DW775">
            <v>9.3023255813953487E-2</v>
          </cell>
          <cell r="DZ775" t="str">
            <v>Đạt</v>
          </cell>
          <cell r="EA775" t="str">
            <v>Đạt</v>
          </cell>
        </row>
        <row r="776">
          <cell r="A776">
            <v>25207214888</v>
          </cell>
          <cell r="B776" t="str">
            <v>Nguyễn</v>
          </cell>
          <cell r="C776" t="str">
            <v>Thị</v>
          </cell>
          <cell r="D776" t="str">
            <v>Trang</v>
          </cell>
          <cell r="E776">
            <v>37504</v>
          </cell>
          <cell r="F776" t="str">
            <v>Nữ</v>
          </cell>
          <cell r="G776" t="str">
            <v>Đã Đăng Ký (chưa học xong)</v>
          </cell>
          <cell r="H776">
            <v>8.4</v>
          </cell>
          <cell r="I776">
            <v>8.8000000000000007</v>
          </cell>
          <cell r="J776" t="str">
            <v/>
          </cell>
          <cell r="K776">
            <v>7.7</v>
          </cell>
          <cell r="L776" t="str">
            <v/>
          </cell>
          <cell r="M776">
            <v>6.8</v>
          </cell>
          <cell r="N776">
            <v>7.4</v>
          </cell>
          <cell r="O776">
            <v>5.5</v>
          </cell>
          <cell r="P776">
            <v>6.5</v>
          </cell>
          <cell r="Q776">
            <v>8.6</v>
          </cell>
          <cell r="R776" t="str">
            <v/>
          </cell>
          <cell r="S776" t="str">
            <v/>
          </cell>
          <cell r="T776" t="str">
            <v/>
          </cell>
          <cell r="U776" t="str">
            <v/>
          </cell>
          <cell r="V776" t="str">
            <v/>
          </cell>
          <cell r="W776">
            <v>7.6</v>
          </cell>
          <cell r="X776">
            <v>9.3000000000000007</v>
          </cell>
          <cell r="Y776">
            <v>8.8000000000000007</v>
          </cell>
          <cell r="Z776">
            <v>9.5</v>
          </cell>
          <cell r="AA776">
            <v>9.1</v>
          </cell>
          <cell r="AB776">
            <v>9</v>
          </cell>
          <cell r="AC776">
            <v>8.6999999999999993</v>
          </cell>
          <cell r="AD776">
            <v>9</v>
          </cell>
          <cell r="AE776">
            <v>9.1999999999999993</v>
          </cell>
          <cell r="AF776">
            <v>6.9</v>
          </cell>
          <cell r="AG776">
            <v>9.1</v>
          </cell>
          <cell r="AH776">
            <v>7.6</v>
          </cell>
          <cell r="AI776">
            <v>9.3000000000000007</v>
          </cell>
          <cell r="AJ776">
            <v>8.1999999999999993</v>
          </cell>
          <cell r="AK776">
            <v>7.2</v>
          </cell>
          <cell r="AL776">
            <v>9</v>
          </cell>
          <cell r="AM776">
            <v>9.1999999999999993</v>
          </cell>
          <cell r="AN776">
            <v>52</v>
          </cell>
          <cell r="AO776">
            <v>0</v>
          </cell>
          <cell r="AP776">
            <v>7.9</v>
          </cell>
          <cell r="AQ776">
            <v>9.8000000000000007</v>
          </cell>
          <cell r="AR776" t="str">
            <v/>
          </cell>
          <cell r="AS776" t="str">
            <v/>
          </cell>
          <cell r="AT776" t="str">
            <v/>
          </cell>
          <cell r="AU776" t="str">
            <v/>
          </cell>
          <cell r="AV776">
            <v>8.4</v>
          </cell>
          <cell r="AW776" t="str">
            <v/>
          </cell>
          <cell r="AX776" t="str">
            <v/>
          </cell>
          <cell r="AY776" t="str">
            <v/>
          </cell>
          <cell r="AZ776" t="str">
            <v/>
          </cell>
          <cell r="BA776" t="str">
            <v/>
          </cell>
          <cell r="BB776">
            <v>7.3</v>
          </cell>
          <cell r="BC776" t="str">
            <v/>
          </cell>
          <cell r="BD776">
            <v>9.8000000000000007</v>
          </cell>
          <cell r="BE776">
            <v>5</v>
          </cell>
          <cell r="BF776">
            <v>0</v>
          </cell>
          <cell r="BG776">
            <v>6.7</v>
          </cell>
          <cell r="BH776">
            <v>9.5</v>
          </cell>
          <cell r="BI776">
            <v>8.8000000000000007</v>
          </cell>
          <cell r="BJ776">
            <v>7.2</v>
          </cell>
          <cell r="BK776">
            <v>6.2</v>
          </cell>
          <cell r="BL776">
            <v>7.8</v>
          </cell>
          <cell r="BM776">
            <v>8.4</v>
          </cell>
          <cell r="BN776">
            <v>7.1</v>
          </cell>
          <cell r="BO776">
            <v>6.8</v>
          </cell>
          <cell r="BP776">
            <v>6.6</v>
          </cell>
          <cell r="BQ776">
            <v>7.6</v>
          </cell>
          <cell r="BR776">
            <v>7.8</v>
          </cell>
          <cell r="BS776">
            <v>8.4</v>
          </cell>
          <cell r="BT776" t="str">
            <v/>
          </cell>
          <cell r="BU776">
            <v>8</v>
          </cell>
          <cell r="BV776">
            <v>7</v>
          </cell>
          <cell r="BW776">
            <v>6.3</v>
          </cell>
          <cell r="BX776">
            <v>7.4</v>
          </cell>
          <cell r="BY776">
            <v>9.1</v>
          </cell>
          <cell r="BZ776">
            <v>8.8000000000000007</v>
          </cell>
          <cell r="CA776">
            <v>50</v>
          </cell>
          <cell r="CB776">
            <v>0</v>
          </cell>
          <cell r="CC776">
            <v>8.5</v>
          </cell>
          <cell r="CD776" t="str">
            <v/>
          </cell>
          <cell r="CE776" t="str">
            <v/>
          </cell>
          <cell r="CF776">
            <v>8.6999999999999993</v>
          </cell>
          <cell r="CG776">
            <v>9</v>
          </cell>
          <cell r="CH776" t="str">
            <v/>
          </cell>
          <cell r="CI776">
            <v>9</v>
          </cell>
          <cell r="CJ776">
            <v>8.1</v>
          </cell>
          <cell r="CK776">
            <v>9.3000000000000007</v>
          </cell>
          <cell r="CL776" t="str">
            <v/>
          </cell>
          <cell r="CM776">
            <v>8.6</v>
          </cell>
          <cell r="CN776" t="str">
            <v/>
          </cell>
          <cell r="CO776" t="str">
            <v>X</v>
          </cell>
          <cell r="CP776" t="str">
            <v>X</v>
          </cell>
          <cell r="CQ776" t="str">
            <v/>
          </cell>
          <cell r="CR776" t="str">
            <v/>
          </cell>
          <cell r="CS776" t="str">
            <v>X</v>
          </cell>
          <cell r="CT776" t="str">
            <v/>
          </cell>
          <cell r="CU776">
            <v>8.9</v>
          </cell>
          <cell r="CV776">
            <v>8.9</v>
          </cell>
          <cell r="CW776">
            <v>19</v>
          </cell>
          <cell r="CX776">
            <v>8</v>
          </cell>
          <cell r="CY776">
            <v>121</v>
          </cell>
          <cell r="CZ776">
            <v>8</v>
          </cell>
          <cell r="DA776">
            <v>0</v>
          </cell>
          <cell r="DB776">
            <v>129</v>
          </cell>
          <cell r="DC776">
            <v>7.52</v>
          </cell>
          <cell r="DD776">
            <v>3.24</v>
          </cell>
          <cell r="DE776" t="str">
            <v/>
          </cell>
          <cell r="DF776" t="str">
            <v/>
          </cell>
          <cell r="DG776" t="str">
            <v/>
          </cell>
          <cell r="DH776">
            <v>0</v>
          </cell>
          <cell r="DI776">
            <v>0</v>
          </cell>
          <cell r="DJ776">
            <v>0</v>
          </cell>
          <cell r="DK776">
            <v>5</v>
          </cell>
          <cell r="DL776">
            <v>121</v>
          </cell>
          <cell r="DM776">
            <v>13</v>
          </cell>
          <cell r="DN776">
            <v>7.24</v>
          </cell>
          <cell r="DO776">
            <v>3.12</v>
          </cell>
          <cell r="DP776">
            <v>126</v>
          </cell>
          <cell r="DQ776">
            <v>13</v>
          </cell>
          <cell r="DR776">
            <v>136</v>
          </cell>
          <cell r="DS776">
            <v>126</v>
          </cell>
          <cell r="DT776">
            <v>8.02</v>
          </cell>
          <cell r="DU776">
            <v>3.45</v>
          </cell>
          <cell r="DV776" t="str">
            <v/>
          </cell>
          <cell r="DW776">
            <v>6.2015503875968991E-2</v>
          </cell>
          <cell r="DZ776" t="str">
            <v>Đạt</v>
          </cell>
          <cell r="EA776" t="str">
            <v>Đạt</v>
          </cell>
        </row>
        <row r="777">
          <cell r="A777">
            <v>25207217594</v>
          </cell>
          <cell r="B777" t="str">
            <v>Trần</v>
          </cell>
          <cell r="C777" t="str">
            <v>Thị Quỳnh</v>
          </cell>
          <cell r="D777" t="str">
            <v>Trang</v>
          </cell>
          <cell r="E777">
            <v>36985</v>
          </cell>
          <cell r="F777" t="str">
            <v>Nữ</v>
          </cell>
          <cell r="G777" t="str">
            <v>Đã Đăng Ký (chưa học xong)</v>
          </cell>
          <cell r="H777" t="e">
            <v>#N/A</v>
          </cell>
          <cell r="I777" t="e">
            <v>#N/A</v>
          </cell>
          <cell r="J777" t="e">
            <v>#N/A</v>
          </cell>
          <cell r="K777" t="e">
            <v>#N/A</v>
          </cell>
          <cell r="L777" t="e">
            <v>#N/A</v>
          </cell>
          <cell r="M777" t="e">
            <v>#N/A</v>
          </cell>
          <cell r="N777" t="e">
            <v>#N/A</v>
          </cell>
          <cell r="O777" t="e">
            <v>#N/A</v>
          </cell>
          <cell r="P777" t="e">
            <v>#N/A</v>
          </cell>
          <cell r="Q777" t="e">
            <v>#N/A</v>
          </cell>
          <cell r="R777" t="e">
            <v>#N/A</v>
          </cell>
          <cell r="S777" t="e">
            <v>#N/A</v>
          </cell>
          <cell r="T777" t="e">
            <v>#N/A</v>
          </cell>
          <cell r="U777" t="e">
            <v>#N/A</v>
          </cell>
          <cell r="V777" t="e">
            <v>#N/A</v>
          </cell>
          <cell r="W777" t="e">
            <v>#N/A</v>
          </cell>
          <cell r="X777" t="e">
            <v>#N/A</v>
          </cell>
          <cell r="Y777" t="e">
            <v>#N/A</v>
          </cell>
          <cell r="Z777" t="e">
            <v>#N/A</v>
          </cell>
          <cell r="AA777" t="e">
            <v>#N/A</v>
          </cell>
          <cell r="AB777" t="e">
            <v>#N/A</v>
          </cell>
          <cell r="AC777" t="e">
            <v>#N/A</v>
          </cell>
          <cell r="AD777" t="e">
            <v>#N/A</v>
          </cell>
          <cell r="AE777" t="e">
            <v>#N/A</v>
          </cell>
          <cell r="AF777" t="e">
            <v>#N/A</v>
          </cell>
          <cell r="AG777" t="e">
            <v>#N/A</v>
          </cell>
          <cell r="AH777" t="e">
            <v>#N/A</v>
          </cell>
          <cell r="AI777" t="e">
            <v>#N/A</v>
          </cell>
          <cell r="AJ777" t="e">
            <v>#N/A</v>
          </cell>
          <cell r="AK777" t="e">
            <v>#N/A</v>
          </cell>
          <cell r="AL777" t="e">
            <v>#N/A</v>
          </cell>
          <cell r="AM777" t="e">
            <v>#N/A</v>
          </cell>
          <cell r="AN777" t="e">
            <v>#N/A</v>
          </cell>
          <cell r="AO777" t="e">
            <v>#N/A</v>
          </cell>
          <cell r="AP777" t="e">
            <v>#N/A</v>
          </cell>
          <cell r="AQ777" t="e">
            <v>#N/A</v>
          </cell>
          <cell r="AR777" t="e">
            <v>#N/A</v>
          </cell>
          <cell r="AS777" t="e">
            <v>#N/A</v>
          </cell>
          <cell r="AT777" t="e">
            <v>#N/A</v>
          </cell>
          <cell r="AU777" t="e">
            <v>#N/A</v>
          </cell>
          <cell r="AV777" t="e">
            <v>#N/A</v>
          </cell>
          <cell r="AW777" t="e">
            <v>#N/A</v>
          </cell>
          <cell r="AX777" t="e">
            <v>#N/A</v>
          </cell>
          <cell r="AY777" t="e">
            <v>#N/A</v>
          </cell>
          <cell r="AZ777" t="e">
            <v>#N/A</v>
          </cell>
          <cell r="BA777" t="e">
            <v>#N/A</v>
          </cell>
          <cell r="BB777" t="e">
            <v>#N/A</v>
          </cell>
          <cell r="BC777" t="e">
            <v>#N/A</v>
          </cell>
          <cell r="BD777" t="e">
            <v>#N/A</v>
          </cell>
          <cell r="BE777" t="e">
            <v>#N/A</v>
          </cell>
          <cell r="BF777" t="e">
            <v>#N/A</v>
          </cell>
          <cell r="BG777" t="e">
            <v>#N/A</v>
          </cell>
          <cell r="BH777" t="e">
            <v>#N/A</v>
          </cell>
          <cell r="BI777" t="e">
            <v>#N/A</v>
          </cell>
          <cell r="BJ777" t="e">
            <v>#N/A</v>
          </cell>
          <cell r="BK777" t="e">
            <v>#N/A</v>
          </cell>
          <cell r="BL777" t="e">
            <v>#N/A</v>
          </cell>
          <cell r="BM777" t="e">
            <v>#N/A</v>
          </cell>
          <cell r="BN777" t="e">
            <v>#N/A</v>
          </cell>
          <cell r="BO777" t="e">
            <v>#N/A</v>
          </cell>
          <cell r="BP777" t="e">
            <v>#N/A</v>
          </cell>
          <cell r="BQ777" t="e">
            <v>#N/A</v>
          </cell>
          <cell r="BR777" t="e">
            <v>#N/A</v>
          </cell>
          <cell r="BS777" t="e">
            <v>#N/A</v>
          </cell>
          <cell r="BT777" t="e">
            <v>#N/A</v>
          </cell>
          <cell r="BU777" t="e">
            <v>#N/A</v>
          </cell>
          <cell r="BV777" t="e">
            <v>#N/A</v>
          </cell>
          <cell r="BW777" t="e">
            <v>#N/A</v>
          </cell>
          <cell r="BX777" t="e">
            <v>#N/A</v>
          </cell>
          <cell r="BY777" t="e">
            <v>#N/A</v>
          </cell>
          <cell r="BZ777" t="e">
            <v>#N/A</v>
          </cell>
          <cell r="CA777" t="e">
            <v>#N/A</v>
          </cell>
          <cell r="CB777" t="e">
            <v>#N/A</v>
          </cell>
          <cell r="CC777" t="e">
            <v>#N/A</v>
          </cell>
          <cell r="CD777" t="e">
            <v>#N/A</v>
          </cell>
          <cell r="CE777" t="e">
            <v>#N/A</v>
          </cell>
          <cell r="CF777" t="e">
            <v>#N/A</v>
          </cell>
          <cell r="CG777" t="e">
            <v>#N/A</v>
          </cell>
          <cell r="CH777" t="e">
            <v>#N/A</v>
          </cell>
          <cell r="CI777" t="e">
            <v>#N/A</v>
          </cell>
          <cell r="CJ777" t="e">
            <v>#N/A</v>
          </cell>
          <cell r="CK777" t="e">
            <v>#N/A</v>
          </cell>
          <cell r="CL777" t="e">
            <v>#N/A</v>
          </cell>
          <cell r="CM777" t="e">
            <v>#N/A</v>
          </cell>
          <cell r="CN777" t="e">
            <v>#N/A</v>
          </cell>
          <cell r="CO777" t="e">
            <v>#N/A</v>
          </cell>
          <cell r="CP777" t="e">
            <v>#N/A</v>
          </cell>
          <cell r="CQ777" t="e">
            <v>#N/A</v>
          </cell>
          <cell r="CR777" t="e">
            <v>#N/A</v>
          </cell>
          <cell r="CS777" t="e">
            <v>#N/A</v>
          </cell>
          <cell r="CT777" t="e">
            <v>#N/A</v>
          </cell>
          <cell r="CU777" t="e">
            <v>#N/A</v>
          </cell>
          <cell r="CV777" t="e">
            <v>#N/A</v>
          </cell>
          <cell r="CW777" t="e">
            <v>#N/A</v>
          </cell>
          <cell r="CX777" t="e">
            <v>#N/A</v>
          </cell>
          <cell r="CY777" t="e">
            <v>#N/A</v>
          </cell>
          <cell r="CZ777" t="e">
            <v>#N/A</v>
          </cell>
          <cell r="DA777">
            <v>0</v>
          </cell>
          <cell r="DB777" t="e">
            <v>#N/A</v>
          </cell>
          <cell r="DC777" t="e">
            <v>#N/A</v>
          </cell>
          <cell r="DD777" t="e">
            <v>#N/A</v>
          </cell>
          <cell r="DE777" t="e">
            <v>#N/A</v>
          </cell>
          <cell r="DF777" t="e">
            <v>#N/A</v>
          </cell>
          <cell r="DG777" t="e">
            <v>#N/A</v>
          </cell>
          <cell r="DH777" t="e">
            <v>#N/A</v>
          </cell>
          <cell r="DI777" t="e">
            <v>#N/A</v>
          </cell>
          <cell r="DJ777" t="e">
            <v>#N/A</v>
          </cell>
          <cell r="DK777" t="e">
            <v>#N/A</v>
          </cell>
          <cell r="DL777" t="e">
            <v>#N/A</v>
          </cell>
          <cell r="DM777" t="e">
            <v>#N/A</v>
          </cell>
          <cell r="DN777" t="e">
            <v>#N/A</v>
          </cell>
          <cell r="DO777" t="e">
            <v>#N/A</v>
          </cell>
          <cell r="DP777" t="e">
            <v>#N/A</v>
          </cell>
          <cell r="DQ777" t="e">
            <v>#N/A</v>
          </cell>
          <cell r="DR777" t="e">
            <v>#N/A</v>
          </cell>
          <cell r="DS777" t="e">
            <v>#N/A</v>
          </cell>
          <cell r="DT777" t="e">
            <v>#N/A</v>
          </cell>
          <cell r="DU777" t="e">
            <v>#N/A</v>
          </cell>
          <cell r="DV777" t="e">
            <v>#N/A</v>
          </cell>
          <cell r="DW777" t="e">
            <v>#N/A</v>
          </cell>
          <cell r="EA777" t="str">
            <v>Đạt</v>
          </cell>
        </row>
        <row r="778">
          <cell r="A778">
            <v>25211604466</v>
          </cell>
          <cell r="B778" t="str">
            <v>Mai</v>
          </cell>
          <cell r="C778" t="str">
            <v>Anh</v>
          </cell>
          <cell r="D778" t="str">
            <v>Trí</v>
          </cell>
          <cell r="E778">
            <v>37174</v>
          </cell>
          <cell r="F778" t="str">
            <v>Nam</v>
          </cell>
          <cell r="G778" t="str">
            <v>Đã Đăng Ký (chưa học xong)</v>
          </cell>
          <cell r="H778">
            <v>7.7</v>
          </cell>
          <cell r="I778">
            <v>8.3000000000000007</v>
          </cell>
          <cell r="J778" t="str">
            <v/>
          </cell>
          <cell r="K778">
            <v>8</v>
          </cell>
          <cell r="L778" t="str">
            <v/>
          </cell>
          <cell r="M778">
            <v>8.8000000000000007</v>
          </cell>
          <cell r="N778">
            <v>7.9</v>
          </cell>
          <cell r="O778">
            <v>8.6</v>
          </cell>
          <cell r="P778">
            <v>9.3000000000000007</v>
          </cell>
          <cell r="Q778" t="str">
            <v/>
          </cell>
          <cell r="R778">
            <v>8.1</v>
          </cell>
          <cell r="S778" t="str">
            <v/>
          </cell>
          <cell r="T778" t="str">
            <v/>
          </cell>
          <cell r="U778" t="str">
            <v/>
          </cell>
          <cell r="V778" t="str">
            <v/>
          </cell>
          <cell r="W778">
            <v>5.9</v>
          </cell>
          <cell r="X778">
            <v>9.1</v>
          </cell>
          <cell r="Y778">
            <v>8.8000000000000007</v>
          </cell>
          <cell r="Z778">
            <v>8.9</v>
          </cell>
          <cell r="AA778">
            <v>6.5</v>
          </cell>
          <cell r="AB778">
            <v>6.9</v>
          </cell>
          <cell r="AC778">
            <v>6.2</v>
          </cell>
          <cell r="AD778">
            <v>6.8</v>
          </cell>
          <cell r="AE778">
            <v>9.1</v>
          </cell>
          <cell r="AF778">
            <v>7.6</v>
          </cell>
          <cell r="AG778">
            <v>4.7</v>
          </cell>
          <cell r="AH778">
            <v>9.3000000000000007</v>
          </cell>
          <cell r="AI778">
            <v>8.6999999999999993</v>
          </cell>
          <cell r="AJ778">
            <v>6.4</v>
          </cell>
          <cell r="AK778">
            <v>5.9</v>
          </cell>
          <cell r="AL778" t="str">
            <v>X</v>
          </cell>
          <cell r="AM778">
            <v>8.1</v>
          </cell>
          <cell r="AN778">
            <v>50</v>
          </cell>
          <cell r="AO778">
            <v>2</v>
          </cell>
          <cell r="AP778">
            <v>7.3</v>
          </cell>
          <cell r="AQ778">
            <v>6</v>
          </cell>
          <cell r="AR778" t="str">
            <v/>
          </cell>
          <cell r="AS778" t="str">
            <v/>
          </cell>
          <cell r="AT778" t="str">
            <v/>
          </cell>
          <cell r="AU778" t="str">
            <v/>
          </cell>
          <cell r="AV778">
            <v>9.5</v>
          </cell>
          <cell r="AW778" t="str">
            <v/>
          </cell>
          <cell r="AX778" t="str">
            <v/>
          </cell>
          <cell r="AY778" t="str">
            <v/>
          </cell>
          <cell r="AZ778" t="str">
            <v/>
          </cell>
          <cell r="BA778" t="str">
            <v/>
          </cell>
          <cell r="BB778">
            <v>7.3</v>
          </cell>
          <cell r="BC778" t="str">
            <v/>
          </cell>
          <cell r="BD778">
            <v>7.8</v>
          </cell>
          <cell r="BE778">
            <v>5</v>
          </cell>
          <cell r="BF778">
            <v>0</v>
          </cell>
          <cell r="BG778">
            <v>5.2</v>
          </cell>
          <cell r="BH778">
            <v>8.5</v>
          </cell>
          <cell r="BI778">
            <v>8.6999999999999993</v>
          </cell>
          <cell r="BJ778">
            <v>7.6</v>
          </cell>
          <cell r="BK778">
            <v>8.3000000000000007</v>
          </cell>
          <cell r="BL778">
            <v>8.4</v>
          </cell>
          <cell r="BM778">
            <v>7.8</v>
          </cell>
          <cell r="BN778">
            <v>6.5</v>
          </cell>
          <cell r="BO778" t="str">
            <v>X</v>
          </cell>
          <cell r="BP778">
            <v>8.1999999999999993</v>
          </cell>
          <cell r="BQ778">
            <v>5.2</v>
          </cell>
          <cell r="BR778">
            <v>8.3000000000000007</v>
          </cell>
          <cell r="BS778">
            <v>9.5</v>
          </cell>
          <cell r="BT778" t="str">
            <v/>
          </cell>
          <cell r="BU778">
            <v>7.9</v>
          </cell>
          <cell r="BV778">
            <v>5.7</v>
          </cell>
          <cell r="BW778">
            <v>5.5</v>
          </cell>
          <cell r="BX778">
            <v>8.4</v>
          </cell>
          <cell r="BY778">
            <v>8.3000000000000007</v>
          </cell>
          <cell r="BZ778">
            <v>8.6</v>
          </cell>
          <cell r="CA778">
            <v>47</v>
          </cell>
          <cell r="CB778">
            <v>3</v>
          </cell>
          <cell r="CC778" t="str">
            <v/>
          </cell>
          <cell r="CD778" t="str">
            <v>X</v>
          </cell>
          <cell r="CE778" t="str">
            <v/>
          </cell>
          <cell r="CF778">
            <v>7.8</v>
          </cell>
          <cell r="CG778">
            <v>6.9</v>
          </cell>
          <cell r="CH778" t="str">
            <v/>
          </cell>
          <cell r="CI778">
            <v>7.5</v>
          </cell>
          <cell r="CJ778">
            <v>8.6999999999999993</v>
          </cell>
          <cell r="CK778">
            <v>8.4</v>
          </cell>
          <cell r="CL778" t="str">
            <v/>
          </cell>
          <cell r="CM778">
            <v>7.4</v>
          </cell>
          <cell r="CN778" t="str">
            <v/>
          </cell>
          <cell r="CO778">
            <v>8.6999999999999993</v>
          </cell>
          <cell r="CP778" t="str">
            <v>X</v>
          </cell>
          <cell r="CQ778" t="str">
            <v/>
          </cell>
          <cell r="CR778" t="str">
            <v/>
          </cell>
          <cell r="CS778">
            <v>5.9</v>
          </cell>
          <cell r="CT778" t="str">
            <v/>
          </cell>
          <cell r="CU778">
            <v>8.1999999999999993</v>
          </cell>
          <cell r="CV778">
            <v>9.3000000000000007</v>
          </cell>
          <cell r="CW778">
            <v>21</v>
          </cell>
          <cell r="CX778">
            <v>5</v>
          </cell>
          <cell r="CY778">
            <v>118</v>
          </cell>
          <cell r="CZ778">
            <v>10</v>
          </cell>
          <cell r="DA778">
            <v>0</v>
          </cell>
          <cell r="DB778">
            <v>128</v>
          </cell>
          <cell r="DC778">
            <v>7.05</v>
          </cell>
          <cell r="DD778">
            <v>2.98</v>
          </cell>
          <cell r="DE778" t="str">
            <v/>
          </cell>
          <cell r="DF778" t="str">
            <v/>
          </cell>
          <cell r="DG778" t="str">
            <v/>
          </cell>
          <cell r="DH778">
            <v>0</v>
          </cell>
          <cell r="DI778">
            <v>0</v>
          </cell>
          <cell r="DJ778">
            <v>0</v>
          </cell>
          <cell r="DK778">
            <v>5</v>
          </cell>
          <cell r="DL778">
            <v>118</v>
          </cell>
          <cell r="DM778">
            <v>15</v>
          </cell>
          <cell r="DN778">
            <v>6.78</v>
          </cell>
          <cell r="DO778">
            <v>2.87</v>
          </cell>
          <cell r="DP778">
            <v>123</v>
          </cell>
          <cell r="DQ778">
            <v>15</v>
          </cell>
          <cell r="DR778">
            <v>136</v>
          </cell>
          <cell r="DS778">
            <v>123</v>
          </cell>
          <cell r="DT778">
            <v>7.64</v>
          </cell>
          <cell r="DU778">
            <v>3.23</v>
          </cell>
          <cell r="DV778" t="str">
            <v/>
          </cell>
          <cell r="DW778">
            <v>7.8125E-2</v>
          </cell>
          <cell r="DZ778" t="str">
            <v>Đạt</v>
          </cell>
          <cell r="EA778" t="str">
            <v>Đạt</v>
          </cell>
        </row>
        <row r="779">
          <cell r="A779">
            <v>25217107985</v>
          </cell>
          <cell r="B779" t="str">
            <v>Nguyễn</v>
          </cell>
          <cell r="C779" t="str">
            <v>Văn</v>
          </cell>
          <cell r="D779" t="str">
            <v>Trí</v>
          </cell>
          <cell r="E779">
            <v>37154</v>
          </cell>
          <cell r="F779" t="str">
            <v>Nam</v>
          </cell>
          <cell r="G779" t="str">
            <v>Đã Đăng Ký (chưa học xong)</v>
          </cell>
          <cell r="H779">
            <v>7.4</v>
          </cell>
          <cell r="I779">
            <v>8</v>
          </cell>
          <cell r="J779" t="str">
            <v/>
          </cell>
          <cell r="K779">
            <v>6.3</v>
          </cell>
          <cell r="L779" t="str">
            <v/>
          </cell>
          <cell r="M779">
            <v>7.9</v>
          </cell>
          <cell r="N779">
            <v>6.3</v>
          </cell>
          <cell r="O779">
            <v>7.3</v>
          </cell>
          <cell r="P779">
            <v>5.2</v>
          </cell>
          <cell r="Q779" t="str">
            <v/>
          </cell>
          <cell r="R779">
            <v>6.3</v>
          </cell>
          <cell r="S779" t="str">
            <v/>
          </cell>
          <cell r="T779" t="str">
            <v/>
          </cell>
          <cell r="U779" t="str">
            <v/>
          </cell>
          <cell r="V779" t="str">
            <v/>
          </cell>
          <cell r="W779">
            <v>5.9</v>
          </cell>
          <cell r="X779">
            <v>6.1</v>
          </cell>
          <cell r="Y779">
            <v>8</v>
          </cell>
          <cell r="Z779">
            <v>8.1999999999999993</v>
          </cell>
          <cell r="AA779" t="str">
            <v>X</v>
          </cell>
          <cell r="AB779">
            <v>5.9</v>
          </cell>
          <cell r="AC779">
            <v>8.5</v>
          </cell>
          <cell r="AD779">
            <v>8.9</v>
          </cell>
          <cell r="AE779">
            <v>6.2</v>
          </cell>
          <cell r="AF779">
            <v>4.8</v>
          </cell>
          <cell r="AG779">
            <v>4.5999999999999996</v>
          </cell>
          <cell r="AH779">
            <v>4.5</v>
          </cell>
          <cell r="AI779">
            <v>5.2</v>
          </cell>
          <cell r="AJ779">
            <v>0</v>
          </cell>
          <cell r="AK779">
            <v>0</v>
          </cell>
          <cell r="AL779" t="str">
            <v>X</v>
          </cell>
          <cell r="AM779">
            <v>8</v>
          </cell>
          <cell r="AN779">
            <v>44</v>
          </cell>
          <cell r="AO779">
            <v>8</v>
          </cell>
          <cell r="AP779">
            <v>8.4</v>
          </cell>
          <cell r="AQ779">
            <v>7.9</v>
          </cell>
          <cell r="AR779">
            <v>8.1999999999999993</v>
          </cell>
          <cell r="AS779" t="str">
            <v/>
          </cell>
          <cell r="AT779" t="str">
            <v/>
          </cell>
          <cell r="AU779" t="str">
            <v/>
          </cell>
          <cell r="AV779" t="str">
            <v/>
          </cell>
          <cell r="AW779" t="str">
            <v/>
          </cell>
          <cell r="AX779" t="str">
            <v/>
          </cell>
          <cell r="AY779" t="str">
            <v/>
          </cell>
          <cell r="AZ779" t="str">
            <v/>
          </cell>
          <cell r="BA779" t="str">
            <v/>
          </cell>
          <cell r="BB779" t="str">
            <v/>
          </cell>
          <cell r="BC779">
            <v>6.7</v>
          </cell>
          <cell r="BD779">
            <v>5.7</v>
          </cell>
          <cell r="BE779">
            <v>5</v>
          </cell>
          <cell r="BF779">
            <v>0</v>
          </cell>
          <cell r="BG779">
            <v>7.7</v>
          </cell>
          <cell r="BH779">
            <v>8.8000000000000007</v>
          </cell>
          <cell r="BI779">
            <v>8.5</v>
          </cell>
          <cell r="BJ779">
            <v>4.8</v>
          </cell>
          <cell r="BK779">
            <v>7.6</v>
          </cell>
          <cell r="BL779">
            <v>8.3000000000000007</v>
          </cell>
          <cell r="BM779">
            <v>5.5</v>
          </cell>
          <cell r="BN779">
            <v>6.9</v>
          </cell>
          <cell r="BO779">
            <v>8.4</v>
          </cell>
          <cell r="BP779">
            <v>4.7</v>
          </cell>
          <cell r="BQ779">
            <v>7.9</v>
          </cell>
          <cell r="BR779">
            <v>8.6</v>
          </cell>
          <cell r="BS779">
            <v>8.1</v>
          </cell>
          <cell r="BT779" t="str">
            <v/>
          </cell>
          <cell r="BU779">
            <v>6.4</v>
          </cell>
          <cell r="BV779">
            <v>5.0999999999999996</v>
          </cell>
          <cell r="BW779">
            <v>7</v>
          </cell>
          <cell r="BX779">
            <v>4.5</v>
          </cell>
          <cell r="BY779">
            <v>8.1</v>
          </cell>
          <cell r="BZ779">
            <v>8.9</v>
          </cell>
          <cell r="CA779">
            <v>50</v>
          </cell>
          <cell r="CB779">
            <v>0</v>
          </cell>
          <cell r="CC779" t="str">
            <v/>
          </cell>
          <cell r="CD779">
            <v>7.7</v>
          </cell>
          <cell r="CE779" t="str">
            <v/>
          </cell>
          <cell r="CF779">
            <v>7.5</v>
          </cell>
          <cell r="CG779">
            <v>5.4</v>
          </cell>
          <cell r="CH779" t="str">
            <v/>
          </cell>
          <cell r="CI779">
            <v>6.4</v>
          </cell>
          <cell r="CJ779">
            <v>7.8</v>
          </cell>
          <cell r="CK779">
            <v>8.4</v>
          </cell>
          <cell r="CL779" t="str">
            <v/>
          </cell>
          <cell r="CM779">
            <v>6.4</v>
          </cell>
          <cell r="CN779" t="str">
            <v/>
          </cell>
          <cell r="CO779">
            <v>7.2</v>
          </cell>
          <cell r="CP779">
            <v>8.4</v>
          </cell>
          <cell r="CQ779" t="str">
            <v/>
          </cell>
          <cell r="CR779" t="str">
            <v/>
          </cell>
          <cell r="CS779">
            <v>5</v>
          </cell>
          <cell r="CT779" t="str">
            <v/>
          </cell>
          <cell r="CU779">
            <v>8.8000000000000007</v>
          </cell>
          <cell r="CV779">
            <v>5.6</v>
          </cell>
          <cell r="CW779">
            <v>26</v>
          </cell>
          <cell r="CX779">
            <v>0</v>
          </cell>
          <cell r="CY779">
            <v>120</v>
          </cell>
          <cell r="CZ779">
            <v>8</v>
          </cell>
          <cell r="DA779">
            <v>0</v>
          </cell>
          <cell r="DB779">
            <v>128</v>
          </cell>
          <cell r="DC779">
            <v>6.46</v>
          </cell>
          <cell r="DD779">
            <v>2.64</v>
          </cell>
          <cell r="DE779" t="str">
            <v/>
          </cell>
          <cell r="DF779" t="str">
            <v/>
          </cell>
          <cell r="DG779" t="str">
            <v/>
          </cell>
          <cell r="DH779">
            <v>0</v>
          </cell>
          <cell r="DI779">
            <v>0</v>
          </cell>
          <cell r="DJ779">
            <v>0</v>
          </cell>
          <cell r="DK779">
            <v>5</v>
          </cell>
          <cell r="DL779">
            <v>120</v>
          </cell>
          <cell r="DM779">
            <v>13</v>
          </cell>
          <cell r="DN779">
            <v>6.22</v>
          </cell>
          <cell r="DO779">
            <v>2.54</v>
          </cell>
          <cell r="DP779">
            <v>125</v>
          </cell>
          <cell r="DQ779">
            <v>13</v>
          </cell>
          <cell r="DR779">
            <v>136</v>
          </cell>
          <cell r="DS779">
            <v>129</v>
          </cell>
          <cell r="DT779">
            <v>6.79</v>
          </cell>
          <cell r="DU779">
            <v>2.72</v>
          </cell>
          <cell r="DV779" t="str">
            <v/>
          </cell>
          <cell r="DW779">
            <v>6.25E-2</v>
          </cell>
          <cell r="DZ779" t="str">
            <v>Đạt</v>
          </cell>
          <cell r="EA779" t="str">
            <v>Đạt</v>
          </cell>
        </row>
        <row r="780">
          <cell r="A780">
            <v>25217208521</v>
          </cell>
          <cell r="B780" t="str">
            <v>Nguyễn</v>
          </cell>
          <cell r="C780" t="str">
            <v>Đức</v>
          </cell>
          <cell r="D780" t="str">
            <v>Trí</v>
          </cell>
          <cell r="E780">
            <v>37205</v>
          </cell>
          <cell r="F780" t="str">
            <v>Nam</v>
          </cell>
          <cell r="G780" t="str">
            <v>Đã Đăng Ký (chưa học xong)</v>
          </cell>
          <cell r="H780">
            <v>5.3</v>
          </cell>
          <cell r="I780" t="str">
            <v/>
          </cell>
          <cell r="J780">
            <v>8.1999999999999993</v>
          </cell>
          <cell r="K780">
            <v>6.5</v>
          </cell>
          <cell r="L780" t="str">
            <v/>
          </cell>
          <cell r="M780" t="str">
            <v>P (P/F)</v>
          </cell>
          <cell r="N780">
            <v>7.3</v>
          </cell>
          <cell r="O780">
            <v>4.4000000000000004</v>
          </cell>
          <cell r="P780" t="str">
            <v/>
          </cell>
          <cell r="Q780" t="str">
            <v/>
          </cell>
          <cell r="R780">
            <v>6.4</v>
          </cell>
          <cell r="S780" t="str">
            <v/>
          </cell>
          <cell r="T780" t="str">
            <v/>
          </cell>
          <cell r="U780" t="str">
            <v/>
          </cell>
          <cell r="V780" t="str">
            <v/>
          </cell>
          <cell r="W780">
            <v>5.7</v>
          </cell>
          <cell r="X780">
            <v>6.2</v>
          </cell>
          <cell r="Y780">
            <v>8.5</v>
          </cell>
          <cell r="Z780">
            <v>8.1</v>
          </cell>
          <cell r="AA780" t="str">
            <v/>
          </cell>
          <cell r="AB780">
            <v>6.3</v>
          </cell>
          <cell r="AC780">
            <v>4.7</v>
          </cell>
          <cell r="AD780" t="str">
            <v>X</v>
          </cell>
          <cell r="AE780" t="str">
            <v/>
          </cell>
          <cell r="AF780">
            <v>5.7</v>
          </cell>
          <cell r="AG780">
            <v>5.2</v>
          </cell>
          <cell r="AH780">
            <v>4.2</v>
          </cell>
          <cell r="AI780">
            <v>7.8</v>
          </cell>
          <cell r="AJ780">
            <v>8.1</v>
          </cell>
          <cell r="AK780">
            <v>6</v>
          </cell>
          <cell r="AL780">
            <v>6.6</v>
          </cell>
          <cell r="AM780">
            <v>0</v>
          </cell>
          <cell r="AN780">
            <v>41</v>
          </cell>
          <cell r="AO780">
            <v>10</v>
          </cell>
          <cell r="AP780">
            <v>0</v>
          </cell>
          <cell r="AQ780">
            <v>0</v>
          </cell>
          <cell r="AR780" t="str">
            <v/>
          </cell>
          <cell r="AS780" t="str">
            <v/>
          </cell>
          <cell r="AT780" t="str">
            <v/>
          </cell>
          <cell r="AU780" t="str">
            <v/>
          </cell>
          <cell r="AV780" t="str">
            <v/>
          </cell>
          <cell r="AW780">
            <v>6.3</v>
          </cell>
          <cell r="AX780" t="str">
            <v/>
          </cell>
          <cell r="AY780" t="str">
            <v/>
          </cell>
          <cell r="AZ780">
            <v>6.8</v>
          </cell>
          <cell r="BA780" t="str">
            <v/>
          </cell>
          <cell r="BB780" t="str">
            <v/>
          </cell>
          <cell r="BC780" t="str">
            <v/>
          </cell>
          <cell r="BD780">
            <v>5.5</v>
          </cell>
          <cell r="BE780">
            <v>3</v>
          </cell>
          <cell r="BF780">
            <v>2</v>
          </cell>
          <cell r="BG780">
            <v>6.9</v>
          </cell>
          <cell r="BH780">
            <v>6.2</v>
          </cell>
          <cell r="BI780">
            <v>8.6999999999999993</v>
          </cell>
          <cell r="BJ780">
            <v>4.4000000000000004</v>
          </cell>
          <cell r="BK780">
            <v>7.3</v>
          </cell>
          <cell r="BL780">
            <v>6.6</v>
          </cell>
          <cell r="BM780">
            <v>6</v>
          </cell>
          <cell r="BN780">
            <v>7.2</v>
          </cell>
          <cell r="BO780" t="str">
            <v>X</v>
          </cell>
          <cell r="BP780">
            <v>6.9</v>
          </cell>
          <cell r="BQ780">
            <v>6.3</v>
          </cell>
          <cell r="BR780">
            <v>6.2</v>
          </cell>
          <cell r="BS780">
            <v>8.1999999999999993</v>
          </cell>
          <cell r="BT780" t="str">
            <v/>
          </cell>
          <cell r="BU780">
            <v>7.5</v>
          </cell>
          <cell r="BV780" t="str">
            <v>X</v>
          </cell>
          <cell r="BW780" t="str">
            <v/>
          </cell>
          <cell r="BX780" t="str">
            <v>X</v>
          </cell>
          <cell r="BY780" t="str">
            <v>X</v>
          </cell>
          <cell r="BZ780">
            <v>9.5</v>
          </cell>
          <cell r="CA780">
            <v>35</v>
          </cell>
          <cell r="CB780">
            <v>15</v>
          </cell>
          <cell r="CC780" t="str">
            <v>X</v>
          </cell>
          <cell r="CD780" t="str">
            <v/>
          </cell>
          <cell r="CE780" t="str">
            <v/>
          </cell>
          <cell r="CF780">
            <v>8.1999999999999993</v>
          </cell>
          <cell r="CG780" t="str">
            <v/>
          </cell>
          <cell r="CH780" t="str">
            <v/>
          </cell>
          <cell r="CI780">
            <v>6.9</v>
          </cell>
          <cell r="CJ780" t="str">
            <v/>
          </cell>
          <cell r="CK780" t="str">
            <v/>
          </cell>
          <cell r="CL780" t="str">
            <v/>
          </cell>
          <cell r="CM780">
            <v>6.5</v>
          </cell>
          <cell r="CN780" t="str">
            <v/>
          </cell>
          <cell r="CO780" t="str">
            <v/>
          </cell>
          <cell r="CP780" t="str">
            <v/>
          </cell>
          <cell r="CQ780" t="str">
            <v/>
          </cell>
          <cell r="CR780" t="str">
            <v/>
          </cell>
          <cell r="CS780" t="str">
            <v/>
          </cell>
          <cell r="CT780" t="str">
            <v/>
          </cell>
          <cell r="CU780" t="str">
            <v/>
          </cell>
          <cell r="CV780" t="str">
            <v/>
          </cell>
          <cell r="CW780">
            <v>6</v>
          </cell>
          <cell r="CX780">
            <v>20</v>
          </cell>
          <cell r="CY780">
            <v>82</v>
          </cell>
          <cell r="CZ780">
            <v>45</v>
          </cell>
          <cell r="DA780">
            <v>3</v>
          </cell>
          <cell r="DB780">
            <v>124</v>
          </cell>
          <cell r="DC780">
            <v>4.18</v>
          </cell>
          <cell r="DD780">
            <v>1.63</v>
          </cell>
          <cell r="DE780" t="str">
            <v/>
          </cell>
          <cell r="DF780" t="str">
            <v/>
          </cell>
          <cell r="DG780" t="str">
            <v/>
          </cell>
          <cell r="DH780">
            <v>0</v>
          </cell>
          <cell r="DI780">
            <v>0</v>
          </cell>
          <cell r="DJ780">
            <v>0</v>
          </cell>
          <cell r="DK780">
            <v>5</v>
          </cell>
          <cell r="DL780">
            <v>79</v>
          </cell>
          <cell r="DM780">
            <v>50</v>
          </cell>
          <cell r="DN780">
            <v>4.0199999999999996</v>
          </cell>
          <cell r="DO780">
            <v>1.56</v>
          </cell>
          <cell r="DP780">
            <v>85</v>
          </cell>
          <cell r="DQ780">
            <v>52</v>
          </cell>
          <cell r="DR780">
            <v>136</v>
          </cell>
          <cell r="DS780">
            <v>87</v>
          </cell>
          <cell r="DT780">
            <v>6.4</v>
          </cell>
          <cell r="DU780">
            <v>2.4900000000000002</v>
          </cell>
          <cell r="DV780" t="str">
            <v/>
          </cell>
          <cell r="DW780">
            <v>0.3543307086614173</v>
          </cell>
          <cell r="EA780" t="str">
            <v>Đạt</v>
          </cell>
        </row>
        <row r="781">
          <cell r="A781">
            <v>25202207245</v>
          </cell>
          <cell r="B781" t="str">
            <v>Võ</v>
          </cell>
          <cell r="C781" t="str">
            <v>Nguyễn Thục</v>
          </cell>
          <cell r="D781" t="str">
            <v>Trinh</v>
          </cell>
          <cell r="E781">
            <v>36995</v>
          </cell>
          <cell r="F781" t="str">
            <v>Nữ</v>
          </cell>
          <cell r="G781" t="str">
            <v>Đã Đăng Ký (chưa học xong)</v>
          </cell>
          <cell r="H781">
            <v>5.8</v>
          </cell>
          <cell r="I781">
            <v>7.7</v>
          </cell>
          <cell r="J781" t="str">
            <v/>
          </cell>
          <cell r="K781">
            <v>7.4</v>
          </cell>
          <cell r="L781" t="str">
            <v/>
          </cell>
          <cell r="M781" t="str">
            <v>P (P/F)</v>
          </cell>
          <cell r="N781">
            <v>7.3</v>
          </cell>
          <cell r="O781">
            <v>6</v>
          </cell>
          <cell r="P781">
            <v>7.1</v>
          </cell>
          <cell r="Q781" t="str">
            <v/>
          </cell>
          <cell r="R781">
            <v>8.6999999999999993</v>
          </cell>
          <cell r="S781" t="str">
            <v/>
          </cell>
          <cell r="T781" t="str">
            <v/>
          </cell>
          <cell r="U781" t="str">
            <v/>
          </cell>
          <cell r="V781" t="str">
            <v/>
          </cell>
          <cell r="W781">
            <v>5.6</v>
          </cell>
          <cell r="X781">
            <v>8.9</v>
          </cell>
          <cell r="Y781">
            <v>8.3000000000000007</v>
          </cell>
          <cell r="Z781">
            <v>8.8000000000000007</v>
          </cell>
          <cell r="AA781">
            <v>7.2</v>
          </cell>
          <cell r="AB781">
            <v>7</v>
          </cell>
          <cell r="AC781">
            <v>7.4</v>
          </cell>
          <cell r="AD781">
            <v>9.1</v>
          </cell>
          <cell r="AE781">
            <v>8</v>
          </cell>
          <cell r="AF781">
            <v>7.9</v>
          </cell>
          <cell r="AG781">
            <v>5.2</v>
          </cell>
          <cell r="AH781">
            <v>6.2</v>
          </cell>
          <cell r="AI781">
            <v>7.3</v>
          </cell>
          <cell r="AJ781">
            <v>7.6</v>
          </cell>
          <cell r="AK781">
            <v>8.6999999999999993</v>
          </cell>
          <cell r="AL781">
            <v>8.9</v>
          </cell>
          <cell r="AM781">
            <v>7.8</v>
          </cell>
          <cell r="AN781">
            <v>52</v>
          </cell>
          <cell r="AO781">
            <v>0</v>
          </cell>
          <cell r="AP781">
            <v>6.4</v>
          </cell>
          <cell r="AQ781">
            <v>7.1</v>
          </cell>
          <cell r="AR781">
            <v>8.6999999999999993</v>
          </cell>
          <cell r="AS781" t="str">
            <v/>
          </cell>
          <cell r="AT781" t="str">
            <v/>
          </cell>
          <cell r="AU781" t="str">
            <v/>
          </cell>
          <cell r="AV781" t="str">
            <v/>
          </cell>
          <cell r="AW781" t="str">
            <v/>
          </cell>
          <cell r="AX781" t="str">
            <v/>
          </cell>
          <cell r="AY781" t="str">
            <v/>
          </cell>
          <cell r="AZ781" t="str">
            <v/>
          </cell>
          <cell r="BA781" t="str">
            <v/>
          </cell>
          <cell r="BB781">
            <v>7.3</v>
          </cell>
          <cell r="BC781" t="str">
            <v/>
          </cell>
          <cell r="BD781">
            <v>8.8000000000000007</v>
          </cell>
          <cell r="BE781">
            <v>5</v>
          </cell>
          <cell r="BF781">
            <v>0</v>
          </cell>
          <cell r="BG781">
            <v>4.8</v>
          </cell>
          <cell r="BH781">
            <v>4.3</v>
          </cell>
          <cell r="BI781">
            <v>8</v>
          </cell>
          <cell r="BJ781">
            <v>6.8</v>
          </cell>
          <cell r="BK781">
            <v>8.3000000000000007</v>
          </cell>
          <cell r="BL781">
            <v>6.4</v>
          </cell>
          <cell r="BM781">
            <v>5.3</v>
          </cell>
          <cell r="BN781">
            <v>7.3</v>
          </cell>
          <cell r="BO781" t="str">
            <v>X</v>
          </cell>
          <cell r="BP781">
            <v>6.5</v>
          </cell>
          <cell r="BQ781">
            <v>6.7</v>
          </cell>
          <cell r="BR781">
            <v>8.4</v>
          </cell>
          <cell r="BS781">
            <v>9.4</v>
          </cell>
          <cell r="BT781" t="str">
            <v/>
          </cell>
          <cell r="BU781">
            <v>8.5</v>
          </cell>
          <cell r="BV781">
            <v>8.5</v>
          </cell>
          <cell r="BW781">
            <v>8.9</v>
          </cell>
          <cell r="BX781">
            <v>9</v>
          </cell>
          <cell r="BY781" t="str">
            <v>X</v>
          </cell>
          <cell r="BZ781">
            <v>9.3000000000000007</v>
          </cell>
          <cell r="CA781">
            <v>44</v>
          </cell>
          <cell r="CB781">
            <v>6</v>
          </cell>
          <cell r="CC781" t="str">
            <v/>
          </cell>
          <cell r="CD781" t="str">
            <v>X</v>
          </cell>
          <cell r="CE781" t="str">
            <v/>
          </cell>
          <cell r="CF781">
            <v>8.6999999999999993</v>
          </cell>
          <cell r="CG781">
            <v>9.1999999999999993</v>
          </cell>
          <cell r="CH781" t="str">
            <v/>
          </cell>
          <cell r="CI781">
            <v>7.9</v>
          </cell>
          <cell r="CJ781">
            <v>8.9</v>
          </cell>
          <cell r="CK781">
            <v>9</v>
          </cell>
          <cell r="CL781" t="str">
            <v/>
          </cell>
          <cell r="CM781">
            <v>8.3000000000000007</v>
          </cell>
          <cell r="CN781" t="str">
            <v/>
          </cell>
          <cell r="CO781">
            <v>9.1</v>
          </cell>
          <cell r="CP781" t="str">
            <v>X</v>
          </cell>
          <cell r="CQ781" t="str">
            <v/>
          </cell>
          <cell r="CR781" t="str">
            <v/>
          </cell>
          <cell r="CS781" t="str">
            <v>X</v>
          </cell>
          <cell r="CT781" t="str">
            <v/>
          </cell>
          <cell r="CU781" t="str">
            <v/>
          </cell>
          <cell r="CV781" t="str">
            <v>X</v>
          </cell>
          <cell r="CW781">
            <v>16</v>
          </cell>
          <cell r="CX781">
            <v>10</v>
          </cell>
          <cell r="CY781">
            <v>112</v>
          </cell>
          <cell r="CZ781">
            <v>16</v>
          </cell>
          <cell r="DA781">
            <v>3</v>
          </cell>
          <cell r="DB781">
            <v>125</v>
          </cell>
          <cell r="DC781">
            <v>6.61</v>
          </cell>
          <cell r="DD781">
            <v>2.79</v>
          </cell>
          <cell r="DE781" t="str">
            <v/>
          </cell>
          <cell r="DF781" t="str">
            <v/>
          </cell>
          <cell r="DG781" t="str">
            <v/>
          </cell>
          <cell r="DH781">
            <v>0</v>
          </cell>
          <cell r="DI781">
            <v>0</v>
          </cell>
          <cell r="DJ781">
            <v>0</v>
          </cell>
          <cell r="DK781">
            <v>5</v>
          </cell>
          <cell r="DL781">
            <v>109</v>
          </cell>
          <cell r="DM781">
            <v>21</v>
          </cell>
          <cell r="DN781">
            <v>6.36</v>
          </cell>
          <cell r="DO781">
            <v>2.68</v>
          </cell>
          <cell r="DP781">
            <v>117</v>
          </cell>
          <cell r="DQ781">
            <v>21</v>
          </cell>
          <cell r="DR781">
            <v>136</v>
          </cell>
          <cell r="DS781">
            <v>117</v>
          </cell>
          <cell r="DT781">
            <v>7.58</v>
          </cell>
          <cell r="DU781">
            <v>3.2</v>
          </cell>
          <cell r="DV781" t="str">
            <v/>
          </cell>
          <cell r="DW781">
            <v>0.125</v>
          </cell>
          <cell r="DZ781" t="str">
            <v>Đạt</v>
          </cell>
          <cell r="EA781" t="str">
            <v>Đạt</v>
          </cell>
        </row>
        <row r="782">
          <cell r="A782">
            <v>25203305936</v>
          </cell>
          <cell r="B782" t="str">
            <v>Nguyễn</v>
          </cell>
          <cell r="C782" t="str">
            <v>Thảo</v>
          </cell>
          <cell r="D782" t="str">
            <v>Trinh</v>
          </cell>
          <cell r="E782">
            <v>37225</v>
          </cell>
          <cell r="F782" t="str">
            <v>Nữ</v>
          </cell>
          <cell r="G782" t="str">
            <v>Đã Đăng Ký (chưa học xong)</v>
          </cell>
          <cell r="H782">
            <v>7.8</v>
          </cell>
          <cell r="I782">
            <v>8</v>
          </cell>
          <cell r="J782" t="str">
            <v/>
          </cell>
          <cell r="K782">
            <v>7.8</v>
          </cell>
          <cell r="L782" t="str">
            <v/>
          </cell>
          <cell r="M782">
            <v>7.2</v>
          </cell>
          <cell r="N782">
            <v>5.2</v>
          </cell>
          <cell r="O782">
            <v>5</v>
          </cell>
          <cell r="P782">
            <v>4.3</v>
          </cell>
          <cell r="Q782" t="str">
            <v/>
          </cell>
          <cell r="R782">
            <v>4.7</v>
          </cell>
          <cell r="S782" t="str">
            <v/>
          </cell>
          <cell r="T782" t="str">
            <v/>
          </cell>
          <cell r="U782" t="str">
            <v/>
          </cell>
          <cell r="V782" t="str">
            <v/>
          </cell>
          <cell r="W782">
            <v>6</v>
          </cell>
          <cell r="X782">
            <v>5.4</v>
          </cell>
          <cell r="Y782">
            <v>9.3000000000000007</v>
          </cell>
          <cell r="Z782">
            <v>8.3000000000000007</v>
          </cell>
          <cell r="AA782">
            <v>4.5</v>
          </cell>
          <cell r="AB782">
            <v>6.1</v>
          </cell>
          <cell r="AC782" t="str">
            <v/>
          </cell>
          <cell r="AD782" t="str">
            <v>X</v>
          </cell>
          <cell r="AE782">
            <v>9</v>
          </cell>
          <cell r="AF782">
            <v>5.6</v>
          </cell>
          <cell r="AG782">
            <v>5.6</v>
          </cell>
          <cell r="AH782">
            <v>5.3</v>
          </cell>
          <cell r="AI782">
            <v>6.3</v>
          </cell>
          <cell r="AJ782">
            <v>6.7</v>
          </cell>
          <cell r="AK782">
            <v>7.4</v>
          </cell>
          <cell r="AL782">
            <v>5.5</v>
          </cell>
          <cell r="AM782" t="str">
            <v/>
          </cell>
          <cell r="AN782">
            <v>46</v>
          </cell>
          <cell r="AO782">
            <v>6</v>
          </cell>
          <cell r="AP782">
            <v>7.2</v>
          </cell>
          <cell r="AQ782">
            <v>7.6</v>
          </cell>
          <cell r="AR782">
            <v>8.3000000000000007</v>
          </cell>
          <cell r="AS782" t="str">
            <v/>
          </cell>
          <cell r="AT782" t="str">
            <v/>
          </cell>
          <cell r="AU782" t="str">
            <v/>
          </cell>
          <cell r="AV782" t="str">
            <v/>
          </cell>
          <cell r="AW782" t="str">
            <v/>
          </cell>
          <cell r="AX782">
            <v>9.4</v>
          </cell>
          <cell r="AY782" t="str">
            <v/>
          </cell>
          <cell r="AZ782" t="str">
            <v/>
          </cell>
          <cell r="BA782" t="str">
            <v/>
          </cell>
          <cell r="BB782" t="str">
            <v/>
          </cell>
          <cell r="BC782" t="str">
            <v/>
          </cell>
          <cell r="BD782">
            <v>5.4</v>
          </cell>
          <cell r="BE782">
            <v>5</v>
          </cell>
          <cell r="BF782">
            <v>0</v>
          </cell>
          <cell r="BG782">
            <v>5.3</v>
          </cell>
          <cell r="BH782">
            <v>0</v>
          </cell>
          <cell r="BI782">
            <v>5</v>
          </cell>
          <cell r="BJ782">
            <v>4.5999999999999996</v>
          </cell>
          <cell r="BK782">
            <v>5.6</v>
          </cell>
          <cell r="BL782">
            <v>7.6</v>
          </cell>
          <cell r="BM782">
            <v>7.9</v>
          </cell>
          <cell r="BN782">
            <v>5.4</v>
          </cell>
          <cell r="BO782" t="str">
            <v>X</v>
          </cell>
          <cell r="BP782">
            <v>4.2</v>
          </cell>
          <cell r="BQ782">
            <v>5.4</v>
          </cell>
          <cell r="BR782">
            <v>7.9</v>
          </cell>
          <cell r="BS782">
            <v>6.9</v>
          </cell>
          <cell r="BT782" t="str">
            <v/>
          </cell>
          <cell r="BU782">
            <v>6.5</v>
          </cell>
          <cell r="BV782">
            <v>5.5</v>
          </cell>
          <cell r="BW782">
            <v>5.5</v>
          </cell>
          <cell r="BX782">
            <v>5.9</v>
          </cell>
          <cell r="BY782" t="str">
            <v>X</v>
          </cell>
          <cell r="BZ782">
            <v>0</v>
          </cell>
          <cell r="CA782">
            <v>40</v>
          </cell>
          <cell r="CB782">
            <v>10</v>
          </cell>
          <cell r="CC782" t="str">
            <v/>
          </cell>
          <cell r="CD782">
            <v>7.7</v>
          </cell>
          <cell r="CE782" t="str">
            <v/>
          </cell>
          <cell r="CF782" t="str">
            <v/>
          </cell>
          <cell r="CG782" t="str">
            <v>X</v>
          </cell>
          <cell r="CH782" t="str">
            <v/>
          </cell>
          <cell r="CI782">
            <v>5.9</v>
          </cell>
          <cell r="CJ782">
            <v>5.9</v>
          </cell>
          <cell r="CK782">
            <v>8.6999999999999993</v>
          </cell>
          <cell r="CL782" t="str">
            <v/>
          </cell>
          <cell r="CM782">
            <v>7.4</v>
          </cell>
          <cell r="CN782" t="str">
            <v/>
          </cell>
          <cell r="CO782">
            <v>5.9</v>
          </cell>
          <cell r="CP782">
            <v>4.5</v>
          </cell>
          <cell r="CQ782" t="str">
            <v/>
          </cell>
          <cell r="CR782" t="str">
            <v/>
          </cell>
          <cell r="CS782" t="str">
            <v>X</v>
          </cell>
          <cell r="CT782" t="str">
            <v/>
          </cell>
          <cell r="CU782">
            <v>8.1</v>
          </cell>
          <cell r="CV782" t="str">
            <v>X</v>
          </cell>
          <cell r="CW782">
            <v>18</v>
          </cell>
          <cell r="CX782">
            <v>8</v>
          </cell>
          <cell r="CY782">
            <v>104</v>
          </cell>
          <cell r="CZ782">
            <v>24</v>
          </cell>
          <cell r="DA782">
            <v>0</v>
          </cell>
          <cell r="DB782">
            <v>128</v>
          </cell>
          <cell r="DC782">
            <v>5.0199999999999996</v>
          </cell>
          <cell r="DD782">
            <v>1.9</v>
          </cell>
          <cell r="DE782" t="str">
            <v/>
          </cell>
          <cell r="DF782" t="str">
            <v/>
          </cell>
          <cell r="DG782" t="str">
            <v/>
          </cell>
          <cell r="DH782">
            <v>0</v>
          </cell>
          <cell r="DI782">
            <v>0</v>
          </cell>
          <cell r="DJ782">
            <v>0</v>
          </cell>
          <cell r="DK782">
            <v>5</v>
          </cell>
          <cell r="DL782">
            <v>104</v>
          </cell>
          <cell r="DM782">
            <v>29</v>
          </cell>
          <cell r="DN782">
            <v>4.83</v>
          </cell>
          <cell r="DO782">
            <v>1.83</v>
          </cell>
          <cell r="DP782">
            <v>109</v>
          </cell>
          <cell r="DQ782">
            <v>29</v>
          </cell>
          <cell r="DR782">
            <v>136</v>
          </cell>
          <cell r="DS782">
            <v>113</v>
          </cell>
          <cell r="DT782">
            <v>6.05</v>
          </cell>
          <cell r="DU782">
            <v>2.2400000000000002</v>
          </cell>
          <cell r="DV782" t="str">
            <v/>
          </cell>
          <cell r="DW782">
            <v>0.1875</v>
          </cell>
          <cell r="DZ782" t="str">
            <v>Đạt</v>
          </cell>
          <cell r="EA782" t="str">
            <v>Đạt</v>
          </cell>
        </row>
        <row r="783">
          <cell r="A783">
            <v>25207100437</v>
          </cell>
          <cell r="B783" t="str">
            <v>Trần</v>
          </cell>
          <cell r="C783" t="str">
            <v>Thị Kiều</v>
          </cell>
          <cell r="D783" t="str">
            <v>Trinh</v>
          </cell>
          <cell r="E783">
            <v>37114</v>
          </cell>
          <cell r="F783" t="str">
            <v>Nữ</v>
          </cell>
          <cell r="G783" t="str">
            <v>Đã Đăng Ký (chưa học xong)</v>
          </cell>
          <cell r="H783">
            <v>8</v>
          </cell>
          <cell r="I783">
            <v>8.6</v>
          </cell>
          <cell r="J783" t="str">
            <v/>
          </cell>
          <cell r="K783">
            <v>7.6</v>
          </cell>
          <cell r="L783" t="str">
            <v/>
          </cell>
          <cell r="M783">
            <v>8.1999999999999993</v>
          </cell>
          <cell r="N783">
            <v>7.4</v>
          </cell>
          <cell r="O783">
            <v>5.9</v>
          </cell>
          <cell r="P783">
            <v>6.2</v>
          </cell>
          <cell r="Q783" t="str">
            <v/>
          </cell>
          <cell r="R783">
            <v>7.9</v>
          </cell>
          <cell r="S783" t="str">
            <v/>
          </cell>
          <cell r="T783" t="str">
            <v/>
          </cell>
          <cell r="U783" t="str">
            <v/>
          </cell>
          <cell r="V783">
            <v>8.6999999999999993</v>
          </cell>
          <cell r="W783">
            <v>5</v>
          </cell>
          <cell r="X783" t="str">
            <v/>
          </cell>
          <cell r="Y783">
            <v>8</v>
          </cell>
          <cell r="Z783">
            <v>9.1999999999999993</v>
          </cell>
          <cell r="AA783">
            <v>7</v>
          </cell>
          <cell r="AB783">
            <v>6.8</v>
          </cell>
          <cell r="AC783">
            <v>8.5</v>
          </cell>
          <cell r="AD783">
            <v>8.8000000000000007</v>
          </cell>
          <cell r="AE783">
            <v>9</v>
          </cell>
          <cell r="AF783">
            <v>6.4</v>
          </cell>
          <cell r="AG783">
            <v>9.1999999999999993</v>
          </cell>
          <cell r="AH783">
            <v>4.7</v>
          </cell>
          <cell r="AI783">
            <v>5.8</v>
          </cell>
          <cell r="AJ783">
            <v>8.6999999999999993</v>
          </cell>
          <cell r="AK783">
            <v>5.6</v>
          </cell>
          <cell r="AL783">
            <v>8</v>
          </cell>
          <cell r="AM783">
            <v>5.9</v>
          </cell>
          <cell r="AN783">
            <v>52</v>
          </cell>
          <cell r="AO783">
            <v>0</v>
          </cell>
          <cell r="AP783">
            <v>6.7</v>
          </cell>
          <cell r="AQ783">
            <v>7.6</v>
          </cell>
          <cell r="AR783" t="str">
            <v/>
          </cell>
          <cell r="AS783" t="str">
            <v/>
          </cell>
          <cell r="AT783" t="str">
            <v/>
          </cell>
          <cell r="AU783" t="str">
            <v/>
          </cell>
          <cell r="AV783">
            <v>8.4</v>
          </cell>
          <cell r="AW783" t="str">
            <v/>
          </cell>
          <cell r="AX783" t="str">
            <v/>
          </cell>
          <cell r="AY783" t="str">
            <v/>
          </cell>
          <cell r="AZ783" t="str">
            <v/>
          </cell>
          <cell r="BA783" t="str">
            <v/>
          </cell>
          <cell r="BB783">
            <v>8.4</v>
          </cell>
          <cell r="BC783" t="str">
            <v/>
          </cell>
          <cell r="BD783">
            <v>8.4</v>
          </cell>
          <cell r="BE783">
            <v>5</v>
          </cell>
          <cell r="BF783">
            <v>0</v>
          </cell>
          <cell r="BG783">
            <v>6.2</v>
          </cell>
          <cell r="BH783">
            <v>5.8</v>
          </cell>
          <cell r="BI783">
            <v>9.8000000000000007</v>
          </cell>
          <cell r="BJ783">
            <v>6.6</v>
          </cell>
          <cell r="BK783">
            <v>7.4</v>
          </cell>
          <cell r="BL783">
            <v>7.1</v>
          </cell>
          <cell r="BM783">
            <v>8.4</v>
          </cell>
          <cell r="BN783">
            <v>5.8</v>
          </cell>
          <cell r="BO783" t="str">
            <v>X</v>
          </cell>
          <cell r="BP783">
            <v>4.4000000000000004</v>
          </cell>
          <cell r="BQ783">
            <v>8.5</v>
          </cell>
          <cell r="BR783">
            <v>8.1</v>
          </cell>
          <cell r="BS783">
            <v>7.9</v>
          </cell>
          <cell r="BT783" t="str">
            <v/>
          </cell>
          <cell r="BU783">
            <v>7.6</v>
          </cell>
          <cell r="BV783">
            <v>6.7</v>
          </cell>
          <cell r="BW783">
            <v>4.2</v>
          </cell>
          <cell r="BX783">
            <v>7.9</v>
          </cell>
          <cell r="BY783">
            <v>7.6</v>
          </cell>
          <cell r="BZ783">
            <v>9.3000000000000007</v>
          </cell>
          <cell r="CA783">
            <v>47</v>
          </cell>
          <cell r="CB783">
            <v>3</v>
          </cell>
          <cell r="CC783" t="str">
            <v/>
          </cell>
          <cell r="CD783">
            <v>8.1999999999999993</v>
          </cell>
          <cell r="CE783" t="str">
            <v/>
          </cell>
          <cell r="CF783">
            <v>9.1999999999999993</v>
          </cell>
          <cell r="CG783">
            <v>8.8000000000000007</v>
          </cell>
          <cell r="CH783" t="str">
            <v/>
          </cell>
          <cell r="CI783">
            <v>6.6</v>
          </cell>
          <cell r="CJ783">
            <v>7.8</v>
          </cell>
          <cell r="CK783">
            <v>8.1</v>
          </cell>
          <cell r="CL783" t="str">
            <v/>
          </cell>
          <cell r="CM783">
            <v>7.8</v>
          </cell>
          <cell r="CN783" t="str">
            <v/>
          </cell>
          <cell r="CO783" t="str">
            <v>X</v>
          </cell>
          <cell r="CP783">
            <v>6.4</v>
          </cell>
          <cell r="CQ783" t="str">
            <v/>
          </cell>
          <cell r="CR783" t="str">
            <v/>
          </cell>
          <cell r="CS783" t="str">
            <v>X</v>
          </cell>
          <cell r="CT783" t="str">
            <v/>
          </cell>
          <cell r="CU783">
            <v>8.6999999999999993</v>
          </cell>
          <cell r="CV783">
            <v>8.3000000000000007</v>
          </cell>
          <cell r="CW783">
            <v>21</v>
          </cell>
          <cell r="CX783">
            <v>5</v>
          </cell>
          <cell r="CY783">
            <v>120</v>
          </cell>
          <cell r="CZ783">
            <v>8</v>
          </cell>
          <cell r="DA783">
            <v>0</v>
          </cell>
          <cell r="DB783">
            <v>128</v>
          </cell>
          <cell r="DC783">
            <v>6.85</v>
          </cell>
          <cell r="DD783">
            <v>2.83</v>
          </cell>
          <cell r="DE783" t="str">
            <v/>
          </cell>
          <cell r="DF783" t="str">
            <v/>
          </cell>
          <cell r="DG783" t="str">
            <v/>
          </cell>
          <cell r="DH783">
            <v>0</v>
          </cell>
          <cell r="DI783">
            <v>0</v>
          </cell>
          <cell r="DJ783">
            <v>0</v>
          </cell>
          <cell r="DK783">
            <v>5</v>
          </cell>
          <cell r="DL783">
            <v>120</v>
          </cell>
          <cell r="DM783">
            <v>13</v>
          </cell>
          <cell r="DN783">
            <v>6.59</v>
          </cell>
          <cell r="DO783">
            <v>2.73</v>
          </cell>
          <cell r="DP783">
            <v>125</v>
          </cell>
          <cell r="DQ783">
            <v>13</v>
          </cell>
          <cell r="DR783">
            <v>136</v>
          </cell>
          <cell r="DS783">
            <v>125</v>
          </cell>
          <cell r="DT783">
            <v>7.3</v>
          </cell>
          <cell r="DU783">
            <v>3.02</v>
          </cell>
          <cell r="DV783" t="str">
            <v/>
          </cell>
          <cell r="DW783">
            <v>6.25E-2</v>
          </cell>
          <cell r="DZ783" t="str">
            <v>Đạt</v>
          </cell>
          <cell r="EA783" t="str">
            <v>Đạt</v>
          </cell>
        </row>
        <row r="784">
          <cell r="A784">
            <v>25207104338</v>
          </cell>
          <cell r="B784" t="str">
            <v>Trần</v>
          </cell>
          <cell r="C784" t="str">
            <v>Hạnh</v>
          </cell>
          <cell r="D784" t="str">
            <v>Trinh</v>
          </cell>
          <cell r="E784">
            <v>37149</v>
          </cell>
          <cell r="F784" t="str">
            <v>Nữ</v>
          </cell>
          <cell r="G784" t="str">
            <v>Đã Đăng Ký (chưa học xong)</v>
          </cell>
          <cell r="H784" t="str">
            <v>X</v>
          </cell>
          <cell r="I784">
            <v>7.5</v>
          </cell>
          <cell r="J784" t="str">
            <v/>
          </cell>
          <cell r="K784">
            <v>6.9</v>
          </cell>
          <cell r="L784" t="str">
            <v/>
          </cell>
          <cell r="M784" t="str">
            <v>P (P/F)</v>
          </cell>
          <cell r="N784">
            <v>6.4</v>
          </cell>
          <cell r="O784">
            <v>5.4</v>
          </cell>
          <cell r="P784">
            <v>6.7</v>
          </cell>
          <cell r="Q784">
            <v>9</v>
          </cell>
          <cell r="R784">
            <v>0</v>
          </cell>
          <cell r="S784" t="str">
            <v/>
          </cell>
          <cell r="T784" t="str">
            <v/>
          </cell>
          <cell r="U784" t="str">
            <v/>
          </cell>
          <cell r="V784" t="str">
            <v/>
          </cell>
          <cell r="W784">
            <v>6.5</v>
          </cell>
          <cell r="X784">
            <v>6.4</v>
          </cell>
          <cell r="Y784">
            <v>7</v>
          </cell>
          <cell r="Z784">
            <v>8.6</v>
          </cell>
          <cell r="AA784" t="str">
            <v>X</v>
          </cell>
          <cell r="AB784">
            <v>6.1</v>
          </cell>
          <cell r="AC784">
            <v>6.9</v>
          </cell>
          <cell r="AD784">
            <v>8.1999999999999993</v>
          </cell>
          <cell r="AE784">
            <v>6.8</v>
          </cell>
          <cell r="AF784">
            <v>5.9</v>
          </cell>
          <cell r="AG784">
            <v>0</v>
          </cell>
          <cell r="AH784">
            <v>5.7</v>
          </cell>
          <cell r="AI784">
            <v>6.9</v>
          </cell>
          <cell r="AJ784">
            <v>6.2</v>
          </cell>
          <cell r="AK784" t="str">
            <v/>
          </cell>
          <cell r="AL784">
            <v>8.5</v>
          </cell>
          <cell r="AM784">
            <v>4.8</v>
          </cell>
          <cell r="AN784">
            <v>44</v>
          </cell>
          <cell r="AO784">
            <v>8</v>
          </cell>
          <cell r="AP784">
            <v>5.7</v>
          </cell>
          <cell r="AQ784">
            <v>5.7</v>
          </cell>
          <cell r="AR784">
            <v>7.4</v>
          </cell>
          <cell r="AS784" t="str">
            <v/>
          </cell>
          <cell r="AT784" t="str">
            <v/>
          </cell>
          <cell r="AU784" t="str">
            <v/>
          </cell>
          <cell r="AV784" t="str">
            <v/>
          </cell>
          <cell r="AW784" t="str">
            <v/>
          </cell>
          <cell r="AX784" t="str">
            <v/>
          </cell>
          <cell r="AY784" t="str">
            <v/>
          </cell>
          <cell r="AZ784" t="str">
            <v/>
          </cell>
          <cell r="BA784" t="str">
            <v/>
          </cell>
          <cell r="BB784">
            <v>5.2</v>
          </cell>
          <cell r="BC784" t="str">
            <v/>
          </cell>
          <cell r="BD784" t="str">
            <v/>
          </cell>
          <cell r="BE784">
            <v>4</v>
          </cell>
          <cell r="BF784">
            <v>1</v>
          </cell>
          <cell r="BG784">
            <v>4.5</v>
          </cell>
          <cell r="BH784">
            <v>5.4</v>
          </cell>
          <cell r="BI784" t="str">
            <v>X</v>
          </cell>
          <cell r="BJ784">
            <v>5.4</v>
          </cell>
          <cell r="BK784">
            <v>6.6</v>
          </cell>
          <cell r="BL784">
            <v>5.9</v>
          </cell>
          <cell r="BM784">
            <v>7.1</v>
          </cell>
          <cell r="BN784">
            <v>7.5</v>
          </cell>
          <cell r="BO784" t="str">
            <v/>
          </cell>
          <cell r="BP784">
            <v>5.9</v>
          </cell>
          <cell r="BQ784">
            <v>5.8</v>
          </cell>
          <cell r="BR784">
            <v>8.1</v>
          </cell>
          <cell r="BS784">
            <v>8.1</v>
          </cell>
          <cell r="BT784" t="str">
            <v/>
          </cell>
          <cell r="BU784">
            <v>7.7</v>
          </cell>
          <cell r="BV784">
            <v>7.7</v>
          </cell>
          <cell r="BW784">
            <v>5</v>
          </cell>
          <cell r="BX784">
            <v>7.5</v>
          </cell>
          <cell r="BY784" t="str">
            <v>X</v>
          </cell>
          <cell r="BZ784">
            <v>8.9</v>
          </cell>
          <cell r="CA784">
            <v>42</v>
          </cell>
          <cell r="CB784">
            <v>8</v>
          </cell>
          <cell r="CC784" t="str">
            <v/>
          </cell>
          <cell r="CD784" t="str">
            <v>X</v>
          </cell>
          <cell r="CE784" t="str">
            <v/>
          </cell>
          <cell r="CF784">
            <v>7.8</v>
          </cell>
          <cell r="CG784">
            <v>7.2</v>
          </cell>
          <cell r="CH784" t="str">
            <v/>
          </cell>
          <cell r="CI784">
            <v>6.6</v>
          </cell>
          <cell r="CJ784">
            <v>7.8</v>
          </cell>
          <cell r="CK784" t="str">
            <v/>
          </cell>
          <cell r="CL784" t="str">
            <v/>
          </cell>
          <cell r="CM784" t="str">
            <v/>
          </cell>
          <cell r="CN784" t="str">
            <v/>
          </cell>
          <cell r="CO784">
            <v>8</v>
          </cell>
          <cell r="CP784" t="str">
            <v>X</v>
          </cell>
          <cell r="CQ784" t="str">
            <v/>
          </cell>
          <cell r="CR784" t="str">
            <v/>
          </cell>
          <cell r="CS784" t="str">
            <v>X</v>
          </cell>
          <cell r="CT784" t="str">
            <v/>
          </cell>
          <cell r="CU784" t="str">
            <v/>
          </cell>
          <cell r="CV784">
            <v>7.5</v>
          </cell>
          <cell r="CW784">
            <v>12</v>
          </cell>
          <cell r="CX784">
            <v>14</v>
          </cell>
          <cell r="CY784">
            <v>98</v>
          </cell>
          <cell r="CZ784">
            <v>30</v>
          </cell>
          <cell r="DA784">
            <v>3</v>
          </cell>
          <cell r="DB784">
            <v>125</v>
          </cell>
          <cell r="DC784">
            <v>5.12</v>
          </cell>
          <cell r="DD784">
            <v>2.04</v>
          </cell>
          <cell r="DE784" t="str">
            <v/>
          </cell>
          <cell r="DF784" t="str">
            <v/>
          </cell>
          <cell r="DG784" t="str">
            <v/>
          </cell>
          <cell r="DH784">
            <v>0</v>
          </cell>
          <cell r="DI784">
            <v>0</v>
          </cell>
          <cell r="DJ784">
            <v>0</v>
          </cell>
          <cell r="DK784">
            <v>5</v>
          </cell>
          <cell r="DL784">
            <v>95</v>
          </cell>
          <cell r="DM784">
            <v>35</v>
          </cell>
          <cell r="DN784">
            <v>4.92</v>
          </cell>
          <cell r="DO784">
            <v>1.96</v>
          </cell>
          <cell r="DP784">
            <v>102</v>
          </cell>
          <cell r="DQ784">
            <v>36</v>
          </cell>
          <cell r="DR784">
            <v>136</v>
          </cell>
          <cell r="DS784">
            <v>108</v>
          </cell>
          <cell r="DT784">
            <v>6.5</v>
          </cell>
          <cell r="DU784">
            <v>2.52</v>
          </cell>
          <cell r="DV784" t="str">
            <v>ENG 117</v>
          </cell>
          <cell r="DW784">
            <v>0.234375</v>
          </cell>
          <cell r="EA784" t="str">
            <v>Đạt</v>
          </cell>
        </row>
        <row r="785">
          <cell r="A785">
            <v>25207104967</v>
          </cell>
          <cell r="B785" t="str">
            <v>Nguyễn</v>
          </cell>
          <cell r="C785" t="str">
            <v>Thị Mỹ</v>
          </cell>
          <cell r="D785" t="str">
            <v>Trinh</v>
          </cell>
          <cell r="E785">
            <v>36948</v>
          </cell>
          <cell r="F785" t="str">
            <v>Nữ</v>
          </cell>
          <cell r="G785" t="str">
            <v>Đã Đăng Ký (chưa học xong)</v>
          </cell>
          <cell r="H785">
            <v>6.8</v>
          </cell>
          <cell r="I785">
            <v>9</v>
          </cell>
          <cell r="J785" t="str">
            <v/>
          </cell>
          <cell r="K785">
            <v>8.1999999999999993</v>
          </cell>
          <cell r="L785" t="str">
            <v/>
          </cell>
          <cell r="M785">
            <v>7.6</v>
          </cell>
          <cell r="N785">
            <v>6.2</v>
          </cell>
          <cell r="O785">
            <v>6.2</v>
          </cell>
          <cell r="P785">
            <v>7</v>
          </cell>
          <cell r="Q785" t="str">
            <v/>
          </cell>
          <cell r="R785">
            <v>6.6</v>
          </cell>
          <cell r="S785" t="str">
            <v/>
          </cell>
          <cell r="T785" t="str">
            <v/>
          </cell>
          <cell r="U785" t="str">
            <v/>
          </cell>
          <cell r="V785" t="str">
            <v/>
          </cell>
          <cell r="W785">
            <v>7.5</v>
          </cell>
          <cell r="X785">
            <v>8.6999999999999993</v>
          </cell>
          <cell r="Y785">
            <v>9.4</v>
          </cell>
          <cell r="Z785">
            <v>9.3000000000000007</v>
          </cell>
          <cell r="AA785">
            <v>8.3000000000000007</v>
          </cell>
          <cell r="AB785">
            <v>8.9</v>
          </cell>
          <cell r="AC785">
            <v>9.6</v>
          </cell>
          <cell r="AD785">
            <v>9.1999999999999993</v>
          </cell>
          <cell r="AE785">
            <v>9.1</v>
          </cell>
          <cell r="AF785">
            <v>8.5</v>
          </cell>
          <cell r="AG785">
            <v>8.5</v>
          </cell>
          <cell r="AH785">
            <v>7.5</v>
          </cell>
          <cell r="AI785">
            <v>6.7</v>
          </cell>
          <cell r="AJ785">
            <v>9.1</v>
          </cell>
          <cell r="AK785">
            <v>9.1</v>
          </cell>
          <cell r="AL785">
            <v>7.8</v>
          </cell>
          <cell r="AM785">
            <v>6.4</v>
          </cell>
          <cell r="AN785">
            <v>52</v>
          </cell>
          <cell r="AO785">
            <v>0</v>
          </cell>
          <cell r="AP785">
            <v>6.4</v>
          </cell>
          <cell r="AQ785">
            <v>6.9</v>
          </cell>
          <cell r="AR785">
            <v>9.5</v>
          </cell>
          <cell r="AS785" t="str">
            <v/>
          </cell>
          <cell r="AT785" t="str">
            <v/>
          </cell>
          <cell r="AU785" t="str">
            <v/>
          </cell>
          <cell r="AV785" t="str">
            <v/>
          </cell>
          <cell r="AW785" t="str">
            <v/>
          </cell>
          <cell r="AX785">
            <v>8.9</v>
          </cell>
          <cell r="AY785" t="str">
            <v/>
          </cell>
          <cell r="AZ785" t="str">
            <v/>
          </cell>
          <cell r="BA785" t="str">
            <v/>
          </cell>
          <cell r="BB785" t="str">
            <v/>
          </cell>
          <cell r="BC785" t="str">
            <v/>
          </cell>
          <cell r="BD785">
            <v>5.4</v>
          </cell>
          <cell r="BE785">
            <v>5</v>
          </cell>
          <cell r="BF785">
            <v>0</v>
          </cell>
          <cell r="BG785">
            <v>6.1</v>
          </cell>
          <cell r="BH785">
            <v>9.1999999999999993</v>
          </cell>
          <cell r="BI785">
            <v>9</v>
          </cell>
          <cell r="BJ785">
            <v>8.9</v>
          </cell>
          <cell r="BK785">
            <v>8.8000000000000007</v>
          </cell>
          <cell r="BL785">
            <v>8.8000000000000007</v>
          </cell>
          <cell r="BM785">
            <v>8.5</v>
          </cell>
          <cell r="BN785">
            <v>6.9</v>
          </cell>
          <cell r="BO785">
            <v>7.1</v>
          </cell>
          <cell r="BP785">
            <v>4.7</v>
          </cell>
          <cell r="BQ785">
            <v>9.1999999999999993</v>
          </cell>
          <cell r="BR785">
            <v>9.6999999999999993</v>
          </cell>
          <cell r="BS785">
            <v>9.1999999999999993</v>
          </cell>
          <cell r="BT785" t="str">
            <v/>
          </cell>
          <cell r="BU785">
            <v>8.1</v>
          </cell>
          <cell r="BV785">
            <v>9.3000000000000007</v>
          </cell>
          <cell r="BW785">
            <v>8.1</v>
          </cell>
          <cell r="BX785">
            <v>8.1</v>
          </cell>
          <cell r="BY785">
            <v>8</v>
          </cell>
          <cell r="BZ785">
            <v>9.4</v>
          </cell>
          <cell r="CA785">
            <v>50</v>
          </cell>
          <cell r="CB785">
            <v>0</v>
          </cell>
          <cell r="CC785">
            <v>7.5</v>
          </cell>
          <cell r="CD785" t="str">
            <v/>
          </cell>
          <cell r="CE785" t="str">
            <v/>
          </cell>
          <cell r="CF785">
            <v>9</v>
          </cell>
          <cell r="CG785">
            <v>8.1999999999999993</v>
          </cell>
          <cell r="CH785" t="str">
            <v/>
          </cell>
          <cell r="CI785">
            <v>9.3000000000000007</v>
          </cell>
          <cell r="CJ785">
            <v>8</v>
          </cell>
          <cell r="CK785">
            <v>9</v>
          </cell>
          <cell r="CL785" t="str">
            <v/>
          </cell>
          <cell r="CM785">
            <v>8.6999999999999993</v>
          </cell>
          <cell r="CN785" t="str">
            <v/>
          </cell>
          <cell r="CO785">
            <v>8.6</v>
          </cell>
          <cell r="CP785">
            <v>8.4</v>
          </cell>
          <cell r="CQ785" t="str">
            <v/>
          </cell>
          <cell r="CR785" t="str">
            <v/>
          </cell>
          <cell r="CS785" t="str">
            <v>X</v>
          </cell>
          <cell r="CT785" t="str">
            <v/>
          </cell>
          <cell r="CU785">
            <v>9.4</v>
          </cell>
          <cell r="CV785">
            <v>9</v>
          </cell>
          <cell r="CW785">
            <v>24</v>
          </cell>
          <cell r="CX785">
            <v>3</v>
          </cell>
          <cell r="CY785">
            <v>126</v>
          </cell>
          <cell r="CZ785">
            <v>3</v>
          </cell>
          <cell r="DA785">
            <v>0</v>
          </cell>
          <cell r="DB785">
            <v>129</v>
          </cell>
          <cell r="DC785">
            <v>7.96</v>
          </cell>
          <cell r="DD785">
            <v>3.46</v>
          </cell>
          <cell r="DE785">
            <v>8.9</v>
          </cell>
          <cell r="DF785" t="str">
            <v/>
          </cell>
          <cell r="DG785">
            <v>8.6999999999999993</v>
          </cell>
          <cell r="DH785">
            <v>8.8000000000000007</v>
          </cell>
          <cell r="DI785">
            <v>4</v>
          </cell>
          <cell r="DJ785">
            <v>5</v>
          </cell>
          <cell r="DK785">
            <v>0</v>
          </cell>
          <cell r="DL785">
            <v>131</v>
          </cell>
          <cell r="DM785">
            <v>3</v>
          </cell>
          <cell r="DN785">
            <v>7.99</v>
          </cell>
          <cell r="DO785">
            <v>3.48</v>
          </cell>
          <cell r="DP785">
            <v>136</v>
          </cell>
          <cell r="DQ785">
            <v>3</v>
          </cell>
          <cell r="DR785">
            <v>136</v>
          </cell>
          <cell r="DS785">
            <v>136</v>
          </cell>
          <cell r="DT785">
            <v>8.18</v>
          </cell>
          <cell r="DU785">
            <v>3.56</v>
          </cell>
          <cell r="DV785" t="str">
            <v/>
          </cell>
          <cell r="DW785">
            <v>2.3255813953488372E-2</v>
          </cell>
          <cell r="DY785" t="str">
            <v>Đạt</v>
          </cell>
          <cell r="DZ785" t="str">
            <v>Đạt</v>
          </cell>
          <cell r="EA785" t="str">
            <v>Đạt</v>
          </cell>
          <cell r="EB785" t="str">
            <v>Tốt</v>
          </cell>
        </row>
        <row r="786">
          <cell r="A786">
            <v>25207105176</v>
          </cell>
          <cell r="B786" t="str">
            <v>Nguyễn</v>
          </cell>
          <cell r="C786" t="str">
            <v>Thị</v>
          </cell>
          <cell r="D786" t="str">
            <v>Trinh</v>
          </cell>
          <cell r="E786">
            <v>37118</v>
          </cell>
          <cell r="F786" t="str">
            <v>Nữ</v>
          </cell>
          <cell r="G786" t="str">
            <v>Đã Đăng Ký (chưa học xong)</v>
          </cell>
          <cell r="H786">
            <v>8.1999999999999993</v>
          </cell>
          <cell r="I786">
            <v>8.5</v>
          </cell>
          <cell r="J786" t="str">
            <v/>
          </cell>
          <cell r="K786">
            <v>7.7</v>
          </cell>
          <cell r="L786" t="str">
            <v/>
          </cell>
          <cell r="M786">
            <v>8</v>
          </cell>
          <cell r="N786">
            <v>7.2</v>
          </cell>
          <cell r="O786">
            <v>5.2</v>
          </cell>
          <cell r="P786">
            <v>6.7</v>
          </cell>
          <cell r="Q786" t="str">
            <v/>
          </cell>
          <cell r="R786">
            <v>8.1999999999999993</v>
          </cell>
          <cell r="S786" t="str">
            <v/>
          </cell>
          <cell r="T786" t="str">
            <v/>
          </cell>
          <cell r="U786" t="str">
            <v/>
          </cell>
          <cell r="V786" t="str">
            <v/>
          </cell>
          <cell r="W786">
            <v>7.6</v>
          </cell>
          <cell r="X786">
            <v>8</v>
          </cell>
          <cell r="Y786">
            <v>9.4</v>
          </cell>
          <cell r="Z786">
            <v>8.9</v>
          </cell>
          <cell r="AA786">
            <v>8.1999999999999993</v>
          </cell>
          <cell r="AB786">
            <v>7</v>
          </cell>
          <cell r="AC786">
            <v>8.6</v>
          </cell>
          <cell r="AD786">
            <v>8.6999999999999993</v>
          </cell>
          <cell r="AE786">
            <v>8.5</v>
          </cell>
          <cell r="AF786">
            <v>6.2</v>
          </cell>
          <cell r="AG786">
            <v>6.8</v>
          </cell>
          <cell r="AH786">
            <v>5.7</v>
          </cell>
          <cell r="AI786">
            <v>8</v>
          </cell>
          <cell r="AJ786">
            <v>8.1999999999999993</v>
          </cell>
          <cell r="AK786">
            <v>7.7</v>
          </cell>
          <cell r="AL786">
            <v>5.9</v>
          </cell>
          <cell r="AM786" t="str">
            <v>X</v>
          </cell>
          <cell r="AN786">
            <v>50</v>
          </cell>
          <cell r="AO786">
            <v>2</v>
          </cell>
          <cell r="AP786">
            <v>7</v>
          </cell>
          <cell r="AQ786">
            <v>7.1</v>
          </cell>
          <cell r="AR786" t="str">
            <v/>
          </cell>
          <cell r="AS786" t="str">
            <v/>
          </cell>
          <cell r="AT786">
            <v>9.5</v>
          </cell>
          <cell r="AU786" t="str">
            <v/>
          </cell>
          <cell r="AV786" t="str">
            <v/>
          </cell>
          <cell r="AW786" t="str">
            <v/>
          </cell>
          <cell r="AX786" t="str">
            <v/>
          </cell>
          <cell r="AY786" t="str">
            <v/>
          </cell>
          <cell r="AZ786">
            <v>8.9</v>
          </cell>
          <cell r="BA786" t="str">
            <v/>
          </cell>
          <cell r="BB786" t="str">
            <v/>
          </cell>
          <cell r="BC786" t="str">
            <v/>
          </cell>
          <cell r="BD786">
            <v>7.5</v>
          </cell>
          <cell r="BE786">
            <v>5</v>
          </cell>
          <cell r="BF786">
            <v>0</v>
          </cell>
          <cell r="BG786">
            <v>5.8</v>
          </cell>
          <cell r="BH786">
            <v>7.9</v>
          </cell>
          <cell r="BI786">
            <v>9.1</v>
          </cell>
          <cell r="BJ786">
            <v>5.4</v>
          </cell>
          <cell r="BK786">
            <v>7.8</v>
          </cell>
          <cell r="BL786">
            <v>8.6999999999999993</v>
          </cell>
          <cell r="BM786">
            <v>8.9</v>
          </cell>
          <cell r="BN786">
            <v>6.4</v>
          </cell>
          <cell r="BO786" t="str">
            <v>X</v>
          </cell>
          <cell r="BP786">
            <v>5.6</v>
          </cell>
          <cell r="BQ786">
            <v>7.4</v>
          </cell>
          <cell r="BR786">
            <v>6.2</v>
          </cell>
          <cell r="BS786">
            <v>9.5</v>
          </cell>
          <cell r="BT786" t="str">
            <v/>
          </cell>
          <cell r="BU786">
            <v>7.2</v>
          </cell>
          <cell r="BV786">
            <v>5.8</v>
          </cell>
          <cell r="BW786">
            <v>8.1</v>
          </cell>
          <cell r="BX786">
            <v>6.3</v>
          </cell>
          <cell r="BY786">
            <v>8.9</v>
          </cell>
          <cell r="BZ786">
            <v>9.6999999999999993</v>
          </cell>
          <cell r="CA786">
            <v>47</v>
          </cell>
          <cell r="CB786">
            <v>3</v>
          </cell>
          <cell r="CC786" t="str">
            <v/>
          </cell>
          <cell r="CD786" t="str">
            <v>X</v>
          </cell>
          <cell r="CE786" t="str">
            <v/>
          </cell>
          <cell r="CF786">
            <v>8.1999999999999993</v>
          </cell>
          <cell r="CG786" t="str">
            <v>X</v>
          </cell>
          <cell r="CH786" t="str">
            <v/>
          </cell>
          <cell r="CI786">
            <v>7.4</v>
          </cell>
          <cell r="CJ786">
            <v>8.1999999999999993</v>
          </cell>
          <cell r="CK786">
            <v>8.6</v>
          </cell>
          <cell r="CL786" t="str">
            <v/>
          </cell>
          <cell r="CM786">
            <v>8.5</v>
          </cell>
          <cell r="CN786" t="str">
            <v/>
          </cell>
          <cell r="CO786">
            <v>8</v>
          </cell>
          <cell r="CP786" t="str">
            <v>X</v>
          </cell>
          <cell r="CQ786" t="str">
            <v/>
          </cell>
          <cell r="CR786" t="str">
            <v/>
          </cell>
          <cell r="CS786" t="str">
            <v>X</v>
          </cell>
          <cell r="CT786" t="str">
            <v/>
          </cell>
          <cell r="CU786">
            <v>9.4</v>
          </cell>
          <cell r="CV786" t="str">
            <v>X</v>
          </cell>
          <cell r="CW786">
            <v>15</v>
          </cell>
          <cell r="CX786">
            <v>11</v>
          </cell>
          <cell r="CY786">
            <v>112</v>
          </cell>
          <cell r="CZ786">
            <v>16</v>
          </cell>
          <cell r="DA786">
            <v>0</v>
          </cell>
          <cell r="DB786">
            <v>128</v>
          </cell>
          <cell r="DC786">
            <v>6.61</v>
          </cell>
          <cell r="DD786">
            <v>2.79</v>
          </cell>
          <cell r="DE786" t="str">
            <v/>
          </cell>
          <cell r="DF786" t="str">
            <v/>
          </cell>
          <cell r="DG786" t="str">
            <v/>
          </cell>
          <cell r="DH786">
            <v>0</v>
          </cell>
          <cell r="DI786">
            <v>0</v>
          </cell>
          <cell r="DJ786">
            <v>0</v>
          </cell>
          <cell r="DK786">
            <v>5</v>
          </cell>
          <cell r="DL786">
            <v>112</v>
          </cell>
          <cell r="DM786">
            <v>21</v>
          </cell>
          <cell r="DN786">
            <v>6.36</v>
          </cell>
          <cell r="DO786">
            <v>2.69</v>
          </cell>
          <cell r="DP786">
            <v>117</v>
          </cell>
          <cell r="DQ786">
            <v>21</v>
          </cell>
          <cell r="DR786">
            <v>136</v>
          </cell>
          <cell r="DS786">
            <v>117</v>
          </cell>
          <cell r="DT786">
            <v>7.55</v>
          </cell>
          <cell r="DU786">
            <v>3.19</v>
          </cell>
          <cell r="DV786" t="str">
            <v/>
          </cell>
          <cell r="DW786">
            <v>0.125</v>
          </cell>
          <cell r="DZ786" t="str">
            <v>Đạt</v>
          </cell>
          <cell r="EA786" t="str">
            <v>Đạt</v>
          </cell>
        </row>
        <row r="787">
          <cell r="A787">
            <v>25207105780</v>
          </cell>
          <cell r="B787" t="str">
            <v>Phạm</v>
          </cell>
          <cell r="C787" t="str">
            <v>Thị Kiều</v>
          </cell>
          <cell r="D787" t="str">
            <v>Trinh</v>
          </cell>
          <cell r="E787">
            <v>36904</v>
          </cell>
          <cell r="F787" t="str">
            <v>Nữ</v>
          </cell>
          <cell r="G787" t="str">
            <v>Đã Đăng Ký (chưa học xong)</v>
          </cell>
          <cell r="H787">
            <v>8.5</v>
          </cell>
          <cell r="I787">
            <v>6.3</v>
          </cell>
          <cell r="J787" t="str">
            <v/>
          </cell>
          <cell r="K787">
            <v>6.9</v>
          </cell>
          <cell r="L787" t="str">
            <v/>
          </cell>
          <cell r="M787">
            <v>0</v>
          </cell>
          <cell r="N787" t="str">
            <v/>
          </cell>
          <cell r="O787">
            <v>6.2</v>
          </cell>
          <cell r="P787">
            <v>8.1</v>
          </cell>
          <cell r="Q787" t="str">
            <v/>
          </cell>
          <cell r="R787">
            <v>7</v>
          </cell>
          <cell r="S787" t="str">
            <v/>
          </cell>
          <cell r="T787" t="str">
            <v/>
          </cell>
          <cell r="U787" t="str">
            <v/>
          </cell>
          <cell r="V787" t="str">
            <v/>
          </cell>
          <cell r="W787">
            <v>7.7</v>
          </cell>
          <cell r="X787">
            <v>9.4</v>
          </cell>
          <cell r="Y787">
            <v>7.4</v>
          </cell>
          <cell r="Z787">
            <v>8.6</v>
          </cell>
          <cell r="AA787">
            <v>8.1</v>
          </cell>
          <cell r="AB787">
            <v>7.8</v>
          </cell>
          <cell r="AC787">
            <v>5</v>
          </cell>
          <cell r="AD787">
            <v>6.2</v>
          </cell>
          <cell r="AE787">
            <v>8.6</v>
          </cell>
          <cell r="AF787">
            <v>5.9</v>
          </cell>
          <cell r="AG787">
            <v>4.7</v>
          </cell>
          <cell r="AH787">
            <v>4.8</v>
          </cell>
          <cell r="AI787">
            <v>8.9</v>
          </cell>
          <cell r="AJ787">
            <v>6.8</v>
          </cell>
          <cell r="AK787">
            <v>9.4</v>
          </cell>
          <cell r="AL787">
            <v>8.1999999999999993</v>
          </cell>
          <cell r="AM787" t="str">
            <v/>
          </cell>
          <cell r="AN787">
            <v>44</v>
          </cell>
          <cell r="AO787">
            <v>8</v>
          </cell>
          <cell r="AP787">
            <v>0</v>
          </cell>
          <cell r="AQ787">
            <v>6.1</v>
          </cell>
          <cell r="AR787">
            <v>8</v>
          </cell>
          <cell r="AS787" t="str">
            <v/>
          </cell>
          <cell r="AT787" t="str">
            <v/>
          </cell>
          <cell r="AU787" t="str">
            <v/>
          </cell>
          <cell r="AV787" t="str">
            <v/>
          </cell>
          <cell r="AW787" t="str">
            <v/>
          </cell>
          <cell r="AX787">
            <v>6.7</v>
          </cell>
          <cell r="AY787" t="str">
            <v/>
          </cell>
          <cell r="AZ787" t="str">
            <v/>
          </cell>
          <cell r="BA787" t="str">
            <v/>
          </cell>
          <cell r="BB787" t="str">
            <v/>
          </cell>
          <cell r="BC787" t="str">
            <v/>
          </cell>
          <cell r="BD787">
            <v>5.7</v>
          </cell>
          <cell r="BE787">
            <v>4</v>
          </cell>
          <cell r="BF787">
            <v>1</v>
          </cell>
          <cell r="BG787">
            <v>6</v>
          </cell>
          <cell r="BH787" t="str">
            <v>X</v>
          </cell>
          <cell r="BI787">
            <v>8.6999999999999993</v>
          </cell>
          <cell r="BJ787">
            <v>7.3</v>
          </cell>
          <cell r="BK787">
            <v>6.5</v>
          </cell>
          <cell r="BL787">
            <v>6.5</v>
          </cell>
          <cell r="BM787">
            <v>8.4</v>
          </cell>
          <cell r="BN787">
            <v>7.3</v>
          </cell>
          <cell r="BO787" t="str">
            <v>X</v>
          </cell>
          <cell r="BP787">
            <v>7.1</v>
          </cell>
          <cell r="BQ787">
            <v>7.2</v>
          </cell>
          <cell r="BR787">
            <v>8.5</v>
          </cell>
          <cell r="BS787">
            <v>5.9</v>
          </cell>
          <cell r="BT787" t="str">
            <v/>
          </cell>
          <cell r="BU787">
            <v>7.4</v>
          </cell>
          <cell r="BV787">
            <v>4.8</v>
          </cell>
          <cell r="BW787">
            <v>8.1</v>
          </cell>
          <cell r="BX787">
            <v>7.4</v>
          </cell>
          <cell r="BY787">
            <v>6.6</v>
          </cell>
          <cell r="BZ787">
            <v>8.3000000000000007</v>
          </cell>
          <cell r="CA787">
            <v>44</v>
          </cell>
          <cell r="CB787">
            <v>6</v>
          </cell>
          <cell r="CC787" t="str">
            <v/>
          </cell>
          <cell r="CD787">
            <v>8</v>
          </cell>
          <cell r="CE787" t="str">
            <v/>
          </cell>
          <cell r="CF787">
            <v>4.4000000000000004</v>
          </cell>
          <cell r="CG787" t="str">
            <v/>
          </cell>
          <cell r="CH787" t="str">
            <v/>
          </cell>
          <cell r="CI787">
            <v>7</v>
          </cell>
          <cell r="CJ787">
            <v>6.7</v>
          </cell>
          <cell r="CK787">
            <v>6.1</v>
          </cell>
          <cell r="CL787" t="str">
            <v/>
          </cell>
          <cell r="CM787">
            <v>7.6</v>
          </cell>
          <cell r="CN787" t="str">
            <v/>
          </cell>
          <cell r="CO787">
            <v>6.7</v>
          </cell>
          <cell r="CP787" t="str">
            <v>X</v>
          </cell>
          <cell r="CQ787" t="str">
            <v/>
          </cell>
          <cell r="CR787" t="str">
            <v/>
          </cell>
          <cell r="CS787" t="str">
            <v>X</v>
          </cell>
          <cell r="CT787" t="str">
            <v/>
          </cell>
          <cell r="CU787">
            <v>8.6</v>
          </cell>
          <cell r="CV787" t="str">
            <v>X</v>
          </cell>
          <cell r="CW787">
            <v>17</v>
          </cell>
          <cell r="CX787">
            <v>9</v>
          </cell>
          <cell r="CY787">
            <v>105</v>
          </cell>
          <cell r="CZ787">
            <v>23</v>
          </cell>
          <cell r="DA787">
            <v>0</v>
          </cell>
          <cell r="DB787">
            <v>128</v>
          </cell>
          <cell r="DC787">
            <v>5.81</v>
          </cell>
          <cell r="DD787">
            <v>2.4</v>
          </cell>
          <cell r="DE787" t="str">
            <v/>
          </cell>
          <cell r="DF787" t="str">
            <v/>
          </cell>
          <cell r="DG787" t="str">
            <v/>
          </cell>
          <cell r="DH787">
            <v>0</v>
          </cell>
          <cell r="DI787">
            <v>0</v>
          </cell>
          <cell r="DJ787">
            <v>0</v>
          </cell>
          <cell r="DK787">
            <v>5</v>
          </cell>
          <cell r="DL787">
            <v>105</v>
          </cell>
          <cell r="DM787">
            <v>28</v>
          </cell>
          <cell r="DN787">
            <v>5.59</v>
          </cell>
          <cell r="DO787">
            <v>2.31</v>
          </cell>
          <cell r="DP787">
            <v>109</v>
          </cell>
          <cell r="DQ787">
            <v>29</v>
          </cell>
          <cell r="DR787">
            <v>136</v>
          </cell>
          <cell r="DS787">
            <v>115</v>
          </cell>
          <cell r="DT787">
            <v>6.7</v>
          </cell>
          <cell r="DU787">
            <v>2.76</v>
          </cell>
          <cell r="DV787" t="str">
            <v/>
          </cell>
          <cell r="DW787">
            <v>0.1796875</v>
          </cell>
          <cell r="EA787" t="str">
            <v>Đạt</v>
          </cell>
        </row>
        <row r="788">
          <cell r="A788">
            <v>25207108526</v>
          </cell>
          <cell r="B788" t="str">
            <v>Nguyễn</v>
          </cell>
          <cell r="C788" t="str">
            <v>Ngọc Phương</v>
          </cell>
          <cell r="D788" t="str">
            <v>Trinh</v>
          </cell>
          <cell r="E788">
            <v>36938</v>
          </cell>
          <cell r="F788" t="str">
            <v>Nữ</v>
          </cell>
          <cell r="G788" t="str">
            <v>Đã Đăng Ký (chưa học xong)</v>
          </cell>
          <cell r="H788">
            <v>7</v>
          </cell>
          <cell r="I788">
            <v>7.7</v>
          </cell>
          <cell r="J788" t="str">
            <v/>
          </cell>
          <cell r="K788">
            <v>7.2</v>
          </cell>
          <cell r="L788" t="str">
            <v/>
          </cell>
          <cell r="M788">
            <v>8.5</v>
          </cell>
          <cell r="N788">
            <v>5.9</v>
          </cell>
          <cell r="O788">
            <v>7.3</v>
          </cell>
          <cell r="P788">
            <v>5.4</v>
          </cell>
          <cell r="Q788" t="str">
            <v/>
          </cell>
          <cell r="R788">
            <v>7.1</v>
          </cell>
          <cell r="S788" t="str">
            <v/>
          </cell>
          <cell r="T788" t="str">
            <v/>
          </cell>
          <cell r="U788" t="str">
            <v/>
          </cell>
          <cell r="V788" t="str">
            <v/>
          </cell>
          <cell r="W788">
            <v>5.3</v>
          </cell>
          <cell r="X788">
            <v>9.3000000000000007</v>
          </cell>
          <cell r="Y788">
            <v>9.1</v>
          </cell>
          <cell r="Z788">
            <v>8.9</v>
          </cell>
          <cell r="AA788" t="str">
            <v>X</v>
          </cell>
          <cell r="AB788">
            <v>7.2</v>
          </cell>
          <cell r="AC788">
            <v>7.6</v>
          </cell>
          <cell r="AD788" t="str">
            <v>X</v>
          </cell>
          <cell r="AE788">
            <v>6.7</v>
          </cell>
          <cell r="AF788">
            <v>6.3</v>
          </cell>
          <cell r="AG788">
            <v>7.4</v>
          </cell>
          <cell r="AH788">
            <v>5.5</v>
          </cell>
          <cell r="AI788">
            <v>7.7</v>
          </cell>
          <cell r="AJ788" t="str">
            <v>X</v>
          </cell>
          <cell r="AK788">
            <v>7.9</v>
          </cell>
          <cell r="AL788">
            <v>6.5</v>
          </cell>
          <cell r="AM788">
            <v>6.9</v>
          </cell>
          <cell r="AN788">
            <v>46</v>
          </cell>
          <cell r="AO788">
            <v>6</v>
          </cell>
          <cell r="AP788">
            <v>6.7</v>
          </cell>
          <cell r="AQ788">
            <v>7.5</v>
          </cell>
          <cell r="AR788">
            <v>9.1999999999999993</v>
          </cell>
          <cell r="AS788" t="str">
            <v/>
          </cell>
          <cell r="AT788" t="str">
            <v/>
          </cell>
          <cell r="AU788" t="str">
            <v/>
          </cell>
          <cell r="AV788" t="str">
            <v/>
          </cell>
          <cell r="AW788" t="str">
            <v/>
          </cell>
          <cell r="AX788">
            <v>5.8</v>
          </cell>
          <cell r="AY788" t="str">
            <v/>
          </cell>
          <cell r="AZ788" t="str">
            <v/>
          </cell>
          <cell r="BA788" t="str">
            <v/>
          </cell>
          <cell r="BB788" t="str">
            <v/>
          </cell>
          <cell r="BC788" t="str">
            <v/>
          </cell>
          <cell r="BD788">
            <v>5.8</v>
          </cell>
          <cell r="BE788">
            <v>5</v>
          </cell>
          <cell r="BF788">
            <v>0</v>
          </cell>
          <cell r="BG788">
            <v>5.5</v>
          </cell>
          <cell r="BH788">
            <v>4.2</v>
          </cell>
          <cell r="BI788">
            <v>7.4</v>
          </cell>
          <cell r="BJ788">
            <v>5.0999999999999996</v>
          </cell>
          <cell r="BK788">
            <v>6.9</v>
          </cell>
          <cell r="BL788">
            <v>5.0999999999999996</v>
          </cell>
          <cell r="BM788">
            <v>7.8</v>
          </cell>
          <cell r="BN788">
            <v>7.1</v>
          </cell>
          <cell r="BO788">
            <v>6.1</v>
          </cell>
          <cell r="BP788">
            <v>7.9</v>
          </cell>
          <cell r="BQ788">
            <v>6.1</v>
          </cell>
          <cell r="BR788">
            <v>5</v>
          </cell>
          <cell r="BS788" t="str">
            <v>X</v>
          </cell>
          <cell r="BT788" t="str">
            <v/>
          </cell>
          <cell r="BU788">
            <v>7.4</v>
          </cell>
          <cell r="BV788">
            <v>6.8</v>
          </cell>
          <cell r="BW788">
            <v>4.7</v>
          </cell>
          <cell r="BX788">
            <v>7.3</v>
          </cell>
          <cell r="BY788">
            <v>7.6</v>
          </cell>
          <cell r="BZ788">
            <v>9.9</v>
          </cell>
          <cell r="CA788">
            <v>47</v>
          </cell>
          <cell r="CB788">
            <v>3</v>
          </cell>
          <cell r="CC788" t="str">
            <v/>
          </cell>
          <cell r="CD788" t="str">
            <v>X</v>
          </cell>
          <cell r="CE788" t="str">
            <v/>
          </cell>
          <cell r="CF788" t="str">
            <v/>
          </cell>
          <cell r="CG788" t="str">
            <v>X</v>
          </cell>
          <cell r="CH788" t="str">
            <v/>
          </cell>
          <cell r="CI788">
            <v>6.6</v>
          </cell>
          <cell r="CJ788">
            <v>7.1</v>
          </cell>
          <cell r="CK788">
            <v>8.4</v>
          </cell>
          <cell r="CL788" t="str">
            <v/>
          </cell>
          <cell r="CM788">
            <v>8.1</v>
          </cell>
          <cell r="CN788" t="str">
            <v/>
          </cell>
          <cell r="CO788">
            <v>6.1</v>
          </cell>
          <cell r="CP788" t="str">
            <v/>
          </cell>
          <cell r="CQ788" t="str">
            <v/>
          </cell>
          <cell r="CR788" t="str">
            <v/>
          </cell>
          <cell r="CS788" t="str">
            <v>X</v>
          </cell>
          <cell r="CT788" t="str">
            <v/>
          </cell>
          <cell r="CU788">
            <v>8</v>
          </cell>
          <cell r="CV788">
            <v>8.6999999999999993</v>
          </cell>
          <cell r="CW788">
            <v>14</v>
          </cell>
          <cell r="CX788">
            <v>12</v>
          </cell>
          <cell r="CY788">
            <v>107</v>
          </cell>
          <cell r="CZ788">
            <v>21</v>
          </cell>
          <cell r="DA788">
            <v>0</v>
          </cell>
          <cell r="DB788">
            <v>128</v>
          </cell>
          <cell r="DC788">
            <v>5.72</v>
          </cell>
          <cell r="DD788">
            <v>2.29</v>
          </cell>
          <cell r="DE788" t="str">
            <v/>
          </cell>
          <cell r="DF788" t="str">
            <v/>
          </cell>
          <cell r="DG788" t="str">
            <v/>
          </cell>
          <cell r="DH788">
            <v>0</v>
          </cell>
          <cell r="DI788">
            <v>0</v>
          </cell>
          <cell r="DJ788">
            <v>0</v>
          </cell>
          <cell r="DK788">
            <v>5</v>
          </cell>
          <cell r="DL788">
            <v>107</v>
          </cell>
          <cell r="DM788">
            <v>26</v>
          </cell>
          <cell r="DN788">
            <v>5.51</v>
          </cell>
          <cell r="DO788">
            <v>2.21</v>
          </cell>
          <cell r="DP788">
            <v>112</v>
          </cell>
          <cell r="DQ788">
            <v>26</v>
          </cell>
          <cell r="DR788">
            <v>136</v>
          </cell>
          <cell r="DS788">
            <v>115</v>
          </cell>
          <cell r="DT788">
            <v>6.66</v>
          </cell>
          <cell r="DU788">
            <v>2.67</v>
          </cell>
          <cell r="DV788" t="str">
            <v/>
          </cell>
          <cell r="DW788">
            <v>0.1640625</v>
          </cell>
          <cell r="DZ788" t="str">
            <v>Đạt</v>
          </cell>
          <cell r="EA788" t="str">
            <v>Đạt</v>
          </cell>
        </row>
        <row r="789">
          <cell r="A789">
            <v>25207109545</v>
          </cell>
          <cell r="B789" t="str">
            <v>Võ</v>
          </cell>
          <cell r="C789" t="str">
            <v>Thị Tố</v>
          </cell>
          <cell r="D789" t="str">
            <v>Trinh</v>
          </cell>
          <cell r="E789">
            <v>36916</v>
          </cell>
          <cell r="F789" t="str">
            <v>Nữ</v>
          </cell>
          <cell r="G789" t="str">
            <v>Đã Đăng Ký (chưa học xong)</v>
          </cell>
          <cell r="H789">
            <v>8</v>
          </cell>
          <cell r="I789">
            <v>8.6999999999999993</v>
          </cell>
          <cell r="J789" t="str">
            <v/>
          </cell>
          <cell r="K789">
            <v>6.4</v>
          </cell>
          <cell r="L789" t="str">
            <v/>
          </cell>
          <cell r="M789">
            <v>7.6</v>
          </cell>
          <cell r="N789">
            <v>8.1999999999999993</v>
          </cell>
          <cell r="O789">
            <v>7.4</v>
          </cell>
          <cell r="P789">
            <v>7</v>
          </cell>
          <cell r="Q789" t="str">
            <v/>
          </cell>
          <cell r="R789">
            <v>8.3000000000000007</v>
          </cell>
          <cell r="S789" t="str">
            <v/>
          </cell>
          <cell r="T789" t="str">
            <v/>
          </cell>
          <cell r="U789" t="str">
            <v/>
          </cell>
          <cell r="V789" t="str">
            <v/>
          </cell>
          <cell r="W789">
            <v>8.5</v>
          </cell>
          <cell r="X789">
            <v>8.9</v>
          </cell>
          <cell r="Y789">
            <v>9.1999999999999993</v>
          </cell>
          <cell r="Z789">
            <v>8.8000000000000007</v>
          </cell>
          <cell r="AA789">
            <v>6.1</v>
          </cell>
          <cell r="AB789">
            <v>6.4</v>
          </cell>
          <cell r="AC789">
            <v>6.3</v>
          </cell>
          <cell r="AD789">
            <v>6.6</v>
          </cell>
          <cell r="AE789">
            <v>9</v>
          </cell>
          <cell r="AF789">
            <v>6.3</v>
          </cell>
          <cell r="AG789">
            <v>7.1</v>
          </cell>
          <cell r="AH789">
            <v>4</v>
          </cell>
          <cell r="AI789">
            <v>8.4</v>
          </cell>
          <cell r="AJ789">
            <v>8.1999999999999993</v>
          </cell>
          <cell r="AK789">
            <v>9.3000000000000007</v>
          </cell>
          <cell r="AL789">
            <v>5.2</v>
          </cell>
          <cell r="AM789" t="str">
            <v>X</v>
          </cell>
          <cell r="AN789">
            <v>50</v>
          </cell>
          <cell r="AO789">
            <v>2</v>
          </cell>
          <cell r="AP789">
            <v>5.9</v>
          </cell>
          <cell r="AQ789">
            <v>6</v>
          </cell>
          <cell r="AR789" t="str">
            <v/>
          </cell>
          <cell r="AS789" t="str">
            <v/>
          </cell>
          <cell r="AT789" t="str">
            <v/>
          </cell>
          <cell r="AU789" t="str">
            <v/>
          </cell>
          <cell r="AV789" t="str">
            <v/>
          </cell>
          <cell r="AW789">
            <v>9.3000000000000007</v>
          </cell>
          <cell r="AX789" t="str">
            <v/>
          </cell>
          <cell r="AY789" t="str">
            <v/>
          </cell>
          <cell r="AZ789" t="str">
            <v/>
          </cell>
          <cell r="BA789" t="str">
            <v/>
          </cell>
          <cell r="BB789" t="str">
            <v/>
          </cell>
          <cell r="BC789">
            <v>6.8</v>
          </cell>
          <cell r="BD789">
            <v>7.5</v>
          </cell>
          <cell r="BE789">
            <v>5</v>
          </cell>
          <cell r="BF789">
            <v>0</v>
          </cell>
          <cell r="BG789">
            <v>5.2</v>
          </cell>
          <cell r="BH789">
            <v>8.1</v>
          </cell>
          <cell r="BI789">
            <v>9.5</v>
          </cell>
          <cell r="BJ789">
            <v>6.5</v>
          </cell>
          <cell r="BK789">
            <v>6.7</v>
          </cell>
          <cell r="BL789">
            <v>9.1999999999999993</v>
          </cell>
          <cell r="BM789">
            <v>6</v>
          </cell>
          <cell r="BN789">
            <v>6.9</v>
          </cell>
          <cell r="BO789" t="str">
            <v>X</v>
          </cell>
          <cell r="BP789">
            <v>5.5</v>
          </cell>
          <cell r="BQ789">
            <v>7.2</v>
          </cell>
          <cell r="BR789">
            <v>8.1</v>
          </cell>
          <cell r="BS789">
            <v>7.8</v>
          </cell>
          <cell r="BT789" t="str">
            <v/>
          </cell>
          <cell r="BU789">
            <v>7.7</v>
          </cell>
          <cell r="BV789">
            <v>6.7</v>
          </cell>
          <cell r="BW789">
            <v>7.3</v>
          </cell>
          <cell r="BX789">
            <v>4.3</v>
          </cell>
          <cell r="BY789">
            <v>8.1</v>
          </cell>
          <cell r="BZ789">
            <v>9.6</v>
          </cell>
          <cell r="CA789">
            <v>47</v>
          </cell>
          <cell r="CB789">
            <v>3</v>
          </cell>
          <cell r="CC789" t="str">
            <v/>
          </cell>
          <cell r="CD789">
            <v>8.4</v>
          </cell>
          <cell r="CE789" t="str">
            <v/>
          </cell>
          <cell r="CF789">
            <v>7.8</v>
          </cell>
          <cell r="CG789" t="str">
            <v>X</v>
          </cell>
          <cell r="CH789" t="str">
            <v/>
          </cell>
          <cell r="CI789">
            <v>9</v>
          </cell>
          <cell r="CJ789">
            <v>8</v>
          </cell>
          <cell r="CK789">
            <v>8.3000000000000007</v>
          </cell>
          <cell r="CL789" t="str">
            <v/>
          </cell>
          <cell r="CM789">
            <v>8.4</v>
          </cell>
          <cell r="CN789" t="str">
            <v/>
          </cell>
          <cell r="CO789">
            <v>8.5</v>
          </cell>
          <cell r="CP789">
            <v>7.5</v>
          </cell>
          <cell r="CQ789" t="str">
            <v/>
          </cell>
          <cell r="CR789" t="str">
            <v/>
          </cell>
          <cell r="CS789" t="str">
            <v>X</v>
          </cell>
          <cell r="CT789" t="str">
            <v/>
          </cell>
          <cell r="CU789">
            <v>7.2</v>
          </cell>
          <cell r="CV789">
            <v>7.9</v>
          </cell>
          <cell r="CW789">
            <v>21</v>
          </cell>
          <cell r="CX789">
            <v>5</v>
          </cell>
          <cell r="CY789">
            <v>118</v>
          </cell>
          <cell r="CZ789">
            <v>10</v>
          </cell>
          <cell r="DA789">
            <v>0</v>
          </cell>
          <cell r="DB789">
            <v>128</v>
          </cell>
          <cell r="DC789">
            <v>6.85</v>
          </cell>
          <cell r="DD789">
            <v>2.87</v>
          </cell>
          <cell r="DE789" t="str">
            <v/>
          </cell>
          <cell r="DF789" t="str">
            <v/>
          </cell>
          <cell r="DG789" t="str">
            <v/>
          </cell>
          <cell r="DH789">
            <v>0</v>
          </cell>
          <cell r="DI789">
            <v>0</v>
          </cell>
          <cell r="DJ789">
            <v>0</v>
          </cell>
          <cell r="DK789">
            <v>5</v>
          </cell>
          <cell r="DL789">
            <v>118</v>
          </cell>
          <cell r="DM789">
            <v>15</v>
          </cell>
          <cell r="DN789">
            <v>6.59</v>
          </cell>
          <cell r="DO789">
            <v>2.76</v>
          </cell>
          <cell r="DP789">
            <v>123</v>
          </cell>
          <cell r="DQ789">
            <v>15</v>
          </cell>
          <cell r="DR789">
            <v>136</v>
          </cell>
          <cell r="DS789">
            <v>123</v>
          </cell>
          <cell r="DT789">
            <v>7.43</v>
          </cell>
          <cell r="DU789">
            <v>3.11</v>
          </cell>
          <cell r="DV789" t="str">
            <v/>
          </cell>
          <cell r="DW789">
            <v>7.8125E-2</v>
          </cell>
          <cell r="DZ789" t="str">
            <v>Đạt</v>
          </cell>
          <cell r="EA789" t="str">
            <v>Đạt</v>
          </cell>
        </row>
        <row r="790">
          <cell r="A790">
            <v>25207109639</v>
          </cell>
          <cell r="B790" t="str">
            <v>Nguyễn</v>
          </cell>
          <cell r="C790" t="str">
            <v>Thị Ngọc</v>
          </cell>
          <cell r="D790" t="str">
            <v>Trinh</v>
          </cell>
          <cell r="E790">
            <v>37175</v>
          </cell>
          <cell r="F790" t="str">
            <v>Nữ</v>
          </cell>
          <cell r="G790" t="str">
            <v>Đã Đăng Ký (chưa học xong)</v>
          </cell>
          <cell r="H790">
            <v>7.4</v>
          </cell>
          <cell r="I790">
            <v>8.1</v>
          </cell>
          <cell r="J790" t="str">
            <v/>
          </cell>
          <cell r="K790">
            <v>7.5</v>
          </cell>
          <cell r="L790" t="str">
            <v/>
          </cell>
          <cell r="M790">
            <v>8</v>
          </cell>
          <cell r="N790">
            <v>7.4</v>
          </cell>
          <cell r="O790">
            <v>6.3</v>
          </cell>
          <cell r="P790">
            <v>5.0999999999999996</v>
          </cell>
          <cell r="Q790" t="str">
            <v/>
          </cell>
          <cell r="R790">
            <v>8.5</v>
          </cell>
          <cell r="S790" t="str">
            <v/>
          </cell>
          <cell r="T790" t="str">
            <v/>
          </cell>
          <cell r="U790" t="str">
            <v/>
          </cell>
          <cell r="V790" t="str">
            <v/>
          </cell>
          <cell r="W790">
            <v>8.3000000000000007</v>
          </cell>
          <cell r="X790">
            <v>9.4</v>
          </cell>
          <cell r="Y790">
            <v>8.6999999999999993</v>
          </cell>
          <cell r="Z790">
            <v>8.5</v>
          </cell>
          <cell r="AA790" t="str">
            <v>X</v>
          </cell>
          <cell r="AB790">
            <v>7</v>
          </cell>
          <cell r="AC790">
            <v>8.5</v>
          </cell>
          <cell r="AD790">
            <v>9.1</v>
          </cell>
          <cell r="AE790">
            <v>7.3</v>
          </cell>
          <cell r="AF790">
            <v>7.1</v>
          </cell>
          <cell r="AG790">
            <v>7.8</v>
          </cell>
          <cell r="AH790">
            <v>6.7</v>
          </cell>
          <cell r="AI790">
            <v>8.6999999999999993</v>
          </cell>
          <cell r="AJ790">
            <v>9.3000000000000007</v>
          </cell>
          <cell r="AK790">
            <v>8.6</v>
          </cell>
          <cell r="AL790">
            <v>9.4</v>
          </cell>
          <cell r="AM790" t="str">
            <v>X</v>
          </cell>
          <cell r="AN790">
            <v>48</v>
          </cell>
          <cell r="AO790">
            <v>4</v>
          </cell>
          <cell r="AP790">
            <v>4.5999999999999996</v>
          </cell>
          <cell r="AQ790">
            <v>5.7</v>
          </cell>
          <cell r="AR790">
            <v>8.4</v>
          </cell>
          <cell r="AS790" t="str">
            <v/>
          </cell>
          <cell r="AT790" t="str">
            <v/>
          </cell>
          <cell r="AU790" t="str">
            <v/>
          </cell>
          <cell r="AV790" t="str">
            <v/>
          </cell>
          <cell r="AW790" t="str">
            <v/>
          </cell>
          <cell r="AX790">
            <v>5.5</v>
          </cell>
          <cell r="AY790" t="str">
            <v/>
          </cell>
          <cell r="AZ790" t="str">
            <v/>
          </cell>
          <cell r="BA790" t="str">
            <v/>
          </cell>
          <cell r="BB790" t="str">
            <v/>
          </cell>
          <cell r="BC790" t="str">
            <v/>
          </cell>
          <cell r="BD790">
            <v>5</v>
          </cell>
          <cell r="BE790">
            <v>5</v>
          </cell>
          <cell r="BF790">
            <v>0</v>
          </cell>
          <cell r="BG790">
            <v>4.0999999999999996</v>
          </cell>
          <cell r="BH790">
            <v>6.2</v>
          </cell>
          <cell r="BI790">
            <v>9</v>
          </cell>
          <cell r="BJ790">
            <v>6.6</v>
          </cell>
          <cell r="BK790">
            <v>7.4</v>
          </cell>
          <cell r="BL790">
            <v>8.1</v>
          </cell>
          <cell r="BM790">
            <v>8.5</v>
          </cell>
          <cell r="BN790">
            <v>8.1</v>
          </cell>
          <cell r="BO790">
            <v>8.3000000000000007</v>
          </cell>
          <cell r="BP790">
            <v>6</v>
          </cell>
          <cell r="BQ790">
            <v>6.6</v>
          </cell>
          <cell r="BR790">
            <v>9</v>
          </cell>
          <cell r="BS790">
            <v>9.6</v>
          </cell>
          <cell r="BT790" t="str">
            <v/>
          </cell>
          <cell r="BU790">
            <v>8.8000000000000007</v>
          </cell>
          <cell r="BV790">
            <v>8.1999999999999993</v>
          </cell>
          <cell r="BW790">
            <v>8.1999999999999993</v>
          </cell>
          <cell r="BX790">
            <v>8.6999999999999993</v>
          </cell>
          <cell r="BY790">
            <v>8.3000000000000007</v>
          </cell>
          <cell r="BZ790">
            <v>9.3000000000000007</v>
          </cell>
          <cell r="CA790">
            <v>50</v>
          </cell>
          <cell r="CB790">
            <v>0</v>
          </cell>
          <cell r="CC790">
            <v>8</v>
          </cell>
          <cell r="CD790" t="str">
            <v/>
          </cell>
          <cell r="CE790" t="str">
            <v/>
          </cell>
          <cell r="CF790">
            <v>9</v>
          </cell>
          <cell r="CG790" t="str">
            <v>X</v>
          </cell>
          <cell r="CH790" t="str">
            <v/>
          </cell>
          <cell r="CI790">
            <v>9</v>
          </cell>
          <cell r="CJ790">
            <v>9</v>
          </cell>
          <cell r="CK790">
            <v>9.1</v>
          </cell>
          <cell r="CL790" t="str">
            <v/>
          </cell>
          <cell r="CM790">
            <v>8</v>
          </cell>
          <cell r="CN790" t="str">
            <v/>
          </cell>
          <cell r="CO790">
            <v>8.6</v>
          </cell>
          <cell r="CP790">
            <v>7.3</v>
          </cell>
          <cell r="CQ790" t="str">
            <v/>
          </cell>
          <cell r="CR790" t="str">
            <v/>
          </cell>
          <cell r="CS790" t="str">
            <v/>
          </cell>
          <cell r="CT790" t="str">
            <v>X</v>
          </cell>
          <cell r="CU790">
            <v>9.6</v>
          </cell>
          <cell r="CV790">
            <v>10</v>
          </cell>
          <cell r="CW790">
            <v>22</v>
          </cell>
          <cell r="CX790">
            <v>5</v>
          </cell>
          <cell r="CY790">
            <v>120</v>
          </cell>
          <cell r="CZ790">
            <v>9</v>
          </cell>
          <cell r="DA790">
            <v>0</v>
          </cell>
          <cell r="DB790">
            <v>129</v>
          </cell>
          <cell r="DC790">
            <v>7.38</v>
          </cell>
          <cell r="DD790">
            <v>3.18</v>
          </cell>
          <cell r="DE790" t="str">
            <v/>
          </cell>
          <cell r="DF790" t="str">
            <v/>
          </cell>
          <cell r="DG790" t="str">
            <v/>
          </cell>
          <cell r="DH790">
            <v>0</v>
          </cell>
          <cell r="DI790">
            <v>0</v>
          </cell>
          <cell r="DJ790">
            <v>0</v>
          </cell>
          <cell r="DK790">
            <v>5</v>
          </cell>
          <cell r="DL790">
            <v>120</v>
          </cell>
          <cell r="DM790">
            <v>14</v>
          </cell>
          <cell r="DN790">
            <v>7.11</v>
          </cell>
          <cell r="DO790">
            <v>3.06</v>
          </cell>
          <cell r="DP790">
            <v>125</v>
          </cell>
          <cell r="DQ790">
            <v>14</v>
          </cell>
          <cell r="DR790">
            <v>136</v>
          </cell>
          <cell r="DS790">
            <v>125</v>
          </cell>
          <cell r="DT790">
            <v>7.94</v>
          </cell>
          <cell r="DU790">
            <v>3.42</v>
          </cell>
          <cell r="DV790" t="str">
            <v/>
          </cell>
          <cell r="DW790">
            <v>6.9767441860465115E-2</v>
          </cell>
          <cell r="DZ790" t="str">
            <v>Đạt</v>
          </cell>
          <cell r="EA790" t="str">
            <v>Đạt</v>
          </cell>
        </row>
        <row r="791">
          <cell r="A791">
            <v>25207116034</v>
          </cell>
          <cell r="B791" t="str">
            <v>Nguyễn</v>
          </cell>
          <cell r="C791" t="str">
            <v>Thị Tố</v>
          </cell>
          <cell r="D791" t="str">
            <v>Trinh</v>
          </cell>
          <cell r="E791">
            <v>37003</v>
          </cell>
          <cell r="F791" t="str">
            <v>Nữ</v>
          </cell>
          <cell r="G791" t="str">
            <v>Đã Đăng Ký (chưa học xong)</v>
          </cell>
          <cell r="H791">
            <v>8.1</v>
          </cell>
          <cell r="I791">
            <v>8.3000000000000007</v>
          </cell>
          <cell r="J791" t="str">
            <v/>
          </cell>
          <cell r="K791">
            <v>9.1</v>
          </cell>
          <cell r="L791" t="str">
            <v/>
          </cell>
          <cell r="M791">
            <v>9.5</v>
          </cell>
          <cell r="N791">
            <v>8</v>
          </cell>
          <cell r="O791">
            <v>8.9</v>
          </cell>
          <cell r="P791">
            <v>9.1999999999999993</v>
          </cell>
          <cell r="Q791" t="str">
            <v/>
          </cell>
          <cell r="R791">
            <v>9.6999999999999993</v>
          </cell>
          <cell r="S791" t="str">
            <v/>
          </cell>
          <cell r="T791" t="str">
            <v/>
          </cell>
          <cell r="U791" t="str">
            <v/>
          </cell>
          <cell r="V791" t="str">
            <v/>
          </cell>
          <cell r="W791">
            <v>8.4</v>
          </cell>
          <cell r="X791">
            <v>8.9</v>
          </cell>
          <cell r="Y791">
            <v>9.5</v>
          </cell>
          <cell r="Z791">
            <v>9.6</v>
          </cell>
          <cell r="AA791">
            <v>9</v>
          </cell>
          <cell r="AB791">
            <v>8.9</v>
          </cell>
          <cell r="AC791">
            <v>9.6</v>
          </cell>
          <cell r="AD791">
            <v>9.5</v>
          </cell>
          <cell r="AE791">
            <v>9.5</v>
          </cell>
          <cell r="AF791" t="str">
            <v>P (P/F)</v>
          </cell>
          <cell r="AG791" t="str">
            <v>P (P/F)</v>
          </cell>
          <cell r="AH791">
            <v>6.3</v>
          </cell>
          <cell r="AI791">
            <v>9.1999999999999993</v>
          </cell>
          <cell r="AJ791">
            <v>8.6999999999999993</v>
          </cell>
          <cell r="AK791">
            <v>8.5</v>
          </cell>
          <cell r="AL791">
            <v>5.4</v>
          </cell>
          <cell r="AM791">
            <v>8.4</v>
          </cell>
          <cell r="AN791">
            <v>52</v>
          </cell>
          <cell r="AO791">
            <v>0</v>
          </cell>
          <cell r="AP791">
            <v>6.8</v>
          </cell>
          <cell r="AQ791">
            <v>7.9</v>
          </cell>
          <cell r="AR791">
            <v>9.5</v>
          </cell>
          <cell r="AS791" t="str">
            <v/>
          </cell>
          <cell r="AT791" t="str">
            <v/>
          </cell>
          <cell r="AU791" t="str">
            <v/>
          </cell>
          <cell r="AV791" t="str">
            <v/>
          </cell>
          <cell r="AW791" t="str">
            <v/>
          </cell>
          <cell r="AX791">
            <v>5.7</v>
          </cell>
          <cell r="AY791" t="str">
            <v/>
          </cell>
          <cell r="AZ791" t="str">
            <v/>
          </cell>
          <cell r="BA791" t="str">
            <v/>
          </cell>
          <cell r="BB791" t="str">
            <v/>
          </cell>
          <cell r="BC791" t="str">
            <v/>
          </cell>
          <cell r="BD791">
            <v>6.8</v>
          </cell>
          <cell r="BE791">
            <v>5</v>
          </cell>
          <cell r="BF791">
            <v>0</v>
          </cell>
          <cell r="BG791">
            <v>7.1</v>
          </cell>
          <cell r="BH791">
            <v>8.6999999999999993</v>
          </cell>
          <cell r="BI791">
            <v>9.9</v>
          </cell>
          <cell r="BJ791">
            <v>8.1</v>
          </cell>
          <cell r="BK791">
            <v>8.8000000000000007</v>
          </cell>
          <cell r="BL791">
            <v>8.1999999999999993</v>
          </cell>
          <cell r="BM791">
            <v>8.5</v>
          </cell>
          <cell r="BN791">
            <v>7.3</v>
          </cell>
          <cell r="BO791">
            <v>8</v>
          </cell>
          <cell r="BP791">
            <v>9.4</v>
          </cell>
          <cell r="BQ791">
            <v>8.6</v>
          </cell>
          <cell r="BR791">
            <v>9.5</v>
          </cell>
          <cell r="BS791">
            <v>9.1999999999999993</v>
          </cell>
          <cell r="BT791" t="str">
            <v/>
          </cell>
          <cell r="BU791">
            <v>9</v>
          </cell>
          <cell r="BV791">
            <v>9.3000000000000007</v>
          </cell>
          <cell r="BW791">
            <v>8.8000000000000007</v>
          </cell>
          <cell r="BX791">
            <v>8.3000000000000007</v>
          </cell>
          <cell r="BY791">
            <v>8.6999999999999993</v>
          </cell>
          <cell r="BZ791">
            <v>9.6</v>
          </cell>
          <cell r="CA791">
            <v>50</v>
          </cell>
          <cell r="CB791">
            <v>0</v>
          </cell>
          <cell r="CC791">
            <v>8.6999999999999993</v>
          </cell>
          <cell r="CD791" t="str">
            <v/>
          </cell>
          <cell r="CE791" t="str">
            <v/>
          </cell>
          <cell r="CF791">
            <v>9.1</v>
          </cell>
          <cell r="CG791">
            <v>9.5</v>
          </cell>
          <cell r="CH791" t="str">
            <v/>
          </cell>
          <cell r="CI791">
            <v>9.8000000000000007</v>
          </cell>
          <cell r="CJ791">
            <v>9.1</v>
          </cell>
          <cell r="CK791">
            <v>9.3000000000000007</v>
          </cell>
          <cell r="CL791" t="str">
            <v/>
          </cell>
          <cell r="CM791">
            <v>9.8000000000000007</v>
          </cell>
          <cell r="CN791" t="str">
            <v/>
          </cell>
          <cell r="CO791">
            <v>9.3000000000000007</v>
          </cell>
          <cell r="CP791" t="str">
            <v>X</v>
          </cell>
          <cell r="CQ791" t="str">
            <v/>
          </cell>
          <cell r="CR791" t="str">
            <v/>
          </cell>
          <cell r="CS791">
            <v>8</v>
          </cell>
          <cell r="CT791" t="str">
            <v/>
          </cell>
          <cell r="CU791">
            <v>9.1</v>
          </cell>
          <cell r="CV791">
            <v>8.9</v>
          </cell>
          <cell r="CW791">
            <v>24</v>
          </cell>
          <cell r="CX791">
            <v>3</v>
          </cell>
          <cell r="CY791">
            <v>126</v>
          </cell>
          <cell r="CZ791">
            <v>3</v>
          </cell>
          <cell r="DA791">
            <v>4</v>
          </cell>
          <cell r="DB791">
            <v>125</v>
          </cell>
          <cell r="DC791">
            <v>8.5299999999999994</v>
          </cell>
          <cell r="DD791">
            <v>3.73</v>
          </cell>
          <cell r="DE791" t="str">
            <v/>
          </cell>
          <cell r="DF791" t="str">
            <v/>
          </cell>
          <cell r="DG791" t="str">
            <v/>
          </cell>
          <cell r="DH791">
            <v>0</v>
          </cell>
          <cell r="DI791">
            <v>0</v>
          </cell>
          <cell r="DJ791">
            <v>0</v>
          </cell>
          <cell r="DK791">
            <v>5</v>
          </cell>
          <cell r="DL791">
            <v>122</v>
          </cell>
          <cell r="DM791">
            <v>8</v>
          </cell>
          <cell r="DN791">
            <v>8.2100000000000009</v>
          </cell>
          <cell r="DO791">
            <v>3.58</v>
          </cell>
          <cell r="DP791">
            <v>131</v>
          </cell>
          <cell r="DQ791">
            <v>8</v>
          </cell>
          <cell r="DR791">
            <v>136</v>
          </cell>
          <cell r="DS791">
            <v>131</v>
          </cell>
          <cell r="DT791">
            <v>8.74</v>
          </cell>
          <cell r="DU791">
            <v>3.82</v>
          </cell>
          <cell r="DV791" t="str">
            <v/>
          </cell>
          <cell r="DW791">
            <v>2.3255813953488372E-2</v>
          </cell>
          <cell r="DZ791" t="str">
            <v>Đạt</v>
          </cell>
          <cell r="EA791" t="str">
            <v>Đạt</v>
          </cell>
        </row>
        <row r="792">
          <cell r="A792">
            <v>25207116476</v>
          </cell>
          <cell r="B792" t="str">
            <v>Mai</v>
          </cell>
          <cell r="C792" t="str">
            <v>Thị Ngọc</v>
          </cell>
          <cell r="D792" t="str">
            <v>Trinh</v>
          </cell>
          <cell r="E792">
            <v>37030</v>
          </cell>
          <cell r="F792" t="str">
            <v>Nữ</v>
          </cell>
          <cell r="G792" t="str">
            <v>Đã Đăng Ký (chưa học xong)</v>
          </cell>
          <cell r="H792">
            <v>7.5</v>
          </cell>
          <cell r="I792">
            <v>9.1</v>
          </cell>
          <cell r="J792" t="str">
            <v/>
          </cell>
          <cell r="K792">
            <v>7</v>
          </cell>
          <cell r="L792" t="str">
            <v/>
          </cell>
          <cell r="M792">
            <v>5.7</v>
          </cell>
          <cell r="N792">
            <v>6.1</v>
          </cell>
          <cell r="O792">
            <v>6.1</v>
          </cell>
          <cell r="P792">
            <v>7</v>
          </cell>
          <cell r="Q792" t="str">
            <v/>
          </cell>
          <cell r="R792">
            <v>5.2</v>
          </cell>
          <cell r="S792" t="str">
            <v/>
          </cell>
          <cell r="T792" t="str">
            <v/>
          </cell>
          <cell r="U792" t="str">
            <v/>
          </cell>
          <cell r="V792" t="str">
            <v/>
          </cell>
          <cell r="W792">
            <v>6.2</v>
          </cell>
          <cell r="X792">
            <v>9.3000000000000007</v>
          </cell>
          <cell r="Y792">
            <v>8.8000000000000007</v>
          </cell>
          <cell r="Z792">
            <v>8.4</v>
          </cell>
          <cell r="AA792">
            <v>8.4</v>
          </cell>
          <cell r="AB792">
            <v>5.8</v>
          </cell>
          <cell r="AC792">
            <v>5.7</v>
          </cell>
          <cell r="AD792">
            <v>8.1</v>
          </cell>
          <cell r="AE792">
            <v>9.1</v>
          </cell>
          <cell r="AF792">
            <v>4.9000000000000004</v>
          </cell>
          <cell r="AG792">
            <v>6.7</v>
          </cell>
          <cell r="AH792">
            <v>4.8</v>
          </cell>
          <cell r="AI792">
            <v>7.7</v>
          </cell>
          <cell r="AJ792">
            <v>7.5</v>
          </cell>
          <cell r="AK792">
            <v>6.7</v>
          </cell>
          <cell r="AL792">
            <v>6.4</v>
          </cell>
          <cell r="AM792">
            <v>6</v>
          </cell>
          <cell r="AN792">
            <v>52</v>
          </cell>
          <cell r="AO792">
            <v>0</v>
          </cell>
          <cell r="AP792">
            <v>5.7</v>
          </cell>
          <cell r="AQ792">
            <v>4.5</v>
          </cell>
          <cell r="AR792" t="str">
            <v/>
          </cell>
          <cell r="AS792" t="str">
            <v/>
          </cell>
          <cell r="AT792">
            <v>7.1</v>
          </cell>
          <cell r="AU792" t="str">
            <v/>
          </cell>
          <cell r="AV792" t="str">
            <v/>
          </cell>
          <cell r="AW792" t="str">
            <v/>
          </cell>
          <cell r="AX792" t="str">
            <v/>
          </cell>
          <cell r="AY792" t="str">
            <v/>
          </cell>
          <cell r="AZ792">
            <v>5.2</v>
          </cell>
          <cell r="BA792" t="str">
            <v/>
          </cell>
          <cell r="BB792" t="str">
            <v/>
          </cell>
          <cell r="BC792" t="str">
            <v/>
          </cell>
          <cell r="BD792">
            <v>5.7</v>
          </cell>
          <cell r="BE792">
            <v>5</v>
          </cell>
          <cell r="BF792">
            <v>0</v>
          </cell>
          <cell r="BG792">
            <v>5.3</v>
          </cell>
          <cell r="BH792">
            <v>5.5</v>
          </cell>
          <cell r="BI792">
            <v>8.5</v>
          </cell>
          <cell r="BJ792">
            <v>4.2</v>
          </cell>
          <cell r="BK792">
            <v>5.9</v>
          </cell>
          <cell r="BL792">
            <v>6.5</v>
          </cell>
          <cell r="BM792">
            <v>7.1</v>
          </cell>
          <cell r="BN792">
            <v>5.2</v>
          </cell>
          <cell r="BO792">
            <v>5.7</v>
          </cell>
          <cell r="BP792">
            <v>6</v>
          </cell>
          <cell r="BQ792">
            <v>6.1</v>
          </cell>
          <cell r="BR792">
            <v>4.2</v>
          </cell>
          <cell r="BS792">
            <v>7</v>
          </cell>
          <cell r="BT792" t="str">
            <v/>
          </cell>
          <cell r="BU792">
            <v>7.1</v>
          </cell>
          <cell r="BV792" t="str">
            <v>X</v>
          </cell>
          <cell r="BW792">
            <v>4.4000000000000004</v>
          </cell>
          <cell r="BX792">
            <v>7.1</v>
          </cell>
          <cell r="BY792">
            <v>6.3</v>
          </cell>
          <cell r="BZ792">
            <v>10</v>
          </cell>
          <cell r="CA792">
            <v>47</v>
          </cell>
          <cell r="CB792">
            <v>3</v>
          </cell>
          <cell r="CC792" t="str">
            <v/>
          </cell>
          <cell r="CD792">
            <v>8</v>
          </cell>
          <cell r="CE792" t="str">
            <v/>
          </cell>
          <cell r="CF792">
            <v>8</v>
          </cell>
          <cell r="CG792">
            <v>7</v>
          </cell>
          <cell r="CH792" t="str">
            <v/>
          </cell>
          <cell r="CI792">
            <v>6.2</v>
          </cell>
          <cell r="CJ792">
            <v>6.9</v>
          </cell>
          <cell r="CK792">
            <v>9.1999999999999993</v>
          </cell>
          <cell r="CL792" t="str">
            <v/>
          </cell>
          <cell r="CM792">
            <v>6.3</v>
          </cell>
          <cell r="CN792" t="str">
            <v/>
          </cell>
          <cell r="CO792">
            <v>7</v>
          </cell>
          <cell r="CP792">
            <v>6.6</v>
          </cell>
          <cell r="CQ792" t="str">
            <v/>
          </cell>
          <cell r="CR792" t="str">
            <v/>
          </cell>
          <cell r="CS792" t="str">
            <v/>
          </cell>
          <cell r="CT792" t="str">
            <v>X</v>
          </cell>
          <cell r="CU792">
            <v>8.5</v>
          </cell>
          <cell r="CV792">
            <v>9.4</v>
          </cell>
          <cell r="CW792">
            <v>23</v>
          </cell>
          <cell r="CX792">
            <v>3</v>
          </cell>
          <cell r="CY792">
            <v>122</v>
          </cell>
          <cell r="CZ792">
            <v>6</v>
          </cell>
          <cell r="DA792">
            <v>0</v>
          </cell>
          <cell r="DB792">
            <v>128</v>
          </cell>
          <cell r="DC792">
            <v>6.34</v>
          </cell>
          <cell r="DD792">
            <v>2.5099999999999998</v>
          </cell>
          <cell r="DE792" t="str">
            <v/>
          </cell>
          <cell r="DF792" t="str">
            <v/>
          </cell>
          <cell r="DG792" t="str">
            <v/>
          </cell>
          <cell r="DH792">
            <v>0</v>
          </cell>
          <cell r="DI792">
            <v>0</v>
          </cell>
          <cell r="DJ792">
            <v>0</v>
          </cell>
          <cell r="DK792">
            <v>5</v>
          </cell>
          <cell r="DL792">
            <v>122</v>
          </cell>
          <cell r="DM792">
            <v>11</v>
          </cell>
          <cell r="DN792">
            <v>6.1</v>
          </cell>
          <cell r="DO792">
            <v>2.41</v>
          </cell>
          <cell r="DP792">
            <v>127</v>
          </cell>
          <cell r="DQ792">
            <v>11</v>
          </cell>
          <cell r="DR792">
            <v>136</v>
          </cell>
          <cell r="DS792">
            <v>127</v>
          </cell>
          <cell r="DT792">
            <v>6.65</v>
          </cell>
          <cell r="DU792">
            <v>2.63</v>
          </cell>
          <cell r="DV792" t="str">
            <v/>
          </cell>
          <cell r="DW792">
            <v>4.6875E-2</v>
          </cell>
          <cell r="DX792" t="str">
            <v>Đạt</v>
          </cell>
          <cell r="DZ792" t="str">
            <v>Đạt</v>
          </cell>
          <cell r="EA792" t="str">
            <v>Đạt</v>
          </cell>
        </row>
        <row r="793">
          <cell r="A793">
            <v>25207215074</v>
          </cell>
          <cell r="B793" t="str">
            <v>Phạm</v>
          </cell>
          <cell r="C793" t="str">
            <v>Thị</v>
          </cell>
          <cell r="D793" t="str">
            <v>Trinh</v>
          </cell>
          <cell r="E793">
            <v>37009</v>
          </cell>
          <cell r="F793" t="str">
            <v>Nữ</v>
          </cell>
          <cell r="G793" t="str">
            <v>Đã Đăng Ký (chưa học xong)</v>
          </cell>
          <cell r="H793">
            <v>8.4</v>
          </cell>
          <cell r="I793">
            <v>8.6999999999999993</v>
          </cell>
          <cell r="J793" t="str">
            <v/>
          </cell>
          <cell r="K793">
            <v>8.1</v>
          </cell>
          <cell r="L793" t="str">
            <v/>
          </cell>
          <cell r="M793" t="str">
            <v>P (P/F)</v>
          </cell>
          <cell r="N793">
            <v>9.3000000000000007</v>
          </cell>
          <cell r="O793">
            <v>8.5</v>
          </cell>
          <cell r="P793">
            <v>9</v>
          </cell>
          <cell r="Q793" t="str">
            <v/>
          </cell>
          <cell r="R793">
            <v>9.1999999999999993</v>
          </cell>
          <cell r="S793" t="str">
            <v/>
          </cell>
          <cell r="T793" t="str">
            <v/>
          </cell>
          <cell r="U793" t="str">
            <v/>
          </cell>
          <cell r="V793" t="str">
            <v/>
          </cell>
          <cell r="W793">
            <v>8.4</v>
          </cell>
          <cell r="X793">
            <v>8.8000000000000007</v>
          </cell>
          <cell r="Y793">
            <v>9.1</v>
          </cell>
          <cell r="Z793">
            <v>9.1</v>
          </cell>
          <cell r="AA793">
            <v>8.9</v>
          </cell>
          <cell r="AB793">
            <v>9.1</v>
          </cell>
          <cell r="AC793">
            <v>7.5</v>
          </cell>
          <cell r="AD793">
            <v>8.8000000000000007</v>
          </cell>
          <cell r="AE793">
            <v>9.6</v>
          </cell>
          <cell r="AF793">
            <v>8.3000000000000007</v>
          </cell>
          <cell r="AG793">
            <v>8.1</v>
          </cell>
          <cell r="AH793">
            <v>7.2</v>
          </cell>
          <cell r="AI793">
            <v>8.6999999999999993</v>
          </cell>
          <cell r="AJ793">
            <v>7.4</v>
          </cell>
          <cell r="AK793">
            <v>8</v>
          </cell>
          <cell r="AL793">
            <v>6.5</v>
          </cell>
          <cell r="AM793" t="str">
            <v>X</v>
          </cell>
          <cell r="AN793">
            <v>50</v>
          </cell>
          <cell r="AO793">
            <v>2</v>
          </cell>
          <cell r="AP793">
            <v>7.4</v>
          </cell>
          <cell r="AQ793">
            <v>7.3</v>
          </cell>
          <cell r="AR793">
            <v>9</v>
          </cell>
          <cell r="AS793" t="str">
            <v/>
          </cell>
          <cell r="AT793" t="str">
            <v/>
          </cell>
          <cell r="AU793" t="str">
            <v/>
          </cell>
          <cell r="AV793" t="str">
            <v/>
          </cell>
          <cell r="AW793" t="str">
            <v/>
          </cell>
          <cell r="AX793">
            <v>7.9</v>
          </cell>
          <cell r="AY793" t="str">
            <v/>
          </cell>
          <cell r="AZ793" t="str">
            <v/>
          </cell>
          <cell r="BA793" t="str">
            <v/>
          </cell>
          <cell r="BB793" t="str">
            <v/>
          </cell>
          <cell r="BC793" t="str">
            <v/>
          </cell>
          <cell r="BD793">
            <v>7.6</v>
          </cell>
          <cell r="BE793">
            <v>5</v>
          </cell>
          <cell r="BF793">
            <v>0</v>
          </cell>
          <cell r="BG793">
            <v>8.3000000000000007</v>
          </cell>
          <cell r="BH793">
            <v>8.6999999999999993</v>
          </cell>
          <cell r="BI793">
            <v>7.9</v>
          </cell>
          <cell r="BJ793">
            <v>9.4</v>
          </cell>
          <cell r="BK793">
            <v>8.6</v>
          </cell>
          <cell r="BL793">
            <v>9.1</v>
          </cell>
          <cell r="BM793">
            <v>8.5</v>
          </cell>
          <cell r="BN793">
            <v>7.2</v>
          </cell>
          <cell r="BO793">
            <v>7.3</v>
          </cell>
          <cell r="BP793">
            <v>7.3</v>
          </cell>
          <cell r="BQ793">
            <v>9.4</v>
          </cell>
          <cell r="BR793">
            <v>8.9</v>
          </cell>
          <cell r="BS793">
            <v>9.4</v>
          </cell>
          <cell r="BT793" t="str">
            <v/>
          </cell>
          <cell r="BU793">
            <v>9</v>
          </cell>
          <cell r="BV793">
            <v>7</v>
          </cell>
          <cell r="BW793">
            <v>6.2</v>
          </cell>
          <cell r="BX793">
            <v>7.3</v>
          </cell>
          <cell r="BY793">
            <v>7.3</v>
          </cell>
          <cell r="BZ793">
            <v>9.4</v>
          </cell>
          <cell r="CA793">
            <v>50</v>
          </cell>
          <cell r="CB793">
            <v>0</v>
          </cell>
          <cell r="CC793">
            <v>8.9</v>
          </cell>
          <cell r="CD793" t="str">
            <v/>
          </cell>
          <cell r="CE793" t="str">
            <v/>
          </cell>
          <cell r="CF793">
            <v>9.1</v>
          </cell>
          <cell r="CG793">
            <v>9.1999999999999993</v>
          </cell>
          <cell r="CH793" t="str">
            <v/>
          </cell>
          <cell r="CI793">
            <v>9.1999999999999993</v>
          </cell>
          <cell r="CJ793">
            <v>8.8000000000000007</v>
          </cell>
          <cell r="CK793">
            <v>9.4</v>
          </cell>
          <cell r="CL793" t="str">
            <v/>
          </cell>
          <cell r="CM793">
            <v>8.8000000000000007</v>
          </cell>
          <cell r="CN793" t="str">
            <v/>
          </cell>
          <cell r="CO793">
            <v>8.1</v>
          </cell>
          <cell r="CP793">
            <v>8.1</v>
          </cell>
          <cell r="CQ793" t="str">
            <v/>
          </cell>
          <cell r="CR793" t="str">
            <v/>
          </cell>
          <cell r="CS793" t="str">
            <v>X</v>
          </cell>
          <cell r="CT793" t="str">
            <v/>
          </cell>
          <cell r="CU793">
            <v>9.6</v>
          </cell>
          <cell r="CV793">
            <v>9.4</v>
          </cell>
          <cell r="CW793">
            <v>24</v>
          </cell>
          <cell r="CX793">
            <v>3</v>
          </cell>
          <cell r="CY793">
            <v>124</v>
          </cell>
          <cell r="CZ793">
            <v>5</v>
          </cell>
          <cell r="DA793">
            <v>3</v>
          </cell>
          <cell r="DB793">
            <v>126</v>
          </cell>
          <cell r="DC793">
            <v>8.1</v>
          </cell>
          <cell r="DD793">
            <v>3.54</v>
          </cell>
          <cell r="DE793" t="str">
            <v/>
          </cell>
          <cell r="DF793" t="str">
            <v/>
          </cell>
          <cell r="DG793" t="str">
            <v/>
          </cell>
          <cell r="DH793">
            <v>0</v>
          </cell>
          <cell r="DI793">
            <v>0</v>
          </cell>
          <cell r="DJ793">
            <v>0</v>
          </cell>
          <cell r="DK793">
            <v>5</v>
          </cell>
          <cell r="DL793">
            <v>121</v>
          </cell>
          <cell r="DM793">
            <v>10</v>
          </cell>
          <cell r="DN793">
            <v>7.79</v>
          </cell>
          <cell r="DO793">
            <v>3.4</v>
          </cell>
          <cell r="DP793">
            <v>129</v>
          </cell>
          <cell r="DQ793">
            <v>10</v>
          </cell>
          <cell r="DR793">
            <v>136</v>
          </cell>
          <cell r="DS793">
            <v>129</v>
          </cell>
          <cell r="DT793">
            <v>8.43</v>
          </cell>
          <cell r="DU793">
            <v>3.68</v>
          </cell>
          <cell r="DV793" t="str">
            <v/>
          </cell>
          <cell r="DW793">
            <v>3.875968992248062E-2</v>
          </cell>
          <cell r="DZ793" t="str">
            <v>Đạt</v>
          </cell>
          <cell r="EA793" t="str">
            <v>Đạt</v>
          </cell>
        </row>
        <row r="794">
          <cell r="A794">
            <v>25217215090</v>
          </cell>
          <cell r="B794" t="str">
            <v>Nguyễn</v>
          </cell>
          <cell r="C794" t="str">
            <v>Văn Nhật</v>
          </cell>
          <cell r="D794" t="str">
            <v>Trịnh</v>
          </cell>
          <cell r="E794">
            <v>37199</v>
          </cell>
          <cell r="F794" t="str">
            <v>Nam</v>
          </cell>
          <cell r="G794" t="str">
            <v>Đã Đăng Ký (chưa học xong)</v>
          </cell>
          <cell r="H794">
            <v>6.9</v>
          </cell>
          <cell r="I794">
            <v>5.8</v>
          </cell>
          <cell r="J794" t="str">
            <v/>
          </cell>
          <cell r="K794">
            <v>7.9</v>
          </cell>
          <cell r="L794" t="str">
            <v/>
          </cell>
          <cell r="M794">
            <v>7.7</v>
          </cell>
          <cell r="N794">
            <v>0</v>
          </cell>
          <cell r="O794">
            <v>6.9</v>
          </cell>
          <cell r="P794">
            <v>4.5</v>
          </cell>
          <cell r="Q794" t="str">
            <v/>
          </cell>
          <cell r="R794">
            <v>6.2</v>
          </cell>
          <cell r="S794" t="str">
            <v/>
          </cell>
          <cell r="T794" t="str">
            <v/>
          </cell>
          <cell r="U794" t="str">
            <v/>
          </cell>
          <cell r="V794">
            <v>8.1999999999999993</v>
          </cell>
          <cell r="W794">
            <v>4.0999999999999996</v>
          </cell>
          <cell r="X794">
            <v>7.2</v>
          </cell>
          <cell r="Y794">
            <v>9.1</v>
          </cell>
          <cell r="Z794">
            <v>7.8</v>
          </cell>
          <cell r="AA794">
            <v>7</v>
          </cell>
          <cell r="AB794">
            <v>6</v>
          </cell>
          <cell r="AC794">
            <v>6.7</v>
          </cell>
          <cell r="AD794" t="str">
            <v/>
          </cell>
          <cell r="AE794">
            <v>8.6</v>
          </cell>
          <cell r="AF794">
            <v>8.1999999999999993</v>
          </cell>
          <cell r="AG794">
            <v>7</v>
          </cell>
          <cell r="AH794">
            <v>5.4</v>
          </cell>
          <cell r="AI794">
            <v>9.1</v>
          </cell>
          <cell r="AJ794">
            <v>7.7</v>
          </cell>
          <cell r="AK794">
            <v>7.9</v>
          </cell>
          <cell r="AL794">
            <v>6.6</v>
          </cell>
          <cell r="AM794" t="str">
            <v/>
          </cell>
          <cell r="AN794">
            <v>47</v>
          </cell>
          <cell r="AO794">
            <v>7</v>
          </cell>
          <cell r="AP794">
            <v>7.1</v>
          </cell>
          <cell r="AQ794">
            <v>6.4</v>
          </cell>
          <cell r="AR794" t="str">
            <v/>
          </cell>
          <cell r="AS794" t="str">
            <v/>
          </cell>
          <cell r="AT794">
            <v>5.7</v>
          </cell>
          <cell r="AU794" t="str">
            <v/>
          </cell>
          <cell r="AV794" t="str">
            <v/>
          </cell>
          <cell r="AW794" t="str">
            <v/>
          </cell>
          <cell r="AX794" t="str">
            <v/>
          </cell>
          <cell r="AY794" t="str">
            <v/>
          </cell>
          <cell r="AZ794" t="str">
            <v/>
          </cell>
          <cell r="BA794" t="str">
            <v/>
          </cell>
          <cell r="BB794">
            <v>7.9</v>
          </cell>
          <cell r="BC794" t="str">
            <v/>
          </cell>
          <cell r="BD794">
            <v>6</v>
          </cell>
          <cell r="BE794">
            <v>5</v>
          </cell>
          <cell r="BF794">
            <v>0</v>
          </cell>
          <cell r="BG794">
            <v>5.4</v>
          </cell>
          <cell r="BH794">
            <v>5.3</v>
          </cell>
          <cell r="BI794">
            <v>7.7</v>
          </cell>
          <cell r="BJ794">
            <v>4.5999999999999996</v>
          </cell>
          <cell r="BK794">
            <v>6.4</v>
          </cell>
          <cell r="BL794">
            <v>5.3</v>
          </cell>
          <cell r="BM794">
            <v>7.4</v>
          </cell>
          <cell r="BN794">
            <v>5.4</v>
          </cell>
          <cell r="BO794" t="str">
            <v>X</v>
          </cell>
          <cell r="BP794">
            <v>4.5</v>
          </cell>
          <cell r="BQ794" t="str">
            <v/>
          </cell>
          <cell r="BR794" t="str">
            <v/>
          </cell>
          <cell r="BS794">
            <v>8.4</v>
          </cell>
          <cell r="BT794" t="str">
            <v/>
          </cell>
          <cell r="BU794">
            <v>7.8</v>
          </cell>
          <cell r="BV794">
            <v>4.7</v>
          </cell>
          <cell r="BW794">
            <v>5.5</v>
          </cell>
          <cell r="BX794">
            <v>7.2</v>
          </cell>
          <cell r="BY794">
            <v>7.3</v>
          </cell>
          <cell r="BZ794">
            <v>7.5</v>
          </cell>
          <cell r="CA794">
            <v>42</v>
          </cell>
          <cell r="CB794">
            <v>8</v>
          </cell>
          <cell r="CC794" t="str">
            <v/>
          </cell>
          <cell r="CD794">
            <v>7.4</v>
          </cell>
          <cell r="CE794" t="str">
            <v/>
          </cell>
          <cell r="CF794">
            <v>5.2</v>
          </cell>
          <cell r="CG794">
            <v>7.7</v>
          </cell>
          <cell r="CH794" t="str">
            <v/>
          </cell>
          <cell r="CI794">
            <v>7.6</v>
          </cell>
          <cell r="CJ794">
            <v>7.1</v>
          </cell>
          <cell r="CK794">
            <v>6.2</v>
          </cell>
          <cell r="CL794" t="str">
            <v/>
          </cell>
          <cell r="CM794">
            <v>5.8</v>
          </cell>
          <cell r="CN794" t="str">
            <v/>
          </cell>
          <cell r="CO794" t="str">
            <v/>
          </cell>
          <cell r="CP794" t="str">
            <v>X</v>
          </cell>
          <cell r="CQ794" t="str">
            <v/>
          </cell>
          <cell r="CR794" t="str">
            <v/>
          </cell>
          <cell r="CS794" t="str">
            <v>X</v>
          </cell>
          <cell r="CT794" t="str">
            <v/>
          </cell>
          <cell r="CU794">
            <v>7.7</v>
          </cell>
          <cell r="CV794" t="str">
            <v>X</v>
          </cell>
          <cell r="CW794">
            <v>17</v>
          </cell>
          <cell r="CX794">
            <v>9</v>
          </cell>
          <cell r="CY794">
            <v>106</v>
          </cell>
          <cell r="CZ794">
            <v>24</v>
          </cell>
          <cell r="DA794">
            <v>0</v>
          </cell>
          <cell r="DB794">
            <v>130</v>
          </cell>
          <cell r="DC794">
            <v>5.41</v>
          </cell>
          <cell r="DD794">
            <v>2.14</v>
          </cell>
          <cell r="DE794" t="str">
            <v/>
          </cell>
          <cell r="DF794" t="str">
            <v/>
          </cell>
          <cell r="DG794" t="str">
            <v/>
          </cell>
          <cell r="DH794">
            <v>0</v>
          </cell>
          <cell r="DI794">
            <v>0</v>
          </cell>
          <cell r="DJ794">
            <v>0</v>
          </cell>
          <cell r="DK794">
            <v>5</v>
          </cell>
          <cell r="DL794">
            <v>106</v>
          </cell>
          <cell r="DM794">
            <v>29</v>
          </cell>
          <cell r="DN794">
            <v>5.21</v>
          </cell>
          <cell r="DO794">
            <v>2.06</v>
          </cell>
          <cell r="DP794">
            <v>111</v>
          </cell>
          <cell r="DQ794">
            <v>29</v>
          </cell>
          <cell r="DR794">
            <v>136</v>
          </cell>
          <cell r="DS794">
            <v>114</v>
          </cell>
          <cell r="DT794">
            <v>6.53</v>
          </cell>
          <cell r="DU794">
            <v>2.56</v>
          </cell>
          <cell r="DV794" t="str">
            <v/>
          </cell>
          <cell r="DW794">
            <v>0.18461538461538463</v>
          </cell>
          <cell r="DZ794" t="str">
            <v>Đạt</v>
          </cell>
          <cell r="EA794" t="str">
            <v>Đạt</v>
          </cell>
        </row>
        <row r="795">
          <cell r="A795">
            <v>25217103693</v>
          </cell>
          <cell r="B795" t="str">
            <v>Phạm</v>
          </cell>
          <cell r="C795" t="str">
            <v>Phú</v>
          </cell>
          <cell r="D795" t="str">
            <v>Trọng</v>
          </cell>
          <cell r="E795">
            <v>37023</v>
          </cell>
          <cell r="F795" t="str">
            <v>Nam</v>
          </cell>
          <cell r="G795" t="str">
            <v>Đã Đăng Ký (chưa học xong)</v>
          </cell>
          <cell r="H795">
            <v>7.5</v>
          </cell>
          <cell r="I795">
            <v>8</v>
          </cell>
          <cell r="J795" t="str">
            <v/>
          </cell>
          <cell r="K795">
            <v>6.8</v>
          </cell>
          <cell r="L795" t="str">
            <v/>
          </cell>
          <cell r="M795">
            <v>7.2</v>
          </cell>
          <cell r="N795">
            <v>6.2</v>
          </cell>
          <cell r="O795">
            <v>7.7</v>
          </cell>
          <cell r="P795">
            <v>5.5</v>
          </cell>
          <cell r="Q795" t="str">
            <v/>
          </cell>
          <cell r="R795">
            <v>5.4</v>
          </cell>
          <cell r="S795" t="str">
            <v/>
          </cell>
          <cell r="T795" t="str">
            <v/>
          </cell>
          <cell r="U795" t="str">
            <v/>
          </cell>
          <cell r="V795" t="str">
            <v/>
          </cell>
          <cell r="W795">
            <v>6.1</v>
          </cell>
          <cell r="X795">
            <v>6.1</v>
          </cell>
          <cell r="Y795">
            <v>9.3000000000000007</v>
          </cell>
          <cell r="Z795">
            <v>8.1999999999999993</v>
          </cell>
          <cell r="AA795" t="str">
            <v/>
          </cell>
          <cell r="AB795">
            <v>7.6</v>
          </cell>
          <cell r="AC795">
            <v>9.1</v>
          </cell>
          <cell r="AD795">
            <v>7.2</v>
          </cell>
          <cell r="AE795">
            <v>8.8000000000000007</v>
          </cell>
          <cell r="AF795">
            <v>6.4</v>
          </cell>
          <cell r="AG795">
            <v>8.9</v>
          </cell>
          <cell r="AH795">
            <v>7.6</v>
          </cell>
          <cell r="AI795">
            <v>5.6</v>
          </cell>
          <cell r="AJ795">
            <v>8.6999999999999993</v>
          </cell>
          <cell r="AK795" t="str">
            <v>X</v>
          </cell>
          <cell r="AL795">
            <v>6.8</v>
          </cell>
          <cell r="AM795" t="str">
            <v>X</v>
          </cell>
          <cell r="AN795">
            <v>46</v>
          </cell>
          <cell r="AO795">
            <v>6</v>
          </cell>
          <cell r="AP795">
            <v>5.6</v>
          </cell>
          <cell r="AQ795">
            <v>6.9</v>
          </cell>
          <cell r="AR795" t="str">
            <v/>
          </cell>
          <cell r="AS795" t="str">
            <v/>
          </cell>
          <cell r="AT795" t="str">
            <v/>
          </cell>
          <cell r="AU795" t="str">
            <v/>
          </cell>
          <cell r="AV795">
            <v>7.1</v>
          </cell>
          <cell r="AW795" t="str">
            <v/>
          </cell>
          <cell r="AX795" t="str">
            <v/>
          </cell>
          <cell r="AY795" t="str">
            <v/>
          </cell>
          <cell r="AZ795" t="str">
            <v/>
          </cell>
          <cell r="BA795" t="str">
            <v/>
          </cell>
          <cell r="BB795">
            <v>7.9</v>
          </cell>
          <cell r="BC795" t="str">
            <v/>
          </cell>
          <cell r="BD795">
            <v>7.4</v>
          </cell>
          <cell r="BE795">
            <v>5</v>
          </cell>
          <cell r="BF795">
            <v>0</v>
          </cell>
          <cell r="BG795">
            <v>6.2</v>
          </cell>
          <cell r="BH795">
            <v>8.5</v>
          </cell>
          <cell r="BI795">
            <v>8.8000000000000007</v>
          </cell>
          <cell r="BJ795">
            <v>5.3</v>
          </cell>
          <cell r="BK795">
            <v>7.3</v>
          </cell>
          <cell r="BL795">
            <v>7.8</v>
          </cell>
          <cell r="BM795">
            <v>7.9</v>
          </cell>
          <cell r="BN795">
            <v>7.1</v>
          </cell>
          <cell r="BO795" t="str">
            <v>X</v>
          </cell>
          <cell r="BP795">
            <v>5</v>
          </cell>
          <cell r="BQ795">
            <v>6.3</v>
          </cell>
          <cell r="BR795">
            <v>4.8</v>
          </cell>
          <cell r="BS795">
            <v>9.4</v>
          </cell>
          <cell r="BT795" t="str">
            <v/>
          </cell>
          <cell r="BU795">
            <v>8.6</v>
          </cell>
          <cell r="BV795">
            <v>7.7</v>
          </cell>
          <cell r="BW795">
            <v>6.2</v>
          </cell>
          <cell r="BX795">
            <v>8.1999999999999993</v>
          </cell>
          <cell r="BY795">
            <v>8.3000000000000007</v>
          </cell>
          <cell r="BZ795">
            <v>7.7</v>
          </cell>
          <cell r="CA795">
            <v>47</v>
          </cell>
          <cell r="CB795">
            <v>3</v>
          </cell>
          <cell r="CC795" t="str">
            <v/>
          </cell>
          <cell r="CD795" t="str">
            <v/>
          </cell>
          <cell r="CE795" t="str">
            <v/>
          </cell>
          <cell r="CF795">
            <v>7.9</v>
          </cell>
          <cell r="CG795" t="str">
            <v>X</v>
          </cell>
          <cell r="CH795" t="str">
            <v/>
          </cell>
          <cell r="CI795">
            <v>7.2</v>
          </cell>
          <cell r="CJ795">
            <v>8.1999999999999993</v>
          </cell>
          <cell r="CK795">
            <v>8.6999999999999993</v>
          </cell>
          <cell r="CL795" t="str">
            <v/>
          </cell>
          <cell r="CM795">
            <v>7.9</v>
          </cell>
          <cell r="CN795" t="str">
            <v/>
          </cell>
          <cell r="CO795">
            <v>7.4</v>
          </cell>
          <cell r="CP795" t="str">
            <v>X</v>
          </cell>
          <cell r="CQ795" t="str">
            <v/>
          </cell>
          <cell r="CR795" t="str">
            <v/>
          </cell>
          <cell r="CS795" t="str">
            <v/>
          </cell>
          <cell r="CT795">
            <v>6.7</v>
          </cell>
          <cell r="CU795">
            <v>8.1999999999999993</v>
          </cell>
          <cell r="CV795" t="str">
            <v/>
          </cell>
          <cell r="CW795">
            <v>18</v>
          </cell>
          <cell r="CX795">
            <v>8</v>
          </cell>
          <cell r="CY795">
            <v>111</v>
          </cell>
          <cell r="CZ795">
            <v>17</v>
          </cell>
          <cell r="DA795">
            <v>0</v>
          </cell>
          <cell r="DB795">
            <v>128</v>
          </cell>
          <cell r="DC795">
            <v>6.36</v>
          </cell>
          <cell r="DD795">
            <v>2.66</v>
          </cell>
          <cell r="DE795" t="str">
            <v/>
          </cell>
          <cell r="DF795" t="str">
            <v/>
          </cell>
          <cell r="DG795" t="str">
            <v/>
          </cell>
          <cell r="DH795">
            <v>0</v>
          </cell>
          <cell r="DI795">
            <v>0</v>
          </cell>
          <cell r="DJ795">
            <v>0</v>
          </cell>
          <cell r="DK795">
            <v>5</v>
          </cell>
          <cell r="DL795">
            <v>111</v>
          </cell>
          <cell r="DM795">
            <v>22</v>
          </cell>
          <cell r="DN795">
            <v>6.12</v>
          </cell>
          <cell r="DO795">
            <v>2.56</v>
          </cell>
          <cell r="DP795">
            <v>116</v>
          </cell>
          <cell r="DQ795">
            <v>22</v>
          </cell>
          <cell r="DR795">
            <v>136</v>
          </cell>
          <cell r="DS795">
            <v>116</v>
          </cell>
          <cell r="DT795">
            <v>7.34</v>
          </cell>
          <cell r="DU795">
            <v>3.06</v>
          </cell>
          <cell r="DV795" t="str">
            <v/>
          </cell>
          <cell r="DW795">
            <v>0.1328125</v>
          </cell>
          <cell r="DZ795" t="str">
            <v>Đạt</v>
          </cell>
          <cell r="EA795" t="str">
            <v>Đạt</v>
          </cell>
        </row>
        <row r="796">
          <cell r="A796">
            <v>25207101140</v>
          </cell>
          <cell r="B796" t="str">
            <v>Lê</v>
          </cell>
          <cell r="C796" t="str">
            <v>Thị Bạch</v>
          </cell>
          <cell r="D796" t="str">
            <v>Trúc</v>
          </cell>
          <cell r="E796">
            <v>37223</v>
          </cell>
          <cell r="F796" t="str">
            <v>Nữ</v>
          </cell>
          <cell r="G796" t="str">
            <v>Đã Đăng Ký (chưa học xong)</v>
          </cell>
          <cell r="H796">
            <v>8.1</v>
          </cell>
          <cell r="I796">
            <v>8.4</v>
          </cell>
          <cell r="J796" t="str">
            <v/>
          </cell>
          <cell r="K796">
            <v>7.4</v>
          </cell>
          <cell r="L796" t="str">
            <v/>
          </cell>
          <cell r="M796">
            <v>7.2</v>
          </cell>
          <cell r="N796">
            <v>6.5</v>
          </cell>
          <cell r="O796">
            <v>8</v>
          </cell>
          <cell r="P796">
            <v>7.8</v>
          </cell>
          <cell r="Q796" t="str">
            <v/>
          </cell>
          <cell r="R796">
            <v>8.6999999999999993</v>
          </cell>
          <cell r="S796" t="str">
            <v/>
          </cell>
          <cell r="T796" t="str">
            <v/>
          </cell>
          <cell r="U796" t="str">
            <v/>
          </cell>
          <cell r="V796" t="str">
            <v/>
          </cell>
          <cell r="W796">
            <v>8.6999999999999993</v>
          </cell>
          <cell r="X796">
            <v>8.5</v>
          </cell>
          <cell r="Y796">
            <v>9.1999999999999993</v>
          </cell>
          <cell r="Z796">
            <v>9.1999999999999993</v>
          </cell>
          <cell r="AA796">
            <v>8.5</v>
          </cell>
          <cell r="AB796">
            <v>7.2</v>
          </cell>
          <cell r="AC796">
            <v>8.1</v>
          </cell>
          <cell r="AD796">
            <v>6.6</v>
          </cell>
          <cell r="AE796">
            <v>9</v>
          </cell>
          <cell r="AF796">
            <v>6.2</v>
          </cell>
          <cell r="AG796">
            <v>4.5999999999999996</v>
          </cell>
          <cell r="AH796">
            <v>8.6999999999999993</v>
          </cell>
          <cell r="AI796">
            <v>6.8</v>
          </cell>
          <cell r="AJ796">
            <v>8.5</v>
          </cell>
          <cell r="AK796">
            <v>6.2</v>
          </cell>
          <cell r="AL796" t="str">
            <v>X</v>
          </cell>
          <cell r="AM796">
            <v>7.6</v>
          </cell>
          <cell r="AN796">
            <v>50</v>
          </cell>
          <cell r="AO796">
            <v>2</v>
          </cell>
          <cell r="AP796">
            <v>7.6</v>
          </cell>
          <cell r="AQ796">
            <v>7.3</v>
          </cell>
          <cell r="AR796">
            <v>8.8000000000000007</v>
          </cell>
          <cell r="AS796" t="str">
            <v/>
          </cell>
          <cell r="AT796" t="str">
            <v/>
          </cell>
          <cell r="AU796" t="str">
            <v/>
          </cell>
          <cell r="AV796" t="str">
            <v/>
          </cell>
          <cell r="AW796" t="str">
            <v/>
          </cell>
          <cell r="AX796">
            <v>8.8000000000000007</v>
          </cell>
          <cell r="AY796" t="str">
            <v/>
          </cell>
          <cell r="AZ796" t="str">
            <v/>
          </cell>
          <cell r="BA796" t="str">
            <v/>
          </cell>
          <cell r="BB796" t="str">
            <v/>
          </cell>
          <cell r="BC796" t="str">
            <v/>
          </cell>
          <cell r="BD796">
            <v>5.6</v>
          </cell>
          <cell r="BE796">
            <v>5</v>
          </cell>
          <cell r="BF796">
            <v>0</v>
          </cell>
          <cell r="BG796">
            <v>7.7</v>
          </cell>
          <cell r="BH796">
            <v>8.5</v>
          </cell>
          <cell r="BI796">
            <v>9.8000000000000007</v>
          </cell>
          <cell r="BJ796">
            <v>6.4</v>
          </cell>
          <cell r="BK796">
            <v>7.8</v>
          </cell>
          <cell r="BL796">
            <v>8.1</v>
          </cell>
          <cell r="BM796">
            <v>9.4</v>
          </cell>
          <cell r="BN796">
            <v>6.3</v>
          </cell>
          <cell r="BO796">
            <v>7.9</v>
          </cell>
          <cell r="BP796">
            <v>5.0999999999999996</v>
          </cell>
          <cell r="BQ796">
            <v>5.7</v>
          </cell>
          <cell r="BR796">
            <v>7.6</v>
          </cell>
          <cell r="BS796">
            <v>9.1</v>
          </cell>
          <cell r="BT796" t="str">
            <v/>
          </cell>
          <cell r="BU796">
            <v>7.8</v>
          </cell>
          <cell r="BV796">
            <v>7.7</v>
          </cell>
          <cell r="BW796">
            <v>7.5</v>
          </cell>
          <cell r="BX796">
            <v>8.3000000000000007</v>
          </cell>
          <cell r="BY796">
            <v>7.2</v>
          </cell>
          <cell r="BZ796">
            <v>8.8000000000000007</v>
          </cell>
          <cell r="CA796">
            <v>50</v>
          </cell>
          <cell r="CB796">
            <v>0</v>
          </cell>
          <cell r="CC796" t="str">
            <v/>
          </cell>
          <cell r="CD796" t="str">
            <v>X</v>
          </cell>
          <cell r="CE796" t="str">
            <v/>
          </cell>
          <cell r="CF796">
            <v>9.5</v>
          </cell>
          <cell r="CG796" t="str">
            <v>X</v>
          </cell>
          <cell r="CH796" t="str">
            <v/>
          </cell>
          <cell r="CI796">
            <v>9.3000000000000007</v>
          </cell>
          <cell r="CJ796">
            <v>9</v>
          </cell>
          <cell r="CK796">
            <v>8.1999999999999993</v>
          </cell>
          <cell r="CL796" t="str">
            <v/>
          </cell>
          <cell r="CM796">
            <v>9.1</v>
          </cell>
          <cell r="CN796" t="str">
            <v/>
          </cell>
          <cell r="CO796">
            <v>7.9</v>
          </cell>
          <cell r="CP796" t="str">
            <v>X</v>
          </cell>
          <cell r="CQ796" t="str">
            <v/>
          </cell>
          <cell r="CR796" t="str">
            <v/>
          </cell>
          <cell r="CS796" t="str">
            <v/>
          </cell>
          <cell r="CT796" t="str">
            <v>X</v>
          </cell>
          <cell r="CU796">
            <v>7.8</v>
          </cell>
          <cell r="CV796">
            <v>8.8000000000000007</v>
          </cell>
          <cell r="CW796">
            <v>16</v>
          </cell>
          <cell r="CX796">
            <v>10</v>
          </cell>
          <cell r="CY796">
            <v>116</v>
          </cell>
          <cell r="CZ796">
            <v>12</v>
          </cell>
          <cell r="DA796">
            <v>0</v>
          </cell>
          <cell r="DB796">
            <v>128</v>
          </cell>
          <cell r="DC796">
            <v>7.06</v>
          </cell>
          <cell r="DD796">
            <v>3.02</v>
          </cell>
          <cell r="DE796" t="str">
            <v/>
          </cell>
          <cell r="DF796" t="str">
            <v/>
          </cell>
          <cell r="DG796" t="str">
            <v/>
          </cell>
          <cell r="DH796">
            <v>0</v>
          </cell>
          <cell r="DI796">
            <v>0</v>
          </cell>
          <cell r="DJ796">
            <v>0</v>
          </cell>
          <cell r="DK796">
            <v>5</v>
          </cell>
          <cell r="DL796">
            <v>116</v>
          </cell>
          <cell r="DM796">
            <v>17</v>
          </cell>
          <cell r="DN796">
            <v>6.79</v>
          </cell>
          <cell r="DO796">
            <v>2.91</v>
          </cell>
          <cell r="DP796">
            <v>121</v>
          </cell>
          <cell r="DQ796">
            <v>17</v>
          </cell>
          <cell r="DR796">
            <v>136</v>
          </cell>
          <cell r="DS796">
            <v>121</v>
          </cell>
          <cell r="DT796">
            <v>7.79</v>
          </cell>
          <cell r="DU796">
            <v>3.34</v>
          </cell>
          <cell r="DV796" t="str">
            <v/>
          </cell>
          <cell r="DW796">
            <v>9.375E-2</v>
          </cell>
          <cell r="DZ796" t="str">
            <v>Đạt</v>
          </cell>
          <cell r="EA796" t="str">
            <v>Đạt</v>
          </cell>
        </row>
        <row r="797">
          <cell r="A797">
            <v>25207105245</v>
          </cell>
          <cell r="B797" t="str">
            <v>Nguyễn</v>
          </cell>
          <cell r="C797" t="str">
            <v>Thị Thanh</v>
          </cell>
          <cell r="D797" t="str">
            <v>Trúc</v>
          </cell>
          <cell r="E797">
            <v>37242</v>
          </cell>
          <cell r="F797" t="str">
            <v>Nữ</v>
          </cell>
          <cell r="G797" t="str">
            <v>Đã Đăng Ký (chưa học xong)</v>
          </cell>
          <cell r="H797">
            <v>6.3</v>
          </cell>
          <cell r="I797">
            <v>9.1</v>
          </cell>
          <cell r="J797" t="str">
            <v/>
          </cell>
          <cell r="K797">
            <v>6.3</v>
          </cell>
          <cell r="L797" t="str">
            <v/>
          </cell>
          <cell r="M797">
            <v>6.3</v>
          </cell>
          <cell r="N797">
            <v>8.5</v>
          </cell>
          <cell r="O797">
            <v>7.1</v>
          </cell>
          <cell r="P797">
            <v>5</v>
          </cell>
          <cell r="Q797" t="str">
            <v/>
          </cell>
          <cell r="R797">
            <v>8.5</v>
          </cell>
          <cell r="S797" t="str">
            <v/>
          </cell>
          <cell r="T797" t="str">
            <v/>
          </cell>
          <cell r="U797" t="str">
            <v/>
          </cell>
          <cell r="V797" t="str">
            <v/>
          </cell>
          <cell r="W797">
            <v>5.3</v>
          </cell>
          <cell r="X797">
            <v>6.6</v>
          </cell>
          <cell r="Y797">
            <v>7.5</v>
          </cell>
          <cell r="Z797">
            <v>8.1</v>
          </cell>
          <cell r="AA797">
            <v>5.8</v>
          </cell>
          <cell r="AB797">
            <v>5.8</v>
          </cell>
          <cell r="AC797">
            <v>8.9</v>
          </cell>
          <cell r="AD797">
            <v>7.3</v>
          </cell>
          <cell r="AE797">
            <v>8.8000000000000007</v>
          </cell>
          <cell r="AF797">
            <v>6.3</v>
          </cell>
          <cell r="AG797">
            <v>7.1</v>
          </cell>
          <cell r="AH797">
            <v>8.4</v>
          </cell>
          <cell r="AI797">
            <v>7.9</v>
          </cell>
          <cell r="AJ797">
            <v>7.5</v>
          </cell>
          <cell r="AK797">
            <v>6.5</v>
          </cell>
          <cell r="AL797">
            <v>7.1</v>
          </cell>
          <cell r="AM797" t="str">
            <v>X</v>
          </cell>
          <cell r="AN797">
            <v>50</v>
          </cell>
          <cell r="AO797">
            <v>2</v>
          </cell>
          <cell r="AP797">
            <v>0</v>
          </cell>
          <cell r="AQ797">
            <v>6.3</v>
          </cell>
          <cell r="AR797" t="str">
            <v/>
          </cell>
          <cell r="AS797" t="str">
            <v/>
          </cell>
          <cell r="AT797" t="str">
            <v/>
          </cell>
          <cell r="AU797" t="str">
            <v/>
          </cell>
          <cell r="AV797">
            <v>6.6</v>
          </cell>
          <cell r="AW797" t="str">
            <v/>
          </cell>
          <cell r="AX797" t="str">
            <v/>
          </cell>
          <cell r="AY797" t="str">
            <v/>
          </cell>
          <cell r="AZ797" t="str">
            <v/>
          </cell>
          <cell r="BA797" t="str">
            <v/>
          </cell>
          <cell r="BB797">
            <v>7.9</v>
          </cell>
          <cell r="BC797" t="str">
            <v/>
          </cell>
          <cell r="BD797">
            <v>7.2</v>
          </cell>
          <cell r="BE797">
            <v>4</v>
          </cell>
          <cell r="BF797">
            <v>1</v>
          </cell>
          <cell r="BG797">
            <v>5.2</v>
          </cell>
          <cell r="BH797">
            <v>8.8000000000000007</v>
          </cell>
          <cell r="BI797">
            <v>8.8000000000000007</v>
          </cell>
          <cell r="BJ797">
            <v>7</v>
          </cell>
          <cell r="BK797">
            <v>7.2</v>
          </cell>
          <cell r="BL797">
            <v>6</v>
          </cell>
          <cell r="BM797">
            <v>8.5</v>
          </cell>
          <cell r="BN797">
            <v>7.4</v>
          </cell>
          <cell r="BO797" t="str">
            <v>X</v>
          </cell>
          <cell r="BP797">
            <v>7.5</v>
          </cell>
          <cell r="BQ797">
            <v>6.8</v>
          </cell>
          <cell r="BR797">
            <v>5.9</v>
          </cell>
          <cell r="BS797">
            <v>9</v>
          </cell>
          <cell r="BT797" t="str">
            <v/>
          </cell>
          <cell r="BU797">
            <v>8.9</v>
          </cell>
          <cell r="BV797">
            <v>7.7</v>
          </cell>
          <cell r="BW797">
            <v>7.8</v>
          </cell>
          <cell r="BX797">
            <v>7.9</v>
          </cell>
          <cell r="BY797">
            <v>8</v>
          </cell>
          <cell r="BZ797">
            <v>9.1999999999999993</v>
          </cell>
          <cell r="CA797">
            <v>47</v>
          </cell>
          <cell r="CB797">
            <v>3</v>
          </cell>
          <cell r="CC797">
            <v>7.7</v>
          </cell>
          <cell r="CD797" t="str">
            <v/>
          </cell>
          <cell r="CE797" t="str">
            <v/>
          </cell>
          <cell r="CF797">
            <v>7.5</v>
          </cell>
          <cell r="CG797" t="str">
            <v>X</v>
          </cell>
          <cell r="CH797" t="str">
            <v/>
          </cell>
          <cell r="CI797">
            <v>7.6</v>
          </cell>
          <cell r="CJ797">
            <v>8.3000000000000007</v>
          </cell>
          <cell r="CK797">
            <v>8.8000000000000007</v>
          </cell>
          <cell r="CL797" t="str">
            <v/>
          </cell>
          <cell r="CM797">
            <v>8.9</v>
          </cell>
          <cell r="CN797" t="str">
            <v/>
          </cell>
          <cell r="CO797">
            <v>6.3</v>
          </cell>
          <cell r="CP797" t="str">
            <v>X</v>
          </cell>
          <cell r="CQ797" t="str">
            <v/>
          </cell>
          <cell r="CR797" t="str">
            <v/>
          </cell>
          <cell r="CS797" t="str">
            <v/>
          </cell>
          <cell r="CT797">
            <v>6.6</v>
          </cell>
          <cell r="CU797">
            <v>8.4</v>
          </cell>
          <cell r="CV797" t="str">
            <v>X</v>
          </cell>
          <cell r="CW797">
            <v>21</v>
          </cell>
          <cell r="CX797">
            <v>6</v>
          </cell>
          <cell r="CY797">
            <v>118</v>
          </cell>
          <cell r="CZ797">
            <v>11</v>
          </cell>
          <cell r="DA797">
            <v>0</v>
          </cell>
          <cell r="DB797">
            <v>129</v>
          </cell>
          <cell r="DC797">
            <v>6.79</v>
          </cell>
          <cell r="DD797">
            <v>2.86</v>
          </cell>
          <cell r="DE797" t="str">
            <v/>
          </cell>
          <cell r="DF797" t="str">
            <v/>
          </cell>
          <cell r="DG797" t="str">
            <v/>
          </cell>
          <cell r="DH797">
            <v>0</v>
          </cell>
          <cell r="DI797">
            <v>0</v>
          </cell>
          <cell r="DJ797">
            <v>0</v>
          </cell>
          <cell r="DK797">
            <v>5</v>
          </cell>
          <cell r="DL797">
            <v>118</v>
          </cell>
          <cell r="DM797">
            <v>16</v>
          </cell>
          <cell r="DN797">
            <v>6.54</v>
          </cell>
          <cell r="DO797">
            <v>2.75</v>
          </cell>
          <cell r="DP797">
            <v>122</v>
          </cell>
          <cell r="DQ797">
            <v>17</v>
          </cell>
          <cell r="DR797">
            <v>136</v>
          </cell>
          <cell r="DS797">
            <v>122</v>
          </cell>
          <cell r="DT797">
            <v>7.42</v>
          </cell>
          <cell r="DU797">
            <v>3.13</v>
          </cell>
          <cell r="DV797" t="str">
            <v/>
          </cell>
          <cell r="DW797">
            <v>8.5271317829457363E-2</v>
          </cell>
          <cell r="EA797" t="str">
            <v>Đạt</v>
          </cell>
        </row>
        <row r="798">
          <cell r="A798">
            <v>25207105491</v>
          </cell>
          <cell r="B798" t="str">
            <v>Nguyễn</v>
          </cell>
          <cell r="C798" t="str">
            <v>Thị Thu</v>
          </cell>
          <cell r="D798" t="str">
            <v>Trúc</v>
          </cell>
          <cell r="E798">
            <v>37080</v>
          </cell>
          <cell r="F798" t="str">
            <v>Nữ</v>
          </cell>
          <cell r="G798" t="str">
            <v>Đã Đăng Ký (chưa học xong)</v>
          </cell>
          <cell r="H798">
            <v>8.1999999999999993</v>
          </cell>
          <cell r="I798">
            <v>7.4</v>
          </cell>
          <cell r="J798" t="str">
            <v/>
          </cell>
          <cell r="K798">
            <v>7.5</v>
          </cell>
          <cell r="L798" t="str">
            <v/>
          </cell>
          <cell r="M798">
            <v>6.1</v>
          </cell>
          <cell r="N798">
            <v>5.4</v>
          </cell>
          <cell r="O798">
            <v>4.5999999999999996</v>
          </cell>
          <cell r="P798">
            <v>4.8</v>
          </cell>
          <cell r="Q798" t="str">
            <v/>
          </cell>
          <cell r="R798">
            <v>6.6</v>
          </cell>
          <cell r="S798" t="str">
            <v/>
          </cell>
          <cell r="T798" t="str">
            <v/>
          </cell>
          <cell r="U798" t="str">
            <v/>
          </cell>
          <cell r="V798" t="str">
            <v/>
          </cell>
          <cell r="W798">
            <v>5.5</v>
          </cell>
          <cell r="X798">
            <v>5.3</v>
          </cell>
          <cell r="Y798">
            <v>8.6</v>
          </cell>
          <cell r="Z798">
            <v>7.4</v>
          </cell>
          <cell r="AA798">
            <v>7.4</v>
          </cell>
          <cell r="AB798">
            <v>5.8</v>
          </cell>
          <cell r="AC798">
            <v>8.9</v>
          </cell>
          <cell r="AD798">
            <v>9.1</v>
          </cell>
          <cell r="AE798">
            <v>6.4</v>
          </cell>
          <cell r="AF798">
            <v>7</v>
          </cell>
          <cell r="AG798">
            <v>7.1</v>
          </cell>
          <cell r="AH798">
            <v>6.1</v>
          </cell>
          <cell r="AI798">
            <v>8</v>
          </cell>
          <cell r="AJ798">
            <v>9</v>
          </cell>
          <cell r="AK798">
            <v>8.9</v>
          </cell>
          <cell r="AL798">
            <v>9</v>
          </cell>
          <cell r="AM798">
            <v>7.1</v>
          </cell>
          <cell r="AN798">
            <v>52</v>
          </cell>
          <cell r="AO798">
            <v>0</v>
          </cell>
          <cell r="AP798">
            <v>6.9</v>
          </cell>
          <cell r="AQ798">
            <v>7.3</v>
          </cell>
          <cell r="AR798">
            <v>9.1999999999999993</v>
          </cell>
          <cell r="AS798" t="str">
            <v/>
          </cell>
          <cell r="AT798" t="str">
            <v/>
          </cell>
          <cell r="AU798" t="str">
            <v/>
          </cell>
          <cell r="AV798" t="str">
            <v/>
          </cell>
          <cell r="AW798" t="str">
            <v/>
          </cell>
          <cell r="AX798" t="str">
            <v/>
          </cell>
          <cell r="AY798">
            <v>8.1999999999999993</v>
          </cell>
          <cell r="AZ798" t="str">
            <v/>
          </cell>
          <cell r="BA798" t="str">
            <v/>
          </cell>
          <cell r="BB798" t="str">
            <v/>
          </cell>
          <cell r="BC798" t="str">
            <v/>
          </cell>
          <cell r="BD798">
            <v>6.5</v>
          </cell>
          <cell r="BE798">
            <v>5</v>
          </cell>
          <cell r="BF798">
            <v>0</v>
          </cell>
          <cell r="BG798">
            <v>5.3</v>
          </cell>
          <cell r="BH798">
            <v>8.5</v>
          </cell>
          <cell r="BI798">
            <v>8.9</v>
          </cell>
          <cell r="BJ798">
            <v>6</v>
          </cell>
          <cell r="BK798">
            <v>7.3</v>
          </cell>
          <cell r="BL798">
            <v>6.1</v>
          </cell>
          <cell r="BM798">
            <v>8.5</v>
          </cell>
          <cell r="BN798">
            <v>7.2</v>
          </cell>
          <cell r="BO798">
            <v>5</v>
          </cell>
          <cell r="BP798">
            <v>4</v>
          </cell>
          <cell r="BQ798">
            <v>7.6</v>
          </cell>
          <cell r="BR798">
            <v>8.3000000000000007</v>
          </cell>
          <cell r="BS798">
            <v>8.4</v>
          </cell>
          <cell r="BT798" t="str">
            <v/>
          </cell>
          <cell r="BU798">
            <v>7</v>
          </cell>
          <cell r="BV798">
            <v>8</v>
          </cell>
          <cell r="BW798">
            <v>5.2</v>
          </cell>
          <cell r="BX798">
            <v>4.9000000000000004</v>
          </cell>
          <cell r="BY798" t="str">
            <v>X</v>
          </cell>
          <cell r="BZ798">
            <v>9.5</v>
          </cell>
          <cell r="CA798">
            <v>47</v>
          </cell>
          <cell r="CB798">
            <v>3</v>
          </cell>
          <cell r="CC798">
            <v>6.3</v>
          </cell>
          <cell r="CD798" t="str">
            <v/>
          </cell>
          <cell r="CE798" t="str">
            <v/>
          </cell>
          <cell r="CF798">
            <v>8.6</v>
          </cell>
          <cell r="CG798" t="str">
            <v>X</v>
          </cell>
          <cell r="CH798" t="str">
            <v/>
          </cell>
          <cell r="CI798">
            <v>6.2</v>
          </cell>
          <cell r="CJ798">
            <v>8.4</v>
          </cell>
          <cell r="CK798">
            <v>8.1</v>
          </cell>
          <cell r="CL798" t="str">
            <v/>
          </cell>
          <cell r="CM798">
            <v>5</v>
          </cell>
          <cell r="CN798" t="str">
            <v/>
          </cell>
          <cell r="CO798">
            <v>7.6</v>
          </cell>
          <cell r="CP798">
            <v>6.2</v>
          </cell>
          <cell r="CQ798" t="str">
            <v/>
          </cell>
          <cell r="CR798" t="str">
            <v/>
          </cell>
          <cell r="CS798" t="str">
            <v/>
          </cell>
          <cell r="CT798" t="str">
            <v>X</v>
          </cell>
          <cell r="CU798">
            <v>7.7</v>
          </cell>
          <cell r="CV798" t="str">
            <v>X</v>
          </cell>
          <cell r="CW798">
            <v>21</v>
          </cell>
          <cell r="CX798">
            <v>6</v>
          </cell>
          <cell r="CY798">
            <v>120</v>
          </cell>
          <cell r="CZ798">
            <v>9</v>
          </cell>
          <cell r="DA798">
            <v>0</v>
          </cell>
          <cell r="DB798">
            <v>129</v>
          </cell>
          <cell r="DC798">
            <v>6.42</v>
          </cell>
          <cell r="DD798">
            <v>2.61</v>
          </cell>
          <cell r="DE798" t="str">
            <v/>
          </cell>
          <cell r="DF798" t="str">
            <v/>
          </cell>
          <cell r="DG798" t="str">
            <v/>
          </cell>
          <cell r="DH798">
            <v>0</v>
          </cell>
          <cell r="DI798">
            <v>0</v>
          </cell>
          <cell r="DJ798">
            <v>0</v>
          </cell>
          <cell r="DK798">
            <v>5</v>
          </cell>
          <cell r="DL798">
            <v>120</v>
          </cell>
          <cell r="DM798">
            <v>14</v>
          </cell>
          <cell r="DN798">
            <v>6.18</v>
          </cell>
          <cell r="DO798">
            <v>2.52</v>
          </cell>
          <cell r="DP798">
            <v>125</v>
          </cell>
          <cell r="DQ798">
            <v>14</v>
          </cell>
          <cell r="DR798">
            <v>136</v>
          </cell>
          <cell r="DS798">
            <v>125</v>
          </cell>
          <cell r="DT798">
            <v>6.9</v>
          </cell>
          <cell r="DU798">
            <v>2.81</v>
          </cell>
          <cell r="DV798" t="str">
            <v/>
          </cell>
          <cell r="DW798">
            <v>6.9767441860465115E-2</v>
          </cell>
          <cell r="DZ798" t="str">
            <v>Đạt</v>
          </cell>
          <cell r="EA798" t="str">
            <v>Đạt</v>
          </cell>
        </row>
        <row r="799">
          <cell r="A799">
            <v>25207108477</v>
          </cell>
          <cell r="B799" t="str">
            <v>Huỳnh</v>
          </cell>
          <cell r="C799" t="str">
            <v>Thị Thanh</v>
          </cell>
          <cell r="D799" t="str">
            <v>Trúc</v>
          </cell>
          <cell r="E799">
            <v>36736</v>
          </cell>
          <cell r="F799" t="str">
            <v>Nữ</v>
          </cell>
          <cell r="G799" t="str">
            <v>Đã Đăng Ký (chưa học xong)</v>
          </cell>
          <cell r="H799">
            <v>7.6</v>
          </cell>
          <cell r="I799">
            <v>8.6</v>
          </cell>
          <cell r="J799" t="str">
            <v/>
          </cell>
          <cell r="K799">
            <v>7.3</v>
          </cell>
          <cell r="L799" t="str">
            <v/>
          </cell>
          <cell r="M799">
            <v>8.1999999999999993</v>
          </cell>
          <cell r="N799">
            <v>7.6</v>
          </cell>
          <cell r="O799">
            <v>9.4</v>
          </cell>
          <cell r="P799">
            <v>8.1</v>
          </cell>
          <cell r="Q799" t="str">
            <v/>
          </cell>
          <cell r="R799">
            <v>7.5</v>
          </cell>
          <cell r="S799" t="str">
            <v/>
          </cell>
          <cell r="T799" t="str">
            <v/>
          </cell>
          <cell r="U799" t="str">
            <v/>
          </cell>
          <cell r="V799" t="str">
            <v/>
          </cell>
          <cell r="W799">
            <v>9.6</v>
          </cell>
          <cell r="X799">
            <v>7.2</v>
          </cell>
          <cell r="Y799">
            <v>9.3000000000000007</v>
          </cell>
          <cell r="Z799">
            <v>8.4</v>
          </cell>
          <cell r="AA799">
            <v>7.9</v>
          </cell>
          <cell r="AB799">
            <v>6.5</v>
          </cell>
          <cell r="AC799">
            <v>8.6999999999999993</v>
          </cell>
          <cell r="AD799">
            <v>8.1</v>
          </cell>
          <cell r="AE799">
            <v>8.9</v>
          </cell>
          <cell r="AF799">
            <v>6.2</v>
          </cell>
          <cell r="AG799">
            <v>7</v>
          </cell>
          <cell r="AH799">
            <v>6.1</v>
          </cell>
          <cell r="AI799">
            <v>8.9</v>
          </cell>
          <cell r="AJ799">
            <v>7.4</v>
          </cell>
          <cell r="AK799">
            <v>7.7</v>
          </cell>
          <cell r="AL799">
            <v>6.5</v>
          </cell>
          <cell r="AM799" t="str">
            <v>X</v>
          </cell>
          <cell r="AN799">
            <v>50</v>
          </cell>
          <cell r="AO799">
            <v>2</v>
          </cell>
          <cell r="AP799">
            <v>6.9</v>
          </cell>
          <cell r="AQ799">
            <v>8.6</v>
          </cell>
          <cell r="AR799" t="str">
            <v/>
          </cell>
          <cell r="AS799" t="str">
            <v/>
          </cell>
          <cell r="AT799">
            <v>7.4</v>
          </cell>
          <cell r="AU799" t="str">
            <v/>
          </cell>
          <cell r="AV799" t="str">
            <v/>
          </cell>
          <cell r="AW799" t="str">
            <v/>
          </cell>
          <cell r="AX799" t="str">
            <v/>
          </cell>
          <cell r="AY799" t="str">
            <v/>
          </cell>
          <cell r="AZ799">
            <v>5.9</v>
          </cell>
          <cell r="BA799" t="str">
            <v/>
          </cell>
          <cell r="BB799" t="str">
            <v/>
          </cell>
          <cell r="BC799" t="str">
            <v/>
          </cell>
          <cell r="BD799">
            <v>5.0999999999999996</v>
          </cell>
          <cell r="BE799">
            <v>5</v>
          </cell>
          <cell r="BF799">
            <v>0</v>
          </cell>
          <cell r="BG799">
            <v>6.6</v>
          </cell>
          <cell r="BH799">
            <v>6.3</v>
          </cell>
          <cell r="BI799">
            <v>7.5</v>
          </cell>
          <cell r="BJ799">
            <v>7.4</v>
          </cell>
          <cell r="BK799">
            <v>7.7</v>
          </cell>
          <cell r="BL799">
            <v>8.4</v>
          </cell>
          <cell r="BM799">
            <v>8.1</v>
          </cell>
          <cell r="BN799">
            <v>5.0999999999999996</v>
          </cell>
          <cell r="BO799">
            <v>6.9</v>
          </cell>
          <cell r="BP799">
            <v>6.5</v>
          </cell>
          <cell r="BQ799">
            <v>7.6</v>
          </cell>
          <cell r="BR799">
            <v>6.1</v>
          </cell>
          <cell r="BS799">
            <v>7.8</v>
          </cell>
          <cell r="BT799" t="str">
            <v/>
          </cell>
          <cell r="BU799">
            <v>7.8</v>
          </cell>
          <cell r="BV799">
            <v>6.8</v>
          </cell>
          <cell r="BW799">
            <v>5.4</v>
          </cell>
          <cell r="BX799">
            <v>7.7</v>
          </cell>
          <cell r="BY799">
            <v>8.4</v>
          </cell>
          <cell r="BZ799">
            <v>9.6</v>
          </cell>
          <cell r="CA799">
            <v>50</v>
          </cell>
          <cell r="CB799">
            <v>0</v>
          </cell>
          <cell r="CC799" t="str">
            <v/>
          </cell>
          <cell r="CD799" t="str">
            <v>X</v>
          </cell>
          <cell r="CE799" t="str">
            <v/>
          </cell>
          <cell r="CF799">
            <v>8.6999999999999993</v>
          </cell>
          <cell r="CG799">
            <v>7.7</v>
          </cell>
          <cell r="CH799" t="str">
            <v/>
          </cell>
          <cell r="CI799">
            <v>8</v>
          </cell>
          <cell r="CJ799">
            <v>6.4</v>
          </cell>
          <cell r="CK799">
            <v>8.1999999999999993</v>
          </cell>
          <cell r="CL799" t="str">
            <v/>
          </cell>
          <cell r="CM799">
            <v>6.9</v>
          </cell>
          <cell r="CN799" t="str">
            <v/>
          </cell>
          <cell r="CO799">
            <v>8.1</v>
          </cell>
          <cell r="CP799" t="str">
            <v>X</v>
          </cell>
          <cell r="CQ799" t="str">
            <v/>
          </cell>
          <cell r="CR799" t="str">
            <v/>
          </cell>
          <cell r="CS799" t="str">
            <v>X</v>
          </cell>
          <cell r="CT799" t="str">
            <v/>
          </cell>
          <cell r="CU799">
            <v>8.8000000000000007</v>
          </cell>
          <cell r="CV799" t="str">
            <v>X</v>
          </cell>
          <cell r="CW799">
            <v>17</v>
          </cell>
          <cell r="CX799">
            <v>9</v>
          </cell>
          <cell r="CY799">
            <v>117</v>
          </cell>
          <cell r="CZ799">
            <v>11</v>
          </cell>
          <cell r="DA799">
            <v>0</v>
          </cell>
          <cell r="DB799">
            <v>128</v>
          </cell>
          <cell r="DC799">
            <v>6.89</v>
          </cell>
          <cell r="DD799">
            <v>2.91</v>
          </cell>
          <cell r="DE799" t="str">
            <v/>
          </cell>
          <cell r="DF799" t="str">
            <v/>
          </cell>
          <cell r="DG799" t="str">
            <v/>
          </cell>
          <cell r="DH799">
            <v>0</v>
          </cell>
          <cell r="DI799">
            <v>0</v>
          </cell>
          <cell r="DJ799">
            <v>0</v>
          </cell>
          <cell r="DK799">
            <v>5</v>
          </cell>
          <cell r="DL799">
            <v>117</v>
          </cell>
          <cell r="DM799">
            <v>16</v>
          </cell>
          <cell r="DN799">
            <v>6.63</v>
          </cell>
          <cell r="DO799">
            <v>2.8</v>
          </cell>
          <cell r="DP799">
            <v>122</v>
          </cell>
          <cell r="DQ799">
            <v>16</v>
          </cell>
          <cell r="DR799">
            <v>136</v>
          </cell>
          <cell r="DS799">
            <v>122</v>
          </cell>
          <cell r="DT799">
            <v>7.54</v>
          </cell>
          <cell r="DU799">
            <v>3.18</v>
          </cell>
          <cell r="DV799" t="str">
            <v/>
          </cell>
          <cell r="DW799">
            <v>8.59375E-2</v>
          </cell>
          <cell r="DY799" t="str">
            <v>Đạt</v>
          </cell>
          <cell r="DZ799" t="str">
            <v>Đạt</v>
          </cell>
        </row>
        <row r="800">
          <cell r="A800">
            <v>25207116635</v>
          </cell>
          <cell r="B800" t="str">
            <v>Phạm</v>
          </cell>
          <cell r="C800" t="str">
            <v>Thanh</v>
          </cell>
          <cell r="D800" t="str">
            <v>Trúc</v>
          </cell>
          <cell r="E800">
            <v>36974</v>
          </cell>
          <cell r="F800" t="str">
            <v>Nữ</v>
          </cell>
          <cell r="G800" t="str">
            <v>Đã Đăng Ký (chưa học xong)</v>
          </cell>
          <cell r="H800" t="str">
            <v>X</v>
          </cell>
          <cell r="I800">
            <v>8.6</v>
          </cell>
          <cell r="J800" t="str">
            <v/>
          </cell>
          <cell r="K800">
            <v>7.5</v>
          </cell>
          <cell r="L800" t="str">
            <v/>
          </cell>
          <cell r="M800">
            <v>8</v>
          </cell>
          <cell r="N800">
            <v>7.4</v>
          </cell>
          <cell r="O800">
            <v>4.5999999999999996</v>
          </cell>
          <cell r="P800">
            <v>7.5</v>
          </cell>
          <cell r="Q800" t="str">
            <v/>
          </cell>
          <cell r="R800">
            <v>6.2</v>
          </cell>
          <cell r="S800" t="str">
            <v/>
          </cell>
          <cell r="T800" t="str">
            <v/>
          </cell>
          <cell r="U800" t="str">
            <v/>
          </cell>
          <cell r="V800" t="str">
            <v/>
          </cell>
          <cell r="W800">
            <v>6.3</v>
          </cell>
          <cell r="X800">
            <v>8.6</v>
          </cell>
          <cell r="Y800">
            <v>9</v>
          </cell>
          <cell r="Z800">
            <v>9.4</v>
          </cell>
          <cell r="AA800">
            <v>8.8000000000000007</v>
          </cell>
          <cell r="AB800">
            <v>6.8</v>
          </cell>
          <cell r="AC800">
            <v>9.3000000000000007</v>
          </cell>
          <cell r="AD800">
            <v>9.4</v>
          </cell>
          <cell r="AE800">
            <v>7.2</v>
          </cell>
          <cell r="AF800">
            <v>5.7</v>
          </cell>
          <cell r="AG800">
            <v>8.6</v>
          </cell>
          <cell r="AH800">
            <v>7.4</v>
          </cell>
          <cell r="AI800">
            <v>6.9</v>
          </cell>
          <cell r="AJ800">
            <v>7.9</v>
          </cell>
          <cell r="AK800">
            <v>8.9</v>
          </cell>
          <cell r="AL800">
            <v>7.5</v>
          </cell>
          <cell r="AM800">
            <v>6.1</v>
          </cell>
          <cell r="AN800">
            <v>50</v>
          </cell>
          <cell r="AO800">
            <v>2</v>
          </cell>
          <cell r="AP800">
            <v>6.9</v>
          </cell>
          <cell r="AQ800">
            <v>6.9</v>
          </cell>
          <cell r="AR800">
            <v>9.1999999999999993</v>
          </cell>
          <cell r="AS800" t="str">
            <v/>
          </cell>
          <cell r="AT800" t="str">
            <v/>
          </cell>
          <cell r="AU800" t="str">
            <v/>
          </cell>
          <cell r="AV800" t="str">
            <v/>
          </cell>
          <cell r="AW800" t="str">
            <v/>
          </cell>
          <cell r="AX800">
            <v>7.7</v>
          </cell>
          <cell r="AY800" t="str">
            <v/>
          </cell>
          <cell r="AZ800" t="str">
            <v/>
          </cell>
          <cell r="BA800" t="str">
            <v/>
          </cell>
          <cell r="BB800" t="str">
            <v/>
          </cell>
          <cell r="BC800" t="str">
            <v/>
          </cell>
          <cell r="BD800">
            <v>6.8</v>
          </cell>
          <cell r="BE800">
            <v>5</v>
          </cell>
          <cell r="BF800">
            <v>0</v>
          </cell>
          <cell r="BG800">
            <v>4</v>
          </cell>
          <cell r="BH800">
            <v>9</v>
          </cell>
          <cell r="BI800">
            <v>6.9</v>
          </cell>
          <cell r="BJ800">
            <v>6.5</v>
          </cell>
          <cell r="BK800">
            <v>7.9</v>
          </cell>
          <cell r="BL800">
            <v>8.4</v>
          </cell>
          <cell r="BM800">
            <v>8.1999999999999993</v>
          </cell>
          <cell r="BN800">
            <v>6.8</v>
          </cell>
          <cell r="BO800">
            <v>5.3</v>
          </cell>
          <cell r="BP800">
            <v>6.5</v>
          </cell>
          <cell r="BQ800">
            <v>8.1</v>
          </cell>
          <cell r="BR800">
            <v>9</v>
          </cell>
          <cell r="BS800">
            <v>8.4</v>
          </cell>
          <cell r="BT800" t="str">
            <v/>
          </cell>
          <cell r="BU800">
            <v>6.9</v>
          </cell>
          <cell r="BV800">
            <v>8.8000000000000007</v>
          </cell>
          <cell r="BW800">
            <v>7.4</v>
          </cell>
          <cell r="BX800">
            <v>5.0999999999999996</v>
          </cell>
          <cell r="BY800">
            <v>7.9</v>
          </cell>
          <cell r="BZ800">
            <v>9.1</v>
          </cell>
          <cell r="CA800">
            <v>50</v>
          </cell>
          <cell r="CB800">
            <v>0</v>
          </cell>
          <cell r="CC800">
            <v>7.9</v>
          </cell>
          <cell r="CD800" t="str">
            <v/>
          </cell>
          <cell r="CE800" t="str">
            <v/>
          </cell>
          <cell r="CF800">
            <v>8.6</v>
          </cell>
          <cell r="CG800">
            <v>8.5</v>
          </cell>
          <cell r="CH800" t="str">
            <v/>
          </cell>
          <cell r="CI800">
            <v>8.1999999999999993</v>
          </cell>
          <cell r="CJ800">
            <v>7.1</v>
          </cell>
          <cell r="CK800">
            <v>7.9</v>
          </cell>
          <cell r="CL800" t="str">
            <v/>
          </cell>
          <cell r="CM800">
            <v>8.3000000000000007</v>
          </cell>
          <cell r="CN800" t="str">
            <v/>
          </cell>
          <cell r="CO800">
            <v>8.1</v>
          </cell>
          <cell r="CP800">
            <v>7.9</v>
          </cell>
          <cell r="CQ800" t="str">
            <v/>
          </cell>
          <cell r="CR800" t="str">
            <v/>
          </cell>
          <cell r="CS800" t="str">
            <v>X</v>
          </cell>
          <cell r="CT800" t="str">
            <v/>
          </cell>
          <cell r="CU800">
            <v>8.9</v>
          </cell>
          <cell r="CV800">
            <v>8.5</v>
          </cell>
          <cell r="CW800">
            <v>24</v>
          </cell>
          <cell r="CX800">
            <v>3</v>
          </cell>
          <cell r="CY800">
            <v>124</v>
          </cell>
          <cell r="CZ800">
            <v>5</v>
          </cell>
          <cell r="DA800">
            <v>0</v>
          </cell>
          <cell r="DB800">
            <v>129</v>
          </cell>
          <cell r="DC800">
            <v>7.23</v>
          </cell>
          <cell r="DD800">
            <v>3.04</v>
          </cell>
          <cell r="DE800" t="str">
            <v/>
          </cell>
          <cell r="DF800" t="str">
            <v/>
          </cell>
          <cell r="DG800" t="str">
            <v/>
          </cell>
          <cell r="DH800">
            <v>0</v>
          </cell>
          <cell r="DI800">
            <v>0</v>
          </cell>
          <cell r="DJ800">
            <v>0</v>
          </cell>
          <cell r="DK800">
            <v>5</v>
          </cell>
          <cell r="DL800">
            <v>124</v>
          </cell>
          <cell r="DM800">
            <v>10</v>
          </cell>
          <cell r="DN800">
            <v>6.96</v>
          </cell>
          <cell r="DO800">
            <v>2.93</v>
          </cell>
          <cell r="DP800">
            <v>129</v>
          </cell>
          <cell r="DQ800">
            <v>10</v>
          </cell>
          <cell r="DR800">
            <v>136</v>
          </cell>
          <cell r="DS800">
            <v>131</v>
          </cell>
          <cell r="DT800">
            <v>7.46</v>
          </cell>
          <cell r="DU800">
            <v>3.12</v>
          </cell>
          <cell r="DV800" t="str">
            <v/>
          </cell>
          <cell r="DW800">
            <v>3.875968992248062E-2</v>
          </cell>
          <cell r="DZ800" t="str">
            <v>Đạt</v>
          </cell>
          <cell r="EA800" t="str">
            <v>Đạt</v>
          </cell>
        </row>
        <row r="801">
          <cell r="A801">
            <v>25212205819</v>
          </cell>
          <cell r="B801" t="str">
            <v>Nguyễn</v>
          </cell>
          <cell r="C801" t="str">
            <v>Kiên</v>
          </cell>
          <cell r="D801" t="str">
            <v>Trung</v>
          </cell>
          <cell r="E801">
            <v>37154</v>
          </cell>
          <cell r="F801" t="str">
            <v>Nam</v>
          </cell>
          <cell r="G801" t="str">
            <v>Đã Đăng Ký (chưa học xong)</v>
          </cell>
          <cell r="H801">
            <v>7.8</v>
          </cell>
          <cell r="I801">
            <v>8.6</v>
          </cell>
          <cell r="J801" t="str">
            <v/>
          </cell>
          <cell r="K801">
            <v>7.2</v>
          </cell>
          <cell r="L801" t="str">
            <v/>
          </cell>
          <cell r="M801" t="str">
            <v>P (P/F)</v>
          </cell>
          <cell r="N801">
            <v>5.8</v>
          </cell>
          <cell r="O801">
            <v>4.3</v>
          </cell>
          <cell r="P801">
            <v>4.7</v>
          </cell>
          <cell r="Q801" t="str">
            <v/>
          </cell>
          <cell r="R801">
            <v>7.6</v>
          </cell>
          <cell r="S801" t="str">
            <v/>
          </cell>
          <cell r="T801" t="str">
            <v/>
          </cell>
          <cell r="U801" t="str">
            <v/>
          </cell>
          <cell r="V801" t="str">
            <v/>
          </cell>
          <cell r="W801">
            <v>5.8</v>
          </cell>
          <cell r="X801">
            <v>9</v>
          </cell>
          <cell r="Y801">
            <v>9.1</v>
          </cell>
          <cell r="Z801">
            <v>9.5</v>
          </cell>
          <cell r="AA801">
            <v>6.9</v>
          </cell>
          <cell r="AB801">
            <v>8.4</v>
          </cell>
          <cell r="AC801">
            <v>9.1</v>
          </cell>
          <cell r="AD801">
            <v>8.4</v>
          </cell>
          <cell r="AE801">
            <v>9</v>
          </cell>
          <cell r="AF801">
            <v>9.6</v>
          </cell>
          <cell r="AG801">
            <v>7.6</v>
          </cell>
          <cell r="AH801">
            <v>8.4</v>
          </cell>
          <cell r="AI801">
            <v>9</v>
          </cell>
          <cell r="AJ801">
            <v>8.3000000000000007</v>
          </cell>
          <cell r="AK801">
            <v>8.4</v>
          </cell>
          <cell r="AL801" t="str">
            <v>X</v>
          </cell>
          <cell r="AM801">
            <v>8.6999999999999993</v>
          </cell>
          <cell r="AN801">
            <v>50</v>
          </cell>
          <cell r="AO801">
            <v>2</v>
          </cell>
          <cell r="AP801">
            <v>7.6</v>
          </cell>
          <cell r="AQ801">
            <v>7.4</v>
          </cell>
          <cell r="AR801" t="str">
            <v/>
          </cell>
          <cell r="AS801" t="str">
            <v/>
          </cell>
          <cell r="AT801" t="str">
            <v/>
          </cell>
          <cell r="AU801" t="str">
            <v/>
          </cell>
          <cell r="AV801">
            <v>5.9</v>
          </cell>
          <cell r="AW801" t="str">
            <v/>
          </cell>
          <cell r="AX801">
            <v>9.8000000000000007</v>
          </cell>
          <cell r="AY801" t="str">
            <v/>
          </cell>
          <cell r="AZ801" t="str">
            <v/>
          </cell>
          <cell r="BA801" t="str">
            <v/>
          </cell>
          <cell r="BB801" t="str">
            <v/>
          </cell>
          <cell r="BC801" t="str">
            <v/>
          </cell>
          <cell r="BD801">
            <v>5.4</v>
          </cell>
          <cell r="BE801">
            <v>5</v>
          </cell>
          <cell r="BF801">
            <v>0</v>
          </cell>
          <cell r="BG801">
            <v>4.8</v>
          </cell>
          <cell r="BH801">
            <v>5.6</v>
          </cell>
          <cell r="BI801">
            <v>7.2</v>
          </cell>
          <cell r="BJ801">
            <v>6.7</v>
          </cell>
          <cell r="BK801">
            <v>7.2</v>
          </cell>
          <cell r="BL801">
            <v>6.7</v>
          </cell>
          <cell r="BM801">
            <v>7.4</v>
          </cell>
          <cell r="BN801">
            <v>6.2</v>
          </cell>
          <cell r="BO801">
            <v>5.0999999999999996</v>
          </cell>
          <cell r="BP801">
            <v>5.6</v>
          </cell>
          <cell r="BQ801">
            <v>4.7</v>
          </cell>
          <cell r="BR801">
            <v>8.6999999999999993</v>
          </cell>
          <cell r="BS801">
            <v>8.8000000000000007</v>
          </cell>
          <cell r="BT801" t="str">
            <v/>
          </cell>
          <cell r="BU801">
            <v>7.7</v>
          </cell>
          <cell r="BV801">
            <v>6</v>
          </cell>
          <cell r="BW801">
            <v>7.4</v>
          </cell>
          <cell r="BX801">
            <v>7.7</v>
          </cell>
          <cell r="BY801">
            <v>6.6</v>
          </cell>
          <cell r="BZ801">
            <v>9.4</v>
          </cell>
          <cell r="CA801">
            <v>50</v>
          </cell>
          <cell r="CB801">
            <v>0</v>
          </cell>
          <cell r="CC801" t="str">
            <v/>
          </cell>
          <cell r="CD801">
            <v>7.9</v>
          </cell>
          <cell r="CE801" t="str">
            <v/>
          </cell>
          <cell r="CF801">
            <v>4.8</v>
          </cell>
          <cell r="CG801">
            <v>6.4</v>
          </cell>
          <cell r="CH801" t="str">
            <v/>
          </cell>
          <cell r="CI801">
            <v>8</v>
          </cell>
          <cell r="CJ801">
            <v>6.8</v>
          </cell>
          <cell r="CK801">
            <v>8</v>
          </cell>
          <cell r="CL801" t="str">
            <v/>
          </cell>
          <cell r="CM801">
            <v>7.7</v>
          </cell>
          <cell r="CN801" t="str">
            <v/>
          </cell>
          <cell r="CO801" t="str">
            <v>X</v>
          </cell>
          <cell r="CP801" t="str">
            <v>X</v>
          </cell>
          <cell r="CQ801" t="str">
            <v/>
          </cell>
          <cell r="CR801" t="str">
            <v/>
          </cell>
          <cell r="CS801" t="str">
            <v>X</v>
          </cell>
          <cell r="CT801" t="str">
            <v/>
          </cell>
          <cell r="CU801">
            <v>8.1</v>
          </cell>
          <cell r="CV801">
            <v>6.3</v>
          </cell>
          <cell r="CW801">
            <v>18</v>
          </cell>
          <cell r="CX801">
            <v>8</v>
          </cell>
          <cell r="CY801">
            <v>118</v>
          </cell>
          <cell r="CZ801">
            <v>10</v>
          </cell>
          <cell r="DA801">
            <v>3</v>
          </cell>
          <cell r="DB801">
            <v>125</v>
          </cell>
          <cell r="DC801">
            <v>6.59</v>
          </cell>
          <cell r="DD801">
            <v>2.71</v>
          </cell>
          <cell r="DE801" t="str">
            <v/>
          </cell>
          <cell r="DF801" t="str">
            <v/>
          </cell>
          <cell r="DG801" t="str">
            <v/>
          </cell>
          <cell r="DH801">
            <v>0</v>
          </cell>
          <cell r="DI801">
            <v>0</v>
          </cell>
          <cell r="DJ801">
            <v>0</v>
          </cell>
          <cell r="DK801">
            <v>5</v>
          </cell>
          <cell r="DL801">
            <v>115</v>
          </cell>
          <cell r="DM801">
            <v>15</v>
          </cell>
          <cell r="DN801">
            <v>6.34</v>
          </cell>
          <cell r="DO801">
            <v>2.6</v>
          </cell>
          <cell r="DP801">
            <v>123</v>
          </cell>
          <cell r="DQ801">
            <v>15</v>
          </cell>
          <cell r="DR801">
            <v>136</v>
          </cell>
          <cell r="DS801">
            <v>123</v>
          </cell>
          <cell r="DT801">
            <v>7.16</v>
          </cell>
          <cell r="DU801">
            <v>2.94</v>
          </cell>
          <cell r="DV801" t="str">
            <v/>
          </cell>
          <cell r="DW801">
            <v>7.8125E-2</v>
          </cell>
          <cell r="DZ801" t="str">
            <v>Đạt</v>
          </cell>
          <cell r="EA801" t="str">
            <v>Đạt</v>
          </cell>
        </row>
        <row r="802">
          <cell r="A802">
            <v>25217104248</v>
          </cell>
          <cell r="B802" t="str">
            <v>Phan</v>
          </cell>
          <cell r="C802" t="str">
            <v>Tấn</v>
          </cell>
          <cell r="D802" t="str">
            <v>Trung</v>
          </cell>
          <cell r="E802">
            <v>37179</v>
          </cell>
          <cell r="F802" t="str">
            <v>Nam</v>
          </cell>
          <cell r="G802" t="str">
            <v>Đã Đăng Ký (chưa học xong)</v>
          </cell>
          <cell r="H802">
            <v>7.9</v>
          </cell>
          <cell r="I802">
            <v>9.1</v>
          </cell>
          <cell r="J802" t="str">
            <v/>
          </cell>
          <cell r="K802">
            <v>7.5</v>
          </cell>
          <cell r="L802" t="str">
            <v/>
          </cell>
          <cell r="M802">
            <v>6.5</v>
          </cell>
          <cell r="N802">
            <v>5.7</v>
          </cell>
          <cell r="O802">
            <v>6.6</v>
          </cell>
          <cell r="P802">
            <v>7.7</v>
          </cell>
          <cell r="Q802" t="str">
            <v/>
          </cell>
          <cell r="R802">
            <v>8.1999999999999993</v>
          </cell>
          <cell r="S802" t="str">
            <v/>
          </cell>
          <cell r="T802" t="str">
            <v/>
          </cell>
          <cell r="U802" t="str">
            <v/>
          </cell>
          <cell r="V802" t="str">
            <v/>
          </cell>
          <cell r="W802">
            <v>9.3000000000000007</v>
          </cell>
          <cell r="X802">
            <v>8.6</v>
          </cell>
          <cell r="Y802">
            <v>8.6</v>
          </cell>
          <cell r="Z802">
            <v>8.8000000000000007</v>
          </cell>
          <cell r="AA802" t="str">
            <v>X</v>
          </cell>
          <cell r="AB802">
            <v>6.8</v>
          </cell>
          <cell r="AC802">
            <v>6.2</v>
          </cell>
          <cell r="AD802">
            <v>8.8000000000000007</v>
          </cell>
          <cell r="AE802">
            <v>6.9</v>
          </cell>
          <cell r="AF802">
            <v>7.3</v>
          </cell>
          <cell r="AG802">
            <v>4</v>
          </cell>
          <cell r="AH802">
            <v>7.5</v>
          </cell>
          <cell r="AI802">
            <v>8.6</v>
          </cell>
          <cell r="AJ802">
            <v>7</v>
          </cell>
          <cell r="AK802">
            <v>7.2</v>
          </cell>
          <cell r="AL802">
            <v>6.9</v>
          </cell>
          <cell r="AM802">
            <v>7.4</v>
          </cell>
          <cell r="AN802">
            <v>50</v>
          </cell>
          <cell r="AO802">
            <v>2</v>
          </cell>
          <cell r="AP802">
            <v>8</v>
          </cell>
          <cell r="AQ802">
            <v>8.5</v>
          </cell>
          <cell r="AR802" t="str">
            <v/>
          </cell>
          <cell r="AS802">
            <v>7.2</v>
          </cell>
          <cell r="AT802" t="str">
            <v/>
          </cell>
          <cell r="AU802" t="str">
            <v/>
          </cell>
          <cell r="AV802" t="str">
            <v/>
          </cell>
          <cell r="AW802" t="str">
            <v/>
          </cell>
          <cell r="AX802" t="str">
            <v/>
          </cell>
          <cell r="AY802">
            <v>6.6</v>
          </cell>
          <cell r="AZ802" t="str">
            <v/>
          </cell>
          <cell r="BA802" t="str">
            <v/>
          </cell>
          <cell r="BB802" t="str">
            <v/>
          </cell>
          <cell r="BC802" t="str">
            <v/>
          </cell>
          <cell r="BD802">
            <v>6.6</v>
          </cell>
          <cell r="BE802">
            <v>5</v>
          </cell>
          <cell r="BF802">
            <v>0</v>
          </cell>
          <cell r="BG802">
            <v>6.5</v>
          </cell>
          <cell r="BH802">
            <v>4.9000000000000004</v>
          </cell>
          <cell r="BI802" t="str">
            <v>X</v>
          </cell>
          <cell r="BJ802">
            <v>5.5</v>
          </cell>
          <cell r="BK802">
            <v>7.9</v>
          </cell>
          <cell r="BL802">
            <v>8.6</v>
          </cell>
          <cell r="BM802">
            <v>8.3000000000000007</v>
          </cell>
          <cell r="BN802">
            <v>7.3</v>
          </cell>
          <cell r="BO802">
            <v>5</v>
          </cell>
          <cell r="BP802">
            <v>7.5</v>
          </cell>
          <cell r="BQ802">
            <v>6.6</v>
          </cell>
          <cell r="BR802">
            <v>4.7</v>
          </cell>
          <cell r="BS802">
            <v>9</v>
          </cell>
          <cell r="BT802" t="str">
            <v/>
          </cell>
          <cell r="BU802">
            <v>8.1</v>
          </cell>
          <cell r="BV802" t="str">
            <v>X</v>
          </cell>
          <cell r="BW802">
            <v>6.3</v>
          </cell>
          <cell r="BX802">
            <v>8</v>
          </cell>
          <cell r="BY802" t="str">
            <v>X</v>
          </cell>
          <cell r="BZ802">
            <v>9.5</v>
          </cell>
          <cell r="CA802">
            <v>42</v>
          </cell>
          <cell r="CB802">
            <v>8</v>
          </cell>
          <cell r="CC802">
            <v>7.8</v>
          </cell>
          <cell r="CD802" t="str">
            <v/>
          </cell>
          <cell r="CE802" t="str">
            <v/>
          </cell>
          <cell r="CF802">
            <v>8.5</v>
          </cell>
          <cell r="CG802" t="str">
            <v/>
          </cell>
          <cell r="CH802" t="str">
            <v/>
          </cell>
          <cell r="CI802">
            <v>7.5</v>
          </cell>
          <cell r="CJ802">
            <v>8.6</v>
          </cell>
          <cell r="CK802">
            <v>9.4</v>
          </cell>
          <cell r="CL802" t="str">
            <v/>
          </cell>
          <cell r="CM802">
            <v>9.3000000000000007</v>
          </cell>
          <cell r="CN802" t="str">
            <v/>
          </cell>
          <cell r="CO802" t="str">
            <v/>
          </cell>
          <cell r="CP802" t="str">
            <v/>
          </cell>
          <cell r="CQ802" t="str">
            <v/>
          </cell>
          <cell r="CR802" t="str">
            <v/>
          </cell>
          <cell r="CS802" t="str">
            <v>X</v>
          </cell>
          <cell r="CT802" t="str">
            <v/>
          </cell>
          <cell r="CU802">
            <v>9.1999999999999993</v>
          </cell>
          <cell r="CV802" t="str">
            <v>X</v>
          </cell>
          <cell r="CW802">
            <v>16</v>
          </cell>
          <cell r="CX802">
            <v>11</v>
          </cell>
          <cell r="CY802">
            <v>108</v>
          </cell>
          <cell r="CZ802">
            <v>21</v>
          </cell>
          <cell r="DA802">
            <v>0</v>
          </cell>
          <cell r="DB802">
            <v>129</v>
          </cell>
          <cell r="DC802">
            <v>6.18</v>
          </cell>
          <cell r="DD802">
            <v>2.6</v>
          </cell>
          <cell r="DE802" t="str">
            <v/>
          </cell>
          <cell r="DF802" t="str">
            <v/>
          </cell>
          <cell r="DG802" t="str">
            <v/>
          </cell>
          <cell r="DH802">
            <v>0</v>
          </cell>
          <cell r="DI802">
            <v>0</v>
          </cell>
          <cell r="DJ802">
            <v>0</v>
          </cell>
          <cell r="DK802">
            <v>5</v>
          </cell>
          <cell r="DL802">
            <v>108</v>
          </cell>
          <cell r="DM802">
            <v>26</v>
          </cell>
          <cell r="DN802">
            <v>5.95</v>
          </cell>
          <cell r="DO802">
            <v>2.5</v>
          </cell>
          <cell r="DP802">
            <v>113</v>
          </cell>
          <cell r="DQ802">
            <v>26</v>
          </cell>
          <cell r="DR802">
            <v>136</v>
          </cell>
          <cell r="DS802">
            <v>113</v>
          </cell>
          <cell r="DT802">
            <v>7.38</v>
          </cell>
          <cell r="DU802">
            <v>3.11</v>
          </cell>
          <cell r="DV802" t="str">
            <v/>
          </cell>
          <cell r="DW802">
            <v>0.16279069767441862</v>
          </cell>
          <cell r="DZ802" t="str">
            <v>Đạt</v>
          </cell>
          <cell r="EA802" t="str">
            <v>Đạt</v>
          </cell>
        </row>
        <row r="803">
          <cell r="A803">
            <v>25217105580</v>
          </cell>
          <cell r="B803" t="str">
            <v>Nguyễn</v>
          </cell>
          <cell r="C803" t="str">
            <v>Lê Chí</v>
          </cell>
          <cell r="D803" t="str">
            <v>Trung</v>
          </cell>
          <cell r="E803">
            <v>36907</v>
          </cell>
          <cell r="F803" t="str">
            <v>Nam</v>
          </cell>
          <cell r="G803" t="str">
            <v>Đã Đăng Ký (chưa học xong)</v>
          </cell>
          <cell r="H803">
            <v>5.7</v>
          </cell>
          <cell r="I803">
            <v>0</v>
          </cell>
          <cell r="J803">
            <v>8.1999999999999993</v>
          </cell>
          <cell r="K803">
            <v>7.4</v>
          </cell>
          <cell r="L803" t="str">
            <v/>
          </cell>
          <cell r="M803">
            <v>5.8</v>
          </cell>
          <cell r="N803">
            <v>7.4</v>
          </cell>
          <cell r="O803">
            <v>4.9000000000000004</v>
          </cell>
          <cell r="P803">
            <v>5.6</v>
          </cell>
          <cell r="Q803" t="str">
            <v/>
          </cell>
          <cell r="R803">
            <v>5</v>
          </cell>
          <cell r="S803" t="str">
            <v/>
          </cell>
          <cell r="T803" t="str">
            <v/>
          </cell>
          <cell r="U803" t="str">
            <v/>
          </cell>
          <cell r="V803" t="str">
            <v/>
          </cell>
          <cell r="W803">
            <v>6.4</v>
          </cell>
          <cell r="X803">
            <v>6.7</v>
          </cell>
          <cell r="Y803">
            <v>8.5</v>
          </cell>
          <cell r="Z803">
            <v>8.4</v>
          </cell>
          <cell r="AA803" t="str">
            <v>X</v>
          </cell>
          <cell r="AB803">
            <v>6.1</v>
          </cell>
          <cell r="AC803">
            <v>6.9</v>
          </cell>
          <cell r="AD803">
            <v>8.3000000000000007</v>
          </cell>
          <cell r="AE803">
            <v>8.6999999999999993</v>
          </cell>
          <cell r="AF803">
            <v>5.0999999999999996</v>
          </cell>
          <cell r="AG803">
            <v>0</v>
          </cell>
          <cell r="AH803">
            <v>6.4</v>
          </cell>
          <cell r="AI803">
            <v>7.4</v>
          </cell>
          <cell r="AJ803">
            <v>7.6</v>
          </cell>
          <cell r="AK803" t="str">
            <v/>
          </cell>
          <cell r="AL803">
            <v>6.1</v>
          </cell>
          <cell r="AM803" t="str">
            <v/>
          </cell>
          <cell r="AN803">
            <v>43</v>
          </cell>
          <cell r="AO803">
            <v>8</v>
          </cell>
          <cell r="AP803">
            <v>4.7</v>
          </cell>
          <cell r="AQ803">
            <v>5.0999999999999996</v>
          </cell>
          <cell r="AR803">
            <v>7.9</v>
          </cell>
          <cell r="AS803" t="str">
            <v/>
          </cell>
          <cell r="AT803" t="str">
            <v/>
          </cell>
          <cell r="AU803" t="str">
            <v/>
          </cell>
          <cell r="AV803" t="str">
            <v/>
          </cell>
          <cell r="AW803" t="str">
            <v/>
          </cell>
          <cell r="AX803">
            <v>6.3</v>
          </cell>
          <cell r="AY803" t="str">
            <v/>
          </cell>
          <cell r="AZ803" t="str">
            <v/>
          </cell>
          <cell r="BA803" t="str">
            <v/>
          </cell>
          <cell r="BB803" t="str">
            <v/>
          </cell>
          <cell r="BC803" t="str">
            <v/>
          </cell>
          <cell r="BD803">
            <v>6.1</v>
          </cell>
          <cell r="BE803">
            <v>5</v>
          </cell>
          <cell r="BF803">
            <v>0</v>
          </cell>
          <cell r="BG803">
            <v>7.1</v>
          </cell>
          <cell r="BH803">
            <v>7.5</v>
          </cell>
          <cell r="BI803" t="str">
            <v/>
          </cell>
          <cell r="BJ803">
            <v>6.2</v>
          </cell>
          <cell r="BK803">
            <v>8</v>
          </cell>
          <cell r="BL803" t="str">
            <v>X</v>
          </cell>
          <cell r="BM803">
            <v>7.3</v>
          </cell>
          <cell r="BN803">
            <v>6.5</v>
          </cell>
          <cell r="BO803">
            <v>5.8</v>
          </cell>
          <cell r="BP803">
            <v>5.8</v>
          </cell>
          <cell r="BQ803" t="str">
            <v/>
          </cell>
          <cell r="BR803" t="str">
            <v/>
          </cell>
          <cell r="BS803">
            <v>8.6</v>
          </cell>
          <cell r="BT803" t="str">
            <v/>
          </cell>
          <cell r="BU803">
            <v>6.4</v>
          </cell>
          <cell r="BV803">
            <v>6.4</v>
          </cell>
          <cell r="BW803">
            <v>0</v>
          </cell>
          <cell r="BX803" t="str">
            <v>X</v>
          </cell>
          <cell r="BY803">
            <v>7.3</v>
          </cell>
          <cell r="BZ803">
            <v>8.9</v>
          </cell>
          <cell r="CA803">
            <v>34</v>
          </cell>
          <cell r="CB803">
            <v>16</v>
          </cell>
          <cell r="CC803">
            <v>8.1</v>
          </cell>
          <cell r="CD803" t="str">
            <v/>
          </cell>
          <cell r="CE803" t="str">
            <v/>
          </cell>
          <cell r="CF803">
            <v>0</v>
          </cell>
          <cell r="CG803" t="str">
            <v/>
          </cell>
          <cell r="CH803" t="str">
            <v/>
          </cell>
          <cell r="CI803">
            <v>6.5</v>
          </cell>
          <cell r="CJ803">
            <v>8.5</v>
          </cell>
          <cell r="CK803">
            <v>8.9</v>
          </cell>
          <cell r="CL803" t="str">
            <v/>
          </cell>
          <cell r="CM803">
            <v>8</v>
          </cell>
          <cell r="CN803" t="str">
            <v/>
          </cell>
          <cell r="CO803">
            <v>7.6</v>
          </cell>
          <cell r="CP803">
            <v>6.7</v>
          </cell>
          <cell r="CQ803" t="str">
            <v/>
          </cell>
          <cell r="CR803" t="str">
            <v/>
          </cell>
          <cell r="CS803" t="str">
            <v/>
          </cell>
          <cell r="CT803" t="str">
            <v>X</v>
          </cell>
          <cell r="CU803" t="str">
            <v/>
          </cell>
          <cell r="CV803" t="str">
            <v/>
          </cell>
          <cell r="CW803">
            <v>18</v>
          </cell>
          <cell r="CX803">
            <v>9</v>
          </cell>
          <cell r="CY803">
            <v>95</v>
          </cell>
          <cell r="CZ803">
            <v>33</v>
          </cell>
          <cell r="DA803">
            <v>0</v>
          </cell>
          <cell r="DB803">
            <v>128</v>
          </cell>
          <cell r="DC803">
            <v>5.16</v>
          </cell>
          <cell r="DD803">
            <v>2.1</v>
          </cell>
          <cell r="DE803" t="str">
            <v/>
          </cell>
          <cell r="DF803" t="str">
            <v/>
          </cell>
          <cell r="DG803" t="str">
            <v/>
          </cell>
          <cell r="DH803">
            <v>0</v>
          </cell>
          <cell r="DI803">
            <v>0</v>
          </cell>
          <cell r="DJ803">
            <v>0</v>
          </cell>
          <cell r="DK803">
            <v>5</v>
          </cell>
          <cell r="DL803">
            <v>95</v>
          </cell>
          <cell r="DM803">
            <v>38</v>
          </cell>
          <cell r="DN803">
            <v>4.97</v>
          </cell>
          <cell r="DO803">
            <v>2.02</v>
          </cell>
          <cell r="DP803">
            <v>100</v>
          </cell>
          <cell r="DQ803">
            <v>38</v>
          </cell>
          <cell r="DR803">
            <v>136</v>
          </cell>
          <cell r="DS803">
            <v>112</v>
          </cell>
          <cell r="DT803">
            <v>6.36</v>
          </cell>
          <cell r="DU803">
            <v>2.5099999999999998</v>
          </cell>
          <cell r="DV803" t="str">
            <v/>
          </cell>
          <cell r="DW803">
            <v>0.2578125</v>
          </cell>
          <cell r="DZ803" t="str">
            <v>Đạt</v>
          </cell>
          <cell r="EA803" t="str">
            <v>Đạt</v>
          </cell>
        </row>
        <row r="804">
          <cell r="A804">
            <v>25218617328</v>
          </cell>
          <cell r="B804" t="str">
            <v>Nguyễn</v>
          </cell>
          <cell r="C804" t="str">
            <v>Chí</v>
          </cell>
          <cell r="D804" t="str">
            <v>Trung</v>
          </cell>
          <cell r="E804">
            <v>35821</v>
          </cell>
          <cell r="F804" t="str">
            <v>Nam</v>
          </cell>
          <cell r="G804" t="str">
            <v>Đã Đăng Ký (chưa học xong)</v>
          </cell>
          <cell r="H804">
            <v>7.8</v>
          </cell>
          <cell r="I804">
            <v>9</v>
          </cell>
          <cell r="J804" t="str">
            <v/>
          </cell>
          <cell r="K804">
            <v>8</v>
          </cell>
          <cell r="L804" t="str">
            <v/>
          </cell>
          <cell r="M804">
            <v>8.9</v>
          </cell>
          <cell r="N804">
            <v>8.6999999999999993</v>
          </cell>
          <cell r="O804">
            <v>8</v>
          </cell>
          <cell r="P804">
            <v>9.6</v>
          </cell>
          <cell r="Q804" t="str">
            <v/>
          </cell>
          <cell r="R804">
            <v>8.5</v>
          </cell>
          <cell r="S804" t="str">
            <v/>
          </cell>
          <cell r="T804" t="str">
            <v/>
          </cell>
          <cell r="U804" t="str">
            <v/>
          </cell>
          <cell r="V804" t="str">
            <v/>
          </cell>
          <cell r="W804">
            <v>8.1</v>
          </cell>
          <cell r="X804">
            <v>9.9</v>
          </cell>
          <cell r="Y804">
            <v>8.6999999999999993</v>
          </cell>
          <cell r="Z804">
            <v>8.4</v>
          </cell>
          <cell r="AA804">
            <v>8.3000000000000007</v>
          </cell>
          <cell r="AB804">
            <v>8.6999999999999993</v>
          </cell>
          <cell r="AC804">
            <v>8.9</v>
          </cell>
          <cell r="AD804">
            <v>8.9</v>
          </cell>
          <cell r="AE804">
            <v>8.6999999999999993</v>
          </cell>
          <cell r="AF804">
            <v>7.7</v>
          </cell>
          <cell r="AG804">
            <v>8.8000000000000007</v>
          </cell>
          <cell r="AH804">
            <v>5.3</v>
          </cell>
          <cell r="AI804">
            <v>7.9</v>
          </cell>
          <cell r="AJ804">
            <v>6.8</v>
          </cell>
          <cell r="AK804">
            <v>8.1</v>
          </cell>
          <cell r="AL804">
            <v>7.6</v>
          </cell>
          <cell r="AM804">
            <v>8.6999999999999993</v>
          </cell>
          <cell r="AN804">
            <v>52</v>
          </cell>
          <cell r="AO804">
            <v>0</v>
          </cell>
          <cell r="AP804">
            <v>6</v>
          </cell>
          <cell r="AQ804" t="str">
            <v/>
          </cell>
          <cell r="AR804" t="str">
            <v/>
          </cell>
          <cell r="AS804" t="str">
            <v/>
          </cell>
          <cell r="AT804" t="str">
            <v/>
          </cell>
          <cell r="AU804" t="str">
            <v/>
          </cell>
          <cell r="AV804" t="str">
            <v/>
          </cell>
          <cell r="AW804" t="str">
            <v/>
          </cell>
          <cell r="AX804" t="str">
            <v/>
          </cell>
          <cell r="AY804" t="str">
            <v/>
          </cell>
          <cell r="AZ804" t="str">
            <v/>
          </cell>
          <cell r="BA804" t="str">
            <v/>
          </cell>
          <cell r="BB804" t="str">
            <v/>
          </cell>
          <cell r="BC804" t="str">
            <v/>
          </cell>
          <cell r="BD804" t="str">
            <v/>
          </cell>
          <cell r="BE804">
            <v>1</v>
          </cell>
          <cell r="BF804">
            <v>4</v>
          </cell>
          <cell r="BG804">
            <v>5.6</v>
          </cell>
          <cell r="BH804">
            <v>7.5</v>
          </cell>
          <cell r="BI804">
            <v>9.6999999999999993</v>
          </cell>
          <cell r="BJ804">
            <v>6.7</v>
          </cell>
          <cell r="BK804">
            <v>8.1</v>
          </cell>
          <cell r="BL804">
            <v>8.8000000000000007</v>
          </cell>
          <cell r="BM804">
            <v>8.1999999999999993</v>
          </cell>
          <cell r="BN804">
            <v>7.1</v>
          </cell>
          <cell r="BO804">
            <v>7.1</v>
          </cell>
          <cell r="BP804">
            <v>8.6999999999999993</v>
          </cell>
          <cell r="BQ804">
            <v>8.1999999999999993</v>
          </cell>
          <cell r="BR804">
            <v>9.6</v>
          </cell>
          <cell r="BS804">
            <v>9.4</v>
          </cell>
          <cell r="BT804" t="str">
            <v/>
          </cell>
          <cell r="BU804">
            <v>8.5</v>
          </cell>
          <cell r="BV804">
            <v>7.2</v>
          </cell>
          <cell r="BW804">
            <v>6.1</v>
          </cell>
          <cell r="BX804">
            <v>7.6</v>
          </cell>
          <cell r="BY804">
            <v>9.1999999999999993</v>
          </cell>
          <cell r="BZ804">
            <v>8.6999999999999993</v>
          </cell>
          <cell r="CA804">
            <v>50</v>
          </cell>
          <cell r="CB804">
            <v>0</v>
          </cell>
          <cell r="CC804">
            <v>8</v>
          </cell>
          <cell r="CD804" t="str">
            <v/>
          </cell>
          <cell r="CE804" t="str">
            <v/>
          </cell>
          <cell r="CF804">
            <v>8.1999999999999993</v>
          </cell>
          <cell r="CG804">
            <v>8.9</v>
          </cell>
          <cell r="CH804" t="str">
            <v/>
          </cell>
          <cell r="CI804">
            <v>9.3000000000000007</v>
          </cell>
          <cell r="CJ804">
            <v>8.5</v>
          </cell>
          <cell r="CK804">
            <v>9.1999999999999993</v>
          </cell>
          <cell r="CL804" t="str">
            <v/>
          </cell>
          <cell r="CM804">
            <v>8.6</v>
          </cell>
          <cell r="CN804" t="str">
            <v/>
          </cell>
          <cell r="CO804">
            <v>9.1</v>
          </cell>
          <cell r="CP804">
            <v>8.1</v>
          </cell>
          <cell r="CQ804" t="str">
            <v/>
          </cell>
          <cell r="CR804" t="str">
            <v/>
          </cell>
          <cell r="CS804">
            <v>8.8000000000000007</v>
          </cell>
          <cell r="CT804" t="str">
            <v/>
          </cell>
          <cell r="CU804">
            <v>8.8000000000000007</v>
          </cell>
          <cell r="CV804">
            <v>9.5</v>
          </cell>
          <cell r="CW804">
            <v>27</v>
          </cell>
          <cell r="CX804">
            <v>0</v>
          </cell>
          <cell r="CY804">
            <v>129</v>
          </cell>
          <cell r="CZ804">
            <v>0</v>
          </cell>
          <cell r="DA804">
            <v>0</v>
          </cell>
          <cell r="DB804">
            <v>129</v>
          </cell>
          <cell r="DC804">
            <v>8.24</v>
          </cell>
          <cell r="DD804">
            <v>3.62</v>
          </cell>
          <cell r="DE804" t="str">
            <v/>
          </cell>
          <cell r="DF804" t="str">
            <v/>
          </cell>
          <cell r="DG804" t="str">
            <v/>
          </cell>
          <cell r="DH804">
            <v>0</v>
          </cell>
          <cell r="DI804">
            <v>0</v>
          </cell>
          <cell r="DJ804">
            <v>0</v>
          </cell>
          <cell r="DK804">
            <v>5</v>
          </cell>
          <cell r="DL804">
            <v>129</v>
          </cell>
          <cell r="DM804">
            <v>5</v>
          </cell>
          <cell r="DN804">
            <v>7.94</v>
          </cell>
          <cell r="DO804">
            <v>3.48</v>
          </cell>
          <cell r="DP804">
            <v>130</v>
          </cell>
          <cell r="DQ804">
            <v>9</v>
          </cell>
          <cell r="DR804">
            <v>136</v>
          </cell>
          <cell r="DS804">
            <v>130</v>
          </cell>
          <cell r="DT804">
            <v>8.24</v>
          </cell>
          <cell r="DU804">
            <v>3.62</v>
          </cell>
          <cell r="DV804" t="str">
            <v/>
          </cell>
          <cell r="DW804">
            <v>0</v>
          </cell>
        </row>
        <row r="805">
          <cell r="A805">
            <v>25217104086</v>
          </cell>
          <cell r="B805" t="str">
            <v>Nguyễn</v>
          </cell>
          <cell r="C805" t="str">
            <v>Quang</v>
          </cell>
          <cell r="D805" t="str">
            <v>Trường</v>
          </cell>
          <cell r="E805">
            <v>37250</v>
          </cell>
          <cell r="F805" t="str">
            <v>Nam</v>
          </cell>
          <cell r="G805" t="str">
            <v>Đã Đăng Ký (chưa học xong)</v>
          </cell>
          <cell r="H805">
            <v>8.1</v>
          </cell>
          <cell r="I805">
            <v>8.1</v>
          </cell>
          <cell r="J805" t="str">
            <v/>
          </cell>
          <cell r="K805">
            <v>7.4</v>
          </cell>
          <cell r="L805" t="str">
            <v/>
          </cell>
          <cell r="M805">
            <v>8.6</v>
          </cell>
          <cell r="N805">
            <v>6.9</v>
          </cell>
          <cell r="O805">
            <v>5.9</v>
          </cell>
          <cell r="P805">
            <v>6.4</v>
          </cell>
          <cell r="Q805" t="str">
            <v/>
          </cell>
          <cell r="R805">
            <v>4.7</v>
          </cell>
          <cell r="S805" t="str">
            <v/>
          </cell>
          <cell r="T805" t="str">
            <v/>
          </cell>
          <cell r="U805" t="str">
            <v/>
          </cell>
          <cell r="V805" t="str">
            <v/>
          </cell>
          <cell r="W805">
            <v>5.3</v>
          </cell>
          <cell r="X805">
            <v>5.5</v>
          </cell>
          <cell r="Y805">
            <v>8.6</v>
          </cell>
          <cell r="Z805">
            <v>8.1</v>
          </cell>
          <cell r="AA805" t="str">
            <v>X</v>
          </cell>
          <cell r="AB805">
            <v>5.3</v>
          </cell>
          <cell r="AC805">
            <v>9.5</v>
          </cell>
          <cell r="AD805">
            <v>9</v>
          </cell>
          <cell r="AE805">
            <v>6.2</v>
          </cell>
          <cell r="AF805">
            <v>5.3</v>
          </cell>
          <cell r="AG805">
            <v>4.9000000000000004</v>
          </cell>
          <cell r="AH805">
            <v>6.3</v>
          </cell>
          <cell r="AI805">
            <v>6.3</v>
          </cell>
          <cell r="AJ805">
            <v>5.3</v>
          </cell>
          <cell r="AK805" t="str">
            <v>X</v>
          </cell>
          <cell r="AL805">
            <v>6</v>
          </cell>
          <cell r="AM805">
            <v>8.6999999999999993</v>
          </cell>
          <cell r="AN805">
            <v>48</v>
          </cell>
          <cell r="AO805">
            <v>4</v>
          </cell>
          <cell r="AP805">
            <v>9.1999999999999993</v>
          </cell>
          <cell r="AQ805">
            <v>9.1</v>
          </cell>
          <cell r="AR805">
            <v>7.9</v>
          </cell>
          <cell r="AS805" t="str">
            <v/>
          </cell>
          <cell r="AT805" t="str">
            <v/>
          </cell>
          <cell r="AU805" t="str">
            <v/>
          </cell>
          <cell r="AV805" t="str">
            <v/>
          </cell>
          <cell r="AW805" t="str">
            <v/>
          </cell>
          <cell r="AX805" t="str">
            <v/>
          </cell>
          <cell r="AY805">
            <v>8.9</v>
          </cell>
          <cell r="AZ805" t="str">
            <v/>
          </cell>
          <cell r="BA805" t="str">
            <v/>
          </cell>
          <cell r="BB805" t="str">
            <v/>
          </cell>
          <cell r="BC805" t="str">
            <v/>
          </cell>
          <cell r="BD805">
            <v>7.5</v>
          </cell>
          <cell r="BE805">
            <v>5</v>
          </cell>
          <cell r="BF805">
            <v>0</v>
          </cell>
          <cell r="BG805">
            <v>5.5</v>
          </cell>
          <cell r="BH805">
            <v>5.6</v>
          </cell>
          <cell r="BI805">
            <v>8.3000000000000007</v>
          </cell>
          <cell r="BJ805">
            <v>5</v>
          </cell>
          <cell r="BK805">
            <v>7.7</v>
          </cell>
          <cell r="BL805">
            <v>8.1</v>
          </cell>
          <cell r="BM805">
            <v>6.3</v>
          </cell>
          <cell r="BN805">
            <v>5.0999999999999996</v>
          </cell>
          <cell r="BO805">
            <v>8.3000000000000007</v>
          </cell>
          <cell r="BP805">
            <v>4.7</v>
          </cell>
          <cell r="BQ805">
            <v>7.9</v>
          </cell>
          <cell r="BR805">
            <v>7.5</v>
          </cell>
          <cell r="BS805">
            <v>7.1</v>
          </cell>
          <cell r="BT805" t="str">
            <v/>
          </cell>
          <cell r="BU805">
            <v>5.7</v>
          </cell>
          <cell r="BV805">
            <v>8</v>
          </cell>
          <cell r="BW805">
            <v>7.4</v>
          </cell>
          <cell r="BX805">
            <v>7.9</v>
          </cell>
          <cell r="BY805">
            <v>8.1</v>
          </cell>
          <cell r="BZ805">
            <v>8.1999999999999993</v>
          </cell>
          <cell r="CA805">
            <v>50</v>
          </cell>
          <cell r="CB805">
            <v>0</v>
          </cell>
          <cell r="CC805">
            <v>6</v>
          </cell>
          <cell r="CD805" t="str">
            <v/>
          </cell>
          <cell r="CE805" t="str">
            <v/>
          </cell>
          <cell r="CF805">
            <v>7.2</v>
          </cell>
          <cell r="CG805">
            <v>6</v>
          </cell>
          <cell r="CH805" t="str">
            <v/>
          </cell>
          <cell r="CI805">
            <v>6.5</v>
          </cell>
          <cell r="CJ805">
            <v>7.8</v>
          </cell>
          <cell r="CK805">
            <v>6.7</v>
          </cell>
          <cell r="CL805" t="str">
            <v/>
          </cell>
          <cell r="CM805">
            <v>6.9</v>
          </cell>
          <cell r="CN805" t="str">
            <v/>
          </cell>
          <cell r="CO805">
            <v>6.1</v>
          </cell>
          <cell r="CP805">
            <v>7.4</v>
          </cell>
          <cell r="CQ805" t="str">
            <v/>
          </cell>
          <cell r="CR805" t="str">
            <v/>
          </cell>
          <cell r="CS805">
            <v>5.7</v>
          </cell>
          <cell r="CT805" t="str">
            <v/>
          </cell>
          <cell r="CU805">
            <v>8.5</v>
          </cell>
          <cell r="CV805">
            <v>7</v>
          </cell>
          <cell r="CW805">
            <v>27</v>
          </cell>
          <cell r="CX805">
            <v>0</v>
          </cell>
          <cell r="CY805">
            <v>125</v>
          </cell>
          <cell r="CZ805">
            <v>4</v>
          </cell>
          <cell r="DA805">
            <v>0</v>
          </cell>
          <cell r="DB805">
            <v>129</v>
          </cell>
          <cell r="DC805">
            <v>6.59</v>
          </cell>
          <cell r="DD805">
            <v>2.65</v>
          </cell>
          <cell r="DE805" t="str">
            <v/>
          </cell>
          <cell r="DF805" t="str">
            <v/>
          </cell>
          <cell r="DG805" t="str">
            <v/>
          </cell>
          <cell r="DH805">
            <v>0</v>
          </cell>
          <cell r="DI805">
            <v>0</v>
          </cell>
          <cell r="DJ805">
            <v>0</v>
          </cell>
          <cell r="DK805">
            <v>5</v>
          </cell>
          <cell r="DL805">
            <v>125</v>
          </cell>
          <cell r="DM805">
            <v>9</v>
          </cell>
          <cell r="DN805">
            <v>6.35</v>
          </cell>
          <cell r="DO805">
            <v>2.5499999999999998</v>
          </cell>
          <cell r="DP805">
            <v>130</v>
          </cell>
          <cell r="DQ805">
            <v>9</v>
          </cell>
          <cell r="DR805">
            <v>136</v>
          </cell>
          <cell r="DS805">
            <v>130</v>
          </cell>
          <cell r="DT805">
            <v>6.8</v>
          </cell>
          <cell r="DU805">
            <v>2.73</v>
          </cell>
          <cell r="DV805" t="str">
            <v/>
          </cell>
          <cell r="DW805">
            <v>3.1007751937984496E-2</v>
          </cell>
          <cell r="DZ805" t="str">
            <v>Đạt</v>
          </cell>
          <cell r="EA805" t="str">
            <v>Đạt</v>
          </cell>
        </row>
        <row r="806">
          <cell r="A806">
            <v>24217100168</v>
          </cell>
          <cell r="B806" t="str">
            <v>Nguyễn</v>
          </cell>
          <cell r="C806" t="str">
            <v>Anh</v>
          </cell>
          <cell r="D806" t="str">
            <v>Tú</v>
          </cell>
          <cell r="E806">
            <v>36806</v>
          </cell>
          <cell r="F806" t="str">
            <v>Nam</v>
          </cell>
          <cell r="G806" t="str">
            <v>Đang Học Lại</v>
          </cell>
          <cell r="H806">
            <v>7.2</v>
          </cell>
          <cell r="I806">
            <v>9</v>
          </cell>
          <cell r="J806" t="str">
            <v/>
          </cell>
          <cell r="K806">
            <v>7.6</v>
          </cell>
          <cell r="L806" t="str">
            <v/>
          </cell>
          <cell r="M806">
            <v>5.2</v>
          </cell>
          <cell r="N806">
            <v>5.3</v>
          </cell>
          <cell r="O806">
            <v>5.0999999999999996</v>
          </cell>
          <cell r="P806">
            <v>5</v>
          </cell>
          <cell r="Q806" t="str">
            <v/>
          </cell>
          <cell r="R806">
            <v>7.3</v>
          </cell>
          <cell r="S806" t="str">
            <v/>
          </cell>
          <cell r="T806" t="str">
            <v/>
          </cell>
          <cell r="U806" t="str">
            <v/>
          </cell>
          <cell r="V806" t="str">
            <v/>
          </cell>
          <cell r="W806">
            <v>6</v>
          </cell>
          <cell r="X806">
            <v>7.8</v>
          </cell>
          <cell r="Y806">
            <v>8.4</v>
          </cell>
          <cell r="Z806">
            <v>9</v>
          </cell>
          <cell r="AA806">
            <v>8.1</v>
          </cell>
          <cell r="AB806">
            <v>5.3</v>
          </cell>
          <cell r="AC806">
            <v>6.4</v>
          </cell>
          <cell r="AD806" t="str">
            <v>X</v>
          </cell>
          <cell r="AE806">
            <v>8.6999999999999993</v>
          </cell>
          <cell r="AF806" t="str">
            <v>P (P/F)</v>
          </cell>
          <cell r="AG806" t="str">
            <v>P (P/F)</v>
          </cell>
          <cell r="AH806">
            <v>7.6</v>
          </cell>
          <cell r="AI806">
            <v>7.4</v>
          </cell>
          <cell r="AJ806">
            <v>4.8</v>
          </cell>
          <cell r="AK806">
            <v>6.1</v>
          </cell>
          <cell r="AL806">
            <v>7.1</v>
          </cell>
          <cell r="AM806">
            <v>7.5</v>
          </cell>
          <cell r="AN806">
            <v>50</v>
          </cell>
          <cell r="AO806">
            <v>2</v>
          </cell>
          <cell r="AP806">
            <v>6.4</v>
          </cell>
          <cell r="AQ806">
            <v>6.4</v>
          </cell>
          <cell r="AR806" t="str">
            <v/>
          </cell>
          <cell r="AS806" t="str">
            <v/>
          </cell>
          <cell r="AT806" t="str">
            <v/>
          </cell>
          <cell r="AU806" t="str">
            <v/>
          </cell>
          <cell r="AV806">
            <v>8</v>
          </cell>
          <cell r="AW806" t="str">
            <v/>
          </cell>
          <cell r="AX806" t="str">
            <v/>
          </cell>
          <cell r="AY806" t="str">
            <v/>
          </cell>
          <cell r="AZ806" t="str">
            <v/>
          </cell>
          <cell r="BA806" t="str">
            <v/>
          </cell>
          <cell r="BB806">
            <v>5.9</v>
          </cell>
          <cell r="BC806" t="str">
            <v/>
          </cell>
          <cell r="BD806">
            <v>6.2</v>
          </cell>
          <cell r="BE806">
            <v>5</v>
          </cell>
          <cell r="BF806">
            <v>0</v>
          </cell>
          <cell r="BG806">
            <v>4.5999999999999996</v>
          </cell>
          <cell r="BH806">
            <v>5.0999999999999996</v>
          </cell>
          <cell r="BI806">
            <v>8.9</v>
          </cell>
          <cell r="BJ806">
            <v>6.1</v>
          </cell>
          <cell r="BK806">
            <v>8.1</v>
          </cell>
          <cell r="BL806">
            <v>5.7</v>
          </cell>
          <cell r="BM806">
            <v>8.6999999999999993</v>
          </cell>
          <cell r="BN806">
            <v>7.3</v>
          </cell>
          <cell r="BO806">
            <v>8.8000000000000007</v>
          </cell>
          <cell r="BP806">
            <v>4.0999999999999996</v>
          </cell>
          <cell r="BQ806">
            <v>7.6</v>
          </cell>
          <cell r="BR806">
            <v>6.4</v>
          </cell>
          <cell r="BS806">
            <v>9.6999999999999993</v>
          </cell>
          <cell r="BT806" t="str">
            <v/>
          </cell>
          <cell r="BU806">
            <v>6.7</v>
          </cell>
          <cell r="BV806">
            <v>6.7</v>
          </cell>
          <cell r="BW806">
            <v>5.4</v>
          </cell>
          <cell r="BX806">
            <v>8.1</v>
          </cell>
          <cell r="BY806">
            <v>8.9</v>
          </cell>
          <cell r="BZ806">
            <v>8.1999999999999993</v>
          </cell>
          <cell r="CA806">
            <v>50</v>
          </cell>
          <cell r="CB806">
            <v>0</v>
          </cell>
          <cell r="CC806" t="str">
            <v/>
          </cell>
          <cell r="CD806">
            <v>7.3</v>
          </cell>
          <cell r="CE806" t="str">
            <v/>
          </cell>
          <cell r="CF806">
            <v>7.2</v>
          </cell>
          <cell r="CG806" t="str">
            <v>X</v>
          </cell>
          <cell r="CH806" t="str">
            <v/>
          </cell>
          <cell r="CI806">
            <v>6.7</v>
          </cell>
          <cell r="CJ806">
            <v>8.9</v>
          </cell>
          <cell r="CK806">
            <v>7.4</v>
          </cell>
          <cell r="CL806" t="str">
            <v/>
          </cell>
          <cell r="CM806">
            <v>8.9</v>
          </cell>
          <cell r="CN806" t="str">
            <v/>
          </cell>
          <cell r="CO806" t="str">
            <v>X</v>
          </cell>
          <cell r="CP806" t="str">
            <v>X</v>
          </cell>
          <cell r="CQ806" t="str">
            <v/>
          </cell>
          <cell r="CR806" t="str">
            <v/>
          </cell>
          <cell r="CS806" t="str">
            <v>X</v>
          </cell>
          <cell r="CT806" t="str">
            <v/>
          </cell>
          <cell r="CU806">
            <v>9</v>
          </cell>
          <cell r="CV806" t="str">
            <v>X</v>
          </cell>
          <cell r="CW806">
            <v>15</v>
          </cell>
          <cell r="CX806">
            <v>11</v>
          </cell>
          <cell r="CY806">
            <v>115</v>
          </cell>
          <cell r="CZ806">
            <v>13</v>
          </cell>
          <cell r="DA806">
            <v>4</v>
          </cell>
          <cell r="DB806">
            <v>124</v>
          </cell>
          <cell r="DC806">
            <v>6.25</v>
          </cell>
          <cell r="DD806">
            <v>2.5299999999999998</v>
          </cell>
          <cell r="DE806" t="str">
            <v/>
          </cell>
          <cell r="DF806" t="str">
            <v/>
          </cell>
          <cell r="DG806" t="str">
            <v/>
          </cell>
          <cell r="DH806">
            <v>0</v>
          </cell>
          <cell r="DI806">
            <v>0</v>
          </cell>
          <cell r="DJ806">
            <v>0</v>
          </cell>
          <cell r="DK806">
            <v>5</v>
          </cell>
          <cell r="DL806">
            <v>111</v>
          </cell>
          <cell r="DM806">
            <v>18</v>
          </cell>
          <cell r="DN806">
            <v>6.01</v>
          </cell>
          <cell r="DO806">
            <v>2.4300000000000002</v>
          </cell>
          <cell r="DP806">
            <v>120</v>
          </cell>
          <cell r="DQ806">
            <v>18</v>
          </cell>
          <cell r="DR806">
            <v>136</v>
          </cell>
          <cell r="DS806">
            <v>120</v>
          </cell>
          <cell r="DT806">
            <v>6.98</v>
          </cell>
          <cell r="DU806">
            <v>2.82</v>
          </cell>
          <cell r="DV806" t="str">
            <v>HIS 361</v>
          </cell>
          <cell r="DW806">
            <v>0.1015625</v>
          </cell>
          <cell r="DZ806" t="str">
            <v>Đạt</v>
          </cell>
          <cell r="EA806" t="str">
            <v>Đạt</v>
          </cell>
        </row>
        <row r="807">
          <cell r="A807">
            <v>25207100276</v>
          </cell>
          <cell r="B807" t="str">
            <v>Võ</v>
          </cell>
          <cell r="C807" t="str">
            <v>Nguyễn Ngọc</v>
          </cell>
          <cell r="D807" t="str">
            <v>Tú</v>
          </cell>
          <cell r="E807">
            <v>36846</v>
          </cell>
          <cell r="F807" t="str">
            <v>Nữ</v>
          </cell>
          <cell r="G807" t="str">
            <v>Đã Đăng Ký (chưa học xong)</v>
          </cell>
          <cell r="H807">
            <v>8.1999999999999993</v>
          </cell>
          <cell r="I807">
            <v>8.4</v>
          </cell>
          <cell r="J807" t="str">
            <v/>
          </cell>
          <cell r="K807">
            <v>6.5</v>
          </cell>
          <cell r="L807" t="str">
            <v/>
          </cell>
          <cell r="M807">
            <v>5.4</v>
          </cell>
          <cell r="N807">
            <v>7.5</v>
          </cell>
          <cell r="O807">
            <v>5.8</v>
          </cell>
          <cell r="P807">
            <v>5.4</v>
          </cell>
          <cell r="Q807" t="str">
            <v/>
          </cell>
          <cell r="R807">
            <v>5.7</v>
          </cell>
          <cell r="S807" t="str">
            <v/>
          </cell>
          <cell r="T807" t="str">
            <v/>
          </cell>
          <cell r="U807" t="str">
            <v/>
          </cell>
          <cell r="V807" t="str">
            <v/>
          </cell>
          <cell r="W807">
            <v>5.6</v>
          </cell>
          <cell r="X807">
            <v>8.3000000000000007</v>
          </cell>
          <cell r="Y807">
            <v>8.5</v>
          </cell>
          <cell r="Z807">
            <v>8.6</v>
          </cell>
          <cell r="AA807">
            <v>5.6</v>
          </cell>
          <cell r="AB807">
            <v>5.5</v>
          </cell>
          <cell r="AC807">
            <v>6.6</v>
          </cell>
          <cell r="AD807">
            <v>5.8</v>
          </cell>
          <cell r="AE807">
            <v>6.8</v>
          </cell>
          <cell r="AF807">
            <v>5.2</v>
          </cell>
          <cell r="AG807">
            <v>7</v>
          </cell>
          <cell r="AH807">
            <v>7.7</v>
          </cell>
          <cell r="AI807">
            <v>5.2</v>
          </cell>
          <cell r="AJ807">
            <v>7.9</v>
          </cell>
          <cell r="AK807">
            <v>5.4</v>
          </cell>
          <cell r="AL807">
            <v>5.6</v>
          </cell>
          <cell r="AM807" t="str">
            <v>X</v>
          </cell>
          <cell r="AN807">
            <v>50</v>
          </cell>
          <cell r="AO807">
            <v>2</v>
          </cell>
          <cell r="AP807">
            <v>6.5</v>
          </cell>
          <cell r="AQ807">
            <v>7.1</v>
          </cell>
          <cell r="AR807" t="str">
            <v/>
          </cell>
          <cell r="AS807" t="str">
            <v/>
          </cell>
          <cell r="AT807" t="str">
            <v/>
          </cell>
          <cell r="AU807" t="str">
            <v/>
          </cell>
          <cell r="AV807">
            <v>8.9</v>
          </cell>
          <cell r="AW807" t="str">
            <v/>
          </cell>
          <cell r="AX807" t="str">
            <v/>
          </cell>
          <cell r="AY807" t="str">
            <v/>
          </cell>
          <cell r="AZ807" t="str">
            <v/>
          </cell>
          <cell r="BA807" t="str">
            <v/>
          </cell>
          <cell r="BB807">
            <v>6.2</v>
          </cell>
          <cell r="BC807" t="str">
            <v/>
          </cell>
          <cell r="BD807">
            <v>8.9</v>
          </cell>
          <cell r="BE807">
            <v>5</v>
          </cell>
          <cell r="BF807">
            <v>0</v>
          </cell>
          <cell r="BG807">
            <v>6.3</v>
          </cell>
          <cell r="BH807">
            <v>9.1999999999999993</v>
          </cell>
          <cell r="BI807">
            <v>5.5</v>
          </cell>
          <cell r="BJ807">
            <v>4.8</v>
          </cell>
          <cell r="BK807">
            <v>7.5</v>
          </cell>
          <cell r="BL807">
            <v>7.5</v>
          </cell>
          <cell r="BM807">
            <v>7.8</v>
          </cell>
          <cell r="BN807">
            <v>5.2</v>
          </cell>
          <cell r="BO807">
            <v>7.5</v>
          </cell>
          <cell r="BP807">
            <v>6.1</v>
          </cell>
          <cell r="BQ807">
            <v>5.2</v>
          </cell>
          <cell r="BR807">
            <v>7.4</v>
          </cell>
          <cell r="BS807">
            <v>8</v>
          </cell>
          <cell r="BT807" t="str">
            <v/>
          </cell>
          <cell r="BU807">
            <v>6.6</v>
          </cell>
          <cell r="BV807">
            <v>5.3</v>
          </cell>
          <cell r="BW807">
            <v>5.6</v>
          </cell>
          <cell r="BX807">
            <v>8.3000000000000007</v>
          </cell>
          <cell r="BY807">
            <v>6.5</v>
          </cell>
          <cell r="BZ807">
            <v>9.6999999999999993</v>
          </cell>
          <cell r="CA807">
            <v>50</v>
          </cell>
          <cell r="CB807">
            <v>0</v>
          </cell>
          <cell r="CC807" t="str">
            <v/>
          </cell>
          <cell r="CD807">
            <v>7.9</v>
          </cell>
          <cell r="CE807" t="str">
            <v/>
          </cell>
          <cell r="CF807">
            <v>5.8</v>
          </cell>
          <cell r="CG807">
            <v>6.1</v>
          </cell>
          <cell r="CH807" t="str">
            <v/>
          </cell>
          <cell r="CI807">
            <v>7.8</v>
          </cell>
          <cell r="CJ807">
            <v>5.7</v>
          </cell>
          <cell r="CK807">
            <v>8</v>
          </cell>
          <cell r="CL807" t="str">
            <v/>
          </cell>
          <cell r="CM807">
            <v>8.3000000000000007</v>
          </cell>
          <cell r="CN807" t="str">
            <v/>
          </cell>
          <cell r="CO807" t="str">
            <v>X</v>
          </cell>
          <cell r="CP807" t="str">
            <v>X</v>
          </cell>
          <cell r="CQ807" t="str">
            <v/>
          </cell>
          <cell r="CR807" t="str">
            <v/>
          </cell>
          <cell r="CS807" t="str">
            <v>X</v>
          </cell>
          <cell r="CT807" t="str">
            <v/>
          </cell>
          <cell r="CU807">
            <v>9.5</v>
          </cell>
          <cell r="CV807">
            <v>8.1</v>
          </cell>
          <cell r="CW807">
            <v>18</v>
          </cell>
          <cell r="CX807">
            <v>8</v>
          </cell>
          <cell r="CY807">
            <v>118</v>
          </cell>
          <cell r="CZ807">
            <v>10</v>
          </cell>
          <cell r="DA807">
            <v>0</v>
          </cell>
          <cell r="DB807">
            <v>128</v>
          </cell>
          <cell r="DC807">
            <v>6.18</v>
          </cell>
          <cell r="DD807">
            <v>2.46</v>
          </cell>
          <cell r="DE807" t="str">
            <v/>
          </cell>
          <cell r="DF807" t="str">
            <v/>
          </cell>
          <cell r="DG807" t="str">
            <v/>
          </cell>
          <cell r="DH807">
            <v>0</v>
          </cell>
          <cell r="DI807">
            <v>0</v>
          </cell>
          <cell r="DJ807">
            <v>0</v>
          </cell>
          <cell r="DK807">
            <v>5</v>
          </cell>
          <cell r="DL807">
            <v>118</v>
          </cell>
          <cell r="DM807">
            <v>15</v>
          </cell>
          <cell r="DN807">
            <v>5.95</v>
          </cell>
          <cell r="DO807">
            <v>2.36</v>
          </cell>
          <cell r="DP807">
            <v>123</v>
          </cell>
          <cell r="DQ807">
            <v>15</v>
          </cell>
          <cell r="DR807">
            <v>136</v>
          </cell>
          <cell r="DS807">
            <v>123</v>
          </cell>
          <cell r="DT807">
            <v>6.71</v>
          </cell>
          <cell r="DU807">
            <v>2.66</v>
          </cell>
          <cell r="DV807" t="str">
            <v/>
          </cell>
          <cell r="DW807">
            <v>7.8125E-2</v>
          </cell>
          <cell r="DZ807" t="str">
            <v>Đạt</v>
          </cell>
          <cell r="EA807" t="str">
            <v>Đạt</v>
          </cell>
        </row>
        <row r="808">
          <cell r="A808">
            <v>25207105336</v>
          </cell>
          <cell r="B808" t="str">
            <v>Lưu</v>
          </cell>
          <cell r="C808" t="str">
            <v>Thị Cẩm</v>
          </cell>
          <cell r="D808" t="str">
            <v>Tú</v>
          </cell>
          <cell r="E808">
            <v>37011</v>
          </cell>
          <cell r="F808" t="str">
            <v>Nữ</v>
          </cell>
          <cell r="G808" t="str">
            <v>Đã Đăng Ký (chưa học xong)</v>
          </cell>
          <cell r="H808">
            <v>9</v>
          </cell>
          <cell r="I808">
            <v>8.6</v>
          </cell>
          <cell r="J808" t="str">
            <v/>
          </cell>
          <cell r="K808">
            <v>8.4</v>
          </cell>
          <cell r="L808" t="str">
            <v/>
          </cell>
          <cell r="M808">
            <v>7.3</v>
          </cell>
          <cell r="N808">
            <v>7.4</v>
          </cell>
          <cell r="O808">
            <v>7.4</v>
          </cell>
          <cell r="P808">
            <v>9.5</v>
          </cell>
          <cell r="Q808" t="str">
            <v/>
          </cell>
          <cell r="R808">
            <v>8.4</v>
          </cell>
          <cell r="S808" t="str">
            <v/>
          </cell>
          <cell r="T808" t="str">
            <v/>
          </cell>
          <cell r="U808" t="str">
            <v/>
          </cell>
          <cell r="V808" t="str">
            <v/>
          </cell>
          <cell r="W808">
            <v>8.5</v>
          </cell>
          <cell r="X808">
            <v>7.8</v>
          </cell>
          <cell r="Y808">
            <v>9.6</v>
          </cell>
          <cell r="Z808">
            <v>9.3000000000000007</v>
          </cell>
          <cell r="AA808">
            <v>7.2</v>
          </cell>
          <cell r="AB808">
            <v>9</v>
          </cell>
          <cell r="AC808">
            <v>9</v>
          </cell>
          <cell r="AD808">
            <v>8.1999999999999993</v>
          </cell>
          <cell r="AE808">
            <v>9</v>
          </cell>
          <cell r="AF808">
            <v>8.5</v>
          </cell>
          <cell r="AG808">
            <v>9.1</v>
          </cell>
          <cell r="AH808">
            <v>5.6</v>
          </cell>
          <cell r="AI808">
            <v>8.8000000000000007</v>
          </cell>
          <cell r="AJ808">
            <v>8</v>
          </cell>
          <cell r="AK808">
            <v>8.6</v>
          </cell>
          <cell r="AL808">
            <v>9.1999999999999993</v>
          </cell>
          <cell r="AM808">
            <v>7.9</v>
          </cell>
          <cell r="AN808">
            <v>52</v>
          </cell>
          <cell r="AO808">
            <v>0</v>
          </cell>
          <cell r="AP808">
            <v>6.8</v>
          </cell>
          <cell r="AQ808">
            <v>7.3</v>
          </cell>
          <cell r="AR808">
            <v>10</v>
          </cell>
          <cell r="AS808" t="str">
            <v/>
          </cell>
          <cell r="AT808" t="str">
            <v/>
          </cell>
          <cell r="AU808" t="str">
            <v/>
          </cell>
          <cell r="AV808" t="str">
            <v/>
          </cell>
          <cell r="AW808" t="str">
            <v/>
          </cell>
          <cell r="AX808" t="str">
            <v/>
          </cell>
          <cell r="AY808" t="str">
            <v/>
          </cell>
          <cell r="AZ808">
            <v>7.3</v>
          </cell>
          <cell r="BA808" t="str">
            <v/>
          </cell>
          <cell r="BB808" t="str">
            <v/>
          </cell>
          <cell r="BC808" t="str">
            <v/>
          </cell>
          <cell r="BD808">
            <v>6.6</v>
          </cell>
          <cell r="BE808">
            <v>5</v>
          </cell>
          <cell r="BF808">
            <v>0</v>
          </cell>
          <cell r="BG808">
            <v>7.5</v>
          </cell>
          <cell r="BH808">
            <v>7.2</v>
          </cell>
          <cell r="BI808">
            <v>9.1</v>
          </cell>
          <cell r="BJ808">
            <v>7.1</v>
          </cell>
          <cell r="BK808">
            <v>8.4</v>
          </cell>
          <cell r="BL808">
            <v>8</v>
          </cell>
          <cell r="BM808">
            <v>6.8</v>
          </cell>
          <cell r="BN808">
            <v>7.6</v>
          </cell>
          <cell r="BO808">
            <v>7.5</v>
          </cell>
          <cell r="BP808">
            <v>8</v>
          </cell>
          <cell r="BQ808">
            <v>8.8000000000000007</v>
          </cell>
          <cell r="BR808">
            <v>9.1</v>
          </cell>
          <cell r="BS808">
            <v>9.4</v>
          </cell>
          <cell r="BT808" t="str">
            <v/>
          </cell>
          <cell r="BU808">
            <v>8.1</v>
          </cell>
          <cell r="BV808">
            <v>7.8</v>
          </cell>
          <cell r="BW808">
            <v>6.7</v>
          </cell>
          <cell r="BX808">
            <v>8.9</v>
          </cell>
          <cell r="BY808">
            <v>9.3000000000000007</v>
          </cell>
          <cell r="BZ808">
            <v>9.5</v>
          </cell>
          <cell r="CA808">
            <v>50</v>
          </cell>
          <cell r="CB808">
            <v>0</v>
          </cell>
          <cell r="CC808" t="str">
            <v/>
          </cell>
          <cell r="CD808">
            <v>9.1</v>
          </cell>
          <cell r="CE808" t="str">
            <v/>
          </cell>
          <cell r="CF808">
            <v>9.1</v>
          </cell>
          <cell r="CG808">
            <v>9.4</v>
          </cell>
          <cell r="CH808" t="str">
            <v/>
          </cell>
          <cell r="CI808">
            <v>9.6</v>
          </cell>
          <cell r="CJ808">
            <v>9.1</v>
          </cell>
          <cell r="CK808">
            <v>9.5</v>
          </cell>
          <cell r="CL808" t="str">
            <v/>
          </cell>
          <cell r="CM808">
            <v>9.1</v>
          </cell>
          <cell r="CN808" t="str">
            <v/>
          </cell>
          <cell r="CO808">
            <v>9.1999999999999993</v>
          </cell>
          <cell r="CP808">
            <v>9.1999999999999993</v>
          </cell>
          <cell r="CQ808" t="str">
            <v/>
          </cell>
          <cell r="CR808" t="str">
            <v/>
          </cell>
          <cell r="CS808" t="str">
            <v/>
          </cell>
          <cell r="CT808">
            <v>8.1</v>
          </cell>
          <cell r="CU808">
            <v>8.1999999999999993</v>
          </cell>
          <cell r="CV808">
            <v>9.9</v>
          </cell>
          <cell r="CW808">
            <v>26</v>
          </cell>
          <cell r="CX808">
            <v>0</v>
          </cell>
          <cell r="CY808">
            <v>128</v>
          </cell>
          <cell r="CZ808">
            <v>0</v>
          </cell>
          <cell r="DA808">
            <v>0</v>
          </cell>
          <cell r="DB808">
            <v>128</v>
          </cell>
          <cell r="DC808">
            <v>8.3800000000000008</v>
          </cell>
          <cell r="DD808">
            <v>3.64</v>
          </cell>
          <cell r="DE808" t="str">
            <v/>
          </cell>
          <cell r="DF808" t="str">
            <v/>
          </cell>
          <cell r="DG808" t="str">
            <v/>
          </cell>
          <cell r="DH808">
            <v>0</v>
          </cell>
          <cell r="DI808">
            <v>0</v>
          </cell>
          <cell r="DJ808">
            <v>0</v>
          </cell>
          <cell r="DK808">
            <v>5</v>
          </cell>
          <cell r="DL808">
            <v>128</v>
          </cell>
          <cell r="DM808">
            <v>5</v>
          </cell>
          <cell r="DN808">
            <v>8.06</v>
          </cell>
          <cell r="DO808">
            <v>3.5</v>
          </cell>
          <cell r="DP808">
            <v>133</v>
          </cell>
          <cell r="DQ808">
            <v>5</v>
          </cell>
          <cell r="DR808">
            <v>136</v>
          </cell>
          <cell r="DS808">
            <v>133</v>
          </cell>
          <cell r="DT808">
            <v>8.3800000000000008</v>
          </cell>
          <cell r="DU808">
            <v>3.64</v>
          </cell>
          <cell r="DV808" t="str">
            <v/>
          </cell>
          <cell r="DW808">
            <v>0</v>
          </cell>
          <cell r="DY808" t="str">
            <v>Đạt</v>
          </cell>
          <cell r="DZ808" t="str">
            <v>Đạt</v>
          </cell>
          <cell r="EA808" t="str">
            <v>Đạt</v>
          </cell>
        </row>
        <row r="809">
          <cell r="A809">
            <v>25217100972</v>
          </cell>
          <cell r="B809" t="str">
            <v>Đỗ</v>
          </cell>
          <cell r="C809" t="str">
            <v>Thái Quốc</v>
          </cell>
          <cell r="D809" t="str">
            <v>Tuấn</v>
          </cell>
          <cell r="E809">
            <v>37224</v>
          </cell>
          <cell r="F809" t="str">
            <v>Nam</v>
          </cell>
          <cell r="G809" t="str">
            <v>Đã Đăng Ký (chưa học xong)</v>
          </cell>
          <cell r="H809">
            <v>7.5</v>
          </cell>
          <cell r="I809">
            <v>8.5</v>
          </cell>
          <cell r="J809" t="str">
            <v/>
          </cell>
          <cell r="K809">
            <v>7.6</v>
          </cell>
          <cell r="L809" t="str">
            <v/>
          </cell>
          <cell r="M809">
            <v>5.4</v>
          </cell>
          <cell r="N809">
            <v>7</v>
          </cell>
          <cell r="O809">
            <v>5.7</v>
          </cell>
          <cell r="P809">
            <v>5.8</v>
          </cell>
          <cell r="Q809" t="str">
            <v/>
          </cell>
          <cell r="R809">
            <v>7.2</v>
          </cell>
          <cell r="S809" t="str">
            <v/>
          </cell>
          <cell r="T809" t="str">
            <v/>
          </cell>
          <cell r="U809" t="str">
            <v/>
          </cell>
          <cell r="V809" t="str">
            <v/>
          </cell>
          <cell r="W809">
            <v>5.8</v>
          </cell>
          <cell r="X809">
            <v>8.6</v>
          </cell>
          <cell r="Y809">
            <v>8.3000000000000007</v>
          </cell>
          <cell r="Z809">
            <v>8.6</v>
          </cell>
          <cell r="AA809">
            <v>6.8</v>
          </cell>
          <cell r="AB809">
            <v>5.5</v>
          </cell>
          <cell r="AC809">
            <v>8</v>
          </cell>
          <cell r="AD809">
            <v>6.8</v>
          </cell>
          <cell r="AE809">
            <v>6.8</v>
          </cell>
          <cell r="AF809">
            <v>7.8</v>
          </cell>
          <cell r="AG809">
            <v>7.7</v>
          </cell>
          <cell r="AH809">
            <v>7.4</v>
          </cell>
          <cell r="AI809">
            <v>8.1999999999999993</v>
          </cell>
          <cell r="AJ809">
            <v>7.8</v>
          </cell>
          <cell r="AK809">
            <v>8.1</v>
          </cell>
          <cell r="AL809">
            <v>9.1999999999999993</v>
          </cell>
          <cell r="AM809" t="str">
            <v>X</v>
          </cell>
          <cell r="AN809">
            <v>50</v>
          </cell>
          <cell r="AO809">
            <v>2</v>
          </cell>
          <cell r="AP809">
            <v>9</v>
          </cell>
          <cell r="AQ809">
            <v>7.5</v>
          </cell>
          <cell r="AR809">
            <v>8.6999999999999993</v>
          </cell>
          <cell r="AS809" t="str">
            <v/>
          </cell>
          <cell r="AT809" t="str">
            <v/>
          </cell>
          <cell r="AU809" t="str">
            <v/>
          </cell>
          <cell r="AV809" t="str">
            <v/>
          </cell>
          <cell r="AW809" t="str">
            <v/>
          </cell>
          <cell r="AX809">
            <v>6.8</v>
          </cell>
          <cell r="AY809" t="str">
            <v/>
          </cell>
          <cell r="AZ809" t="str">
            <v/>
          </cell>
          <cell r="BA809" t="str">
            <v/>
          </cell>
          <cell r="BB809" t="str">
            <v/>
          </cell>
          <cell r="BC809" t="str">
            <v/>
          </cell>
          <cell r="BD809" t="str">
            <v/>
          </cell>
          <cell r="BE809">
            <v>4</v>
          </cell>
          <cell r="BF809">
            <v>1</v>
          </cell>
          <cell r="BG809">
            <v>4.0999999999999996</v>
          </cell>
          <cell r="BH809">
            <v>5.6</v>
          </cell>
          <cell r="BI809" t="str">
            <v>X</v>
          </cell>
          <cell r="BJ809">
            <v>7.3</v>
          </cell>
          <cell r="BK809">
            <v>7.1</v>
          </cell>
          <cell r="BL809">
            <v>6.7</v>
          </cell>
          <cell r="BM809">
            <v>4.8</v>
          </cell>
          <cell r="BN809">
            <v>5.2</v>
          </cell>
          <cell r="BO809">
            <v>9</v>
          </cell>
          <cell r="BP809">
            <v>4.0999999999999996</v>
          </cell>
          <cell r="BQ809">
            <v>5.6</v>
          </cell>
          <cell r="BR809">
            <v>7.9</v>
          </cell>
          <cell r="BS809">
            <v>9</v>
          </cell>
          <cell r="BT809">
            <v>7.4</v>
          </cell>
          <cell r="BU809" t="str">
            <v/>
          </cell>
          <cell r="BV809">
            <v>8.8000000000000007</v>
          </cell>
          <cell r="BW809">
            <v>6.2</v>
          </cell>
          <cell r="BX809">
            <v>8</v>
          </cell>
          <cell r="BY809">
            <v>7.4</v>
          </cell>
          <cell r="BZ809">
            <v>8.6999999999999993</v>
          </cell>
          <cell r="CA809">
            <v>48</v>
          </cell>
          <cell r="CB809">
            <v>2</v>
          </cell>
          <cell r="CC809">
            <v>7</v>
          </cell>
          <cell r="CD809" t="str">
            <v/>
          </cell>
          <cell r="CE809" t="str">
            <v/>
          </cell>
          <cell r="CF809">
            <v>7.2</v>
          </cell>
          <cell r="CG809">
            <v>7.8</v>
          </cell>
          <cell r="CH809" t="str">
            <v/>
          </cell>
          <cell r="CI809">
            <v>6.1</v>
          </cell>
          <cell r="CJ809">
            <v>7.9</v>
          </cell>
          <cell r="CK809">
            <v>8.1</v>
          </cell>
          <cell r="CL809" t="str">
            <v/>
          </cell>
          <cell r="CM809">
            <v>6.7</v>
          </cell>
          <cell r="CN809" t="str">
            <v/>
          </cell>
          <cell r="CO809" t="str">
            <v>X</v>
          </cell>
          <cell r="CP809">
            <v>6.3</v>
          </cell>
          <cell r="CQ809" t="str">
            <v/>
          </cell>
          <cell r="CR809" t="str">
            <v/>
          </cell>
          <cell r="CS809" t="str">
            <v>X</v>
          </cell>
          <cell r="CT809" t="str">
            <v/>
          </cell>
          <cell r="CU809">
            <v>9.1999999999999993</v>
          </cell>
          <cell r="CV809" t="str">
            <v>X</v>
          </cell>
          <cell r="CW809">
            <v>21</v>
          </cell>
          <cell r="CX809">
            <v>6</v>
          </cell>
          <cell r="CY809">
            <v>119</v>
          </cell>
          <cell r="CZ809">
            <v>10</v>
          </cell>
          <cell r="DA809">
            <v>0</v>
          </cell>
          <cell r="DB809">
            <v>129</v>
          </cell>
          <cell r="DC809">
            <v>6.5</v>
          </cell>
          <cell r="DD809">
            <v>2.65</v>
          </cell>
          <cell r="DE809" t="str">
            <v/>
          </cell>
          <cell r="DF809" t="str">
            <v/>
          </cell>
          <cell r="DG809" t="str">
            <v/>
          </cell>
          <cell r="DH809">
            <v>0</v>
          </cell>
          <cell r="DI809">
            <v>0</v>
          </cell>
          <cell r="DJ809">
            <v>0</v>
          </cell>
          <cell r="DK809">
            <v>5</v>
          </cell>
          <cell r="DL809">
            <v>119</v>
          </cell>
          <cell r="DM809">
            <v>15</v>
          </cell>
          <cell r="DN809">
            <v>6.25</v>
          </cell>
          <cell r="DO809">
            <v>2.56</v>
          </cell>
          <cell r="DP809">
            <v>123</v>
          </cell>
          <cell r="DQ809">
            <v>16</v>
          </cell>
          <cell r="DR809">
            <v>136</v>
          </cell>
          <cell r="DS809">
            <v>124</v>
          </cell>
          <cell r="DT809">
            <v>7.04</v>
          </cell>
          <cell r="DU809">
            <v>2.88</v>
          </cell>
          <cell r="DV809" t="str">
            <v/>
          </cell>
          <cell r="DW809">
            <v>7.7519379844961239E-2</v>
          </cell>
          <cell r="DZ809" t="str">
            <v>Đạt</v>
          </cell>
          <cell r="EA809" t="str">
            <v>Đạt</v>
          </cell>
        </row>
        <row r="810">
          <cell r="A810">
            <v>25217116222</v>
          </cell>
          <cell r="B810" t="str">
            <v>Nguyễn</v>
          </cell>
          <cell r="C810" t="str">
            <v>Ngọc Minh</v>
          </cell>
          <cell r="D810" t="str">
            <v>Tuấn</v>
          </cell>
          <cell r="E810">
            <v>37186</v>
          </cell>
          <cell r="F810" t="str">
            <v>Nam</v>
          </cell>
          <cell r="G810" t="str">
            <v>Đã Đăng Ký (chưa học xong)</v>
          </cell>
          <cell r="H810">
            <v>5.0999999999999996</v>
          </cell>
          <cell r="I810">
            <v>8.6999999999999993</v>
          </cell>
          <cell r="J810" t="str">
            <v/>
          </cell>
          <cell r="K810">
            <v>8.3000000000000007</v>
          </cell>
          <cell r="L810" t="str">
            <v/>
          </cell>
          <cell r="M810">
            <v>9</v>
          </cell>
          <cell r="N810">
            <v>8</v>
          </cell>
          <cell r="O810">
            <v>8.4</v>
          </cell>
          <cell r="P810">
            <v>7.2</v>
          </cell>
          <cell r="Q810" t="str">
            <v/>
          </cell>
          <cell r="R810">
            <v>7.4</v>
          </cell>
          <cell r="S810" t="str">
            <v/>
          </cell>
          <cell r="T810" t="str">
            <v/>
          </cell>
          <cell r="U810" t="str">
            <v/>
          </cell>
          <cell r="V810">
            <v>8.6</v>
          </cell>
          <cell r="W810" t="str">
            <v/>
          </cell>
          <cell r="X810">
            <v>8.4</v>
          </cell>
          <cell r="Y810">
            <v>8.9</v>
          </cell>
          <cell r="Z810">
            <v>8.6</v>
          </cell>
          <cell r="AA810">
            <v>9.1999999999999993</v>
          </cell>
          <cell r="AB810">
            <v>6.2</v>
          </cell>
          <cell r="AC810">
            <v>9.4</v>
          </cell>
          <cell r="AD810">
            <v>9</v>
          </cell>
          <cell r="AE810">
            <v>9.1999999999999993</v>
          </cell>
          <cell r="AF810">
            <v>7.1</v>
          </cell>
          <cell r="AG810">
            <v>7.1</v>
          </cell>
          <cell r="AH810">
            <v>7.9</v>
          </cell>
          <cell r="AI810">
            <v>8.1</v>
          </cell>
          <cell r="AJ810">
            <v>7.5</v>
          </cell>
          <cell r="AK810">
            <v>8.4</v>
          </cell>
          <cell r="AL810">
            <v>8.9</v>
          </cell>
          <cell r="AM810">
            <v>9.4</v>
          </cell>
          <cell r="AN810">
            <v>52</v>
          </cell>
          <cell r="AO810">
            <v>0</v>
          </cell>
          <cell r="AP810">
            <v>7.9</v>
          </cell>
          <cell r="AQ810">
            <v>6.3</v>
          </cell>
          <cell r="AR810">
            <v>9.1999999999999993</v>
          </cell>
          <cell r="AS810" t="str">
            <v/>
          </cell>
          <cell r="AT810" t="str">
            <v/>
          </cell>
          <cell r="AU810" t="str">
            <v/>
          </cell>
          <cell r="AV810" t="str">
            <v/>
          </cell>
          <cell r="AW810" t="str">
            <v/>
          </cell>
          <cell r="AX810" t="str">
            <v/>
          </cell>
          <cell r="AY810" t="str">
            <v/>
          </cell>
          <cell r="AZ810" t="str">
            <v/>
          </cell>
          <cell r="BA810" t="str">
            <v/>
          </cell>
          <cell r="BB810">
            <v>6.3</v>
          </cell>
          <cell r="BC810" t="str">
            <v/>
          </cell>
          <cell r="BD810">
            <v>7.1</v>
          </cell>
          <cell r="BE810">
            <v>5</v>
          </cell>
          <cell r="BF810">
            <v>0</v>
          </cell>
          <cell r="BG810">
            <v>6.5</v>
          </cell>
          <cell r="BH810">
            <v>7.1</v>
          </cell>
          <cell r="BI810">
            <v>9.3000000000000007</v>
          </cell>
          <cell r="BJ810">
            <v>5.5</v>
          </cell>
          <cell r="BK810">
            <v>8.4</v>
          </cell>
          <cell r="BL810">
            <v>6.6</v>
          </cell>
          <cell r="BM810">
            <v>7.9</v>
          </cell>
          <cell r="BN810">
            <v>8</v>
          </cell>
          <cell r="BO810" t="str">
            <v>X</v>
          </cell>
          <cell r="BP810">
            <v>5.5</v>
          </cell>
          <cell r="BQ810">
            <v>8.1</v>
          </cell>
          <cell r="BR810">
            <v>5.0999999999999996</v>
          </cell>
          <cell r="BS810">
            <v>9.6</v>
          </cell>
          <cell r="BT810" t="str">
            <v/>
          </cell>
          <cell r="BU810">
            <v>8</v>
          </cell>
          <cell r="BV810">
            <v>8.1999999999999993</v>
          </cell>
          <cell r="BW810">
            <v>6.2</v>
          </cell>
          <cell r="BX810">
            <v>8.3000000000000007</v>
          </cell>
          <cell r="BY810" t="str">
            <v>X</v>
          </cell>
          <cell r="BZ810">
            <v>9.1999999999999993</v>
          </cell>
          <cell r="CA810">
            <v>44</v>
          </cell>
          <cell r="CB810">
            <v>6</v>
          </cell>
          <cell r="CC810" t="str">
            <v/>
          </cell>
          <cell r="CD810">
            <v>8.1</v>
          </cell>
          <cell r="CE810" t="str">
            <v/>
          </cell>
          <cell r="CF810">
            <v>8.3000000000000007</v>
          </cell>
          <cell r="CG810" t="str">
            <v>X</v>
          </cell>
          <cell r="CH810" t="str">
            <v/>
          </cell>
          <cell r="CI810">
            <v>8.8000000000000007</v>
          </cell>
          <cell r="CJ810">
            <v>7.4</v>
          </cell>
          <cell r="CK810">
            <v>9.5</v>
          </cell>
          <cell r="CL810" t="str">
            <v/>
          </cell>
          <cell r="CM810">
            <v>8.6999999999999993</v>
          </cell>
          <cell r="CN810" t="str">
            <v/>
          </cell>
          <cell r="CO810">
            <v>8.1999999999999993</v>
          </cell>
          <cell r="CP810" t="str">
            <v>X</v>
          </cell>
          <cell r="CQ810" t="str">
            <v/>
          </cell>
          <cell r="CR810" t="str">
            <v/>
          </cell>
          <cell r="CS810">
            <v>8.4</v>
          </cell>
          <cell r="CT810" t="str">
            <v/>
          </cell>
          <cell r="CU810">
            <v>8.8000000000000007</v>
          </cell>
          <cell r="CV810" t="str">
            <v>X</v>
          </cell>
          <cell r="CW810">
            <v>20</v>
          </cell>
          <cell r="CX810">
            <v>6</v>
          </cell>
          <cell r="CY810">
            <v>116</v>
          </cell>
          <cell r="CZ810">
            <v>12</v>
          </cell>
          <cell r="DA810">
            <v>0</v>
          </cell>
          <cell r="DB810">
            <v>128</v>
          </cell>
          <cell r="DC810">
            <v>7.16</v>
          </cell>
          <cell r="DD810">
            <v>3.07</v>
          </cell>
          <cell r="DE810" t="str">
            <v/>
          </cell>
          <cell r="DF810" t="str">
            <v/>
          </cell>
          <cell r="DG810" t="str">
            <v/>
          </cell>
          <cell r="DH810">
            <v>0</v>
          </cell>
          <cell r="DI810">
            <v>0</v>
          </cell>
          <cell r="DJ810">
            <v>0</v>
          </cell>
          <cell r="DK810">
            <v>5</v>
          </cell>
          <cell r="DL810">
            <v>116</v>
          </cell>
          <cell r="DM810">
            <v>17</v>
          </cell>
          <cell r="DN810">
            <v>6.89</v>
          </cell>
          <cell r="DO810">
            <v>2.95</v>
          </cell>
          <cell r="DP810">
            <v>121</v>
          </cell>
          <cell r="DQ810">
            <v>17</v>
          </cell>
          <cell r="DR810">
            <v>136</v>
          </cell>
          <cell r="DS810">
            <v>121</v>
          </cell>
          <cell r="DT810">
            <v>7.9</v>
          </cell>
          <cell r="DU810">
            <v>3.39</v>
          </cell>
          <cell r="DV810" t="str">
            <v/>
          </cell>
          <cell r="DW810">
            <v>9.375E-2</v>
          </cell>
          <cell r="DZ810" t="str">
            <v>Đạt</v>
          </cell>
          <cell r="EA810" t="str">
            <v>Đạt</v>
          </cell>
        </row>
        <row r="811">
          <cell r="A811">
            <v>25217215237</v>
          </cell>
          <cell r="B811" t="str">
            <v>Võ</v>
          </cell>
          <cell r="C811" t="str">
            <v>Duy</v>
          </cell>
          <cell r="D811" t="str">
            <v>Tuấn</v>
          </cell>
          <cell r="E811">
            <v>37032</v>
          </cell>
          <cell r="F811" t="str">
            <v>Nam</v>
          </cell>
          <cell r="G811" t="str">
            <v>Đã Đăng Ký (chưa học xong)</v>
          </cell>
          <cell r="H811">
            <v>7.4</v>
          </cell>
          <cell r="I811">
            <v>7.9</v>
          </cell>
          <cell r="J811" t="str">
            <v/>
          </cell>
          <cell r="K811">
            <v>6.8</v>
          </cell>
          <cell r="L811" t="str">
            <v/>
          </cell>
          <cell r="M811">
            <v>7.7</v>
          </cell>
          <cell r="N811">
            <v>7.7</v>
          </cell>
          <cell r="O811">
            <v>6.9</v>
          </cell>
          <cell r="P811">
            <v>9.1999999999999993</v>
          </cell>
          <cell r="Q811" t="str">
            <v/>
          </cell>
          <cell r="R811">
            <v>6.9</v>
          </cell>
          <cell r="S811" t="str">
            <v/>
          </cell>
          <cell r="T811" t="str">
            <v/>
          </cell>
          <cell r="U811" t="str">
            <v/>
          </cell>
          <cell r="V811">
            <v>9.1</v>
          </cell>
          <cell r="W811">
            <v>8.6999999999999993</v>
          </cell>
          <cell r="X811" t="str">
            <v/>
          </cell>
          <cell r="Y811">
            <v>8.8000000000000007</v>
          </cell>
          <cell r="Z811">
            <v>9.1</v>
          </cell>
          <cell r="AA811">
            <v>7.5</v>
          </cell>
          <cell r="AB811">
            <v>8.3000000000000007</v>
          </cell>
          <cell r="AC811">
            <v>8.5</v>
          </cell>
          <cell r="AD811">
            <v>8.9</v>
          </cell>
          <cell r="AE811">
            <v>8.6999999999999993</v>
          </cell>
          <cell r="AF811">
            <v>8.1999999999999993</v>
          </cell>
          <cell r="AG811">
            <v>8.1</v>
          </cell>
          <cell r="AH811">
            <v>5.5</v>
          </cell>
          <cell r="AI811">
            <v>6.4</v>
          </cell>
          <cell r="AJ811">
            <v>7.9</v>
          </cell>
          <cell r="AK811">
            <v>7</v>
          </cell>
          <cell r="AL811">
            <v>5.8</v>
          </cell>
          <cell r="AM811">
            <v>5.9</v>
          </cell>
          <cell r="AN811">
            <v>52</v>
          </cell>
          <cell r="AO811">
            <v>0</v>
          </cell>
          <cell r="AP811">
            <v>8.3000000000000007</v>
          </cell>
          <cell r="AQ811">
            <v>9.3000000000000007</v>
          </cell>
          <cell r="AR811">
            <v>8.1</v>
          </cell>
          <cell r="AS811" t="str">
            <v/>
          </cell>
          <cell r="AT811" t="str">
            <v/>
          </cell>
          <cell r="AU811" t="str">
            <v/>
          </cell>
          <cell r="AV811" t="str">
            <v/>
          </cell>
          <cell r="AW811" t="str">
            <v/>
          </cell>
          <cell r="AX811" t="str">
            <v/>
          </cell>
          <cell r="AY811" t="str">
            <v/>
          </cell>
          <cell r="AZ811">
            <v>8.4</v>
          </cell>
          <cell r="BA811" t="str">
            <v/>
          </cell>
          <cell r="BB811" t="str">
            <v/>
          </cell>
          <cell r="BC811" t="str">
            <v/>
          </cell>
          <cell r="BD811">
            <v>8.6999999999999993</v>
          </cell>
          <cell r="BE811">
            <v>5</v>
          </cell>
          <cell r="BF811">
            <v>0</v>
          </cell>
          <cell r="BG811">
            <v>6.6</v>
          </cell>
          <cell r="BH811">
            <v>8.1</v>
          </cell>
          <cell r="BI811">
            <v>9.1999999999999993</v>
          </cell>
          <cell r="BJ811">
            <v>6.4</v>
          </cell>
          <cell r="BK811">
            <v>6.3</v>
          </cell>
          <cell r="BL811">
            <v>8.6</v>
          </cell>
          <cell r="BM811">
            <v>5.9</v>
          </cell>
          <cell r="BN811">
            <v>6.2</v>
          </cell>
          <cell r="BO811" t="str">
            <v>X</v>
          </cell>
          <cell r="BP811">
            <v>6.2</v>
          </cell>
          <cell r="BQ811">
            <v>9</v>
          </cell>
          <cell r="BR811">
            <v>8.9</v>
          </cell>
          <cell r="BS811">
            <v>7.7</v>
          </cell>
          <cell r="BT811" t="str">
            <v/>
          </cell>
          <cell r="BU811">
            <v>7.4</v>
          </cell>
          <cell r="BV811">
            <v>7.5</v>
          </cell>
          <cell r="BW811">
            <v>6.3</v>
          </cell>
          <cell r="BX811">
            <v>5.0999999999999996</v>
          </cell>
          <cell r="BY811">
            <v>8.1</v>
          </cell>
          <cell r="BZ811">
            <v>9.4</v>
          </cell>
          <cell r="CA811">
            <v>47</v>
          </cell>
          <cell r="CB811">
            <v>3</v>
          </cell>
          <cell r="CC811">
            <v>7.4</v>
          </cell>
          <cell r="CD811" t="str">
            <v/>
          </cell>
          <cell r="CE811" t="str">
            <v/>
          </cell>
          <cell r="CF811">
            <v>7.5</v>
          </cell>
          <cell r="CG811" t="str">
            <v>X</v>
          </cell>
          <cell r="CH811" t="str">
            <v/>
          </cell>
          <cell r="CI811">
            <v>7.1</v>
          </cell>
          <cell r="CJ811">
            <v>7.1</v>
          </cell>
          <cell r="CK811">
            <v>8.4</v>
          </cell>
          <cell r="CL811" t="str">
            <v/>
          </cell>
          <cell r="CM811">
            <v>7</v>
          </cell>
          <cell r="CN811" t="str">
            <v/>
          </cell>
          <cell r="CO811">
            <v>8</v>
          </cell>
          <cell r="CP811" t="str">
            <v>X</v>
          </cell>
          <cell r="CQ811" t="str">
            <v/>
          </cell>
          <cell r="CR811" t="str">
            <v/>
          </cell>
          <cell r="CS811" t="str">
            <v>X</v>
          </cell>
          <cell r="CT811" t="str">
            <v/>
          </cell>
          <cell r="CU811">
            <v>7.4</v>
          </cell>
          <cell r="CV811" t="str">
            <v>X</v>
          </cell>
          <cell r="CW811">
            <v>18</v>
          </cell>
          <cell r="CX811">
            <v>9</v>
          </cell>
          <cell r="CY811">
            <v>117</v>
          </cell>
          <cell r="CZ811">
            <v>12</v>
          </cell>
          <cell r="DA811">
            <v>0</v>
          </cell>
          <cell r="DB811">
            <v>129</v>
          </cell>
          <cell r="DC811">
            <v>6.8</v>
          </cell>
          <cell r="DD811">
            <v>2.86</v>
          </cell>
          <cell r="DE811" t="str">
            <v/>
          </cell>
          <cell r="DF811" t="str">
            <v/>
          </cell>
          <cell r="DG811" t="str">
            <v/>
          </cell>
          <cell r="DH811">
            <v>0</v>
          </cell>
          <cell r="DI811">
            <v>0</v>
          </cell>
          <cell r="DJ811">
            <v>0</v>
          </cell>
          <cell r="DK811">
            <v>5</v>
          </cell>
          <cell r="DL811">
            <v>117</v>
          </cell>
          <cell r="DM811">
            <v>17</v>
          </cell>
          <cell r="DN811">
            <v>6.55</v>
          </cell>
          <cell r="DO811">
            <v>2.75</v>
          </cell>
          <cell r="DP811">
            <v>122</v>
          </cell>
          <cell r="DQ811">
            <v>17</v>
          </cell>
          <cell r="DR811">
            <v>136</v>
          </cell>
          <cell r="DS811">
            <v>122</v>
          </cell>
          <cell r="DT811">
            <v>7.5</v>
          </cell>
          <cell r="DU811">
            <v>3.15</v>
          </cell>
          <cell r="DV811" t="str">
            <v/>
          </cell>
          <cell r="DW811">
            <v>9.3023255813953487E-2</v>
          </cell>
          <cell r="DZ811" t="str">
            <v>Đạt</v>
          </cell>
          <cell r="EA811" t="str">
            <v>Đạt</v>
          </cell>
        </row>
        <row r="812">
          <cell r="A812">
            <v>25217109174</v>
          </cell>
          <cell r="B812" t="str">
            <v>Nguyễn</v>
          </cell>
          <cell r="C812" t="str">
            <v>Thanh</v>
          </cell>
          <cell r="D812" t="str">
            <v>Tùng</v>
          </cell>
          <cell r="E812">
            <v>36393</v>
          </cell>
          <cell r="F812" t="str">
            <v>Nam</v>
          </cell>
          <cell r="G812" t="str">
            <v>Đã Đăng Ký (chưa học xong)</v>
          </cell>
          <cell r="H812">
            <v>6</v>
          </cell>
          <cell r="I812">
            <v>7.2</v>
          </cell>
          <cell r="J812" t="str">
            <v/>
          </cell>
          <cell r="K812">
            <v>5.9</v>
          </cell>
          <cell r="L812" t="str">
            <v/>
          </cell>
          <cell r="M812">
            <v>7.1</v>
          </cell>
          <cell r="N812">
            <v>7.9</v>
          </cell>
          <cell r="O812">
            <v>6</v>
          </cell>
          <cell r="P812">
            <v>5.2</v>
          </cell>
          <cell r="Q812" t="str">
            <v/>
          </cell>
          <cell r="R812">
            <v>8.1999999999999993</v>
          </cell>
          <cell r="S812" t="str">
            <v/>
          </cell>
          <cell r="T812" t="str">
            <v/>
          </cell>
          <cell r="U812" t="str">
            <v/>
          </cell>
          <cell r="V812" t="str">
            <v/>
          </cell>
          <cell r="W812">
            <v>6.6</v>
          </cell>
          <cell r="X812">
            <v>6.9</v>
          </cell>
          <cell r="Y812">
            <v>8.1</v>
          </cell>
          <cell r="Z812">
            <v>8.4</v>
          </cell>
          <cell r="AA812">
            <v>8</v>
          </cell>
          <cell r="AB812">
            <v>6.3</v>
          </cell>
          <cell r="AC812">
            <v>8.6999999999999993</v>
          </cell>
          <cell r="AD812">
            <v>8.9</v>
          </cell>
          <cell r="AE812">
            <v>7.6</v>
          </cell>
          <cell r="AF812">
            <v>4.0999999999999996</v>
          </cell>
          <cell r="AG812">
            <v>6</v>
          </cell>
          <cell r="AH812">
            <v>4.9000000000000004</v>
          </cell>
          <cell r="AI812">
            <v>8.8000000000000007</v>
          </cell>
          <cell r="AJ812">
            <v>7.9</v>
          </cell>
          <cell r="AK812">
            <v>8.1</v>
          </cell>
          <cell r="AL812">
            <v>7</v>
          </cell>
          <cell r="AM812" t="str">
            <v/>
          </cell>
          <cell r="AN812">
            <v>50</v>
          </cell>
          <cell r="AO812">
            <v>2</v>
          </cell>
          <cell r="AP812">
            <v>6.1</v>
          </cell>
          <cell r="AQ812">
            <v>5.0999999999999996</v>
          </cell>
          <cell r="AR812">
            <v>5.5</v>
          </cell>
          <cell r="AS812" t="str">
            <v/>
          </cell>
          <cell r="AT812" t="str">
            <v/>
          </cell>
          <cell r="AU812" t="str">
            <v/>
          </cell>
          <cell r="AV812" t="str">
            <v/>
          </cell>
          <cell r="AW812" t="str">
            <v/>
          </cell>
          <cell r="AX812">
            <v>6.8</v>
          </cell>
          <cell r="AY812" t="str">
            <v/>
          </cell>
          <cell r="AZ812" t="str">
            <v/>
          </cell>
          <cell r="BA812" t="str">
            <v/>
          </cell>
          <cell r="BB812" t="str">
            <v/>
          </cell>
          <cell r="BC812" t="str">
            <v/>
          </cell>
          <cell r="BD812">
            <v>5.0999999999999996</v>
          </cell>
          <cell r="BE812">
            <v>5</v>
          </cell>
          <cell r="BF812">
            <v>0</v>
          </cell>
          <cell r="BG812">
            <v>4.5</v>
          </cell>
          <cell r="BH812">
            <v>5.6</v>
          </cell>
          <cell r="BI812">
            <v>8.9</v>
          </cell>
          <cell r="BJ812">
            <v>6.2</v>
          </cell>
          <cell r="BK812">
            <v>7.1</v>
          </cell>
          <cell r="BL812">
            <v>7.3</v>
          </cell>
          <cell r="BM812">
            <v>7.6</v>
          </cell>
          <cell r="BN812">
            <v>7.4</v>
          </cell>
          <cell r="BO812" t="str">
            <v>X</v>
          </cell>
          <cell r="BP812">
            <v>6.1</v>
          </cell>
          <cell r="BQ812">
            <v>6.3</v>
          </cell>
          <cell r="BR812">
            <v>8.4</v>
          </cell>
          <cell r="BS812">
            <v>8.5</v>
          </cell>
          <cell r="BT812" t="str">
            <v/>
          </cell>
          <cell r="BU812">
            <v>8.3000000000000007</v>
          </cell>
          <cell r="BV812">
            <v>6.7</v>
          </cell>
          <cell r="BW812">
            <v>6.2</v>
          </cell>
          <cell r="BX812">
            <v>8.1999999999999993</v>
          </cell>
          <cell r="BY812">
            <v>7.3</v>
          </cell>
          <cell r="BZ812">
            <v>9.6</v>
          </cell>
          <cell r="CA812">
            <v>47</v>
          </cell>
          <cell r="CB812">
            <v>3</v>
          </cell>
          <cell r="CC812" t="str">
            <v/>
          </cell>
          <cell r="CD812" t="str">
            <v>X</v>
          </cell>
          <cell r="CE812" t="str">
            <v/>
          </cell>
          <cell r="CF812">
            <v>8</v>
          </cell>
          <cell r="CG812" t="str">
            <v>X</v>
          </cell>
          <cell r="CH812" t="str">
            <v/>
          </cell>
          <cell r="CI812">
            <v>6.5</v>
          </cell>
          <cell r="CJ812">
            <v>8.9</v>
          </cell>
          <cell r="CK812">
            <v>9.3000000000000007</v>
          </cell>
          <cell r="CL812" t="str">
            <v/>
          </cell>
          <cell r="CM812">
            <v>8.3000000000000007</v>
          </cell>
          <cell r="CN812" t="str">
            <v/>
          </cell>
          <cell r="CO812" t="str">
            <v>X</v>
          </cell>
          <cell r="CP812" t="str">
            <v>X</v>
          </cell>
          <cell r="CQ812" t="str">
            <v/>
          </cell>
          <cell r="CR812" t="str">
            <v/>
          </cell>
          <cell r="CS812" t="str">
            <v/>
          </cell>
          <cell r="CT812">
            <v>6.6</v>
          </cell>
          <cell r="CU812">
            <v>6.3</v>
          </cell>
          <cell r="CV812">
            <v>9.5</v>
          </cell>
          <cell r="CW812">
            <v>17</v>
          </cell>
          <cell r="CX812">
            <v>9</v>
          </cell>
          <cell r="CY812">
            <v>114</v>
          </cell>
          <cell r="CZ812">
            <v>14</v>
          </cell>
          <cell r="DA812">
            <v>0</v>
          </cell>
          <cell r="DB812">
            <v>128</v>
          </cell>
          <cell r="DC812">
            <v>6.39</v>
          </cell>
          <cell r="DD812">
            <v>2.65</v>
          </cell>
          <cell r="DE812" t="str">
            <v/>
          </cell>
          <cell r="DF812" t="str">
            <v/>
          </cell>
          <cell r="DG812" t="str">
            <v/>
          </cell>
          <cell r="DH812">
            <v>0</v>
          </cell>
          <cell r="DI812">
            <v>0</v>
          </cell>
          <cell r="DJ812">
            <v>0</v>
          </cell>
          <cell r="DK812">
            <v>5</v>
          </cell>
          <cell r="DL812">
            <v>114</v>
          </cell>
          <cell r="DM812">
            <v>19</v>
          </cell>
          <cell r="DN812">
            <v>6.15</v>
          </cell>
          <cell r="DO812">
            <v>2.5499999999999998</v>
          </cell>
          <cell r="DP812">
            <v>119</v>
          </cell>
          <cell r="DQ812">
            <v>19</v>
          </cell>
          <cell r="DR812">
            <v>136</v>
          </cell>
          <cell r="DS812">
            <v>119</v>
          </cell>
          <cell r="DT812">
            <v>7.18</v>
          </cell>
          <cell r="DU812">
            <v>2.97</v>
          </cell>
          <cell r="DV812" t="str">
            <v/>
          </cell>
          <cell r="DW812">
            <v>0.109375</v>
          </cell>
          <cell r="DZ812" t="str">
            <v>Đạt</v>
          </cell>
        </row>
        <row r="813">
          <cell r="A813">
            <v>25217109511</v>
          </cell>
          <cell r="B813" t="str">
            <v>Nguyễn</v>
          </cell>
          <cell r="C813" t="str">
            <v>Công</v>
          </cell>
          <cell r="D813" t="str">
            <v>Tùng</v>
          </cell>
          <cell r="E813">
            <v>37021</v>
          </cell>
          <cell r="F813" t="str">
            <v>Nam</v>
          </cell>
          <cell r="G813" t="str">
            <v>Đã Đăng Ký (chưa học xong)</v>
          </cell>
          <cell r="H813">
            <v>7.3</v>
          </cell>
          <cell r="I813">
            <v>7.7</v>
          </cell>
          <cell r="J813" t="str">
            <v/>
          </cell>
          <cell r="K813">
            <v>6.9</v>
          </cell>
          <cell r="L813" t="str">
            <v/>
          </cell>
          <cell r="M813">
            <v>6.8</v>
          </cell>
          <cell r="N813">
            <v>5.5</v>
          </cell>
          <cell r="O813">
            <v>5.0999999999999996</v>
          </cell>
          <cell r="P813">
            <v>7.4</v>
          </cell>
          <cell r="Q813">
            <v>9</v>
          </cell>
          <cell r="R813" t="str">
            <v/>
          </cell>
          <cell r="S813" t="str">
            <v/>
          </cell>
          <cell r="T813" t="str">
            <v/>
          </cell>
          <cell r="U813" t="str">
            <v/>
          </cell>
          <cell r="V813" t="str">
            <v/>
          </cell>
          <cell r="W813">
            <v>6.7</v>
          </cell>
          <cell r="X813">
            <v>7</v>
          </cell>
          <cell r="Y813">
            <v>7.6</v>
          </cell>
          <cell r="Z813">
            <v>8.9</v>
          </cell>
          <cell r="AA813">
            <v>5.9</v>
          </cell>
          <cell r="AB813">
            <v>5.8</v>
          </cell>
          <cell r="AC813">
            <v>5.7</v>
          </cell>
          <cell r="AD813">
            <v>4.9000000000000004</v>
          </cell>
          <cell r="AE813">
            <v>8.9</v>
          </cell>
          <cell r="AF813">
            <v>7.8</v>
          </cell>
          <cell r="AG813">
            <v>6.2</v>
          </cell>
          <cell r="AH813">
            <v>4.3</v>
          </cell>
          <cell r="AI813">
            <v>4.9000000000000004</v>
          </cell>
          <cell r="AJ813">
            <v>7.7</v>
          </cell>
          <cell r="AK813">
            <v>7.3</v>
          </cell>
          <cell r="AL813">
            <v>4.5</v>
          </cell>
          <cell r="AM813">
            <v>5.6</v>
          </cell>
          <cell r="AN813">
            <v>52</v>
          </cell>
          <cell r="AO813">
            <v>0</v>
          </cell>
          <cell r="AP813">
            <v>5.4</v>
          </cell>
          <cell r="AQ813">
            <v>5</v>
          </cell>
          <cell r="AR813" t="str">
            <v/>
          </cell>
          <cell r="AS813">
            <v>6.4</v>
          </cell>
          <cell r="AT813" t="str">
            <v/>
          </cell>
          <cell r="AU813" t="str">
            <v/>
          </cell>
          <cell r="AV813" t="str">
            <v/>
          </cell>
          <cell r="AW813" t="str">
            <v/>
          </cell>
          <cell r="AX813" t="str">
            <v/>
          </cell>
          <cell r="AY813">
            <v>8.1999999999999993</v>
          </cell>
          <cell r="AZ813" t="str">
            <v/>
          </cell>
          <cell r="BA813" t="str">
            <v/>
          </cell>
          <cell r="BB813" t="str">
            <v/>
          </cell>
          <cell r="BC813" t="str">
            <v/>
          </cell>
          <cell r="BD813">
            <v>5.2</v>
          </cell>
          <cell r="BE813">
            <v>5</v>
          </cell>
          <cell r="BF813">
            <v>0</v>
          </cell>
          <cell r="BG813">
            <v>6.8</v>
          </cell>
          <cell r="BH813">
            <v>7.6</v>
          </cell>
          <cell r="BI813">
            <v>8.6999999999999993</v>
          </cell>
          <cell r="BJ813">
            <v>5.3</v>
          </cell>
          <cell r="BK813">
            <v>4.7</v>
          </cell>
          <cell r="BL813">
            <v>7.2</v>
          </cell>
          <cell r="BM813">
            <v>5.7</v>
          </cell>
          <cell r="BN813">
            <v>6.1</v>
          </cell>
          <cell r="BO813">
            <v>4.8</v>
          </cell>
          <cell r="BP813">
            <v>5.6</v>
          </cell>
          <cell r="BQ813">
            <v>4.5</v>
          </cell>
          <cell r="BR813">
            <v>8.1999999999999993</v>
          </cell>
          <cell r="BS813">
            <v>6.2</v>
          </cell>
          <cell r="BT813" t="str">
            <v/>
          </cell>
          <cell r="BU813">
            <v>5.7</v>
          </cell>
          <cell r="BV813">
            <v>4.7</v>
          </cell>
          <cell r="BW813">
            <v>4.0999999999999996</v>
          </cell>
          <cell r="BX813">
            <v>7.3</v>
          </cell>
          <cell r="BY813">
            <v>5.6</v>
          </cell>
          <cell r="BZ813">
            <v>9.1999999999999993</v>
          </cell>
          <cell r="CA813">
            <v>50</v>
          </cell>
          <cell r="CB813">
            <v>0</v>
          </cell>
          <cell r="CC813" t="str">
            <v/>
          </cell>
          <cell r="CD813" t="str">
            <v>X</v>
          </cell>
          <cell r="CE813" t="str">
            <v/>
          </cell>
          <cell r="CF813">
            <v>7.8</v>
          </cell>
          <cell r="CG813">
            <v>7.4</v>
          </cell>
          <cell r="CH813" t="str">
            <v/>
          </cell>
          <cell r="CI813">
            <v>7.8</v>
          </cell>
          <cell r="CJ813">
            <v>6.9</v>
          </cell>
          <cell r="CK813">
            <v>7.4</v>
          </cell>
          <cell r="CL813" t="str">
            <v/>
          </cell>
          <cell r="CM813">
            <v>8.8000000000000007</v>
          </cell>
          <cell r="CN813" t="str">
            <v/>
          </cell>
          <cell r="CO813">
            <v>6.5</v>
          </cell>
          <cell r="CP813" t="str">
            <v>X</v>
          </cell>
          <cell r="CQ813" t="str">
            <v/>
          </cell>
          <cell r="CR813" t="str">
            <v/>
          </cell>
          <cell r="CS813" t="str">
            <v/>
          </cell>
          <cell r="CT813" t="str">
            <v>X</v>
          </cell>
          <cell r="CU813">
            <v>7.8</v>
          </cell>
          <cell r="CV813" t="str">
            <v>X</v>
          </cell>
          <cell r="CW813">
            <v>17</v>
          </cell>
          <cell r="CX813">
            <v>9</v>
          </cell>
          <cell r="CY813">
            <v>119</v>
          </cell>
          <cell r="CZ813">
            <v>9</v>
          </cell>
          <cell r="DA813">
            <v>0</v>
          </cell>
          <cell r="DB813">
            <v>128</v>
          </cell>
          <cell r="DC813">
            <v>5.99</v>
          </cell>
          <cell r="DD813">
            <v>2.34</v>
          </cell>
          <cell r="DE813" t="str">
            <v/>
          </cell>
          <cell r="DF813" t="str">
            <v/>
          </cell>
          <cell r="DG813" t="str">
            <v/>
          </cell>
          <cell r="DH813">
            <v>0</v>
          </cell>
          <cell r="DI813">
            <v>0</v>
          </cell>
          <cell r="DJ813">
            <v>0</v>
          </cell>
          <cell r="DK813">
            <v>5</v>
          </cell>
          <cell r="DL813">
            <v>119</v>
          </cell>
          <cell r="DM813">
            <v>14</v>
          </cell>
          <cell r="DN813">
            <v>5.77</v>
          </cell>
          <cell r="DO813">
            <v>2.25</v>
          </cell>
          <cell r="DP813">
            <v>124</v>
          </cell>
          <cell r="DQ813">
            <v>14</v>
          </cell>
          <cell r="DR813">
            <v>136</v>
          </cell>
          <cell r="DS813">
            <v>124</v>
          </cell>
          <cell r="DT813">
            <v>6.45</v>
          </cell>
          <cell r="DU813">
            <v>2.5099999999999998</v>
          </cell>
          <cell r="DV813" t="str">
            <v/>
          </cell>
          <cell r="DW813">
            <v>7.03125E-2</v>
          </cell>
          <cell r="DZ813" t="str">
            <v>Đạt</v>
          </cell>
          <cell r="EA813" t="str">
            <v>Đạt</v>
          </cell>
        </row>
        <row r="814">
          <cell r="A814">
            <v>25217104013</v>
          </cell>
          <cell r="B814" t="str">
            <v>Hồ</v>
          </cell>
          <cell r="C814" t="str">
            <v>Phước</v>
          </cell>
          <cell r="D814" t="str">
            <v>Tuy</v>
          </cell>
          <cell r="E814">
            <v>37104</v>
          </cell>
          <cell r="F814" t="str">
            <v>Nam</v>
          </cell>
          <cell r="G814" t="str">
            <v>Đã Đăng Ký (chưa học xong)</v>
          </cell>
          <cell r="H814">
            <v>6.1</v>
          </cell>
          <cell r="I814">
            <v>7.4</v>
          </cell>
          <cell r="J814" t="str">
            <v/>
          </cell>
          <cell r="K814">
            <v>7.8</v>
          </cell>
          <cell r="L814" t="str">
            <v/>
          </cell>
          <cell r="M814">
            <v>7.5</v>
          </cell>
          <cell r="N814">
            <v>8.3000000000000007</v>
          </cell>
          <cell r="O814">
            <v>5.5</v>
          </cell>
          <cell r="P814">
            <v>6.3</v>
          </cell>
          <cell r="Q814" t="str">
            <v/>
          </cell>
          <cell r="R814">
            <v>7.4</v>
          </cell>
          <cell r="S814" t="str">
            <v/>
          </cell>
          <cell r="T814" t="str">
            <v/>
          </cell>
          <cell r="U814" t="str">
            <v/>
          </cell>
          <cell r="V814" t="str">
            <v/>
          </cell>
          <cell r="W814">
            <v>6.9</v>
          </cell>
          <cell r="X814">
            <v>7</v>
          </cell>
          <cell r="Y814">
            <v>9.6</v>
          </cell>
          <cell r="Z814">
            <v>9.3000000000000007</v>
          </cell>
          <cell r="AA814">
            <v>7</v>
          </cell>
          <cell r="AB814">
            <v>8.4</v>
          </cell>
          <cell r="AC814">
            <v>8.9</v>
          </cell>
          <cell r="AD814">
            <v>9</v>
          </cell>
          <cell r="AE814">
            <v>9</v>
          </cell>
          <cell r="AF814">
            <v>7.4</v>
          </cell>
          <cell r="AG814">
            <v>8.4</v>
          </cell>
          <cell r="AH814">
            <v>6.4</v>
          </cell>
          <cell r="AI814">
            <v>7.2</v>
          </cell>
          <cell r="AJ814">
            <v>7.9</v>
          </cell>
          <cell r="AK814">
            <v>8.4</v>
          </cell>
          <cell r="AL814">
            <v>7.8</v>
          </cell>
          <cell r="AM814">
            <v>5.6</v>
          </cell>
          <cell r="AN814">
            <v>52</v>
          </cell>
          <cell r="AO814">
            <v>0</v>
          </cell>
          <cell r="AP814">
            <v>8.6</v>
          </cell>
          <cell r="AQ814">
            <v>9.1999999999999993</v>
          </cell>
          <cell r="AR814">
            <v>8.9</v>
          </cell>
          <cell r="AS814" t="str">
            <v/>
          </cell>
          <cell r="AT814" t="str">
            <v/>
          </cell>
          <cell r="AU814" t="str">
            <v/>
          </cell>
          <cell r="AV814" t="str">
            <v/>
          </cell>
          <cell r="AW814" t="str">
            <v/>
          </cell>
          <cell r="AX814">
            <v>7.2</v>
          </cell>
          <cell r="AY814" t="str">
            <v/>
          </cell>
          <cell r="AZ814" t="str">
            <v/>
          </cell>
          <cell r="BA814" t="str">
            <v/>
          </cell>
          <cell r="BB814" t="str">
            <v/>
          </cell>
          <cell r="BC814" t="str">
            <v/>
          </cell>
          <cell r="BD814">
            <v>5.3</v>
          </cell>
          <cell r="BE814">
            <v>5</v>
          </cell>
          <cell r="BF814">
            <v>0</v>
          </cell>
          <cell r="BG814">
            <v>6</v>
          </cell>
          <cell r="BH814">
            <v>9.1999999999999993</v>
          </cell>
          <cell r="BI814">
            <v>8.8000000000000007</v>
          </cell>
          <cell r="BJ814">
            <v>8.4</v>
          </cell>
          <cell r="BK814">
            <v>8.4</v>
          </cell>
          <cell r="BL814">
            <v>9.1999999999999993</v>
          </cell>
          <cell r="BM814">
            <v>7.8</v>
          </cell>
          <cell r="BN814">
            <v>7.4</v>
          </cell>
          <cell r="BO814">
            <v>5</v>
          </cell>
          <cell r="BP814">
            <v>5</v>
          </cell>
          <cell r="BQ814">
            <v>9.1</v>
          </cell>
          <cell r="BR814">
            <v>9.1999999999999993</v>
          </cell>
          <cell r="BS814">
            <v>7.5</v>
          </cell>
          <cell r="BT814" t="str">
            <v/>
          </cell>
          <cell r="BU814">
            <v>7.5</v>
          </cell>
          <cell r="BV814">
            <v>8.5</v>
          </cell>
          <cell r="BW814">
            <v>6.9</v>
          </cell>
          <cell r="BX814">
            <v>6</v>
          </cell>
          <cell r="BY814">
            <v>7.6</v>
          </cell>
          <cell r="BZ814">
            <v>9.1</v>
          </cell>
          <cell r="CA814">
            <v>50</v>
          </cell>
          <cell r="CB814">
            <v>0</v>
          </cell>
          <cell r="CC814">
            <v>6.5</v>
          </cell>
          <cell r="CD814" t="str">
            <v/>
          </cell>
          <cell r="CE814" t="str">
            <v/>
          </cell>
          <cell r="CF814">
            <v>8.1</v>
          </cell>
          <cell r="CG814">
            <v>9.1999999999999993</v>
          </cell>
          <cell r="CH814" t="str">
            <v/>
          </cell>
          <cell r="CI814">
            <v>8.6</v>
          </cell>
          <cell r="CJ814">
            <v>7.4</v>
          </cell>
          <cell r="CK814">
            <v>7</v>
          </cell>
          <cell r="CL814" t="str">
            <v/>
          </cell>
          <cell r="CM814">
            <v>8.1999999999999993</v>
          </cell>
          <cell r="CN814" t="str">
            <v/>
          </cell>
          <cell r="CO814">
            <v>7.4</v>
          </cell>
          <cell r="CP814">
            <v>7.6</v>
          </cell>
          <cell r="CQ814" t="str">
            <v/>
          </cell>
          <cell r="CR814" t="str">
            <v/>
          </cell>
          <cell r="CS814" t="str">
            <v>X</v>
          </cell>
          <cell r="CT814" t="str">
            <v/>
          </cell>
          <cell r="CU814">
            <v>9</v>
          </cell>
          <cell r="CV814">
            <v>8.5</v>
          </cell>
          <cell r="CW814">
            <v>24</v>
          </cell>
          <cell r="CX814">
            <v>3</v>
          </cell>
          <cell r="CY814">
            <v>126</v>
          </cell>
          <cell r="CZ814">
            <v>3</v>
          </cell>
          <cell r="DA814">
            <v>0</v>
          </cell>
          <cell r="DB814">
            <v>129</v>
          </cell>
          <cell r="DC814">
            <v>7.42</v>
          </cell>
          <cell r="DD814">
            <v>3.14</v>
          </cell>
          <cell r="DE814" t="str">
            <v/>
          </cell>
          <cell r="DF814" t="str">
            <v/>
          </cell>
          <cell r="DG814" t="str">
            <v/>
          </cell>
          <cell r="DH814">
            <v>0</v>
          </cell>
          <cell r="DI814">
            <v>0</v>
          </cell>
          <cell r="DJ814">
            <v>0</v>
          </cell>
          <cell r="DK814">
            <v>5</v>
          </cell>
          <cell r="DL814">
            <v>126</v>
          </cell>
          <cell r="DM814">
            <v>8</v>
          </cell>
          <cell r="DN814">
            <v>7.15</v>
          </cell>
          <cell r="DO814">
            <v>3.02</v>
          </cell>
          <cell r="DP814">
            <v>131</v>
          </cell>
          <cell r="DQ814">
            <v>8</v>
          </cell>
          <cell r="DR814">
            <v>136</v>
          </cell>
          <cell r="DS814">
            <v>131</v>
          </cell>
          <cell r="DT814">
            <v>7.6</v>
          </cell>
          <cell r="DU814">
            <v>3.21</v>
          </cell>
          <cell r="DV814" t="str">
            <v/>
          </cell>
          <cell r="DW814">
            <v>2.3255813953488372E-2</v>
          </cell>
          <cell r="DY814" t="str">
            <v>Đạt</v>
          </cell>
          <cell r="DZ814" t="str">
            <v>Đạt</v>
          </cell>
          <cell r="EA814" t="str">
            <v>Đạt</v>
          </cell>
        </row>
        <row r="815">
          <cell r="A815">
            <v>25207215251</v>
          </cell>
          <cell r="B815" t="str">
            <v>Lê</v>
          </cell>
          <cell r="C815" t="str">
            <v>Thị Mỹ</v>
          </cell>
          <cell r="D815" t="str">
            <v>Tuyên</v>
          </cell>
          <cell r="E815">
            <v>36966</v>
          </cell>
          <cell r="F815" t="str">
            <v>Nữ</v>
          </cell>
          <cell r="G815" t="str">
            <v>Đã Đăng Ký (chưa học xong)</v>
          </cell>
          <cell r="H815">
            <v>8.6</v>
          </cell>
          <cell r="I815">
            <v>7.9</v>
          </cell>
          <cell r="J815" t="str">
            <v/>
          </cell>
          <cell r="K815">
            <v>9</v>
          </cell>
          <cell r="L815" t="str">
            <v/>
          </cell>
          <cell r="M815">
            <v>7.3</v>
          </cell>
          <cell r="N815">
            <v>7.9</v>
          </cell>
          <cell r="O815">
            <v>8.1</v>
          </cell>
          <cell r="P815">
            <v>7.8</v>
          </cell>
          <cell r="Q815" t="str">
            <v/>
          </cell>
          <cell r="R815">
            <v>8.9</v>
          </cell>
          <cell r="S815" t="str">
            <v/>
          </cell>
          <cell r="T815" t="str">
            <v/>
          </cell>
          <cell r="U815" t="str">
            <v/>
          </cell>
          <cell r="V815" t="str">
            <v/>
          </cell>
          <cell r="W815">
            <v>8.9</v>
          </cell>
          <cell r="X815">
            <v>8.6999999999999993</v>
          </cell>
          <cell r="Y815">
            <v>8.9</v>
          </cell>
          <cell r="Z815">
            <v>9</v>
          </cell>
          <cell r="AA815">
            <v>8</v>
          </cell>
          <cell r="AB815">
            <v>8</v>
          </cell>
          <cell r="AC815">
            <v>9.5</v>
          </cell>
          <cell r="AD815">
            <v>8.9</v>
          </cell>
          <cell r="AE815">
            <v>7.7</v>
          </cell>
          <cell r="AF815">
            <v>7.6</v>
          </cell>
          <cell r="AG815">
            <v>7.8</v>
          </cell>
          <cell r="AH815">
            <v>5.5</v>
          </cell>
          <cell r="AI815">
            <v>7.6</v>
          </cell>
          <cell r="AJ815">
            <v>8</v>
          </cell>
          <cell r="AK815">
            <v>7.9</v>
          </cell>
          <cell r="AL815" t="str">
            <v>X</v>
          </cell>
          <cell r="AM815" t="str">
            <v>X</v>
          </cell>
          <cell r="AN815">
            <v>48</v>
          </cell>
          <cell r="AO815">
            <v>4</v>
          </cell>
          <cell r="AP815">
            <v>6.2</v>
          </cell>
          <cell r="AQ815">
            <v>6.3</v>
          </cell>
          <cell r="AR815">
            <v>8.6999999999999993</v>
          </cell>
          <cell r="AS815" t="str">
            <v/>
          </cell>
          <cell r="AT815" t="str">
            <v/>
          </cell>
          <cell r="AU815" t="str">
            <v/>
          </cell>
          <cell r="AV815" t="str">
            <v/>
          </cell>
          <cell r="AW815" t="str">
            <v/>
          </cell>
          <cell r="AX815">
            <v>5.5</v>
          </cell>
          <cell r="AY815" t="str">
            <v/>
          </cell>
          <cell r="AZ815" t="str">
            <v/>
          </cell>
          <cell r="BA815" t="str">
            <v/>
          </cell>
          <cell r="BB815" t="str">
            <v/>
          </cell>
          <cell r="BC815" t="str">
            <v/>
          </cell>
          <cell r="BD815">
            <v>5.2</v>
          </cell>
          <cell r="BE815">
            <v>5</v>
          </cell>
          <cell r="BF815">
            <v>0</v>
          </cell>
          <cell r="BG815">
            <v>6.7</v>
          </cell>
          <cell r="BH815">
            <v>5.6</v>
          </cell>
          <cell r="BI815">
            <v>8.6999999999999993</v>
          </cell>
          <cell r="BJ815">
            <v>6.7</v>
          </cell>
          <cell r="BK815">
            <v>8.6999999999999993</v>
          </cell>
          <cell r="BL815">
            <v>9</v>
          </cell>
          <cell r="BM815">
            <v>8.4</v>
          </cell>
          <cell r="BN815">
            <v>6.5</v>
          </cell>
          <cell r="BO815" t="str">
            <v>X</v>
          </cell>
          <cell r="BP815">
            <v>6.9</v>
          </cell>
          <cell r="BQ815">
            <v>6.6</v>
          </cell>
          <cell r="BR815">
            <v>8</v>
          </cell>
          <cell r="BS815">
            <v>8.3000000000000007</v>
          </cell>
          <cell r="BT815" t="str">
            <v/>
          </cell>
          <cell r="BU815">
            <v>7.9</v>
          </cell>
          <cell r="BV815">
            <v>6.2</v>
          </cell>
          <cell r="BW815">
            <v>6.1</v>
          </cell>
          <cell r="BX815">
            <v>7.1</v>
          </cell>
          <cell r="BY815">
            <v>8.3000000000000007</v>
          </cell>
          <cell r="BZ815">
            <v>9.3000000000000007</v>
          </cell>
          <cell r="CA815">
            <v>47</v>
          </cell>
          <cell r="CB815">
            <v>3</v>
          </cell>
          <cell r="CC815" t="str">
            <v/>
          </cell>
          <cell r="CD815">
            <v>9</v>
          </cell>
          <cell r="CE815" t="str">
            <v/>
          </cell>
          <cell r="CF815">
            <v>9.1999999999999993</v>
          </cell>
          <cell r="CG815">
            <v>9.6</v>
          </cell>
          <cell r="CH815" t="str">
            <v/>
          </cell>
          <cell r="CI815">
            <v>9.4</v>
          </cell>
          <cell r="CJ815">
            <v>7.3</v>
          </cell>
          <cell r="CK815">
            <v>9.3000000000000007</v>
          </cell>
          <cell r="CL815" t="str">
            <v/>
          </cell>
          <cell r="CM815">
            <v>9.1999999999999993</v>
          </cell>
          <cell r="CN815" t="str">
            <v/>
          </cell>
          <cell r="CO815">
            <v>8.3000000000000007</v>
          </cell>
          <cell r="CP815" t="str">
            <v>X</v>
          </cell>
          <cell r="CQ815" t="str">
            <v/>
          </cell>
          <cell r="CR815" t="str">
            <v/>
          </cell>
          <cell r="CS815" t="str">
            <v/>
          </cell>
          <cell r="CT815" t="str">
            <v>X</v>
          </cell>
          <cell r="CU815">
            <v>9.6999999999999993</v>
          </cell>
          <cell r="CV815">
            <v>9.3000000000000007</v>
          </cell>
          <cell r="CW815">
            <v>20</v>
          </cell>
          <cell r="CX815">
            <v>6</v>
          </cell>
          <cell r="CY815">
            <v>115</v>
          </cell>
          <cell r="CZ815">
            <v>13</v>
          </cell>
          <cell r="DA815">
            <v>0</v>
          </cell>
          <cell r="DB815">
            <v>128</v>
          </cell>
          <cell r="DC815">
            <v>7.13</v>
          </cell>
          <cell r="DD815">
            <v>3.05</v>
          </cell>
          <cell r="DE815" t="str">
            <v/>
          </cell>
          <cell r="DF815" t="str">
            <v/>
          </cell>
          <cell r="DG815" t="str">
            <v/>
          </cell>
          <cell r="DH815">
            <v>0</v>
          </cell>
          <cell r="DI815">
            <v>0</v>
          </cell>
          <cell r="DJ815">
            <v>0</v>
          </cell>
          <cell r="DK815">
            <v>5</v>
          </cell>
          <cell r="DL815">
            <v>115</v>
          </cell>
          <cell r="DM815">
            <v>18</v>
          </cell>
          <cell r="DN815">
            <v>6.86</v>
          </cell>
          <cell r="DO815">
            <v>2.94</v>
          </cell>
          <cell r="DP815">
            <v>120</v>
          </cell>
          <cell r="DQ815">
            <v>18</v>
          </cell>
          <cell r="DR815">
            <v>136</v>
          </cell>
          <cell r="DS815">
            <v>120</v>
          </cell>
          <cell r="DT815">
            <v>7.94</v>
          </cell>
          <cell r="DU815">
            <v>3.4</v>
          </cell>
          <cell r="DV815" t="str">
            <v/>
          </cell>
          <cell r="DW815">
            <v>0.1015625</v>
          </cell>
          <cell r="DZ815" t="str">
            <v>Đạt</v>
          </cell>
          <cell r="EA815" t="str">
            <v>Đạt</v>
          </cell>
        </row>
        <row r="816">
          <cell r="A816">
            <v>25207102090</v>
          </cell>
          <cell r="B816" t="str">
            <v>Thái</v>
          </cell>
          <cell r="C816" t="str">
            <v>Thị</v>
          </cell>
          <cell r="D816" t="str">
            <v>Tuyến</v>
          </cell>
          <cell r="E816">
            <v>36971</v>
          </cell>
          <cell r="F816" t="str">
            <v>Nữ</v>
          </cell>
          <cell r="G816" t="str">
            <v>Đã Đăng Ký (chưa học xong)</v>
          </cell>
          <cell r="H816">
            <v>7.8</v>
          </cell>
          <cell r="I816">
            <v>8.6999999999999993</v>
          </cell>
          <cell r="J816" t="str">
            <v/>
          </cell>
          <cell r="K816">
            <v>8.1</v>
          </cell>
          <cell r="L816" t="str">
            <v/>
          </cell>
          <cell r="M816">
            <v>6.8</v>
          </cell>
          <cell r="N816">
            <v>7.4</v>
          </cell>
          <cell r="O816">
            <v>8.1999999999999993</v>
          </cell>
          <cell r="P816">
            <v>7</v>
          </cell>
          <cell r="Q816">
            <v>9.3000000000000007</v>
          </cell>
          <cell r="R816" t="str">
            <v/>
          </cell>
          <cell r="S816" t="str">
            <v/>
          </cell>
          <cell r="T816" t="str">
            <v/>
          </cell>
          <cell r="U816" t="str">
            <v/>
          </cell>
          <cell r="V816" t="str">
            <v/>
          </cell>
          <cell r="W816">
            <v>6.7</v>
          </cell>
          <cell r="X816">
            <v>8</v>
          </cell>
          <cell r="Y816">
            <v>8.8000000000000007</v>
          </cell>
          <cell r="Z816">
            <v>8.4</v>
          </cell>
          <cell r="AA816">
            <v>8.3000000000000007</v>
          </cell>
          <cell r="AB816">
            <v>6.7</v>
          </cell>
          <cell r="AC816">
            <v>7.8</v>
          </cell>
          <cell r="AD816">
            <v>6.5</v>
          </cell>
          <cell r="AE816">
            <v>9.1999999999999993</v>
          </cell>
          <cell r="AF816">
            <v>5.2</v>
          </cell>
          <cell r="AG816">
            <v>7.3</v>
          </cell>
          <cell r="AH816">
            <v>4.9000000000000004</v>
          </cell>
          <cell r="AI816">
            <v>5.9</v>
          </cell>
          <cell r="AJ816">
            <v>8.8000000000000007</v>
          </cell>
          <cell r="AK816">
            <v>9.1999999999999993</v>
          </cell>
          <cell r="AL816">
            <v>5.6</v>
          </cell>
          <cell r="AM816">
            <v>7.3</v>
          </cell>
          <cell r="AN816">
            <v>52</v>
          </cell>
          <cell r="AO816">
            <v>0</v>
          </cell>
          <cell r="AP816">
            <v>6.1</v>
          </cell>
          <cell r="AQ816">
            <v>7</v>
          </cell>
          <cell r="AR816">
            <v>9.1999999999999993</v>
          </cell>
          <cell r="AS816" t="str">
            <v/>
          </cell>
          <cell r="AT816" t="str">
            <v/>
          </cell>
          <cell r="AU816" t="str">
            <v/>
          </cell>
          <cell r="AV816" t="str">
            <v/>
          </cell>
          <cell r="AW816" t="str">
            <v/>
          </cell>
          <cell r="AX816" t="str">
            <v/>
          </cell>
          <cell r="AY816" t="str">
            <v/>
          </cell>
          <cell r="AZ816">
            <v>7.4</v>
          </cell>
          <cell r="BA816" t="str">
            <v/>
          </cell>
          <cell r="BB816" t="str">
            <v/>
          </cell>
          <cell r="BC816" t="str">
            <v/>
          </cell>
          <cell r="BD816">
            <v>5.5</v>
          </cell>
          <cell r="BE816">
            <v>5</v>
          </cell>
          <cell r="BF816">
            <v>0</v>
          </cell>
          <cell r="BG816">
            <v>5.4</v>
          </cell>
          <cell r="BH816">
            <v>8.5</v>
          </cell>
          <cell r="BI816">
            <v>7.3</v>
          </cell>
          <cell r="BJ816">
            <v>6</v>
          </cell>
          <cell r="BK816">
            <v>5.0999999999999996</v>
          </cell>
          <cell r="BL816">
            <v>8.4</v>
          </cell>
          <cell r="BM816">
            <v>6.8</v>
          </cell>
          <cell r="BN816">
            <v>7.3</v>
          </cell>
          <cell r="BO816">
            <v>5.3</v>
          </cell>
          <cell r="BP816">
            <v>5.4</v>
          </cell>
          <cell r="BQ816">
            <v>4.8</v>
          </cell>
          <cell r="BR816">
            <v>8.1999999999999993</v>
          </cell>
          <cell r="BS816">
            <v>8.6999999999999993</v>
          </cell>
          <cell r="BT816" t="str">
            <v/>
          </cell>
          <cell r="BU816">
            <v>8.8000000000000007</v>
          </cell>
          <cell r="BV816">
            <v>6.6</v>
          </cell>
          <cell r="BW816">
            <v>4.9000000000000004</v>
          </cell>
          <cell r="BX816">
            <v>6.8</v>
          </cell>
          <cell r="BY816" t="str">
            <v>X</v>
          </cell>
          <cell r="BZ816">
            <v>9.4</v>
          </cell>
          <cell r="CA816">
            <v>47</v>
          </cell>
          <cell r="CB816">
            <v>3</v>
          </cell>
          <cell r="CC816">
            <v>7.1</v>
          </cell>
          <cell r="CD816" t="str">
            <v/>
          </cell>
          <cell r="CE816" t="str">
            <v/>
          </cell>
          <cell r="CF816">
            <v>7.5</v>
          </cell>
          <cell r="CG816" t="str">
            <v>X</v>
          </cell>
          <cell r="CH816" t="str">
            <v/>
          </cell>
          <cell r="CI816">
            <v>7.9</v>
          </cell>
          <cell r="CJ816">
            <v>8.9</v>
          </cell>
          <cell r="CK816">
            <v>8.6</v>
          </cell>
          <cell r="CL816" t="str">
            <v/>
          </cell>
          <cell r="CM816">
            <v>8</v>
          </cell>
          <cell r="CN816" t="str">
            <v/>
          </cell>
          <cell r="CO816">
            <v>8.3000000000000007</v>
          </cell>
          <cell r="CP816" t="str">
            <v>X</v>
          </cell>
          <cell r="CQ816" t="str">
            <v/>
          </cell>
          <cell r="CR816" t="str">
            <v/>
          </cell>
          <cell r="CS816" t="str">
            <v>X</v>
          </cell>
          <cell r="CT816" t="str">
            <v/>
          </cell>
          <cell r="CU816">
            <v>8.6999999999999993</v>
          </cell>
          <cell r="CV816">
            <v>8.6999999999999993</v>
          </cell>
          <cell r="CW816">
            <v>19</v>
          </cell>
          <cell r="CX816">
            <v>8</v>
          </cell>
          <cell r="CY816">
            <v>118</v>
          </cell>
          <cell r="CZ816">
            <v>11</v>
          </cell>
          <cell r="DA816">
            <v>0</v>
          </cell>
          <cell r="DB816">
            <v>129</v>
          </cell>
          <cell r="DC816">
            <v>6.67</v>
          </cell>
          <cell r="DD816">
            <v>2.77</v>
          </cell>
          <cell r="DE816" t="str">
            <v/>
          </cell>
          <cell r="DF816" t="str">
            <v/>
          </cell>
          <cell r="DG816" t="str">
            <v/>
          </cell>
          <cell r="DH816">
            <v>0</v>
          </cell>
          <cell r="DI816">
            <v>0</v>
          </cell>
          <cell r="DJ816">
            <v>0</v>
          </cell>
          <cell r="DK816">
            <v>5</v>
          </cell>
          <cell r="DL816">
            <v>118</v>
          </cell>
          <cell r="DM816">
            <v>16</v>
          </cell>
          <cell r="DN816">
            <v>6.42</v>
          </cell>
          <cell r="DO816">
            <v>2.67</v>
          </cell>
          <cell r="DP816">
            <v>123</v>
          </cell>
          <cell r="DQ816">
            <v>16</v>
          </cell>
          <cell r="DR816">
            <v>136</v>
          </cell>
          <cell r="DS816">
            <v>123</v>
          </cell>
          <cell r="DT816">
            <v>7.29</v>
          </cell>
          <cell r="DU816">
            <v>3.03</v>
          </cell>
          <cell r="DV816" t="str">
            <v/>
          </cell>
          <cell r="DW816">
            <v>8.5271317829457363E-2</v>
          </cell>
          <cell r="DZ816" t="str">
            <v>Đạt</v>
          </cell>
          <cell r="EA816" t="str">
            <v>Đạt</v>
          </cell>
        </row>
        <row r="817">
          <cell r="A817">
            <v>25207104452</v>
          </cell>
          <cell r="B817" t="str">
            <v>Lê</v>
          </cell>
          <cell r="C817" t="str">
            <v>Thị Thanh</v>
          </cell>
          <cell r="D817" t="str">
            <v>Tuyền</v>
          </cell>
          <cell r="E817">
            <v>36940</v>
          </cell>
          <cell r="F817" t="str">
            <v>Nữ</v>
          </cell>
          <cell r="G817" t="str">
            <v>Đã Đăng Ký (chưa học xong)</v>
          </cell>
          <cell r="H817">
            <v>6.7</v>
          </cell>
          <cell r="I817">
            <v>9</v>
          </cell>
          <cell r="J817" t="str">
            <v/>
          </cell>
          <cell r="K817">
            <v>8.3000000000000007</v>
          </cell>
          <cell r="L817" t="str">
            <v/>
          </cell>
          <cell r="M817">
            <v>5.6</v>
          </cell>
          <cell r="N817">
            <v>6.7</v>
          </cell>
          <cell r="O817">
            <v>7.2</v>
          </cell>
          <cell r="P817">
            <v>6.2</v>
          </cell>
          <cell r="Q817">
            <v>9</v>
          </cell>
          <cell r="R817" t="str">
            <v/>
          </cell>
          <cell r="S817" t="str">
            <v/>
          </cell>
          <cell r="T817" t="str">
            <v/>
          </cell>
          <cell r="U817" t="str">
            <v/>
          </cell>
          <cell r="V817">
            <v>8.9</v>
          </cell>
          <cell r="W817">
            <v>7.2</v>
          </cell>
          <cell r="X817" t="str">
            <v/>
          </cell>
          <cell r="Y817">
            <v>8.5</v>
          </cell>
          <cell r="Z817">
            <v>8.6999999999999993</v>
          </cell>
          <cell r="AA817">
            <v>7.4</v>
          </cell>
          <cell r="AB817">
            <v>8.8000000000000007</v>
          </cell>
          <cell r="AC817">
            <v>8.6999999999999993</v>
          </cell>
          <cell r="AD817">
            <v>8.8000000000000007</v>
          </cell>
          <cell r="AE817">
            <v>8.8000000000000007</v>
          </cell>
          <cell r="AF817" t="str">
            <v>P (P/F)</v>
          </cell>
          <cell r="AG817" t="str">
            <v>P (P/F)</v>
          </cell>
          <cell r="AH817">
            <v>8.4</v>
          </cell>
          <cell r="AI817">
            <v>7.8</v>
          </cell>
          <cell r="AJ817">
            <v>8.1</v>
          </cell>
          <cell r="AK817">
            <v>8.6999999999999993</v>
          </cell>
          <cell r="AL817">
            <v>7.9</v>
          </cell>
          <cell r="AM817" t="str">
            <v>X</v>
          </cell>
          <cell r="AN817">
            <v>50</v>
          </cell>
          <cell r="AO817">
            <v>2</v>
          </cell>
          <cell r="AP817">
            <v>6.9</v>
          </cell>
          <cell r="AQ817">
            <v>7.9</v>
          </cell>
          <cell r="AR817">
            <v>8.6999999999999993</v>
          </cell>
          <cell r="AS817" t="str">
            <v/>
          </cell>
          <cell r="AT817" t="str">
            <v/>
          </cell>
          <cell r="AU817" t="str">
            <v/>
          </cell>
          <cell r="AV817" t="str">
            <v/>
          </cell>
          <cell r="AW817" t="str">
            <v/>
          </cell>
          <cell r="AX817">
            <v>6.1</v>
          </cell>
          <cell r="AY817" t="str">
            <v/>
          </cell>
          <cell r="AZ817" t="str">
            <v/>
          </cell>
          <cell r="BA817" t="str">
            <v/>
          </cell>
          <cell r="BB817" t="str">
            <v/>
          </cell>
          <cell r="BC817" t="str">
            <v/>
          </cell>
          <cell r="BD817">
            <v>7.6</v>
          </cell>
          <cell r="BE817">
            <v>5</v>
          </cell>
          <cell r="BF817">
            <v>0</v>
          </cell>
          <cell r="BG817">
            <v>5.6</v>
          </cell>
          <cell r="BH817">
            <v>8.6999999999999993</v>
          </cell>
          <cell r="BI817">
            <v>8.3000000000000007</v>
          </cell>
          <cell r="BJ817">
            <v>6.1</v>
          </cell>
          <cell r="BK817">
            <v>8.6999999999999993</v>
          </cell>
          <cell r="BL817">
            <v>5.9</v>
          </cell>
          <cell r="BM817">
            <v>7.9</v>
          </cell>
          <cell r="BN817">
            <v>6.4</v>
          </cell>
          <cell r="BO817">
            <v>9.1999999999999993</v>
          </cell>
          <cell r="BP817">
            <v>6.8</v>
          </cell>
          <cell r="BQ817">
            <v>9.4</v>
          </cell>
          <cell r="BR817">
            <v>9</v>
          </cell>
          <cell r="BS817">
            <v>8.9</v>
          </cell>
          <cell r="BT817" t="str">
            <v/>
          </cell>
          <cell r="BU817">
            <v>7.5</v>
          </cell>
          <cell r="BV817">
            <v>9.1999999999999993</v>
          </cell>
          <cell r="BW817">
            <v>6.4</v>
          </cell>
          <cell r="BX817">
            <v>8.1999999999999993</v>
          </cell>
          <cell r="BY817" t="str">
            <v>X</v>
          </cell>
          <cell r="BZ817" t="str">
            <v/>
          </cell>
          <cell r="CA817">
            <v>46</v>
          </cell>
          <cell r="CB817">
            <v>4</v>
          </cell>
          <cell r="CC817">
            <v>7.8</v>
          </cell>
          <cell r="CD817" t="str">
            <v/>
          </cell>
          <cell r="CE817" t="str">
            <v/>
          </cell>
          <cell r="CF817">
            <v>8.1999999999999993</v>
          </cell>
          <cell r="CG817" t="str">
            <v/>
          </cell>
          <cell r="CH817" t="str">
            <v/>
          </cell>
          <cell r="CI817">
            <v>8.6999999999999993</v>
          </cell>
          <cell r="CJ817">
            <v>6.7</v>
          </cell>
          <cell r="CK817">
            <v>7.7</v>
          </cell>
          <cell r="CL817" t="str">
            <v/>
          </cell>
          <cell r="CM817">
            <v>8.1999999999999993</v>
          </cell>
          <cell r="CN817" t="str">
            <v/>
          </cell>
          <cell r="CO817">
            <v>7.4</v>
          </cell>
          <cell r="CP817" t="str">
            <v>X</v>
          </cell>
          <cell r="CQ817" t="str">
            <v/>
          </cell>
          <cell r="CR817" t="str">
            <v/>
          </cell>
          <cell r="CS817" t="str">
            <v/>
          </cell>
          <cell r="CT817">
            <v>7.1</v>
          </cell>
          <cell r="CU817">
            <v>9.6</v>
          </cell>
          <cell r="CV817">
            <v>8.3000000000000007</v>
          </cell>
          <cell r="CW817">
            <v>22</v>
          </cell>
          <cell r="CX817">
            <v>5</v>
          </cell>
          <cell r="CY817">
            <v>118</v>
          </cell>
          <cell r="CZ817">
            <v>11</v>
          </cell>
          <cell r="DA817">
            <v>4</v>
          </cell>
          <cell r="DB817">
            <v>125</v>
          </cell>
          <cell r="DC817">
            <v>7.11</v>
          </cell>
          <cell r="DD817">
            <v>3.03</v>
          </cell>
          <cell r="DE817" t="str">
            <v/>
          </cell>
          <cell r="DF817" t="str">
            <v/>
          </cell>
          <cell r="DG817" t="str">
            <v/>
          </cell>
          <cell r="DH817">
            <v>0</v>
          </cell>
          <cell r="DI817">
            <v>0</v>
          </cell>
          <cell r="DJ817">
            <v>0</v>
          </cell>
          <cell r="DK817">
            <v>5</v>
          </cell>
          <cell r="DL817">
            <v>114</v>
          </cell>
          <cell r="DM817">
            <v>16</v>
          </cell>
          <cell r="DN817">
            <v>6.84</v>
          </cell>
          <cell r="DO817">
            <v>2.91</v>
          </cell>
          <cell r="DP817">
            <v>123</v>
          </cell>
          <cell r="DQ817">
            <v>16</v>
          </cell>
          <cell r="DR817">
            <v>136</v>
          </cell>
          <cell r="DS817">
            <v>123</v>
          </cell>
          <cell r="DT817">
            <v>7.8</v>
          </cell>
          <cell r="DU817">
            <v>3.32</v>
          </cell>
          <cell r="DV817" t="str">
            <v/>
          </cell>
          <cell r="DW817">
            <v>8.5271317829457363E-2</v>
          </cell>
          <cell r="DZ817" t="str">
            <v>Đạt</v>
          </cell>
          <cell r="EA817" t="str">
            <v>Đạt</v>
          </cell>
        </row>
        <row r="818">
          <cell r="A818">
            <v>25207107892</v>
          </cell>
          <cell r="B818" t="str">
            <v>Phạm</v>
          </cell>
          <cell r="C818" t="str">
            <v>Thị Thanh</v>
          </cell>
          <cell r="D818" t="str">
            <v>Tuyền</v>
          </cell>
          <cell r="E818">
            <v>36976</v>
          </cell>
          <cell r="F818" t="str">
            <v>Nữ</v>
          </cell>
          <cell r="G818" t="str">
            <v>Đã Đăng Ký (chưa học xong)</v>
          </cell>
          <cell r="H818">
            <v>8</v>
          </cell>
          <cell r="I818">
            <v>7.4</v>
          </cell>
          <cell r="J818" t="str">
            <v/>
          </cell>
          <cell r="K818">
            <v>7.1</v>
          </cell>
          <cell r="L818" t="str">
            <v/>
          </cell>
          <cell r="M818">
            <v>8.4</v>
          </cell>
          <cell r="N818">
            <v>6.8</v>
          </cell>
          <cell r="O818">
            <v>5.0999999999999996</v>
          </cell>
          <cell r="P818">
            <v>5.9</v>
          </cell>
          <cell r="Q818" t="str">
            <v/>
          </cell>
          <cell r="R818">
            <v>7</v>
          </cell>
          <cell r="S818" t="str">
            <v/>
          </cell>
          <cell r="T818" t="str">
            <v/>
          </cell>
          <cell r="U818" t="str">
            <v/>
          </cell>
          <cell r="V818" t="str">
            <v/>
          </cell>
          <cell r="W818">
            <v>7</v>
          </cell>
          <cell r="X818">
            <v>7</v>
          </cell>
          <cell r="Y818">
            <v>9.4</v>
          </cell>
          <cell r="Z818">
            <v>9.1</v>
          </cell>
          <cell r="AA818">
            <v>8.6999999999999993</v>
          </cell>
          <cell r="AB818">
            <v>8.6</v>
          </cell>
          <cell r="AC818">
            <v>8.3000000000000007</v>
          </cell>
          <cell r="AD818">
            <v>6.5</v>
          </cell>
          <cell r="AE818">
            <v>8</v>
          </cell>
          <cell r="AF818" t="str">
            <v>P (P/F)</v>
          </cell>
          <cell r="AG818" t="str">
            <v>P (P/F)</v>
          </cell>
          <cell r="AH818">
            <v>6.2</v>
          </cell>
          <cell r="AI818">
            <v>8.1</v>
          </cell>
          <cell r="AJ818">
            <v>8.3000000000000007</v>
          </cell>
          <cell r="AK818">
            <v>8</v>
          </cell>
          <cell r="AL818" t="str">
            <v/>
          </cell>
          <cell r="AM818">
            <v>7.9</v>
          </cell>
          <cell r="AN818">
            <v>50</v>
          </cell>
          <cell r="AO818">
            <v>2</v>
          </cell>
          <cell r="AP818">
            <v>6.2</v>
          </cell>
          <cell r="AQ818">
            <v>5.9</v>
          </cell>
          <cell r="AR818" t="str">
            <v/>
          </cell>
          <cell r="AS818" t="str">
            <v/>
          </cell>
          <cell r="AT818">
            <v>6.8</v>
          </cell>
          <cell r="AU818" t="str">
            <v/>
          </cell>
          <cell r="AV818" t="str">
            <v/>
          </cell>
          <cell r="AW818" t="str">
            <v/>
          </cell>
          <cell r="AX818">
            <v>5</v>
          </cell>
          <cell r="AY818" t="str">
            <v/>
          </cell>
          <cell r="AZ818" t="str">
            <v/>
          </cell>
          <cell r="BA818" t="str">
            <v/>
          </cell>
          <cell r="BB818" t="str">
            <v/>
          </cell>
          <cell r="BC818" t="str">
            <v/>
          </cell>
          <cell r="BD818">
            <v>6.3</v>
          </cell>
          <cell r="BE818">
            <v>5</v>
          </cell>
          <cell r="BF818">
            <v>0</v>
          </cell>
          <cell r="BG818">
            <v>4.8</v>
          </cell>
          <cell r="BH818">
            <v>4.0999999999999996</v>
          </cell>
          <cell r="BI818">
            <v>9.8000000000000007</v>
          </cell>
          <cell r="BJ818">
            <v>5.0999999999999996</v>
          </cell>
          <cell r="BK818">
            <v>7.7</v>
          </cell>
          <cell r="BL818">
            <v>6.3</v>
          </cell>
          <cell r="BM818">
            <v>6.3</v>
          </cell>
          <cell r="BN818">
            <v>6</v>
          </cell>
          <cell r="BO818">
            <v>7.9</v>
          </cell>
          <cell r="BP818">
            <v>4.7</v>
          </cell>
          <cell r="BQ818">
            <v>9.1</v>
          </cell>
          <cell r="BR818">
            <v>8.3000000000000007</v>
          </cell>
          <cell r="BS818">
            <v>8.6999999999999993</v>
          </cell>
          <cell r="BT818" t="str">
            <v/>
          </cell>
          <cell r="BU818">
            <v>7.3</v>
          </cell>
          <cell r="BV818">
            <v>8.3000000000000007</v>
          </cell>
          <cell r="BW818">
            <v>6.7</v>
          </cell>
          <cell r="BX818">
            <v>6.8</v>
          </cell>
          <cell r="BY818" t="str">
            <v>X</v>
          </cell>
          <cell r="BZ818">
            <v>8.9</v>
          </cell>
          <cell r="CA818">
            <v>47</v>
          </cell>
          <cell r="CB818">
            <v>3</v>
          </cell>
          <cell r="CC818" t="str">
            <v/>
          </cell>
          <cell r="CD818">
            <v>8.1999999999999993</v>
          </cell>
          <cell r="CE818" t="str">
            <v/>
          </cell>
          <cell r="CF818">
            <v>6.1</v>
          </cell>
          <cell r="CG818" t="str">
            <v/>
          </cell>
          <cell r="CH818" t="str">
            <v/>
          </cell>
          <cell r="CI818">
            <v>7.6</v>
          </cell>
          <cell r="CJ818">
            <v>8.3000000000000007</v>
          </cell>
          <cell r="CK818">
            <v>7.3</v>
          </cell>
          <cell r="CL818" t="str">
            <v/>
          </cell>
          <cell r="CM818">
            <v>8.9</v>
          </cell>
          <cell r="CN818" t="str">
            <v/>
          </cell>
          <cell r="CO818">
            <v>8.1</v>
          </cell>
          <cell r="CP818">
            <v>8.1999999999999993</v>
          </cell>
          <cell r="CQ818" t="str">
            <v/>
          </cell>
          <cell r="CR818" t="str">
            <v/>
          </cell>
          <cell r="CS818" t="str">
            <v/>
          </cell>
          <cell r="CT818" t="str">
            <v>X</v>
          </cell>
          <cell r="CU818">
            <v>8.6999999999999993</v>
          </cell>
          <cell r="CV818">
            <v>7.3</v>
          </cell>
          <cell r="CW818">
            <v>21</v>
          </cell>
          <cell r="CX818">
            <v>5</v>
          </cell>
          <cell r="CY818">
            <v>118</v>
          </cell>
          <cell r="CZ818">
            <v>10</v>
          </cell>
          <cell r="DA818">
            <v>4</v>
          </cell>
          <cell r="DB818">
            <v>124</v>
          </cell>
          <cell r="DC818">
            <v>6.72</v>
          </cell>
          <cell r="DD818">
            <v>2.81</v>
          </cell>
          <cell r="DE818" t="str">
            <v/>
          </cell>
          <cell r="DF818" t="str">
            <v/>
          </cell>
          <cell r="DG818" t="str">
            <v/>
          </cell>
          <cell r="DH818">
            <v>0</v>
          </cell>
          <cell r="DI818">
            <v>0</v>
          </cell>
          <cell r="DJ818">
            <v>0</v>
          </cell>
          <cell r="DK818">
            <v>5</v>
          </cell>
          <cell r="DL818">
            <v>114</v>
          </cell>
          <cell r="DM818">
            <v>15</v>
          </cell>
          <cell r="DN818">
            <v>6.46</v>
          </cell>
          <cell r="DO818">
            <v>2.7</v>
          </cell>
          <cell r="DP818">
            <v>123</v>
          </cell>
          <cell r="DQ818">
            <v>15</v>
          </cell>
          <cell r="DR818">
            <v>136</v>
          </cell>
          <cell r="DS818">
            <v>123</v>
          </cell>
          <cell r="DT818">
            <v>7.31</v>
          </cell>
          <cell r="DU818">
            <v>3.05</v>
          </cell>
          <cell r="DV818" t="str">
            <v/>
          </cell>
          <cell r="DW818">
            <v>7.8125E-2</v>
          </cell>
          <cell r="DZ818" t="str">
            <v>Đạt</v>
          </cell>
          <cell r="EA818" t="str">
            <v>Đạt</v>
          </cell>
        </row>
        <row r="819">
          <cell r="A819">
            <v>25207201164</v>
          </cell>
          <cell r="B819" t="str">
            <v>Cáp</v>
          </cell>
          <cell r="C819" t="str">
            <v>Bích</v>
          </cell>
          <cell r="D819" t="str">
            <v>Tuyền</v>
          </cell>
          <cell r="E819">
            <v>37219</v>
          </cell>
          <cell r="F819" t="str">
            <v>Nữ</v>
          </cell>
          <cell r="G819" t="str">
            <v>Đã Đăng Ký (chưa học xong)</v>
          </cell>
          <cell r="H819">
            <v>6.1</v>
          </cell>
          <cell r="I819">
            <v>7</v>
          </cell>
          <cell r="J819" t="str">
            <v/>
          </cell>
          <cell r="K819">
            <v>8.4</v>
          </cell>
          <cell r="L819" t="str">
            <v/>
          </cell>
          <cell r="M819">
            <v>7.1</v>
          </cell>
          <cell r="N819">
            <v>7.5</v>
          </cell>
          <cell r="O819">
            <v>9.3000000000000007</v>
          </cell>
          <cell r="P819">
            <v>8.4</v>
          </cell>
          <cell r="Q819" t="str">
            <v/>
          </cell>
          <cell r="R819">
            <v>8.5</v>
          </cell>
          <cell r="S819" t="str">
            <v/>
          </cell>
          <cell r="T819" t="str">
            <v/>
          </cell>
          <cell r="U819" t="str">
            <v/>
          </cell>
          <cell r="V819" t="str">
            <v/>
          </cell>
          <cell r="W819">
            <v>8.5</v>
          </cell>
          <cell r="X819">
            <v>7.9</v>
          </cell>
          <cell r="Y819">
            <v>8.8000000000000007</v>
          </cell>
          <cell r="Z819">
            <v>9.1999999999999993</v>
          </cell>
          <cell r="AA819">
            <v>7.8</v>
          </cell>
          <cell r="AB819">
            <v>7.2</v>
          </cell>
          <cell r="AC819">
            <v>7.5</v>
          </cell>
          <cell r="AD819">
            <v>8.4</v>
          </cell>
          <cell r="AE819">
            <v>8.8000000000000007</v>
          </cell>
          <cell r="AF819">
            <v>7.6</v>
          </cell>
          <cell r="AG819">
            <v>8.3000000000000007</v>
          </cell>
          <cell r="AH819">
            <v>7.6</v>
          </cell>
          <cell r="AI819">
            <v>7.1</v>
          </cell>
          <cell r="AJ819">
            <v>7.4</v>
          </cell>
          <cell r="AK819">
            <v>8.6999999999999993</v>
          </cell>
          <cell r="AL819">
            <v>6.2</v>
          </cell>
          <cell r="AM819" t="str">
            <v>X</v>
          </cell>
          <cell r="AN819">
            <v>50</v>
          </cell>
          <cell r="AO819">
            <v>2</v>
          </cell>
          <cell r="AP819">
            <v>6.1</v>
          </cell>
          <cell r="AQ819">
            <v>7.1</v>
          </cell>
          <cell r="AR819" t="str">
            <v/>
          </cell>
          <cell r="AS819" t="str">
            <v/>
          </cell>
          <cell r="AT819">
            <v>7.9</v>
          </cell>
          <cell r="AU819" t="str">
            <v/>
          </cell>
          <cell r="AV819" t="str">
            <v/>
          </cell>
          <cell r="AW819" t="str">
            <v/>
          </cell>
          <cell r="AX819" t="str">
            <v/>
          </cell>
          <cell r="AY819" t="str">
            <v/>
          </cell>
          <cell r="AZ819">
            <v>9.5</v>
          </cell>
          <cell r="BA819" t="str">
            <v/>
          </cell>
          <cell r="BB819" t="str">
            <v/>
          </cell>
          <cell r="BC819" t="str">
            <v/>
          </cell>
          <cell r="BD819">
            <v>5.3</v>
          </cell>
          <cell r="BE819">
            <v>5</v>
          </cell>
          <cell r="BF819">
            <v>0</v>
          </cell>
          <cell r="BG819">
            <v>7.6</v>
          </cell>
          <cell r="BH819">
            <v>7.4</v>
          </cell>
          <cell r="BI819">
            <v>8.5</v>
          </cell>
          <cell r="BJ819">
            <v>8.1999999999999993</v>
          </cell>
          <cell r="BK819">
            <v>8.4</v>
          </cell>
          <cell r="BL819">
            <v>7.7</v>
          </cell>
          <cell r="BM819">
            <v>8.1</v>
          </cell>
          <cell r="BN819">
            <v>5.7</v>
          </cell>
          <cell r="BO819">
            <v>7.1</v>
          </cell>
          <cell r="BP819">
            <v>7.7</v>
          </cell>
          <cell r="BQ819">
            <v>6.9</v>
          </cell>
          <cell r="BR819">
            <v>8.1999999999999993</v>
          </cell>
          <cell r="BS819">
            <v>8.6999999999999993</v>
          </cell>
          <cell r="BT819" t="str">
            <v/>
          </cell>
          <cell r="BU819">
            <v>8.1</v>
          </cell>
          <cell r="BV819">
            <v>7.8</v>
          </cell>
          <cell r="BW819">
            <v>6.7</v>
          </cell>
          <cell r="BX819">
            <v>7.3</v>
          </cell>
          <cell r="BY819">
            <v>9</v>
          </cell>
          <cell r="BZ819">
            <v>9.1</v>
          </cell>
          <cell r="CA819">
            <v>50</v>
          </cell>
          <cell r="CB819">
            <v>0</v>
          </cell>
          <cell r="CC819" t="str">
            <v/>
          </cell>
          <cell r="CD819" t="str">
            <v>X</v>
          </cell>
          <cell r="CE819" t="str">
            <v/>
          </cell>
          <cell r="CF819">
            <v>8.6</v>
          </cell>
          <cell r="CG819">
            <v>8.1</v>
          </cell>
          <cell r="CH819" t="str">
            <v/>
          </cell>
          <cell r="CI819">
            <v>9</v>
          </cell>
          <cell r="CJ819">
            <v>7</v>
          </cell>
          <cell r="CK819">
            <v>9.3000000000000007</v>
          </cell>
          <cell r="CL819" t="str">
            <v/>
          </cell>
          <cell r="CM819">
            <v>7.7</v>
          </cell>
          <cell r="CN819" t="str">
            <v/>
          </cell>
          <cell r="CO819">
            <v>8.9</v>
          </cell>
          <cell r="CP819" t="str">
            <v>X</v>
          </cell>
          <cell r="CQ819" t="str">
            <v/>
          </cell>
          <cell r="CR819" t="str">
            <v/>
          </cell>
          <cell r="CS819" t="str">
            <v>X</v>
          </cell>
          <cell r="CT819" t="str">
            <v/>
          </cell>
          <cell r="CU819" t="str">
            <v/>
          </cell>
          <cell r="CV819" t="str">
            <v>X</v>
          </cell>
          <cell r="CW819">
            <v>16</v>
          </cell>
          <cell r="CX819">
            <v>10</v>
          </cell>
          <cell r="CY819">
            <v>116</v>
          </cell>
          <cell r="CZ819">
            <v>12</v>
          </cell>
          <cell r="DA819">
            <v>0</v>
          </cell>
          <cell r="DB819">
            <v>128</v>
          </cell>
          <cell r="DC819">
            <v>7.13</v>
          </cell>
          <cell r="DD819">
            <v>3.09</v>
          </cell>
          <cell r="DE819" t="str">
            <v/>
          </cell>
          <cell r="DF819" t="str">
            <v/>
          </cell>
          <cell r="DG819" t="str">
            <v/>
          </cell>
          <cell r="DH819">
            <v>0</v>
          </cell>
          <cell r="DI819">
            <v>0</v>
          </cell>
          <cell r="DJ819">
            <v>0</v>
          </cell>
          <cell r="DK819">
            <v>5</v>
          </cell>
          <cell r="DL819">
            <v>116</v>
          </cell>
          <cell r="DM819">
            <v>17</v>
          </cell>
          <cell r="DN819">
            <v>6.86</v>
          </cell>
          <cell r="DO819">
            <v>2.97</v>
          </cell>
          <cell r="DP819">
            <v>121</v>
          </cell>
          <cell r="DQ819">
            <v>17</v>
          </cell>
          <cell r="DR819">
            <v>136</v>
          </cell>
          <cell r="DS819">
            <v>121</v>
          </cell>
          <cell r="DT819">
            <v>7.87</v>
          </cell>
          <cell r="DU819">
            <v>3.41</v>
          </cell>
          <cell r="DV819" t="str">
            <v>ENG 119</v>
          </cell>
          <cell r="DW819">
            <v>9.375E-2</v>
          </cell>
          <cell r="DZ819" t="str">
            <v>Đạt</v>
          </cell>
          <cell r="EA819" t="str">
            <v>Đạt</v>
          </cell>
        </row>
        <row r="820">
          <cell r="A820">
            <v>25207101052</v>
          </cell>
          <cell r="B820" t="str">
            <v>Nguyễn</v>
          </cell>
          <cell r="C820" t="str">
            <v>Thị Ánh</v>
          </cell>
          <cell r="D820" t="str">
            <v>Tuyết</v>
          </cell>
          <cell r="E820">
            <v>37072</v>
          </cell>
          <cell r="F820" t="str">
            <v>Nữ</v>
          </cell>
          <cell r="G820" t="str">
            <v>Đã Đăng Ký (chưa học xong)</v>
          </cell>
          <cell r="H820">
            <v>7.4</v>
          </cell>
          <cell r="I820">
            <v>8.3000000000000007</v>
          </cell>
          <cell r="J820" t="str">
            <v/>
          </cell>
          <cell r="K820">
            <v>9.1</v>
          </cell>
          <cell r="L820" t="str">
            <v/>
          </cell>
          <cell r="M820">
            <v>9</v>
          </cell>
          <cell r="N820">
            <v>9.1999999999999993</v>
          </cell>
          <cell r="O820">
            <v>5.7</v>
          </cell>
          <cell r="P820">
            <v>7.1</v>
          </cell>
          <cell r="Q820" t="str">
            <v/>
          </cell>
          <cell r="R820">
            <v>8.1999999999999993</v>
          </cell>
          <cell r="S820" t="str">
            <v/>
          </cell>
          <cell r="T820" t="str">
            <v/>
          </cell>
          <cell r="U820" t="str">
            <v/>
          </cell>
          <cell r="V820" t="str">
            <v/>
          </cell>
          <cell r="W820">
            <v>6.2</v>
          </cell>
          <cell r="X820">
            <v>9.1</v>
          </cell>
          <cell r="Y820">
            <v>8.8000000000000007</v>
          </cell>
          <cell r="Z820">
            <v>9.1999999999999993</v>
          </cell>
          <cell r="AA820">
            <v>7.7</v>
          </cell>
          <cell r="AB820">
            <v>7.2</v>
          </cell>
          <cell r="AC820">
            <v>9.4</v>
          </cell>
          <cell r="AD820">
            <v>9</v>
          </cell>
          <cell r="AE820">
            <v>9.4</v>
          </cell>
          <cell r="AF820">
            <v>7.9</v>
          </cell>
          <cell r="AG820">
            <v>7.9</v>
          </cell>
          <cell r="AH820">
            <v>8.4</v>
          </cell>
          <cell r="AI820">
            <v>7.7</v>
          </cell>
          <cell r="AJ820">
            <v>7.2</v>
          </cell>
          <cell r="AK820">
            <v>7.9</v>
          </cell>
          <cell r="AL820" t="str">
            <v>X</v>
          </cell>
          <cell r="AM820">
            <v>8.4</v>
          </cell>
          <cell r="AN820">
            <v>50</v>
          </cell>
          <cell r="AO820">
            <v>2</v>
          </cell>
          <cell r="AP820">
            <v>7.8</v>
          </cell>
          <cell r="AQ820">
            <v>8.4</v>
          </cell>
          <cell r="AR820">
            <v>8.6999999999999993</v>
          </cell>
          <cell r="AS820" t="str">
            <v/>
          </cell>
          <cell r="AT820" t="str">
            <v/>
          </cell>
          <cell r="AU820" t="str">
            <v/>
          </cell>
          <cell r="AV820" t="str">
            <v/>
          </cell>
          <cell r="AW820" t="str">
            <v/>
          </cell>
          <cell r="AX820">
            <v>6</v>
          </cell>
          <cell r="AY820" t="str">
            <v/>
          </cell>
          <cell r="AZ820" t="str">
            <v/>
          </cell>
          <cell r="BA820" t="str">
            <v/>
          </cell>
          <cell r="BB820" t="str">
            <v/>
          </cell>
          <cell r="BC820" t="str">
            <v/>
          </cell>
          <cell r="BD820">
            <v>8.8000000000000007</v>
          </cell>
          <cell r="BE820">
            <v>5</v>
          </cell>
          <cell r="BF820">
            <v>0</v>
          </cell>
          <cell r="BG820">
            <v>8.1</v>
          </cell>
          <cell r="BH820">
            <v>7.1</v>
          </cell>
          <cell r="BI820" t="str">
            <v>X</v>
          </cell>
          <cell r="BJ820">
            <v>5.8</v>
          </cell>
          <cell r="BK820">
            <v>8.8000000000000007</v>
          </cell>
          <cell r="BL820">
            <v>7.5</v>
          </cell>
          <cell r="BM820">
            <v>7.3</v>
          </cell>
          <cell r="BN820">
            <v>5.6</v>
          </cell>
          <cell r="BO820">
            <v>6.7</v>
          </cell>
          <cell r="BP820">
            <v>4.5999999999999996</v>
          </cell>
          <cell r="BQ820">
            <v>7.4</v>
          </cell>
          <cell r="BR820">
            <v>8.1999999999999993</v>
          </cell>
          <cell r="BS820">
            <v>9.1</v>
          </cell>
          <cell r="BT820" t="str">
            <v/>
          </cell>
          <cell r="BU820">
            <v>8.5</v>
          </cell>
          <cell r="BV820">
            <v>7.4</v>
          </cell>
          <cell r="BW820">
            <v>6.4</v>
          </cell>
          <cell r="BX820">
            <v>8.6</v>
          </cell>
          <cell r="BY820">
            <v>8.3000000000000007</v>
          </cell>
          <cell r="BZ820">
            <v>9.6999999999999993</v>
          </cell>
          <cell r="CA820">
            <v>48</v>
          </cell>
          <cell r="CB820">
            <v>2</v>
          </cell>
          <cell r="CC820" t="str">
            <v/>
          </cell>
          <cell r="CD820" t="str">
            <v>X</v>
          </cell>
          <cell r="CE820" t="str">
            <v/>
          </cell>
          <cell r="CF820">
            <v>9.6</v>
          </cell>
          <cell r="CG820">
            <v>9</v>
          </cell>
          <cell r="CH820" t="str">
            <v/>
          </cell>
          <cell r="CI820">
            <v>8.3000000000000007</v>
          </cell>
          <cell r="CJ820">
            <v>7.9</v>
          </cell>
          <cell r="CK820">
            <v>9</v>
          </cell>
          <cell r="CL820" t="str">
            <v/>
          </cell>
          <cell r="CM820">
            <v>8.6</v>
          </cell>
          <cell r="CN820" t="str">
            <v/>
          </cell>
          <cell r="CO820">
            <v>8.1</v>
          </cell>
          <cell r="CP820">
            <v>8.5</v>
          </cell>
          <cell r="CQ820" t="str">
            <v/>
          </cell>
          <cell r="CR820" t="str">
            <v/>
          </cell>
          <cell r="CS820" t="str">
            <v>X</v>
          </cell>
          <cell r="CT820" t="str">
            <v/>
          </cell>
          <cell r="CU820">
            <v>8.1999999999999993</v>
          </cell>
          <cell r="CV820">
            <v>8.8000000000000007</v>
          </cell>
          <cell r="CW820">
            <v>21</v>
          </cell>
          <cell r="CX820">
            <v>5</v>
          </cell>
          <cell r="CY820">
            <v>119</v>
          </cell>
          <cell r="CZ820">
            <v>9</v>
          </cell>
          <cell r="DA820">
            <v>0</v>
          </cell>
          <cell r="DB820">
            <v>128</v>
          </cell>
          <cell r="DC820">
            <v>7.35</v>
          </cell>
          <cell r="DD820">
            <v>3.14</v>
          </cell>
          <cell r="DE820" t="str">
            <v/>
          </cell>
          <cell r="DF820" t="str">
            <v/>
          </cell>
          <cell r="DG820" t="str">
            <v/>
          </cell>
          <cell r="DH820">
            <v>0</v>
          </cell>
          <cell r="DI820">
            <v>0</v>
          </cell>
          <cell r="DJ820">
            <v>0</v>
          </cell>
          <cell r="DK820">
            <v>5</v>
          </cell>
          <cell r="DL820">
            <v>119</v>
          </cell>
          <cell r="DM820">
            <v>14</v>
          </cell>
          <cell r="DN820">
            <v>7.07</v>
          </cell>
          <cell r="DO820">
            <v>3.03</v>
          </cell>
          <cell r="DP820">
            <v>124</v>
          </cell>
          <cell r="DQ820">
            <v>14</v>
          </cell>
          <cell r="DR820">
            <v>136</v>
          </cell>
          <cell r="DS820">
            <v>124</v>
          </cell>
          <cell r="DT820">
            <v>7.9</v>
          </cell>
          <cell r="DU820">
            <v>3.38</v>
          </cell>
          <cell r="DV820" t="str">
            <v/>
          </cell>
          <cell r="DW820">
            <v>7.03125E-2</v>
          </cell>
          <cell r="DZ820" t="str">
            <v>Đạt</v>
          </cell>
          <cell r="EA820" t="str">
            <v>Đạt</v>
          </cell>
        </row>
        <row r="821">
          <cell r="A821">
            <v>25207105203</v>
          </cell>
          <cell r="B821" t="str">
            <v>Trần</v>
          </cell>
          <cell r="C821" t="str">
            <v>Thị Kim</v>
          </cell>
          <cell r="D821" t="str">
            <v>Tuyết</v>
          </cell>
          <cell r="E821">
            <v>36952</v>
          </cell>
          <cell r="F821" t="str">
            <v>Nữ</v>
          </cell>
          <cell r="G821" t="str">
            <v>Đã Đăng Ký (chưa học xong)</v>
          </cell>
          <cell r="H821">
            <v>8.6</v>
          </cell>
          <cell r="I821">
            <v>9.1999999999999993</v>
          </cell>
          <cell r="J821" t="str">
            <v/>
          </cell>
          <cell r="K821">
            <v>7.8</v>
          </cell>
          <cell r="L821" t="str">
            <v/>
          </cell>
          <cell r="M821">
            <v>7.7</v>
          </cell>
          <cell r="N821">
            <v>7.1</v>
          </cell>
          <cell r="O821">
            <v>7.3</v>
          </cell>
          <cell r="P821">
            <v>8.1999999999999993</v>
          </cell>
          <cell r="Q821">
            <v>8.6</v>
          </cell>
          <cell r="R821" t="str">
            <v/>
          </cell>
          <cell r="S821" t="str">
            <v/>
          </cell>
          <cell r="T821" t="str">
            <v/>
          </cell>
          <cell r="U821" t="str">
            <v/>
          </cell>
          <cell r="V821" t="str">
            <v/>
          </cell>
          <cell r="W821">
            <v>8</v>
          </cell>
          <cell r="X821">
            <v>9.3000000000000007</v>
          </cell>
          <cell r="Y821">
            <v>8.4</v>
          </cell>
          <cell r="Z821">
            <v>9.3000000000000007</v>
          </cell>
          <cell r="AA821">
            <v>8.1999999999999993</v>
          </cell>
          <cell r="AB821">
            <v>9.3000000000000007</v>
          </cell>
          <cell r="AC821">
            <v>8.8000000000000007</v>
          </cell>
          <cell r="AD821">
            <v>9.4</v>
          </cell>
          <cell r="AE821">
            <v>9.3000000000000007</v>
          </cell>
          <cell r="AF821">
            <v>7.5</v>
          </cell>
          <cell r="AG821">
            <v>9.6999999999999993</v>
          </cell>
          <cell r="AH821">
            <v>6</v>
          </cell>
          <cell r="AI821">
            <v>8</v>
          </cell>
          <cell r="AJ821">
            <v>8.1999999999999993</v>
          </cell>
          <cell r="AK821">
            <v>7.3</v>
          </cell>
          <cell r="AL821">
            <v>8.1999999999999993</v>
          </cell>
          <cell r="AM821">
            <v>7.2</v>
          </cell>
          <cell r="AN821">
            <v>52</v>
          </cell>
          <cell r="AO821">
            <v>0</v>
          </cell>
          <cell r="AP821">
            <v>7.5</v>
          </cell>
          <cell r="AQ821">
            <v>9.8000000000000007</v>
          </cell>
          <cell r="AR821">
            <v>8.5</v>
          </cell>
          <cell r="AS821" t="str">
            <v/>
          </cell>
          <cell r="AT821" t="str">
            <v/>
          </cell>
          <cell r="AU821" t="str">
            <v/>
          </cell>
          <cell r="AV821" t="str">
            <v/>
          </cell>
          <cell r="AW821" t="str">
            <v/>
          </cell>
          <cell r="AX821" t="str">
            <v/>
          </cell>
          <cell r="AY821" t="str">
            <v/>
          </cell>
          <cell r="AZ821">
            <v>8.4</v>
          </cell>
          <cell r="BA821" t="str">
            <v/>
          </cell>
          <cell r="BB821" t="str">
            <v/>
          </cell>
          <cell r="BC821" t="str">
            <v/>
          </cell>
          <cell r="BD821">
            <v>6.7</v>
          </cell>
          <cell r="BE821">
            <v>5</v>
          </cell>
          <cell r="BF821">
            <v>0</v>
          </cell>
          <cell r="BG821">
            <v>7.9</v>
          </cell>
          <cell r="BH821">
            <v>9.8000000000000007</v>
          </cell>
          <cell r="BI821">
            <v>8.9</v>
          </cell>
          <cell r="BJ821">
            <v>8.6</v>
          </cell>
          <cell r="BK821">
            <v>8.1999999999999993</v>
          </cell>
          <cell r="BL821">
            <v>8.6999999999999993</v>
          </cell>
          <cell r="BM821">
            <v>8.9</v>
          </cell>
          <cell r="BN821">
            <v>6.9</v>
          </cell>
          <cell r="BO821">
            <v>7</v>
          </cell>
          <cell r="BP821">
            <v>8.6999999999999993</v>
          </cell>
          <cell r="BQ821">
            <v>9.6999999999999993</v>
          </cell>
          <cell r="BR821">
            <v>9.3000000000000007</v>
          </cell>
          <cell r="BS821">
            <v>9.3000000000000007</v>
          </cell>
          <cell r="BT821" t="str">
            <v/>
          </cell>
          <cell r="BU821">
            <v>8.9</v>
          </cell>
          <cell r="BV821">
            <v>8.6</v>
          </cell>
          <cell r="BW821">
            <v>6.5</v>
          </cell>
          <cell r="BX821">
            <v>7.7</v>
          </cell>
          <cell r="BY821">
            <v>9.5</v>
          </cell>
          <cell r="BZ821">
            <v>9.8000000000000007</v>
          </cell>
          <cell r="CA821">
            <v>50</v>
          </cell>
          <cell r="CB821">
            <v>0</v>
          </cell>
          <cell r="CC821">
            <v>8</v>
          </cell>
          <cell r="CD821" t="str">
            <v/>
          </cell>
          <cell r="CE821" t="str">
            <v/>
          </cell>
          <cell r="CF821">
            <v>8.3000000000000007</v>
          </cell>
          <cell r="CG821">
            <v>9.5</v>
          </cell>
          <cell r="CH821" t="str">
            <v/>
          </cell>
          <cell r="CI821">
            <v>9.6</v>
          </cell>
          <cell r="CJ821">
            <v>8</v>
          </cell>
          <cell r="CK821">
            <v>9.6999999999999993</v>
          </cell>
          <cell r="CL821" t="str">
            <v/>
          </cell>
          <cell r="CM821">
            <v>9</v>
          </cell>
          <cell r="CN821" t="str">
            <v/>
          </cell>
          <cell r="CO821">
            <v>9</v>
          </cell>
          <cell r="CP821" t="str">
            <v>X</v>
          </cell>
          <cell r="CQ821" t="str">
            <v/>
          </cell>
          <cell r="CR821" t="str">
            <v/>
          </cell>
          <cell r="CS821" t="str">
            <v>X</v>
          </cell>
          <cell r="CT821" t="str">
            <v/>
          </cell>
          <cell r="CU821">
            <v>8.9</v>
          </cell>
          <cell r="CV821">
            <v>7.1</v>
          </cell>
          <cell r="CW821">
            <v>21</v>
          </cell>
          <cell r="CX821">
            <v>6</v>
          </cell>
          <cell r="CY821">
            <v>123</v>
          </cell>
          <cell r="CZ821">
            <v>6</v>
          </cell>
          <cell r="DA821">
            <v>0</v>
          </cell>
          <cell r="DB821">
            <v>129</v>
          </cell>
          <cell r="DC821">
            <v>8.0399999999999991</v>
          </cell>
          <cell r="DD821">
            <v>3.5</v>
          </cell>
          <cell r="DE821" t="str">
            <v/>
          </cell>
          <cell r="DF821" t="str">
            <v/>
          </cell>
          <cell r="DG821" t="str">
            <v/>
          </cell>
          <cell r="DH821">
            <v>0</v>
          </cell>
          <cell r="DI821">
            <v>0</v>
          </cell>
          <cell r="DJ821">
            <v>0</v>
          </cell>
          <cell r="DK821">
            <v>5</v>
          </cell>
          <cell r="DL821">
            <v>123</v>
          </cell>
          <cell r="DM821">
            <v>11</v>
          </cell>
          <cell r="DN821">
            <v>7.74</v>
          </cell>
          <cell r="DO821">
            <v>3.37</v>
          </cell>
          <cell r="DP821">
            <v>128</v>
          </cell>
          <cell r="DQ821">
            <v>11</v>
          </cell>
          <cell r="DR821">
            <v>136</v>
          </cell>
          <cell r="DS821">
            <v>128</v>
          </cell>
          <cell r="DT821">
            <v>8.44</v>
          </cell>
          <cell r="DU821">
            <v>3.67</v>
          </cell>
          <cell r="DV821" t="str">
            <v/>
          </cell>
          <cell r="DW821">
            <v>4.6511627906976744E-2</v>
          </cell>
          <cell r="DY821" t="str">
            <v>Đạt</v>
          </cell>
          <cell r="DZ821" t="str">
            <v>Đạt</v>
          </cell>
          <cell r="EA821" t="str">
            <v>Đạt</v>
          </cell>
        </row>
        <row r="822">
          <cell r="A822">
            <v>25207109051</v>
          </cell>
          <cell r="B822" t="str">
            <v>Lê</v>
          </cell>
          <cell r="C822" t="str">
            <v>Thị Thanh</v>
          </cell>
          <cell r="D822" t="str">
            <v>Tuyết</v>
          </cell>
          <cell r="E822">
            <v>37094</v>
          </cell>
          <cell r="F822" t="str">
            <v>Nữ</v>
          </cell>
          <cell r="G822" t="str">
            <v>Đã Đăng Ký (chưa học xong)</v>
          </cell>
          <cell r="H822">
            <v>8.1999999999999993</v>
          </cell>
          <cell r="I822">
            <v>8.6999999999999993</v>
          </cell>
          <cell r="J822" t="str">
            <v/>
          </cell>
          <cell r="K822">
            <v>7.1</v>
          </cell>
          <cell r="L822" t="str">
            <v/>
          </cell>
          <cell r="M822">
            <v>8</v>
          </cell>
          <cell r="N822">
            <v>5.5</v>
          </cell>
          <cell r="O822">
            <v>6.8</v>
          </cell>
          <cell r="P822">
            <v>6.3</v>
          </cell>
          <cell r="Q822">
            <v>8.8000000000000007</v>
          </cell>
          <cell r="R822" t="str">
            <v/>
          </cell>
          <cell r="S822" t="str">
            <v/>
          </cell>
          <cell r="T822" t="str">
            <v/>
          </cell>
          <cell r="U822" t="str">
            <v/>
          </cell>
          <cell r="V822">
            <v>8.4</v>
          </cell>
          <cell r="W822">
            <v>6.7</v>
          </cell>
          <cell r="X822" t="str">
            <v/>
          </cell>
          <cell r="Y822">
            <v>8.8000000000000007</v>
          </cell>
          <cell r="Z822">
            <v>7.2</v>
          </cell>
          <cell r="AA822" t="str">
            <v>X</v>
          </cell>
          <cell r="AB822">
            <v>6.2</v>
          </cell>
          <cell r="AC822">
            <v>7.5</v>
          </cell>
          <cell r="AD822" t="str">
            <v>X</v>
          </cell>
          <cell r="AE822">
            <v>8.6</v>
          </cell>
          <cell r="AF822">
            <v>5.9</v>
          </cell>
          <cell r="AG822">
            <v>5.8</v>
          </cell>
          <cell r="AH822">
            <v>6.7</v>
          </cell>
          <cell r="AI822">
            <v>6.3</v>
          </cell>
          <cell r="AJ822">
            <v>6.3</v>
          </cell>
          <cell r="AK822">
            <v>5</v>
          </cell>
          <cell r="AL822">
            <v>5.8</v>
          </cell>
          <cell r="AM822" t="str">
            <v>X</v>
          </cell>
          <cell r="AN822">
            <v>46</v>
          </cell>
          <cell r="AO822">
            <v>6</v>
          </cell>
          <cell r="AP822">
            <v>6.9</v>
          </cell>
          <cell r="AQ822">
            <v>5.9</v>
          </cell>
          <cell r="AR822">
            <v>8.4</v>
          </cell>
          <cell r="AS822" t="str">
            <v/>
          </cell>
          <cell r="AT822" t="str">
            <v/>
          </cell>
          <cell r="AU822" t="str">
            <v/>
          </cell>
          <cell r="AV822" t="str">
            <v/>
          </cell>
          <cell r="AW822" t="str">
            <v/>
          </cell>
          <cell r="AX822">
            <v>5.7</v>
          </cell>
          <cell r="AY822" t="str">
            <v/>
          </cell>
          <cell r="AZ822" t="str">
            <v/>
          </cell>
          <cell r="BA822" t="str">
            <v/>
          </cell>
          <cell r="BB822" t="str">
            <v/>
          </cell>
          <cell r="BC822" t="str">
            <v/>
          </cell>
          <cell r="BD822">
            <v>6.2</v>
          </cell>
          <cell r="BE822">
            <v>5</v>
          </cell>
          <cell r="BF822">
            <v>0</v>
          </cell>
          <cell r="BG822">
            <v>5.9</v>
          </cell>
          <cell r="BH822">
            <v>8.9</v>
          </cell>
          <cell r="BI822">
            <v>7.4</v>
          </cell>
          <cell r="BJ822">
            <v>6.9</v>
          </cell>
          <cell r="BK822">
            <v>6.9</v>
          </cell>
          <cell r="BL822">
            <v>6.3</v>
          </cell>
          <cell r="BM822">
            <v>9.1</v>
          </cell>
          <cell r="BN822">
            <v>8.1999999999999993</v>
          </cell>
          <cell r="BO822" t="str">
            <v>X</v>
          </cell>
          <cell r="BP822">
            <v>6.3</v>
          </cell>
          <cell r="BQ822">
            <v>6.7</v>
          </cell>
          <cell r="BR822">
            <v>8.6999999999999993</v>
          </cell>
          <cell r="BS822">
            <v>8.6</v>
          </cell>
          <cell r="BT822" t="str">
            <v/>
          </cell>
          <cell r="BU822">
            <v>6.6</v>
          </cell>
          <cell r="BV822">
            <v>4.4000000000000004</v>
          </cell>
          <cell r="BW822">
            <v>6.2</v>
          </cell>
          <cell r="BX822">
            <v>8.5</v>
          </cell>
          <cell r="BY822">
            <v>6.7</v>
          </cell>
          <cell r="BZ822">
            <v>10</v>
          </cell>
          <cell r="CA822">
            <v>47</v>
          </cell>
          <cell r="CB822">
            <v>3</v>
          </cell>
          <cell r="CC822">
            <v>8.1999999999999993</v>
          </cell>
          <cell r="CD822" t="str">
            <v/>
          </cell>
          <cell r="CE822" t="str">
            <v/>
          </cell>
          <cell r="CF822">
            <v>8.3000000000000007</v>
          </cell>
          <cell r="CG822">
            <v>8.1999999999999993</v>
          </cell>
          <cell r="CH822" t="str">
            <v/>
          </cell>
          <cell r="CI822">
            <v>9</v>
          </cell>
          <cell r="CJ822">
            <v>6.6</v>
          </cell>
          <cell r="CK822">
            <v>9.1</v>
          </cell>
          <cell r="CL822" t="str">
            <v/>
          </cell>
          <cell r="CM822">
            <v>7.7</v>
          </cell>
          <cell r="CN822" t="str">
            <v/>
          </cell>
          <cell r="CO822">
            <v>7.6</v>
          </cell>
          <cell r="CP822">
            <v>6.9</v>
          </cell>
          <cell r="CQ822" t="str">
            <v/>
          </cell>
          <cell r="CR822" t="str">
            <v/>
          </cell>
          <cell r="CS822">
            <v>5.4</v>
          </cell>
          <cell r="CT822" t="str">
            <v/>
          </cell>
          <cell r="CU822">
            <v>9.6</v>
          </cell>
          <cell r="CV822">
            <v>8.6999999999999993</v>
          </cell>
          <cell r="CW822">
            <v>27</v>
          </cell>
          <cell r="CX822">
            <v>0</v>
          </cell>
          <cell r="CY822">
            <v>120</v>
          </cell>
          <cell r="CZ822">
            <v>9</v>
          </cell>
          <cell r="DA822">
            <v>0</v>
          </cell>
          <cell r="DB822">
            <v>129</v>
          </cell>
          <cell r="DC822">
            <v>6.7</v>
          </cell>
          <cell r="DD822">
            <v>2.75</v>
          </cell>
          <cell r="DE822" t="str">
            <v/>
          </cell>
          <cell r="DF822" t="str">
            <v/>
          </cell>
          <cell r="DG822" t="str">
            <v/>
          </cell>
          <cell r="DH822">
            <v>0</v>
          </cell>
          <cell r="DI822">
            <v>0</v>
          </cell>
          <cell r="DJ822">
            <v>0</v>
          </cell>
          <cell r="DK822">
            <v>5</v>
          </cell>
          <cell r="DL822">
            <v>120</v>
          </cell>
          <cell r="DM822">
            <v>14</v>
          </cell>
          <cell r="DN822">
            <v>6.45</v>
          </cell>
          <cell r="DO822">
            <v>2.64</v>
          </cell>
          <cell r="DP822">
            <v>125</v>
          </cell>
          <cell r="DQ822">
            <v>14</v>
          </cell>
          <cell r="DR822">
            <v>136</v>
          </cell>
          <cell r="DS822">
            <v>125</v>
          </cell>
          <cell r="DT822">
            <v>7.21</v>
          </cell>
          <cell r="DU822">
            <v>2.95</v>
          </cell>
          <cell r="DV822" t="str">
            <v/>
          </cell>
          <cell r="DW822">
            <v>6.9767441860465115E-2</v>
          </cell>
          <cell r="DY822" t="str">
            <v>Đạt</v>
          </cell>
          <cell r="DZ822" t="str">
            <v>Đạt</v>
          </cell>
          <cell r="EA822" t="str">
            <v>Đạt</v>
          </cell>
        </row>
        <row r="823">
          <cell r="A823">
            <v>25217215310</v>
          </cell>
          <cell r="B823" t="str">
            <v>Lê</v>
          </cell>
          <cell r="C823" t="str">
            <v>Văn</v>
          </cell>
          <cell r="D823" t="str">
            <v>Ty</v>
          </cell>
          <cell r="E823">
            <v>37104</v>
          </cell>
          <cell r="F823" t="str">
            <v>Nam</v>
          </cell>
          <cell r="G823" t="str">
            <v>Đã Đăng Ký (chưa học xong)</v>
          </cell>
          <cell r="H823">
            <v>6.1</v>
          </cell>
          <cell r="I823">
            <v>8.4</v>
          </cell>
          <cell r="J823" t="str">
            <v/>
          </cell>
          <cell r="K823">
            <v>7</v>
          </cell>
          <cell r="L823" t="str">
            <v/>
          </cell>
          <cell r="M823">
            <v>6.9</v>
          </cell>
          <cell r="N823">
            <v>8.1</v>
          </cell>
          <cell r="O823">
            <v>9.1999999999999993</v>
          </cell>
          <cell r="P823">
            <v>5.0999999999999996</v>
          </cell>
          <cell r="Q823" t="str">
            <v/>
          </cell>
          <cell r="R823">
            <v>8.3000000000000007</v>
          </cell>
          <cell r="S823" t="str">
            <v/>
          </cell>
          <cell r="T823" t="str">
            <v/>
          </cell>
          <cell r="U823" t="str">
            <v/>
          </cell>
          <cell r="V823">
            <v>8.6</v>
          </cell>
          <cell r="W823">
            <v>7.1</v>
          </cell>
          <cell r="X823" t="str">
            <v/>
          </cell>
          <cell r="Y823">
            <v>8.3000000000000007</v>
          </cell>
          <cell r="Z823">
            <v>9.5</v>
          </cell>
          <cell r="AA823">
            <v>8.9</v>
          </cell>
          <cell r="AB823">
            <v>5.0999999999999996</v>
          </cell>
          <cell r="AC823">
            <v>7</v>
          </cell>
          <cell r="AD823">
            <v>8.9</v>
          </cell>
          <cell r="AE823">
            <v>9.1999999999999993</v>
          </cell>
          <cell r="AF823">
            <v>7.2</v>
          </cell>
          <cell r="AG823">
            <v>9</v>
          </cell>
          <cell r="AH823">
            <v>6.1</v>
          </cell>
          <cell r="AI823">
            <v>6.1</v>
          </cell>
          <cell r="AJ823" t="str">
            <v>X</v>
          </cell>
          <cell r="AK823">
            <v>8.1999999999999993</v>
          </cell>
          <cell r="AL823" t="str">
            <v>X</v>
          </cell>
          <cell r="AM823">
            <v>6.2</v>
          </cell>
          <cell r="AN823">
            <v>48</v>
          </cell>
          <cell r="AO823">
            <v>4</v>
          </cell>
          <cell r="AP823">
            <v>7</v>
          </cell>
          <cell r="AQ823">
            <v>6.8</v>
          </cell>
          <cell r="AR823">
            <v>9.1999999999999993</v>
          </cell>
          <cell r="AS823" t="str">
            <v/>
          </cell>
          <cell r="AT823" t="str">
            <v/>
          </cell>
          <cell r="AU823" t="str">
            <v/>
          </cell>
          <cell r="AV823" t="str">
            <v/>
          </cell>
          <cell r="AW823" t="str">
            <v/>
          </cell>
          <cell r="AX823">
            <v>5.5</v>
          </cell>
          <cell r="AY823" t="str">
            <v/>
          </cell>
          <cell r="AZ823" t="str">
            <v/>
          </cell>
          <cell r="BA823" t="str">
            <v/>
          </cell>
          <cell r="BB823" t="str">
            <v/>
          </cell>
          <cell r="BC823" t="str">
            <v/>
          </cell>
          <cell r="BD823">
            <v>6</v>
          </cell>
          <cell r="BE823">
            <v>5</v>
          </cell>
          <cell r="BF823">
            <v>0</v>
          </cell>
          <cell r="BG823">
            <v>5.4</v>
          </cell>
          <cell r="BH823">
            <v>8.1</v>
          </cell>
          <cell r="BI823">
            <v>9.8000000000000007</v>
          </cell>
          <cell r="BJ823">
            <v>6.9</v>
          </cell>
          <cell r="BK823">
            <v>8.1999999999999993</v>
          </cell>
          <cell r="BL823">
            <v>8.5</v>
          </cell>
          <cell r="BM823">
            <v>5.4</v>
          </cell>
          <cell r="BN823">
            <v>7.1</v>
          </cell>
          <cell r="BO823">
            <v>5.7</v>
          </cell>
          <cell r="BP823">
            <v>5.2</v>
          </cell>
          <cell r="BQ823">
            <v>5</v>
          </cell>
          <cell r="BR823">
            <v>6.4</v>
          </cell>
          <cell r="BS823">
            <v>8.6999999999999993</v>
          </cell>
          <cell r="BT823" t="str">
            <v/>
          </cell>
          <cell r="BU823">
            <v>8.4</v>
          </cell>
          <cell r="BV823">
            <v>8.1</v>
          </cell>
          <cell r="BW823">
            <v>5.2</v>
          </cell>
          <cell r="BX823">
            <v>8.1</v>
          </cell>
          <cell r="BY823">
            <v>6.9</v>
          </cell>
          <cell r="BZ823">
            <v>10</v>
          </cell>
          <cell r="CA823">
            <v>50</v>
          </cell>
          <cell r="CB823">
            <v>0</v>
          </cell>
          <cell r="CC823">
            <v>6.6</v>
          </cell>
          <cell r="CD823" t="str">
            <v/>
          </cell>
          <cell r="CE823" t="str">
            <v/>
          </cell>
          <cell r="CF823">
            <v>7.9</v>
          </cell>
          <cell r="CG823">
            <v>8.4</v>
          </cell>
          <cell r="CH823" t="str">
            <v/>
          </cell>
          <cell r="CI823">
            <v>9.3000000000000007</v>
          </cell>
          <cell r="CJ823">
            <v>8.6999999999999993</v>
          </cell>
          <cell r="CK823">
            <v>9.1999999999999993</v>
          </cell>
          <cell r="CL823" t="str">
            <v/>
          </cell>
          <cell r="CM823">
            <v>6.6</v>
          </cell>
          <cell r="CN823" t="str">
            <v/>
          </cell>
          <cell r="CO823">
            <v>8.4</v>
          </cell>
          <cell r="CP823">
            <v>6.8</v>
          </cell>
          <cell r="CQ823" t="str">
            <v/>
          </cell>
          <cell r="CR823" t="str">
            <v/>
          </cell>
          <cell r="CS823" t="str">
            <v>X</v>
          </cell>
          <cell r="CT823" t="str">
            <v/>
          </cell>
          <cell r="CU823">
            <v>7.4</v>
          </cell>
          <cell r="CV823">
            <v>8.6999999999999993</v>
          </cell>
          <cell r="CW823">
            <v>24</v>
          </cell>
          <cell r="CX823">
            <v>3</v>
          </cell>
          <cell r="CY823">
            <v>122</v>
          </cell>
          <cell r="CZ823">
            <v>7</v>
          </cell>
          <cell r="DA823">
            <v>0</v>
          </cell>
          <cell r="DB823">
            <v>129</v>
          </cell>
          <cell r="DC823">
            <v>7.02</v>
          </cell>
          <cell r="DD823">
            <v>2.91</v>
          </cell>
          <cell r="DE823" t="str">
            <v/>
          </cell>
          <cell r="DF823" t="str">
            <v/>
          </cell>
          <cell r="DG823" t="str">
            <v/>
          </cell>
          <cell r="DH823">
            <v>0</v>
          </cell>
          <cell r="DI823">
            <v>0</v>
          </cell>
          <cell r="DJ823">
            <v>0</v>
          </cell>
          <cell r="DK823">
            <v>5</v>
          </cell>
          <cell r="DL823">
            <v>122</v>
          </cell>
          <cell r="DM823">
            <v>12</v>
          </cell>
          <cell r="DN823">
            <v>6.76</v>
          </cell>
          <cell r="DO823">
            <v>2.8</v>
          </cell>
          <cell r="DP823">
            <v>127</v>
          </cell>
          <cell r="DQ823">
            <v>12</v>
          </cell>
          <cell r="DR823">
            <v>136</v>
          </cell>
          <cell r="DS823">
            <v>127</v>
          </cell>
          <cell r="DT823">
            <v>7.43</v>
          </cell>
          <cell r="DU823">
            <v>3.08</v>
          </cell>
          <cell r="DV823" t="str">
            <v/>
          </cell>
          <cell r="DW823">
            <v>5.4263565891472867E-2</v>
          </cell>
          <cell r="DZ823" t="str">
            <v>Đạt</v>
          </cell>
          <cell r="EA823" t="str">
            <v>Đạt</v>
          </cell>
        </row>
        <row r="824">
          <cell r="A824">
            <v>25207100970</v>
          </cell>
          <cell r="B824" t="str">
            <v>Nguyễn</v>
          </cell>
          <cell r="C824" t="str">
            <v>Thị</v>
          </cell>
          <cell r="D824" t="str">
            <v>Uyên</v>
          </cell>
          <cell r="E824">
            <v>37031</v>
          </cell>
          <cell r="F824" t="str">
            <v>Nữ</v>
          </cell>
          <cell r="G824" t="str">
            <v>Đã Đăng Ký (chưa học xong)</v>
          </cell>
          <cell r="H824">
            <v>8.6999999999999993</v>
          </cell>
          <cell r="I824">
            <v>7.8</v>
          </cell>
          <cell r="J824" t="str">
            <v/>
          </cell>
          <cell r="K824">
            <v>7.7</v>
          </cell>
          <cell r="L824" t="str">
            <v/>
          </cell>
          <cell r="M824">
            <v>6</v>
          </cell>
          <cell r="N824">
            <v>8.1999999999999993</v>
          </cell>
          <cell r="O824">
            <v>7.2</v>
          </cell>
          <cell r="P824">
            <v>7.8</v>
          </cell>
          <cell r="Q824" t="str">
            <v/>
          </cell>
          <cell r="R824">
            <v>7.7</v>
          </cell>
          <cell r="S824" t="str">
            <v/>
          </cell>
          <cell r="T824" t="str">
            <v/>
          </cell>
          <cell r="U824" t="str">
            <v/>
          </cell>
          <cell r="V824" t="str">
            <v/>
          </cell>
          <cell r="W824">
            <v>8</v>
          </cell>
          <cell r="X824">
            <v>9.4</v>
          </cell>
          <cell r="Y824">
            <v>8.8000000000000007</v>
          </cell>
          <cell r="Z824">
            <v>8.9</v>
          </cell>
          <cell r="AA824">
            <v>8.9</v>
          </cell>
          <cell r="AB824">
            <v>8.8000000000000007</v>
          </cell>
          <cell r="AC824">
            <v>8.9</v>
          </cell>
          <cell r="AD824">
            <v>8.6</v>
          </cell>
          <cell r="AE824">
            <v>7.9</v>
          </cell>
          <cell r="AF824">
            <v>7.3</v>
          </cell>
          <cell r="AG824">
            <v>5.9</v>
          </cell>
          <cell r="AH824">
            <v>5.9</v>
          </cell>
          <cell r="AI824">
            <v>8.6999999999999993</v>
          </cell>
          <cell r="AJ824">
            <v>7.7</v>
          </cell>
          <cell r="AK824">
            <v>8.1</v>
          </cell>
          <cell r="AL824">
            <v>6.3</v>
          </cell>
          <cell r="AM824">
            <v>8.1999999999999993</v>
          </cell>
          <cell r="AN824">
            <v>52</v>
          </cell>
          <cell r="AO824">
            <v>0</v>
          </cell>
          <cell r="AP824">
            <v>6.3</v>
          </cell>
          <cell r="AQ824">
            <v>7.1</v>
          </cell>
          <cell r="AR824" t="str">
            <v/>
          </cell>
          <cell r="AS824" t="str">
            <v/>
          </cell>
          <cell r="AT824">
            <v>8.9</v>
          </cell>
          <cell r="AU824" t="str">
            <v/>
          </cell>
          <cell r="AV824" t="str">
            <v/>
          </cell>
          <cell r="AW824" t="str">
            <v/>
          </cell>
          <cell r="AX824" t="str">
            <v/>
          </cell>
          <cell r="AY824" t="str">
            <v/>
          </cell>
          <cell r="AZ824">
            <v>9</v>
          </cell>
          <cell r="BA824" t="str">
            <v/>
          </cell>
          <cell r="BB824" t="str">
            <v/>
          </cell>
          <cell r="BC824" t="str">
            <v/>
          </cell>
          <cell r="BD824">
            <v>8.8000000000000007</v>
          </cell>
          <cell r="BE824">
            <v>5</v>
          </cell>
          <cell r="BF824">
            <v>0</v>
          </cell>
          <cell r="BG824">
            <v>9</v>
          </cell>
          <cell r="BH824">
            <v>6.2</v>
          </cell>
          <cell r="BI824">
            <v>8.5</v>
          </cell>
          <cell r="BJ824">
            <v>6.1</v>
          </cell>
          <cell r="BK824">
            <v>8.9</v>
          </cell>
          <cell r="BL824">
            <v>8.1999999999999993</v>
          </cell>
          <cell r="BM824">
            <v>8.3000000000000007</v>
          </cell>
          <cell r="BN824">
            <v>7</v>
          </cell>
          <cell r="BO824" t="str">
            <v>X</v>
          </cell>
          <cell r="BP824">
            <v>6.2</v>
          </cell>
          <cell r="BQ824">
            <v>5.0999999999999996</v>
          </cell>
          <cell r="BR824">
            <v>8.6</v>
          </cell>
          <cell r="BS824">
            <v>8.3000000000000007</v>
          </cell>
          <cell r="BT824" t="str">
            <v/>
          </cell>
          <cell r="BU824">
            <v>7.9</v>
          </cell>
          <cell r="BV824">
            <v>7.9</v>
          </cell>
          <cell r="BW824">
            <v>8.6</v>
          </cell>
          <cell r="BX824">
            <v>7.7</v>
          </cell>
          <cell r="BY824">
            <v>8.1</v>
          </cell>
          <cell r="BZ824">
            <v>9.1999999999999993</v>
          </cell>
          <cell r="CA824">
            <v>47</v>
          </cell>
          <cell r="CB824">
            <v>3</v>
          </cell>
          <cell r="CC824" t="str">
            <v/>
          </cell>
          <cell r="CD824">
            <v>8.1999999999999993</v>
          </cell>
          <cell r="CE824" t="str">
            <v/>
          </cell>
          <cell r="CF824">
            <v>8.6999999999999993</v>
          </cell>
          <cell r="CG824">
            <v>9.1</v>
          </cell>
          <cell r="CH824" t="str">
            <v/>
          </cell>
          <cell r="CI824">
            <v>8.6999999999999993</v>
          </cell>
          <cell r="CJ824">
            <v>7.8</v>
          </cell>
          <cell r="CK824">
            <v>9.1999999999999993</v>
          </cell>
          <cell r="CL824" t="str">
            <v/>
          </cell>
          <cell r="CM824">
            <v>8.6999999999999993</v>
          </cell>
          <cell r="CN824" t="str">
            <v/>
          </cell>
          <cell r="CO824" t="str">
            <v>X</v>
          </cell>
          <cell r="CP824">
            <v>7.8</v>
          </cell>
          <cell r="CQ824" t="str">
            <v/>
          </cell>
          <cell r="CR824" t="str">
            <v/>
          </cell>
          <cell r="CS824" t="str">
            <v>X</v>
          </cell>
          <cell r="CT824" t="str">
            <v/>
          </cell>
          <cell r="CU824">
            <v>9</v>
          </cell>
          <cell r="CV824">
            <v>8.6</v>
          </cell>
          <cell r="CW824">
            <v>21</v>
          </cell>
          <cell r="CX824">
            <v>5</v>
          </cell>
          <cell r="CY824">
            <v>120</v>
          </cell>
          <cell r="CZ824">
            <v>8</v>
          </cell>
          <cell r="DA824">
            <v>0</v>
          </cell>
          <cell r="DB824">
            <v>128</v>
          </cell>
          <cell r="DC824">
            <v>7.39</v>
          </cell>
          <cell r="DD824">
            <v>3.19</v>
          </cell>
          <cell r="DE824" t="str">
            <v/>
          </cell>
          <cell r="DF824" t="str">
            <v/>
          </cell>
          <cell r="DG824" t="str">
            <v/>
          </cell>
          <cell r="DH824">
            <v>0</v>
          </cell>
          <cell r="DI824">
            <v>0</v>
          </cell>
          <cell r="DJ824">
            <v>0</v>
          </cell>
          <cell r="DK824">
            <v>5</v>
          </cell>
          <cell r="DL824">
            <v>120</v>
          </cell>
          <cell r="DM824">
            <v>13</v>
          </cell>
          <cell r="DN824">
            <v>7.11</v>
          </cell>
          <cell r="DO824">
            <v>3.07</v>
          </cell>
          <cell r="DP824">
            <v>125</v>
          </cell>
          <cell r="DQ824">
            <v>13</v>
          </cell>
          <cell r="DR824">
            <v>136</v>
          </cell>
          <cell r="DS824">
            <v>125</v>
          </cell>
          <cell r="DT824">
            <v>7.88</v>
          </cell>
          <cell r="DU824">
            <v>3.41</v>
          </cell>
          <cell r="DV824" t="str">
            <v/>
          </cell>
          <cell r="DW824">
            <v>6.25E-2</v>
          </cell>
          <cell r="DZ824" t="str">
            <v>Đạt</v>
          </cell>
          <cell r="EA824" t="str">
            <v>Đạt</v>
          </cell>
        </row>
        <row r="825">
          <cell r="A825">
            <v>25207103497</v>
          </cell>
          <cell r="B825" t="str">
            <v>Phạm</v>
          </cell>
          <cell r="C825" t="str">
            <v>Thị Thanh</v>
          </cell>
          <cell r="D825" t="str">
            <v>Uyên</v>
          </cell>
          <cell r="E825">
            <v>36986</v>
          </cell>
          <cell r="F825" t="str">
            <v>Nữ</v>
          </cell>
          <cell r="G825" t="str">
            <v>Đã Đăng Ký (chưa học xong)</v>
          </cell>
          <cell r="H825">
            <v>7.8</v>
          </cell>
          <cell r="I825">
            <v>8.5</v>
          </cell>
          <cell r="J825" t="str">
            <v/>
          </cell>
          <cell r="K825">
            <v>7.5</v>
          </cell>
          <cell r="L825" t="str">
            <v/>
          </cell>
          <cell r="M825">
            <v>7.5</v>
          </cell>
          <cell r="N825">
            <v>8.5</v>
          </cell>
          <cell r="O825">
            <v>7.8</v>
          </cell>
          <cell r="P825">
            <v>6.8</v>
          </cell>
          <cell r="Q825" t="str">
            <v/>
          </cell>
          <cell r="R825">
            <v>7.6</v>
          </cell>
          <cell r="S825" t="str">
            <v/>
          </cell>
          <cell r="T825" t="str">
            <v/>
          </cell>
          <cell r="U825" t="str">
            <v/>
          </cell>
          <cell r="V825" t="str">
            <v/>
          </cell>
          <cell r="W825">
            <v>6.2</v>
          </cell>
          <cell r="X825">
            <v>6</v>
          </cell>
          <cell r="Y825">
            <v>9.1999999999999993</v>
          </cell>
          <cell r="Z825">
            <v>8.1</v>
          </cell>
          <cell r="AA825">
            <v>8.1</v>
          </cell>
          <cell r="AB825">
            <v>6.8</v>
          </cell>
          <cell r="AC825">
            <v>8.5</v>
          </cell>
          <cell r="AD825" t="str">
            <v>X</v>
          </cell>
          <cell r="AE825">
            <v>7.7</v>
          </cell>
          <cell r="AF825">
            <v>4.5</v>
          </cell>
          <cell r="AG825">
            <v>5.6</v>
          </cell>
          <cell r="AH825">
            <v>7.2</v>
          </cell>
          <cell r="AI825">
            <v>6.2</v>
          </cell>
          <cell r="AJ825">
            <v>7.7</v>
          </cell>
          <cell r="AK825">
            <v>8.6</v>
          </cell>
          <cell r="AL825">
            <v>7.4</v>
          </cell>
          <cell r="AM825">
            <v>7.3</v>
          </cell>
          <cell r="AN825">
            <v>50</v>
          </cell>
          <cell r="AO825">
            <v>2</v>
          </cell>
          <cell r="AP825">
            <v>6</v>
          </cell>
          <cell r="AQ825">
            <v>6.3</v>
          </cell>
          <cell r="AR825" t="str">
            <v/>
          </cell>
          <cell r="AS825" t="str">
            <v/>
          </cell>
          <cell r="AT825">
            <v>9</v>
          </cell>
          <cell r="AU825" t="str">
            <v/>
          </cell>
          <cell r="AV825" t="str">
            <v/>
          </cell>
          <cell r="AW825" t="str">
            <v/>
          </cell>
          <cell r="AX825" t="str">
            <v/>
          </cell>
          <cell r="AY825" t="str">
            <v/>
          </cell>
          <cell r="AZ825">
            <v>6.8</v>
          </cell>
          <cell r="BA825" t="str">
            <v/>
          </cell>
          <cell r="BB825" t="str">
            <v/>
          </cell>
          <cell r="BC825" t="str">
            <v/>
          </cell>
          <cell r="BD825">
            <v>7.9</v>
          </cell>
          <cell r="BE825">
            <v>5</v>
          </cell>
          <cell r="BF825">
            <v>0</v>
          </cell>
          <cell r="BG825">
            <v>6.9</v>
          </cell>
          <cell r="BH825">
            <v>6.7</v>
          </cell>
          <cell r="BI825">
            <v>8.8000000000000007</v>
          </cell>
          <cell r="BJ825">
            <v>6.7</v>
          </cell>
          <cell r="BK825">
            <v>8.1</v>
          </cell>
          <cell r="BL825">
            <v>7.2</v>
          </cell>
          <cell r="BM825">
            <v>8.6</v>
          </cell>
          <cell r="BN825">
            <v>6.3</v>
          </cell>
          <cell r="BO825">
            <v>5.7</v>
          </cell>
          <cell r="BP825">
            <v>6.4</v>
          </cell>
          <cell r="BQ825">
            <v>6</v>
          </cell>
          <cell r="BR825">
            <v>9</v>
          </cell>
          <cell r="BS825">
            <v>9.1999999999999993</v>
          </cell>
          <cell r="BT825" t="str">
            <v/>
          </cell>
          <cell r="BU825">
            <v>6.9</v>
          </cell>
          <cell r="BV825">
            <v>7.5</v>
          </cell>
          <cell r="BW825">
            <v>5.2</v>
          </cell>
          <cell r="BX825">
            <v>7.8</v>
          </cell>
          <cell r="BY825">
            <v>6.1</v>
          </cell>
          <cell r="BZ825">
            <v>9.1</v>
          </cell>
          <cell r="CA825">
            <v>50</v>
          </cell>
          <cell r="CB825">
            <v>0</v>
          </cell>
          <cell r="CC825">
            <v>8.1</v>
          </cell>
          <cell r="CD825" t="str">
            <v/>
          </cell>
          <cell r="CE825" t="str">
            <v/>
          </cell>
          <cell r="CF825">
            <v>9.1999999999999993</v>
          </cell>
          <cell r="CG825">
            <v>8.1</v>
          </cell>
          <cell r="CH825" t="str">
            <v/>
          </cell>
          <cell r="CI825">
            <v>6.9</v>
          </cell>
          <cell r="CJ825">
            <v>7.8</v>
          </cell>
          <cell r="CK825">
            <v>6.5</v>
          </cell>
          <cell r="CL825" t="str">
            <v/>
          </cell>
          <cell r="CM825">
            <v>8.8000000000000007</v>
          </cell>
          <cell r="CN825" t="str">
            <v/>
          </cell>
          <cell r="CO825">
            <v>8.8000000000000007</v>
          </cell>
          <cell r="CP825" t="str">
            <v>X</v>
          </cell>
          <cell r="CQ825" t="str">
            <v/>
          </cell>
          <cell r="CR825" t="str">
            <v/>
          </cell>
          <cell r="CS825" t="str">
            <v>X</v>
          </cell>
          <cell r="CT825" t="str">
            <v/>
          </cell>
          <cell r="CU825">
            <v>8.5</v>
          </cell>
          <cell r="CV825" t="str">
            <v>X</v>
          </cell>
          <cell r="CW825">
            <v>20</v>
          </cell>
          <cell r="CX825">
            <v>7</v>
          </cell>
          <cell r="CY825">
            <v>120</v>
          </cell>
          <cell r="CZ825">
            <v>9</v>
          </cell>
          <cell r="DA825">
            <v>0</v>
          </cell>
          <cell r="DB825">
            <v>129</v>
          </cell>
          <cell r="DC825">
            <v>6.84</v>
          </cell>
          <cell r="DD825">
            <v>2.88</v>
          </cell>
          <cell r="DE825" t="str">
            <v/>
          </cell>
          <cell r="DF825" t="str">
            <v/>
          </cell>
          <cell r="DG825" t="str">
            <v/>
          </cell>
          <cell r="DH825">
            <v>0</v>
          </cell>
          <cell r="DI825">
            <v>0</v>
          </cell>
          <cell r="DJ825">
            <v>0</v>
          </cell>
          <cell r="DK825">
            <v>5</v>
          </cell>
          <cell r="DL825">
            <v>120</v>
          </cell>
          <cell r="DM825">
            <v>14</v>
          </cell>
          <cell r="DN825">
            <v>6.59</v>
          </cell>
          <cell r="DO825">
            <v>2.77</v>
          </cell>
          <cell r="DP825">
            <v>125</v>
          </cell>
          <cell r="DQ825">
            <v>14</v>
          </cell>
          <cell r="DR825">
            <v>136</v>
          </cell>
          <cell r="DS825">
            <v>125</v>
          </cell>
          <cell r="DT825">
            <v>7.35</v>
          </cell>
          <cell r="DU825">
            <v>3.09</v>
          </cell>
          <cell r="DV825" t="str">
            <v/>
          </cell>
          <cell r="DW825">
            <v>6.9767441860465115E-2</v>
          </cell>
          <cell r="DZ825" t="str">
            <v>Đạt</v>
          </cell>
          <cell r="EA825" t="str">
            <v>Đạt</v>
          </cell>
        </row>
        <row r="826">
          <cell r="A826">
            <v>25207105305</v>
          </cell>
          <cell r="B826" t="str">
            <v>Trương</v>
          </cell>
          <cell r="C826" t="str">
            <v>Công Phương</v>
          </cell>
          <cell r="D826" t="str">
            <v>Uyên</v>
          </cell>
          <cell r="E826">
            <v>37037</v>
          </cell>
          <cell r="F826" t="str">
            <v>Nữ</v>
          </cell>
          <cell r="G826" t="str">
            <v>Đã Đăng Ký (chưa học xong)</v>
          </cell>
          <cell r="H826">
            <v>5.5</v>
          </cell>
          <cell r="I826">
            <v>8.4</v>
          </cell>
          <cell r="J826" t="str">
            <v/>
          </cell>
          <cell r="K826">
            <v>8.8000000000000007</v>
          </cell>
          <cell r="L826" t="str">
            <v/>
          </cell>
          <cell r="M826">
            <v>7.3</v>
          </cell>
          <cell r="N826">
            <v>8</v>
          </cell>
          <cell r="O826">
            <v>7.6</v>
          </cell>
          <cell r="P826">
            <v>7.3</v>
          </cell>
          <cell r="Q826" t="str">
            <v/>
          </cell>
          <cell r="R826">
            <v>8.8000000000000007</v>
          </cell>
          <cell r="S826" t="str">
            <v/>
          </cell>
          <cell r="T826" t="str">
            <v/>
          </cell>
          <cell r="U826" t="str">
            <v/>
          </cell>
          <cell r="V826" t="str">
            <v/>
          </cell>
          <cell r="W826">
            <v>8.5</v>
          </cell>
          <cell r="X826">
            <v>8.1999999999999993</v>
          </cell>
          <cell r="Y826">
            <v>9.1</v>
          </cell>
          <cell r="Z826">
            <v>9</v>
          </cell>
          <cell r="AA826" t="str">
            <v>X</v>
          </cell>
          <cell r="AB826">
            <v>5.8</v>
          </cell>
          <cell r="AC826">
            <v>8.8000000000000007</v>
          </cell>
          <cell r="AD826">
            <v>6.8</v>
          </cell>
          <cell r="AE826">
            <v>7.2</v>
          </cell>
          <cell r="AF826">
            <v>5.7</v>
          </cell>
          <cell r="AG826">
            <v>5.8</v>
          </cell>
          <cell r="AH826">
            <v>6.1</v>
          </cell>
          <cell r="AI826">
            <v>7.5</v>
          </cell>
          <cell r="AJ826">
            <v>7.3</v>
          </cell>
          <cell r="AK826">
            <v>5.9</v>
          </cell>
          <cell r="AL826">
            <v>6.7</v>
          </cell>
          <cell r="AM826">
            <v>7.2</v>
          </cell>
          <cell r="AN826">
            <v>50</v>
          </cell>
          <cell r="AO826">
            <v>2</v>
          </cell>
          <cell r="AP826">
            <v>5.6</v>
          </cell>
          <cell r="AQ826">
            <v>6</v>
          </cell>
          <cell r="AR826" t="str">
            <v/>
          </cell>
          <cell r="AS826" t="str">
            <v/>
          </cell>
          <cell r="AT826">
            <v>8.4</v>
          </cell>
          <cell r="AU826" t="str">
            <v/>
          </cell>
          <cell r="AV826" t="str">
            <v/>
          </cell>
          <cell r="AW826" t="str">
            <v/>
          </cell>
          <cell r="AX826" t="str">
            <v/>
          </cell>
          <cell r="AY826" t="str">
            <v/>
          </cell>
          <cell r="AZ826">
            <v>6.8</v>
          </cell>
          <cell r="BA826" t="str">
            <v/>
          </cell>
          <cell r="BB826" t="str">
            <v/>
          </cell>
          <cell r="BC826" t="str">
            <v/>
          </cell>
          <cell r="BD826">
            <v>6.3</v>
          </cell>
          <cell r="BE826">
            <v>5</v>
          </cell>
          <cell r="BF826">
            <v>0</v>
          </cell>
          <cell r="BG826">
            <v>6.4</v>
          </cell>
          <cell r="BH826">
            <v>6.9</v>
          </cell>
          <cell r="BI826">
            <v>9</v>
          </cell>
          <cell r="BJ826">
            <v>7.5</v>
          </cell>
          <cell r="BK826">
            <v>8.8000000000000007</v>
          </cell>
          <cell r="BL826">
            <v>7.9</v>
          </cell>
          <cell r="BM826">
            <v>7.7</v>
          </cell>
          <cell r="BN826">
            <v>6.3</v>
          </cell>
          <cell r="BO826">
            <v>8.1</v>
          </cell>
          <cell r="BP826">
            <v>6.5</v>
          </cell>
          <cell r="BQ826">
            <v>8.3000000000000007</v>
          </cell>
          <cell r="BR826">
            <v>6.7</v>
          </cell>
          <cell r="BS826">
            <v>8.3000000000000007</v>
          </cell>
          <cell r="BT826" t="str">
            <v/>
          </cell>
          <cell r="BU826">
            <v>8.3000000000000007</v>
          </cell>
          <cell r="BV826">
            <v>7.5</v>
          </cell>
          <cell r="BW826">
            <v>5.8</v>
          </cell>
          <cell r="BX826">
            <v>8.1999999999999993</v>
          </cell>
          <cell r="BY826">
            <v>7.9</v>
          </cell>
          <cell r="BZ826">
            <v>10</v>
          </cell>
          <cell r="CA826">
            <v>50</v>
          </cell>
          <cell r="CB826">
            <v>0</v>
          </cell>
          <cell r="CC826" t="str">
            <v/>
          </cell>
          <cell r="CD826">
            <v>8.6999999999999993</v>
          </cell>
          <cell r="CE826" t="str">
            <v/>
          </cell>
          <cell r="CF826">
            <v>8.6</v>
          </cell>
          <cell r="CG826" t="str">
            <v>X</v>
          </cell>
          <cell r="CH826" t="str">
            <v/>
          </cell>
          <cell r="CI826">
            <v>9.1</v>
          </cell>
          <cell r="CJ826">
            <v>8.5</v>
          </cell>
          <cell r="CK826">
            <v>9.4</v>
          </cell>
          <cell r="CL826" t="str">
            <v/>
          </cell>
          <cell r="CM826">
            <v>8.6999999999999993</v>
          </cell>
          <cell r="CN826" t="str">
            <v/>
          </cell>
          <cell r="CO826">
            <v>8.4</v>
          </cell>
          <cell r="CP826" t="str">
            <v>X</v>
          </cell>
          <cell r="CQ826" t="str">
            <v/>
          </cell>
          <cell r="CR826" t="str">
            <v/>
          </cell>
          <cell r="CS826" t="str">
            <v>X</v>
          </cell>
          <cell r="CT826" t="str">
            <v/>
          </cell>
          <cell r="CU826">
            <v>8.6999999999999993</v>
          </cell>
          <cell r="CV826" t="str">
            <v>X</v>
          </cell>
          <cell r="CW826">
            <v>17</v>
          </cell>
          <cell r="CX826">
            <v>9</v>
          </cell>
          <cell r="CY826">
            <v>117</v>
          </cell>
          <cell r="CZ826">
            <v>11</v>
          </cell>
          <cell r="DA826">
            <v>0</v>
          </cell>
          <cell r="DB826">
            <v>128</v>
          </cell>
          <cell r="DC826">
            <v>6.99</v>
          </cell>
          <cell r="DD826">
            <v>2.97</v>
          </cell>
          <cell r="DE826" t="str">
            <v/>
          </cell>
          <cell r="DF826" t="str">
            <v/>
          </cell>
          <cell r="DG826" t="str">
            <v/>
          </cell>
          <cell r="DH826">
            <v>0</v>
          </cell>
          <cell r="DI826">
            <v>0</v>
          </cell>
          <cell r="DJ826">
            <v>0</v>
          </cell>
          <cell r="DK826">
            <v>5</v>
          </cell>
          <cell r="DL826">
            <v>117</v>
          </cell>
          <cell r="DM826">
            <v>16</v>
          </cell>
          <cell r="DN826">
            <v>6.72</v>
          </cell>
          <cell r="DO826">
            <v>2.86</v>
          </cell>
          <cell r="DP826">
            <v>122</v>
          </cell>
          <cell r="DQ826">
            <v>16</v>
          </cell>
          <cell r="DR826">
            <v>136</v>
          </cell>
          <cell r="DS826">
            <v>122</v>
          </cell>
          <cell r="DT826">
            <v>7.64</v>
          </cell>
          <cell r="DU826">
            <v>3.25</v>
          </cell>
          <cell r="DV826" t="str">
            <v/>
          </cell>
          <cell r="DW826">
            <v>8.59375E-2</v>
          </cell>
          <cell r="DZ826" t="str">
            <v>Đạt</v>
          </cell>
          <cell r="EA826" t="str">
            <v>Đạt</v>
          </cell>
        </row>
        <row r="827">
          <cell r="A827">
            <v>25207105756</v>
          </cell>
          <cell r="B827" t="str">
            <v>Nguyễn</v>
          </cell>
          <cell r="C827" t="str">
            <v>Thị Hồng</v>
          </cell>
          <cell r="D827" t="str">
            <v>Uyên</v>
          </cell>
          <cell r="E827">
            <v>36899</v>
          </cell>
          <cell r="F827" t="str">
            <v>Nữ</v>
          </cell>
          <cell r="G827" t="str">
            <v>Đã Đăng Ký (chưa học xong)</v>
          </cell>
          <cell r="H827">
            <v>8.6</v>
          </cell>
          <cell r="I827">
            <v>7.5</v>
          </cell>
          <cell r="J827" t="str">
            <v/>
          </cell>
          <cell r="K827">
            <v>7.5</v>
          </cell>
          <cell r="L827" t="str">
            <v/>
          </cell>
          <cell r="M827">
            <v>6.2</v>
          </cell>
          <cell r="N827">
            <v>6</v>
          </cell>
          <cell r="O827">
            <v>4.8</v>
          </cell>
          <cell r="P827">
            <v>4.4000000000000004</v>
          </cell>
          <cell r="Q827" t="str">
            <v/>
          </cell>
          <cell r="R827">
            <v>8.4</v>
          </cell>
          <cell r="S827" t="str">
            <v/>
          </cell>
          <cell r="T827" t="str">
            <v/>
          </cell>
          <cell r="U827" t="str">
            <v/>
          </cell>
          <cell r="V827" t="str">
            <v/>
          </cell>
          <cell r="W827">
            <v>7.1</v>
          </cell>
          <cell r="X827">
            <v>8.9</v>
          </cell>
          <cell r="Y827">
            <v>9.6</v>
          </cell>
          <cell r="Z827">
            <v>9.6</v>
          </cell>
          <cell r="AA827">
            <v>8.8000000000000007</v>
          </cell>
          <cell r="AB827">
            <v>8.8000000000000007</v>
          </cell>
          <cell r="AC827">
            <v>9</v>
          </cell>
          <cell r="AD827">
            <v>9.3000000000000007</v>
          </cell>
          <cell r="AE827">
            <v>9</v>
          </cell>
          <cell r="AF827" t="str">
            <v>P (P/F)</v>
          </cell>
          <cell r="AG827" t="str">
            <v>P (P/F)</v>
          </cell>
          <cell r="AH827">
            <v>6.9</v>
          </cell>
          <cell r="AI827">
            <v>8.5</v>
          </cell>
          <cell r="AJ827">
            <v>9.1999999999999993</v>
          </cell>
          <cell r="AK827">
            <v>7.5</v>
          </cell>
          <cell r="AL827">
            <v>8.1999999999999993</v>
          </cell>
          <cell r="AM827">
            <v>8.3000000000000007</v>
          </cell>
          <cell r="AN827">
            <v>52</v>
          </cell>
          <cell r="AO827">
            <v>0</v>
          </cell>
          <cell r="AP827">
            <v>6</v>
          </cell>
          <cell r="AQ827">
            <v>6</v>
          </cell>
          <cell r="AR827">
            <v>9</v>
          </cell>
          <cell r="AS827" t="str">
            <v/>
          </cell>
          <cell r="AT827" t="str">
            <v/>
          </cell>
          <cell r="AU827" t="str">
            <v/>
          </cell>
          <cell r="AV827" t="str">
            <v/>
          </cell>
          <cell r="AW827" t="str">
            <v/>
          </cell>
          <cell r="AX827">
            <v>5.5</v>
          </cell>
          <cell r="AY827" t="str">
            <v/>
          </cell>
          <cell r="AZ827" t="str">
            <v/>
          </cell>
          <cell r="BA827" t="str">
            <v/>
          </cell>
          <cell r="BB827" t="str">
            <v/>
          </cell>
          <cell r="BC827" t="str">
            <v/>
          </cell>
          <cell r="BD827">
            <v>5.5</v>
          </cell>
          <cell r="BE827">
            <v>5</v>
          </cell>
          <cell r="BF827">
            <v>0</v>
          </cell>
          <cell r="BG827">
            <v>7.4</v>
          </cell>
          <cell r="BH827">
            <v>7</v>
          </cell>
          <cell r="BI827">
            <v>9.1999999999999993</v>
          </cell>
          <cell r="BJ827">
            <v>8.9</v>
          </cell>
          <cell r="BK827">
            <v>7.5</v>
          </cell>
          <cell r="BL827">
            <v>7.7</v>
          </cell>
          <cell r="BM827">
            <v>6.8</v>
          </cell>
          <cell r="BN827">
            <v>6.9</v>
          </cell>
          <cell r="BO827" t="str">
            <v>X</v>
          </cell>
          <cell r="BP827">
            <v>5.9</v>
          </cell>
          <cell r="BQ827">
            <v>7.3</v>
          </cell>
          <cell r="BR827">
            <v>8.1</v>
          </cell>
          <cell r="BS827">
            <v>8.9</v>
          </cell>
          <cell r="BT827" t="str">
            <v/>
          </cell>
          <cell r="BU827">
            <v>8.1</v>
          </cell>
          <cell r="BV827">
            <v>9</v>
          </cell>
          <cell r="BW827">
            <v>7.5</v>
          </cell>
          <cell r="BX827">
            <v>8.3000000000000007</v>
          </cell>
          <cell r="BY827">
            <v>6.7</v>
          </cell>
          <cell r="BZ827">
            <v>9.6</v>
          </cell>
          <cell r="CA827">
            <v>47</v>
          </cell>
          <cell r="CB827">
            <v>3</v>
          </cell>
          <cell r="CC827">
            <v>8.9</v>
          </cell>
          <cell r="CD827" t="str">
            <v/>
          </cell>
          <cell r="CE827" t="str">
            <v/>
          </cell>
          <cell r="CF827">
            <v>8.4</v>
          </cell>
          <cell r="CG827">
            <v>9.3000000000000007</v>
          </cell>
          <cell r="CH827" t="str">
            <v/>
          </cell>
          <cell r="CI827">
            <v>9.4</v>
          </cell>
          <cell r="CJ827">
            <v>8.4</v>
          </cell>
          <cell r="CK827">
            <v>9</v>
          </cell>
          <cell r="CL827" t="str">
            <v/>
          </cell>
          <cell r="CM827">
            <v>8.6999999999999993</v>
          </cell>
          <cell r="CN827" t="str">
            <v/>
          </cell>
          <cell r="CO827">
            <v>8.6999999999999993</v>
          </cell>
          <cell r="CP827">
            <v>7.4</v>
          </cell>
          <cell r="CQ827" t="str">
            <v/>
          </cell>
          <cell r="CR827" t="str">
            <v/>
          </cell>
          <cell r="CS827" t="str">
            <v>X</v>
          </cell>
          <cell r="CT827" t="str">
            <v/>
          </cell>
          <cell r="CU827">
            <v>9.1</v>
          </cell>
          <cell r="CV827">
            <v>9.9</v>
          </cell>
          <cell r="CW827">
            <v>24</v>
          </cell>
          <cell r="CX827">
            <v>3</v>
          </cell>
          <cell r="CY827">
            <v>123</v>
          </cell>
          <cell r="CZ827">
            <v>6</v>
          </cell>
          <cell r="DA827">
            <v>4</v>
          </cell>
          <cell r="DB827">
            <v>125</v>
          </cell>
          <cell r="DC827">
            <v>7.56</v>
          </cell>
          <cell r="DD827">
            <v>3.24</v>
          </cell>
          <cell r="DE827" t="str">
            <v/>
          </cell>
          <cell r="DF827" t="str">
            <v/>
          </cell>
          <cell r="DG827" t="str">
            <v/>
          </cell>
          <cell r="DH827">
            <v>0</v>
          </cell>
          <cell r="DI827">
            <v>0</v>
          </cell>
          <cell r="DJ827">
            <v>0</v>
          </cell>
          <cell r="DK827">
            <v>5</v>
          </cell>
          <cell r="DL827">
            <v>119</v>
          </cell>
          <cell r="DM827">
            <v>11</v>
          </cell>
          <cell r="DN827">
            <v>7.27</v>
          </cell>
          <cell r="DO827">
            <v>3.11</v>
          </cell>
          <cell r="DP827">
            <v>128</v>
          </cell>
          <cell r="DQ827">
            <v>11</v>
          </cell>
          <cell r="DR827">
            <v>136</v>
          </cell>
          <cell r="DS827">
            <v>128</v>
          </cell>
          <cell r="DT827">
            <v>7.94</v>
          </cell>
          <cell r="DU827">
            <v>3.4</v>
          </cell>
          <cell r="DV827" t="str">
            <v/>
          </cell>
          <cell r="DW827">
            <v>4.6511627906976744E-2</v>
          </cell>
          <cell r="DY827" t="str">
            <v>Đạt</v>
          </cell>
          <cell r="DZ827" t="str">
            <v>Đạt</v>
          </cell>
          <cell r="EA827" t="str">
            <v>Đạt</v>
          </cell>
        </row>
        <row r="828">
          <cell r="A828">
            <v>25207107816</v>
          </cell>
          <cell r="B828" t="str">
            <v>Hà</v>
          </cell>
          <cell r="C828" t="str">
            <v>Đặng Tú</v>
          </cell>
          <cell r="D828" t="str">
            <v>Uyên</v>
          </cell>
          <cell r="E828">
            <v>37197</v>
          </cell>
          <cell r="F828" t="str">
            <v>Nữ</v>
          </cell>
          <cell r="G828" t="str">
            <v>Đã Đăng Ký (chưa học xong)</v>
          </cell>
          <cell r="H828">
            <v>5.9</v>
          </cell>
          <cell r="I828">
            <v>8.8000000000000007</v>
          </cell>
          <cell r="J828" t="str">
            <v/>
          </cell>
          <cell r="K828">
            <v>8</v>
          </cell>
          <cell r="L828" t="str">
            <v/>
          </cell>
          <cell r="M828">
            <v>4.3</v>
          </cell>
          <cell r="N828">
            <v>5.3</v>
          </cell>
          <cell r="O828">
            <v>7.1</v>
          </cell>
          <cell r="P828">
            <v>8.3000000000000007</v>
          </cell>
          <cell r="Q828" t="str">
            <v/>
          </cell>
          <cell r="R828">
            <v>9.5</v>
          </cell>
          <cell r="S828" t="str">
            <v/>
          </cell>
          <cell r="T828" t="str">
            <v/>
          </cell>
          <cell r="U828" t="str">
            <v/>
          </cell>
          <cell r="V828" t="str">
            <v/>
          </cell>
          <cell r="W828">
            <v>5.3</v>
          </cell>
          <cell r="X828">
            <v>9.9</v>
          </cell>
          <cell r="Y828">
            <v>9.1</v>
          </cell>
          <cell r="Z828">
            <v>9.1</v>
          </cell>
          <cell r="AA828" t="str">
            <v>X</v>
          </cell>
          <cell r="AB828">
            <v>8.3000000000000007</v>
          </cell>
          <cell r="AC828">
            <v>9</v>
          </cell>
          <cell r="AD828">
            <v>7.6</v>
          </cell>
          <cell r="AE828">
            <v>8.8000000000000007</v>
          </cell>
          <cell r="AF828">
            <v>8.4</v>
          </cell>
          <cell r="AG828">
            <v>8.1</v>
          </cell>
          <cell r="AH828">
            <v>4.8</v>
          </cell>
          <cell r="AI828">
            <v>9.1</v>
          </cell>
          <cell r="AJ828">
            <v>8.6999999999999993</v>
          </cell>
          <cell r="AK828">
            <v>8.6</v>
          </cell>
          <cell r="AL828" t="str">
            <v>X</v>
          </cell>
          <cell r="AM828">
            <v>7.6</v>
          </cell>
          <cell r="AN828">
            <v>48</v>
          </cell>
          <cell r="AO828">
            <v>4</v>
          </cell>
          <cell r="AP828">
            <v>4.7</v>
          </cell>
          <cell r="AQ828">
            <v>5.7</v>
          </cell>
          <cell r="AR828">
            <v>9.1999999999999993</v>
          </cell>
          <cell r="AS828" t="str">
            <v/>
          </cell>
          <cell r="AT828" t="str">
            <v/>
          </cell>
          <cell r="AU828" t="str">
            <v/>
          </cell>
          <cell r="AV828" t="str">
            <v/>
          </cell>
          <cell r="AW828" t="str">
            <v/>
          </cell>
          <cell r="AX828">
            <v>6.8</v>
          </cell>
          <cell r="AY828" t="str">
            <v/>
          </cell>
          <cell r="AZ828" t="str">
            <v/>
          </cell>
          <cell r="BA828" t="str">
            <v/>
          </cell>
          <cell r="BB828" t="str">
            <v/>
          </cell>
          <cell r="BC828" t="str">
            <v/>
          </cell>
          <cell r="BD828">
            <v>5.5</v>
          </cell>
          <cell r="BE828">
            <v>5</v>
          </cell>
          <cell r="BF828">
            <v>0</v>
          </cell>
          <cell r="BG828">
            <v>4.4000000000000004</v>
          </cell>
          <cell r="BH828">
            <v>7.9</v>
          </cell>
          <cell r="BI828">
            <v>9.1</v>
          </cell>
          <cell r="BJ828">
            <v>5.6</v>
          </cell>
          <cell r="BK828">
            <v>7.3</v>
          </cell>
          <cell r="BL828">
            <v>6.1</v>
          </cell>
          <cell r="BM828">
            <v>7.3</v>
          </cell>
          <cell r="BN828">
            <v>7.4</v>
          </cell>
          <cell r="BO828" t="str">
            <v>X</v>
          </cell>
          <cell r="BP828">
            <v>4.0999999999999996</v>
          </cell>
          <cell r="BQ828">
            <v>7.1</v>
          </cell>
          <cell r="BR828">
            <v>4</v>
          </cell>
          <cell r="BS828">
            <v>8.6999999999999993</v>
          </cell>
          <cell r="BT828" t="str">
            <v/>
          </cell>
          <cell r="BU828">
            <v>7.5</v>
          </cell>
          <cell r="BV828">
            <v>7.8</v>
          </cell>
          <cell r="BW828" t="str">
            <v/>
          </cell>
          <cell r="BX828">
            <v>5.0999999999999996</v>
          </cell>
          <cell r="BY828" t="str">
            <v>X</v>
          </cell>
          <cell r="BZ828">
            <v>8.9</v>
          </cell>
          <cell r="CA828">
            <v>41</v>
          </cell>
          <cell r="CB828">
            <v>9</v>
          </cell>
          <cell r="CC828" t="str">
            <v/>
          </cell>
          <cell r="CD828" t="str">
            <v>X</v>
          </cell>
          <cell r="CE828" t="str">
            <v/>
          </cell>
          <cell r="CF828">
            <v>8.6</v>
          </cell>
          <cell r="CG828">
            <v>8.8000000000000007</v>
          </cell>
          <cell r="CH828" t="str">
            <v/>
          </cell>
          <cell r="CI828">
            <v>7.4</v>
          </cell>
          <cell r="CJ828">
            <v>7.4</v>
          </cell>
          <cell r="CK828">
            <v>8.6</v>
          </cell>
          <cell r="CL828" t="str">
            <v/>
          </cell>
          <cell r="CM828">
            <v>8.1</v>
          </cell>
          <cell r="CN828" t="str">
            <v/>
          </cell>
          <cell r="CO828">
            <v>8.6999999999999993</v>
          </cell>
          <cell r="CP828" t="str">
            <v>X</v>
          </cell>
          <cell r="CQ828" t="str">
            <v/>
          </cell>
          <cell r="CR828" t="str">
            <v/>
          </cell>
          <cell r="CS828" t="str">
            <v/>
          </cell>
          <cell r="CT828">
            <v>7.2</v>
          </cell>
          <cell r="CU828">
            <v>9.6999999999999993</v>
          </cell>
          <cell r="CV828">
            <v>8.9</v>
          </cell>
          <cell r="CW828">
            <v>21</v>
          </cell>
          <cell r="CX828">
            <v>5</v>
          </cell>
          <cell r="CY828">
            <v>110</v>
          </cell>
          <cell r="CZ828">
            <v>18</v>
          </cell>
          <cell r="DA828">
            <v>0</v>
          </cell>
          <cell r="DB828">
            <v>128</v>
          </cell>
          <cell r="DC828">
            <v>6.32</v>
          </cell>
          <cell r="DD828">
            <v>2.62</v>
          </cell>
          <cell r="DE828" t="str">
            <v/>
          </cell>
          <cell r="DF828" t="str">
            <v/>
          </cell>
          <cell r="DG828" t="str">
            <v/>
          </cell>
          <cell r="DH828">
            <v>0</v>
          </cell>
          <cell r="DI828">
            <v>0</v>
          </cell>
          <cell r="DJ828">
            <v>0</v>
          </cell>
          <cell r="DK828">
            <v>5</v>
          </cell>
          <cell r="DL828">
            <v>110</v>
          </cell>
          <cell r="DM828">
            <v>23</v>
          </cell>
          <cell r="DN828">
            <v>6.09</v>
          </cell>
          <cell r="DO828">
            <v>2.52</v>
          </cell>
          <cell r="DP828">
            <v>115</v>
          </cell>
          <cell r="DQ828">
            <v>23</v>
          </cell>
          <cell r="DR828">
            <v>136</v>
          </cell>
          <cell r="DS828">
            <v>117</v>
          </cell>
          <cell r="DT828">
            <v>7.23</v>
          </cell>
          <cell r="DU828">
            <v>2.99</v>
          </cell>
          <cell r="DV828" t="str">
            <v/>
          </cell>
          <cell r="DW828">
            <v>0.140625</v>
          </cell>
          <cell r="DZ828" t="str">
            <v>Đạt</v>
          </cell>
          <cell r="EA828" t="str">
            <v>Đạt</v>
          </cell>
        </row>
        <row r="829">
          <cell r="A829">
            <v>25207108215</v>
          </cell>
          <cell r="B829" t="str">
            <v>Huỳnh</v>
          </cell>
          <cell r="C829" t="str">
            <v>Hà Phương</v>
          </cell>
          <cell r="D829" t="str">
            <v>Uyên</v>
          </cell>
          <cell r="E829">
            <v>37000</v>
          </cell>
          <cell r="F829" t="str">
            <v>Nữ</v>
          </cell>
          <cell r="G829" t="str">
            <v>Đã Đăng Ký (chưa học xong)</v>
          </cell>
          <cell r="H829">
            <v>8.4</v>
          </cell>
          <cell r="I829">
            <v>8.3000000000000007</v>
          </cell>
          <cell r="J829" t="str">
            <v/>
          </cell>
          <cell r="K829">
            <v>8.1</v>
          </cell>
          <cell r="L829" t="str">
            <v/>
          </cell>
          <cell r="M829">
            <v>8.3000000000000007</v>
          </cell>
          <cell r="N829">
            <v>6.6</v>
          </cell>
          <cell r="O829">
            <v>7.2</v>
          </cell>
          <cell r="P829">
            <v>7.5</v>
          </cell>
          <cell r="Q829" t="str">
            <v/>
          </cell>
          <cell r="R829">
            <v>7.8</v>
          </cell>
          <cell r="S829" t="str">
            <v/>
          </cell>
          <cell r="T829" t="str">
            <v/>
          </cell>
          <cell r="U829" t="str">
            <v/>
          </cell>
          <cell r="V829" t="str">
            <v/>
          </cell>
          <cell r="W829">
            <v>6</v>
          </cell>
          <cell r="X829">
            <v>8</v>
          </cell>
          <cell r="Y829">
            <v>9.6</v>
          </cell>
          <cell r="Z829">
            <v>9.3000000000000007</v>
          </cell>
          <cell r="AA829">
            <v>7.5</v>
          </cell>
          <cell r="AB829">
            <v>8.6999999999999993</v>
          </cell>
          <cell r="AC829">
            <v>8.4</v>
          </cell>
          <cell r="AD829">
            <v>8.8000000000000007</v>
          </cell>
          <cell r="AE829">
            <v>9.1</v>
          </cell>
          <cell r="AF829">
            <v>8.4</v>
          </cell>
          <cell r="AG829">
            <v>8.3000000000000007</v>
          </cell>
          <cell r="AH829">
            <v>6.5</v>
          </cell>
          <cell r="AI829">
            <v>6.8</v>
          </cell>
          <cell r="AJ829">
            <v>8.6999999999999993</v>
          </cell>
          <cell r="AK829">
            <v>8.4</v>
          </cell>
          <cell r="AL829">
            <v>5.7</v>
          </cell>
          <cell r="AM829">
            <v>8</v>
          </cell>
          <cell r="AN829">
            <v>52</v>
          </cell>
          <cell r="AO829">
            <v>0</v>
          </cell>
          <cell r="AP829">
            <v>6.8</v>
          </cell>
          <cell r="AQ829">
            <v>7.2</v>
          </cell>
          <cell r="AR829">
            <v>8.4</v>
          </cell>
          <cell r="AS829" t="str">
            <v/>
          </cell>
          <cell r="AT829" t="str">
            <v/>
          </cell>
          <cell r="AU829" t="str">
            <v/>
          </cell>
          <cell r="AV829" t="str">
            <v/>
          </cell>
          <cell r="AW829" t="str">
            <v/>
          </cell>
          <cell r="AX829" t="str">
            <v/>
          </cell>
          <cell r="AY829" t="str">
            <v/>
          </cell>
          <cell r="AZ829" t="str">
            <v/>
          </cell>
          <cell r="BA829" t="str">
            <v/>
          </cell>
          <cell r="BB829">
            <v>8.9</v>
          </cell>
          <cell r="BC829" t="str">
            <v/>
          </cell>
          <cell r="BD829">
            <v>5.8</v>
          </cell>
          <cell r="BE829">
            <v>5</v>
          </cell>
          <cell r="BF829">
            <v>0</v>
          </cell>
          <cell r="BG829">
            <v>6.1</v>
          </cell>
          <cell r="BH829">
            <v>8.3000000000000007</v>
          </cell>
          <cell r="BI829">
            <v>8.6</v>
          </cell>
          <cell r="BJ829">
            <v>7</v>
          </cell>
          <cell r="BK829">
            <v>8.1999999999999993</v>
          </cell>
          <cell r="BL829">
            <v>7.5</v>
          </cell>
          <cell r="BM829">
            <v>8.5</v>
          </cell>
          <cell r="BN829">
            <v>6.8</v>
          </cell>
          <cell r="BO829" t="str">
            <v>X</v>
          </cell>
          <cell r="BP829">
            <v>6.5</v>
          </cell>
          <cell r="BQ829">
            <v>8.3000000000000007</v>
          </cell>
          <cell r="BR829">
            <v>8.8000000000000007</v>
          </cell>
          <cell r="BS829">
            <v>9.1999999999999993</v>
          </cell>
          <cell r="BT829" t="str">
            <v/>
          </cell>
          <cell r="BU829">
            <v>8.6</v>
          </cell>
          <cell r="BV829">
            <v>7.6</v>
          </cell>
          <cell r="BW829">
            <v>6.1</v>
          </cell>
          <cell r="BX829">
            <v>8</v>
          </cell>
          <cell r="BY829">
            <v>7.2</v>
          </cell>
          <cell r="BZ829">
            <v>9.1999999999999993</v>
          </cell>
          <cell r="CA829">
            <v>47</v>
          </cell>
          <cell r="CB829">
            <v>3</v>
          </cell>
          <cell r="CC829">
            <v>8.1999999999999993</v>
          </cell>
          <cell r="CD829" t="str">
            <v/>
          </cell>
          <cell r="CE829" t="str">
            <v/>
          </cell>
          <cell r="CF829">
            <v>7.9</v>
          </cell>
          <cell r="CG829" t="str">
            <v>X</v>
          </cell>
          <cell r="CH829" t="str">
            <v/>
          </cell>
          <cell r="CI829">
            <v>8.6</v>
          </cell>
          <cell r="CJ829">
            <v>9</v>
          </cell>
          <cell r="CK829">
            <v>8.6</v>
          </cell>
          <cell r="CL829" t="str">
            <v/>
          </cell>
          <cell r="CM829">
            <v>7.5</v>
          </cell>
          <cell r="CN829" t="str">
            <v/>
          </cell>
          <cell r="CO829" t="str">
            <v>X</v>
          </cell>
          <cell r="CP829">
            <v>7.3</v>
          </cell>
          <cell r="CQ829" t="str">
            <v/>
          </cell>
          <cell r="CR829" t="str">
            <v/>
          </cell>
          <cell r="CS829" t="str">
            <v>X</v>
          </cell>
          <cell r="CT829" t="str">
            <v/>
          </cell>
          <cell r="CU829">
            <v>9.6</v>
          </cell>
          <cell r="CV829">
            <v>9.6</v>
          </cell>
          <cell r="CW829">
            <v>20</v>
          </cell>
          <cell r="CX829">
            <v>7</v>
          </cell>
          <cell r="CY829">
            <v>119</v>
          </cell>
          <cell r="CZ829">
            <v>10</v>
          </cell>
          <cell r="DA829">
            <v>0</v>
          </cell>
          <cell r="DB829">
            <v>129</v>
          </cell>
          <cell r="DC829">
            <v>7.27</v>
          </cell>
          <cell r="DD829">
            <v>3.16</v>
          </cell>
          <cell r="DE829" t="str">
            <v/>
          </cell>
          <cell r="DF829" t="str">
            <v/>
          </cell>
          <cell r="DG829" t="str">
            <v/>
          </cell>
          <cell r="DH829">
            <v>0</v>
          </cell>
          <cell r="DI829">
            <v>0</v>
          </cell>
          <cell r="DJ829">
            <v>0</v>
          </cell>
          <cell r="DK829">
            <v>5</v>
          </cell>
          <cell r="DL829">
            <v>119</v>
          </cell>
          <cell r="DM829">
            <v>15</v>
          </cell>
          <cell r="DN829">
            <v>7</v>
          </cell>
          <cell r="DO829">
            <v>3.04</v>
          </cell>
          <cell r="DP829">
            <v>124</v>
          </cell>
          <cell r="DQ829">
            <v>15</v>
          </cell>
          <cell r="DR829">
            <v>136</v>
          </cell>
          <cell r="DS829">
            <v>124</v>
          </cell>
          <cell r="DT829">
            <v>7.88</v>
          </cell>
          <cell r="DU829">
            <v>3.42</v>
          </cell>
          <cell r="DV829" t="str">
            <v/>
          </cell>
          <cell r="DW829">
            <v>7.7519379844961239E-2</v>
          </cell>
          <cell r="DZ829" t="str">
            <v>Đạt</v>
          </cell>
          <cell r="EA829" t="str">
            <v>Đạt</v>
          </cell>
        </row>
        <row r="830">
          <cell r="A830">
            <v>25207108706</v>
          </cell>
          <cell r="B830" t="str">
            <v>Lê</v>
          </cell>
          <cell r="C830" t="str">
            <v>Thị Hoàng</v>
          </cell>
          <cell r="D830" t="str">
            <v>Uyên</v>
          </cell>
          <cell r="E830">
            <v>36948</v>
          </cell>
          <cell r="F830" t="str">
            <v>Nữ</v>
          </cell>
          <cell r="G830" t="str">
            <v>Đã Đăng Ký (chưa học xong)</v>
          </cell>
          <cell r="H830">
            <v>8.4</v>
          </cell>
          <cell r="I830">
            <v>7.7</v>
          </cell>
          <cell r="J830" t="str">
            <v/>
          </cell>
          <cell r="K830">
            <v>8</v>
          </cell>
          <cell r="L830" t="str">
            <v/>
          </cell>
          <cell r="M830" t="str">
            <v>P (P/F)</v>
          </cell>
          <cell r="N830">
            <v>7.5</v>
          </cell>
          <cell r="O830">
            <v>5.0999999999999996</v>
          </cell>
          <cell r="P830">
            <v>7.1</v>
          </cell>
          <cell r="Q830">
            <v>9.1999999999999993</v>
          </cell>
          <cell r="R830" t="str">
            <v/>
          </cell>
          <cell r="S830" t="str">
            <v/>
          </cell>
          <cell r="T830" t="str">
            <v/>
          </cell>
          <cell r="U830" t="str">
            <v/>
          </cell>
          <cell r="V830">
            <v>9</v>
          </cell>
          <cell r="W830">
            <v>6</v>
          </cell>
          <cell r="X830" t="str">
            <v/>
          </cell>
          <cell r="Y830">
            <v>8.4</v>
          </cell>
          <cell r="Z830">
            <v>9.4</v>
          </cell>
          <cell r="AA830">
            <v>7.3</v>
          </cell>
          <cell r="AB830">
            <v>7.1</v>
          </cell>
          <cell r="AC830">
            <v>9.3000000000000007</v>
          </cell>
          <cell r="AD830">
            <v>9.3000000000000007</v>
          </cell>
          <cell r="AE830">
            <v>9.1</v>
          </cell>
          <cell r="AF830">
            <v>7.5</v>
          </cell>
          <cell r="AG830">
            <v>8.5</v>
          </cell>
          <cell r="AH830">
            <v>7</v>
          </cell>
          <cell r="AI830">
            <v>7.5</v>
          </cell>
          <cell r="AJ830">
            <v>8.6999999999999993</v>
          </cell>
          <cell r="AK830">
            <v>9.1</v>
          </cell>
          <cell r="AL830">
            <v>6.7</v>
          </cell>
          <cell r="AM830">
            <v>7.2</v>
          </cell>
          <cell r="AN830">
            <v>52</v>
          </cell>
          <cell r="AO830">
            <v>0</v>
          </cell>
          <cell r="AP830">
            <v>6.4</v>
          </cell>
          <cell r="AQ830">
            <v>7.1</v>
          </cell>
          <cell r="AR830">
            <v>8.3000000000000007</v>
          </cell>
          <cell r="AS830" t="str">
            <v/>
          </cell>
          <cell r="AT830" t="str">
            <v/>
          </cell>
          <cell r="AU830" t="str">
            <v/>
          </cell>
          <cell r="AV830" t="str">
            <v/>
          </cell>
          <cell r="AW830" t="str">
            <v/>
          </cell>
          <cell r="AX830">
            <v>7.9</v>
          </cell>
          <cell r="AY830" t="str">
            <v/>
          </cell>
          <cell r="AZ830" t="str">
            <v/>
          </cell>
          <cell r="BA830" t="str">
            <v/>
          </cell>
          <cell r="BB830" t="str">
            <v/>
          </cell>
          <cell r="BC830" t="str">
            <v/>
          </cell>
          <cell r="BD830">
            <v>7.1</v>
          </cell>
          <cell r="BE830">
            <v>5</v>
          </cell>
          <cell r="BF830">
            <v>0</v>
          </cell>
          <cell r="BG830">
            <v>4.5999999999999996</v>
          </cell>
          <cell r="BH830">
            <v>7.4</v>
          </cell>
          <cell r="BI830">
            <v>9.1999999999999993</v>
          </cell>
          <cell r="BJ830">
            <v>7.4</v>
          </cell>
          <cell r="BK830">
            <v>8.1999999999999993</v>
          </cell>
          <cell r="BL830">
            <v>7.4</v>
          </cell>
          <cell r="BM830">
            <v>7.6</v>
          </cell>
          <cell r="BN830">
            <v>6.7</v>
          </cell>
          <cell r="BO830">
            <v>7.1</v>
          </cell>
          <cell r="BP830">
            <v>6.5</v>
          </cell>
          <cell r="BQ830">
            <v>7.3</v>
          </cell>
          <cell r="BR830">
            <v>9.3000000000000007</v>
          </cell>
          <cell r="BS830">
            <v>9.1</v>
          </cell>
          <cell r="BT830" t="str">
            <v/>
          </cell>
          <cell r="BU830">
            <v>8.6999999999999993</v>
          </cell>
          <cell r="BV830">
            <v>8.6</v>
          </cell>
          <cell r="BW830">
            <v>8.1</v>
          </cell>
          <cell r="BX830">
            <v>8</v>
          </cell>
          <cell r="BY830">
            <v>7.4</v>
          </cell>
          <cell r="BZ830">
            <v>9.9</v>
          </cell>
          <cell r="CA830">
            <v>50</v>
          </cell>
          <cell r="CB830">
            <v>0</v>
          </cell>
          <cell r="CC830" t="str">
            <v/>
          </cell>
          <cell r="CD830">
            <v>8.3000000000000007</v>
          </cell>
          <cell r="CE830" t="str">
            <v/>
          </cell>
          <cell r="CF830">
            <v>9.6</v>
          </cell>
          <cell r="CG830">
            <v>9.6999999999999993</v>
          </cell>
          <cell r="CH830" t="str">
            <v/>
          </cell>
          <cell r="CI830">
            <v>8.4</v>
          </cell>
          <cell r="CJ830">
            <v>9.6</v>
          </cell>
          <cell r="CK830">
            <v>9.8000000000000007</v>
          </cell>
          <cell r="CL830" t="str">
            <v/>
          </cell>
          <cell r="CM830">
            <v>8.5</v>
          </cell>
          <cell r="CN830" t="str">
            <v/>
          </cell>
          <cell r="CO830">
            <v>8.9</v>
          </cell>
          <cell r="CP830" t="str">
            <v>X</v>
          </cell>
          <cell r="CQ830" t="str">
            <v/>
          </cell>
          <cell r="CR830" t="str">
            <v/>
          </cell>
          <cell r="CS830" t="str">
            <v>X</v>
          </cell>
          <cell r="CT830" t="str">
            <v/>
          </cell>
          <cell r="CU830">
            <v>9.1</v>
          </cell>
          <cell r="CV830">
            <v>9.5</v>
          </cell>
          <cell r="CW830">
            <v>20</v>
          </cell>
          <cell r="CX830">
            <v>6</v>
          </cell>
          <cell r="CY830">
            <v>122</v>
          </cell>
          <cell r="CZ830">
            <v>6</v>
          </cell>
          <cell r="DA830">
            <v>3</v>
          </cell>
          <cell r="DB830">
            <v>125</v>
          </cell>
          <cell r="DC830">
            <v>7.6</v>
          </cell>
          <cell r="DD830">
            <v>3.25</v>
          </cell>
          <cell r="DE830" t="str">
            <v/>
          </cell>
          <cell r="DF830" t="str">
            <v/>
          </cell>
          <cell r="DG830" t="str">
            <v/>
          </cell>
          <cell r="DH830">
            <v>0</v>
          </cell>
          <cell r="DI830">
            <v>0</v>
          </cell>
          <cell r="DJ830">
            <v>0</v>
          </cell>
          <cell r="DK830">
            <v>5</v>
          </cell>
          <cell r="DL830">
            <v>119</v>
          </cell>
          <cell r="DM830">
            <v>11</v>
          </cell>
          <cell r="DN830">
            <v>7.31</v>
          </cell>
          <cell r="DO830">
            <v>3.13</v>
          </cell>
          <cell r="DP830">
            <v>127</v>
          </cell>
          <cell r="DQ830">
            <v>11</v>
          </cell>
          <cell r="DR830">
            <v>136</v>
          </cell>
          <cell r="DS830">
            <v>127</v>
          </cell>
          <cell r="DT830">
            <v>7.99</v>
          </cell>
          <cell r="DU830">
            <v>3.42</v>
          </cell>
          <cell r="DV830" t="str">
            <v/>
          </cell>
          <cell r="DW830">
            <v>4.6875E-2</v>
          </cell>
          <cell r="DZ830" t="str">
            <v>Đạt</v>
          </cell>
          <cell r="EA830" t="str">
            <v>Đạt</v>
          </cell>
        </row>
        <row r="831">
          <cell r="A831">
            <v>25207117079</v>
          </cell>
          <cell r="B831" t="str">
            <v>Nguyễn</v>
          </cell>
          <cell r="C831" t="str">
            <v>Thị Hạ</v>
          </cell>
          <cell r="D831" t="str">
            <v>Uyên</v>
          </cell>
          <cell r="E831">
            <v>36972</v>
          </cell>
          <cell r="F831" t="str">
            <v>Nữ</v>
          </cell>
          <cell r="G831" t="str">
            <v>Đã Đăng Ký (chưa học xong)</v>
          </cell>
          <cell r="H831">
            <v>8.1999999999999993</v>
          </cell>
          <cell r="I831">
            <v>8.1999999999999993</v>
          </cell>
          <cell r="J831" t="str">
            <v/>
          </cell>
          <cell r="K831">
            <v>8.3000000000000007</v>
          </cell>
          <cell r="L831" t="str">
            <v/>
          </cell>
          <cell r="M831">
            <v>6.5</v>
          </cell>
          <cell r="N831">
            <v>6.7</v>
          </cell>
          <cell r="O831">
            <v>5.3</v>
          </cell>
          <cell r="P831">
            <v>7</v>
          </cell>
          <cell r="Q831" t="str">
            <v/>
          </cell>
          <cell r="R831">
            <v>8.1999999999999993</v>
          </cell>
          <cell r="S831" t="str">
            <v/>
          </cell>
          <cell r="T831" t="str">
            <v/>
          </cell>
          <cell r="U831" t="str">
            <v/>
          </cell>
          <cell r="V831" t="str">
            <v/>
          </cell>
          <cell r="W831">
            <v>9.4</v>
          </cell>
          <cell r="X831">
            <v>9.4</v>
          </cell>
          <cell r="Y831">
            <v>9</v>
          </cell>
          <cell r="Z831">
            <v>9.1</v>
          </cell>
          <cell r="AA831">
            <v>8.4</v>
          </cell>
          <cell r="AB831">
            <v>8.4</v>
          </cell>
          <cell r="AC831">
            <v>9.1999999999999993</v>
          </cell>
          <cell r="AD831">
            <v>9.1</v>
          </cell>
          <cell r="AE831">
            <v>9.3000000000000007</v>
          </cell>
          <cell r="AF831" t="str">
            <v>P (P/F)</v>
          </cell>
          <cell r="AG831" t="str">
            <v>P (P/F)</v>
          </cell>
          <cell r="AH831">
            <v>5.6</v>
          </cell>
          <cell r="AI831">
            <v>7.2</v>
          </cell>
          <cell r="AJ831">
            <v>8.8000000000000007</v>
          </cell>
          <cell r="AK831">
            <v>7.8</v>
          </cell>
          <cell r="AL831">
            <v>8.1</v>
          </cell>
          <cell r="AM831">
            <v>8.8000000000000007</v>
          </cell>
          <cell r="AN831">
            <v>52</v>
          </cell>
          <cell r="AO831">
            <v>0</v>
          </cell>
          <cell r="AP831">
            <v>6.4</v>
          </cell>
          <cell r="AQ831">
            <v>6</v>
          </cell>
          <cell r="AR831" t="str">
            <v/>
          </cell>
          <cell r="AS831" t="str">
            <v/>
          </cell>
          <cell r="AT831" t="str">
            <v/>
          </cell>
          <cell r="AU831" t="str">
            <v/>
          </cell>
          <cell r="AV831" t="str">
            <v/>
          </cell>
          <cell r="AW831">
            <v>7.4</v>
          </cell>
          <cell r="AX831">
            <v>6</v>
          </cell>
          <cell r="AY831" t="str">
            <v/>
          </cell>
          <cell r="AZ831" t="str">
            <v/>
          </cell>
          <cell r="BA831" t="str">
            <v/>
          </cell>
          <cell r="BB831" t="str">
            <v/>
          </cell>
          <cell r="BC831" t="str">
            <v/>
          </cell>
          <cell r="BD831">
            <v>5.8</v>
          </cell>
          <cell r="BE831">
            <v>5</v>
          </cell>
          <cell r="BF831">
            <v>0</v>
          </cell>
          <cell r="BG831">
            <v>6.2</v>
          </cell>
          <cell r="BH831">
            <v>8.1999999999999993</v>
          </cell>
          <cell r="BI831">
            <v>9.1999999999999993</v>
          </cell>
          <cell r="BJ831">
            <v>5.0999999999999996</v>
          </cell>
          <cell r="BK831">
            <v>8.3000000000000007</v>
          </cell>
          <cell r="BL831">
            <v>8</v>
          </cell>
          <cell r="BM831">
            <v>8.1999999999999993</v>
          </cell>
          <cell r="BN831">
            <v>6.3</v>
          </cell>
          <cell r="BO831">
            <v>9.1</v>
          </cell>
          <cell r="BP831">
            <v>5</v>
          </cell>
          <cell r="BQ831">
            <v>9.3000000000000007</v>
          </cell>
          <cell r="BR831">
            <v>9.5</v>
          </cell>
          <cell r="BS831">
            <v>8.9</v>
          </cell>
          <cell r="BT831" t="str">
            <v/>
          </cell>
          <cell r="BU831">
            <v>9</v>
          </cell>
          <cell r="BV831">
            <v>8.1</v>
          </cell>
          <cell r="BW831">
            <v>8.6</v>
          </cell>
          <cell r="BX831">
            <v>8.6</v>
          </cell>
          <cell r="BY831">
            <v>5.3</v>
          </cell>
          <cell r="BZ831">
            <v>10</v>
          </cell>
          <cell r="CA831">
            <v>50</v>
          </cell>
          <cell r="CB831">
            <v>0</v>
          </cell>
          <cell r="CC831" t="str">
            <v/>
          </cell>
          <cell r="CD831">
            <v>7.4</v>
          </cell>
          <cell r="CE831" t="str">
            <v/>
          </cell>
          <cell r="CF831">
            <v>8.3000000000000007</v>
          </cell>
          <cell r="CG831" t="str">
            <v/>
          </cell>
          <cell r="CH831" t="str">
            <v/>
          </cell>
          <cell r="CI831">
            <v>8.3000000000000007</v>
          </cell>
          <cell r="CJ831" t="str">
            <v>X</v>
          </cell>
          <cell r="CK831">
            <v>9.1999999999999993</v>
          </cell>
          <cell r="CL831" t="str">
            <v/>
          </cell>
          <cell r="CM831">
            <v>8.8000000000000007</v>
          </cell>
          <cell r="CN831" t="str">
            <v/>
          </cell>
          <cell r="CO831">
            <v>8.6999999999999993</v>
          </cell>
          <cell r="CP831">
            <v>7.9</v>
          </cell>
          <cell r="CQ831" t="str">
            <v/>
          </cell>
          <cell r="CR831" t="str">
            <v/>
          </cell>
          <cell r="CS831" t="str">
            <v/>
          </cell>
          <cell r="CT831">
            <v>7.5</v>
          </cell>
          <cell r="CU831">
            <v>8.9</v>
          </cell>
          <cell r="CV831">
            <v>8.8000000000000007</v>
          </cell>
          <cell r="CW831">
            <v>21</v>
          </cell>
          <cell r="CX831">
            <v>5</v>
          </cell>
          <cell r="CY831">
            <v>123</v>
          </cell>
          <cell r="CZ831">
            <v>5</v>
          </cell>
          <cell r="DA831">
            <v>4</v>
          </cell>
          <cell r="DB831">
            <v>124</v>
          </cell>
          <cell r="DC831">
            <v>7.63</v>
          </cell>
          <cell r="DD831">
            <v>3.26</v>
          </cell>
          <cell r="DE831" t="str">
            <v/>
          </cell>
          <cell r="DF831" t="str">
            <v/>
          </cell>
          <cell r="DG831" t="str">
            <v/>
          </cell>
          <cell r="DH831">
            <v>0</v>
          </cell>
          <cell r="DI831">
            <v>0</v>
          </cell>
          <cell r="DJ831">
            <v>0</v>
          </cell>
          <cell r="DK831">
            <v>5</v>
          </cell>
          <cell r="DL831">
            <v>119</v>
          </cell>
          <cell r="DM831">
            <v>10</v>
          </cell>
          <cell r="DN831">
            <v>7.34</v>
          </cell>
          <cell r="DO831">
            <v>3.14</v>
          </cell>
          <cell r="DP831">
            <v>128</v>
          </cell>
          <cell r="DQ831">
            <v>10</v>
          </cell>
          <cell r="DR831">
            <v>136</v>
          </cell>
          <cell r="DS831">
            <v>128</v>
          </cell>
          <cell r="DT831">
            <v>7.95</v>
          </cell>
          <cell r="DU831">
            <v>3.4</v>
          </cell>
          <cell r="DV831" t="str">
            <v/>
          </cell>
          <cell r="DW831">
            <v>3.90625E-2</v>
          </cell>
          <cell r="DZ831" t="str">
            <v>Đạt</v>
          </cell>
          <cell r="EA831" t="str">
            <v>Đạt</v>
          </cell>
        </row>
        <row r="832">
          <cell r="A832">
            <v>25207204492</v>
          </cell>
          <cell r="B832" t="str">
            <v>Võ</v>
          </cell>
          <cell r="C832" t="str">
            <v>Trần Vân</v>
          </cell>
          <cell r="D832" t="str">
            <v>Uyên</v>
          </cell>
          <cell r="E832">
            <v>36963</v>
          </cell>
          <cell r="F832" t="str">
            <v>Nữ</v>
          </cell>
          <cell r="G832" t="str">
            <v>Đã Đăng Ký (chưa học xong)</v>
          </cell>
          <cell r="H832">
            <v>7.8</v>
          </cell>
          <cell r="I832">
            <v>7</v>
          </cell>
          <cell r="J832" t="str">
            <v/>
          </cell>
          <cell r="K832">
            <v>7.9</v>
          </cell>
          <cell r="L832" t="str">
            <v/>
          </cell>
          <cell r="M832">
            <v>7.2</v>
          </cell>
          <cell r="N832">
            <v>8.6999999999999993</v>
          </cell>
          <cell r="O832">
            <v>6.3</v>
          </cell>
          <cell r="P832">
            <v>6.2</v>
          </cell>
          <cell r="Q832" t="str">
            <v/>
          </cell>
          <cell r="R832">
            <v>5.6</v>
          </cell>
          <cell r="S832" t="str">
            <v/>
          </cell>
          <cell r="T832" t="str">
            <v/>
          </cell>
          <cell r="U832" t="str">
            <v/>
          </cell>
          <cell r="V832" t="str">
            <v/>
          </cell>
          <cell r="W832">
            <v>8.1</v>
          </cell>
          <cell r="X832">
            <v>6.6</v>
          </cell>
          <cell r="Y832">
            <v>8.5</v>
          </cell>
          <cell r="Z832">
            <v>8.6999999999999993</v>
          </cell>
          <cell r="AA832">
            <v>8.9</v>
          </cell>
          <cell r="AB832">
            <v>6</v>
          </cell>
          <cell r="AC832">
            <v>8.5</v>
          </cell>
          <cell r="AD832">
            <v>9.1</v>
          </cell>
          <cell r="AE832">
            <v>9.1</v>
          </cell>
          <cell r="AF832">
            <v>4.8</v>
          </cell>
          <cell r="AG832">
            <v>4.2</v>
          </cell>
          <cell r="AH832">
            <v>4.9000000000000004</v>
          </cell>
          <cell r="AI832">
            <v>7.6</v>
          </cell>
          <cell r="AJ832">
            <v>8.5</v>
          </cell>
          <cell r="AK832">
            <v>7.6</v>
          </cell>
          <cell r="AL832">
            <v>6.4</v>
          </cell>
          <cell r="AM832">
            <v>8.1</v>
          </cell>
          <cell r="AN832">
            <v>52</v>
          </cell>
          <cell r="AO832">
            <v>0</v>
          </cell>
          <cell r="AP832">
            <v>7.1</v>
          </cell>
          <cell r="AQ832">
            <v>6.9</v>
          </cell>
          <cell r="AR832">
            <v>9.5</v>
          </cell>
          <cell r="AS832" t="str">
            <v/>
          </cell>
          <cell r="AT832" t="str">
            <v/>
          </cell>
          <cell r="AU832" t="str">
            <v/>
          </cell>
          <cell r="AV832" t="str">
            <v/>
          </cell>
          <cell r="AW832" t="str">
            <v/>
          </cell>
          <cell r="AX832">
            <v>7.6</v>
          </cell>
          <cell r="AY832" t="str">
            <v/>
          </cell>
          <cell r="AZ832" t="str">
            <v/>
          </cell>
          <cell r="BA832" t="str">
            <v/>
          </cell>
          <cell r="BB832" t="str">
            <v/>
          </cell>
          <cell r="BC832" t="str">
            <v/>
          </cell>
          <cell r="BD832">
            <v>7.1</v>
          </cell>
          <cell r="BE832">
            <v>5</v>
          </cell>
          <cell r="BF832">
            <v>0</v>
          </cell>
          <cell r="BG832">
            <v>6</v>
          </cell>
          <cell r="BH832">
            <v>6.8</v>
          </cell>
          <cell r="BI832">
            <v>7.9</v>
          </cell>
          <cell r="BJ832">
            <v>4.3</v>
          </cell>
          <cell r="BK832">
            <v>8.5</v>
          </cell>
          <cell r="BL832">
            <v>5.4</v>
          </cell>
          <cell r="BM832">
            <v>7</v>
          </cell>
          <cell r="BN832">
            <v>6.6</v>
          </cell>
          <cell r="BO832" t="str">
            <v>X</v>
          </cell>
          <cell r="BP832">
            <v>6.9</v>
          </cell>
          <cell r="BQ832">
            <v>5.5</v>
          </cell>
          <cell r="BR832">
            <v>9.1</v>
          </cell>
          <cell r="BS832">
            <v>8.3000000000000007</v>
          </cell>
          <cell r="BT832" t="str">
            <v/>
          </cell>
          <cell r="BU832">
            <v>7.1</v>
          </cell>
          <cell r="BV832">
            <v>7.3</v>
          </cell>
          <cell r="BW832">
            <v>4.7</v>
          </cell>
          <cell r="BX832">
            <v>7.3</v>
          </cell>
          <cell r="BY832">
            <v>6.8</v>
          </cell>
          <cell r="BZ832">
            <v>9.5</v>
          </cell>
          <cell r="CA832">
            <v>47</v>
          </cell>
          <cell r="CB832">
            <v>3</v>
          </cell>
          <cell r="CC832">
            <v>8</v>
          </cell>
          <cell r="CD832" t="str">
            <v/>
          </cell>
          <cell r="CE832" t="str">
            <v/>
          </cell>
          <cell r="CF832">
            <v>8.1999999999999993</v>
          </cell>
          <cell r="CG832">
            <v>8.8000000000000007</v>
          </cell>
          <cell r="CH832" t="str">
            <v/>
          </cell>
          <cell r="CI832">
            <v>7.8</v>
          </cell>
          <cell r="CJ832">
            <v>8.1999999999999993</v>
          </cell>
          <cell r="CK832">
            <v>8.1999999999999993</v>
          </cell>
          <cell r="CL832" t="str">
            <v/>
          </cell>
          <cell r="CM832">
            <v>7.3</v>
          </cell>
          <cell r="CN832" t="str">
            <v/>
          </cell>
          <cell r="CO832">
            <v>8</v>
          </cell>
          <cell r="CP832">
            <v>6.2</v>
          </cell>
          <cell r="CQ832" t="str">
            <v/>
          </cell>
          <cell r="CR832" t="str">
            <v/>
          </cell>
          <cell r="CS832" t="str">
            <v/>
          </cell>
          <cell r="CT832" t="str">
            <v>X</v>
          </cell>
          <cell r="CU832" t="str">
            <v/>
          </cell>
          <cell r="CV832">
            <v>7.4</v>
          </cell>
          <cell r="CW832">
            <v>23</v>
          </cell>
          <cell r="CX832">
            <v>4</v>
          </cell>
          <cell r="CY832">
            <v>122</v>
          </cell>
          <cell r="CZ832">
            <v>7</v>
          </cell>
          <cell r="DA832">
            <v>0</v>
          </cell>
          <cell r="DB832">
            <v>129</v>
          </cell>
          <cell r="DC832">
            <v>6.76</v>
          </cell>
          <cell r="DD832">
            <v>2.8</v>
          </cell>
          <cell r="DE832" t="str">
            <v/>
          </cell>
          <cell r="DF832" t="str">
            <v/>
          </cell>
          <cell r="DG832" t="str">
            <v/>
          </cell>
          <cell r="DH832">
            <v>0</v>
          </cell>
          <cell r="DI832">
            <v>0</v>
          </cell>
          <cell r="DJ832">
            <v>0</v>
          </cell>
          <cell r="DK832">
            <v>5</v>
          </cell>
          <cell r="DL832">
            <v>122</v>
          </cell>
          <cell r="DM832">
            <v>12</v>
          </cell>
          <cell r="DN832">
            <v>6.51</v>
          </cell>
          <cell r="DO832">
            <v>2.7</v>
          </cell>
          <cell r="DP832">
            <v>127</v>
          </cell>
          <cell r="DQ832">
            <v>12</v>
          </cell>
          <cell r="DR832">
            <v>136</v>
          </cell>
          <cell r="DS832">
            <v>127</v>
          </cell>
          <cell r="DT832">
            <v>7.15</v>
          </cell>
          <cell r="DU832">
            <v>2.96</v>
          </cell>
          <cell r="DV832" t="str">
            <v/>
          </cell>
          <cell r="DW832">
            <v>5.4263565891472867E-2</v>
          </cell>
          <cell r="DZ832" t="str">
            <v>Đạt</v>
          </cell>
          <cell r="EA832" t="str">
            <v>Đạt</v>
          </cell>
        </row>
        <row r="833">
          <cell r="A833">
            <v>25207205286</v>
          </cell>
          <cell r="B833" t="str">
            <v>Trần</v>
          </cell>
          <cell r="C833" t="str">
            <v>Nguyễn Bích</v>
          </cell>
          <cell r="D833" t="str">
            <v>Uyên</v>
          </cell>
          <cell r="E833">
            <v>37008</v>
          </cell>
          <cell r="F833" t="str">
            <v>Nữ</v>
          </cell>
          <cell r="G833" t="str">
            <v>Đã Đăng Ký (chưa học xong)</v>
          </cell>
          <cell r="H833">
            <v>6.1</v>
          </cell>
          <cell r="I833">
            <v>8.1</v>
          </cell>
          <cell r="J833" t="str">
            <v/>
          </cell>
          <cell r="K833">
            <v>8.1</v>
          </cell>
          <cell r="L833" t="str">
            <v/>
          </cell>
          <cell r="M833">
            <v>8</v>
          </cell>
          <cell r="N833">
            <v>6.8</v>
          </cell>
          <cell r="O833">
            <v>5.4</v>
          </cell>
          <cell r="P833">
            <v>5.7</v>
          </cell>
          <cell r="Q833" t="str">
            <v/>
          </cell>
          <cell r="R833">
            <v>6.1</v>
          </cell>
          <cell r="S833" t="str">
            <v/>
          </cell>
          <cell r="T833" t="str">
            <v/>
          </cell>
          <cell r="U833" t="str">
            <v/>
          </cell>
          <cell r="V833" t="str">
            <v/>
          </cell>
          <cell r="W833">
            <v>6.4</v>
          </cell>
          <cell r="X833">
            <v>5.2</v>
          </cell>
          <cell r="Y833">
            <v>9.4</v>
          </cell>
          <cell r="Z833">
            <v>9.3000000000000007</v>
          </cell>
          <cell r="AA833">
            <v>7.5</v>
          </cell>
          <cell r="AB833">
            <v>8.5</v>
          </cell>
          <cell r="AC833">
            <v>5.8</v>
          </cell>
          <cell r="AD833">
            <v>6.8</v>
          </cell>
          <cell r="AE833">
            <v>9.4</v>
          </cell>
          <cell r="AF833" t="str">
            <v>P (P/F)</v>
          </cell>
          <cell r="AG833" t="str">
            <v>P (P/F)</v>
          </cell>
          <cell r="AH833">
            <v>6.5</v>
          </cell>
          <cell r="AI833">
            <v>6.4</v>
          </cell>
          <cell r="AJ833">
            <v>6.8</v>
          </cell>
          <cell r="AK833">
            <v>8</v>
          </cell>
          <cell r="AL833">
            <v>5.2</v>
          </cell>
          <cell r="AM833">
            <v>6.7</v>
          </cell>
          <cell r="AN833">
            <v>52</v>
          </cell>
          <cell r="AO833">
            <v>0</v>
          </cell>
          <cell r="AP833">
            <v>7.6</v>
          </cell>
          <cell r="AQ833">
            <v>7.7</v>
          </cell>
          <cell r="AR833">
            <v>6</v>
          </cell>
          <cell r="AS833" t="str">
            <v/>
          </cell>
          <cell r="AT833" t="str">
            <v/>
          </cell>
          <cell r="AU833" t="str">
            <v/>
          </cell>
          <cell r="AV833" t="str">
            <v/>
          </cell>
          <cell r="AW833" t="str">
            <v/>
          </cell>
          <cell r="AX833" t="str">
            <v/>
          </cell>
          <cell r="AY833" t="str">
            <v/>
          </cell>
          <cell r="AZ833" t="str">
            <v/>
          </cell>
          <cell r="BA833" t="str">
            <v/>
          </cell>
          <cell r="BB833">
            <v>10</v>
          </cell>
          <cell r="BC833" t="str">
            <v/>
          </cell>
          <cell r="BD833">
            <v>7.1</v>
          </cell>
          <cell r="BE833">
            <v>5</v>
          </cell>
          <cell r="BF833">
            <v>0</v>
          </cell>
          <cell r="BG833">
            <v>5.4</v>
          </cell>
          <cell r="BH833">
            <v>8.1</v>
          </cell>
          <cell r="BI833">
            <v>9</v>
          </cell>
          <cell r="BJ833">
            <v>5.4</v>
          </cell>
          <cell r="BK833">
            <v>8.5</v>
          </cell>
          <cell r="BL833">
            <v>5.8</v>
          </cell>
          <cell r="BM833">
            <v>7</v>
          </cell>
          <cell r="BN833">
            <v>5.0999999999999996</v>
          </cell>
          <cell r="BO833">
            <v>8.4</v>
          </cell>
          <cell r="BP833">
            <v>7.9</v>
          </cell>
          <cell r="BQ833">
            <v>5.2</v>
          </cell>
          <cell r="BR833">
            <v>4.3</v>
          </cell>
          <cell r="BS833">
            <v>6.2</v>
          </cell>
          <cell r="BT833" t="str">
            <v/>
          </cell>
          <cell r="BU833">
            <v>6.4</v>
          </cell>
          <cell r="BV833">
            <v>6.2</v>
          </cell>
          <cell r="BW833">
            <v>6.2</v>
          </cell>
          <cell r="BX833">
            <v>4.5999999999999996</v>
          </cell>
          <cell r="BY833">
            <v>7.9</v>
          </cell>
          <cell r="BZ833">
            <v>9</v>
          </cell>
          <cell r="CA833">
            <v>50</v>
          </cell>
          <cell r="CB833">
            <v>0</v>
          </cell>
          <cell r="CC833">
            <v>8.5</v>
          </cell>
          <cell r="CD833" t="str">
            <v/>
          </cell>
          <cell r="CE833" t="str">
            <v/>
          </cell>
          <cell r="CF833" t="str">
            <v/>
          </cell>
          <cell r="CG833" t="str">
            <v/>
          </cell>
          <cell r="CH833" t="str">
            <v/>
          </cell>
          <cell r="CI833">
            <v>6.7</v>
          </cell>
          <cell r="CJ833" t="str">
            <v>X</v>
          </cell>
          <cell r="CK833">
            <v>6.6</v>
          </cell>
          <cell r="CL833" t="str">
            <v/>
          </cell>
          <cell r="CM833">
            <v>5.9</v>
          </cell>
          <cell r="CN833" t="str">
            <v/>
          </cell>
          <cell r="CO833">
            <v>8.6999999999999993</v>
          </cell>
          <cell r="CP833">
            <v>7.3</v>
          </cell>
          <cell r="CQ833" t="str">
            <v/>
          </cell>
          <cell r="CR833" t="str">
            <v/>
          </cell>
          <cell r="CS833" t="str">
            <v/>
          </cell>
          <cell r="CT833" t="str">
            <v>X</v>
          </cell>
          <cell r="CU833">
            <v>9</v>
          </cell>
          <cell r="CV833">
            <v>8.6999999999999993</v>
          </cell>
          <cell r="CW833">
            <v>17</v>
          </cell>
          <cell r="CX833">
            <v>10</v>
          </cell>
          <cell r="CY833">
            <v>119</v>
          </cell>
          <cell r="CZ833">
            <v>10</v>
          </cell>
          <cell r="DA833">
            <v>4</v>
          </cell>
          <cell r="DB833">
            <v>125</v>
          </cell>
          <cell r="DC833">
            <v>6.32</v>
          </cell>
          <cell r="DD833">
            <v>2.5299999999999998</v>
          </cell>
          <cell r="DE833" t="str">
            <v/>
          </cell>
          <cell r="DF833" t="str">
            <v/>
          </cell>
          <cell r="DG833" t="str">
            <v/>
          </cell>
          <cell r="DH833">
            <v>0</v>
          </cell>
          <cell r="DI833">
            <v>0</v>
          </cell>
          <cell r="DJ833">
            <v>0</v>
          </cell>
          <cell r="DK833">
            <v>5</v>
          </cell>
          <cell r="DL833">
            <v>115</v>
          </cell>
          <cell r="DM833">
            <v>15</v>
          </cell>
          <cell r="DN833">
            <v>6.08</v>
          </cell>
          <cell r="DO833">
            <v>2.4300000000000002</v>
          </cell>
          <cell r="DP833">
            <v>124</v>
          </cell>
          <cell r="DQ833">
            <v>15</v>
          </cell>
          <cell r="DR833">
            <v>136</v>
          </cell>
          <cell r="DS833">
            <v>124</v>
          </cell>
          <cell r="DT833">
            <v>6.87</v>
          </cell>
          <cell r="DU833">
            <v>2.75</v>
          </cell>
          <cell r="DV833" t="str">
            <v/>
          </cell>
          <cell r="DW833">
            <v>7.7519379844961239E-2</v>
          </cell>
          <cell r="DZ833" t="str">
            <v>Đạt</v>
          </cell>
          <cell r="EA833" t="str">
            <v>Đạt</v>
          </cell>
        </row>
        <row r="834">
          <cell r="A834">
            <v>25203217176</v>
          </cell>
          <cell r="B834" t="str">
            <v>Mai</v>
          </cell>
          <cell r="C834" t="str">
            <v>Thị</v>
          </cell>
          <cell r="D834" t="str">
            <v>Vân</v>
          </cell>
          <cell r="E834">
            <v>36953</v>
          </cell>
          <cell r="F834" t="str">
            <v>Nữ</v>
          </cell>
          <cell r="G834" t="str">
            <v>Đã Đăng Ký (chưa học xong)</v>
          </cell>
          <cell r="H834">
            <v>8.4</v>
          </cell>
          <cell r="I834">
            <v>8.6</v>
          </cell>
          <cell r="J834" t="str">
            <v/>
          </cell>
          <cell r="K834">
            <v>7.4</v>
          </cell>
          <cell r="L834" t="str">
            <v/>
          </cell>
          <cell r="M834">
            <v>6.8</v>
          </cell>
          <cell r="N834">
            <v>8.1999999999999993</v>
          </cell>
          <cell r="O834" t="str">
            <v/>
          </cell>
          <cell r="P834" t="str">
            <v/>
          </cell>
          <cell r="Q834">
            <v>6.1</v>
          </cell>
          <cell r="R834" t="str">
            <v/>
          </cell>
          <cell r="S834" t="str">
            <v/>
          </cell>
          <cell r="T834" t="str">
            <v/>
          </cell>
          <cell r="U834" t="str">
            <v/>
          </cell>
          <cell r="V834">
            <v>9.4</v>
          </cell>
          <cell r="W834">
            <v>7.3</v>
          </cell>
          <cell r="X834" t="str">
            <v/>
          </cell>
          <cell r="Y834">
            <v>6.4</v>
          </cell>
          <cell r="Z834">
            <v>7.4</v>
          </cell>
          <cell r="AA834" t="str">
            <v/>
          </cell>
          <cell r="AB834">
            <v>8.1999999999999993</v>
          </cell>
          <cell r="AC834">
            <v>9</v>
          </cell>
          <cell r="AD834">
            <v>8.6</v>
          </cell>
          <cell r="AE834">
            <v>7.2</v>
          </cell>
          <cell r="AF834">
            <v>6.3</v>
          </cell>
          <cell r="AG834">
            <v>7.4</v>
          </cell>
          <cell r="AH834">
            <v>6.7</v>
          </cell>
          <cell r="AI834">
            <v>8.1999999999999993</v>
          </cell>
          <cell r="AJ834">
            <v>7</v>
          </cell>
          <cell r="AK834">
            <v>5.9</v>
          </cell>
          <cell r="AL834">
            <v>7.6</v>
          </cell>
          <cell r="AM834" t="str">
            <v/>
          </cell>
          <cell r="AN834">
            <v>43</v>
          </cell>
          <cell r="AO834">
            <v>9</v>
          </cell>
          <cell r="AP834">
            <v>5.3</v>
          </cell>
          <cell r="AQ834">
            <v>5.2</v>
          </cell>
          <cell r="AR834">
            <v>9.1</v>
          </cell>
          <cell r="AS834" t="str">
            <v/>
          </cell>
          <cell r="AT834" t="str">
            <v/>
          </cell>
          <cell r="AU834" t="str">
            <v/>
          </cell>
          <cell r="AV834" t="str">
            <v/>
          </cell>
          <cell r="AW834" t="str">
            <v/>
          </cell>
          <cell r="AX834">
            <v>7.3</v>
          </cell>
          <cell r="AY834" t="str">
            <v/>
          </cell>
          <cell r="AZ834" t="str">
            <v/>
          </cell>
          <cell r="BA834" t="str">
            <v/>
          </cell>
          <cell r="BB834" t="str">
            <v/>
          </cell>
          <cell r="BC834" t="str">
            <v/>
          </cell>
          <cell r="BD834" t="str">
            <v/>
          </cell>
          <cell r="BE834">
            <v>4</v>
          </cell>
          <cell r="BF834">
            <v>1</v>
          </cell>
          <cell r="BG834">
            <v>9.1</v>
          </cell>
          <cell r="BH834">
            <v>5.2</v>
          </cell>
          <cell r="BI834">
            <v>7.9</v>
          </cell>
          <cell r="BJ834">
            <v>6.6</v>
          </cell>
          <cell r="BK834">
            <v>7.6</v>
          </cell>
          <cell r="BL834">
            <v>5.7</v>
          </cell>
          <cell r="BM834">
            <v>5.2</v>
          </cell>
          <cell r="BN834">
            <v>7.2</v>
          </cell>
          <cell r="BO834" t="str">
            <v/>
          </cell>
          <cell r="BP834">
            <v>8.3000000000000007</v>
          </cell>
          <cell r="BQ834">
            <v>9</v>
          </cell>
          <cell r="BR834" t="str">
            <v/>
          </cell>
          <cell r="BS834">
            <v>8.6</v>
          </cell>
          <cell r="BT834" t="str">
            <v/>
          </cell>
          <cell r="BU834">
            <v>8.6</v>
          </cell>
          <cell r="BV834">
            <v>7.9</v>
          </cell>
          <cell r="BW834">
            <v>6.3</v>
          </cell>
          <cell r="BX834">
            <v>4</v>
          </cell>
          <cell r="BY834" t="str">
            <v/>
          </cell>
          <cell r="BZ834">
            <v>6.6</v>
          </cell>
          <cell r="CA834">
            <v>42</v>
          </cell>
          <cell r="CB834">
            <v>8</v>
          </cell>
          <cell r="CC834">
            <v>9</v>
          </cell>
          <cell r="CD834" t="str">
            <v/>
          </cell>
          <cell r="CE834" t="str">
            <v/>
          </cell>
          <cell r="CF834">
            <v>4.0999999999999996</v>
          </cell>
          <cell r="CG834" t="str">
            <v/>
          </cell>
          <cell r="CH834" t="str">
            <v/>
          </cell>
          <cell r="CI834">
            <v>4.0999999999999996</v>
          </cell>
          <cell r="CJ834" t="str">
            <v/>
          </cell>
          <cell r="CK834">
            <v>0</v>
          </cell>
          <cell r="CL834" t="str">
            <v/>
          </cell>
          <cell r="CM834" t="str">
            <v/>
          </cell>
          <cell r="CN834" t="str">
            <v/>
          </cell>
          <cell r="CO834" t="str">
            <v/>
          </cell>
          <cell r="CP834" t="str">
            <v/>
          </cell>
          <cell r="CQ834" t="str">
            <v/>
          </cell>
          <cell r="CR834" t="str">
            <v/>
          </cell>
          <cell r="CS834" t="str">
            <v/>
          </cell>
          <cell r="CT834" t="str">
            <v/>
          </cell>
          <cell r="CU834">
            <v>0</v>
          </cell>
          <cell r="CV834" t="str">
            <v/>
          </cell>
          <cell r="CW834">
            <v>7</v>
          </cell>
          <cell r="CX834">
            <v>20</v>
          </cell>
          <cell r="CY834">
            <v>92</v>
          </cell>
          <cell r="CZ834">
            <v>37</v>
          </cell>
          <cell r="DA834">
            <v>0</v>
          </cell>
          <cell r="DB834">
            <v>129</v>
          </cell>
          <cell r="DC834">
            <v>5.19</v>
          </cell>
          <cell r="DD834">
            <v>2.14</v>
          </cell>
          <cell r="DE834" t="str">
            <v/>
          </cell>
          <cell r="DF834" t="str">
            <v/>
          </cell>
          <cell r="DG834" t="str">
            <v/>
          </cell>
          <cell r="DH834">
            <v>0</v>
          </cell>
          <cell r="DI834">
            <v>0</v>
          </cell>
          <cell r="DJ834">
            <v>0</v>
          </cell>
          <cell r="DK834">
            <v>5</v>
          </cell>
          <cell r="DL834">
            <v>92</v>
          </cell>
          <cell r="DM834">
            <v>42</v>
          </cell>
          <cell r="DN834">
            <v>4.99</v>
          </cell>
          <cell r="DO834">
            <v>2.06</v>
          </cell>
          <cell r="DP834">
            <v>96</v>
          </cell>
          <cell r="DQ834">
            <v>43</v>
          </cell>
          <cell r="DR834">
            <v>136</v>
          </cell>
          <cell r="DS834">
            <v>100</v>
          </cell>
          <cell r="DT834">
            <v>6.97</v>
          </cell>
          <cell r="DU834">
            <v>2.88</v>
          </cell>
          <cell r="DV834" t="str">
            <v>ENG 104; ENG 105; CHI 101; CHI 102; MTH 100; CHI 201; ENG 204; ENG 208; ENG 209</v>
          </cell>
          <cell r="DW834">
            <v>0.2868217054263566</v>
          </cell>
          <cell r="EA834" t="str">
            <v>Đạt</v>
          </cell>
        </row>
        <row r="835">
          <cell r="A835">
            <v>25207104660</v>
          </cell>
          <cell r="B835" t="str">
            <v>Nguyễn</v>
          </cell>
          <cell r="C835" t="str">
            <v>Thùy</v>
          </cell>
          <cell r="D835" t="str">
            <v>Vân</v>
          </cell>
          <cell r="E835">
            <v>36896</v>
          </cell>
          <cell r="F835" t="str">
            <v>Nữ</v>
          </cell>
          <cell r="G835" t="str">
            <v>Đã Đăng Ký (chưa học xong)</v>
          </cell>
          <cell r="H835">
            <v>8.1999999999999993</v>
          </cell>
          <cell r="I835">
            <v>8.3000000000000007</v>
          </cell>
          <cell r="J835" t="str">
            <v/>
          </cell>
          <cell r="K835">
            <v>7.7</v>
          </cell>
          <cell r="L835" t="str">
            <v/>
          </cell>
          <cell r="M835">
            <v>8</v>
          </cell>
          <cell r="N835">
            <v>8.5</v>
          </cell>
          <cell r="O835">
            <v>9.1</v>
          </cell>
          <cell r="P835">
            <v>8.6</v>
          </cell>
          <cell r="Q835" t="str">
            <v/>
          </cell>
          <cell r="R835">
            <v>8.1999999999999993</v>
          </cell>
          <cell r="S835" t="str">
            <v/>
          </cell>
          <cell r="T835" t="str">
            <v/>
          </cell>
          <cell r="U835" t="str">
            <v/>
          </cell>
          <cell r="V835" t="str">
            <v/>
          </cell>
          <cell r="W835">
            <v>8.9</v>
          </cell>
          <cell r="X835">
            <v>9.6</v>
          </cell>
          <cell r="Y835">
            <v>8.9</v>
          </cell>
          <cell r="Z835">
            <v>10</v>
          </cell>
          <cell r="AA835" t="str">
            <v>X</v>
          </cell>
          <cell r="AB835">
            <v>5.9</v>
          </cell>
          <cell r="AC835">
            <v>8.1999999999999993</v>
          </cell>
          <cell r="AD835" t="str">
            <v>X</v>
          </cell>
          <cell r="AE835">
            <v>8.8000000000000007</v>
          </cell>
          <cell r="AF835">
            <v>5.7</v>
          </cell>
          <cell r="AG835">
            <v>7.1</v>
          </cell>
          <cell r="AH835">
            <v>4.3</v>
          </cell>
          <cell r="AI835">
            <v>6</v>
          </cell>
          <cell r="AJ835">
            <v>7.1</v>
          </cell>
          <cell r="AK835">
            <v>7.3</v>
          </cell>
          <cell r="AL835">
            <v>5.7</v>
          </cell>
          <cell r="AM835" t="str">
            <v>X</v>
          </cell>
          <cell r="AN835">
            <v>46</v>
          </cell>
          <cell r="AO835">
            <v>6</v>
          </cell>
          <cell r="AP835">
            <v>6.8</v>
          </cell>
          <cell r="AQ835">
            <v>7.3</v>
          </cell>
          <cell r="AR835" t="str">
            <v/>
          </cell>
          <cell r="AS835" t="str">
            <v/>
          </cell>
          <cell r="AT835">
            <v>7.9</v>
          </cell>
          <cell r="AU835" t="str">
            <v/>
          </cell>
          <cell r="AV835" t="str">
            <v/>
          </cell>
          <cell r="AW835" t="str">
            <v/>
          </cell>
          <cell r="AX835">
            <v>6.8</v>
          </cell>
          <cell r="AY835" t="str">
            <v/>
          </cell>
          <cell r="AZ835" t="str">
            <v/>
          </cell>
          <cell r="BA835" t="str">
            <v/>
          </cell>
          <cell r="BB835" t="str">
            <v/>
          </cell>
          <cell r="BC835" t="str">
            <v/>
          </cell>
          <cell r="BD835">
            <v>6.7</v>
          </cell>
          <cell r="BE835">
            <v>5</v>
          </cell>
          <cell r="BF835">
            <v>0</v>
          </cell>
          <cell r="BG835">
            <v>5.6</v>
          </cell>
          <cell r="BH835">
            <v>7.9</v>
          </cell>
          <cell r="BI835">
            <v>9.1999999999999993</v>
          </cell>
          <cell r="BJ835">
            <v>7</v>
          </cell>
          <cell r="BK835">
            <v>8</v>
          </cell>
          <cell r="BL835">
            <v>7.9</v>
          </cell>
          <cell r="BM835">
            <v>9.3000000000000007</v>
          </cell>
          <cell r="BN835">
            <v>6.4</v>
          </cell>
          <cell r="BO835">
            <v>9</v>
          </cell>
          <cell r="BP835">
            <v>5.3</v>
          </cell>
          <cell r="BQ835">
            <v>8.8000000000000007</v>
          </cell>
          <cell r="BR835">
            <v>8.3000000000000007</v>
          </cell>
          <cell r="BS835">
            <v>9.1999999999999993</v>
          </cell>
          <cell r="BT835" t="str">
            <v/>
          </cell>
          <cell r="BU835">
            <v>8.4</v>
          </cell>
          <cell r="BV835">
            <v>7.6</v>
          </cell>
          <cell r="BW835">
            <v>5</v>
          </cell>
          <cell r="BX835">
            <v>7</v>
          </cell>
          <cell r="BY835" t="str">
            <v>X</v>
          </cell>
          <cell r="BZ835">
            <v>8.6999999999999993</v>
          </cell>
          <cell r="CA835">
            <v>47</v>
          </cell>
          <cell r="CB835">
            <v>3</v>
          </cell>
          <cell r="CC835" t="str">
            <v/>
          </cell>
          <cell r="CD835">
            <v>6.8</v>
          </cell>
          <cell r="CE835" t="str">
            <v/>
          </cell>
          <cell r="CF835">
            <v>8.8000000000000007</v>
          </cell>
          <cell r="CG835" t="str">
            <v/>
          </cell>
          <cell r="CH835" t="str">
            <v/>
          </cell>
          <cell r="CI835">
            <v>8.5</v>
          </cell>
          <cell r="CJ835" t="str">
            <v>X</v>
          </cell>
          <cell r="CK835">
            <v>9.4</v>
          </cell>
          <cell r="CL835" t="str">
            <v/>
          </cell>
          <cell r="CM835">
            <v>8.3000000000000007</v>
          </cell>
          <cell r="CN835" t="str">
            <v/>
          </cell>
          <cell r="CO835">
            <v>8.6</v>
          </cell>
          <cell r="CP835" t="str">
            <v>X</v>
          </cell>
          <cell r="CQ835" t="str">
            <v/>
          </cell>
          <cell r="CR835" t="str">
            <v/>
          </cell>
          <cell r="CS835" t="str">
            <v/>
          </cell>
          <cell r="CT835">
            <v>6.2</v>
          </cell>
          <cell r="CU835">
            <v>8.6999999999999993</v>
          </cell>
          <cell r="CV835">
            <v>8.8000000000000007</v>
          </cell>
          <cell r="CW835">
            <v>18</v>
          </cell>
          <cell r="CX835">
            <v>8</v>
          </cell>
          <cell r="CY835">
            <v>111</v>
          </cell>
          <cell r="CZ835">
            <v>17</v>
          </cell>
          <cell r="DA835">
            <v>0</v>
          </cell>
          <cell r="DB835">
            <v>128</v>
          </cell>
          <cell r="DC835">
            <v>6.69</v>
          </cell>
          <cell r="DD835">
            <v>2.84</v>
          </cell>
          <cell r="DE835" t="str">
            <v/>
          </cell>
          <cell r="DF835" t="str">
            <v/>
          </cell>
          <cell r="DG835" t="str">
            <v/>
          </cell>
          <cell r="DH835">
            <v>0</v>
          </cell>
          <cell r="DI835">
            <v>0</v>
          </cell>
          <cell r="DJ835">
            <v>0</v>
          </cell>
          <cell r="DK835">
            <v>5</v>
          </cell>
          <cell r="DL835">
            <v>111</v>
          </cell>
          <cell r="DM835">
            <v>22</v>
          </cell>
          <cell r="DN835">
            <v>6.44</v>
          </cell>
          <cell r="DO835">
            <v>2.73</v>
          </cell>
          <cell r="DP835">
            <v>116</v>
          </cell>
          <cell r="DQ835">
            <v>22</v>
          </cell>
          <cell r="DR835">
            <v>136</v>
          </cell>
          <cell r="DS835">
            <v>116</v>
          </cell>
          <cell r="DT835">
            <v>7.71</v>
          </cell>
          <cell r="DU835">
            <v>3.27</v>
          </cell>
          <cell r="DV835" t="str">
            <v/>
          </cell>
          <cell r="DW835">
            <v>0.1328125</v>
          </cell>
          <cell r="DZ835" t="str">
            <v>Đạt</v>
          </cell>
          <cell r="EA835" t="str">
            <v>Đạt</v>
          </cell>
        </row>
        <row r="836">
          <cell r="A836">
            <v>25207107156</v>
          </cell>
          <cell r="B836" t="str">
            <v>Hồ</v>
          </cell>
          <cell r="C836" t="str">
            <v>Thị Thanh</v>
          </cell>
          <cell r="D836" t="str">
            <v>Vân</v>
          </cell>
          <cell r="E836">
            <v>36929</v>
          </cell>
          <cell r="F836" t="str">
            <v>Nữ</v>
          </cell>
          <cell r="G836" t="str">
            <v>Đã Đăng Ký (chưa học xong)</v>
          </cell>
          <cell r="H836">
            <v>8.1</v>
          </cell>
          <cell r="I836">
            <v>8.8000000000000007</v>
          </cell>
          <cell r="J836" t="str">
            <v/>
          </cell>
          <cell r="K836">
            <v>8.9</v>
          </cell>
          <cell r="L836" t="str">
            <v/>
          </cell>
          <cell r="M836" t="str">
            <v>P (P/F)</v>
          </cell>
          <cell r="N836">
            <v>8.9</v>
          </cell>
          <cell r="O836">
            <v>9.6999999999999993</v>
          </cell>
          <cell r="P836">
            <v>9.6999999999999993</v>
          </cell>
          <cell r="Q836" t="str">
            <v/>
          </cell>
          <cell r="R836">
            <v>10</v>
          </cell>
          <cell r="S836" t="str">
            <v/>
          </cell>
          <cell r="T836" t="str">
            <v/>
          </cell>
          <cell r="U836" t="str">
            <v/>
          </cell>
          <cell r="V836" t="str">
            <v/>
          </cell>
          <cell r="W836">
            <v>8.6999999999999993</v>
          </cell>
          <cell r="X836">
            <v>9.6</v>
          </cell>
          <cell r="Y836">
            <v>8.8000000000000007</v>
          </cell>
          <cell r="Z836">
            <v>9</v>
          </cell>
          <cell r="AA836">
            <v>8.5</v>
          </cell>
          <cell r="AB836">
            <v>7.2</v>
          </cell>
          <cell r="AC836">
            <v>8.9</v>
          </cell>
          <cell r="AD836">
            <v>8.1999999999999993</v>
          </cell>
          <cell r="AE836">
            <v>8.6</v>
          </cell>
          <cell r="AF836">
            <v>9.1</v>
          </cell>
          <cell r="AG836">
            <v>9.5</v>
          </cell>
          <cell r="AH836">
            <v>7.9</v>
          </cell>
          <cell r="AI836">
            <v>9.6999999999999993</v>
          </cell>
          <cell r="AJ836">
            <v>6.8</v>
          </cell>
          <cell r="AK836">
            <v>9.3000000000000007</v>
          </cell>
          <cell r="AL836">
            <v>8.1999999999999993</v>
          </cell>
          <cell r="AM836">
            <v>8.5</v>
          </cell>
          <cell r="AN836">
            <v>52</v>
          </cell>
          <cell r="AO836">
            <v>0</v>
          </cell>
          <cell r="AP836">
            <v>7.6</v>
          </cell>
          <cell r="AQ836">
            <v>8.4</v>
          </cell>
          <cell r="AR836" t="str">
            <v/>
          </cell>
          <cell r="AS836" t="str">
            <v/>
          </cell>
          <cell r="AT836">
            <v>8.5</v>
          </cell>
          <cell r="AU836" t="str">
            <v/>
          </cell>
          <cell r="AV836" t="str">
            <v/>
          </cell>
          <cell r="AW836" t="str">
            <v/>
          </cell>
          <cell r="AX836" t="str">
            <v/>
          </cell>
          <cell r="AY836" t="str">
            <v/>
          </cell>
          <cell r="AZ836">
            <v>6.7</v>
          </cell>
          <cell r="BA836" t="str">
            <v/>
          </cell>
          <cell r="BB836" t="str">
            <v/>
          </cell>
          <cell r="BC836" t="str">
            <v/>
          </cell>
          <cell r="BD836">
            <v>8.4</v>
          </cell>
          <cell r="BE836">
            <v>5</v>
          </cell>
          <cell r="BF836">
            <v>0</v>
          </cell>
          <cell r="BG836">
            <v>8.6</v>
          </cell>
          <cell r="BH836">
            <v>8.1999999999999993</v>
          </cell>
          <cell r="BI836">
            <v>9.8000000000000007</v>
          </cell>
          <cell r="BJ836">
            <v>8.5</v>
          </cell>
          <cell r="BK836">
            <v>8.6999999999999993</v>
          </cell>
          <cell r="BL836">
            <v>9</v>
          </cell>
          <cell r="BM836">
            <v>9.1</v>
          </cell>
          <cell r="BN836">
            <v>8.5</v>
          </cell>
          <cell r="BO836">
            <v>8.8000000000000007</v>
          </cell>
          <cell r="BP836">
            <v>9.1999999999999993</v>
          </cell>
          <cell r="BQ836">
            <v>9.6999999999999993</v>
          </cell>
          <cell r="BR836">
            <v>9.5</v>
          </cell>
          <cell r="BS836">
            <v>9.6999999999999993</v>
          </cell>
          <cell r="BT836" t="str">
            <v/>
          </cell>
          <cell r="BU836">
            <v>8.6999999999999993</v>
          </cell>
          <cell r="BV836">
            <v>8.4</v>
          </cell>
          <cell r="BW836">
            <v>7.4</v>
          </cell>
          <cell r="BX836">
            <v>9.6</v>
          </cell>
          <cell r="BY836">
            <v>8.5</v>
          </cell>
          <cell r="BZ836">
            <v>10</v>
          </cell>
          <cell r="CA836">
            <v>50</v>
          </cell>
          <cell r="CB836">
            <v>0</v>
          </cell>
          <cell r="CC836">
            <v>8.4</v>
          </cell>
          <cell r="CD836" t="str">
            <v/>
          </cell>
          <cell r="CE836" t="str">
            <v/>
          </cell>
          <cell r="CF836">
            <v>9.3000000000000007</v>
          </cell>
          <cell r="CG836">
            <v>9.5</v>
          </cell>
          <cell r="CH836" t="str">
            <v/>
          </cell>
          <cell r="CI836">
            <v>9.4</v>
          </cell>
          <cell r="CJ836">
            <v>9.1999999999999993</v>
          </cell>
          <cell r="CK836">
            <v>9.6</v>
          </cell>
          <cell r="CL836" t="str">
            <v/>
          </cell>
          <cell r="CM836">
            <v>8.5</v>
          </cell>
          <cell r="CN836" t="str">
            <v/>
          </cell>
          <cell r="CO836">
            <v>9.3000000000000007</v>
          </cell>
          <cell r="CP836" t="str">
            <v>X</v>
          </cell>
          <cell r="CQ836" t="str">
            <v/>
          </cell>
          <cell r="CR836" t="str">
            <v/>
          </cell>
          <cell r="CS836">
            <v>9.3000000000000007</v>
          </cell>
          <cell r="CT836" t="str">
            <v/>
          </cell>
          <cell r="CU836">
            <v>8.4</v>
          </cell>
          <cell r="CV836">
            <v>9.1</v>
          </cell>
          <cell r="CW836">
            <v>24</v>
          </cell>
          <cell r="CX836">
            <v>3</v>
          </cell>
          <cell r="CY836">
            <v>126</v>
          </cell>
          <cell r="CZ836">
            <v>3</v>
          </cell>
          <cell r="DA836">
            <v>3</v>
          </cell>
          <cell r="DB836">
            <v>126</v>
          </cell>
          <cell r="DC836">
            <v>8.67</v>
          </cell>
          <cell r="DD836">
            <v>3.78</v>
          </cell>
          <cell r="DE836" t="str">
            <v/>
          </cell>
          <cell r="DF836" t="str">
            <v/>
          </cell>
          <cell r="DG836" t="str">
            <v/>
          </cell>
          <cell r="DH836">
            <v>0</v>
          </cell>
          <cell r="DI836">
            <v>0</v>
          </cell>
          <cell r="DJ836">
            <v>0</v>
          </cell>
          <cell r="DK836">
            <v>5</v>
          </cell>
          <cell r="DL836">
            <v>123</v>
          </cell>
          <cell r="DM836">
            <v>8</v>
          </cell>
          <cell r="DN836">
            <v>8.34</v>
          </cell>
          <cell r="DO836">
            <v>3.64</v>
          </cell>
          <cell r="DP836">
            <v>131</v>
          </cell>
          <cell r="DQ836">
            <v>8</v>
          </cell>
          <cell r="DR836">
            <v>136</v>
          </cell>
          <cell r="DS836">
            <v>131</v>
          </cell>
          <cell r="DT836">
            <v>8.8800000000000008</v>
          </cell>
          <cell r="DU836">
            <v>3.87</v>
          </cell>
          <cell r="DV836" t="str">
            <v/>
          </cell>
          <cell r="DW836">
            <v>2.3255813953488372E-2</v>
          </cell>
          <cell r="DZ836" t="str">
            <v>Đạt</v>
          </cell>
          <cell r="EA836" t="str">
            <v>Đạt</v>
          </cell>
        </row>
        <row r="837">
          <cell r="A837">
            <v>25207108234</v>
          </cell>
          <cell r="B837" t="str">
            <v>Nguyễn</v>
          </cell>
          <cell r="C837" t="str">
            <v>Lâm Hoài</v>
          </cell>
          <cell r="D837" t="str">
            <v>Vân</v>
          </cell>
          <cell r="E837">
            <v>37085</v>
          </cell>
          <cell r="F837" t="str">
            <v>Nữ</v>
          </cell>
          <cell r="G837" t="str">
            <v>Đã Đăng Ký (chưa học xong)</v>
          </cell>
          <cell r="H837">
            <v>8.6</v>
          </cell>
          <cell r="I837">
            <v>8.1999999999999993</v>
          </cell>
          <cell r="J837" t="str">
            <v/>
          </cell>
          <cell r="K837">
            <v>8</v>
          </cell>
          <cell r="L837" t="str">
            <v/>
          </cell>
          <cell r="M837">
            <v>8.1</v>
          </cell>
          <cell r="N837">
            <v>6.7</v>
          </cell>
          <cell r="O837">
            <v>7.3</v>
          </cell>
          <cell r="P837">
            <v>6.2</v>
          </cell>
          <cell r="Q837" t="str">
            <v/>
          </cell>
          <cell r="R837">
            <v>7.5</v>
          </cell>
          <cell r="S837" t="str">
            <v/>
          </cell>
          <cell r="T837" t="str">
            <v/>
          </cell>
          <cell r="U837" t="str">
            <v/>
          </cell>
          <cell r="V837" t="str">
            <v/>
          </cell>
          <cell r="W837">
            <v>5.7</v>
          </cell>
          <cell r="X837">
            <v>8.3000000000000007</v>
          </cell>
          <cell r="Y837">
            <v>9.3000000000000007</v>
          </cell>
          <cell r="Z837">
            <v>9.3000000000000007</v>
          </cell>
          <cell r="AA837" t="str">
            <v>X</v>
          </cell>
          <cell r="AB837">
            <v>8.8000000000000007</v>
          </cell>
          <cell r="AC837">
            <v>7.1</v>
          </cell>
          <cell r="AD837">
            <v>8.4</v>
          </cell>
          <cell r="AE837">
            <v>9.1</v>
          </cell>
          <cell r="AF837">
            <v>8.8000000000000007</v>
          </cell>
          <cell r="AG837">
            <v>7.8</v>
          </cell>
          <cell r="AH837">
            <v>7.1</v>
          </cell>
          <cell r="AI837">
            <v>7.7</v>
          </cell>
          <cell r="AJ837">
            <v>7.8</v>
          </cell>
          <cell r="AK837">
            <v>7.6</v>
          </cell>
          <cell r="AL837">
            <v>6.1</v>
          </cell>
          <cell r="AM837">
            <v>8.3000000000000007</v>
          </cell>
          <cell r="AN837">
            <v>50</v>
          </cell>
          <cell r="AO837">
            <v>2</v>
          </cell>
          <cell r="AP837">
            <v>5</v>
          </cell>
          <cell r="AQ837">
            <v>6.8</v>
          </cell>
          <cell r="AR837">
            <v>7.6</v>
          </cell>
          <cell r="AS837" t="str">
            <v/>
          </cell>
          <cell r="AT837" t="str">
            <v/>
          </cell>
          <cell r="AU837" t="str">
            <v/>
          </cell>
          <cell r="AV837" t="str">
            <v/>
          </cell>
          <cell r="AW837" t="str">
            <v/>
          </cell>
          <cell r="AX837">
            <v>6</v>
          </cell>
          <cell r="AY837" t="str">
            <v/>
          </cell>
          <cell r="AZ837" t="str">
            <v/>
          </cell>
          <cell r="BA837" t="str">
            <v/>
          </cell>
          <cell r="BB837" t="str">
            <v/>
          </cell>
          <cell r="BC837" t="str">
            <v/>
          </cell>
          <cell r="BD837">
            <v>6.6</v>
          </cell>
          <cell r="BE837">
            <v>5</v>
          </cell>
          <cell r="BF837">
            <v>0</v>
          </cell>
          <cell r="BG837">
            <v>4.5</v>
          </cell>
          <cell r="BH837">
            <v>8.6999999999999993</v>
          </cell>
          <cell r="BI837">
            <v>8.8000000000000007</v>
          </cell>
          <cell r="BJ837">
            <v>7.7</v>
          </cell>
          <cell r="BK837">
            <v>8.4</v>
          </cell>
          <cell r="BL837">
            <v>7.4</v>
          </cell>
          <cell r="BM837">
            <v>8.6</v>
          </cell>
          <cell r="BN837">
            <v>4.9000000000000004</v>
          </cell>
          <cell r="BO837">
            <v>4.5999999999999996</v>
          </cell>
          <cell r="BP837">
            <v>5.6</v>
          </cell>
          <cell r="BQ837">
            <v>4.9000000000000004</v>
          </cell>
          <cell r="BR837">
            <v>8.1999999999999993</v>
          </cell>
          <cell r="BS837">
            <v>9.5</v>
          </cell>
          <cell r="BT837" t="str">
            <v/>
          </cell>
          <cell r="BU837">
            <v>8.3000000000000007</v>
          </cell>
          <cell r="BV837" t="str">
            <v>X</v>
          </cell>
          <cell r="BW837">
            <v>5.4</v>
          </cell>
          <cell r="BX837">
            <v>8.4</v>
          </cell>
          <cell r="BY837" t="str">
            <v>X</v>
          </cell>
          <cell r="BZ837">
            <v>9.8000000000000007</v>
          </cell>
          <cell r="CA837">
            <v>44</v>
          </cell>
          <cell r="CB837">
            <v>6</v>
          </cell>
          <cell r="CC837" t="str">
            <v/>
          </cell>
          <cell r="CD837">
            <v>7.7</v>
          </cell>
          <cell r="CE837" t="str">
            <v/>
          </cell>
          <cell r="CF837">
            <v>9.1999999999999993</v>
          </cell>
          <cell r="CG837">
            <v>9</v>
          </cell>
          <cell r="CH837" t="str">
            <v/>
          </cell>
          <cell r="CI837">
            <v>7.7</v>
          </cell>
          <cell r="CJ837">
            <v>8</v>
          </cell>
          <cell r="CK837">
            <v>9.1</v>
          </cell>
          <cell r="CL837" t="str">
            <v/>
          </cell>
          <cell r="CM837">
            <v>7.3</v>
          </cell>
          <cell r="CN837" t="str">
            <v/>
          </cell>
          <cell r="CO837">
            <v>8.8000000000000007</v>
          </cell>
          <cell r="CP837">
            <v>5.9</v>
          </cell>
          <cell r="CQ837" t="str">
            <v/>
          </cell>
          <cell r="CR837" t="str">
            <v/>
          </cell>
          <cell r="CS837" t="str">
            <v>X</v>
          </cell>
          <cell r="CT837" t="str">
            <v/>
          </cell>
          <cell r="CU837">
            <v>8.5</v>
          </cell>
          <cell r="CV837" t="str">
            <v>X</v>
          </cell>
          <cell r="CW837">
            <v>22</v>
          </cell>
          <cell r="CX837">
            <v>4</v>
          </cell>
          <cell r="CY837">
            <v>116</v>
          </cell>
          <cell r="CZ837">
            <v>12</v>
          </cell>
          <cell r="DA837">
            <v>0</v>
          </cell>
          <cell r="DB837">
            <v>128</v>
          </cell>
          <cell r="DC837">
            <v>6.85</v>
          </cell>
          <cell r="DD837">
            <v>2.91</v>
          </cell>
          <cell r="DE837" t="str">
            <v/>
          </cell>
          <cell r="DF837" t="str">
            <v/>
          </cell>
          <cell r="DG837" t="str">
            <v/>
          </cell>
          <cell r="DH837">
            <v>0</v>
          </cell>
          <cell r="DI837">
            <v>0</v>
          </cell>
          <cell r="DJ837">
            <v>0</v>
          </cell>
          <cell r="DK837">
            <v>5</v>
          </cell>
          <cell r="DL837">
            <v>116</v>
          </cell>
          <cell r="DM837">
            <v>17</v>
          </cell>
          <cell r="DN837">
            <v>6.6</v>
          </cell>
          <cell r="DO837">
            <v>2.8</v>
          </cell>
          <cell r="DP837">
            <v>121</v>
          </cell>
          <cell r="DQ837">
            <v>17</v>
          </cell>
          <cell r="DR837">
            <v>136</v>
          </cell>
          <cell r="DS837">
            <v>121</v>
          </cell>
          <cell r="DT837">
            <v>7.56</v>
          </cell>
          <cell r="DU837">
            <v>3.21</v>
          </cell>
          <cell r="DV837" t="str">
            <v>STA 271</v>
          </cell>
          <cell r="DW837">
            <v>9.375E-2</v>
          </cell>
          <cell r="DZ837" t="str">
            <v>Đạt</v>
          </cell>
          <cell r="EA837" t="str">
            <v>Đạt</v>
          </cell>
        </row>
        <row r="838">
          <cell r="A838">
            <v>25207110543</v>
          </cell>
          <cell r="B838" t="str">
            <v>Nguyễn</v>
          </cell>
          <cell r="C838" t="str">
            <v>Thị</v>
          </cell>
          <cell r="D838" t="str">
            <v>Vân</v>
          </cell>
          <cell r="E838">
            <v>36906</v>
          </cell>
          <cell r="F838" t="str">
            <v>Nữ</v>
          </cell>
          <cell r="G838" t="str">
            <v>Đã Đăng Ký (chưa học xong)</v>
          </cell>
          <cell r="H838">
            <v>8.3000000000000007</v>
          </cell>
          <cell r="I838">
            <v>8.8000000000000007</v>
          </cell>
          <cell r="J838" t="str">
            <v/>
          </cell>
          <cell r="K838">
            <v>8.1999999999999993</v>
          </cell>
          <cell r="L838" t="str">
            <v/>
          </cell>
          <cell r="M838">
            <v>7.6</v>
          </cell>
          <cell r="N838">
            <v>7.9</v>
          </cell>
          <cell r="O838">
            <v>8.9</v>
          </cell>
          <cell r="P838">
            <v>7.3</v>
          </cell>
          <cell r="Q838" t="str">
            <v/>
          </cell>
          <cell r="R838">
            <v>9.3000000000000007</v>
          </cell>
          <cell r="S838" t="str">
            <v/>
          </cell>
          <cell r="T838" t="str">
            <v/>
          </cell>
          <cell r="U838" t="str">
            <v/>
          </cell>
          <cell r="V838" t="str">
            <v/>
          </cell>
          <cell r="W838">
            <v>9.1999999999999993</v>
          </cell>
          <cell r="X838">
            <v>9.5</v>
          </cell>
          <cell r="Y838">
            <v>9.8000000000000007</v>
          </cell>
          <cell r="Z838">
            <v>9.6</v>
          </cell>
          <cell r="AA838">
            <v>8.5</v>
          </cell>
          <cell r="AB838">
            <v>8.6</v>
          </cell>
          <cell r="AC838">
            <v>8.4</v>
          </cell>
          <cell r="AD838">
            <v>9.6999999999999993</v>
          </cell>
          <cell r="AE838">
            <v>8.6999999999999993</v>
          </cell>
          <cell r="AF838" t="str">
            <v>P (P/F)</v>
          </cell>
          <cell r="AG838" t="str">
            <v>P (P/F)</v>
          </cell>
          <cell r="AH838">
            <v>7.5</v>
          </cell>
          <cell r="AI838">
            <v>7.3</v>
          </cell>
          <cell r="AJ838">
            <v>8.6</v>
          </cell>
          <cell r="AK838">
            <v>8.6999999999999993</v>
          </cell>
          <cell r="AL838">
            <v>7.9</v>
          </cell>
          <cell r="AM838">
            <v>5.5</v>
          </cell>
          <cell r="AN838">
            <v>52</v>
          </cell>
          <cell r="AO838">
            <v>0</v>
          </cell>
          <cell r="AP838">
            <v>6.1</v>
          </cell>
          <cell r="AQ838">
            <v>7.3</v>
          </cell>
          <cell r="AR838" t="str">
            <v/>
          </cell>
          <cell r="AS838" t="str">
            <v/>
          </cell>
          <cell r="AT838">
            <v>7.4</v>
          </cell>
          <cell r="AU838" t="str">
            <v/>
          </cell>
          <cell r="AV838" t="str">
            <v/>
          </cell>
          <cell r="AW838" t="str">
            <v/>
          </cell>
          <cell r="AX838" t="str">
            <v/>
          </cell>
          <cell r="AY838" t="str">
            <v/>
          </cell>
          <cell r="AZ838">
            <v>8.4</v>
          </cell>
          <cell r="BA838" t="str">
            <v/>
          </cell>
          <cell r="BB838" t="str">
            <v/>
          </cell>
          <cell r="BC838" t="str">
            <v/>
          </cell>
          <cell r="BD838">
            <v>9</v>
          </cell>
          <cell r="BE838">
            <v>5</v>
          </cell>
          <cell r="BF838">
            <v>0</v>
          </cell>
          <cell r="BG838">
            <v>8.5</v>
          </cell>
          <cell r="BH838">
            <v>7.2</v>
          </cell>
          <cell r="BI838">
            <v>9.3000000000000007</v>
          </cell>
          <cell r="BJ838">
            <v>9.3000000000000007</v>
          </cell>
          <cell r="BK838">
            <v>8.4</v>
          </cell>
          <cell r="BL838">
            <v>8.8000000000000007</v>
          </cell>
          <cell r="BM838">
            <v>9</v>
          </cell>
          <cell r="BN838">
            <v>9.4</v>
          </cell>
          <cell r="BO838" t="str">
            <v>X</v>
          </cell>
          <cell r="BP838">
            <v>7.1</v>
          </cell>
          <cell r="BQ838">
            <v>9.8000000000000007</v>
          </cell>
          <cell r="BR838">
            <v>9.3000000000000007</v>
          </cell>
          <cell r="BS838">
            <v>9.4</v>
          </cell>
          <cell r="BT838" t="str">
            <v/>
          </cell>
          <cell r="BU838">
            <v>9</v>
          </cell>
          <cell r="BV838">
            <v>8.9</v>
          </cell>
          <cell r="BW838">
            <v>7.4</v>
          </cell>
          <cell r="BX838">
            <v>9</v>
          </cell>
          <cell r="BY838">
            <v>8.3000000000000007</v>
          </cell>
          <cell r="BZ838">
            <v>9.8000000000000007</v>
          </cell>
          <cell r="CA838">
            <v>47</v>
          </cell>
          <cell r="CB838">
            <v>3</v>
          </cell>
          <cell r="CC838">
            <v>7.8</v>
          </cell>
          <cell r="CD838" t="str">
            <v/>
          </cell>
          <cell r="CE838" t="str">
            <v/>
          </cell>
          <cell r="CF838">
            <v>8.9</v>
          </cell>
          <cell r="CG838" t="str">
            <v>X</v>
          </cell>
          <cell r="CH838" t="str">
            <v/>
          </cell>
          <cell r="CI838">
            <v>9.6999999999999993</v>
          </cell>
          <cell r="CJ838">
            <v>9.3000000000000007</v>
          </cell>
          <cell r="CK838">
            <v>9.3000000000000007</v>
          </cell>
          <cell r="CL838" t="str">
            <v/>
          </cell>
          <cell r="CM838">
            <v>8.6</v>
          </cell>
          <cell r="CN838" t="str">
            <v/>
          </cell>
          <cell r="CO838">
            <v>7.9</v>
          </cell>
          <cell r="CP838">
            <v>8.1999999999999993</v>
          </cell>
          <cell r="CQ838" t="str">
            <v/>
          </cell>
          <cell r="CR838" t="str">
            <v/>
          </cell>
          <cell r="CS838" t="str">
            <v/>
          </cell>
          <cell r="CT838" t="str">
            <v>X</v>
          </cell>
          <cell r="CU838">
            <v>9.6999999999999993</v>
          </cell>
          <cell r="CV838">
            <v>9.1</v>
          </cell>
          <cell r="CW838">
            <v>22</v>
          </cell>
          <cell r="CX838">
            <v>5</v>
          </cell>
          <cell r="CY838">
            <v>121</v>
          </cell>
          <cell r="CZ838">
            <v>8</v>
          </cell>
          <cell r="DA838">
            <v>4</v>
          </cell>
          <cell r="DB838">
            <v>125</v>
          </cell>
          <cell r="DC838">
            <v>8.02</v>
          </cell>
          <cell r="DD838">
            <v>3.49</v>
          </cell>
          <cell r="DE838" t="str">
            <v/>
          </cell>
          <cell r="DF838" t="str">
            <v/>
          </cell>
          <cell r="DG838" t="str">
            <v/>
          </cell>
          <cell r="DH838">
            <v>0</v>
          </cell>
          <cell r="DI838">
            <v>0</v>
          </cell>
          <cell r="DJ838">
            <v>0</v>
          </cell>
          <cell r="DK838">
            <v>5</v>
          </cell>
          <cell r="DL838">
            <v>117</v>
          </cell>
          <cell r="DM838">
            <v>13</v>
          </cell>
          <cell r="DN838">
            <v>7.71</v>
          </cell>
          <cell r="DO838">
            <v>3.35</v>
          </cell>
          <cell r="DP838">
            <v>126</v>
          </cell>
          <cell r="DQ838">
            <v>13</v>
          </cell>
          <cell r="DR838">
            <v>136</v>
          </cell>
          <cell r="DS838">
            <v>126</v>
          </cell>
          <cell r="DT838">
            <v>8.57</v>
          </cell>
          <cell r="DU838">
            <v>3.73</v>
          </cell>
          <cell r="DV838" t="str">
            <v/>
          </cell>
          <cell r="DW838">
            <v>6.2015503875968991E-2</v>
          </cell>
          <cell r="DZ838" t="str">
            <v>Đạt</v>
          </cell>
          <cell r="EA838" t="str">
            <v>Đạt</v>
          </cell>
        </row>
        <row r="839">
          <cell r="A839">
            <v>25207116970</v>
          </cell>
          <cell r="B839" t="str">
            <v>Võ</v>
          </cell>
          <cell r="C839" t="str">
            <v>Thị</v>
          </cell>
          <cell r="D839" t="str">
            <v>Vân</v>
          </cell>
          <cell r="E839">
            <v>37185</v>
          </cell>
          <cell r="F839" t="str">
            <v>Nữ</v>
          </cell>
          <cell r="G839" t="str">
            <v>Đã Đăng Ký (chưa học xong)</v>
          </cell>
          <cell r="H839">
            <v>5.9</v>
          </cell>
          <cell r="I839">
            <v>9.6</v>
          </cell>
          <cell r="J839" t="str">
            <v/>
          </cell>
          <cell r="K839">
            <v>7.2</v>
          </cell>
          <cell r="L839" t="str">
            <v/>
          </cell>
          <cell r="M839">
            <v>6.7</v>
          </cell>
          <cell r="N839">
            <v>7.3</v>
          </cell>
          <cell r="O839">
            <v>5.9</v>
          </cell>
          <cell r="P839">
            <v>7.5</v>
          </cell>
          <cell r="Q839" t="str">
            <v/>
          </cell>
          <cell r="R839">
            <v>9.6</v>
          </cell>
          <cell r="S839" t="str">
            <v/>
          </cell>
          <cell r="T839" t="str">
            <v/>
          </cell>
          <cell r="U839" t="str">
            <v/>
          </cell>
          <cell r="V839" t="str">
            <v/>
          </cell>
          <cell r="W839">
            <v>9.1999999999999993</v>
          </cell>
          <cell r="X839">
            <v>9.1999999999999993</v>
          </cell>
          <cell r="Y839">
            <v>8.9</v>
          </cell>
          <cell r="Z839">
            <v>9.3000000000000007</v>
          </cell>
          <cell r="AA839">
            <v>7.1</v>
          </cell>
          <cell r="AB839">
            <v>8.6</v>
          </cell>
          <cell r="AC839">
            <v>8.5</v>
          </cell>
          <cell r="AD839">
            <v>7.5</v>
          </cell>
          <cell r="AE839">
            <v>8.9</v>
          </cell>
          <cell r="AF839">
            <v>8.6999999999999993</v>
          </cell>
          <cell r="AG839">
            <v>8.6</v>
          </cell>
          <cell r="AH839">
            <v>4.8</v>
          </cell>
          <cell r="AI839">
            <v>5.5</v>
          </cell>
          <cell r="AJ839">
            <v>7.6</v>
          </cell>
          <cell r="AK839">
            <v>8.4</v>
          </cell>
          <cell r="AL839">
            <v>9</v>
          </cell>
          <cell r="AM839">
            <v>7.8</v>
          </cell>
          <cell r="AN839">
            <v>52</v>
          </cell>
          <cell r="AO839">
            <v>0</v>
          </cell>
          <cell r="AP839">
            <v>7</v>
          </cell>
          <cell r="AQ839">
            <v>7.1</v>
          </cell>
          <cell r="AR839">
            <v>8.6999999999999993</v>
          </cell>
          <cell r="AS839" t="str">
            <v/>
          </cell>
          <cell r="AT839" t="str">
            <v/>
          </cell>
          <cell r="AU839" t="str">
            <v/>
          </cell>
          <cell r="AV839" t="str">
            <v/>
          </cell>
          <cell r="AW839" t="str">
            <v/>
          </cell>
          <cell r="AX839" t="str">
            <v/>
          </cell>
          <cell r="AY839" t="str">
            <v/>
          </cell>
          <cell r="AZ839">
            <v>6.8</v>
          </cell>
          <cell r="BA839" t="str">
            <v/>
          </cell>
          <cell r="BB839" t="str">
            <v/>
          </cell>
          <cell r="BC839" t="str">
            <v/>
          </cell>
          <cell r="BD839">
            <v>6</v>
          </cell>
          <cell r="BE839">
            <v>5</v>
          </cell>
          <cell r="BF839">
            <v>0</v>
          </cell>
          <cell r="BG839">
            <v>7.4</v>
          </cell>
          <cell r="BH839">
            <v>9.3000000000000007</v>
          </cell>
          <cell r="BI839">
            <v>8.5</v>
          </cell>
          <cell r="BJ839">
            <v>6.3</v>
          </cell>
          <cell r="BK839">
            <v>8.3000000000000007</v>
          </cell>
          <cell r="BL839">
            <v>8.6</v>
          </cell>
          <cell r="BM839">
            <v>7.4</v>
          </cell>
          <cell r="BN839">
            <v>8.1</v>
          </cell>
          <cell r="BO839">
            <v>6</v>
          </cell>
          <cell r="BP839">
            <v>6.7</v>
          </cell>
          <cell r="BQ839">
            <v>8.6999999999999993</v>
          </cell>
          <cell r="BR839">
            <v>7.4</v>
          </cell>
          <cell r="BS839">
            <v>9.3000000000000007</v>
          </cell>
          <cell r="BT839" t="str">
            <v/>
          </cell>
          <cell r="BU839">
            <v>7.2</v>
          </cell>
          <cell r="BV839">
            <v>7.1</v>
          </cell>
          <cell r="BW839">
            <v>6.2</v>
          </cell>
          <cell r="BX839">
            <v>7.8</v>
          </cell>
          <cell r="BY839">
            <v>8.6</v>
          </cell>
          <cell r="BZ839">
            <v>9.6</v>
          </cell>
          <cell r="CA839">
            <v>50</v>
          </cell>
          <cell r="CB839">
            <v>0</v>
          </cell>
          <cell r="CC839" t="str">
            <v/>
          </cell>
          <cell r="CD839" t="str">
            <v>X</v>
          </cell>
          <cell r="CE839" t="str">
            <v/>
          </cell>
          <cell r="CF839">
            <v>9.1999999999999993</v>
          </cell>
          <cell r="CG839">
            <v>9.3000000000000007</v>
          </cell>
          <cell r="CH839" t="str">
            <v/>
          </cell>
          <cell r="CI839">
            <v>9.6</v>
          </cell>
          <cell r="CJ839">
            <v>9.4</v>
          </cell>
          <cell r="CK839">
            <v>9.6999999999999993</v>
          </cell>
          <cell r="CL839" t="str">
            <v/>
          </cell>
          <cell r="CM839">
            <v>8.9</v>
          </cell>
          <cell r="CN839" t="str">
            <v/>
          </cell>
          <cell r="CO839">
            <v>8.1</v>
          </cell>
          <cell r="CP839">
            <v>8.9</v>
          </cell>
          <cell r="CQ839" t="str">
            <v/>
          </cell>
          <cell r="CR839" t="str">
            <v/>
          </cell>
          <cell r="CS839" t="str">
            <v/>
          </cell>
          <cell r="CT839">
            <v>7.9</v>
          </cell>
          <cell r="CU839">
            <v>7.7</v>
          </cell>
          <cell r="CV839">
            <v>10</v>
          </cell>
          <cell r="CW839">
            <v>24</v>
          </cell>
          <cell r="CX839">
            <v>2</v>
          </cell>
          <cell r="CY839">
            <v>126</v>
          </cell>
          <cell r="CZ839">
            <v>2</v>
          </cell>
          <cell r="DA839">
            <v>0</v>
          </cell>
          <cell r="DB839">
            <v>128</v>
          </cell>
          <cell r="DC839">
            <v>7.87</v>
          </cell>
          <cell r="DD839">
            <v>3.35</v>
          </cell>
          <cell r="DE839" t="str">
            <v/>
          </cell>
          <cell r="DF839" t="str">
            <v/>
          </cell>
          <cell r="DG839" t="str">
            <v/>
          </cell>
          <cell r="DH839">
            <v>0</v>
          </cell>
          <cell r="DI839">
            <v>0</v>
          </cell>
          <cell r="DJ839">
            <v>0</v>
          </cell>
          <cell r="DK839">
            <v>5</v>
          </cell>
          <cell r="DL839">
            <v>126</v>
          </cell>
          <cell r="DM839">
            <v>7</v>
          </cell>
          <cell r="DN839">
            <v>7.57</v>
          </cell>
          <cell r="DO839">
            <v>3.23</v>
          </cell>
          <cell r="DP839">
            <v>131</v>
          </cell>
          <cell r="DQ839">
            <v>7</v>
          </cell>
          <cell r="DR839">
            <v>136</v>
          </cell>
          <cell r="DS839">
            <v>131</v>
          </cell>
          <cell r="DT839">
            <v>7.99</v>
          </cell>
          <cell r="DU839">
            <v>3.41</v>
          </cell>
          <cell r="DV839" t="str">
            <v/>
          </cell>
          <cell r="DW839">
            <v>1.5625E-2</v>
          </cell>
          <cell r="DY839" t="str">
            <v>Đạt</v>
          </cell>
          <cell r="DZ839" t="str">
            <v>Đạt</v>
          </cell>
          <cell r="EA839" t="str">
            <v>Đạt</v>
          </cell>
        </row>
        <row r="840">
          <cell r="A840">
            <v>25207201277</v>
          </cell>
          <cell r="B840" t="str">
            <v>Trần</v>
          </cell>
          <cell r="C840" t="str">
            <v>Thị Tường</v>
          </cell>
          <cell r="D840" t="str">
            <v>Vân</v>
          </cell>
          <cell r="E840">
            <v>37046</v>
          </cell>
          <cell r="F840" t="str">
            <v>Nữ</v>
          </cell>
          <cell r="G840" t="str">
            <v>Đã Đăng Ký (chưa học xong)</v>
          </cell>
          <cell r="H840">
            <v>8.5</v>
          </cell>
          <cell r="I840">
            <v>7.9</v>
          </cell>
          <cell r="J840" t="str">
            <v/>
          </cell>
          <cell r="K840">
            <v>8.1999999999999993</v>
          </cell>
          <cell r="L840" t="str">
            <v/>
          </cell>
          <cell r="M840">
            <v>7.2</v>
          </cell>
          <cell r="N840">
            <v>8.3000000000000007</v>
          </cell>
          <cell r="O840">
            <v>5.4</v>
          </cell>
          <cell r="P840">
            <v>5.8</v>
          </cell>
          <cell r="Q840" t="str">
            <v/>
          </cell>
          <cell r="R840">
            <v>6.9</v>
          </cell>
          <cell r="S840" t="str">
            <v/>
          </cell>
          <cell r="T840" t="str">
            <v/>
          </cell>
          <cell r="U840" t="str">
            <v/>
          </cell>
          <cell r="V840" t="str">
            <v/>
          </cell>
          <cell r="W840">
            <v>5.8</v>
          </cell>
          <cell r="X840">
            <v>6.2</v>
          </cell>
          <cell r="Y840">
            <v>8</v>
          </cell>
          <cell r="Z840">
            <v>8.1</v>
          </cell>
          <cell r="AA840">
            <v>8.6999999999999993</v>
          </cell>
          <cell r="AB840">
            <v>6.1</v>
          </cell>
          <cell r="AC840">
            <v>8</v>
          </cell>
          <cell r="AD840">
            <v>8.8000000000000007</v>
          </cell>
          <cell r="AE840">
            <v>9.3000000000000007</v>
          </cell>
          <cell r="AF840">
            <v>4.8</v>
          </cell>
          <cell r="AG840">
            <v>5</v>
          </cell>
          <cell r="AH840">
            <v>6.3</v>
          </cell>
          <cell r="AI840">
            <v>5.3</v>
          </cell>
          <cell r="AJ840">
            <v>8.6999999999999993</v>
          </cell>
          <cell r="AK840">
            <v>8.1</v>
          </cell>
          <cell r="AL840">
            <v>7.4</v>
          </cell>
          <cell r="AM840">
            <v>6.4</v>
          </cell>
          <cell r="AN840">
            <v>52</v>
          </cell>
          <cell r="AO840">
            <v>0</v>
          </cell>
          <cell r="AP840">
            <v>6.2</v>
          </cell>
          <cell r="AQ840">
            <v>6.8</v>
          </cell>
          <cell r="AR840">
            <v>7.6</v>
          </cell>
          <cell r="AS840" t="str">
            <v/>
          </cell>
          <cell r="AT840" t="str">
            <v/>
          </cell>
          <cell r="AU840" t="str">
            <v/>
          </cell>
          <cell r="AV840" t="str">
            <v/>
          </cell>
          <cell r="AW840" t="str">
            <v/>
          </cell>
          <cell r="AX840">
            <v>6.5</v>
          </cell>
          <cell r="AY840" t="str">
            <v/>
          </cell>
          <cell r="AZ840" t="str">
            <v/>
          </cell>
          <cell r="BA840" t="str">
            <v/>
          </cell>
          <cell r="BB840" t="str">
            <v/>
          </cell>
          <cell r="BC840" t="str">
            <v/>
          </cell>
          <cell r="BD840">
            <v>5.8</v>
          </cell>
          <cell r="BE840">
            <v>5</v>
          </cell>
          <cell r="BF840">
            <v>0</v>
          </cell>
          <cell r="BG840">
            <v>6</v>
          </cell>
          <cell r="BH840">
            <v>8.1</v>
          </cell>
          <cell r="BI840">
            <v>8.6999999999999993</v>
          </cell>
          <cell r="BJ840">
            <v>5.7</v>
          </cell>
          <cell r="BK840">
            <v>7.6</v>
          </cell>
          <cell r="BL840">
            <v>7.7</v>
          </cell>
          <cell r="BM840">
            <v>8.5</v>
          </cell>
          <cell r="BN840">
            <v>6.7</v>
          </cell>
          <cell r="BO840">
            <v>6.1</v>
          </cell>
          <cell r="BP840">
            <v>7.1</v>
          </cell>
          <cell r="BQ840">
            <v>7.4</v>
          </cell>
          <cell r="BR840">
            <v>8.8000000000000007</v>
          </cell>
          <cell r="BS840">
            <v>8.3000000000000007</v>
          </cell>
          <cell r="BT840" t="str">
            <v/>
          </cell>
          <cell r="BU840">
            <v>8.5</v>
          </cell>
          <cell r="BV840">
            <v>8.1999999999999993</v>
          </cell>
          <cell r="BW840">
            <v>6.5</v>
          </cell>
          <cell r="BX840">
            <v>8.5</v>
          </cell>
          <cell r="BY840">
            <v>8.3000000000000007</v>
          </cell>
          <cell r="BZ840">
            <v>9.6999999999999993</v>
          </cell>
          <cell r="CA840">
            <v>50</v>
          </cell>
          <cell r="CB840">
            <v>0</v>
          </cell>
          <cell r="CC840" t="str">
            <v/>
          </cell>
          <cell r="CD840">
            <v>8.6999999999999993</v>
          </cell>
          <cell r="CE840" t="str">
            <v/>
          </cell>
          <cell r="CF840">
            <v>8.4</v>
          </cell>
          <cell r="CG840">
            <v>9.1999999999999993</v>
          </cell>
          <cell r="CH840" t="str">
            <v/>
          </cell>
          <cell r="CI840">
            <v>8.1999999999999993</v>
          </cell>
          <cell r="CJ840">
            <v>6.6</v>
          </cell>
          <cell r="CK840">
            <v>9.6999999999999993</v>
          </cell>
          <cell r="CL840" t="str">
            <v/>
          </cell>
          <cell r="CM840">
            <v>8.6999999999999993</v>
          </cell>
          <cell r="CN840" t="str">
            <v/>
          </cell>
          <cell r="CO840">
            <v>8.9</v>
          </cell>
          <cell r="CP840" t="str">
            <v>X</v>
          </cell>
          <cell r="CQ840" t="str">
            <v/>
          </cell>
          <cell r="CR840" t="str">
            <v/>
          </cell>
          <cell r="CS840" t="str">
            <v>X</v>
          </cell>
          <cell r="CT840" t="str">
            <v/>
          </cell>
          <cell r="CU840">
            <v>9.6</v>
          </cell>
          <cell r="CV840">
            <v>9.5</v>
          </cell>
          <cell r="CW840">
            <v>20</v>
          </cell>
          <cell r="CX840">
            <v>6</v>
          </cell>
          <cell r="CY840">
            <v>122</v>
          </cell>
          <cell r="CZ840">
            <v>6</v>
          </cell>
          <cell r="DA840">
            <v>0</v>
          </cell>
          <cell r="DB840">
            <v>128</v>
          </cell>
          <cell r="DC840">
            <v>7.2</v>
          </cell>
          <cell r="DD840">
            <v>3.04</v>
          </cell>
          <cell r="DE840" t="str">
            <v/>
          </cell>
          <cell r="DF840" t="str">
            <v/>
          </cell>
          <cell r="DG840" t="str">
            <v/>
          </cell>
          <cell r="DH840">
            <v>0</v>
          </cell>
          <cell r="DI840">
            <v>0</v>
          </cell>
          <cell r="DJ840">
            <v>0</v>
          </cell>
          <cell r="DK840">
            <v>5</v>
          </cell>
          <cell r="DL840">
            <v>122</v>
          </cell>
          <cell r="DM840">
            <v>11</v>
          </cell>
          <cell r="DN840">
            <v>6.92</v>
          </cell>
          <cell r="DO840">
            <v>2.93</v>
          </cell>
          <cell r="DP840">
            <v>127</v>
          </cell>
          <cell r="DQ840">
            <v>11</v>
          </cell>
          <cell r="DR840">
            <v>136</v>
          </cell>
          <cell r="DS840">
            <v>127</v>
          </cell>
          <cell r="DT840">
            <v>7.55</v>
          </cell>
          <cell r="DU840">
            <v>3.19</v>
          </cell>
          <cell r="DV840" t="str">
            <v/>
          </cell>
          <cell r="DW840">
            <v>4.6875E-2</v>
          </cell>
          <cell r="DZ840" t="str">
            <v>Đạt</v>
          </cell>
          <cell r="EA840" t="str">
            <v>Đạt</v>
          </cell>
        </row>
        <row r="841">
          <cell r="A841">
            <v>25207203604</v>
          </cell>
          <cell r="B841" t="str">
            <v>Phạm</v>
          </cell>
          <cell r="C841" t="str">
            <v>Thị Bích</v>
          </cell>
          <cell r="D841" t="str">
            <v>Vân</v>
          </cell>
          <cell r="E841">
            <v>37068</v>
          </cell>
          <cell r="F841" t="str">
            <v>Nữ</v>
          </cell>
          <cell r="G841" t="str">
            <v>Đã Đăng Ký (chưa học xong)</v>
          </cell>
          <cell r="H841">
            <v>5.8</v>
          </cell>
          <cell r="I841">
            <v>5.8</v>
          </cell>
          <cell r="J841" t="str">
            <v/>
          </cell>
          <cell r="K841">
            <v>7.2</v>
          </cell>
          <cell r="L841" t="str">
            <v/>
          </cell>
          <cell r="M841">
            <v>6.2</v>
          </cell>
          <cell r="N841">
            <v>8</v>
          </cell>
          <cell r="O841">
            <v>5.0999999999999996</v>
          </cell>
          <cell r="P841">
            <v>4.7</v>
          </cell>
          <cell r="Q841" t="str">
            <v/>
          </cell>
          <cell r="R841">
            <v>7.5</v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  <cell r="W841">
            <v>5.0999999999999996</v>
          </cell>
          <cell r="X841">
            <v>5.9</v>
          </cell>
          <cell r="Y841">
            <v>9.4</v>
          </cell>
          <cell r="Z841">
            <v>8.5</v>
          </cell>
          <cell r="AA841">
            <v>6.8</v>
          </cell>
          <cell r="AB841">
            <v>8.4</v>
          </cell>
          <cell r="AC841">
            <v>7.7</v>
          </cell>
          <cell r="AD841">
            <v>5.4</v>
          </cell>
          <cell r="AE841">
            <v>8.9</v>
          </cell>
          <cell r="AF841">
            <v>5.5</v>
          </cell>
          <cell r="AG841">
            <v>6</v>
          </cell>
          <cell r="AH841">
            <v>7.5</v>
          </cell>
          <cell r="AI841">
            <v>8.3000000000000007</v>
          </cell>
          <cell r="AJ841">
            <v>7.5</v>
          </cell>
          <cell r="AK841">
            <v>5.8</v>
          </cell>
          <cell r="AL841">
            <v>8.4</v>
          </cell>
          <cell r="AM841">
            <v>7.5</v>
          </cell>
          <cell r="AN841">
            <v>52</v>
          </cell>
          <cell r="AO841">
            <v>0</v>
          </cell>
          <cell r="AP841">
            <v>6.2</v>
          </cell>
          <cell r="AQ841">
            <v>6</v>
          </cell>
          <cell r="AR841">
            <v>8.1999999999999993</v>
          </cell>
          <cell r="AS841" t="str">
            <v/>
          </cell>
          <cell r="AT841" t="str">
            <v/>
          </cell>
          <cell r="AU841" t="str">
            <v/>
          </cell>
          <cell r="AV841" t="str">
            <v/>
          </cell>
          <cell r="AW841" t="str">
            <v/>
          </cell>
          <cell r="AX841" t="str">
            <v/>
          </cell>
          <cell r="AY841" t="str">
            <v/>
          </cell>
          <cell r="AZ841" t="str">
            <v/>
          </cell>
          <cell r="BA841" t="str">
            <v/>
          </cell>
          <cell r="BB841" t="str">
            <v/>
          </cell>
          <cell r="BC841">
            <v>8.4</v>
          </cell>
          <cell r="BD841">
            <v>5.2</v>
          </cell>
          <cell r="BE841">
            <v>5</v>
          </cell>
          <cell r="BF841">
            <v>0</v>
          </cell>
          <cell r="BG841">
            <v>4.5999999999999996</v>
          </cell>
          <cell r="BH841">
            <v>7.5</v>
          </cell>
          <cell r="BI841">
            <v>8.3000000000000007</v>
          </cell>
          <cell r="BJ841">
            <v>6</v>
          </cell>
          <cell r="BK841">
            <v>6</v>
          </cell>
          <cell r="BL841">
            <v>7</v>
          </cell>
          <cell r="BM841">
            <v>7.1</v>
          </cell>
          <cell r="BN841">
            <v>7.5</v>
          </cell>
          <cell r="BO841" t="str">
            <v>X</v>
          </cell>
          <cell r="BP841">
            <v>5.8</v>
          </cell>
          <cell r="BQ841">
            <v>4.3</v>
          </cell>
          <cell r="BR841">
            <v>4.7</v>
          </cell>
          <cell r="BS841">
            <v>8.9</v>
          </cell>
          <cell r="BT841" t="str">
            <v/>
          </cell>
          <cell r="BU841">
            <v>7.9</v>
          </cell>
          <cell r="BV841">
            <v>8</v>
          </cell>
          <cell r="BW841">
            <v>5</v>
          </cell>
          <cell r="BX841">
            <v>7.7</v>
          </cell>
          <cell r="BY841">
            <v>8.8000000000000007</v>
          </cell>
          <cell r="BZ841">
            <v>9</v>
          </cell>
          <cell r="CA841">
            <v>47</v>
          </cell>
          <cell r="CB841">
            <v>3</v>
          </cell>
          <cell r="CC841" t="str">
            <v>X</v>
          </cell>
          <cell r="CD841" t="str">
            <v/>
          </cell>
          <cell r="CE841" t="str">
            <v/>
          </cell>
          <cell r="CF841">
            <v>7</v>
          </cell>
          <cell r="CG841" t="str">
            <v/>
          </cell>
          <cell r="CH841" t="str">
            <v/>
          </cell>
          <cell r="CI841">
            <v>9.1</v>
          </cell>
          <cell r="CJ841" t="str">
            <v>X</v>
          </cell>
          <cell r="CK841">
            <v>7.5</v>
          </cell>
          <cell r="CL841" t="str">
            <v/>
          </cell>
          <cell r="CM841">
            <v>7.8</v>
          </cell>
          <cell r="CN841" t="str">
            <v/>
          </cell>
          <cell r="CO841">
            <v>8.1</v>
          </cell>
          <cell r="CP841" t="str">
            <v>X</v>
          </cell>
          <cell r="CQ841" t="str">
            <v/>
          </cell>
          <cell r="CR841" t="str">
            <v/>
          </cell>
          <cell r="CS841" t="str">
            <v>X</v>
          </cell>
          <cell r="CT841" t="str">
            <v/>
          </cell>
          <cell r="CU841">
            <v>7.9</v>
          </cell>
          <cell r="CV841">
            <v>9.3000000000000007</v>
          </cell>
          <cell r="CW841">
            <v>13</v>
          </cell>
          <cell r="CX841">
            <v>13</v>
          </cell>
          <cell r="CY841">
            <v>112</v>
          </cell>
          <cell r="CZ841">
            <v>16</v>
          </cell>
          <cell r="DA841">
            <v>0</v>
          </cell>
          <cell r="DB841">
            <v>128</v>
          </cell>
          <cell r="DC841">
            <v>6.09</v>
          </cell>
          <cell r="DD841">
            <v>2.5</v>
          </cell>
          <cell r="DE841" t="str">
            <v/>
          </cell>
          <cell r="DF841" t="str">
            <v/>
          </cell>
          <cell r="DG841" t="str">
            <v/>
          </cell>
          <cell r="DH841">
            <v>0</v>
          </cell>
          <cell r="DI841">
            <v>0</v>
          </cell>
          <cell r="DJ841">
            <v>0</v>
          </cell>
          <cell r="DK841">
            <v>5</v>
          </cell>
          <cell r="DL841">
            <v>112</v>
          </cell>
          <cell r="DM841">
            <v>21</v>
          </cell>
          <cell r="DN841">
            <v>5.86</v>
          </cell>
          <cell r="DO841">
            <v>2.41</v>
          </cell>
          <cell r="DP841">
            <v>117</v>
          </cell>
          <cell r="DQ841">
            <v>21</v>
          </cell>
          <cell r="DR841">
            <v>136</v>
          </cell>
          <cell r="DS841">
            <v>117</v>
          </cell>
          <cell r="DT841">
            <v>6.96</v>
          </cell>
          <cell r="DU841">
            <v>2.86</v>
          </cell>
          <cell r="DV841" t="str">
            <v/>
          </cell>
          <cell r="DW841">
            <v>0.125</v>
          </cell>
          <cell r="DZ841" t="str">
            <v>Đạt</v>
          </cell>
          <cell r="EA841" t="str">
            <v>Đạt</v>
          </cell>
        </row>
        <row r="842">
          <cell r="A842">
            <v>25207210391</v>
          </cell>
          <cell r="B842" t="str">
            <v>Hoàng</v>
          </cell>
          <cell r="C842" t="str">
            <v>Thị Cẩm</v>
          </cell>
          <cell r="D842" t="str">
            <v>Vân</v>
          </cell>
          <cell r="E842">
            <v>37003</v>
          </cell>
          <cell r="F842" t="str">
            <v>Nữ</v>
          </cell>
          <cell r="G842" t="str">
            <v>Đã Đăng Ký (chưa học xong)</v>
          </cell>
          <cell r="H842">
            <v>8.6</v>
          </cell>
          <cell r="I842">
            <v>9.1</v>
          </cell>
          <cell r="J842" t="str">
            <v/>
          </cell>
          <cell r="K842">
            <v>8.1999999999999993</v>
          </cell>
          <cell r="L842" t="str">
            <v/>
          </cell>
          <cell r="M842" t="str">
            <v>P (P/F)</v>
          </cell>
          <cell r="N842">
            <v>9</v>
          </cell>
          <cell r="O842">
            <v>8.9</v>
          </cell>
          <cell r="P842">
            <v>8.6999999999999993</v>
          </cell>
          <cell r="Q842" t="str">
            <v/>
          </cell>
          <cell r="R842">
            <v>9.5</v>
          </cell>
          <cell r="S842" t="str">
            <v/>
          </cell>
          <cell r="T842" t="str">
            <v/>
          </cell>
          <cell r="U842" t="str">
            <v/>
          </cell>
          <cell r="V842">
            <v>9.5</v>
          </cell>
          <cell r="W842">
            <v>9.6999999999999993</v>
          </cell>
          <cell r="X842" t="str">
            <v/>
          </cell>
          <cell r="Y842">
            <v>9.6</v>
          </cell>
          <cell r="Z842">
            <v>9.5</v>
          </cell>
          <cell r="AA842">
            <v>8.9</v>
          </cell>
          <cell r="AB842">
            <v>8.8000000000000007</v>
          </cell>
          <cell r="AC842">
            <v>9.1</v>
          </cell>
          <cell r="AD842">
            <v>9.3000000000000007</v>
          </cell>
          <cell r="AE842">
            <v>9</v>
          </cell>
          <cell r="AF842">
            <v>8.6</v>
          </cell>
          <cell r="AG842">
            <v>9</v>
          </cell>
          <cell r="AH842">
            <v>7</v>
          </cell>
          <cell r="AI842">
            <v>7.7</v>
          </cell>
          <cell r="AJ842">
            <v>7.6</v>
          </cell>
          <cell r="AK842">
            <v>8.6999999999999993</v>
          </cell>
          <cell r="AL842">
            <v>8.9</v>
          </cell>
          <cell r="AM842">
            <v>8.6</v>
          </cell>
          <cell r="AN842">
            <v>52</v>
          </cell>
          <cell r="AO842">
            <v>0</v>
          </cell>
          <cell r="AP842">
            <v>6.5</v>
          </cell>
          <cell r="AQ842">
            <v>7.1</v>
          </cell>
          <cell r="AR842">
            <v>9.8000000000000007</v>
          </cell>
          <cell r="AS842" t="str">
            <v/>
          </cell>
          <cell r="AT842" t="str">
            <v/>
          </cell>
          <cell r="AU842" t="str">
            <v/>
          </cell>
          <cell r="AV842" t="str">
            <v/>
          </cell>
          <cell r="AW842" t="str">
            <v/>
          </cell>
          <cell r="AX842" t="str">
            <v/>
          </cell>
          <cell r="AY842" t="str">
            <v/>
          </cell>
          <cell r="AZ842">
            <v>7.9</v>
          </cell>
          <cell r="BA842" t="str">
            <v/>
          </cell>
          <cell r="BB842" t="str">
            <v/>
          </cell>
          <cell r="BC842" t="str">
            <v/>
          </cell>
          <cell r="BD842">
            <v>6.3</v>
          </cell>
          <cell r="BE842">
            <v>5</v>
          </cell>
          <cell r="BF842">
            <v>0</v>
          </cell>
          <cell r="BG842">
            <v>7.6</v>
          </cell>
          <cell r="BH842">
            <v>8.3000000000000007</v>
          </cell>
          <cell r="BI842">
            <v>10</v>
          </cell>
          <cell r="BJ842">
            <v>9.1</v>
          </cell>
          <cell r="BK842">
            <v>9.1</v>
          </cell>
          <cell r="BL842">
            <v>8.6999999999999993</v>
          </cell>
          <cell r="BM842">
            <v>9.9</v>
          </cell>
          <cell r="BN842">
            <v>8.1</v>
          </cell>
          <cell r="BO842">
            <v>7.5</v>
          </cell>
          <cell r="BP842">
            <v>8.5</v>
          </cell>
          <cell r="BQ842">
            <v>10</v>
          </cell>
          <cell r="BR842">
            <v>9.3000000000000007</v>
          </cell>
          <cell r="BS842">
            <v>9.1999999999999993</v>
          </cell>
          <cell r="BT842" t="str">
            <v/>
          </cell>
          <cell r="BU842">
            <v>9.3000000000000007</v>
          </cell>
          <cell r="BV842">
            <v>6.5</v>
          </cell>
          <cell r="BW842">
            <v>7.7</v>
          </cell>
          <cell r="BX842">
            <v>9.3000000000000007</v>
          </cell>
          <cell r="BY842">
            <v>9</v>
          </cell>
          <cell r="BZ842">
            <v>9.8000000000000007</v>
          </cell>
          <cell r="CA842">
            <v>50</v>
          </cell>
          <cell r="CB842">
            <v>0</v>
          </cell>
          <cell r="CC842" t="str">
            <v/>
          </cell>
          <cell r="CD842">
            <v>8.9</v>
          </cell>
          <cell r="CE842" t="str">
            <v/>
          </cell>
          <cell r="CF842">
            <v>9.6</v>
          </cell>
          <cell r="CG842">
            <v>9.1999999999999993</v>
          </cell>
          <cell r="CH842" t="str">
            <v/>
          </cell>
          <cell r="CI842">
            <v>9.3000000000000007</v>
          </cell>
          <cell r="CJ842">
            <v>9.3000000000000007</v>
          </cell>
          <cell r="CK842">
            <v>9.5</v>
          </cell>
          <cell r="CL842" t="str">
            <v/>
          </cell>
          <cell r="CM842">
            <v>9.1999999999999993</v>
          </cell>
          <cell r="CN842" t="str">
            <v/>
          </cell>
          <cell r="CO842">
            <v>9.5</v>
          </cell>
          <cell r="CP842">
            <v>9.5</v>
          </cell>
          <cell r="CQ842" t="str">
            <v/>
          </cell>
          <cell r="CR842" t="str">
            <v/>
          </cell>
          <cell r="CS842" t="str">
            <v/>
          </cell>
          <cell r="CT842">
            <v>8.4</v>
          </cell>
          <cell r="CU842">
            <v>9.1</v>
          </cell>
          <cell r="CV842">
            <v>10</v>
          </cell>
          <cell r="CW842">
            <v>26</v>
          </cell>
          <cell r="CX842">
            <v>0</v>
          </cell>
          <cell r="CY842">
            <v>128</v>
          </cell>
          <cell r="CZ842">
            <v>0</v>
          </cell>
          <cell r="DA842">
            <v>3</v>
          </cell>
          <cell r="DB842">
            <v>125</v>
          </cell>
          <cell r="DC842">
            <v>8.85</v>
          </cell>
          <cell r="DD842">
            <v>3.85</v>
          </cell>
          <cell r="DE842">
            <v>9.3000000000000007</v>
          </cell>
          <cell r="DF842" t="str">
            <v/>
          </cell>
          <cell r="DG842">
            <v>9.5</v>
          </cell>
          <cell r="DH842">
            <v>9.4</v>
          </cell>
          <cell r="DI842">
            <v>4</v>
          </cell>
          <cell r="DJ842">
            <v>5</v>
          </cell>
          <cell r="DK842">
            <v>0</v>
          </cell>
          <cell r="DL842">
            <v>130</v>
          </cell>
          <cell r="DM842">
            <v>0</v>
          </cell>
          <cell r="DN842">
            <v>8.8699999999999992</v>
          </cell>
          <cell r="DO842">
            <v>3.86</v>
          </cell>
          <cell r="DP842">
            <v>138</v>
          </cell>
          <cell r="DQ842">
            <v>0</v>
          </cell>
          <cell r="DR842">
            <v>136</v>
          </cell>
          <cell r="DS842">
            <v>138</v>
          </cell>
          <cell r="DT842">
            <v>8.8699999999999992</v>
          </cell>
          <cell r="DU842">
            <v>3.86</v>
          </cell>
          <cell r="DV842" t="str">
            <v/>
          </cell>
          <cell r="DW842">
            <v>0</v>
          </cell>
          <cell r="DX842" t="str">
            <v>Đạt</v>
          </cell>
          <cell r="DY842" t="str">
            <v>Đạt</v>
          </cell>
          <cell r="DZ842" t="str">
            <v>Đạt</v>
          </cell>
          <cell r="EA842" t="str">
            <v>Đạt</v>
          </cell>
          <cell r="EB842" t="str">
            <v>Tốt</v>
          </cell>
        </row>
        <row r="843">
          <cell r="A843">
            <v>25207215383</v>
          </cell>
          <cell r="B843" t="str">
            <v>Dương</v>
          </cell>
          <cell r="C843" t="str">
            <v>Thị Thúy</v>
          </cell>
          <cell r="D843" t="str">
            <v>Vân</v>
          </cell>
          <cell r="E843">
            <v>37000</v>
          </cell>
          <cell r="F843" t="str">
            <v>Nữ</v>
          </cell>
          <cell r="G843" t="str">
            <v>Đã Đăng Ký (chưa học xong)</v>
          </cell>
          <cell r="H843">
            <v>8.6</v>
          </cell>
          <cell r="I843">
            <v>9.1999999999999993</v>
          </cell>
          <cell r="J843" t="str">
            <v/>
          </cell>
          <cell r="K843">
            <v>9.1</v>
          </cell>
          <cell r="L843" t="str">
            <v/>
          </cell>
          <cell r="M843">
            <v>7.8</v>
          </cell>
          <cell r="N843">
            <v>7.3</v>
          </cell>
          <cell r="O843">
            <v>5.9</v>
          </cell>
          <cell r="P843">
            <v>6</v>
          </cell>
          <cell r="Q843">
            <v>9.1</v>
          </cell>
          <cell r="R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>
            <v>9</v>
          </cell>
          <cell r="W843">
            <v>8.8000000000000007</v>
          </cell>
          <cell r="X843" t="str">
            <v/>
          </cell>
          <cell r="Y843">
            <v>9.6999999999999993</v>
          </cell>
          <cell r="Z843">
            <v>9.4</v>
          </cell>
          <cell r="AA843" t="str">
            <v>X</v>
          </cell>
          <cell r="AB843">
            <v>8.1999999999999993</v>
          </cell>
          <cell r="AC843">
            <v>9.6</v>
          </cell>
          <cell r="AD843">
            <v>7.2</v>
          </cell>
          <cell r="AE843">
            <v>9.5</v>
          </cell>
          <cell r="AF843" t="str">
            <v>P (P/F)</v>
          </cell>
          <cell r="AG843" t="str">
            <v>P (P/F)</v>
          </cell>
          <cell r="AH843">
            <v>6.7</v>
          </cell>
          <cell r="AI843">
            <v>8.3000000000000007</v>
          </cell>
          <cell r="AJ843">
            <v>8.5</v>
          </cell>
          <cell r="AK843">
            <v>7.9</v>
          </cell>
          <cell r="AL843">
            <v>7.6</v>
          </cell>
          <cell r="AM843">
            <v>8.6999999999999993</v>
          </cell>
          <cell r="AN843">
            <v>50</v>
          </cell>
          <cell r="AO843">
            <v>2</v>
          </cell>
          <cell r="AP843">
            <v>7</v>
          </cell>
          <cell r="AQ843">
            <v>9.3000000000000007</v>
          </cell>
          <cell r="AR843" t="str">
            <v/>
          </cell>
          <cell r="AS843" t="str">
            <v/>
          </cell>
          <cell r="AT843" t="str">
            <v/>
          </cell>
          <cell r="AU843" t="str">
            <v/>
          </cell>
          <cell r="AV843">
            <v>8.4</v>
          </cell>
          <cell r="AW843" t="str">
            <v/>
          </cell>
          <cell r="AX843" t="str">
            <v/>
          </cell>
          <cell r="AY843" t="str">
            <v/>
          </cell>
          <cell r="AZ843" t="str">
            <v/>
          </cell>
          <cell r="BA843" t="str">
            <v/>
          </cell>
          <cell r="BB843">
            <v>7.4</v>
          </cell>
          <cell r="BC843" t="str">
            <v/>
          </cell>
          <cell r="BD843">
            <v>7.4</v>
          </cell>
          <cell r="BE843">
            <v>5</v>
          </cell>
          <cell r="BF843">
            <v>0</v>
          </cell>
          <cell r="BG843">
            <v>9</v>
          </cell>
          <cell r="BH843">
            <v>6.5</v>
          </cell>
          <cell r="BI843">
            <v>9.3000000000000007</v>
          </cell>
          <cell r="BJ843">
            <v>8.4</v>
          </cell>
          <cell r="BK843">
            <v>7.9</v>
          </cell>
          <cell r="BL843">
            <v>8.4</v>
          </cell>
          <cell r="BM843">
            <v>5.3</v>
          </cell>
          <cell r="BN843">
            <v>6.3</v>
          </cell>
          <cell r="BO843">
            <v>7.5</v>
          </cell>
          <cell r="BP843">
            <v>5.5</v>
          </cell>
          <cell r="BQ843">
            <v>5.9</v>
          </cell>
          <cell r="BR843">
            <v>4.3</v>
          </cell>
          <cell r="BS843">
            <v>9</v>
          </cell>
          <cell r="BT843" t="str">
            <v/>
          </cell>
          <cell r="BU843">
            <v>7.4</v>
          </cell>
          <cell r="BV843">
            <v>6.2</v>
          </cell>
          <cell r="BW843">
            <v>5.7</v>
          </cell>
          <cell r="BX843">
            <v>8</v>
          </cell>
          <cell r="BY843">
            <v>7.8</v>
          </cell>
          <cell r="BZ843">
            <v>9.5</v>
          </cell>
          <cell r="CA843">
            <v>50</v>
          </cell>
          <cell r="CB843">
            <v>0</v>
          </cell>
          <cell r="CC843" t="str">
            <v/>
          </cell>
          <cell r="CD843">
            <v>8.3000000000000007</v>
          </cell>
          <cell r="CE843" t="str">
            <v/>
          </cell>
          <cell r="CF843">
            <v>8.5</v>
          </cell>
          <cell r="CG843" t="str">
            <v>X</v>
          </cell>
          <cell r="CH843" t="str">
            <v/>
          </cell>
          <cell r="CI843">
            <v>9.1</v>
          </cell>
          <cell r="CJ843">
            <v>7.5</v>
          </cell>
          <cell r="CK843">
            <v>7.5</v>
          </cell>
          <cell r="CL843" t="str">
            <v/>
          </cell>
          <cell r="CM843">
            <v>8.8000000000000007</v>
          </cell>
          <cell r="CN843" t="str">
            <v/>
          </cell>
          <cell r="CO843">
            <v>8.8000000000000007</v>
          </cell>
          <cell r="CP843">
            <v>6.5</v>
          </cell>
          <cell r="CQ843" t="str">
            <v/>
          </cell>
          <cell r="CR843" t="str">
            <v/>
          </cell>
          <cell r="CS843" t="str">
            <v>X</v>
          </cell>
          <cell r="CT843" t="str">
            <v/>
          </cell>
          <cell r="CU843">
            <v>9.6</v>
          </cell>
          <cell r="CV843">
            <v>8.5</v>
          </cell>
          <cell r="CW843">
            <v>21</v>
          </cell>
          <cell r="CX843">
            <v>5</v>
          </cell>
          <cell r="CY843">
            <v>121</v>
          </cell>
          <cell r="CZ843">
            <v>7</v>
          </cell>
          <cell r="DA843">
            <v>4</v>
          </cell>
          <cell r="DB843">
            <v>124</v>
          </cell>
          <cell r="DC843">
            <v>7.3</v>
          </cell>
          <cell r="DD843">
            <v>3.09</v>
          </cell>
          <cell r="DE843" t="str">
            <v/>
          </cell>
          <cell r="DF843" t="str">
            <v/>
          </cell>
          <cell r="DG843" t="str">
            <v/>
          </cell>
          <cell r="DH843">
            <v>0</v>
          </cell>
          <cell r="DI843">
            <v>0</v>
          </cell>
          <cell r="DJ843">
            <v>0</v>
          </cell>
          <cell r="DK843">
            <v>5</v>
          </cell>
          <cell r="DL843">
            <v>117</v>
          </cell>
          <cell r="DM843">
            <v>12</v>
          </cell>
          <cell r="DN843">
            <v>7.02</v>
          </cell>
          <cell r="DO843">
            <v>2.97</v>
          </cell>
          <cell r="DP843">
            <v>126</v>
          </cell>
          <cell r="DQ843">
            <v>12</v>
          </cell>
          <cell r="DR843">
            <v>136</v>
          </cell>
          <cell r="DS843">
            <v>126</v>
          </cell>
          <cell r="DT843">
            <v>7.74</v>
          </cell>
          <cell r="DU843">
            <v>3.27</v>
          </cell>
          <cell r="DV843" t="str">
            <v/>
          </cell>
          <cell r="DW843">
            <v>5.46875E-2</v>
          </cell>
          <cell r="DZ843" t="str">
            <v>Đạt</v>
          </cell>
          <cell r="EA843" t="str">
            <v>Đạt</v>
          </cell>
        </row>
        <row r="844">
          <cell r="A844">
            <v>25207215405</v>
          </cell>
          <cell r="B844" t="str">
            <v>Nguyễn</v>
          </cell>
          <cell r="C844" t="str">
            <v>Thị Hồng</v>
          </cell>
          <cell r="D844" t="str">
            <v>Vân</v>
          </cell>
          <cell r="E844">
            <v>36906</v>
          </cell>
          <cell r="F844" t="str">
            <v>Nữ</v>
          </cell>
          <cell r="G844" t="str">
            <v>Đã Đăng Ký (chưa học xong)</v>
          </cell>
          <cell r="H844">
            <v>7.7</v>
          </cell>
          <cell r="I844">
            <v>7</v>
          </cell>
          <cell r="J844" t="str">
            <v/>
          </cell>
          <cell r="K844">
            <v>7.8</v>
          </cell>
          <cell r="L844" t="str">
            <v/>
          </cell>
          <cell r="M844" t="str">
            <v>P (P/F)</v>
          </cell>
          <cell r="N844">
            <v>8.9</v>
          </cell>
          <cell r="O844">
            <v>8.3000000000000007</v>
          </cell>
          <cell r="P844">
            <v>7.8</v>
          </cell>
          <cell r="Q844" t="str">
            <v/>
          </cell>
          <cell r="R844">
            <v>8.9</v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>
            <v>7.9</v>
          </cell>
          <cell r="X844">
            <v>9.8000000000000007</v>
          </cell>
          <cell r="Y844">
            <v>8.6999999999999993</v>
          </cell>
          <cell r="Z844">
            <v>8.9</v>
          </cell>
          <cell r="AA844" t="str">
            <v/>
          </cell>
          <cell r="AB844">
            <v>7.8</v>
          </cell>
          <cell r="AC844">
            <v>7</v>
          </cell>
          <cell r="AD844">
            <v>8.1</v>
          </cell>
          <cell r="AE844">
            <v>7.3</v>
          </cell>
          <cell r="AF844">
            <v>8.1</v>
          </cell>
          <cell r="AG844">
            <v>9.3000000000000007</v>
          </cell>
          <cell r="AH844">
            <v>8.1</v>
          </cell>
          <cell r="AI844">
            <v>7.9</v>
          </cell>
          <cell r="AJ844">
            <v>9.1</v>
          </cell>
          <cell r="AK844">
            <v>9</v>
          </cell>
          <cell r="AL844" t="str">
            <v>X</v>
          </cell>
          <cell r="AM844" t="str">
            <v>X</v>
          </cell>
          <cell r="AN844">
            <v>46</v>
          </cell>
          <cell r="AO844">
            <v>6</v>
          </cell>
          <cell r="AP844">
            <v>6.4</v>
          </cell>
          <cell r="AQ844">
            <v>5.6</v>
          </cell>
          <cell r="AR844">
            <v>8.6</v>
          </cell>
          <cell r="AS844" t="str">
            <v/>
          </cell>
          <cell r="AT844" t="str">
            <v/>
          </cell>
          <cell r="AU844" t="str">
            <v/>
          </cell>
          <cell r="AV844" t="str">
            <v/>
          </cell>
          <cell r="AW844" t="str">
            <v/>
          </cell>
          <cell r="AX844" t="str">
            <v/>
          </cell>
          <cell r="AY844" t="str">
            <v/>
          </cell>
          <cell r="AZ844" t="str">
            <v/>
          </cell>
          <cell r="BA844" t="str">
            <v/>
          </cell>
          <cell r="BB844" t="str">
            <v/>
          </cell>
          <cell r="BC844">
            <v>8.1999999999999993</v>
          </cell>
          <cell r="BD844">
            <v>7.4</v>
          </cell>
          <cell r="BE844">
            <v>5</v>
          </cell>
          <cell r="BF844">
            <v>0</v>
          </cell>
          <cell r="BG844">
            <v>6.2</v>
          </cell>
          <cell r="BH844">
            <v>7.9</v>
          </cell>
          <cell r="BI844">
            <v>8.9</v>
          </cell>
          <cell r="BJ844">
            <v>5.9</v>
          </cell>
          <cell r="BK844">
            <v>6.2</v>
          </cell>
          <cell r="BL844">
            <v>9.5</v>
          </cell>
          <cell r="BM844">
            <v>8.8000000000000007</v>
          </cell>
          <cell r="BN844">
            <v>7.9</v>
          </cell>
          <cell r="BO844" t="str">
            <v>X</v>
          </cell>
          <cell r="BP844">
            <v>7.6</v>
          </cell>
          <cell r="BQ844">
            <v>7.6</v>
          </cell>
          <cell r="BR844">
            <v>8.5</v>
          </cell>
          <cell r="BS844">
            <v>9.1999999999999993</v>
          </cell>
          <cell r="BT844" t="str">
            <v/>
          </cell>
          <cell r="BU844">
            <v>8.8000000000000007</v>
          </cell>
          <cell r="BV844">
            <v>8.1999999999999993</v>
          </cell>
          <cell r="BW844">
            <v>7.6</v>
          </cell>
          <cell r="BX844">
            <v>8.6</v>
          </cell>
          <cell r="BY844">
            <v>7.9</v>
          </cell>
          <cell r="BZ844">
            <v>9.6999999999999993</v>
          </cell>
          <cell r="CA844">
            <v>47</v>
          </cell>
          <cell r="CB844">
            <v>3</v>
          </cell>
          <cell r="CC844">
            <v>8.6999999999999993</v>
          </cell>
          <cell r="CD844" t="str">
            <v/>
          </cell>
          <cell r="CE844" t="str">
            <v/>
          </cell>
          <cell r="CF844">
            <v>8.9</v>
          </cell>
          <cell r="CG844">
            <v>9.6999999999999993</v>
          </cell>
          <cell r="CH844" t="str">
            <v/>
          </cell>
          <cell r="CI844">
            <v>9</v>
          </cell>
          <cell r="CJ844">
            <v>8.5</v>
          </cell>
          <cell r="CK844">
            <v>9.6</v>
          </cell>
          <cell r="CL844" t="str">
            <v/>
          </cell>
          <cell r="CM844">
            <v>7.7</v>
          </cell>
          <cell r="CN844" t="str">
            <v/>
          </cell>
          <cell r="CO844">
            <v>8.9</v>
          </cell>
          <cell r="CP844" t="str">
            <v>X</v>
          </cell>
          <cell r="CQ844" t="str">
            <v/>
          </cell>
          <cell r="CR844" t="str">
            <v/>
          </cell>
          <cell r="CS844" t="str">
            <v/>
          </cell>
          <cell r="CT844" t="str">
            <v>X</v>
          </cell>
          <cell r="CU844">
            <v>8.9</v>
          </cell>
          <cell r="CV844">
            <v>9.5</v>
          </cell>
          <cell r="CW844">
            <v>21</v>
          </cell>
          <cell r="CX844">
            <v>6</v>
          </cell>
          <cell r="CY844">
            <v>114</v>
          </cell>
          <cell r="CZ844">
            <v>15</v>
          </cell>
          <cell r="DA844">
            <v>3</v>
          </cell>
          <cell r="DB844">
            <v>126</v>
          </cell>
          <cell r="DC844">
            <v>7.28</v>
          </cell>
          <cell r="DD844">
            <v>3.16</v>
          </cell>
          <cell r="DE844" t="str">
            <v/>
          </cell>
          <cell r="DF844" t="str">
            <v/>
          </cell>
          <cell r="DG844" t="str">
            <v/>
          </cell>
          <cell r="DH844">
            <v>0</v>
          </cell>
          <cell r="DI844">
            <v>0</v>
          </cell>
          <cell r="DJ844">
            <v>0</v>
          </cell>
          <cell r="DK844">
            <v>5</v>
          </cell>
          <cell r="DL844">
            <v>111</v>
          </cell>
          <cell r="DM844">
            <v>20</v>
          </cell>
          <cell r="DN844">
            <v>7</v>
          </cell>
          <cell r="DO844">
            <v>3.04</v>
          </cell>
          <cell r="DP844">
            <v>119</v>
          </cell>
          <cell r="DQ844">
            <v>20</v>
          </cell>
          <cell r="DR844">
            <v>136</v>
          </cell>
          <cell r="DS844">
            <v>119</v>
          </cell>
          <cell r="DT844">
            <v>8.26</v>
          </cell>
          <cell r="DU844">
            <v>3.59</v>
          </cell>
          <cell r="DV844" t="str">
            <v/>
          </cell>
          <cell r="DW844">
            <v>0.11627906976744186</v>
          </cell>
          <cell r="DZ844" t="str">
            <v>Đạt</v>
          </cell>
          <cell r="EA844" t="str">
            <v>Đạt</v>
          </cell>
        </row>
        <row r="845">
          <cell r="A845">
            <v>25203105858</v>
          </cell>
          <cell r="B845" t="str">
            <v>Huỳnh</v>
          </cell>
          <cell r="C845" t="str">
            <v>Lê Triệu</v>
          </cell>
          <cell r="D845" t="str">
            <v>Vi</v>
          </cell>
          <cell r="E845">
            <v>37238</v>
          </cell>
          <cell r="F845" t="str">
            <v>Nữ</v>
          </cell>
          <cell r="G845" t="str">
            <v>Đã Đăng Ký (chưa học xong)</v>
          </cell>
          <cell r="H845">
            <v>8.6999999999999993</v>
          </cell>
          <cell r="I845">
            <v>8.6</v>
          </cell>
          <cell r="J845" t="str">
            <v/>
          </cell>
          <cell r="K845">
            <v>7.7</v>
          </cell>
          <cell r="L845" t="str">
            <v/>
          </cell>
          <cell r="M845">
            <v>7.8</v>
          </cell>
          <cell r="N845">
            <v>8.1</v>
          </cell>
          <cell r="O845">
            <v>5.7</v>
          </cell>
          <cell r="P845">
            <v>7.7</v>
          </cell>
          <cell r="Q845">
            <v>8.6</v>
          </cell>
          <cell r="R845" t="str">
            <v/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  <cell r="W845">
            <v>9.8000000000000007</v>
          </cell>
          <cell r="X845">
            <v>8.8000000000000007</v>
          </cell>
          <cell r="Y845">
            <v>9</v>
          </cell>
          <cell r="Z845">
            <v>9.5</v>
          </cell>
          <cell r="AA845">
            <v>6.5</v>
          </cell>
          <cell r="AB845">
            <v>6.8</v>
          </cell>
          <cell r="AC845">
            <v>7.7</v>
          </cell>
          <cell r="AD845">
            <v>7</v>
          </cell>
          <cell r="AE845">
            <v>7.9</v>
          </cell>
          <cell r="AF845">
            <v>8.1999999999999993</v>
          </cell>
          <cell r="AG845">
            <v>8</v>
          </cell>
          <cell r="AH845">
            <v>7.5</v>
          </cell>
          <cell r="AI845">
            <v>8.3000000000000007</v>
          </cell>
          <cell r="AJ845">
            <v>7.1</v>
          </cell>
          <cell r="AK845">
            <v>9.1</v>
          </cell>
          <cell r="AL845">
            <v>8.9</v>
          </cell>
          <cell r="AM845">
            <v>8.6</v>
          </cell>
          <cell r="AN845">
            <v>52</v>
          </cell>
          <cell r="AO845">
            <v>0</v>
          </cell>
          <cell r="AP845">
            <v>6.2</v>
          </cell>
          <cell r="AQ845">
            <v>5.7</v>
          </cell>
          <cell r="AR845">
            <v>9.5</v>
          </cell>
          <cell r="AS845" t="str">
            <v/>
          </cell>
          <cell r="AT845" t="str">
            <v/>
          </cell>
          <cell r="AU845" t="str">
            <v/>
          </cell>
          <cell r="AV845" t="str">
            <v/>
          </cell>
          <cell r="AW845" t="str">
            <v/>
          </cell>
          <cell r="AX845" t="str">
            <v/>
          </cell>
          <cell r="AY845" t="str">
            <v/>
          </cell>
          <cell r="AZ845" t="str">
            <v/>
          </cell>
          <cell r="BA845" t="str">
            <v/>
          </cell>
          <cell r="BB845" t="str">
            <v/>
          </cell>
          <cell r="BC845">
            <v>7.3</v>
          </cell>
          <cell r="BD845">
            <v>7.1</v>
          </cell>
          <cell r="BE845">
            <v>5</v>
          </cell>
          <cell r="BF845">
            <v>0</v>
          </cell>
          <cell r="BG845">
            <v>5.7</v>
          </cell>
          <cell r="BH845">
            <v>8.8000000000000007</v>
          </cell>
          <cell r="BI845">
            <v>8.1999999999999993</v>
          </cell>
          <cell r="BJ845">
            <v>8.1999999999999993</v>
          </cell>
          <cell r="BK845">
            <v>7.7</v>
          </cell>
          <cell r="BL845">
            <v>8.6</v>
          </cell>
          <cell r="BM845">
            <v>9.3000000000000007</v>
          </cell>
          <cell r="BN845">
            <v>6.3</v>
          </cell>
          <cell r="BO845">
            <v>5.8</v>
          </cell>
          <cell r="BP845">
            <v>7.8</v>
          </cell>
          <cell r="BQ845">
            <v>7</v>
          </cell>
          <cell r="BR845">
            <v>8.6</v>
          </cell>
          <cell r="BS845">
            <v>9.1</v>
          </cell>
          <cell r="BT845" t="str">
            <v/>
          </cell>
          <cell r="BU845">
            <v>8.6</v>
          </cell>
          <cell r="BV845" t="str">
            <v>X</v>
          </cell>
          <cell r="BW845">
            <v>6.7</v>
          </cell>
          <cell r="BX845">
            <v>7.9</v>
          </cell>
          <cell r="BY845" t="str">
            <v>X</v>
          </cell>
          <cell r="BZ845">
            <v>8.9</v>
          </cell>
          <cell r="CA845">
            <v>44</v>
          </cell>
          <cell r="CB845">
            <v>6</v>
          </cell>
          <cell r="CC845">
            <v>7.5</v>
          </cell>
          <cell r="CD845" t="str">
            <v/>
          </cell>
          <cell r="CE845" t="str">
            <v/>
          </cell>
          <cell r="CF845">
            <v>7.4</v>
          </cell>
          <cell r="CG845" t="str">
            <v>X</v>
          </cell>
          <cell r="CH845" t="str">
            <v/>
          </cell>
          <cell r="CI845">
            <v>7.8</v>
          </cell>
          <cell r="CJ845">
            <v>8.5</v>
          </cell>
          <cell r="CK845">
            <v>9.3000000000000007</v>
          </cell>
          <cell r="CL845" t="str">
            <v/>
          </cell>
          <cell r="CM845">
            <v>8.5</v>
          </cell>
          <cell r="CN845" t="str">
            <v/>
          </cell>
          <cell r="CO845">
            <v>9.1</v>
          </cell>
          <cell r="CP845">
            <v>8.3000000000000007</v>
          </cell>
          <cell r="CQ845" t="str">
            <v/>
          </cell>
          <cell r="CR845" t="str">
            <v/>
          </cell>
          <cell r="CS845" t="str">
            <v>X</v>
          </cell>
          <cell r="CT845" t="str">
            <v/>
          </cell>
          <cell r="CU845">
            <v>9</v>
          </cell>
          <cell r="CV845" t="str">
            <v>X</v>
          </cell>
          <cell r="CW845">
            <v>21</v>
          </cell>
          <cell r="CX845">
            <v>6</v>
          </cell>
          <cell r="CY845">
            <v>117</v>
          </cell>
          <cell r="CZ845">
            <v>12</v>
          </cell>
          <cell r="DA845">
            <v>0</v>
          </cell>
          <cell r="DB845">
            <v>129</v>
          </cell>
          <cell r="DC845">
            <v>7.21</v>
          </cell>
          <cell r="DD845">
            <v>3.13</v>
          </cell>
          <cell r="DE845" t="str">
            <v/>
          </cell>
          <cell r="DF845" t="str">
            <v/>
          </cell>
          <cell r="DG845" t="str">
            <v/>
          </cell>
          <cell r="DH845">
            <v>0</v>
          </cell>
          <cell r="DI845">
            <v>0</v>
          </cell>
          <cell r="DJ845">
            <v>0</v>
          </cell>
          <cell r="DK845">
            <v>5</v>
          </cell>
          <cell r="DL845">
            <v>117</v>
          </cell>
          <cell r="DM845">
            <v>17</v>
          </cell>
          <cell r="DN845">
            <v>6.94</v>
          </cell>
          <cell r="DO845">
            <v>3.01</v>
          </cell>
          <cell r="DP845">
            <v>122</v>
          </cell>
          <cell r="DQ845">
            <v>17</v>
          </cell>
          <cell r="DR845">
            <v>136</v>
          </cell>
          <cell r="DS845">
            <v>122</v>
          </cell>
          <cell r="DT845">
            <v>7.95</v>
          </cell>
          <cell r="DU845">
            <v>3.45</v>
          </cell>
          <cell r="DV845" t="str">
            <v/>
          </cell>
          <cell r="DW845">
            <v>9.3023255813953487E-2</v>
          </cell>
          <cell r="DZ845" t="str">
            <v>Đạt</v>
          </cell>
          <cell r="EA845" t="str">
            <v>Đạt</v>
          </cell>
        </row>
        <row r="846">
          <cell r="A846">
            <v>25203315461</v>
          </cell>
          <cell r="B846" t="str">
            <v>Võ</v>
          </cell>
          <cell r="C846" t="str">
            <v>Phương Hằng</v>
          </cell>
          <cell r="D846" t="str">
            <v>Vi</v>
          </cell>
          <cell r="E846">
            <v>36942</v>
          </cell>
          <cell r="F846" t="str">
            <v>Nữ</v>
          </cell>
          <cell r="G846" t="str">
            <v>Đã Đăng Ký (chưa học xong)</v>
          </cell>
          <cell r="H846">
            <v>8.5</v>
          </cell>
          <cell r="I846">
            <v>9</v>
          </cell>
          <cell r="J846" t="str">
            <v/>
          </cell>
          <cell r="K846">
            <v>8.5</v>
          </cell>
          <cell r="L846" t="str">
            <v/>
          </cell>
          <cell r="M846">
            <v>8.6999999999999993</v>
          </cell>
          <cell r="N846">
            <v>9</v>
          </cell>
          <cell r="O846">
            <v>9.3000000000000007</v>
          </cell>
          <cell r="P846">
            <v>9.8000000000000007</v>
          </cell>
          <cell r="Q846" t="str">
            <v/>
          </cell>
          <cell r="R846">
            <v>8.3000000000000007</v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  <cell r="W846">
            <v>8.4</v>
          </cell>
          <cell r="X846">
            <v>9.8000000000000007</v>
          </cell>
          <cell r="Y846">
            <v>8.6999999999999993</v>
          </cell>
          <cell r="Z846">
            <v>8.9</v>
          </cell>
          <cell r="AA846" t="str">
            <v>X</v>
          </cell>
          <cell r="AB846">
            <v>7.5</v>
          </cell>
          <cell r="AC846">
            <v>8.4</v>
          </cell>
          <cell r="AD846">
            <v>8.3000000000000007</v>
          </cell>
          <cell r="AE846" t="str">
            <v>X</v>
          </cell>
          <cell r="AF846">
            <v>8.6</v>
          </cell>
          <cell r="AG846">
            <v>8</v>
          </cell>
          <cell r="AH846">
            <v>6.4</v>
          </cell>
          <cell r="AI846">
            <v>8</v>
          </cell>
          <cell r="AJ846">
            <v>8.9</v>
          </cell>
          <cell r="AK846">
            <v>8.3000000000000007</v>
          </cell>
          <cell r="AL846">
            <v>9</v>
          </cell>
          <cell r="AM846">
            <v>8.8000000000000007</v>
          </cell>
          <cell r="AN846">
            <v>48</v>
          </cell>
          <cell r="AO846">
            <v>4</v>
          </cell>
          <cell r="AP846">
            <v>7.3</v>
          </cell>
          <cell r="AQ846">
            <v>7.2</v>
          </cell>
          <cell r="AR846" t="str">
            <v/>
          </cell>
          <cell r="AS846" t="str">
            <v/>
          </cell>
          <cell r="AT846">
            <v>8.5</v>
          </cell>
          <cell r="AU846" t="str">
            <v/>
          </cell>
          <cell r="AV846" t="str">
            <v/>
          </cell>
          <cell r="AW846" t="str">
            <v/>
          </cell>
          <cell r="AX846" t="str">
            <v/>
          </cell>
          <cell r="AY846" t="str">
            <v/>
          </cell>
          <cell r="AZ846">
            <v>5.7</v>
          </cell>
          <cell r="BA846" t="str">
            <v/>
          </cell>
          <cell r="BB846" t="str">
            <v/>
          </cell>
          <cell r="BC846" t="str">
            <v/>
          </cell>
          <cell r="BD846">
            <v>7.4</v>
          </cell>
          <cell r="BE846">
            <v>5</v>
          </cell>
          <cell r="BF846">
            <v>0</v>
          </cell>
          <cell r="BG846">
            <v>8.3000000000000007</v>
          </cell>
          <cell r="BH846">
            <v>8.6999999999999993</v>
          </cell>
          <cell r="BI846">
            <v>9.6</v>
          </cell>
          <cell r="BJ846">
            <v>9.1999999999999993</v>
          </cell>
          <cell r="BK846">
            <v>8.9</v>
          </cell>
          <cell r="BL846">
            <v>9.4</v>
          </cell>
          <cell r="BM846">
            <v>8.8000000000000007</v>
          </cell>
          <cell r="BN846">
            <v>8.1999999999999993</v>
          </cell>
          <cell r="BO846">
            <v>7.9</v>
          </cell>
          <cell r="BP846">
            <v>9.1</v>
          </cell>
          <cell r="BQ846">
            <v>9.4</v>
          </cell>
          <cell r="BR846">
            <v>9.3000000000000007</v>
          </cell>
          <cell r="BS846">
            <v>9.6</v>
          </cell>
          <cell r="BT846" t="str">
            <v/>
          </cell>
          <cell r="BU846">
            <v>9.1</v>
          </cell>
          <cell r="BV846">
            <v>9.6999999999999993</v>
          </cell>
          <cell r="BW846">
            <v>8.8000000000000007</v>
          </cell>
          <cell r="BX846">
            <v>9.3000000000000007</v>
          </cell>
          <cell r="BY846" t="str">
            <v>X</v>
          </cell>
          <cell r="BZ846">
            <v>9.8000000000000007</v>
          </cell>
          <cell r="CA846">
            <v>47</v>
          </cell>
          <cell r="CB846">
            <v>3</v>
          </cell>
          <cell r="CC846" t="str">
            <v/>
          </cell>
          <cell r="CD846" t="str">
            <v>X</v>
          </cell>
          <cell r="CE846" t="str">
            <v/>
          </cell>
          <cell r="CF846">
            <v>9.6</v>
          </cell>
          <cell r="CG846" t="str">
            <v>X</v>
          </cell>
          <cell r="CH846" t="str">
            <v/>
          </cell>
          <cell r="CI846">
            <v>9.3000000000000007</v>
          </cell>
          <cell r="CJ846">
            <v>9.4</v>
          </cell>
          <cell r="CK846">
            <v>9.1</v>
          </cell>
          <cell r="CL846" t="str">
            <v/>
          </cell>
          <cell r="CM846">
            <v>9.3000000000000007</v>
          </cell>
          <cell r="CN846" t="str">
            <v/>
          </cell>
          <cell r="CO846" t="str">
            <v>X</v>
          </cell>
          <cell r="CP846">
            <v>9</v>
          </cell>
          <cell r="CQ846" t="str">
            <v/>
          </cell>
          <cell r="CR846" t="str">
            <v/>
          </cell>
          <cell r="CS846" t="str">
            <v>X</v>
          </cell>
          <cell r="CT846" t="str">
            <v/>
          </cell>
          <cell r="CU846">
            <v>9</v>
          </cell>
          <cell r="CV846">
            <v>10</v>
          </cell>
          <cell r="CW846">
            <v>17</v>
          </cell>
          <cell r="CX846">
            <v>9</v>
          </cell>
          <cell r="CY846">
            <v>112</v>
          </cell>
          <cell r="CZ846">
            <v>16</v>
          </cell>
          <cell r="DA846">
            <v>0</v>
          </cell>
          <cell r="DB846">
            <v>128</v>
          </cell>
          <cell r="DC846">
            <v>7.76</v>
          </cell>
          <cell r="DD846">
            <v>3.39</v>
          </cell>
          <cell r="DE846" t="str">
            <v/>
          </cell>
          <cell r="DF846" t="str">
            <v/>
          </cell>
          <cell r="DG846" t="str">
            <v/>
          </cell>
          <cell r="DH846">
            <v>0</v>
          </cell>
          <cell r="DI846">
            <v>0</v>
          </cell>
          <cell r="DJ846">
            <v>0</v>
          </cell>
          <cell r="DK846">
            <v>5</v>
          </cell>
          <cell r="DL846">
            <v>112</v>
          </cell>
          <cell r="DM846">
            <v>21</v>
          </cell>
          <cell r="DN846">
            <v>7.47</v>
          </cell>
          <cell r="DO846">
            <v>3.26</v>
          </cell>
          <cell r="DP846">
            <v>117</v>
          </cell>
          <cell r="DQ846">
            <v>21</v>
          </cell>
          <cell r="DR846">
            <v>136</v>
          </cell>
          <cell r="DS846">
            <v>117</v>
          </cell>
          <cell r="DT846">
            <v>8.8699999999999992</v>
          </cell>
          <cell r="DU846">
            <v>3.87</v>
          </cell>
          <cell r="DV846" t="str">
            <v/>
          </cell>
          <cell r="DW846">
            <v>0.125</v>
          </cell>
          <cell r="DZ846" t="str">
            <v>Đạt</v>
          </cell>
          <cell r="EA846" t="str">
            <v>Đạt</v>
          </cell>
        </row>
        <row r="847">
          <cell r="A847">
            <v>25207100621</v>
          </cell>
          <cell r="B847" t="str">
            <v>Trương</v>
          </cell>
          <cell r="C847" t="str">
            <v>Thị Hồng</v>
          </cell>
          <cell r="D847" t="str">
            <v>Vi</v>
          </cell>
          <cell r="E847">
            <v>37051</v>
          </cell>
          <cell r="F847" t="str">
            <v>Nữ</v>
          </cell>
          <cell r="G847" t="str">
            <v>Đã Đăng Ký (chưa học xong)</v>
          </cell>
          <cell r="H847">
            <v>7.8</v>
          </cell>
          <cell r="I847">
            <v>8.5</v>
          </cell>
          <cell r="J847" t="str">
            <v/>
          </cell>
          <cell r="K847">
            <v>7</v>
          </cell>
          <cell r="L847" t="str">
            <v/>
          </cell>
          <cell r="M847">
            <v>7.8</v>
          </cell>
          <cell r="N847">
            <v>7.6</v>
          </cell>
          <cell r="O847">
            <v>5.9</v>
          </cell>
          <cell r="P847">
            <v>6.6</v>
          </cell>
          <cell r="Q847" t="str">
            <v/>
          </cell>
          <cell r="R847">
            <v>8.8000000000000007</v>
          </cell>
          <cell r="S847" t="str">
            <v/>
          </cell>
          <cell r="T847" t="str">
            <v/>
          </cell>
          <cell r="U847" t="str">
            <v/>
          </cell>
          <cell r="V847" t="str">
            <v/>
          </cell>
          <cell r="W847">
            <v>8.6999999999999993</v>
          </cell>
          <cell r="X847">
            <v>8</v>
          </cell>
          <cell r="Y847">
            <v>8.5</v>
          </cell>
          <cell r="Z847">
            <v>8.6999999999999993</v>
          </cell>
          <cell r="AA847">
            <v>7.5</v>
          </cell>
          <cell r="AB847">
            <v>5.9</v>
          </cell>
          <cell r="AC847">
            <v>9.1999999999999993</v>
          </cell>
          <cell r="AD847" t="str">
            <v>X</v>
          </cell>
          <cell r="AE847">
            <v>7.4</v>
          </cell>
          <cell r="AF847">
            <v>5.4</v>
          </cell>
          <cell r="AG847">
            <v>5.2</v>
          </cell>
          <cell r="AH847">
            <v>6.7</v>
          </cell>
          <cell r="AI847">
            <v>9.1999999999999993</v>
          </cell>
          <cell r="AJ847">
            <v>9.1999999999999993</v>
          </cell>
          <cell r="AK847">
            <v>5.2</v>
          </cell>
          <cell r="AL847" t="str">
            <v>X</v>
          </cell>
          <cell r="AM847">
            <v>7.1</v>
          </cell>
          <cell r="AN847">
            <v>48</v>
          </cell>
          <cell r="AO847">
            <v>4</v>
          </cell>
          <cell r="AP847">
            <v>6.7</v>
          </cell>
          <cell r="AQ847">
            <v>7.1</v>
          </cell>
          <cell r="AR847" t="str">
            <v/>
          </cell>
          <cell r="AS847" t="str">
            <v/>
          </cell>
          <cell r="AT847">
            <v>9</v>
          </cell>
          <cell r="AU847" t="str">
            <v/>
          </cell>
          <cell r="AV847" t="str">
            <v/>
          </cell>
          <cell r="AW847" t="str">
            <v/>
          </cell>
          <cell r="AX847" t="str">
            <v/>
          </cell>
          <cell r="AY847" t="str">
            <v/>
          </cell>
          <cell r="AZ847">
            <v>5.8</v>
          </cell>
          <cell r="BA847" t="str">
            <v/>
          </cell>
          <cell r="BB847" t="str">
            <v/>
          </cell>
          <cell r="BC847" t="str">
            <v/>
          </cell>
          <cell r="BD847">
            <v>7.9</v>
          </cell>
          <cell r="BE847">
            <v>5</v>
          </cell>
          <cell r="BF847">
            <v>0</v>
          </cell>
          <cell r="BG847">
            <v>5.0999999999999996</v>
          </cell>
          <cell r="BH847">
            <v>7.3</v>
          </cell>
          <cell r="BI847">
            <v>7.8</v>
          </cell>
          <cell r="BJ847">
            <v>5.3</v>
          </cell>
          <cell r="BK847">
            <v>9.3000000000000007</v>
          </cell>
          <cell r="BL847">
            <v>9.1999999999999993</v>
          </cell>
          <cell r="BM847">
            <v>7.5</v>
          </cell>
          <cell r="BN847">
            <v>5.6</v>
          </cell>
          <cell r="BO847">
            <v>6.3</v>
          </cell>
          <cell r="BP847">
            <v>6.1</v>
          </cell>
          <cell r="BQ847">
            <v>8.9</v>
          </cell>
          <cell r="BR847">
            <v>6.6</v>
          </cell>
          <cell r="BS847">
            <v>9.5</v>
          </cell>
          <cell r="BT847">
            <v>8.5</v>
          </cell>
          <cell r="BU847" t="str">
            <v/>
          </cell>
          <cell r="BV847">
            <v>7.6</v>
          </cell>
          <cell r="BW847">
            <v>7.6</v>
          </cell>
          <cell r="BX847">
            <v>7.7</v>
          </cell>
          <cell r="BY847">
            <v>8</v>
          </cell>
          <cell r="BZ847">
            <v>9.6</v>
          </cell>
          <cell r="CA847">
            <v>50</v>
          </cell>
          <cell r="CB847">
            <v>0</v>
          </cell>
          <cell r="CC847">
            <v>8.6</v>
          </cell>
          <cell r="CD847" t="str">
            <v/>
          </cell>
          <cell r="CE847" t="str">
            <v/>
          </cell>
          <cell r="CF847">
            <v>9.1</v>
          </cell>
          <cell r="CG847">
            <v>9.5</v>
          </cell>
          <cell r="CH847" t="str">
            <v/>
          </cell>
          <cell r="CI847">
            <v>8.8000000000000007</v>
          </cell>
          <cell r="CJ847">
            <v>8</v>
          </cell>
          <cell r="CK847">
            <v>7.9</v>
          </cell>
          <cell r="CL847" t="str">
            <v/>
          </cell>
          <cell r="CM847">
            <v>8.8000000000000007</v>
          </cell>
          <cell r="CN847" t="str">
            <v/>
          </cell>
          <cell r="CO847">
            <v>9.1</v>
          </cell>
          <cell r="CP847" t="str">
            <v>X</v>
          </cell>
          <cell r="CQ847" t="str">
            <v/>
          </cell>
          <cell r="CR847" t="str">
            <v/>
          </cell>
          <cell r="CS847">
            <v>8.9</v>
          </cell>
          <cell r="CT847" t="str">
            <v/>
          </cell>
          <cell r="CU847">
            <v>8.6</v>
          </cell>
          <cell r="CV847" t="str">
            <v>X</v>
          </cell>
          <cell r="CW847">
            <v>23</v>
          </cell>
          <cell r="CX847">
            <v>4</v>
          </cell>
          <cell r="CY847">
            <v>121</v>
          </cell>
          <cell r="CZ847">
            <v>8</v>
          </cell>
          <cell r="DA847">
            <v>0</v>
          </cell>
          <cell r="DB847">
            <v>129</v>
          </cell>
          <cell r="DC847">
            <v>7.19</v>
          </cell>
          <cell r="DD847">
            <v>3.04</v>
          </cell>
          <cell r="DE847" t="str">
            <v/>
          </cell>
          <cell r="DF847" t="str">
            <v/>
          </cell>
          <cell r="DG847" t="str">
            <v/>
          </cell>
          <cell r="DH847">
            <v>0</v>
          </cell>
          <cell r="DI847">
            <v>0</v>
          </cell>
          <cell r="DJ847">
            <v>0</v>
          </cell>
          <cell r="DK847">
            <v>5</v>
          </cell>
          <cell r="DL847">
            <v>121</v>
          </cell>
          <cell r="DM847">
            <v>13</v>
          </cell>
          <cell r="DN847">
            <v>6.92</v>
          </cell>
          <cell r="DO847">
            <v>2.93</v>
          </cell>
          <cell r="DP847">
            <v>126</v>
          </cell>
          <cell r="DQ847">
            <v>13</v>
          </cell>
          <cell r="DR847">
            <v>136</v>
          </cell>
          <cell r="DS847">
            <v>126</v>
          </cell>
          <cell r="DT847">
            <v>7.67</v>
          </cell>
          <cell r="DU847">
            <v>3.24</v>
          </cell>
          <cell r="DV847" t="str">
            <v/>
          </cell>
          <cell r="DW847">
            <v>6.2015503875968991E-2</v>
          </cell>
          <cell r="DZ847" t="str">
            <v>Đạt</v>
          </cell>
          <cell r="EA847" t="str">
            <v>Đạt</v>
          </cell>
        </row>
        <row r="848">
          <cell r="A848">
            <v>25207101265</v>
          </cell>
          <cell r="B848" t="str">
            <v>Trần</v>
          </cell>
          <cell r="C848" t="str">
            <v>Hà</v>
          </cell>
          <cell r="D848" t="str">
            <v>Vi</v>
          </cell>
          <cell r="E848">
            <v>37179</v>
          </cell>
          <cell r="F848" t="str">
            <v>Nữ</v>
          </cell>
          <cell r="G848" t="str">
            <v>Đã Đăng Ký (chưa học xong)</v>
          </cell>
          <cell r="H848">
            <v>7.8</v>
          </cell>
          <cell r="I848">
            <v>8.5</v>
          </cell>
          <cell r="J848" t="str">
            <v/>
          </cell>
          <cell r="K848">
            <v>8.3000000000000007</v>
          </cell>
          <cell r="L848" t="str">
            <v/>
          </cell>
          <cell r="M848">
            <v>8.4</v>
          </cell>
          <cell r="N848">
            <v>8.4</v>
          </cell>
          <cell r="O848">
            <v>6.6</v>
          </cell>
          <cell r="P848">
            <v>7.2</v>
          </cell>
          <cell r="Q848" t="str">
            <v/>
          </cell>
          <cell r="R848">
            <v>8.6</v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  <cell r="W848">
            <v>8.6999999999999993</v>
          </cell>
          <cell r="X848">
            <v>9</v>
          </cell>
          <cell r="Y848">
            <v>8.9</v>
          </cell>
          <cell r="Z848">
            <v>9.1999999999999993</v>
          </cell>
          <cell r="AA848">
            <v>8.6</v>
          </cell>
          <cell r="AB848">
            <v>7.8</v>
          </cell>
          <cell r="AC848">
            <v>9.6</v>
          </cell>
          <cell r="AD848">
            <v>9.1</v>
          </cell>
          <cell r="AE848">
            <v>8.4</v>
          </cell>
          <cell r="AF848">
            <v>5.6</v>
          </cell>
          <cell r="AG848">
            <v>5.3</v>
          </cell>
          <cell r="AH848">
            <v>6</v>
          </cell>
          <cell r="AI848">
            <v>5.4</v>
          </cell>
          <cell r="AJ848">
            <v>7.4</v>
          </cell>
          <cell r="AK848">
            <v>6.8</v>
          </cell>
          <cell r="AL848">
            <v>6.1</v>
          </cell>
          <cell r="AM848">
            <v>6.4</v>
          </cell>
          <cell r="AN848">
            <v>52</v>
          </cell>
          <cell r="AO848">
            <v>0</v>
          </cell>
          <cell r="AP848">
            <v>6.2</v>
          </cell>
          <cell r="AQ848">
            <v>6.3</v>
          </cell>
          <cell r="AR848" t="str">
            <v/>
          </cell>
          <cell r="AS848" t="str">
            <v/>
          </cell>
          <cell r="AT848" t="str">
            <v/>
          </cell>
          <cell r="AU848" t="str">
            <v/>
          </cell>
          <cell r="AV848" t="str">
            <v/>
          </cell>
          <cell r="AW848">
            <v>9.5</v>
          </cell>
          <cell r="AX848">
            <v>8.1999999999999993</v>
          </cell>
          <cell r="AY848" t="str">
            <v/>
          </cell>
          <cell r="AZ848" t="str">
            <v/>
          </cell>
          <cell r="BA848" t="str">
            <v/>
          </cell>
          <cell r="BB848" t="str">
            <v/>
          </cell>
          <cell r="BC848" t="str">
            <v/>
          </cell>
          <cell r="BD848">
            <v>5.5</v>
          </cell>
          <cell r="BE848">
            <v>5</v>
          </cell>
          <cell r="BF848">
            <v>0</v>
          </cell>
          <cell r="BG848">
            <v>7.1</v>
          </cell>
          <cell r="BH848">
            <v>4.3</v>
          </cell>
          <cell r="BI848">
            <v>9</v>
          </cell>
          <cell r="BJ848">
            <v>6.3</v>
          </cell>
          <cell r="BK848">
            <v>6.7</v>
          </cell>
          <cell r="BL848">
            <v>8</v>
          </cell>
          <cell r="BM848">
            <v>9</v>
          </cell>
          <cell r="BN848">
            <v>4.7</v>
          </cell>
          <cell r="BO848" t="str">
            <v>X</v>
          </cell>
          <cell r="BP848">
            <v>6.5</v>
          </cell>
          <cell r="BQ848">
            <v>5.9</v>
          </cell>
          <cell r="BR848">
            <v>8.6</v>
          </cell>
          <cell r="BS848">
            <v>9.4</v>
          </cell>
          <cell r="BT848" t="str">
            <v/>
          </cell>
          <cell r="BU848">
            <v>8.6999999999999993</v>
          </cell>
          <cell r="BV848">
            <v>9.1999999999999993</v>
          </cell>
          <cell r="BW848">
            <v>8.6999999999999993</v>
          </cell>
          <cell r="BX848">
            <v>7.5</v>
          </cell>
          <cell r="BY848">
            <v>7.3</v>
          </cell>
          <cell r="BZ848">
            <v>9.5</v>
          </cell>
          <cell r="CA848">
            <v>47</v>
          </cell>
          <cell r="CB848">
            <v>3</v>
          </cell>
          <cell r="CC848">
            <v>7.4</v>
          </cell>
          <cell r="CD848" t="str">
            <v/>
          </cell>
          <cell r="CE848" t="str">
            <v/>
          </cell>
          <cell r="CF848">
            <v>8.3000000000000007</v>
          </cell>
          <cell r="CG848">
            <v>8.1</v>
          </cell>
          <cell r="CH848" t="str">
            <v/>
          </cell>
          <cell r="CI848">
            <v>7.4</v>
          </cell>
          <cell r="CJ848">
            <v>9</v>
          </cell>
          <cell r="CK848">
            <v>9.5</v>
          </cell>
          <cell r="CL848" t="str">
            <v/>
          </cell>
          <cell r="CM848">
            <v>7.9</v>
          </cell>
          <cell r="CN848" t="str">
            <v/>
          </cell>
          <cell r="CO848">
            <v>8.8000000000000007</v>
          </cell>
          <cell r="CP848">
            <v>9.1999999999999993</v>
          </cell>
          <cell r="CQ848" t="str">
            <v/>
          </cell>
          <cell r="CR848" t="str">
            <v/>
          </cell>
          <cell r="CS848" t="str">
            <v/>
          </cell>
          <cell r="CT848" t="str">
            <v>X</v>
          </cell>
          <cell r="CU848">
            <v>8.1999999999999993</v>
          </cell>
          <cell r="CV848">
            <v>6.5</v>
          </cell>
          <cell r="CW848">
            <v>24</v>
          </cell>
          <cell r="CX848">
            <v>3</v>
          </cell>
          <cell r="CY848">
            <v>123</v>
          </cell>
          <cell r="CZ848">
            <v>6</v>
          </cell>
          <cell r="DA848">
            <v>0</v>
          </cell>
          <cell r="DB848">
            <v>129</v>
          </cell>
          <cell r="DC848">
            <v>7.37</v>
          </cell>
          <cell r="DD848">
            <v>3.11</v>
          </cell>
          <cell r="DE848" t="str">
            <v/>
          </cell>
          <cell r="DF848" t="str">
            <v/>
          </cell>
          <cell r="DG848" t="str">
            <v/>
          </cell>
          <cell r="DH848">
            <v>0</v>
          </cell>
          <cell r="DI848">
            <v>0</v>
          </cell>
          <cell r="DJ848">
            <v>0</v>
          </cell>
          <cell r="DK848">
            <v>5</v>
          </cell>
          <cell r="DL848">
            <v>123</v>
          </cell>
          <cell r="DM848">
            <v>11</v>
          </cell>
          <cell r="DN848">
            <v>7.09</v>
          </cell>
          <cell r="DO848">
            <v>2.99</v>
          </cell>
          <cell r="DP848">
            <v>128</v>
          </cell>
          <cell r="DQ848">
            <v>11</v>
          </cell>
          <cell r="DR848">
            <v>136</v>
          </cell>
          <cell r="DS848">
            <v>128</v>
          </cell>
          <cell r="DT848">
            <v>7.73</v>
          </cell>
          <cell r="DU848">
            <v>3.26</v>
          </cell>
          <cell r="DV848" t="str">
            <v/>
          </cell>
          <cell r="DW848">
            <v>4.6511627906976744E-2</v>
          </cell>
          <cell r="DY848" t="str">
            <v>Đạt</v>
          </cell>
          <cell r="DZ848" t="str">
            <v>Đạt</v>
          </cell>
          <cell r="EA848" t="str">
            <v>Đạt</v>
          </cell>
        </row>
        <row r="849">
          <cell r="A849">
            <v>25207104392</v>
          </cell>
          <cell r="B849" t="str">
            <v>Trần</v>
          </cell>
          <cell r="C849" t="str">
            <v>Thị Diệu</v>
          </cell>
          <cell r="D849" t="str">
            <v>Vi</v>
          </cell>
          <cell r="E849">
            <v>37105</v>
          </cell>
          <cell r="F849" t="str">
            <v>Nữ</v>
          </cell>
          <cell r="G849" t="str">
            <v>Đã Đăng Ký (chưa học xong)</v>
          </cell>
          <cell r="H849">
            <v>8.1999999999999993</v>
          </cell>
          <cell r="I849">
            <v>7.4</v>
          </cell>
          <cell r="J849" t="str">
            <v/>
          </cell>
          <cell r="K849">
            <v>7.6</v>
          </cell>
          <cell r="L849" t="str">
            <v/>
          </cell>
          <cell r="M849">
            <v>7.3</v>
          </cell>
          <cell r="N849">
            <v>6.9</v>
          </cell>
          <cell r="O849">
            <v>7.9</v>
          </cell>
          <cell r="P849">
            <v>9.6</v>
          </cell>
          <cell r="Q849" t="str">
            <v/>
          </cell>
          <cell r="R849">
            <v>5.9</v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  <cell r="W849">
            <v>7.7</v>
          </cell>
          <cell r="X849">
            <v>8.5</v>
          </cell>
          <cell r="Y849">
            <v>9</v>
          </cell>
          <cell r="Z849">
            <v>9.5</v>
          </cell>
          <cell r="AA849">
            <v>7.8</v>
          </cell>
          <cell r="AB849">
            <v>8.6999999999999993</v>
          </cell>
          <cell r="AC849">
            <v>8.9</v>
          </cell>
          <cell r="AD849" t="str">
            <v/>
          </cell>
          <cell r="AE849">
            <v>9.1</v>
          </cell>
          <cell r="AF849">
            <v>8.5</v>
          </cell>
          <cell r="AG849">
            <v>8.9</v>
          </cell>
          <cell r="AH849">
            <v>5.4</v>
          </cell>
          <cell r="AI849">
            <v>7.1</v>
          </cell>
          <cell r="AJ849">
            <v>8</v>
          </cell>
          <cell r="AK849">
            <v>8</v>
          </cell>
          <cell r="AL849">
            <v>7.4</v>
          </cell>
          <cell r="AM849" t="str">
            <v/>
          </cell>
          <cell r="AN849">
            <v>48</v>
          </cell>
          <cell r="AO849">
            <v>4</v>
          </cell>
          <cell r="AP849">
            <v>7.1</v>
          </cell>
          <cell r="AQ849">
            <v>7.3</v>
          </cell>
          <cell r="AR849">
            <v>6</v>
          </cell>
          <cell r="AS849" t="str">
            <v/>
          </cell>
          <cell r="AT849" t="str">
            <v/>
          </cell>
          <cell r="AU849" t="str">
            <v/>
          </cell>
          <cell r="AV849" t="str">
            <v/>
          </cell>
          <cell r="AW849" t="str">
            <v/>
          </cell>
          <cell r="AX849" t="str">
            <v/>
          </cell>
          <cell r="AY849" t="str">
            <v/>
          </cell>
          <cell r="AZ849" t="str">
            <v/>
          </cell>
          <cell r="BA849" t="str">
            <v/>
          </cell>
          <cell r="BB849">
            <v>7.3</v>
          </cell>
          <cell r="BC849" t="str">
            <v/>
          </cell>
          <cell r="BD849">
            <v>7.4</v>
          </cell>
          <cell r="BE849">
            <v>5</v>
          </cell>
          <cell r="BF849">
            <v>0</v>
          </cell>
          <cell r="BG849">
            <v>5.6</v>
          </cell>
          <cell r="BH849">
            <v>5.5</v>
          </cell>
          <cell r="BI849">
            <v>8.9</v>
          </cell>
          <cell r="BJ849">
            <v>5.7</v>
          </cell>
          <cell r="BK849">
            <v>7.3</v>
          </cell>
          <cell r="BL849">
            <v>7.2</v>
          </cell>
          <cell r="BM849">
            <v>7.4</v>
          </cell>
          <cell r="BN849">
            <v>6.7</v>
          </cell>
          <cell r="BO849" t="str">
            <v>X</v>
          </cell>
          <cell r="BP849">
            <v>6.9</v>
          </cell>
          <cell r="BQ849">
            <v>5.9</v>
          </cell>
          <cell r="BR849">
            <v>7.3</v>
          </cell>
          <cell r="BS849">
            <v>8.6999999999999993</v>
          </cell>
          <cell r="BT849" t="str">
            <v/>
          </cell>
          <cell r="BU849">
            <v>7.8</v>
          </cell>
          <cell r="BV849">
            <v>6.9</v>
          </cell>
          <cell r="BW849">
            <v>6.1</v>
          </cell>
          <cell r="BX849">
            <v>8</v>
          </cell>
          <cell r="BY849">
            <v>7.5</v>
          </cell>
          <cell r="BZ849">
            <v>9.5</v>
          </cell>
          <cell r="CA849">
            <v>47</v>
          </cell>
          <cell r="CB849">
            <v>3</v>
          </cell>
          <cell r="CC849" t="str">
            <v/>
          </cell>
          <cell r="CD849" t="str">
            <v>X</v>
          </cell>
          <cell r="CE849" t="str">
            <v/>
          </cell>
          <cell r="CF849">
            <v>7.7</v>
          </cell>
          <cell r="CG849" t="str">
            <v>X</v>
          </cell>
          <cell r="CH849" t="str">
            <v/>
          </cell>
          <cell r="CI849">
            <v>8.4</v>
          </cell>
          <cell r="CJ849">
            <v>8.4</v>
          </cell>
          <cell r="CK849">
            <v>9</v>
          </cell>
          <cell r="CL849" t="str">
            <v/>
          </cell>
          <cell r="CM849">
            <v>8.4</v>
          </cell>
          <cell r="CN849" t="str">
            <v/>
          </cell>
          <cell r="CO849" t="str">
            <v>X</v>
          </cell>
          <cell r="CP849" t="str">
            <v>X</v>
          </cell>
          <cell r="CQ849" t="str">
            <v/>
          </cell>
          <cell r="CR849" t="str">
            <v/>
          </cell>
          <cell r="CS849" t="str">
            <v/>
          </cell>
          <cell r="CT849">
            <v>5.7</v>
          </cell>
          <cell r="CU849">
            <v>7.8</v>
          </cell>
          <cell r="CV849">
            <v>9.6</v>
          </cell>
          <cell r="CW849">
            <v>17</v>
          </cell>
          <cell r="CX849">
            <v>9</v>
          </cell>
          <cell r="CY849">
            <v>112</v>
          </cell>
          <cell r="CZ849">
            <v>16</v>
          </cell>
          <cell r="DA849">
            <v>0</v>
          </cell>
          <cell r="DB849">
            <v>128</v>
          </cell>
          <cell r="DC849">
            <v>6.6</v>
          </cell>
          <cell r="DD849">
            <v>2.76</v>
          </cell>
          <cell r="DE849" t="str">
            <v/>
          </cell>
          <cell r="DF849" t="str">
            <v/>
          </cell>
          <cell r="DG849" t="str">
            <v/>
          </cell>
          <cell r="DH849">
            <v>0</v>
          </cell>
          <cell r="DI849">
            <v>0</v>
          </cell>
          <cell r="DJ849">
            <v>0</v>
          </cell>
          <cell r="DK849">
            <v>5</v>
          </cell>
          <cell r="DL849">
            <v>112</v>
          </cell>
          <cell r="DM849">
            <v>21</v>
          </cell>
          <cell r="DN849">
            <v>6.35</v>
          </cell>
          <cell r="DO849">
            <v>2.66</v>
          </cell>
          <cell r="DP849">
            <v>117</v>
          </cell>
          <cell r="DQ849">
            <v>21</v>
          </cell>
          <cell r="DR849">
            <v>136</v>
          </cell>
          <cell r="DS849">
            <v>117</v>
          </cell>
          <cell r="DT849">
            <v>7.54</v>
          </cell>
          <cell r="DU849">
            <v>3.16</v>
          </cell>
          <cell r="DV849" t="str">
            <v/>
          </cell>
          <cell r="DW849">
            <v>0.125</v>
          </cell>
          <cell r="DZ849" t="str">
            <v>Đạt</v>
          </cell>
          <cell r="EA849" t="str">
            <v>Đạt</v>
          </cell>
        </row>
        <row r="850">
          <cell r="A850">
            <v>25207215452</v>
          </cell>
          <cell r="B850" t="str">
            <v>Sử</v>
          </cell>
          <cell r="C850" t="str">
            <v>Triều</v>
          </cell>
          <cell r="D850" t="str">
            <v>Vi</v>
          </cell>
          <cell r="E850">
            <v>37098</v>
          </cell>
          <cell r="F850" t="str">
            <v>Nữ</v>
          </cell>
          <cell r="G850" t="str">
            <v>Đã Đăng Ký (chưa học xong)</v>
          </cell>
          <cell r="H850">
            <v>6.3</v>
          </cell>
          <cell r="I850">
            <v>7.9</v>
          </cell>
          <cell r="J850" t="str">
            <v/>
          </cell>
          <cell r="K850">
            <v>7.2</v>
          </cell>
          <cell r="L850" t="str">
            <v/>
          </cell>
          <cell r="M850">
            <v>6.5</v>
          </cell>
          <cell r="N850">
            <v>7.6</v>
          </cell>
          <cell r="O850">
            <v>6</v>
          </cell>
          <cell r="P850">
            <v>8.4</v>
          </cell>
          <cell r="Q850" t="str">
            <v/>
          </cell>
          <cell r="R850">
            <v>6.8</v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  <cell r="W850">
            <v>8.6</v>
          </cell>
          <cell r="X850">
            <v>8</v>
          </cell>
          <cell r="Y850">
            <v>9</v>
          </cell>
          <cell r="Z850">
            <v>9.1</v>
          </cell>
          <cell r="AA850">
            <v>9</v>
          </cell>
          <cell r="AB850">
            <v>7.5</v>
          </cell>
          <cell r="AC850">
            <v>8.1999999999999993</v>
          </cell>
          <cell r="AD850">
            <v>8.9</v>
          </cell>
          <cell r="AE850">
            <v>8.9</v>
          </cell>
          <cell r="AF850">
            <v>7.4</v>
          </cell>
          <cell r="AG850">
            <v>6.7</v>
          </cell>
          <cell r="AH850">
            <v>4.5</v>
          </cell>
          <cell r="AI850">
            <v>8.6999999999999993</v>
          </cell>
          <cell r="AJ850">
            <v>7.8</v>
          </cell>
          <cell r="AK850">
            <v>7.7</v>
          </cell>
          <cell r="AL850">
            <v>6.8</v>
          </cell>
          <cell r="AM850">
            <v>8.9</v>
          </cell>
          <cell r="AN850">
            <v>52</v>
          </cell>
          <cell r="AO850">
            <v>0</v>
          </cell>
          <cell r="AP850">
            <v>6.5</v>
          </cell>
          <cell r="AQ850">
            <v>5.5</v>
          </cell>
          <cell r="AR850">
            <v>7.9</v>
          </cell>
          <cell r="AS850" t="str">
            <v/>
          </cell>
          <cell r="AT850" t="str">
            <v/>
          </cell>
          <cell r="AU850" t="str">
            <v/>
          </cell>
          <cell r="AV850" t="str">
            <v/>
          </cell>
          <cell r="AW850" t="str">
            <v/>
          </cell>
          <cell r="AX850">
            <v>5</v>
          </cell>
          <cell r="AY850" t="str">
            <v/>
          </cell>
          <cell r="AZ850" t="str">
            <v/>
          </cell>
          <cell r="BA850" t="str">
            <v/>
          </cell>
          <cell r="BB850" t="str">
            <v/>
          </cell>
          <cell r="BC850" t="str">
            <v/>
          </cell>
          <cell r="BD850">
            <v>5</v>
          </cell>
          <cell r="BE850">
            <v>5</v>
          </cell>
          <cell r="BF850">
            <v>0</v>
          </cell>
          <cell r="BG850">
            <v>6.7</v>
          </cell>
          <cell r="BH850">
            <v>6.4</v>
          </cell>
          <cell r="BI850">
            <v>6.7</v>
          </cell>
          <cell r="BJ850">
            <v>5.2</v>
          </cell>
          <cell r="BK850">
            <v>8.3000000000000007</v>
          </cell>
          <cell r="BL850">
            <v>7.7</v>
          </cell>
          <cell r="BM850">
            <v>8.1</v>
          </cell>
          <cell r="BN850">
            <v>6.9</v>
          </cell>
          <cell r="BO850" t="str">
            <v>X</v>
          </cell>
          <cell r="BP850">
            <v>7.5</v>
          </cell>
          <cell r="BQ850">
            <v>6.1</v>
          </cell>
          <cell r="BR850">
            <v>8.6999999999999993</v>
          </cell>
          <cell r="BS850">
            <v>7.2</v>
          </cell>
          <cell r="BT850" t="str">
            <v/>
          </cell>
          <cell r="BU850">
            <v>7.5</v>
          </cell>
          <cell r="BV850">
            <v>6.9</v>
          </cell>
          <cell r="BW850">
            <v>6.2</v>
          </cell>
          <cell r="BX850">
            <v>7.3</v>
          </cell>
          <cell r="BY850">
            <v>7.7</v>
          </cell>
          <cell r="BZ850">
            <v>9.1999999999999993</v>
          </cell>
          <cell r="CA850">
            <v>47</v>
          </cell>
          <cell r="CB850">
            <v>3</v>
          </cell>
          <cell r="CC850">
            <v>7.7</v>
          </cell>
          <cell r="CD850" t="str">
            <v/>
          </cell>
          <cell r="CE850" t="str">
            <v/>
          </cell>
          <cell r="CF850">
            <v>7.4</v>
          </cell>
          <cell r="CG850">
            <v>8.3000000000000007</v>
          </cell>
          <cell r="CH850" t="str">
            <v/>
          </cell>
          <cell r="CI850">
            <v>8</v>
          </cell>
          <cell r="CJ850">
            <v>8.5</v>
          </cell>
          <cell r="CK850">
            <v>8.1999999999999993</v>
          </cell>
          <cell r="CL850" t="str">
            <v/>
          </cell>
          <cell r="CM850">
            <v>7.8</v>
          </cell>
          <cell r="CN850" t="str">
            <v/>
          </cell>
          <cell r="CO850">
            <v>7.4</v>
          </cell>
          <cell r="CP850">
            <v>6.5</v>
          </cell>
          <cell r="CQ850" t="str">
            <v/>
          </cell>
          <cell r="CR850" t="str">
            <v/>
          </cell>
          <cell r="CS850" t="str">
            <v/>
          </cell>
          <cell r="CT850" t="str">
            <v>X</v>
          </cell>
          <cell r="CU850" t="str">
            <v/>
          </cell>
          <cell r="CV850">
            <v>7.4</v>
          </cell>
          <cell r="CW850">
            <v>23</v>
          </cell>
          <cell r="CX850">
            <v>4</v>
          </cell>
          <cell r="CY850">
            <v>122</v>
          </cell>
          <cell r="CZ850">
            <v>7</v>
          </cell>
          <cell r="DA850">
            <v>0</v>
          </cell>
          <cell r="DB850">
            <v>129</v>
          </cell>
          <cell r="DC850">
            <v>7.02</v>
          </cell>
          <cell r="DD850">
            <v>2.97</v>
          </cell>
          <cell r="DE850" t="str">
            <v/>
          </cell>
          <cell r="DF850" t="str">
            <v/>
          </cell>
          <cell r="DG850" t="str">
            <v/>
          </cell>
          <cell r="DH850">
            <v>0</v>
          </cell>
          <cell r="DI850">
            <v>0</v>
          </cell>
          <cell r="DJ850">
            <v>0</v>
          </cell>
          <cell r="DK850">
            <v>5</v>
          </cell>
          <cell r="DL850">
            <v>122</v>
          </cell>
          <cell r="DM850">
            <v>12</v>
          </cell>
          <cell r="DN850">
            <v>6.76</v>
          </cell>
          <cell r="DO850">
            <v>2.86</v>
          </cell>
          <cell r="DP850">
            <v>127</v>
          </cell>
          <cell r="DQ850">
            <v>12</v>
          </cell>
          <cell r="DR850">
            <v>136</v>
          </cell>
          <cell r="DS850">
            <v>127</v>
          </cell>
          <cell r="DT850">
            <v>7.43</v>
          </cell>
          <cell r="DU850">
            <v>3.14</v>
          </cell>
          <cell r="DV850" t="str">
            <v/>
          </cell>
          <cell r="DW850">
            <v>5.4263565891472867E-2</v>
          </cell>
          <cell r="DZ850" t="str">
            <v>Đạt</v>
          </cell>
          <cell r="EA850" t="str">
            <v>Đạt</v>
          </cell>
        </row>
        <row r="851">
          <cell r="A851">
            <v>25207102943</v>
          </cell>
          <cell r="B851" t="str">
            <v>Phạm</v>
          </cell>
          <cell r="C851" t="str">
            <v>Thị</v>
          </cell>
          <cell r="D851" t="str">
            <v>Viên</v>
          </cell>
          <cell r="E851">
            <v>36982</v>
          </cell>
          <cell r="F851" t="str">
            <v>Nữ</v>
          </cell>
          <cell r="G851" t="str">
            <v>Đã Đăng Ký (chưa học xong)</v>
          </cell>
          <cell r="H851">
            <v>8.1999999999999993</v>
          </cell>
          <cell r="I851">
            <v>7.9</v>
          </cell>
          <cell r="J851" t="str">
            <v/>
          </cell>
          <cell r="K851">
            <v>8</v>
          </cell>
          <cell r="L851" t="str">
            <v/>
          </cell>
          <cell r="M851">
            <v>7.2</v>
          </cell>
          <cell r="N851">
            <v>8.5</v>
          </cell>
          <cell r="O851">
            <v>7.1</v>
          </cell>
          <cell r="P851">
            <v>9.1</v>
          </cell>
          <cell r="Q851" t="str">
            <v/>
          </cell>
          <cell r="R851">
            <v>8.3000000000000007</v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  <cell r="W851">
            <v>7.6</v>
          </cell>
          <cell r="X851">
            <v>9.9</v>
          </cell>
          <cell r="Y851">
            <v>8.9</v>
          </cell>
          <cell r="Z851">
            <v>9.6999999999999993</v>
          </cell>
          <cell r="AA851">
            <v>8.1</v>
          </cell>
          <cell r="AB851">
            <v>6.8</v>
          </cell>
          <cell r="AC851">
            <v>7.9</v>
          </cell>
          <cell r="AD851">
            <v>7.8</v>
          </cell>
          <cell r="AE851">
            <v>7.7</v>
          </cell>
          <cell r="AF851">
            <v>5</v>
          </cell>
          <cell r="AG851">
            <v>5.4</v>
          </cell>
          <cell r="AH851">
            <v>5.7</v>
          </cell>
          <cell r="AI851">
            <v>7</v>
          </cell>
          <cell r="AJ851">
            <v>7.4</v>
          </cell>
          <cell r="AK851">
            <v>8.6</v>
          </cell>
          <cell r="AL851">
            <v>6.6</v>
          </cell>
          <cell r="AM851">
            <v>7.2</v>
          </cell>
          <cell r="AN851">
            <v>52</v>
          </cell>
          <cell r="AO851">
            <v>0</v>
          </cell>
          <cell r="AP851">
            <v>6.2</v>
          </cell>
          <cell r="AQ851">
            <v>6.9</v>
          </cell>
          <cell r="AR851" t="str">
            <v/>
          </cell>
          <cell r="AS851" t="str">
            <v/>
          </cell>
          <cell r="AT851" t="str">
            <v/>
          </cell>
          <cell r="AU851" t="str">
            <v/>
          </cell>
          <cell r="AV851" t="str">
            <v/>
          </cell>
          <cell r="AW851">
            <v>8</v>
          </cell>
          <cell r="AX851" t="str">
            <v/>
          </cell>
          <cell r="AY851" t="str">
            <v/>
          </cell>
          <cell r="AZ851" t="str">
            <v/>
          </cell>
          <cell r="BA851" t="str">
            <v/>
          </cell>
          <cell r="BB851">
            <v>7.9</v>
          </cell>
          <cell r="BC851" t="str">
            <v/>
          </cell>
          <cell r="BD851">
            <v>8.1</v>
          </cell>
          <cell r="BE851">
            <v>5</v>
          </cell>
          <cell r="BF851">
            <v>0</v>
          </cell>
          <cell r="BG851">
            <v>4.8</v>
          </cell>
          <cell r="BH851">
            <v>7.9</v>
          </cell>
          <cell r="BI851">
            <v>8.4</v>
          </cell>
          <cell r="BJ851">
            <v>7.5</v>
          </cell>
          <cell r="BK851">
            <v>8</v>
          </cell>
          <cell r="BL851">
            <v>7.7</v>
          </cell>
          <cell r="BM851">
            <v>9.1999999999999993</v>
          </cell>
          <cell r="BN851">
            <v>6.9</v>
          </cell>
          <cell r="BO851">
            <v>8.6</v>
          </cell>
          <cell r="BP851">
            <v>7.8</v>
          </cell>
          <cell r="BQ851">
            <v>7.4</v>
          </cell>
          <cell r="BR851">
            <v>8.3000000000000007</v>
          </cell>
          <cell r="BS851">
            <v>8.5</v>
          </cell>
          <cell r="BT851" t="str">
            <v/>
          </cell>
          <cell r="BU851">
            <v>6.8</v>
          </cell>
          <cell r="BV851">
            <v>6.9</v>
          </cell>
          <cell r="BW851" t="str">
            <v>X</v>
          </cell>
          <cell r="BX851">
            <v>6.6</v>
          </cell>
          <cell r="BY851">
            <v>8.6999999999999993</v>
          </cell>
          <cell r="BZ851">
            <v>8.6999999999999993</v>
          </cell>
          <cell r="CA851">
            <v>47</v>
          </cell>
          <cell r="CB851">
            <v>3</v>
          </cell>
          <cell r="CC851">
            <v>7.9</v>
          </cell>
          <cell r="CD851" t="str">
            <v/>
          </cell>
          <cell r="CE851" t="str">
            <v/>
          </cell>
          <cell r="CF851">
            <v>9.3000000000000007</v>
          </cell>
          <cell r="CG851">
            <v>8.5</v>
          </cell>
          <cell r="CH851" t="str">
            <v/>
          </cell>
          <cell r="CI851">
            <v>9</v>
          </cell>
          <cell r="CJ851">
            <v>8.6999999999999993</v>
          </cell>
          <cell r="CK851">
            <v>9</v>
          </cell>
          <cell r="CL851" t="str">
            <v/>
          </cell>
          <cell r="CM851">
            <v>7.9</v>
          </cell>
          <cell r="CN851" t="str">
            <v/>
          </cell>
          <cell r="CO851">
            <v>7.3</v>
          </cell>
          <cell r="CP851">
            <v>8.6999999999999993</v>
          </cell>
          <cell r="CQ851" t="str">
            <v/>
          </cell>
          <cell r="CR851" t="str">
            <v/>
          </cell>
          <cell r="CS851">
            <v>8.6999999999999993</v>
          </cell>
          <cell r="CT851" t="str">
            <v/>
          </cell>
          <cell r="CU851">
            <v>8.6999999999999993</v>
          </cell>
          <cell r="CV851">
            <v>9.6</v>
          </cell>
          <cell r="CW851">
            <v>27</v>
          </cell>
          <cell r="CX851">
            <v>0</v>
          </cell>
          <cell r="CY851">
            <v>126</v>
          </cell>
          <cell r="CZ851">
            <v>3</v>
          </cell>
          <cell r="DA851">
            <v>0</v>
          </cell>
          <cell r="DB851">
            <v>129</v>
          </cell>
          <cell r="DC851">
            <v>7.62</v>
          </cell>
          <cell r="DD851">
            <v>3.27</v>
          </cell>
          <cell r="DE851" t="str">
            <v/>
          </cell>
          <cell r="DF851" t="str">
            <v/>
          </cell>
          <cell r="DG851" t="str">
            <v/>
          </cell>
          <cell r="DH851">
            <v>0</v>
          </cell>
          <cell r="DI851">
            <v>0</v>
          </cell>
          <cell r="DJ851">
            <v>0</v>
          </cell>
          <cell r="DK851">
            <v>5</v>
          </cell>
          <cell r="DL851">
            <v>126</v>
          </cell>
          <cell r="DM851">
            <v>8</v>
          </cell>
          <cell r="DN851">
            <v>7.34</v>
          </cell>
          <cell r="DO851">
            <v>3.15</v>
          </cell>
          <cell r="DP851">
            <v>131</v>
          </cell>
          <cell r="DQ851">
            <v>8</v>
          </cell>
          <cell r="DR851">
            <v>136</v>
          </cell>
          <cell r="DS851">
            <v>131</v>
          </cell>
          <cell r="DT851">
            <v>7.8</v>
          </cell>
          <cell r="DU851">
            <v>3.35</v>
          </cell>
          <cell r="DV851" t="str">
            <v/>
          </cell>
          <cell r="DW851">
            <v>2.3255813953488372E-2</v>
          </cell>
          <cell r="DZ851" t="str">
            <v>Đạt</v>
          </cell>
          <cell r="EA851" t="str">
            <v>Đạt</v>
          </cell>
        </row>
        <row r="852">
          <cell r="A852">
            <v>25217208837</v>
          </cell>
          <cell r="B852" t="str">
            <v>Trần</v>
          </cell>
          <cell r="C852" t="str">
            <v>Thanh</v>
          </cell>
          <cell r="D852" t="str">
            <v>Viên</v>
          </cell>
          <cell r="E852">
            <v>37228</v>
          </cell>
          <cell r="F852" t="str">
            <v>Nam</v>
          </cell>
          <cell r="G852" t="str">
            <v>Đã Đăng Ký (chưa học xong)</v>
          </cell>
          <cell r="H852">
            <v>7.7</v>
          </cell>
          <cell r="I852">
            <v>8</v>
          </cell>
          <cell r="J852" t="str">
            <v/>
          </cell>
          <cell r="K852">
            <v>6.9</v>
          </cell>
          <cell r="L852" t="str">
            <v/>
          </cell>
          <cell r="M852">
            <v>5.3</v>
          </cell>
          <cell r="N852">
            <v>7.8</v>
          </cell>
          <cell r="O852">
            <v>7.2</v>
          </cell>
          <cell r="P852">
            <v>6.9</v>
          </cell>
          <cell r="Q852" t="str">
            <v/>
          </cell>
          <cell r="R852">
            <v>6.3</v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  <cell r="W852">
            <v>4.0999999999999996</v>
          </cell>
          <cell r="X852">
            <v>7</v>
          </cell>
          <cell r="Y852">
            <v>8.9</v>
          </cell>
          <cell r="Z852">
            <v>5.8</v>
          </cell>
          <cell r="AA852">
            <v>6.8</v>
          </cell>
          <cell r="AB852">
            <v>7</v>
          </cell>
          <cell r="AC852">
            <v>9.3000000000000007</v>
          </cell>
          <cell r="AD852">
            <v>8.4</v>
          </cell>
          <cell r="AE852">
            <v>6.9</v>
          </cell>
          <cell r="AF852">
            <v>5.2</v>
          </cell>
          <cell r="AG852">
            <v>7.6</v>
          </cell>
          <cell r="AH852">
            <v>4.5999999999999996</v>
          </cell>
          <cell r="AI852">
            <v>5.7</v>
          </cell>
          <cell r="AJ852">
            <v>8</v>
          </cell>
          <cell r="AK852">
            <v>8.6999999999999993</v>
          </cell>
          <cell r="AL852">
            <v>9.1999999999999993</v>
          </cell>
          <cell r="AM852" t="str">
            <v/>
          </cell>
          <cell r="AN852">
            <v>50</v>
          </cell>
          <cell r="AO852">
            <v>2</v>
          </cell>
          <cell r="AP852">
            <v>4.3</v>
          </cell>
          <cell r="AQ852">
            <v>5</v>
          </cell>
          <cell r="AR852">
            <v>7.2</v>
          </cell>
          <cell r="AS852" t="str">
            <v/>
          </cell>
          <cell r="AT852" t="str">
            <v/>
          </cell>
          <cell r="AU852" t="str">
            <v/>
          </cell>
          <cell r="AV852" t="str">
            <v/>
          </cell>
          <cell r="AW852" t="str">
            <v/>
          </cell>
          <cell r="AX852">
            <v>7.9</v>
          </cell>
          <cell r="AY852" t="str">
            <v/>
          </cell>
          <cell r="AZ852" t="str">
            <v/>
          </cell>
          <cell r="BA852" t="str">
            <v/>
          </cell>
          <cell r="BB852" t="str">
            <v/>
          </cell>
          <cell r="BC852" t="str">
            <v/>
          </cell>
          <cell r="BD852">
            <v>6</v>
          </cell>
          <cell r="BE852">
            <v>5</v>
          </cell>
          <cell r="BF852">
            <v>0</v>
          </cell>
          <cell r="BG852">
            <v>4.7</v>
          </cell>
          <cell r="BH852">
            <v>8.1</v>
          </cell>
          <cell r="BI852">
            <v>7.4</v>
          </cell>
          <cell r="BJ852">
            <v>5.5</v>
          </cell>
          <cell r="BK852">
            <v>6.1</v>
          </cell>
          <cell r="BL852">
            <v>7.6</v>
          </cell>
          <cell r="BM852">
            <v>7.6</v>
          </cell>
          <cell r="BN852">
            <v>5.9</v>
          </cell>
          <cell r="BO852" t="str">
            <v>X</v>
          </cell>
          <cell r="BP852">
            <v>4.4000000000000004</v>
          </cell>
          <cell r="BQ852">
            <v>7</v>
          </cell>
          <cell r="BR852">
            <v>5</v>
          </cell>
          <cell r="BS852">
            <v>8.6999999999999993</v>
          </cell>
          <cell r="BT852" t="str">
            <v/>
          </cell>
          <cell r="BU852">
            <v>7.8</v>
          </cell>
          <cell r="BV852">
            <v>0</v>
          </cell>
          <cell r="BW852">
            <v>5.6</v>
          </cell>
          <cell r="BX852">
            <v>8.4</v>
          </cell>
          <cell r="BY852" t="str">
            <v>X</v>
          </cell>
          <cell r="BZ852">
            <v>8.6999999999999993</v>
          </cell>
          <cell r="CA852">
            <v>41</v>
          </cell>
          <cell r="CB852">
            <v>9</v>
          </cell>
          <cell r="CC852" t="str">
            <v/>
          </cell>
          <cell r="CD852">
            <v>7.8</v>
          </cell>
          <cell r="CE852" t="str">
            <v/>
          </cell>
          <cell r="CF852">
            <v>7.8</v>
          </cell>
          <cell r="CG852">
            <v>6.7</v>
          </cell>
          <cell r="CH852" t="str">
            <v/>
          </cell>
          <cell r="CI852">
            <v>6.9</v>
          </cell>
          <cell r="CJ852">
            <v>7.7</v>
          </cell>
          <cell r="CK852">
            <v>8</v>
          </cell>
          <cell r="CL852" t="str">
            <v/>
          </cell>
          <cell r="CM852">
            <v>7.9</v>
          </cell>
          <cell r="CN852" t="str">
            <v/>
          </cell>
          <cell r="CO852" t="str">
            <v>X</v>
          </cell>
          <cell r="CP852" t="str">
            <v>X</v>
          </cell>
          <cell r="CQ852" t="str">
            <v/>
          </cell>
          <cell r="CR852" t="str">
            <v/>
          </cell>
          <cell r="CS852" t="str">
            <v>X</v>
          </cell>
          <cell r="CT852" t="str">
            <v/>
          </cell>
          <cell r="CU852">
            <v>8.6</v>
          </cell>
          <cell r="CV852" t="str">
            <v>X</v>
          </cell>
          <cell r="CW852">
            <v>17</v>
          </cell>
          <cell r="CX852">
            <v>9</v>
          </cell>
          <cell r="CY852">
            <v>108</v>
          </cell>
          <cell r="CZ852">
            <v>20</v>
          </cell>
          <cell r="DA852">
            <v>0</v>
          </cell>
          <cell r="DB852">
            <v>128</v>
          </cell>
          <cell r="DC852">
            <v>5.92</v>
          </cell>
          <cell r="DD852">
            <v>2.42</v>
          </cell>
          <cell r="DE852" t="str">
            <v/>
          </cell>
          <cell r="DF852" t="str">
            <v/>
          </cell>
          <cell r="DG852" t="str">
            <v/>
          </cell>
          <cell r="DH852">
            <v>0</v>
          </cell>
          <cell r="DI852">
            <v>0</v>
          </cell>
          <cell r="DJ852">
            <v>0</v>
          </cell>
          <cell r="DK852">
            <v>5</v>
          </cell>
          <cell r="DL852">
            <v>108</v>
          </cell>
          <cell r="DM852">
            <v>25</v>
          </cell>
          <cell r="DN852">
            <v>5.69</v>
          </cell>
          <cell r="DO852">
            <v>2.33</v>
          </cell>
          <cell r="DP852">
            <v>113</v>
          </cell>
          <cell r="DQ852">
            <v>25</v>
          </cell>
          <cell r="DR852">
            <v>136</v>
          </cell>
          <cell r="DS852">
            <v>116</v>
          </cell>
          <cell r="DT852">
            <v>6.91</v>
          </cell>
          <cell r="DU852">
            <v>2.79</v>
          </cell>
          <cell r="DV852" t="str">
            <v/>
          </cell>
          <cell r="DW852">
            <v>0.15625</v>
          </cell>
          <cell r="DZ852" t="str">
            <v>Đạt</v>
          </cell>
          <cell r="EA852" t="str">
            <v>Đạt</v>
          </cell>
        </row>
        <row r="853">
          <cell r="A853">
            <v>25217109487</v>
          </cell>
          <cell r="B853" t="str">
            <v>Nguyễn</v>
          </cell>
          <cell r="C853" t="str">
            <v>Ngọc Gia</v>
          </cell>
          <cell r="D853" t="str">
            <v>Viễn</v>
          </cell>
          <cell r="E853">
            <v>37146</v>
          </cell>
          <cell r="F853" t="str">
            <v>Nam</v>
          </cell>
          <cell r="G853" t="str">
            <v>Đã Đăng Ký (chưa học xong)</v>
          </cell>
          <cell r="H853">
            <v>7.6</v>
          </cell>
          <cell r="I853">
            <v>8.8000000000000007</v>
          </cell>
          <cell r="J853" t="str">
            <v/>
          </cell>
          <cell r="K853">
            <v>7.7</v>
          </cell>
          <cell r="L853" t="str">
            <v/>
          </cell>
          <cell r="M853">
            <v>6.5</v>
          </cell>
          <cell r="N853">
            <v>5.9</v>
          </cell>
          <cell r="O853">
            <v>6.3</v>
          </cell>
          <cell r="P853">
            <v>6.8</v>
          </cell>
          <cell r="Q853" t="str">
            <v/>
          </cell>
          <cell r="R853">
            <v>5.5</v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  <cell r="W853">
            <v>5.2</v>
          </cell>
          <cell r="X853">
            <v>7.5</v>
          </cell>
          <cell r="Y853">
            <v>9</v>
          </cell>
          <cell r="Z853">
            <v>8.6999999999999993</v>
          </cell>
          <cell r="AA853" t="str">
            <v>X</v>
          </cell>
          <cell r="AB853">
            <v>8.1999999999999993</v>
          </cell>
          <cell r="AC853">
            <v>8.6999999999999993</v>
          </cell>
          <cell r="AD853">
            <v>7.7</v>
          </cell>
          <cell r="AE853">
            <v>6.9</v>
          </cell>
          <cell r="AF853" t="str">
            <v>P (P/F)</v>
          </cell>
          <cell r="AG853" t="str">
            <v>P (P/F)</v>
          </cell>
          <cell r="AH853">
            <v>6.6</v>
          </cell>
          <cell r="AI853">
            <v>9.1</v>
          </cell>
          <cell r="AJ853">
            <v>7.1</v>
          </cell>
          <cell r="AK853">
            <v>5.8</v>
          </cell>
          <cell r="AL853" t="str">
            <v>X</v>
          </cell>
          <cell r="AM853">
            <v>8.9</v>
          </cell>
          <cell r="AN853">
            <v>48</v>
          </cell>
          <cell r="AO853">
            <v>4</v>
          </cell>
          <cell r="AP853">
            <v>9</v>
          </cell>
          <cell r="AQ853">
            <v>9.1999999999999993</v>
          </cell>
          <cell r="AR853">
            <v>7.6</v>
          </cell>
          <cell r="AS853" t="str">
            <v/>
          </cell>
          <cell r="AT853" t="str">
            <v/>
          </cell>
          <cell r="AU853" t="str">
            <v/>
          </cell>
          <cell r="AV853" t="str">
            <v/>
          </cell>
          <cell r="AW853" t="str">
            <v/>
          </cell>
          <cell r="AX853">
            <v>6.8</v>
          </cell>
          <cell r="AY853" t="str">
            <v/>
          </cell>
          <cell r="AZ853" t="str">
            <v/>
          </cell>
          <cell r="BA853" t="str">
            <v/>
          </cell>
          <cell r="BB853" t="str">
            <v/>
          </cell>
          <cell r="BC853" t="str">
            <v/>
          </cell>
          <cell r="BD853">
            <v>7.6</v>
          </cell>
          <cell r="BE853">
            <v>5</v>
          </cell>
          <cell r="BF853">
            <v>0</v>
          </cell>
          <cell r="BG853">
            <v>8.3000000000000007</v>
          </cell>
          <cell r="BH853">
            <v>7.9</v>
          </cell>
          <cell r="BI853">
            <v>8.6999999999999993</v>
          </cell>
          <cell r="BJ853">
            <v>4</v>
          </cell>
          <cell r="BK853">
            <v>7.1</v>
          </cell>
          <cell r="BL853">
            <v>5.0999999999999996</v>
          </cell>
          <cell r="BM853">
            <v>7</v>
          </cell>
          <cell r="BN853">
            <v>6.6</v>
          </cell>
          <cell r="BO853" t="str">
            <v>X</v>
          </cell>
          <cell r="BP853">
            <v>6.1</v>
          </cell>
          <cell r="BQ853">
            <v>5.2</v>
          </cell>
          <cell r="BR853">
            <v>4.3</v>
          </cell>
          <cell r="BS853">
            <v>8.6999999999999993</v>
          </cell>
          <cell r="BT853" t="str">
            <v/>
          </cell>
          <cell r="BU853">
            <v>7.2</v>
          </cell>
          <cell r="BV853">
            <v>7.6</v>
          </cell>
          <cell r="BW853">
            <v>5.9</v>
          </cell>
          <cell r="BX853">
            <v>6.3</v>
          </cell>
          <cell r="BY853">
            <v>7.9</v>
          </cell>
          <cell r="BZ853">
            <v>9.8000000000000007</v>
          </cell>
          <cell r="CA853">
            <v>47</v>
          </cell>
          <cell r="CB853">
            <v>3</v>
          </cell>
          <cell r="CC853" t="str">
            <v/>
          </cell>
          <cell r="CD853">
            <v>8.1999999999999993</v>
          </cell>
          <cell r="CE853" t="str">
            <v/>
          </cell>
          <cell r="CF853">
            <v>7.1</v>
          </cell>
          <cell r="CG853" t="str">
            <v>X</v>
          </cell>
          <cell r="CH853" t="str">
            <v/>
          </cell>
          <cell r="CI853">
            <v>6</v>
          </cell>
          <cell r="CJ853">
            <v>6.7</v>
          </cell>
          <cell r="CK853">
            <v>7.6</v>
          </cell>
          <cell r="CL853" t="str">
            <v/>
          </cell>
          <cell r="CM853">
            <v>6.1</v>
          </cell>
          <cell r="CN853" t="str">
            <v/>
          </cell>
          <cell r="CO853">
            <v>7.3</v>
          </cell>
          <cell r="CP853" t="str">
            <v>X</v>
          </cell>
          <cell r="CQ853" t="str">
            <v/>
          </cell>
          <cell r="CR853" t="str">
            <v/>
          </cell>
          <cell r="CS853" t="str">
            <v/>
          </cell>
          <cell r="CT853" t="str">
            <v>X</v>
          </cell>
          <cell r="CU853">
            <v>7.5</v>
          </cell>
          <cell r="CV853">
            <v>8.9</v>
          </cell>
          <cell r="CW853">
            <v>18</v>
          </cell>
          <cell r="CX853">
            <v>8</v>
          </cell>
          <cell r="CY853">
            <v>113</v>
          </cell>
          <cell r="CZ853">
            <v>15</v>
          </cell>
          <cell r="DA853">
            <v>4</v>
          </cell>
          <cell r="DB853">
            <v>124</v>
          </cell>
          <cell r="DC853">
            <v>6.17</v>
          </cell>
          <cell r="DD853">
            <v>2.5099999999999998</v>
          </cell>
          <cell r="DE853" t="str">
            <v/>
          </cell>
          <cell r="DF853" t="str">
            <v/>
          </cell>
          <cell r="DG853" t="str">
            <v/>
          </cell>
          <cell r="DH853">
            <v>0</v>
          </cell>
          <cell r="DI853">
            <v>0</v>
          </cell>
          <cell r="DJ853">
            <v>0</v>
          </cell>
          <cell r="DK853">
            <v>5</v>
          </cell>
          <cell r="DL853">
            <v>109</v>
          </cell>
          <cell r="DM853">
            <v>20</v>
          </cell>
          <cell r="DN853">
            <v>5.93</v>
          </cell>
          <cell r="DO853">
            <v>2.42</v>
          </cell>
          <cell r="DP853">
            <v>118</v>
          </cell>
          <cell r="DQ853">
            <v>20</v>
          </cell>
          <cell r="DR853">
            <v>136</v>
          </cell>
          <cell r="DS853">
            <v>118</v>
          </cell>
          <cell r="DT853">
            <v>7.02</v>
          </cell>
          <cell r="DU853">
            <v>2.86</v>
          </cell>
          <cell r="DV853" t="str">
            <v/>
          </cell>
          <cell r="DW853">
            <v>0.1171875</v>
          </cell>
          <cell r="DZ853" t="str">
            <v>Đạt</v>
          </cell>
          <cell r="EA853" t="str">
            <v>Đạt</v>
          </cell>
        </row>
        <row r="854">
          <cell r="A854">
            <v>25207108896</v>
          </cell>
          <cell r="B854" t="str">
            <v>Nguyễn</v>
          </cell>
          <cell r="C854" t="str">
            <v>Thị Bích</v>
          </cell>
          <cell r="D854" t="str">
            <v>Việt</v>
          </cell>
          <cell r="E854">
            <v>36998</v>
          </cell>
          <cell r="F854" t="str">
            <v>Nữ</v>
          </cell>
          <cell r="G854" t="str">
            <v>Đã Đăng Ký (chưa học xong)</v>
          </cell>
          <cell r="H854">
            <v>8</v>
          </cell>
          <cell r="I854">
            <v>8</v>
          </cell>
          <cell r="J854" t="str">
            <v/>
          </cell>
          <cell r="K854">
            <v>8.5</v>
          </cell>
          <cell r="L854" t="str">
            <v/>
          </cell>
          <cell r="M854">
            <v>8.6999999999999993</v>
          </cell>
          <cell r="N854">
            <v>6.3</v>
          </cell>
          <cell r="O854">
            <v>5.8</v>
          </cell>
          <cell r="P854">
            <v>6.6</v>
          </cell>
          <cell r="Q854" t="str">
            <v/>
          </cell>
          <cell r="R854">
            <v>6.7</v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  <cell r="W854">
            <v>5</v>
          </cell>
          <cell r="X854">
            <v>8.8000000000000007</v>
          </cell>
          <cell r="Y854">
            <v>9.4</v>
          </cell>
          <cell r="Z854">
            <v>9.1</v>
          </cell>
          <cell r="AA854" t="str">
            <v>X</v>
          </cell>
          <cell r="AB854">
            <v>6.7</v>
          </cell>
          <cell r="AC854">
            <v>6.4</v>
          </cell>
          <cell r="AD854">
            <v>9.4</v>
          </cell>
          <cell r="AE854">
            <v>8.8000000000000007</v>
          </cell>
          <cell r="AF854">
            <v>4.0999999999999996</v>
          </cell>
          <cell r="AG854">
            <v>7.3</v>
          </cell>
          <cell r="AH854">
            <v>7.3</v>
          </cell>
          <cell r="AI854">
            <v>7.6</v>
          </cell>
          <cell r="AJ854">
            <v>8.4</v>
          </cell>
          <cell r="AK854">
            <v>6.2</v>
          </cell>
          <cell r="AL854">
            <v>6.5</v>
          </cell>
          <cell r="AM854" t="str">
            <v>X</v>
          </cell>
          <cell r="AN854">
            <v>48</v>
          </cell>
          <cell r="AO854">
            <v>4</v>
          </cell>
          <cell r="AP854">
            <v>7.2</v>
          </cell>
          <cell r="AQ854">
            <v>8.8000000000000007</v>
          </cell>
          <cell r="AR854">
            <v>9.1</v>
          </cell>
          <cell r="AS854" t="str">
            <v/>
          </cell>
          <cell r="AT854" t="str">
            <v/>
          </cell>
          <cell r="AU854" t="str">
            <v/>
          </cell>
          <cell r="AV854" t="str">
            <v/>
          </cell>
          <cell r="AW854" t="str">
            <v/>
          </cell>
          <cell r="AX854">
            <v>7.8</v>
          </cell>
          <cell r="AY854" t="str">
            <v/>
          </cell>
          <cell r="AZ854" t="str">
            <v/>
          </cell>
          <cell r="BA854" t="str">
            <v/>
          </cell>
          <cell r="BB854" t="str">
            <v/>
          </cell>
          <cell r="BC854" t="str">
            <v/>
          </cell>
          <cell r="BD854">
            <v>6.5</v>
          </cell>
          <cell r="BE854">
            <v>5</v>
          </cell>
          <cell r="BF854">
            <v>0</v>
          </cell>
          <cell r="BG854">
            <v>5.2</v>
          </cell>
          <cell r="BH854">
            <v>6.2</v>
          </cell>
          <cell r="BI854">
            <v>6.8</v>
          </cell>
          <cell r="BJ854">
            <v>5.0999999999999996</v>
          </cell>
          <cell r="BK854">
            <v>7.1</v>
          </cell>
          <cell r="BL854">
            <v>6.4</v>
          </cell>
          <cell r="BM854">
            <v>7.6</v>
          </cell>
          <cell r="BN854">
            <v>6.5</v>
          </cell>
          <cell r="BO854">
            <v>5.4</v>
          </cell>
          <cell r="BP854">
            <v>5.3</v>
          </cell>
          <cell r="BQ854">
            <v>8.1</v>
          </cell>
          <cell r="BR854">
            <v>8.3000000000000007</v>
          </cell>
          <cell r="BS854">
            <v>8.5</v>
          </cell>
          <cell r="BT854" t="str">
            <v/>
          </cell>
          <cell r="BU854">
            <v>6.8</v>
          </cell>
          <cell r="BV854">
            <v>7.1</v>
          </cell>
          <cell r="BW854">
            <v>7.3</v>
          </cell>
          <cell r="BX854">
            <v>5.9</v>
          </cell>
          <cell r="BY854">
            <v>7.6</v>
          </cell>
          <cell r="BZ854">
            <v>8.6</v>
          </cell>
          <cell r="CA854">
            <v>50</v>
          </cell>
          <cell r="CB854">
            <v>0</v>
          </cell>
          <cell r="CC854" t="str">
            <v/>
          </cell>
          <cell r="CD854">
            <v>6.9</v>
          </cell>
          <cell r="CE854" t="str">
            <v/>
          </cell>
          <cell r="CF854">
            <v>8.6999999999999993</v>
          </cell>
          <cell r="CG854" t="str">
            <v>X</v>
          </cell>
          <cell r="CH854" t="str">
            <v/>
          </cell>
          <cell r="CI854">
            <v>7.9</v>
          </cell>
          <cell r="CJ854">
            <v>7.6</v>
          </cell>
          <cell r="CK854">
            <v>8.1</v>
          </cell>
          <cell r="CL854" t="str">
            <v/>
          </cell>
          <cell r="CM854">
            <v>7.1</v>
          </cell>
          <cell r="CN854" t="str">
            <v/>
          </cell>
          <cell r="CO854">
            <v>7.1</v>
          </cell>
          <cell r="CP854">
            <v>7</v>
          </cell>
          <cell r="CQ854" t="str">
            <v/>
          </cell>
          <cell r="CR854" t="str">
            <v/>
          </cell>
          <cell r="CS854">
            <v>6.6</v>
          </cell>
          <cell r="CT854" t="str">
            <v/>
          </cell>
          <cell r="CU854">
            <v>8.9</v>
          </cell>
          <cell r="CV854">
            <v>8.6999999999999993</v>
          </cell>
          <cell r="CW854">
            <v>24</v>
          </cell>
          <cell r="CX854">
            <v>2</v>
          </cell>
          <cell r="CY854">
            <v>122</v>
          </cell>
          <cell r="CZ854">
            <v>6</v>
          </cell>
          <cell r="DA854">
            <v>0</v>
          </cell>
          <cell r="DB854">
            <v>128</v>
          </cell>
          <cell r="DC854">
            <v>6.76</v>
          </cell>
          <cell r="DD854">
            <v>2.77</v>
          </cell>
          <cell r="DE854" t="str">
            <v/>
          </cell>
          <cell r="DF854" t="str">
            <v/>
          </cell>
          <cell r="DG854" t="str">
            <v/>
          </cell>
          <cell r="DH854">
            <v>0</v>
          </cell>
          <cell r="DI854">
            <v>0</v>
          </cell>
          <cell r="DJ854">
            <v>0</v>
          </cell>
          <cell r="DK854">
            <v>5</v>
          </cell>
          <cell r="DL854">
            <v>122</v>
          </cell>
          <cell r="DM854">
            <v>11</v>
          </cell>
          <cell r="DN854">
            <v>6.5</v>
          </cell>
          <cell r="DO854">
            <v>2.67</v>
          </cell>
          <cell r="DP854">
            <v>127</v>
          </cell>
          <cell r="DQ854">
            <v>11</v>
          </cell>
          <cell r="DR854">
            <v>136</v>
          </cell>
          <cell r="DS854">
            <v>127</v>
          </cell>
          <cell r="DT854">
            <v>7.09</v>
          </cell>
          <cell r="DU854">
            <v>2.91</v>
          </cell>
          <cell r="DV854" t="str">
            <v/>
          </cell>
          <cell r="DW854">
            <v>4.6875E-2</v>
          </cell>
          <cell r="DZ854" t="str">
            <v>Đạt</v>
          </cell>
          <cell r="EA854" t="str">
            <v>Đạt</v>
          </cell>
        </row>
        <row r="855">
          <cell r="A855">
            <v>25217105906</v>
          </cell>
          <cell r="B855" t="str">
            <v>Nguyễn</v>
          </cell>
          <cell r="C855" t="str">
            <v>Lê Đức</v>
          </cell>
          <cell r="D855" t="str">
            <v>Việt</v>
          </cell>
          <cell r="E855">
            <v>36913</v>
          </cell>
          <cell r="F855" t="str">
            <v>Nam</v>
          </cell>
          <cell r="G855" t="str">
            <v>Đã Đăng Ký (chưa học xong)</v>
          </cell>
          <cell r="H855">
            <v>7.2</v>
          </cell>
          <cell r="I855">
            <v>7.8</v>
          </cell>
          <cell r="J855" t="str">
            <v/>
          </cell>
          <cell r="K855">
            <v>6.9</v>
          </cell>
          <cell r="L855" t="str">
            <v/>
          </cell>
          <cell r="M855">
            <v>8</v>
          </cell>
          <cell r="N855">
            <v>6</v>
          </cell>
          <cell r="O855">
            <v>5.7</v>
          </cell>
          <cell r="P855">
            <v>7.7</v>
          </cell>
          <cell r="Q855" t="str">
            <v/>
          </cell>
          <cell r="R855">
            <v>8.3000000000000007</v>
          </cell>
          <cell r="S855" t="str">
            <v/>
          </cell>
          <cell r="T855" t="str">
            <v/>
          </cell>
          <cell r="U855" t="str">
            <v/>
          </cell>
          <cell r="V855">
            <v>9</v>
          </cell>
          <cell r="W855">
            <v>6.2</v>
          </cell>
          <cell r="X855" t="str">
            <v/>
          </cell>
          <cell r="Y855">
            <v>8.8000000000000007</v>
          </cell>
          <cell r="Z855">
            <v>8.5</v>
          </cell>
          <cell r="AA855" t="str">
            <v>X</v>
          </cell>
          <cell r="AB855">
            <v>5.0999999999999996</v>
          </cell>
          <cell r="AC855">
            <v>5.3</v>
          </cell>
          <cell r="AD855">
            <v>8.6</v>
          </cell>
          <cell r="AE855">
            <v>9.3000000000000007</v>
          </cell>
          <cell r="AF855">
            <v>6.7</v>
          </cell>
          <cell r="AG855">
            <v>7.3</v>
          </cell>
          <cell r="AH855">
            <v>5.8</v>
          </cell>
          <cell r="AI855">
            <v>7</v>
          </cell>
          <cell r="AJ855">
            <v>8.9</v>
          </cell>
          <cell r="AK855">
            <v>8.3000000000000007</v>
          </cell>
          <cell r="AL855">
            <v>6.2</v>
          </cell>
          <cell r="AM855">
            <v>5.7</v>
          </cell>
          <cell r="AN855">
            <v>50</v>
          </cell>
          <cell r="AO855">
            <v>2</v>
          </cell>
          <cell r="AP855">
            <v>8</v>
          </cell>
          <cell r="AQ855">
            <v>8.4</v>
          </cell>
          <cell r="AR855">
            <v>7.8</v>
          </cell>
          <cell r="AS855" t="str">
            <v/>
          </cell>
          <cell r="AT855" t="str">
            <v/>
          </cell>
          <cell r="AU855" t="str">
            <v/>
          </cell>
          <cell r="AV855" t="str">
            <v/>
          </cell>
          <cell r="AW855" t="str">
            <v/>
          </cell>
          <cell r="AX855">
            <v>8.8000000000000007</v>
          </cell>
          <cell r="AY855" t="str">
            <v/>
          </cell>
          <cell r="AZ855" t="str">
            <v/>
          </cell>
          <cell r="BA855" t="str">
            <v/>
          </cell>
          <cell r="BB855" t="str">
            <v/>
          </cell>
          <cell r="BC855" t="str">
            <v/>
          </cell>
          <cell r="BD855">
            <v>6</v>
          </cell>
          <cell r="BE855">
            <v>5</v>
          </cell>
          <cell r="BF855">
            <v>0</v>
          </cell>
          <cell r="BG855">
            <v>4.4000000000000004</v>
          </cell>
          <cell r="BH855">
            <v>8.4</v>
          </cell>
          <cell r="BI855">
            <v>9.5</v>
          </cell>
          <cell r="BJ855">
            <v>5</v>
          </cell>
          <cell r="BK855">
            <v>7.1</v>
          </cell>
          <cell r="BL855">
            <v>8.6</v>
          </cell>
          <cell r="BM855">
            <v>6.5</v>
          </cell>
          <cell r="BN855">
            <v>7.1</v>
          </cell>
          <cell r="BO855">
            <v>4.5999999999999996</v>
          </cell>
          <cell r="BP855">
            <v>4.9000000000000004</v>
          </cell>
          <cell r="BQ855">
            <v>5.6</v>
          </cell>
          <cell r="BR855">
            <v>4.0999999999999996</v>
          </cell>
          <cell r="BS855">
            <v>9.1</v>
          </cell>
          <cell r="BT855" t="str">
            <v/>
          </cell>
          <cell r="BU855">
            <v>7</v>
          </cell>
          <cell r="BV855">
            <v>7.8</v>
          </cell>
          <cell r="BW855">
            <v>5.2</v>
          </cell>
          <cell r="BX855">
            <v>7.9</v>
          </cell>
          <cell r="BY855">
            <v>4.9000000000000004</v>
          </cell>
          <cell r="BZ855">
            <v>10</v>
          </cell>
          <cell r="CA855">
            <v>50</v>
          </cell>
          <cell r="CB855">
            <v>0</v>
          </cell>
          <cell r="CC855">
            <v>7.1</v>
          </cell>
          <cell r="CD855" t="str">
            <v/>
          </cell>
          <cell r="CE855" t="str">
            <v/>
          </cell>
          <cell r="CF855">
            <v>8.1</v>
          </cell>
          <cell r="CG855">
            <v>8.9</v>
          </cell>
          <cell r="CH855" t="str">
            <v/>
          </cell>
          <cell r="CI855">
            <v>9.1999999999999993</v>
          </cell>
          <cell r="CJ855">
            <v>9</v>
          </cell>
          <cell r="CK855">
            <v>9</v>
          </cell>
          <cell r="CL855" t="str">
            <v/>
          </cell>
          <cell r="CM855">
            <v>6.7</v>
          </cell>
          <cell r="CN855" t="str">
            <v/>
          </cell>
          <cell r="CO855">
            <v>8.6</v>
          </cell>
          <cell r="CP855">
            <v>7</v>
          </cell>
          <cell r="CQ855" t="str">
            <v/>
          </cell>
          <cell r="CR855" t="str">
            <v/>
          </cell>
          <cell r="CS855" t="str">
            <v>X</v>
          </cell>
          <cell r="CT855" t="str">
            <v/>
          </cell>
          <cell r="CU855">
            <v>8.4</v>
          </cell>
          <cell r="CV855">
            <v>8.6999999999999993</v>
          </cell>
          <cell r="CW855">
            <v>24</v>
          </cell>
          <cell r="CX855">
            <v>3</v>
          </cell>
          <cell r="CY855">
            <v>124</v>
          </cell>
          <cell r="CZ855">
            <v>5</v>
          </cell>
          <cell r="DA855">
            <v>0</v>
          </cell>
          <cell r="DB855">
            <v>129</v>
          </cell>
          <cell r="DC855">
            <v>6.83</v>
          </cell>
          <cell r="DD855">
            <v>2.8</v>
          </cell>
          <cell r="DE855" t="str">
            <v/>
          </cell>
          <cell r="DF855" t="str">
            <v/>
          </cell>
          <cell r="DG855" t="str">
            <v/>
          </cell>
          <cell r="DH855">
            <v>0</v>
          </cell>
          <cell r="DI855">
            <v>0</v>
          </cell>
          <cell r="DJ855">
            <v>0</v>
          </cell>
          <cell r="DK855">
            <v>5</v>
          </cell>
          <cell r="DL855">
            <v>124</v>
          </cell>
          <cell r="DM855">
            <v>10</v>
          </cell>
          <cell r="DN855">
            <v>6.58</v>
          </cell>
          <cell r="DO855">
            <v>2.7</v>
          </cell>
          <cell r="DP855">
            <v>129</v>
          </cell>
          <cell r="DQ855">
            <v>10</v>
          </cell>
          <cell r="DR855">
            <v>136</v>
          </cell>
          <cell r="DS855">
            <v>129</v>
          </cell>
          <cell r="DT855">
            <v>7.11</v>
          </cell>
          <cell r="DU855">
            <v>2.91</v>
          </cell>
          <cell r="DV855" t="str">
            <v/>
          </cell>
          <cell r="DW855">
            <v>3.875968992248062E-2</v>
          </cell>
          <cell r="DZ855" t="str">
            <v>Đạt</v>
          </cell>
          <cell r="EA855" t="str">
            <v>Đạt</v>
          </cell>
        </row>
        <row r="856">
          <cell r="A856">
            <v>25217107854</v>
          </cell>
          <cell r="B856" t="str">
            <v>Nguyễn</v>
          </cell>
          <cell r="C856" t="str">
            <v>Công</v>
          </cell>
          <cell r="D856" t="str">
            <v>Việt</v>
          </cell>
          <cell r="E856">
            <v>37039</v>
          </cell>
          <cell r="F856" t="str">
            <v>Nam</v>
          </cell>
          <cell r="G856" t="str">
            <v>Đã Đăng Ký (chưa học xong)</v>
          </cell>
          <cell r="H856">
            <v>7.4</v>
          </cell>
          <cell r="I856">
            <v>8.5</v>
          </cell>
          <cell r="J856" t="str">
            <v/>
          </cell>
          <cell r="K856">
            <v>6.8</v>
          </cell>
          <cell r="L856" t="str">
            <v/>
          </cell>
          <cell r="M856" t="str">
            <v>P (P/F)</v>
          </cell>
          <cell r="N856">
            <v>8.6999999999999993</v>
          </cell>
          <cell r="O856">
            <v>4.9000000000000004</v>
          </cell>
          <cell r="P856">
            <v>9.3000000000000007</v>
          </cell>
          <cell r="Q856" t="str">
            <v/>
          </cell>
          <cell r="R856">
            <v>9.1</v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  <cell r="W856">
            <v>8.3000000000000007</v>
          </cell>
          <cell r="X856">
            <v>8.1</v>
          </cell>
          <cell r="Y856">
            <v>9.1</v>
          </cell>
          <cell r="Z856">
            <v>9.1</v>
          </cell>
          <cell r="AA856">
            <v>7.8</v>
          </cell>
          <cell r="AB856">
            <v>8.3000000000000007</v>
          </cell>
          <cell r="AC856">
            <v>7.5</v>
          </cell>
          <cell r="AD856">
            <v>9.1</v>
          </cell>
          <cell r="AE856">
            <v>9.1</v>
          </cell>
          <cell r="AF856">
            <v>8.1999999999999993</v>
          </cell>
          <cell r="AG856">
            <v>8.6</v>
          </cell>
          <cell r="AH856">
            <v>8</v>
          </cell>
          <cell r="AI856">
            <v>7.9</v>
          </cell>
          <cell r="AJ856">
            <v>7.2</v>
          </cell>
          <cell r="AK856">
            <v>6.6</v>
          </cell>
          <cell r="AL856">
            <v>5.8</v>
          </cell>
          <cell r="AM856" t="str">
            <v>X</v>
          </cell>
          <cell r="AN856">
            <v>50</v>
          </cell>
          <cell r="AO856">
            <v>2</v>
          </cell>
          <cell r="AP856">
            <v>8.6999999999999993</v>
          </cell>
          <cell r="AQ856">
            <v>8.1999999999999993</v>
          </cell>
          <cell r="AR856">
            <v>8.4</v>
          </cell>
          <cell r="AS856" t="str">
            <v/>
          </cell>
          <cell r="AT856" t="str">
            <v/>
          </cell>
          <cell r="AU856" t="str">
            <v/>
          </cell>
          <cell r="AV856" t="str">
            <v/>
          </cell>
          <cell r="AW856" t="str">
            <v/>
          </cell>
          <cell r="AX856">
            <v>7.8</v>
          </cell>
          <cell r="AY856" t="str">
            <v/>
          </cell>
          <cell r="AZ856" t="str">
            <v/>
          </cell>
          <cell r="BA856" t="str">
            <v/>
          </cell>
          <cell r="BB856" t="str">
            <v/>
          </cell>
          <cell r="BC856" t="str">
            <v/>
          </cell>
          <cell r="BD856">
            <v>6.8</v>
          </cell>
          <cell r="BE856">
            <v>5</v>
          </cell>
          <cell r="BF856">
            <v>0</v>
          </cell>
          <cell r="BG856">
            <v>4.9000000000000004</v>
          </cell>
          <cell r="BH856">
            <v>8.1999999999999993</v>
          </cell>
          <cell r="BI856">
            <v>5.0999999999999996</v>
          </cell>
          <cell r="BJ856">
            <v>6.7</v>
          </cell>
          <cell r="BK856">
            <v>8.3000000000000007</v>
          </cell>
          <cell r="BL856">
            <v>8.6</v>
          </cell>
          <cell r="BM856">
            <v>9.1999999999999993</v>
          </cell>
          <cell r="BN856">
            <v>6.7</v>
          </cell>
          <cell r="BO856">
            <v>7.6</v>
          </cell>
          <cell r="BP856">
            <v>6.9</v>
          </cell>
          <cell r="BQ856">
            <v>9.1999999999999993</v>
          </cell>
          <cell r="BR856">
            <v>8.8000000000000007</v>
          </cell>
          <cell r="BS856">
            <v>9.5</v>
          </cell>
          <cell r="BT856" t="str">
            <v/>
          </cell>
          <cell r="BU856">
            <v>8.1</v>
          </cell>
          <cell r="BV856">
            <v>8.9</v>
          </cell>
          <cell r="BW856">
            <v>5.3</v>
          </cell>
          <cell r="BX856">
            <v>7.2</v>
          </cell>
          <cell r="BY856">
            <v>6.8</v>
          </cell>
          <cell r="BZ856">
            <v>9.3000000000000007</v>
          </cell>
          <cell r="CA856">
            <v>50</v>
          </cell>
          <cell r="CB856">
            <v>0</v>
          </cell>
          <cell r="CC856" t="str">
            <v/>
          </cell>
          <cell r="CD856" t="str">
            <v>X</v>
          </cell>
          <cell r="CE856" t="str">
            <v/>
          </cell>
          <cell r="CF856">
            <v>8.8000000000000007</v>
          </cell>
          <cell r="CG856">
            <v>8.4</v>
          </cell>
          <cell r="CH856" t="str">
            <v/>
          </cell>
          <cell r="CI856">
            <v>8.6999999999999993</v>
          </cell>
          <cell r="CJ856">
            <v>8.3000000000000007</v>
          </cell>
          <cell r="CK856">
            <v>9.4</v>
          </cell>
          <cell r="CL856" t="str">
            <v/>
          </cell>
          <cell r="CM856">
            <v>8.4</v>
          </cell>
          <cell r="CN856" t="str">
            <v/>
          </cell>
          <cell r="CO856">
            <v>9</v>
          </cell>
          <cell r="CP856">
            <v>8.6</v>
          </cell>
          <cell r="CQ856" t="str">
            <v/>
          </cell>
          <cell r="CR856" t="str">
            <v/>
          </cell>
          <cell r="CS856" t="str">
            <v>X</v>
          </cell>
          <cell r="CT856" t="str">
            <v/>
          </cell>
          <cell r="CU856">
            <v>9.6</v>
          </cell>
          <cell r="CV856">
            <v>9.4</v>
          </cell>
          <cell r="CW856">
            <v>21</v>
          </cell>
          <cell r="CX856">
            <v>5</v>
          </cell>
          <cell r="CY856">
            <v>121</v>
          </cell>
          <cell r="CZ856">
            <v>7</v>
          </cell>
          <cell r="DA856">
            <v>3</v>
          </cell>
          <cell r="DB856">
            <v>125</v>
          </cell>
          <cell r="DC856">
            <v>7.47</v>
          </cell>
          <cell r="DD856">
            <v>3.2</v>
          </cell>
          <cell r="DE856" t="str">
            <v/>
          </cell>
          <cell r="DF856" t="str">
            <v/>
          </cell>
          <cell r="DG856" t="str">
            <v/>
          </cell>
          <cell r="DH856">
            <v>0</v>
          </cell>
          <cell r="DI856">
            <v>0</v>
          </cell>
          <cell r="DJ856">
            <v>0</v>
          </cell>
          <cell r="DK856">
            <v>5</v>
          </cell>
          <cell r="DL856">
            <v>118</v>
          </cell>
          <cell r="DM856">
            <v>12</v>
          </cell>
          <cell r="DN856">
            <v>7.19</v>
          </cell>
          <cell r="DO856">
            <v>3.08</v>
          </cell>
          <cell r="DP856">
            <v>126</v>
          </cell>
          <cell r="DQ856">
            <v>12</v>
          </cell>
          <cell r="DR856">
            <v>136</v>
          </cell>
          <cell r="DS856">
            <v>126</v>
          </cell>
          <cell r="DT856">
            <v>7.92</v>
          </cell>
          <cell r="DU856">
            <v>3.39</v>
          </cell>
          <cell r="DV856" t="str">
            <v/>
          </cell>
          <cell r="DW856">
            <v>5.46875E-2</v>
          </cell>
          <cell r="DZ856" t="str">
            <v>Đạt</v>
          </cell>
          <cell r="EA856" t="str">
            <v>Đạt</v>
          </cell>
        </row>
        <row r="857">
          <cell r="A857">
            <v>24212116597</v>
          </cell>
          <cell r="B857" t="str">
            <v>Nguyễn</v>
          </cell>
          <cell r="C857" t="str">
            <v>Long</v>
          </cell>
          <cell r="D857" t="str">
            <v>Vũ</v>
          </cell>
          <cell r="E857">
            <v>36611</v>
          </cell>
          <cell r="F857" t="str">
            <v>Nam</v>
          </cell>
          <cell r="G857" t="str">
            <v>Đang Học Lại</v>
          </cell>
          <cell r="H857">
            <v>6.3</v>
          </cell>
          <cell r="I857">
            <v>6.1</v>
          </cell>
          <cell r="J857" t="str">
            <v/>
          </cell>
          <cell r="K857">
            <v>5.0999999999999996</v>
          </cell>
          <cell r="L857" t="str">
            <v/>
          </cell>
          <cell r="M857">
            <v>4.2</v>
          </cell>
          <cell r="N857">
            <v>5.8</v>
          </cell>
          <cell r="O857">
            <v>5.9</v>
          </cell>
          <cell r="P857">
            <v>5.9</v>
          </cell>
          <cell r="Q857" t="str">
            <v/>
          </cell>
          <cell r="R857">
            <v>9.1</v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  <cell r="W857">
            <v>5.2</v>
          </cell>
          <cell r="X857">
            <v>5.5</v>
          </cell>
          <cell r="Y857">
            <v>8</v>
          </cell>
          <cell r="Z857">
            <v>6.2</v>
          </cell>
          <cell r="AA857" t="str">
            <v/>
          </cell>
          <cell r="AB857">
            <v>8.3000000000000007</v>
          </cell>
          <cell r="AC857">
            <v>7.1</v>
          </cell>
          <cell r="AD857" t="str">
            <v/>
          </cell>
          <cell r="AE857">
            <v>5.7</v>
          </cell>
          <cell r="AF857">
            <v>7.7</v>
          </cell>
          <cell r="AG857">
            <v>4.7</v>
          </cell>
          <cell r="AH857">
            <v>7.7</v>
          </cell>
          <cell r="AI857">
            <v>6.4</v>
          </cell>
          <cell r="AJ857">
            <v>7.7</v>
          </cell>
          <cell r="AK857">
            <v>7.7</v>
          </cell>
          <cell r="AL857">
            <v>8.1</v>
          </cell>
          <cell r="AM857" t="str">
            <v>X</v>
          </cell>
          <cell r="AN857">
            <v>46</v>
          </cell>
          <cell r="AO857">
            <v>6</v>
          </cell>
          <cell r="AP857">
            <v>10</v>
          </cell>
          <cell r="AQ857">
            <v>10</v>
          </cell>
          <cell r="AR857">
            <v>7.4</v>
          </cell>
          <cell r="AS857" t="str">
            <v/>
          </cell>
          <cell r="AT857">
            <v>0</v>
          </cell>
          <cell r="AU857" t="str">
            <v/>
          </cell>
          <cell r="AV857" t="str">
            <v/>
          </cell>
          <cell r="AW857" t="str">
            <v/>
          </cell>
          <cell r="AX857" t="str">
            <v/>
          </cell>
          <cell r="AY857" t="str">
            <v/>
          </cell>
          <cell r="AZ857" t="str">
            <v/>
          </cell>
          <cell r="BA857" t="str">
            <v/>
          </cell>
          <cell r="BB857">
            <v>4.5</v>
          </cell>
          <cell r="BC857" t="str">
            <v/>
          </cell>
          <cell r="BD857">
            <v>8.1</v>
          </cell>
          <cell r="BE857">
            <v>5</v>
          </cell>
          <cell r="BF857">
            <v>0</v>
          </cell>
          <cell r="BG857">
            <v>5.0999999999999996</v>
          </cell>
          <cell r="BH857">
            <v>7.1</v>
          </cell>
          <cell r="BI857">
            <v>7</v>
          </cell>
          <cell r="BJ857">
            <v>6.6</v>
          </cell>
          <cell r="BK857">
            <v>4.0999999999999996</v>
          </cell>
          <cell r="BL857">
            <v>4.5</v>
          </cell>
          <cell r="BM857">
            <v>7.2</v>
          </cell>
          <cell r="BN857">
            <v>6.1</v>
          </cell>
          <cell r="BO857">
            <v>9.1</v>
          </cell>
          <cell r="BP857">
            <v>7.8</v>
          </cell>
          <cell r="BQ857">
            <v>7.8</v>
          </cell>
          <cell r="BR857">
            <v>4.5999999999999996</v>
          </cell>
          <cell r="BS857">
            <v>5.9</v>
          </cell>
          <cell r="BT857" t="str">
            <v/>
          </cell>
          <cell r="BU857">
            <v>7.5</v>
          </cell>
          <cell r="BV857">
            <v>9.6</v>
          </cell>
          <cell r="BW857">
            <v>7.8</v>
          </cell>
          <cell r="BX857">
            <v>6.4</v>
          </cell>
          <cell r="BY857">
            <v>5.8</v>
          </cell>
          <cell r="BZ857">
            <v>8.9</v>
          </cell>
          <cell r="CA857">
            <v>50</v>
          </cell>
          <cell r="CB857">
            <v>0</v>
          </cell>
          <cell r="CC857" t="str">
            <v/>
          </cell>
          <cell r="CD857">
            <v>5.3</v>
          </cell>
          <cell r="CE857" t="str">
            <v/>
          </cell>
          <cell r="CF857">
            <v>7.8</v>
          </cell>
          <cell r="CG857" t="str">
            <v>X</v>
          </cell>
          <cell r="CH857" t="str">
            <v/>
          </cell>
          <cell r="CI857">
            <v>5.6</v>
          </cell>
          <cell r="CJ857">
            <v>6.5</v>
          </cell>
          <cell r="CK857">
            <v>6.4</v>
          </cell>
          <cell r="CL857" t="str">
            <v/>
          </cell>
          <cell r="CM857" t="str">
            <v/>
          </cell>
          <cell r="CN857" t="str">
            <v/>
          </cell>
          <cell r="CO857">
            <v>7.7</v>
          </cell>
          <cell r="CP857" t="str">
            <v>X</v>
          </cell>
          <cell r="CQ857" t="str">
            <v/>
          </cell>
          <cell r="CR857" t="str">
            <v/>
          </cell>
          <cell r="CS857">
            <v>8.6</v>
          </cell>
          <cell r="CT857" t="str">
            <v/>
          </cell>
          <cell r="CU857">
            <v>8.5</v>
          </cell>
          <cell r="CV857">
            <v>9.1</v>
          </cell>
          <cell r="CW857">
            <v>19</v>
          </cell>
          <cell r="CX857">
            <v>7</v>
          </cell>
          <cell r="CY857">
            <v>115</v>
          </cell>
          <cell r="CZ857">
            <v>13</v>
          </cell>
          <cell r="DA857">
            <v>0</v>
          </cell>
          <cell r="DB857">
            <v>128</v>
          </cell>
          <cell r="DC857">
            <v>6.04</v>
          </cell>
          <cell r="DD857">
            <v>2.4</v>
          </cell>
          <cell r="DE857" t="str">
            <v/>
          </cell>
          <cell r="DF857" t="str">
            <v/>
          </cell>
          <cell r="DG857" t="str">
            <v/>
          </cell>
          <cell r="DH857">
            <v>0</v>
          </cell>
          <cell r="DI857">
            <v>0</v>
          </cell>
          <cell r="DJ857">
            <v>0</v>
          </cell>
          <cell r="DK857">
            <v>5</v>
          </cell>
          <cell r="DL857">
            <v>115</v>
          </cell>
          <cell r="DM857">
            <v>18</v>
          </cell>
          <cell r="DN857">
            <v>5.82</v>
          </cell>
          <cell r="DO857">
            <v>2.31</v>
          </cell>
          <cell r="DP857">
            <v>120</v>
          </cell>
          <cell r="DQ857">
            <v>18</v>
          </cell>
          <cell r="DR857">
            <v>136</v>
          </cell>
          <cell r="DS857">
            <v>120</v>
          </cell>
          <cell r="DT857">
            <v>6.73</v>
          </cell>
          <cell r="DU857">
            <v>2.67</v>
          </cell>
          <cell r="DV857" t="str">
            <v>PHI 161; HIS 361</v>
          </cell>
          <cell r="DW857">
            <v>0.1015625</v>
          </cell>
          <cell r="DZ857" t="str">
            <v>Đạt</v>
          </cell>
          <cell r="EA857" t="str">
            <v>Đạt</v>
          </cell>
        </row>
        <row r="858">
          <cell r="A858">
            <v>25207109135</v>
          </cell>
          <cell r="B858" t="str">
            <v>Phạm</v>
          </cell>
          <cell r="C858" t="str">
            <v>Thị Hoàng</v>
          </cell>
          <cell r="D858" t="str">
            <v>Vũ</v>
          </cell>
          <cell r="E858">
            <v>36932</v>
          </cell>
          <cell r="F858" t="str">
            <v>Nữ</v>
          </cell>
          <cell r="G858" t="str">
            <v>Đã Đăng Ký (chưa học xong)</v>
          </cell>
          <cell r="H858">
            <v>8</v>
          </cell>
          <cell r="I858">
            <v>8.6</v>
          </cell>
          <cell r="J858" t="str">
            <v/>
          </cell>
          <cell r="K858">
            <v>7.8</v>
          </cell>
          <cell r="L858" t="str">
            <v/>
          </cell>
          <cell r="M858">
            <v>7.8</v>
          </cell>
          <cell r="N858">
            <v>8.1</v>
          </cell>
          <cell r="O858">
            <v>5.0999999999999996</v>
          </cell>
          <cell r="P858">
            <v>5.9</v>
          </cell>
          <cell r="Q858" t="str">
            <v/>
          </cell>
          <cell r="R858">
            <v>7.8</v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  <cell r="W858">
            <v>5.7</v>
          </cell>
          <cell r="X858">
            <v>7.6</v>
          </cell>
          <cell r="Y858">
            <v>8.1</v>
          </cell>
          <cell r="Z858">
            <v>8.1999999999999993</v>
          </cell>
          <cell r="AA858" t="str">
            <v>X</v>
          </cell>
          <cell r="AB858">
            <v>5.8</v>
          </cell>
          <cell r="AC858">
            <v>8.4</v>
          </cell>
          <cell r="AD858">
            <v>6.9</v>
          </cell>
          <cell r="AE858">
            <v>7.3</v>
          </cell>
          <cell r="AF858">
            <v>5.5</v>
          </cell>
          <cell r="AG858">
            <v>5.4</v>
          </cell>
          <cell r="AH858">
            <v>6.5</v>
          </cell>
          <cell r="AI858">
            <v>5.4</v>
          </cell>
          <cell r="AJ858">
            <v>6.9</v>
          </cell>
          <cell r="AK858">
            <v>4.5999999999999996</v>
          </cell>
          <cell r="AL858">
            <v>6.8</v>
          </cell>
          <cell r="AM858">
            <v>5.2</v>
          </cell>
          <cell r="AN858">
            <v>50</v>
          </cell>
          <cell r="AO858">
            <v>2</v>
          </cell>
          <cell r="AP858">
            <v>5.7</v>
          </cell>
          <cell r="AQ858">
            <v>7.1</v>
          </cell>
          <cell r="AR858" t="str">
            <v/>
          </cell>
          <cell r="AS858" t="str">
            <v/>
          </cell>
          <cell r="AT858">
            <v>7.9</v>
          </cell>
          <cell r="AU858" t="str">
            <v/>
          </cell>
          <cell r="AV858" t="str">
            <v/>
          </cell>
          <cell r="AW858" t="str">
            <v/>
          </cell>
          <cell r="AX858" t="str">
            <v/>
          </cell>
          <cell r="AY858" t="str">
            <v/>
          </cell>
          <cell r="AZ858">
            <v>6.8</v>
          </cell>
          <cell r="BA858" t="str">
            <v/>
          </cell>
          <cell r="BB858" t="str">
            <v/>
          </cell>
          <cell r="BC858" t="str">
            <v/>
          </cell>
          <cell r="BD858">
            <v>9.3000000000000007</v>
          </cell>
          <cell r="BE858">
            <v>5</v>
          </cell>
          <cell r="BF858">
            <v>0</v>
          </cell>
          <cell r="BG858">
            <v>5.4</v>
          </cell>
          <cell r="BH858">
            <v>5.9</v>
          </cell>
          <cell r="BI858">
            <v>6.8</v>
          </cell>
          <cell r="BJ858">
            <v>5.0999999999999996</v>
          </cell>
          <cell r="BK858">
            <v>8.4</v>
          </cell>
          <cell r="BL858">
            <v>6.6</v>
          </cell>
          <cell r="BM858">
            <v>8.8000000000000007</v>
          </cell>
          <cell r="BN858">
            <v>6.1</v>
          </cell>
          <cell r="BO858">
            <v>7.6</v>
          </cell>
          <cell r="BP858">
            <v>5.8</v>
          </cell>
          <cell r="BQ858">
            <v>8.1</v>
          </cell>
          <cell r="BR858">
            <v>5.2</v>
          </cell>
          <cell r="BS858">
            <v>6.5</v>
          </cell>
          <cell r="BT858" t="str">
            <v/>
          </cell>
          <cell r="BU858">
            <v>7.5</v>
          </cell>
          <cell r="BV858">
            <v>6.5</v>
          </cell>
          <cell r="BW858">
            <v>5.4</v>
          </cell>
          <cell r="BX858">
            <v>7.6</v>
          </cell>
          <cell r="BY858">
            <v>7.8</v>
          </cell>
          <cell r="BZ858">
            <v>8.4</v>
          </cell>
          <cell r="CA858">
            <v>50</v>
          </cell>
          <cell r="CB858">
            <v>0</v>
          </cell>
          <cell r="CC858" t="str">
            <v/>
          </cell>
          <cell r="CD858">
            <v>7.9</v>
          </cell>
          <cell r="CE858" t="str">
            <v/>
          </cell>
          <cell r="CF858">
            <v>8</v>
          </cell>
          <cell r="CG858" t="str">
            <v>X</v>
          </cell>
          <cell r="CH858" t="str">
            <v/>
          </cell>
          <cell r="CI858">
            <v>8.6</v>
          </cell>
          <cell r="CJ858">
            <v>7.4</v>
          </cell>
          <cell r="CK858">
            <v>9.1999999999999993</v>
          </cell>
          <cell r="CL858" t="str">
            <v/>
          </cell>
          <cell r="CM858">
            <v>8</v>
          </cell>
          <cell r="CN858" t="str">
            <v/>
          </cell>
          <cell r="CO858">
            <v>7.1</v>
          </cell>
          <cell r="CP858">
            <v>8.4</v>
          </cell>
          <cell r="CQ858" t="str">
            <v/>
          </cell>
          <cell r="CR858" t="str">
            <v/>
          </cell>
          <cell r="CS858" t="str">
            <v>X</v>
          </cell>
          <cell r="CT858" t="str">
            <v/>
          </cell>
          <cell r="CU858">
            <v>8.6999999999999993</v>
          </cell>
          <cell r="CV858" t="str">
            <v>X</v>
          </cell>
          <cell r="CW858">
            <v>20</v>
          </cell>
          <cell r="CX858">
            <v>6</v>
          </cell>
          <cell r="CY858">
            <v>120</v>
          </cell>
          <cell r="CZ858">
            <v>8</v>
          </cell>
          <cell r="DA858">
            <v>0</v>
          </cell>
          <cell r="DB858">
            <v>128</v>
          </cell>
          <cell r="DC858">
            <v>6.54</v>
          </cell>
          <cell r="DD858">
            <v>2.65</v>
          </cell>
          <cell r="DE858" t="str">
            <v/>
          </cell>
          <cell r="DF858" t="str">
            <v/>
          </cell>
          <cell r="DG858" t="str">
            <v/>
          </cell>
          <cell r="DH858">
            <v>0</v>
          </cell>
          <cell r="DI858">
            <v>0</v>
          </cell>
          <cell r="DJ858">
            <v>0</v>
          </cell>
          <cell r="DK858">
            <v>5</v>
          </cell>
          <cell r="DL858">
            <v>120</v>
          </cell>
          <cell r="DM858">
            <v>13</v>
          </cell>
          <cell r="DN858">
            <v>6.29</v>
          </cell>
          <cell r="DO858">
            <v>2.5499999999999998</v>
          </cell>
          <cell r="DP858">
            <v>125</v>
          </cell>
          <cell r="DQ858">
            <v>13</v>
          </cell>
          <cell r="DR858">
            <v>136</v>
          </cell>
          <cell r="DS858">
            <v>125</v>
          </cell>
          <cell r="DT858">
            <v>6.97</v>
          </cell>
          <cell r="DU858">
            <v>2.83</v>
          </cell>
          <cell r="DV858" t="str">
            <v/>
          </cell>
          <cell r="DW858">
            <v>6.25E-2</v>
          </cell>
          <cell r="DZ858" t="str">
            <v>Đạt</v>
          </cell>
          <cell r="EA858" t="str">
            <v>Đạt</v>
          </cell>
        </row>
        <row r="859">
          <cell r="A859">
            <v>25217103463</v>
          </cell>
          <cell r="B859" t="str">
            <v>Lưu</v>
          </cell>
          <cell r="C859" t="str">
            <v>Văn</v>
          </cell>
          <cell r="D859" t="str">
            <v>Vũ</v>
          </cell>
          <cell r="E859">
            <v>37131</v>
          </cell>
          <cell r="F859" t="str">
            <v>Nam</v>
          </cell>
          <cell r="G859" t="str">
            <v>Đã Đăng Ký (chưa học xong)</v>
          </cell>
          <cell r="H859">
            <v>7.1</v>
          </cell>
          <cell r="I859">
            <v>7.9</v>
          </cell>
          <cell r="J859" t="str">
            <v/>
          </cell>
          <cell r="K859">
            <v>5.7</v>
          </cell>
          <cell r="L859" t="str">
            <v/>
          </cell>
          <cell r="M859">
            <v>6.5</v>
          </cell>
          <cell r="N859">
            <v>6.5</v>
          </cell>
          <cell r="O859">
            <v>6.1</v>
          </cell>
          <cell r="P859">
            <v>5.7</v>
          </cell>
          <cell r="Q859" t="str">
            <v/>
          </cell>
          <cell r="R859">
            <v>8.9</v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  <cell r="W859">
            <v>6.1</v>
          </cell>
          <cell r="X859">
            <v>6.2</v>
          </cell>
          <cell r="Y859">
            <v>8.6999999999999993</v>
          </cell>
          <cell r="Z859">
            <v>8</v>
          </cell>
          <cell r="AA859">
            <v>8.3000000000000007</v>
          </cell>
          <cell r="AB859">
            <v>6.9</v>
          </cell>
          <cell r="AC859">
            <v>6.1</v>
          </cell>
          <cell r="AD859">
            <v>8.8000000000000007</v>
          </cell>
          <cell r="AE859">
            <v>9.1999999999999993</v>
          </cell>
          <cell r="AF859">
            <v>6.2</v>
          </cell>
          <cell r="AG859">
            <v>5.7</v>
          </cell>
          <cell r="AH859">
            <v>5.4</v>
          </cell>
          <cell r="AI859">
            <v>7.2</v>
          </cell>
          <cell r="AJ859">
            <v>8.5</v>
          </cell>
          <cell r="AK859" t="str">
            <v>X</v>
          </cell>
          <cell r="AL859">
            <v>7.3</v>
          </cell>
          <cell r="AM859">
            <v>4.5</v>
          </cell>
          <cell r="AN859">
            <v>50</v>
          </cell>
          <cell r="AO859">
            <v>2</v>
          </cell>
          <cell r="AP859">
            <v>4.5999999999999996</v>
          </cell>
          <cell r="AQ859">
            <v>5.9</v>
          </cell>
          <cell r="AR859">
            <v>7.4</v>
          </cell>
          <cell r="AS859" t="str">
            <v/>
          </cell>
          <cell r="AT859" t="str">
            <v/>
          </cell>
          <cell r="AU859" t="str">
            <v/>
          </cell>
          <cell r="AV859" t="str">
            <v/>
          </cell>
          <cell r="AW859" t="str">
            <v/>
          </cell>
          <cell r="AX859">
            <v>6</v>
          </cell>
          <cell r="AY859" t="str">
            <v/>
          </cell>
          <cell r="AZ859" t="str">
            <v/>
          </cell>
          <cell r="BA859" t="str">
            <v/>
          </cell>
          <cell r="BB859" t="str">
            <v/>
          </cell>
          <cell r="BC859" t="str">
            <v/>
          </cell>
          <cell r="BD859" t="str">
            <v/>
          </cell>
          <cell r="BE859">
            <v>4</v>
          </cell>
          <cell r="BF859">
            <v>1</v>
          </cell>
          <cell r="BG859">
            <v>5.4</v>
          </cell>
          <cell r="BH859" t="str">
            <v>X</v>
          </cell>
          <cell r="BI859">
            <v>8.8000000000000007</v>
          </cell>
          <cell r="BJ859">
            <v>4.3</v>
          </cell>
          <cell r="BK859">
            <v>6.7</v>
          </cell>
          <cell r="BL859">
            <v>8.1</v>
          </cell>
          <cell r="BM859">
            <v>5.9</v>
          </cell>
          <cell r="BN859">
            <v>7.3</v>
          </cell>
          <cell r="BO859" t="str">
            <v>X</v>
          </cell>
          <cell r="BP859">
            <v>6.5</v>
          </cell>
          <cell r="BQ859">
            <v>6.5</v>
          </cell>
          <cell r="BR859">
            <v>4.4000000000000004</v>
          </cell>
          <cell r="BS859">
            <v>7.9</v>
          </cell>
          <cell r="BT859" t="str">
            <v/>
          </cell>
          <cell r="BU859">
            <v>8.1</v>
          </cell>
          <cell r="BV859">
            <v>7.9</v>
          </cell>
          <cell r="BW859">
            <v>5.7</v>
          </cell>
          <cell r="BX859">
            <v>5.4</v>
          </cell>
          <cell r="BY859">
            <v>8.6999999999999993</v>
          </cell>
          <cell r="BZ859">
            <v>9.6999999999999993</v>
          </cell>
          <cell r="CA859">
            <v>44</v>
          </cell>
          <cell r="CB859">
            <v>6</v>
          </cell>
          <cell r="CC859" t="str">
            <v/>
          </cell>
          <cell r="CD859">
            <v>8.1</v>
          </cell>
          <cell r="CE859" t="str">
            <v/>
          </cell>
          <cell r="CF859">
            <v>7.5</v>
          </cell>
          <cell r="CG859">
            <v>5.6</v>
          </cell>
          <cell r="CH859" t="str">
            <v/>
          </cell>
          <cell r="CI859">
            <v>8</v>
          </cell>
          <cell r="CJ859">
            <v>8</v>
          </cell>
          <cell r="CK859">
            <v>7.5</v>
          </cell>
          <cell r="CL859" t="str">
            <v/>
          </cell>
          <cell r="CM859">
            <v>5.4</v>
          </cell>
          <cell r="CN859" t="str">
            <v/>
          </cell>
          <cell r="CO859">
            <v>8.4</v>
          </cell>
          <cell r="CP859">
            <v>5.7</v>
          </cell>
          <cell r="CQ859" t="str">
            <v/>
          </cell>
          <cell r="CR859" t="str">
            <v/>
          </cell>
          <cell r="CS859" t="str">
            <v/>
          </cell>
          <cell r="CT859" t="str">
            <v>X</v>
          </cell>
          <cell r="CU859">
            <v>8.1999999999999993</v>
          </cell>
          <cell r="CV859" t="str">
            <v>X</v>
          </cell>
          <cell r="CW859">
            <v>22</v>
          </cell>
          <cell r="CX859">
            <v>4</v>
          </cell>
          <cell r="CY859">
            <v>116</v>
          </cell>
          <cell r="CZ859">
            <v>12</v>
          </cell>
          <cell r="DA859">
            <v>0</v>
          </cell>
          <cell r="DB859">
            <v>128</v>
          </cell>
          <cell r="DC859">
            <v>6.26</v>
          </cell>
          <cell r="DD859">
            <v>2.5299999999999998</v>
          </cell>
          <cell r="DE859" t="str">
            <v/>
          </cell>
          <cell r="DF859" t="str">
            <v/>
          </cell>
          <cell r="DG859" t="str">
            <v/>
          </cell>
          <cell r="DH859">
            <v>0</v>
          </cell>
          <cell r="DI859">
            <v>0</v>
          </cell>
          <cell r="DJ859">
            <v>0</v>
          </cell>
          <cell r="DK859">
            <v>5</v>
          </cell>
          <cell r="DL859">
            <v>116</v>
          </cell>
          <cell r="DM859">
            <v>17</v>
          </cell>
          <cell r="DN859">
            <v>6.03</v>
          </cell>
          <cell r="DO859">
            <v>2.44</v>
          </cell>
          <cell r="DP859">
            <v>120</v>
          </cell>
          <cell r="DQ859">
            <v>18</v>
          </cell>
          <cell r="DR859">
            <v>136</v>
          </cell>
          <cell r="DS859">
            <v>123</v>
          </cell>
          <cell r="DT859">
            <v>6.81</v>
          </cell>
          <cell r="DU859">
            <v>2.72</v>
          </cell>
          <cell r="DV859" t="str">
            <v/>
          </cell>
          <cell r="DW859">
            <v>9.375E-2</v>
          </cell>
          <cell r="EA859" t="str">
            <v>Đạt</v>
          </cell>
        </row>
        <row r="860">
          <cell r="A860">
            <v>25217103840</v>
          </cell>
          <cell r="B860" t="str">
            <v>Trần</v>
          </cell>
          <cell r="C860" t="str">
            <v>Nguyên Anh</v>
          </cell>
          <cell r="D860" t="str">
            <v>Vũ</v>
          </cell>
          <cell r="E860">
            <v>36587</v>
          </cell>
          <cell r="F860" t="str">
            <v>Nam</v>
          </cell>
          <cell r="G860" t="str">
            <v>Đã Đăng Ký (chưa học xong)</v>
          </cell>
          <cell r="H860">
            <v>8.6</v>
          </cell>
          <cell r="I860">
            <v>7.9</v>
          </cell>
          <cell r="J860" t="str">
            <v/>
          </cell>
          <cell r="K860">
            <v>7.1</v>
          </cell>
          <cell r="L860" t="str">
            <v/>
          </cell>
          <cell r="M860" t="str">
            <v>P (P/F)</v>
          </cell>
          <cell r="N860">
            <v>8</v>
          </cell>
          <cell r="O860">
            <v>5</v>
          </cell>
          <cell r="P860">
            <v>7.2</v>
          </cell>
          <cell r="Q860">
            <v>9.1</v>
          </cell>
          <cell r="R860" t="str">
            <v/>
          </cell>
          <cell r="S860" t="str">
            <v/>
          </cell>
          <cell r="T860" t="str">
            <v/>
          </cell>
          <cell r="U860" t="str">
            <v/>
          </cell>
          <cell r="V860">
            <v>7.3</v>
          </cell>
          <cell r="W860">
            <v>8.4</v>
          </cell>
          <cell r="X860" t="str">
            <v/>
          </cell>
          <cell r="Y860">
            <v>8</v>
          </cell>
          <cell r="Z860">
            <v>8.3000000000000007</v>
          </cell>
          <cell r="AA860">
            <v>6.8</v>
          </cell>
          <cell r="AB860">
            <v>7.2</v>
          </cell>
          <cell r="AC860">
            <v>8.9</v>
          </cell>
          <cell r="AD860">
            <v>9.4</v>
          </cell>
          <cell r="AE860">
            <v>8.3000000000000007</v>
          </cell>
          <cell r="AF860">
            <v>6.4</v>
          </cell>
          <cell r="AG860">
            <v>4.5</v>
          </cell>
          <cell r="AH860">
            <v>6.1</v>
          </cell>
          <cell r="AI860">
            <v>7.6</v>
          </cell>
          <cell r="AJ860">
            <v>8.6</v>
          </cell>
          <cell r="AK860">
            <v>6</v>
          </cell>
          <cell r="AL860" t="str">
            <v>X</v>
          </cell>
          <cell r="AM860">
            <v>8.1</v>
          </cell>
          <cell r="AN860">
            <v>50</v>
          </cell>
          <cell r="AO860">
            <v>2</v>
          </cell>
          <cell r="AP860">
            <v>7.4</v>
          </cell>
          <cell r="AQ860">
            <v>8.1</v>
          </cell>
          <cell r="AR860">
            <v>9.1</v>
          </cell>
          <cell r="AS860" t="str">
            <v/>
          </cell>
          <cell r="AT860" t="str">
            <v/>
          </cell>
          <cell r="AU860" t="str">
            <v/>
          </cell>
          <cell r="AV860" t="str">
            <v/>
          </cell>
          <cell r="AW860" t="str">
            <v/>
          </cell>
          <cell r="AX860">
            <v>7.1</v>
          </cell>
          <cell r="AY860" t="str">
            <v/>
          </cell>
          <cell r="AZ860" t="str">
            <v/>
          </cell>
          <cell r="BA860" t="str">
            <v/>
          </cell>
          <cell r="BB860" t="str">
            <v/>
          </cell>
          <cell r="BC860" t="str">
            <v/>
          </cell>
          <cell r="BD860">
            <v>6.2</v>
          </cell>
          <cell r="BE860">
            <v>5</v>
          </cell>
          <cell r="BF860">
            <v>0</v>
          </cell>
          <cell r="BG860">
            <v>7.4</v>
          </cell>
          <cell r="BH860">
            <v>5.5</v>
          </cell>
          <cell r="BI860" t="str">
            <v>X</v>
          </cell>
          <cell r="BJ860">
            <v>9</v>
          </cell>
          <cell r="BK860">
            <v>8.6</v>
          </cell>
          <cell r="BL860">
            <v>7.3</v>
          </cell>
          <cell r="BM860">
            <v>5.8</v>
          </cell>
          <cell r="BN860">
            <v>6.7</v>
          </cell>
          <cell r="BO860">
            <v>6.3</v>
          </cell>
          <cell r="BP860">
            <v>7.5</v>
          </cell>
          <cell r="BQ860">
            <v>7.2</v>
          </cell>
          <cell r="BR860">
            <v>6.4</v>
          </cell>
          <cell r="BS860">
            <v>7.6</v>
          </cell>
          <cell r="BT860" t="str">
            <v/>
          </cell>
          <cell r="BU860">
            <v>8.6</v>
          </cell>
          <cell r="BV860">
            <v>6.7</v>
          </cell>
          <cell r="BW860">
            <v>6.4</v>
          </cell>
          <cell r="BX860">
            <v>8.5</v>
          </cell>
          <cell r="BY860">
            <v>7.9</v>
          </cell>
          <cell r="BZ860">
            <v>9</v>
          </cell>
          <cell r="CA860">
            <v>48</v>
          </cell>
          <cell r="CB860">
            <v>2</v>
          </cell>
          <cell r="CC860">
            <v>7.9</v>
          </cell>
          <cell r="CD860" t="str">
            <v/>
          </cell>
          <cell r="CE860" t="str">
            <v/>
          </cell>
          <cell r="CF860">
            <v>9.5</v>
          </cell>
          <cell r="CG860">
            <v>8.8000000000000007</v>
          </cell>
          <cell r="CH860" t="str">
            <v/>
          </cell>
          <cell r="CI860">
            <v>6.7</v>
          </cell>
          <cell r="CJ860">
            <v>7.7</v>
          </cell>
          <cell r="CK860">
            <v>7.6</v>
          </cell>
          <cell r="CL860" t="str">
            <v/>
          </cell>
          <cell r="CM860">
            <v>8</v>
          </cell>
          <cell r="CN860" t="str">
            <v/>
          </cell>
          <cell r="CO860">
            <v>8.4</v>
          </cell>
          <cell r="CP860" t="str">
            <v>X</v>
          </cell>
          <cell r="CQ860" t="str">
            <v/>
          </cell>
          <cell r="CR860" t="str">
            <v/>
          </cell>
          <cell r="CS860">
            <v>8.9</v>
          </cell>
          <cell r="CT860" t="str">
            <v/>
          </cell>
          <cell r="CU860">
            <v>8.6999999999999993</v>
          </cell>
          <cell r="CV860" t="str">
            <v>X</v>
          </cell>
          <cell r="CW860">
            <v>23</v>
          </cell>
          <cell r="CX860">
            <v>4</v>
          </cell>
          <cell r="CY860">
            <v>121</v>
          </cell>
          <cell r="CZ860">
            <v>8</v>
          </cell>
          <cell r="DA860">
            <v>3</v>
          </cell>
          <cell r="DB860">
            <v>126</v>
          </cell>
          <cell r="DC860">
            <v>7.06</v>
          </cell>
          <cell r="DD860">
            <v>2.99</v>
          </cell>
          <cell r="DE860" t="str">
            <v/>
          </cell>
          <cell r="DF860" t="str">
            <v/>
          </cell>
          <cell r="DG860" t="str">
            <v/>
          </cell>
          <cell r="DH860">
            <v>0</v>
          </cell>
          <cell r="DI860">
            <v>0</v>
          </cell>
          <cell r="DJ860">
            <v>0</v>
          </cell>
          <cell r="DK860">
            <v>5</v>
          </cell>
          <cell r="DL860">
            <v>118</v>
          </cell>
          <cell r="DM860">
            <v>13</v>
          </cell>
          <cell r="DN860">
            <v>6.79</v>
          </cell>
          <cell r="DO860">
            <v>2.88</v>
          </cell>
          <cell r="DP860">
            <v>126</v>
          </cell>
          <cell r="DQ860">
            <v>13</v>
          </cell>
          <cell r="DR860">
            <v>136</v>
          </cell>
          <cell r="DS860">
            <v>126</v>
          </cell>
          <cell r="DT860">
            <v>7.53</v>
          </cell>
          <cell r="DU860">
            <v>3.19</v>
          </cell>
          <cell r="DV860" t="str">
            <v/>
          </cell>
          <cell r="DW860">
            <v>6.2015503875968991E-2</v>
          </cell>
          <cell r="DZ860" t="str">
            <v>Đạt</v>
          </cell>
          <cell r="EA860" t="str">
            <v>Đạt</v>
          </cell>
        </row>
        <row r="861">
          <cell r="A861">
            <v>25217104332</v>
          </cell>
          <cell r="B861" t="str">
            <v>Nguyễn</v>
          </cell>
          <cell r="C861" t="str">
            <v>Long</v>
          </cell>
          <cell r="D861" t="str">
            <v>Vũ</v>
          </cell>
          <cell r="E861">
            <v>37156</v>
          </cell>
          <cell r="F861" t="str">
            <v>Nam</v>
          </cell>
          <cell r="G861" t="str">
            <v>Đã Đăng Ký (chưa học xong)</v>
          </cell>
          <cell r="H861">
            <v>5.0999999999999996</v>
          </cell>
          <cell r="I861">
            <v>9.5</v>
          </cell>
          <cell r="J861" t="str">
            <v/>
          </cell>
          <cell r="K861">
            <v>8</v>
          </cell>
          <cell r="L861" t="str">
            <v/>
          </cell>
          <cell r="M861">
            <v>5.9</v>
          </cell>
          <cell r="N861">
            <v>7.7</v>
          </cell>
          <cell r="O861">
            <v>7.1</v>
          </cell>
          <cell r="P861">
            <v>7.3</v>
          </cell>
          <cell r="Q861" t="str">
            <v/>
          </cell>
          <cell r="R861">
            <v>7.7</v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  <cell r="W861">
            <v>7.4</v>
          </cell>
          <cell r="X861">
            <v>6.8</v>
          </cell>
          <cell r="Y861">
            <v>8.1999999999999993</v>
          </cell>
          <cell r="Z861">
            <v>9.3000000000000007</v>
          </cell>
          <cell r="AA861">
            <v>7.3</v>
          </cell>
          <cell r="AB861">
            <v>7.1</v>
          </cell>
          <cell r="AC861">
            <v>8.4</v>
          </cell>
          <cell r="AD861" t="str">
            <v>X</v>
          </cell>
          <cell r="AE861">
            <v>6.4</v>
          </cell>
          <cell r="AF861">
            <v>7.3</v>
          </cell>
          <cell r="AG861">
            <v>6.9</v>
          </cell>
          <cell r="AH861">
            <v>7.2</v>
          </cell>
          <cell r="AI861">
            <v>8.6999999999999993</v>
          </cell>
          <cell r="AJ861">
            <v>7</v>
          </cell>
          <cell r="AK861">
            <v>8.6</v>
          </cell>
          <cell r="AL861" t="str">
            <v>X</v>
          </cell>
          <cell r="AM861">
            <v>8.4</v>
          </cell>
          <cell r="AN861">
            <v>48</v>
          </cell>
          <cell r="AO861">
            <v>4</v>
          </cell>
          <cell r="AP861">
            <v>5.8</v>
          </cell>
          <cell r="AQ861">
            <v>5.5</v>
          </cell>
          <cell r="AR861" t="str">
            <v/>
          </cell>
          <cell r="AS861" t="str">
            <v/>
          </cell>
          <cell r="AT861" t="str">
            <v/>
          </cell>
          <cell r="AU861" t="str">
            <v/>
          </cell>
          <cell r="AV861">
            <v>8.4</v>
          </cell>
          <cell r="AW861" t="str">
            <v/>
          </cell>
          <cell r="AX861" t="str">
            <v/>
          </cell>
          <cell r="AY861" t="str">
            <v/>
          </cell>
          <cell r="AZ861" t="str">
            <v/>
          </cell>
          <cell r="BA861" t="str">
            <v/>
          </cell>
          <cell r="BB861">
            <v>9.5</v>
          </cell>
          <cell r="BC861" t="str">
            <v/>
          </cell>
          <cell r="BD861">
            <v>5.8</v>
          </cell>
          <cell r="BE861">
            <v>5</v>
          </cell>
          <cell r="BF861">
            <v>0</v>
          </cell>
          <cell r="BG861">
            <v>7.7</v>
          </cell>
          <cell r="BH861">
            <v>8.4</v>
          </cell>
          <cell r="BI861">
            <v>8.6</v>
          </cell>
          <cell r="BJ861">
            <v>6.6</v>
          </cell>
          <cell r="BK861">
            <v>7.3</v>
          </cell>
          <cell r="BL861">
            <v>8.6</v>
          </cell>
          <cell r="BM861">
            <v>8.1</v>
          </cell>
          <cell r="BN861">
            <v>6.9</v>
          </cell>
          <cell r="BO861">
            <v>5.9</v>
          </cell>
          <cell r="BP861">
            <v>6</v>
          </cell>
          <cell r="BQ861">
            <v>5.7</v>
          </cell>
          <cell r="BR861">
            <v>7.8</v>
          </cell>
          <cell r="BS861">
            <v>8.6999999999999993</v>
          </cell>
          <cell r="BT861" t="str">
            <v/>
          </cell>
          <cell r="BU861">
            <v>7.9</v>
          </cell>
          <cell r="BV861" t="str">
            <v>X</v>
          </cell>
          <cell r="BW861">
            <v>5.2</v>
          </cell>
          <cell r="BX861">
            <v>7.9</v>
          </cell>
          <cell r="BY861">
            <v>5.9</v>
          </cell>
          <cell r="BZ861">
            <v>8.6</v>
          </cell>
          <cell r="CA861">
            <v>47</v>
          </cell>
          <cell r="CB861">
            <v>3</v>
          </cell>
          <cell r="CC861" t="str">
            <v/>
          </cell>
          <cell r="CD861">
            <v>8</v>
          </cell>
          <cell r="CE861" t="str">
            <v/>
          </cell>
          <cell r="CF861">
            <v>6.9</v>
          </cell>
          <cell r="CG861">
            <v>7.7</v>
          </cell>
          <cell r="CH861" t="str">
            <v/>
          </cell>
          <cell r="CI861">
            <v>7.1</v>
          </cell>
          <cell r="CJ861">
            <v>7</v>
          </cell>
          <cell r="CK861">
            <v>7.9</v>
          </cell>
          <cell r="CL861" t="str">
            <v/>
          </cell>
          <cell r="CM861">
            <v>6.9</v>
          </cell>
          <cell r="CN861" t="str">
            <v/>
          </cell>
          <cell r="CO861" t="str">
            <v>X</v>
          </cell>
          <cell r="CP861" t="str">
            <v/>
          </cell>
          <cell r="CQ861" t="str">
            <v/>
          </cell>
          <cell r="CR861" t="str">
            <v/>
          </cell>
          <cell r="CS861" t="str">
            <v>X</v>
          </cell>
          <cell r="CT861" t="str">
            <v/>
          </cell>
          <cell r="CU861">
            <v>8.3000000000000007</v>
          </cell>
          <cell r="CV861">
            <v>6.5</v>
          </cell>
          <cell r="CW861">
            <v>18</v>
          </cell>
          <cell r="CX861">
            <v>8</v>
          </cell>
          <cell r="CY861">
            <v>113</v>
          </cell>
          <cell r="CZ861">
            <v>15</v>
          </cell>
          <cell r="DA861">
            <v>0</v>
          </cell>
          <cell r="DB861">
            <v>128</v>
          </cell>
          <cell r="DC861">
            <v>6.48</v>
          </cell>
          <cell r="DD861">
            <v>2.69</v>
          </cell>
          <cell r="DE861" t="str">
            <v/>
          </cell>
          <cell r="DF861" t="str">
            <v/>
          </cell>
          <cell r="DG861" t="str">
            <v/>
          </cell>
          <cell r="DH861">
            <v>0</v>
          </cell>
          <cell r="DI861">
            <v>0</v>
          </cell>
          <cell r="DJ861">
            <v>0</v>
          </cell>
          <cell r="DK861">
            <v>5</v>
          </cell>
          <cell r="DL861">
            <v>113</v>
          </cell>
          <cell r="DM861">
            <v>20</v>
          </cell>
          <cell r="DN861">
            <v>6.23</v>
          </cell>
          <cell r="DO861">
            <v>2.59</v>
          </cell>
          <cell r="DP861">
            <v>118</v>
          </cell>
          <cell r="DQ861">
            <v>20</v>
          </cell>
          <cell r="DR861">
            <v>136</v>
          </cell>
          <cell r="DS861">
            <v>118</v>
          </cell>
          <cell r="DT861">
            <v>7.34</v>
          </cell>
          <cell r="DU861">
            <v>3.05</v>
          </cell>
          <cell r="DV861" t="str">
            <v/>
          </cell>
          <cell r="DW861">
            <v>0.1171875</v>
          </cell>
          <cell r="DZ861" t="str">
            <v>Đạt</v>
          </cell>
          <cell r="EA861" t="str">
            <v>Đạt</v>
          </cell>
        </row>
        <row r="862">
          <cell r="A862">
            <v>25217109631</v>
          </cell>
          <cell r="B862" t="str">
            <v>Đinh</v>
          </cell>
          <cell r="C862" t="str">
            <v>Trần Xuân</v>
          </cell>
          <cell r="D862" t="str">
            <v>Vũ</v>
          </cell>
          <cell r="E862">
            <v>36554</v>
          </cell>
          <cell r="F862" t="str">
            <v>Nam</v>
          </cell>
          <cell r="G862" t="str">
            <v>Đã Đăng Ký (chưa học xong)</v>
          </cell>
          <cell r="H862">
            <v>5.9</v>
          </cell>
          <cell r="I862">
            <v>8.4</v>
          </cell>
          <cell r="J862" t="str">
            <v/>
          </cell>
          <cell r="K862">
            <v>7.4</v>
          </cell>
          <cell r="L862" t="str">
            <v/>
          </cell>
          <cell r="M862">
            <v>7.1</v>
          </cell>
          <cell r="N862">
            <v>8.1</v>
          </cell>
          <cell r="O862">
            <v>6.7</v>
          </cell>
          <cell r="P862">
            <v>7.7</v>
          </cell>
          <cell r="Q862" t="str">
            <v/>
          </cell>
          <cell r="R862">
            <v>8.1</v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  <cell r="W862">
            <v>5.6</v>
          </cell>
          <cell r="X862">
            <v>9.1999999999999993</v>
          </cell>
          <cell r="Y862">
            <v>8.5</v>
          </cell>
          <cell r="Z862">
            <v>9.3000000000000007</v>
          </cell>
          <cell r="AA862">
            <v>5.4</v>
          </cell>
          <cell r="AB862">
            <v>7.2</v>
          </cell>
          <cell r="AC862">
            <v>8.1999999999999993</v>
          </cell>
          <cell r="AD862">
            <v>7.9</v>
          </cell>
          <cell r="AE862">
            <v>6.1</v>
          </cell>
          <cell r="AF862">
            <v>6</v>
          </cell>
          <cell r="AG862">
            <v>5</v>
          </cell>
          <cell r="AH862">
            <v>6.2</v>
          </cell>
          <cell r="AI862">
            <v>7.2</v>
          </cell>
          <cell r="AJ862">
            <v>4.9000000000000004</v>
          </cell>
          <cell r="AK862">
            <v>5.0999999999999996</v>
          </cell>
          <cell r="AL862">
            <v>5.5</v>
          </cell>
          <cell r="AM862">
            <v>8.1</v>
          </cell>
          <cell r="AN862">
            <v>52</v>
          </cell>
          <cell r="AO862">
            <v>0</v>
          </cell>
          <cell r="AP862">
            <v>6.9</v>
          </cell>
          <cell r="AQ862">
            <v>5.0999999999999996</v>
          </cell>
          <cell r="AR862" t="str">
            <v/>
          </cell>
          <cell r="AS862" t="str">
            <v/>
          </cell>
          <cell r="AT862" t="str">
            <v/>
          </cell>
          <cell r="AU862" t="str">
            <v/>
          </cell>
          <cell r="AV862">
            <v>6.3</v>
          </cell>
          <cell r="AW862" t="str">
            <v/>
          </cell>
          <cell r="AX862" t="str">
            <v/>
          </cell>
          <cell r="AY862" t="str">
            <v/>
          </cell>
          <cell r="AZ862" t="str">
            <v/>
          </cell>
          <cell r="BA862" t="str">
            <v/>
          </cell>
          <cell r="BB862">
            <v>4.8</v>
          </cell>
          <cell r="BC862" t="str">
            <v/>
          </cell>
          <cell r="BD862">
            <v>6.2</v>
          </cell>
          <cell r="BE862">
            <v>5</v>
          </cell>
          <cell r="BF862">
            <v>0</v>
          </cell>
          <cell r="BG862">
            <v>4.2</v>
          </cell>
          <cell r="BH862">
            <v>4.2</v>
          </cell>
          <cell r="BI862">
            <v>5.4</v>
          </cell>
          <cell r="BJ862">
            <v>5.0999999999999996</v>
          </cell>
          <cell r="BK862">
            <v>7.8</v>
          </cell>
          <cell r="BL862">
            <v>6.5</v>
          </cell>
          <cell r="BM862">
            <v>8.5</v>
          </cell>
          <cell r="BN862">
            <v>5</v>
          </cell>
          <cell r="BO862">
            <v>8.3000000000000007</v>
          </cell>
          <cell r="BP862">
            <v>4.0999999999999996</v>
          </cell>
          <cell r="BQ862">
            <v>4.5</v>
          </cell>
          <cell r="BR862">
            <v>8.3000000000000007</v>
          </cell>
          <cell r="BS862">
            <v>8.6999999999999993</v>
          </cell>
          <cell r="BT862" t="str">
            <v/>
          </cell>
          <cell r="BU862">
            <v>7.4</v>
          </cell>
          <cell r="BV862">
            <v>9.6</v>
          </cell>
          <cell r="BW862">
            <v>6.8</v>
          </cell>
          <cell r="BX862">
            <v>4.5</v>
          </cell>
          <cell r="BY862" t="str">
            <v>X</v>
          </cell>
          <cell r="BZ862">
            <v>9.4</v>
          </cell>
          <cell r="CA862">
            <v>47</v>
          </cell>
          <cell r="CB862">
            <v>3</v>
          </cell>
          <cell r="CC862" t="str">
            <v/>
          </cell>
          <cell r="CD862">
            <v>7.5</v>
          </cell>
          <cell r="CE862" t="str">
            <v/>
          </cell>
          <cell r="CF862">
            <v>7.9</v>
          </cell>
          <cell r="CG862" t="str">
            <v>X</v>
          </cell>
          <cell r="CH862" t="str">
            <v/>
          </cell>
          <cell r="CI862">
            <v>7.4</v>
          </cell>
          <cell r="CJ862">
            <v>9</v>
          </cell>
          <cell r="CK862">
            <v>9.1</v>
          </cell>
          <cell r="CL862" t="str">
            <v/>
          </cell>
          <cell r="CM862">
            <v>8.1999999999999993</v>
          </cell>
          <cell r="CN862" t="str">
            <v/>
          </cell>
          <cell r="CO862">
            <v>8.4</v>
          </cell>
          <cell r="CP862" t="str">
            <v>X</v>
          </cell>
          <cell r="CQ862" t="str">
            <v/>
          </cell>
          <cell r="CR862" t="str">
            <v/>
          </cell>
          <cell r="CS862" t="str">
            <v>X</v>
          </cell>
          <cell r="CT862" t="str">
            <v/>
          </cell>
          <cell r="CU862">
            <v>8.5</v>
          </cell>
          <cell r="CV862">
            <v>8.6999999999999993</v>
          </cell>
          <cell r="CW862">
            <v>18</v>
          </cell>
          <cell r="CX862">
            <v>8</v>
          </cell>
          <cell r="CY862">
            <v>117</v>
          </cell>
          <cell r="CZ862">
            <v>11</v>
          </cell>
          <cell r="DA862">
            <v>0</v>
          </cell>
          <cell r="DB862">
            <v>128</v>
          </cell>
          <cell r="DC862">
            <v>6.35</v>
          </cell>
          <cell r="DD862">
            <v>2.57</v>
          </cell>
          <cell r="DE862" t="str">
            <v/>
          </cell>
          <cell r="DF862" t="str">
            <v/>
          </cell>
          <cell r="DG862" t="str">
            <v/>
          </cell>
          <cell r="DH862">
            <v>0</v>
          </cell>
          <cell r="DI862">
            <v>0</v>
          </cell>
          <cell r="DJ862">
            <v>0</v>
          </cell>
          <cell r="DK862">
            <v>5</v>
          </cell>
          <cell r="DL862">
            <v>117</v>
          </cell>
          <cell r="DM862">
            <v>16</v>
          </cell>
          <cell r="DN862">
            <v>6.11</v>
          </cell>
          <cell r="DO862">
            <v>2.4700000000000002</v>
          </cell>
          <cell r="DP862">
            <v>122</v>
          </cell>
          <cell r="DQ862">
            <v>16</v>
          </cell>
          <cell r="DR862">
            <v>136</v>
          </cell>
          <cell r="DS862">
            <v>122</v>
          </cell>
          <cell r="DT862">
            <v>6.94</v>
          </cell>
          <cell r="DU862">
            <v>2.81</v>
          </cell>
          <cell r="DV862" t="str">
            <v/>
          </cell>
          <cell r="DW862">
            <v>8.59375E-2</v>
          </cell>
          <cell r="DZ862" t="str">
            <v>Đạt</v>
          </cell>
          <cell r="EA862" t="str">
            <v>Đạt</v>
          </cell>
        </row>
        <row r="863">
          <cell r="A863">
            <v>25217110282</v>
          </cell>
          <cell r="B863" t="str">
            <v>Nguyễn</v>
          </cell>
          <cell r="D863" t="str">
            <v>Vũ</v>
          </cell>
          <cell r="E863">
            <v>36043</v>
          </cell>
          <cell r="F863" t="str">
            <v>Nam</v>
          </cell>
          <cell r="G863" t="str">
            <v>Đã Đăng Ký (chưa học xong)</v>
          </cell>
          <cell r="H863">
            <v>7.8</v>
          </cell>
          <cell r="I863">
            <v>7.3</v>
          </cell>
          <cell r="J863" t="str">
            <v/>
          </cell>
          <cell r="K863">
            <v>7.6</v>
          </cell>
          <cell r="L863" t="str">
            <v/>
          </cell>
          <cell r="M863">
            <v>7.1</v>
          </cell>
          <cell r="N863">
            <v>7.2</v>
          </cell>
          <cell r="O863">
            <v>9.6</v>
          </cell>
          <cell r="P863">
            <v>8.9</v>
          </cell>
          <cell r="Q863" t="str">
            <v/>
          </cell>
          <cell r="R863">
            <v>6.1</v>
          </cell>
          <cell r="S863" t="str">
            <v/>
          </cell>
          <cell r="T863" t="str">
            <v/>
          </cell>
          <cell r="U863">
            <v>5.9</v>
          </cell>
          <cell r="V863" t="str">
            <v/>
          </cell>
          <cell r="W863">
            <v>7</v>
          </cell>
          <cell r="X863">
            <v>8</v>
          </cell>
          <cell r="Y863">
            <v>8.8000000000000007</v>
          </cell>
          <cell r="Z863">
            <v>9.1999999999999993</v>
          </cell>
          <cell r="AA863">
            <v>6.9</v>
          </cell>
          <cell r="AB863">
            <v>6.9</v>
          </cell>
          <cell r="AC863">
            <v>8.1999999999999993</v>
          </cell>
          <cell r="AD863">
            <v>6.3</v>
          </cell>
          <cell r="AE863">
            <v>8.6</v>
          </cell>
          <cell r="AF863">
            <v>6.9</v>
          </cell>
          <cell r="AG863">
            <v>5.2</v>
          </cell>
          <cell r="AH863" t="str">
            <v/>
          </cell>
          <cell r="AI863">
            <v>6.9</v>
          </cell>
          <cell r="AJ863">
            <v>7.1</v>
          </cell>
          <cell r="AK863">
            <v>7.8</v>
          </cell>
          <cell r="AL863" t="str">
            <v/>
          </cell>
          <cell r="AM863">
            <v>6.1</v>
          </cell>
          <cell r="AN863">
            <v>50</v>
          </cell>
          <cell r="AO863">
            <v>4</v>
          </cell>
          <cell r="AP863">
            <v>5.4</v>
          </cell>
          <cell r="AQ863">
            <v>6.6</v>
          </cell>
          <cell r="AR863" t="str">
            <v/>
          </cell>
          <cell r="AS863" t="str">
            <v/>
          </cell>
          <cell r="AT863" t="str">
            <v/>
          </cell>
          <cell r="AU863" t="str">
            <v/>
          </cell>
          <cell r="AV863">
            <v>7</v>
          </cell>
          <cell r="AW863" t="str">
            <v/>
          </cell>
          <cell r="AX863" t="str">
            <v/>
          </cell>
          <cell r="AY863" t="str">
            <v/>
          </cell>
          <cell r="AZ863" t="str">
            <v/>
          </cell>
          <cell r="BA863" t="str">
            <v/>
          </cell>
          <cell r="BB863">
            <v>8</v>
          </cell>
          <cell r="BC863" t="str">
            <v/>
          </cell>
          <cell r="BD863">
            <v>5.2</v>
          </cell>
          <cell r="BE863">
            <v>5</v>
          </cell>
          <cell r="BF863">
            <v>0</v>
          </cell>
          <cell r="BG863">
            <v>6.7</v>
          </cell>
          <cell r="BH863">
            <v>5.2</v>
          </cell>
          <cell r="BI863">
            <v>8.4</v>
          </cell>
          <cell r="BJ863">
            <v>4.5999999999999996</v>
          </cell>
          <cell r="BK863">
            <v>7.1</v>
          </cell>
          <cell r="BL863">
            <v>8.1</v>
          </cell>
          <cell r="BM863">
            <v>8.1999999999999993</v>
          </cell>
          <cell r="BN863">
            <v>5.3</v>
          </cell>
          <cell r="BO863">
            <v>8.4</v>
          </cell>
          <cell r="BP863">
            <v>7.9</v>
          </cell>
          <cell r="BQ863">
            <v>6.4</v>
          </cell>
          <cell r="BR863">
            <v>5</v>
          </cell>
          <cell r="BS863">
            <v>8.4</v>
          </cell>
          <cell r="BT863" t="str">
            <v/>
          </cell>
          <cell r="BU863">
            <v>8.1999999999999993</v>
          </cell>
          <cell r="BV863">
            <v>5.6</v>
          </cell>
          <cell r="BW863">
            <v>5.5</v>
          </cell>
          <cell r="BX863">
            <v>7.7</v>
          </cell>
          <cell r="BY863">
            <v>7.5</v>
          </cell>
          <cell r="BZ863">
            <v>9.8000000000000007</v>
          </cell>
          <cell r="CA863">
            <v>50</v>
          </cell>
          <cell r="CB863">
            <v>0</v>
          </cell>
          <cell r="CC863">
            <v>8.3000000000000007</v>
          </cell>
          <cell r="CD863" t="str">
            <v/>
          </cell>
          <cell r="CE863" t="str">
            <v/>
          </cell>
          <cell r="CF863">
            <v>7</v>
          </cell>
          <cell r="CG863">
            <v>8.8000000000000007</v>
          </cell>
          <cell r="CH863" t="str">
            <v/>
          </cell>
          <cell r="CI863">
            <v>7.9</v>
          </cell>
          <cell r="CJ863">
            <v>7.6</v>
          </cell>
          <cell r="CK863">
            <v>9</v>
          </cell>
          <cell r="CL863" t="str">
            <v/>
          </cell>
          <cell r="CM863">
            <v>8.4</v>
          </cell>
          <cell r="CN863" t="str">
            <v/>
          </cell>
          <cell r="CO863">
            <v>9.1</v>
          </cell>
          <cell r="CP863">
            <v>7.3</v>
          </cell>
          <cell r="CQ863" t="str">
            <v/>
          </cell>
          <cell r="CR863" t="str">
            <v/>
          </cell>
          <cell r="CS863" t="str">
            <v>X</v>
          </cell>
          <cell r="CT863" t="str">
            <v/>
          </cell>
          <cell r="CU863">
            <v>8</v>
          </cell>
          <cell r="CV863" t="str">
            <v>X</v>
          </cell>
          <cell r="CW863">
            <v>23</v>
          </cell>
          <cell r="CX863">
            <v>4</v>
          </cell>
          <cell r="CY863">
            <v>123</v>
          </cell>
          <cell r="CZ863">
            <v>8</v>
          </cell>
          <cell r="DA863">
            <v>0</v>
          </cell>
          <cell r="DB863">
            <v>131</v>
          </cell>
          <cell r="DC863">
            <v>6.89</v>
          </cell>
          <cell r="DD863">
            <v>2.86</v>
          </cell>
          <cell r="DE863" t="str">
            <v/>
          </cell>
          <cell r="DF863" t="str">
            <v/>
          </cell>
          <cell r="DG863" t="str">
            <v/>
          </cell>
          <cell r="DH863">
            <v>0</v>
          </cell>
          <cell r="DI863">
            <v>0</v>
          </cell>
          <cell r="DJ863">
            <v>0</v>
          </cell>
          <cell r="DK863">
            <v>5</v>
          </cell>
          <cell r="DL863">
            <v>123</v>
          </cell>
          <cell r="DM863">
            <v>13</v>
          </cell>
          <cell r="DN863">
            <v>6.64</v>
          </cell>
          <cell r="DO863">
            <v>2.76</v>
          </cell>
          <cell r="DP863">
            <v>128</v>
          </cell>
          <cell r="DQ863">
            <v>13</v>
          </cell>
          <cell r="DR863">
            <v>136</v>
          </cell>
          <cell r="DS863">
            <v>128</v>
          </cell>
          <cell r="DT863">
            <v>7.34</v>
          </cell>
          <cell r="DU863">
            <v>3.05</v>
          </cell>
          <cell r="DV863" t="str">
            <v/>
          </cell>
          <cell r="DW863">
            <v>6.1068702290076333E-2</v>
          </cell>
          <cell r="DZ863" t="str">
            <v>Đạt</v>
          </cell>
        </row>
        <row r="864">
          <cell r="A864">
            <v>25217116448</v>
          </cell>
          <cell r="B864" t="str">
            <v>Nguyễn</v>
          </cell>
          <cell r="C864" t="str">
            <v>Tấn</v>
          </cell>
          <cell r="D864" t="str">
            <v>Vũ</v>
          </cell>
          <cell r="E864">
            <v>36950</v>
          </cell>
          <cell r="F864" t="str">
            <v>Nam</v>
          </cell>
          <cell r="G864" t="str">
            <v>Đã Đăng Ký (chưa học xong)</v>
          </cell>
          <cell r="H864">
            <v>6.8</v>
          </cell>
          <cell r="I864">
            <v>8.4</v>
          </cell>
          <cell r="J864" t="str">
            <v/>
          </cell>
          <cell r="K864">
            <v>7.3</v>
          </cell>
          <cell r="L864" t="str">
            <v/>
          </cell>
          <cell r="M864">
            <v>6.1</v>
          </cell>
          <cell r="N864">
            <v>5.4</v>
          </cell>
          <cell r="O864">
            <v>5.5</v>
          </cell>
          <cell r="P864">
            <v>7.5</v>
          </cell>
          <cell r="Q864" t="str">
            <v/>
          </cell>
          <cell r="R864">
            <v>6.7</v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  <cell r="W864">
            <v>7.3</v>
          </cell>
          <cell r="X864">
            <v>7</v>
          </cell>
          <cell r="Y864">
            <v>8.3000000000000007</v>
          </cell>
          <cell r="Z864">
            <v>7.7</v>
          </cell>
          <cell r="AA864">
            <v>6.4</v>
          </cell>
          <cell r="AB864">
            <v>8.6999999999999993</v>
          </cell>
          <cell r="AC864">
            <v>8.1999999999999993</v>
          </cell>
          <cell r="AD864" t="str">
            <v>X</v>
          </cell>
          <cell r="AE864">
            <v>7.2</v>
          </cell>
          <cell r="AF864">
            <v>8.1999999999999993</v>
          </cell>
          <cell r="AG864">
            <v>7.3</v>
          </cell>
          <cell r="AH864">
            <v>7.3</v>
          </cell>
          <cell r="AI864">
            <v>7.2</v>
          </cell>
          <cell r="AJ864">
            <v>8.5</v>
          </cell>
          <cell r="AK864" t="str">
            <v>X</v>
          </cell>
          <cell r="AL864">
            <v>4</v>
          </cell>
          <cell r="AM864">
            <v>9.3000000000000007</v>
          </cell>
          <cell r="AN864">
            <v>48</v>
          </cell>
          <cell r="AO864">
            <v>4</v>
          </cell>
          <cell r="AP864">
            <v>7.9</v>
          </cell>
          <cell r="AQ864">
            <v>7.6</v>
          </cell>
          <cell r="AR864">
            <v>8.8000000000000007</v>
          </cell>
          <cell r="AS864" t="str">
            <v/>
          </cell>
          <cell r="AT864" t="str">
            <v/>
          </cell>
          <cell r="AU864" t="str">
            <v/>
          </cell>
          <cell r="AV864" t="str">
            <v/>
          </cell>
          <cell r="AW864" t="str">
            <v/>
          </cell>
          <cell r="AX864" t="str">
            <v/>
          </cell>
          <cell r="AY864" t="str">
            <v/>
          </cell>
          <cell r="AZ864" t="str">
            <v/>
          </cell>
          <cell r="BA864" t="str">
            <v/>
          </cell>
          <cell r="BB864">
            <v>9</v>
          </cell>
          <cell r="BC864" t="str">
            <v/>
          </cell>
          <cell r="BD864">
            <v>7.5</v>
          </cell>
          <cell r="BE864">
            <v>5</v>
          </cell>
          <cell r="BF864">
            <v>0</v>
          </cell>
          <cell r="BG864">
            <v>5.0999999999999996</v>
          </cell>
          <cell r="BH864">
            <v>7.8</v>
          </cell>
          <cell r="BI864">
            <v>9</v>
          </cell>
          <cell r="BJ864">
            <v>4.9000000000000004</v>
          </cell>
          <cell r="BK864">
            <v>7.2</v>
          </cell>
          <cell r="BL864">
            <v>7</v>
          </cell>
          <cell r="BM864">
            <v>5.4</v>
          </cell>
          <cell r="BN864">
            <v>6.7</v>
          </cell>
          <cell r="BO864">
            <v>6.6</v>
          </cell>
          <cell r="BP864">
            <v>5.7</v>
          </cell>
          <cell r="BQ864">
            <v>5.4</v>
          </cell>
          <cell r="BR864">
            <v>8.6999999999999993</v>
          </cell>
          <cell r="BS864">
            <v>7.3</v>
          </cell>
          <cell r="BT864" t="str">
            <v/>
          </cell>
          <cell r="BU864">
            <v>6.5</v>
          </cell>
          <cell r="BV864">
            <v>5.5</v>
          </cell>
          <cell r="BW864">
            <v>7.7</v>
          </cell>
          <cell r="BX864">
            <v>7.8</v>
          </cell>
          <cell r="BY864">
            <v>8.6</v>
          </cell>
          <cell r="BZ864">
            <v>7</v>
          </cell>
          <cell r="CA864">
            <v>50</v>
          </cell>
          <cell r="CB864">
            <v>0</v>
          </cell>
          <cell r="CC864" t="str">
            <v/>
          </cell>
          <cell r="CD864" t="str">
            <v>X</v>
          </cell>
          <cell r="CE864" t="str">
            <v/>
          </cell>
          <cell r="CF864">
            <v>8</v>
          </cell>
          <cell r="CG864">
            <v>8.5</v>
          </cell>
          <cell r="CH864" t="str">
            <v/>
          </cell>
          <cell r="CI864">
            <v>7.2</v>
          </cell>
          <cell r="CJ864">
            <v>8.1</v>
          </cell>
          <cell r="CK864">
            <v>7.7</v>
          </cell>
          <cell r="CL864" t="str">
            <v/>
          </cell>
          <cell r="CM864">
            <v>6.6</v>
          </cell>
          <cell r="CN864" t="str">
            <v/>
          </cell>
          <cell r="CO864">
            <v>6.7</v>
          </cell>
          <cell r="CP864" t="str">
            <v>X</v>
          </cell>
          <cell r="CQ864" t="str">
            <v/>
          </cell>
          <cell r="CR864" t="str">
            <v/>
          </cell>
          <cell r="CS864">
            <v>7.8</v>
          </cell>
          <cell r="CT864" t="str">
            <v/>
          </cell>
          <cell r="CU864">
            <v>7.4</v>
          </cell>
          <cell r="CV864">
            <v>7.9</v>
          </cell>
          <cell r="CW864">
            <v>21</v>
          </cell>
          <cell r="CX864">
            <v>5</v>
          </cell>
          <cell r="CY864">
            <v>119</v>
          </cell>
          <cell r="CZ864">
            <v>9</v>
          </cell>
          <cell r="DA864">
            <v>0</v>
          </cell>
          <cell r="DB864">
            <v>128</v>
          </cell>
          <cell r="DC864">
            <v>6.57</v>
          </cell>
          <cell r="DD864">
            <v>2.7</v>
          </cell>
          <cell r="DE864" t="str">
            <v/>
          </cell>
          <cell r="DF864" t="str">
            <v/>
          </cell>
          <cell r="DG864" t="str">
            <v/>
          </cell>
          <cell r="DH864">
            <v>0</v>
          </cell>
          <cell r="DI864">
            <v>0</v>
          </cell>
          <cell r="DJ864">
            <v>0</v>
          </cell>
          <cell r="DK864">
            <v>5</v>
          </cell>
          <cell r="DL864">
            <v>119</v>
          </cell>
          <cell r="DM864">
            <v>14</v>
          </cell>
          <cell r="DN864">
            <v>6.32</v>
          </cell>
          <cell r="DO864">
            <v>2.6</v>
          </cell>
          <cell r="DP864">
            <v>124</v>
          </cell>
          <cell r="DQ864">
            <v>14</v>
          </cell>
          <cell r="DR864">
            <v>136</v>
          </cell>
          <cell r="DS864">
            <v>124</v>
          </cell>
          <cell r="DT864">
            <v>7.07</v>
          </cell>
          <cell r="DU864">
            <v>2.91</v>
          </cell>
          <cell r="DV864" t="str">
            <v/>
          </cell>
          <cell r="DW864">
            <v>7.03125E-2</v>
          </cell>
          <cell r="DZ864" t="str">
            <v>Đạt</v>
          </cell>
          <cell r="EA864" t="str">
            <v>Đạt</v>
          </cell>
        </row>
        <row r="865">
          <cell r="A865">
            <v>25202915920</v>
          </cell>
          <cell r="B865" t="str">
            <v>Nguyễn</v>
          </cell>
          <cell r="C865" t="str">
            <v>Thị Khánh</v>
          </cell>
          <cell r="D865" t="str">
            <v>Vy</v>
          </cell>
          <cell r="E865">
            <v>36905</v>
          </cell>
          <cell r="F865" t="str">
            <v>Nữ</v>
          </cell>
          <cell r="G865" t="str">
            <v>Đã Đăng Ký (chưa học xong)</v>
          </cell>
          <cell r="H865">
            <v>5.9</v>
          </cell>
          <cell r="I865">
            <v>7.6</v>
          </cell>
          <cell r="J865" t="str">
            <v/>
          </cell>
          <cell r="K865">
            <v>8.4</v>
          </cell>
          <cell r="L865" t="str">
            <v/>
          </cell>
          <cell r="M865" t="str">
            <v>P (P/F)</v>
          </cell>
          <cell r="N865">
            <v>7.5</v>
          </cell>
          <cell r="O865">
            <v>7.3</v>
          </cell>
          <cell r="P865">
            <v>7.8</v>
          </cell>
          <cell r="Q865">
            <v>9.4</v>
          </cell>
          <cell r="R865" t="str">
            <v/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  <cell r="W865">
            <v>8.6</v>
          </cell>
          <cell r="X865">
            <v>8.9</v>
          </cell>
          <cell r="Y865">
            <v>8.5</v>
          </cell>
          <cell r="Z865">
            <v>8.5</v>
          </cell>
          <cell r="AA865">
            <v>9</v>
          </cell>
          <cell r="AB865">
            <v>6.4</v>
          </cell>
          <cell r="AC865">
            <v>8.8000000000000007</v>
          </cell>
          <cell r="AD865">
            <v>9.6999999999999993</v>
          </cell>
          <cell r="AE865">
            <v>9.5</v>
          </cell>
          <cell r="AF865">
            <v>8.1</v>
          </cell>
          <cell r="AG865">
            <v>8.4</v>
          </cell>
          <cell r="AH865">
            <v>6</v>
          </cell>
          <cell r="AI865">
            <v>8.6</v>
          </cell>
          <cell r="AJ865">
            <v>6.9</v>
          </cell>
          <cell r="AK865">
            <v>7.7</v>
          </cell>
          <cell r="AL865">
            <v>8.5</v>
          </cell>
          <cell r="AM865">
            <v>9</v>
          </cell>
          <cell r="AN865">
            <v>52</v>
          </cell>
          <cell r="AO865">
            <v>0</v>
          </cell>
          <cell r="AP865">
            <v>6.7</v>
          </cell>
          <cell r="AQ865">
            <v>6</v>
          </cell>
          <cell r="AR865" t="str">
            <v/>
          </cell>
          <cell r="AS865" t="str">
            <v/>
          </cell>
          <cell r="AT865" t="str">
            <v/>
          </cell>
          <cell r="AU865" t="str">
            <v/>
          </cell>
          <cell r="AV865" t="str">
            <v/>
          </cell>
          <cell r="AW865">
            <v>8.4</v>
          </cell>
          <cell r="AX865" t="str">
            <v/>
          </cell>
          <cell r="AY865" t="str">
            <v/>
          </cell>
          <cell r="AZ865" t="str">
            <v/>
          </cell>
          <cell r="BA865" t="str">
            <v/>
          </cell>
          <cell r="BB865" t="str">
            <v/>
          </cell>
          <cell r="BC865">
            <v>7.9</v>
          </cell>
          <cell r="BD865">
            <v>7.7</v>
          </cell>
          <cell r="BE865">
            <v>5</v>
          </cell>
          <cell r="BF865">
            <v>0</v>
          </cell>
          <cell r="BG865">
            <v>7.7</v>
          </cell>
          <cell r="BH865">
            <v>8.6</v>
          </cell>
          <cell r="BI865">
            <v>9.1</v>
          </cell>
          <cell r="BJ865">
            <v>8</v>
          </cell>
          <cell r="BK865">
            <v>9.1999999999999993</v>
          </cell>
          <cell r="BL865">
            <v>9.1</v>
          </cell>
          <cell r="BM865">
            <v>7.7</v>
          </cell>
          <cell r="BN865">
            <v>7.8</v>
          </cell>
          <cell r="BO865">
            <v>7</v>
          </cell>
          <cell r="BP865">
            <v>8.6999999999999993</v>
          </cell>
          <cell r="BQ865">
            <v>7.9</v>
          </cell>
          <cell r="BR865">
            <v>9.5</v>
          </cell>
          <cell r="BS865">
            <v>8.3000000000000007</v>
          </cell>
          <cell r="BT865" t="str">
            <v/>
          </cell>
          <cell r="BU865">
            <v>8.6999999999999993</v>
          </cell>
          <cell r="BV865">
            <v>8.1999999999999993</v>
          </cell>
          <cell r="BW865">
            <v>8</v>
          </cell>
          <cell r="BX865">
            <v>7</v>
          </cell>
          <cell r="BY865">
            <v>9.3000000000000007</v>
          </cell>
          <cell r="BZ865">
            <v>9.8000000000000007</v>
          </cell>
          <cell r="CA865">
            <v>50</v>
          </cell>
          <cell r="CB865">
            <v>0</v>
          </cell>
          <cell r="CC865">
            <v>8.9</v>
          </cell>
          <cell r="CD865" t="str">
            <v/>
          </cell>
          <cell r="CE865" t="str">
            <v/>
          </cell>
          <cell r="CF865">
            <v>8.6999999999999993</v>
          </cell>
          <cell r="CG865">
            <v>9.3000000000000007</v>
          </cell>
          <cell r="CH865" t="str">
            <v/>
          </cell>
          <cell r="CI865">
            <v>9.4</v>
          </cell>
          <cell r="CJ865">
            <v>9.8000000000000007</v>
          </cell>
          <cell r="CK865">
            <v>9.6</v>
          </cell>
          <cell r="CL865" t="str">
            <v/>
          </cell>
          <cell r="CM865">
            <v>8.6</v>
          </cell>
          <cell r="CN865" t="str">
            <v/>
          </cell>
          <cell r="CO865">
            <v>9.1</v>
          </cell>
          <cell r="CP865" t="str">
            <v>X</v>
          </cell>
          <cell r="CQ865" t="str">
            <v/>
          </cell>
          <cell r="CR865" t="str">
            <v/>
          </cell>
          <cell r="CS865" t="str">
            <v>X</v>
          </cell>
          <cell r="CT865" t="str">
            <v/>
          </cell>
          <cell r="CU865">
            <v>8.9</v>
          </cell>
          <cell r="CV865">
            <v>8.9</v>
          </cell>
          <cell r="CW865">
            <v>21</v>
          </cell>
          <cell r="CX865">
            <v>6</v>
          </cell>
          <cell r="CY865">
            <v>123</v>
          </cell>
          <cell r="CZ865">
            <v>6</v>
          </cell>
          <cell r="DA865">
            <v>3</v>
          </cell>
          <cell r="DB865">
            <v>126</v>
          </cell>
          <cell r="DC865">
            <v>7.96</v>
          </cell>
          <cell r="DD865">
            <v>3.47</v>
          </cell>
          <cell r="DE865" t="str">
            <v/>
          </cell>
          <cell r="DF865" t="str">
            <v/>
          </cell>
          <cell r="DG865" t="str">
            <v/>
          </cell>
          <cell r="DH865">
            <v>0</v>
          </cell>
          <cell r="DI865">
            <v>0</v>
          </cell>
          <cell r="DJ865">
            <v>0</v>
          </cell>
          <cell r="DK865">
            <v>5</v>
          </cell>
          <cell r="DL865">
            <v>120</v>
          </cell>
          <cell r="DM865">
            <v>11</v>
          </cell>
          <cell r="DN865">
            <v>7.66</v>
          </cell>
          <cell r="DO865">
            <v>3.34</v>
          </cell>
          <cell r="DP865">
            <v>128</v>
          </cell>
          <cell r="DQ865">
            <v>11</v>
          </cell>
          <cell r="DR865">
            <v>136</v>
          </cell>
          <cell r="DS865">
            <v>128</v>
          </cell>
          <cell r="DT865">
            <v>8.36</v>
          </cell>
          <cell r="DU865">
            <v>3.64</v>
          </cell>
          <cell r="DV865" t="str">
            <v/>
          </cell>
          <cell r="DW865">
            <v>4.6511627906976744E-2</v>
          </cell>
          <cell r="DY865" t="str">
            <v>Đạt</v>
          </cell>
          <cell r="DZ865" t="str">
            <v>Đạt</v>
          </cell>
          <cell r="EA865" t="str">
            <v>Đạt</v>
          </cell>
        </row>
        <row r="866">
          <cell r="A866">
            <v>25203409406</v>
          </cell>
          <cell r="B866" t="str">
            <v>Phạm</v>
          </cell>
          <cell r="C866" t="str">
            <v>Thị Thúy</v>
          </cell>
          <cell r="D866" t="str">
            <v>Vy</v>
          </cell>
          <cell r="E866">
            <v>37036</v>
          </cell>
          <cell r="F866" t="str">
            <v>Nữ</v>
          </cell>
          <cell r="G866" t="str">
            <v>Đã Đăng Ký (chưa học xong)</v>
          </cell>
          <cell r="H866">
            <v>8.5</v>
          </cell>
          <cell r="I866">
            <v>8.6</v>
          </cell>
          <cell r="J866" t="str">
            <v/>
          </cell>
          <cell r="K866">
            <v>8.1999999999999993</v>
          </cell>
          <cell r="L866" t="str">
            <v/>
          </cell>
          <cell r="M866" t="str">
            <v>P (P/F)</v>
          </cell>
          <cell r="N866">
            <v>8.8000000000000007</v>
          </cell>
          <cell r="O866">
            <v>8.4</v>
          </cell>
          <cell r="P866">
            <v>7.9</v>
          </cell>
          <cell r="Q866" t="str">
            <v/>
          </cell>
          <cell r="R866">
            <v>8.5</v>
          </cell>
          <cell r="S866" t="str">
            <v/>
          </cell>
          <cell r="T866" t="str">
            <v/>
          </cell>
          <cell r="U866" t="str">
            <v/>
          </cell>
          <cell r="V866">
            <v>8.6999999999999993</v>
          </cell>
          <cell r="W866">
            <v>7.6</v>
          </cell>
          <cell r="X866" t="str">
            <v/>
          </cell>
          <cell r="Y866">
            <v>9.5</v>
          </cell>
          <cell r="Z866">
            <v>9.4</v>
          </cell>
          <cell r="AA866">
            <v>8.9</v>
          </cell>
          <cell r="AB866">
            <v>8.6</v>
          </cell>
          <cell r="AC866">
            <v>8.4</v>
          </cell>
          <cell r="AD866">
            <v>9.1</v>
          </cell>
          <cell r="AE866">
            <v>9.1999999999999993</v>
          </cell>
          <cell r="AF866">
            <v>9.1999999999999993</v>
          </cell>
          <cell r="AG866">
            <v>9.4</v>
          </cell>
          <cell r="AH866">
            <v>5.6</v>
          </cell>
          <cell r="AI866">
            <v>7.5</v>
          </cell>
          <cell r="AJ866">
            <v>7.1</v>
          </cell>
          <cell r="AK866">
            <v>8.5</v>
          </cell>
          <cell r="AL866">
            <v>8.1</v>
          </cell>
          <cell r="AM866">
            <v>6.5</v>
          </cell>
          <cell r="AN866">
            <v>52</v>
          </cell>
          <cell r="AO866">
            <v>0</v>
          </cell>
          <cell r="AP866">
            <v>8.4</v>
          </cell>
          <cell r="AQ866">
            <v>9.8000000000000007</v>
          </cell>
          <cell r="AR866">
            <v>9.5</v>
          </cell>
          <cell r="AS866" t="str">
            <v/>
          </cell>
          <cell r="AT866" t="str">
            <v/>
          </cell>
          <cell r="AU866" t="str">
            <v/>
          </cell>
          <cell r="AV866" t="str">
            <v/>
          </cell>
          <cell r="AW866" t="str">
            <v/>
          </cell>
          <cell r="AX866">
            <v>6.6</v>
          </cell>
          <cell r="AY866" t="str">
            <v/>
          </cell>
          <cell r="AZ866" t="str">
            <v/>
          </cell>
          <cell r="BA866" t="str">
            <v/>
          </cell>
          <cell r="BB866" t="str">
            <v/>
          </cell>
          <cell r="BC866" t="str">
            <v/>
          </cell>
          <cell r="BD866">
            <v>8.1999999999999993</v>
          </cell>
          <cell r="BE866">
            <v>5</v>
          </cell>
          <cell r="BF866">
            <v>0</v>
          </cell>
          <cell r="BG866">
            <v>7.2</v>
          </cell>
          <cell r="BH866">
            <v>7.2</v>
          </cell>
          <cell r="BI866">
            <v>8.6999999999999993</v>
          </cell>
          <cell r="BJ866">
            <v>8.6999999999999993</v>
          </cell>
          <cell r="BK866">
            <v>8.9</v>
          </cell>
          <cell r="BL866">
            <v>6.6</v>
          </cell>
          <cell r="BM866">
            <v>6.2</v>
          </cell>
          <cell r="BN866">
            <v>6.6</v>
          </cell>
          <cell r="BO866">
            <v>7.9</v>
          </cell>
          <cell r="BP866">
            <v>6.5</v>
          </cell>
          <cell r="BQ866">
            <v>8.9</v>
          </cell>
          <cell r="BR866">
            <v>8.3000000000000007</v>
          </cell>
          <cell r="BS866">
            <v>8.6</v>
          </cell>
          <cell r="BT866" t="str">
            <v/>
          </cell>
          <cell r="BU866">
            <v>7.5</v>
          </cell>
          <cell r="BV866">
            <v>7</v>
          </cell>
          <cell r="BW866">
            <v>7.1</v>
          </cell>
          <cell r="BX866">
            <v>5.4</v>
          </cell>
          <cell r="BY866">
            <v>7.9</v>
          </cell>
          <cell r="BZ866">
            <v>9.8000000000000007</v>
          </cell>
          <cell r="CA866">
            <v>50</v>
          </cell>
          <cell r="CB866">
            <v>0</v>
          </cell>
          <cell r="CC866" t="str">
            <v/>
          </cell>
          <cell r="CD866">
            <v>7.8</v>
          </cell>
          <cell r="CE866" t="str">
            <v/>
          </cell>
          <cell r="CF866">
            <v>8.4</v>
          </cell>
          <cell r="CG866">
            <v>9.4</v>
          </cell>
          <cell r="CH866" t="str">
            <v/>
          </cell>
          <cell r="CI866">
            <v>8</v>
          </cell>
          <cell r="CJ866">
            <v>7.3</v>
          </cell>
          <cell r="CK866">
            <v>6.7</v>
          </cell>
          <cell r="CL866" t="str">
            <v/>
          </cell>
          <cell r="CM866">
            <v>8.6</v>
          </cell>
          <cell r="CN866" t="str">
            <v/>
          </cell>
          <cell r="CO866">
            <v>8.1999999999999993</v>
          </cell>
          <cell r="CP866">
            <v>6.7</v>
          </cell>
          <cell r="CQ866" t="str">
            <v/>
          </cell>
          <cell r="CR866" t="str">
            <v/>
          </cell>
          <cell r="CS866">
            <v>8.1</v>
          </cell>
          <cell r="CT866" t="str">
            <v/>
          </cell>
          <cell r="CU866">
            <v>8.1999999999999993</v>
          </cell>
          <cell r="CV866">
            <v>7.6</v>
          </cell>
          <cell r="CW866">
            <v>26</v>
          </cell>
          <cell r="CX866">
            <v>0</v>
          </cell>
          <cell r="CY866">
            <v>128</v>
          </cell>
          <cell r="CZ866">
            <v>0</v>
          </cell>
          <cell r="DA866">
            <v>3</v>
          </cell>
          <cell r="DB866">
            <v>125</v>
          </cell>
          <cell r="DC866">
            <v>7.9</v>
          </cell>
          <cell r="DD866">
            <v>3.42</v>
          </cell>
          <cell r="DE866" t="str">
            <v/>
          </cell>
          <cell r="DF866">
            <v>7.6</v>
          </cell>
          <cell r="DG866" t="str">
            <v>X</v>
          </cell>
          <cell r="DH866">
            <v>4.5999999999999996</v>
          </cell>
          <cell r="DI866">
            <v>2</v>
          </cell>
          <cell r="DJ866">
            <v>3</v>
          </cell>
          <cell r="DK866">
            <v>2</v>
          </cell>
          <cell r="DL866">
            <v>128</v>
          </cell>
          <cell r="DM866">
            <v>2</v>
          </cell>
          <cell r="DN866">
            <v>7.77</v>
          </cell>
          <cell r="DO866">
            <v>3.37</v>
          </cell>
          <cell r="DP866">
            <v>136</v>
          </cell>
          <cell r="DQ866">
            <v>2</v>
          </cell>
          <cell r="DR866">
            <v>136</v>
          </cell>
          <cell r="DS866">
            <v>136</v>
          </cell>
          <cell r="DT866">
            <v>7.89</v>
          </cell>
          <cell r="DU866">
            <v>3.42</v>
          </cell>
          <cell r="DV866" t="str">
            <v/>
          </cell>
          <cell r="DW866">
            <v>0</v>
          </cell>
          <cell r="DX866" t="str">
            <v>Đạt</v>
          </cell>
          <cell r="DY866" t="str">
            <v>Đạt</v>
          </cell>
          <cell r="DZ866" t="str">
            <v>Đạt</v>
          </cell>
          <cell r="EA866" t="str">
            <v>Đạt</v>
          </cell>
          <cell r="EB866" t="str">
            <v>Tốt</v>
          </cell>
        </row>
        <row r="867">
          <cell r="A867">
            <v>25207100675</v>
          </cell>
          <cell r="B867" t="str">
            <v>Nguyễn</v>
          </cell>
          <cell r="C867" t="str">
            <v>Lan</v>
          </cell>
          <cell r="D867" t="str">
            <v>Vy</v>
          </cell>
          <cell r="E867">
            <v>37187</v>
          </cell>
          <cell r="F867" t="str">
            <v>Nữ</v>
          </cell>
          <cell r="G867" t="str">
            <v>Đã Đăng Ký (chưa học xong)</v>
          </cell>
          <cell r="H867">
            <v>7.5</v>
          </cell>
          <cell r="I867">
            <v>7.7</v>
          </cell>
          <cell r="J867" t="str">
            <v/>
          </cell>
          <cell r="K867">
            <v>7.8</v>
          </cell>
          <cell r="L867" t="str">
            <v/>
          </cell>
          <cell r="M867">
            <v>0</v>
          </cell>
          <cell r="N867">
            <v>6.7</v>
          </cell>
          <cell r="O867">
            <v>4.5</v>
          </cell>
          <cell r="P867">
            <v>6.9</v>
          </cell>
          <cell r="Q867" t="str">
            <v/>
          </cell>
          <cell r="R867">
            <v>7.8</v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  <cell r="W867">
            <v>7.7</v>
          </cell>
          <cell r="X867">
            <v>8.4</v>
          </cell>
          <cell r="Y867">
            <v>8.6</v>
          </cell>
          <cell r="Z867">
            <v>7.7</v>
          </cell>
          <cell r="AA867">
            <v>8.4</v>
          </cell>
          <cell r="AB867">
            <v>5.6</v>
          </cell>
          <cell r="AC867">
            <v>5.3</v>
          </cell>
          <cell r="AD867">
            <v>8.6</v>
          </cell>
          <cell r="AE867">
            <v>9.1999999999999993</v>
          </cell>
          <cell r="AF867" t="str">
            <v>P (P/F)</v>
          </cell>
          <cell r="AG867" t="str">
            <v>P (P/F)</v>
          </cell>
          <cell r="AH867">
            <v>6.5</v>
          </cell>
          <cell r="AI867">
            <v>6.2</v>
          </cell>
          <cell r="AJ867">
            <v>6</v>
          </cell>
          <cell r="AK867">
            <v>5.4</v>
          </cell>
          <cell r="AL867">
            <v>6.3</v>
          </cell>
          <cell r="AM867">
            <v>4.5</v>
          </cell>
          <cell r="AN867">
            <v>49</v>
          </cell>
          <cell r="AO867">
            <v>3</v>
          </cell>
          <cell r="AP867">
            <v>6.4</v>
          </cell>
          <cell r="AQ867">
            <v>5.3</v>
          </cell>
          <cell r="AR867">
            <v>10</v>
          </cell>
          <cell r="AS867" t="str">
            <v/>
          </cell>
          <cell r="AT867" t="str">
            <v/>
          </cell>
          <cell r="AU867" t="str">
            <v/>
          </cell>
          <cell r="AV867" t="str">
            <v/>
          </cell>
          <cell r="AW867" t="str">
            <v/>
          </cell>
          <cell r="AX867">
            <v>7.1</v>
          </cell>
          <cell r="AY867" t="str">
            <v/>
          </cell>
          <cell r="AZ867" t="str">
            <v/>
          </cell>
          <cell r="BA867" t="str">
            <v/>
          </cell>
          <cell r="BB867" t="str">
            <v/>
          </cell>
          <cell r="BC867" t="str">
            <v/>
          </cell>
          <cell r="BD867">
            <v>7.1</v>
          </cell>
          <cell r="BE867">
            <v>5</v>
          </cell>
          <cell r="BF867">
            <v>0</v>
          </cell>
          <cell r="BG867">
            <v>5.8</v>
          </cell>
          <cell r="BH867">
            <v>5.2</v>
          </cell>
          <cell r="BI867">
            <v>8.6999999999999993</v>
          </cell>
          <cell r="BJ867">
            <v>4</v>
          </cell>
          <cell r="BK867">
            <v>8.5</v>
          </cell>
          <cell r="BL867">
            <v>7</v>
          </cell>
          <cell r="BM867">
            <v>7.3</v>
          </cell>
          <cell r="BN867">
            <v>6.9</v>
          </cell>
          <cell r="BO867" t="str">
            <v>X</v>
          </cell>
          <cell r="BP867">
            <v>7.3</v>
          </cell>
          <cell r="BQ867">
            <v>5.0999999999999996</v>
          </cell>
          <cell r="BR867">
            <v>6</v>
          </cell>
          <cell r="BS867">
            <v>8.9</v>
          </cell>
          <cell r="BT867" t="str">
            <v/>
          </cell>
          <cell r="BU867">
            <v>7.6</v>
          </cell>
          <cell r="BV867">
            <v>5.8</v>
          </cell>
          <cell r="BW867" t="str">
            <v>X</v>
          </cell>
          <cell r="BX867">
            <v>0</v>
          </cell>
          <cell r="BY867">
            <v>8.9</v>
          </cell>
          <cell r="BZ867">
            <v>9.1999999999999993</v>
          </cell>
          <cell r="CA867">
            <v>41</v>
          </cell>
          <cell r="CB867">
            <v>9</v>
          </cell>
          <cell r="CC867" t="str">
            <v/>
          </cell>
          <cell r="CD867">
            <v>8.6</v>
          </cell>
          <cell r="CE867" t="str">
            <v/>
          </cell>
          <cell r="CF867">
            <v>7.3</v>
          </cell>
          <cell r="CG867">
            <v>7.8</v>
          </cell>
          <cell r="CH867" t="str">
            <v/>
          </cell>
          <cell r="CI867">
            <v>8.6999999999999993</v>
          </cell>
          <cell r="CJ867">
            <v>7.2</v>
          </cell>
          <cell r="CK867">
            <v>7.8</v>
          </cell>
          <cell r="CL867" t="str">
            <v/>
          </cell>
          <cell r="CM867">
            <v>6.9</v>
          </cell>
          <cell r="CN867" t="str">
            <v/>
          </cell>
          <cell r="CO867">
            <v>7.3</v>
          </cell>
          <cell r="CP867">
            <v>7</v>
          </cell>
          <cell r="CQ867" t="str">
            <v/>
          </cell>
          <cell r="CR867" t="str">
            <v/>
          </cell>
          <cell r="CS867" t="str">
            <v/>
          </cell>
          <cell r="CT867">
            <v>6.8</v>
          </cell>
          <cell r="CU867">
            <v>9.6</v>
          </cell>
          <cell r="CV867">
            <v>8.6999999999999993</v>
          </cell>
          <cell r="CW867">
            <v>26</v>
          </cell>
          <cell r="CX867">
            <v>0</v>
          </cell>
          <cell r="CY867">
            <v>116</v>
          </cell>
          <cell r="CZ867">
            <v>12</v>
          </cell>
          <cell r="DA867">
            <v>4</v>
          </cell>
          <cell r="DB867">
            <v>124</v>
          </cell>
          <cell r="DC867">
            <v>6.34</v>
          </cell>
          <cell r="DD867">
            <v>2.59</v>
          </cell>
          <cell r="DE867" t="str">
            <v/>
          </cell>
          <cell r="DF867" t="str">
            <v/>
          </cell>
          <cell r="DG867" t="str">
            <v/>
          </cell>
          <cell r="DH867">
            <v>0</v>
          </cell>
          <cell r="DI867">
            <v>0</v>
          </cell>
          <cell r="DJ867">
            <v>0</v>
          </cell>
          <cell r="DK867">
            <v>5</v>
          </cell>
          <cell r="DL867">
            <v>112</v>
          </cell>
          <cell r="DM867">
            <v>17</v>
          </cell>
          <cell r="DN867">
            <v>6.09</v>
          </cell>
          <cell r="DO867">
            <v>2.4900000000000002</v>
          </cell>
          <cell r="DP867">
            <v>121</v>
          </cell>
          <cell r="DQ867">
            <v>17</v>
          </cell>
          <cell r="DR867">
            <v>136</v>
          </cell>
          <cell r="DS867">
            <v>130</v>
          </cell>
          <cell r="DT867">
            <v>6.59</v>
          </cell>
          <cell r="DU867">
            <v>2.66</v>
          </cell>
          <cell r="DV867" t="str">
            <v/>
          </cell>
          <cell r="DW867">
            <v>9.375E-2</v>
          </cell>
          <cell r="DZ867" t="str">
            <v>Đạt</v>
          </cell>
          <cell r="EA867" t="str">
            <v>Đạt</v>
          </cell>
        </row>
        <row r="868">
          <cell r="A868">
            <v>25207101665</v>
          </cell>
          <cell r="B868" t="str">
            <v>Dương</v>
          </cell>
          <cell r="C868" t="str">
            <v>Khánh</v>
          </cell>
          <cell r="D868" t="str">
            <v>Vy</v>
          </cell>
          <cell r="E868">
            <v>36645</v>
          </cell>
          <cell r="F868" t="str">
            <v>Nữ</v>
          </cell>
          <cell r="G868" t="str">
            <v>Đã Đăng Ký (chưa học xong)</v>
          </cell>
          <cell r="H868">
            <v>5.8</v>
          </cell>
          <cell r="I868">
            <v>8.9</v>
          </cell>
          <cell r="J868" t="str">
            <v/>
          </cell>
          <cell r="K868">
            <v>7</v>
          </cell>
          <cell r="L868" t="str">
            <v/>
          </cell>
          <cell r="M868" t="str">
            <v>P (P/F)</v>
          </cell>
          <cell r="N868">
            <v>5.9</v>
          </cell>
          <cell r="O868">
            <v>5.6</v>
          </cell>
          <cell r="P868">
            <v>5.3</v>
          </cell>
          <cell r="Q868">
            <v>8.6</v>
          </cell>
          <cell r="R868" t="str">
            <v/>
          </cell>
          <cell r="S868" t="str">
            <v/>
          </cell>
          <cell r="T868" t="str">
            <v/>
          </cell>
          <cell r="U868" t="str">
            <v/>
          </cell>
          <cell r="V868">
            <v>8.8000000000000007</v>
          </cell>
          <cell r="W868">
            <v>7.1</v>
          </cell>
          <cell r="X868" t="str">
            <v/>
          </cell>
          <cell r="Y868">
            <v>8.4</v>
          </cell>
          <cell r="Z868">
            <v>9.3000000000000007</v>
          </cell>
          <cell r="AA868">
            <v>7.1</v>
          </cell>
          <cell r="AB868">
            <v>6.8</v>
          </cell>
          <cell r="AC868">
            <v>8.5</v>
          </cell>
          <cell r="AD868">
            <v>8.4</v>
          </cell>
          <cell r="AE868">
            <v>8.6</v>
          </cell>
          <cell r="AF868">
            <v>6.9</v>
          </cell>
          <cell r="AG868">
            <v>6.5</v>
          </cell>
          <cell r="AH868">
            <v>7.2</v>
          </cell>
          <cell r="AI868">
            <v>9.5</v>
          </cell>
          <cell r="AJ868">
            <v>8.9</v>
          </cell>
          <cell r="AK868">
            <v>8.6999999999999993</v>
          </cell>
          <cell r="AL868">
            <v>8.1</v>
          </cell>
          <cell r="AM868">
            <v>9.1999999999999993</v>
          </cell>
          <cell r="AN868">
            <v>52</v>
          </cell>
          <cell r="AO868">
            <v>0</v>
          </cell>
          <cell r="AP868">
            <v>6.6</v>
          </cell>
          <cell r="AQ868">
            <v>8</v>
          </cell>
          <cell r="AR868">
            <v>9.8000000000000007</v>
          </cell>
          <cell r="AS868" t="str">
            <v/>
          </cell>
          <cell r="AT868" t="str">
            <v/>
          </cell>
          <cell r="AU868" t="str">
            <v/>
          </cell>
          <cell r="AV868" t="str">
            <v/>
          </cell>
          <cell r="AW868" t="str">
            <v/>
          </cell>
          <cell r="AX868">
            <v>6.2</v>
          </cell>
          <cell r="AY868" t="str">
            <v/>
          </cell>
          <cell r="AZ868" t="str">
            <v/>
          </cell>
          <cell r="BA868" t="str">
            <v/>
          </cell>
          <cell r="BB868" t="str">
            <v/>
          </cell>
          <cell r="BC868" t="str">
            <v/>
          </cell>
          <cell r="BD868">
            <v>5.8</v>
          </cell>
          <cell r="BE868">
            <v>5</v>
          </cell>
          <cell r="BF868">
            <v>0</v>
          </cell>
          <cell r="BG868">
            <v>6</v>
          </cell>
          <cell r="BH868">
            <v>8.8000000000000007</v>
          </cell>
          <cell r="BI868">
            <v>8.8000000000000007</v>
          </cell>
          <cell r="BJ868">
            <v>5.5</v>
          </cell>
          <cell r="BK868">
            <v>9.6</v>
          </cell>
          <cell r="BL868">
            <v>7.4</v>
          </cell>
          <cell r="BM868">
            <v>7.7</v>
          </cell>
          <cell r="BN868">
            <v>7.3</v>
          </cell>
          <cell r="BO868" t="str">
            <v>X</v>
          </cell>
          <cell r="BP868">
            <v>8.3000000000000007</v>
          </cell>
          <cell r="BQ868">
            <v>6.9</v>
          </cell>
          <cell r="BR868">
            <v>8.6</v>
          </cell>
          <cell r="BS868">
            <v>8.6</v>
          </cell>
          <cell r="BT868" t="str">
            <v/>
          </cell>
          <cell r="BU868">
            <v>8.6</v>
          </cell>
          <cell r="BV868">
            <v>6.4</v>
          </cell>
          <cell r="BW868">
            <v>7.6</v>
          </cell>
          <cell r="BX868">
            <v>7</v>
          </cell>
          <cell r="BY868" t="str">
            <v>X</v>
          </cell>
          <cell r="BZ868">
            <v>9.4</v>
          </cell>
          <cell r="CA868">
            <v>44</v>
          </cell>
          <cell r="CB868">
            <v>6</v>
          </cell>
          <cell r="CC868" t="str">
            <v/>
          </cell>
          <cell r="CD868">
            <v>8.6</v>
          </cell>
          <cell r="CE868" t="str">
            <v/>
          </cell>
          <cell r="CF868">
            <v>8.6999999999999993</v>
          </cell>
          <cell r="CG868">
            <v>9.8000000000000007</v>
          </cell>
          <cell r="CH868" t="str">
            <v/>
          </cell>
          <cell r="CI868">
            <v>9</v>
          </cell>
          <cell r="CJ868">
            <v>8.3000000000000007</v>
          </cell>
          <cell r="CK868">
            <v>6.6</v>
          </cell>
          <cell r="CL868" t="str">
            <v/>
          </cell>
          <cell r="CM868">
            <v>9.5</v>
          </cell>
          <cell r="CN868" t="str">
            <v/>
          </cell>
          <cell r="CO868">
            <v>8.6999999999999993</v>
          </cell>
          <cell r="CP868">
            <v>9.1999999999999993</v>
          </cell>
          <cell r="CQ868" t="str">
            <v/>
          </cell>
          <cell r="CR868" t="str">
            <v/>
          </cell>
          <cell r="CS868" t="str">
            <v/>
          </cell>
          <cell r="CT868">
            <v>8.6999999999999993</v>
          </cell>
          <cell r="CU868">
            <v>9.6</v>
          </cell>
          <cell r="CV868">
            <v>9.9</v>
          </cell>
          <cell r="CW868">
            <v>26</v>
          </cell>
          <cell r="CX868">
            <v>0</v>
          </cell>
          <cell r="CY868">
            <v>122</v>
          </cell>
          <cell r="CZ868">
            <v>6</v>
          </cell>
          <cell r="DA868">
            <v>3</v>
          </cell>
          <cell r="DB868">
            <v>125</v>
          </cell>
          <cell r="DC868">
            <v>7.47</v>
          </cell>
          <cell r="DD868">
            <v>3.19</v>
          </cell>
          <cell r="DE868" t="str">
            <v/>
          </cell>
          <cell r="DF868" t="str">
            <v/>
          </cell>
          <cell r="DG868" t="str">
            <v/>
          </cell>
          <cell r="DH868">
            <v>0</v>
          </cell>
          <cell r="DI868">
            <v>0</v>
          </cell>
          <cell r="DJ868">
            <v>0</v>
          </cell>
          <cell r="DK868">
            <v>5</v>
          </cell>
          <cell r="DL868">
            <v>119</v>
          </cell>
          <cell r="DM868">
            <v>11</v>
          </cell>
          <cell r="DN868">
            <v>7.18</v>
          </cell>
          <cell r="DO868">
            <v>3.07</v>
          </cell>
          <cell r="DP868">
            <v>127</v>
          </cell>
          <cell r="DQ868">
            <v>11</v>
          </cell>
          <cell r="DR868">
            <v>136</v>
          </cell>
          <cell r="DS868">
            <v>127</v>
          </cell>
          <cell r="DT868">
            <v>7.85</v>
          </cell>
          <cell r="DU868">
            <v>3.35</v>
          </cell>
          <cell r="DV868" t="str">
            <v/>
          </cell>
          <cell r="DW868">
            <v>4.6875E-2</v>
          </cell>
          <cell r="DZ868" t="str">
            <v>Đạt</v>
          </cell>
        </row>
        <row r="869">
          <cell r="A869">
            <v>25207103005</v>
          </cell>
          <cell r="B869" t="str">
            <v>Nguyễn</v>
          </cell>
          <cell r="C869" t="str">
            <v>Lê</v>
          </cell>
          <cell r="D869" t="str">
            <v>Vy</v>
          </cell>
          <cell r="E869">
            <v>37245</v>
          </cell>
          <cell r="F869" t="str">
            <v>Nữ</v>
          </cell>
          <cell r="G869" t="str">
            <v>Đã Đăng Ký (chưa học xong)</v>
          </cell>
          <cell r="H869">
            <v>6.5</v>
          </cell>
          <cell r="I869">
            <v>8.4</v>
          </cell>
          <cell r="J869" t="str">
            <v/>
          </cell>
          <cell r="K869">
            <v>8.3000000000000007</v>
          </cell>
          <cell r="L869" t="str">
            <v/>
          </cell>
          <cell r="M869" t="str">
            <v>P (P/F)</v>
          </cell>
          <cell r="N869">
            <v>8</v>
          </cell>
          <cell r="O869">
            <v>4.8</v>
          </cell>
          <cell r="P869">
            <v>6.8</v>
          </cell>
          <cell r="Q869" t="str">
            <v/>
          </cell>
          <cell r="R869">
            <v>8.6</v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  <cell r="W869">
            <v>6.9</v>
          </cell>
          <cell r="X869">
            <v>7.3</v>
          </cell>
          <cell r="Y869">
            <v>8.8000000000000007</v>
          </cell>
          <cell r="Z869">
            <v>8.3000000000000007</v>
          </cell>
          <cell r="AA869" t="str">
            <v>X</v>
          </cell>
          <cell r="AB869">
            <v>7.7</v>
          </cell>
          <cell r="AC869">
            <v>7.6</v>
          </cell>
          <cell r="AD869">
            <v>8.3000000000000007</v>
          </cell>
          <cell r="AE869">
            <v>7.4</v>
          </cell>
          <cell r="AF869">
            <v>7.2</v>
          </cell>
          <cell r="AG869">
            <v>7.3</v>
          </cell>
          <cell r="AH869">
            <v>7.3</v>
          </cell>
          <cell r="AI869">
            <v>7.4</v>
          </cell>
          <cell r="AJ869">
            <v>7</v>
          </cell>
          <cell r="AK869">
            <v>5.8</v>
          </cell>
          <cell r="AL869">
            <v>6.5</v>
          </cell>
          <cell r="AM869">
            <v>6.4</v>
          </cell>
          <cell r="AN869">
            <v>50</v>
          </cell>
          <cell r="AO869">
            <v>2</v>
          </cell>
          <cell r="AP869">
            <v>6.6</v>
          </cell>
          <cell r="AQ869">
            <v>8.4</v>
          </cell>
          <cell r="AR869" t="str">
            <v/>
          </cell>
          <cell r="AS869" t="str">
            <v/>
          </cell>
          <cell r="AT869">
            <v>8.5</v>
          </cell>
          <cell r="AU869" t="str">
            <v/>
          </cell>
          <cell r="AV869" t="str">
            <v/>
          </cell>
          <cell r="AW869" t="str">
            <v/>
          </cell>
          <cell r="AX869" t="str">
            <v/>
          </cell>
          <cell r="AY869" t="str">
            <v/>
          </cell>
          <cell r="AZ869">
            <v>8</v>
          </cell>
          <cell r="BA869" t="str">
            <v/>
          </cell>
          <cell r="BB869" t="str">
            <v/>
          </cell>
          <cell r="BC869" t="str">
            <v/>
          </cell>
          <cell r="BD869">
            <v>5.8</v>
          </cell>
          <cell r="BE869">
            <v>5</v>
          </cell>
          <cell r="BF869">
            <v>0</v>
          </cell>
          <cell r="BG869">
            <v>5.4</v>
          </cell>
          <cell r="BH869">
            <v>6</v>
          </cell>
          <cell r="BI869">
            <v>7.2</v>
          </cell>
          <cell r="BJ869">
            <v>4.4000000000000004</v>
          </cell>
          <cell r="BK869">
            <v>7.4</v>
          </cell>
          <cell r="BL869">
            <v>9.4</v>
          </cell>
          <cell r="BM869">
            <v>7.7</v>
          </cell>
          <cell r="BN869">
            <v>6.5</v>
          </cell>
          <cell r="BO869" t="str">
            <v>X</v>
          </cell>
          <cell r="BP869">
            <v>6.5</v>
          </cell>
          <cell r="BQ869">
            <v>6.3</v>
          </cell>
          <cell r="BR869">
            <v>5.5</v>
          </cell>
          <cell r="BS869">
            <v>9.1</v>
          </cell>
          <cell r="BT869" t="str">
            <v/>
          </cell>
          <cell r="BU869">
            <v>7.7</v>
          </cell>
          <cell r="BV869">
            <v>8.1</v>
          </cell>
          <cell r="BW869">
            <v>5.4</v>
          </cell>
          <cell r="BX869">
            <v>7.2</v>
          </cell>
          <cell r="BY869" t="str">
            <v>X</v>
          </cell>
          <cell r="BZ869">
            <v>9.1999999999999993</v>
          </cell>
          <cell r="CA869">
            <v>44</v>
          </cell>
          <cell r="CB869">
            <v>6</v>
          </cell>
          <cell r="CC869">
            <v>6.6</v>
          </cell>
          <cell r="CD869" t="str">
            <v/>
          </cell>
          <cell r="CE869" t="str">
            <v/>
          </cell>
          <cell r="CF869">
            <v>9.1</v>
          </cell>
          <cell r="CG869">
            <v>9.1</v>
          </cell>
          <cell r="CH869" t="str">
            <v/>
          </cell>
          <cell r="CI869">
            <v>7.7</v>
          </cell>
          <cell r="CJ869">
            <v>8</v>
          </cell>
          <cell r="CK869">
            <v>8.6</v>
          </cell>
          <cell r="CL869" t="str">
            <v/>
          </cell>
          <cell r="CM869">
            <v>7.9</v>
          </cell>
          <cell r="CN869" t="str">
            <v/>
          </cell>
          <cell r="CO869">
            <v>7.6</v>
          </cell>
          <cell r="CP869" t="str">
            <v>X</v>
          </cell>
          <cell r="CQ869" t="str">
            <v/>
          </cell>
          <cell r="CR869" t="str">
            <v/>
          </cell>
          <cell r="CS869">
            <v>5.3</v>
          </cell>
          <cell r="CT869" t="str">
            <v/>
          </cell>
          <cell r="CU869">
            <v>9.1</v>
          </cell>
          <cell r="CV869">
            <v>9.1</v>
          </cell>
          <cell r="CW869">
            <v>24</v>
          </cell>
          <cell r="CX869">
            <v>3</v>
          </cell>
          <cell r="CY869">
            <v>118</v>
          </cell>
          <cell r="CZ869">
            <v>11</v>
          </cell>
          <cell r="DA869">
            <v>3</v>
          </cell>
          <cell r="DB869">
            <v>126</v>
          </cell>
          <cell r="DC869">
            <v>6.6</v>
          </cell>
          <cell r="DD869">
            <v>2.72</v>
          </cell>
          <cell r="DE869" t="str">
            <v/>
          </cell>
          <cell r="DF869" t="str">
            <v/>
          </cell>
          <cell r="DG869" t="str">
            <v/>
          </cell>
          <cell r="DH869">
            <v>0</v>
          </cell>
          <cell r="DI869">
            <v>0</v>
          </cell>
          <cell r="DJ869">
            <v>0</v>
          </cell>
          <cell r="DK869">
            <v>5</v>
          </cell>
          <cell r="DL869">
            <v>115</v>
          </cell>
          <cell r="DM869">
            <v>16</v>
          </cell>
          <cell r="DN869">
            <v>6.35</v>
          </cell>
          <cell r="DO869">
            <v>2.61</v>
          </cell>
          <cell r="DP869">
            <v>123</v>
          </cell>
          <cell r="DQ869">
            <v>16</v>
          </cell>
          <cell r="DR869">
            <v>136</v>
          </cell>
          <cell r="DS869">
            <v>123</v>
          </cell>
          <cell r="DT869">
            <v>7.23</v>
          </cell>
          <cell r="DU869">
            <v>2.98</v>
          </cell>
          <cell r="DV869" t="str">
            <v/>
          </cell>
          <cell r="DW869">
            <v>8.5271317829457363E-2</v>
          </cell>
          <cell r="DZ869" t="str">
            <v>Đạt</v>
          </cell>
          <cell r="EA869" t="str">
            <v>Đạt</v>
          </cell>
        </row>
        <row r="870">
          <cell r="A870">
            <v>25207103474</v>
          </cell>
          <cell r="B870" t="str">
            <v>Phan</v>
          </cell>
          <cell r="C870" t="str">
            <v>Thị Tường</v>
          </cell>
          <cell r="D870" t="str">
            <v>Vy</v>
          </cell>
          <cell r="E870">
            <v>36987</v>
          </cell>
          <cell r="F870" t="str">
            <v>Nữ</v>
          </cell>
          <cell r="G870" t="str">
            <v>Đã Đăng Ký (chưa học xong)</v>
          </cell>
          <cell r="H870">
            <v>5.4</v>
          </cell>
          <cell r="I870">
            <v>8.1</v>
          </cell>
          <cell r="J870" t="str">
            <v/>
          </cell>
          <cell r="K870">
            <v>7.5</v>
          </cell>
          <cell r="L870" t="str">
            <v/>
          </cell>
          <cell r="M870">
            <v>7</v>
          </cell>
          <cell r="N870">
            <v>7.9</v>
          </cell>
          <cell r="O870">
            <v>6.1</v>
          </cell>
          <cell r="P870">
            <v>9.1999999999999993</v>
          </cell>
          <cell r="Q870">
            <v>8.6999999999999993</v>
          </cell>
          <cell r="R870" t="str">
            <v/>
          </cell>
          <cell r="S870" t="str">
            <v/>
          </cell>
          <cell r="T870" t="str">
            <v/>
          </cell>
          <cell r="U870" t="str">
            <v/>
          </cell>
          <cell r="V870">
            <v>9</v>
          </cell>
          <cell r="W870" t="str">
            <v/>
          </cell>
          <cell r="X870">
            <v>7.2</v>
          </cell>
          <cell r="Y870">
            <v>8.1</v>
          </cell>
          <cell r="Z870">
            <v>8.6999999999999993</v>
          </cell>
          <cell r="AA870" t="str">
            <v>X</v>
          </cell>
          <cell r="AB870">
            <v>6.6</v>
          </cell>
          <cell r="AC870">
            <v>7.7</v>
          </cell>
          <cell r="AD870">
            <v>9.1999999999999993</v>
          </cell>
          <cell r="AE870">
            <v>8.6</v>
          </cell>
          <cell r="AF870">
            <v>5.7</v>
          </cell>
          <cell r="AG870">
            <v>4.0999999999999996</v>
          </cell>
          <cell r="AH870">
            <v>4.8</v>
          </cell>
          <cell r="AI870">
            <v>5.9</v>
          </cell>
          <cell r="AJ870">
            <v>9.1</v>
          </cell>
          <cell r="AK870">
            <v>7.3</v>
          </cell>
          <cell r="AL870">
            <v>5.5</v>
          </cell>
          <cell r="AM870">
            <v>7.7</v>
          </cell>
          <cell r="AN870">
            <v>50</v>
          </cell>
          <cell r="AO870">
            <v>2</v>
          </cell>
          <cell r="AP870">
            <v>5.3</v>
          </cell>
          <cell r="AQ870">
            <v>6.9</v>
          </cell>
          <cell r="AR870" t="str">
            <v/>
          </cell>
          <cell r="AS870" t="str">
            <v/>
          </cell>
          <cell r="AT870">
            <v>7</v>
          </cell>
          <cell r="AU870" t="str">
            <v/>
          </cell>
          <cell r="AV870" t="str">
            <v/>
          </cell>
          <cell r="AW870" t="str">
            <v/>
          </cell>
          <cell r="AX870" t="str">
            <v/>
          </cell>
          <cell r="AY870" t="str">
            <v/>
          </cell>
          <cell r="AZ870">
            <v>8</v>
          </cell>
          <cell r="BA870" t="str">
            <v/>
          </cell>
          <cell r="BB870" t="str">
            <v/>
          </cell>
          <cell r="BC870" t="str">
            <v/>
          </cell>
          <cell r="BD870">
            <v>6.1</v>
          </cell>
          <cell r="BE870">
            <v>5</v>
          </cell>
          <cell r="BF870">
            <v>0</v>
          </cell>
          <cell r="BG870">
            <v>8.9</v>
          </cell>
          <cell r="BH870">
            <v>8.9</v>
          </cell>
          <cell r="BI870">
            <v>9.5</v>
          </cell>
          <cell r="BJ870">
            <v>7.7</v>
          </cell>
          <cell r="BK870">
            <v>6.9</v>
          </cell>
          <cell r="BL870">
            <v>7.9</v>
          </cell>
          <cell r="BM870">
            <v>6.3</v>
          </cell>
          <cell r="BN870">
            <v>5.5</v>
          </cell>
          <cell r="BO870" t="str">
            <v>X</v>
          </cell>
          <cell r="BP870">
            <v>5.3</v>
          </cell>
          <cell r="BQ870">
            <v>4.7</v>
          </cell>
          <cell r="BR870">
            <v>4.8</v>
          </cell>
          <cell r="BS870">
            <v>7.5</v>
          </cell>
          <cell r="BT870" t="str">
            <v/>
          </cell>
          <cell r="BU870">
            <v>8.5</v>
          </cell>
          <cell r="BV870">
            <v>8.5</v>
          </cell>
          <cell r="BW870">
            <v>6.1</v>
          </cell>
          <cell r="BX870">
            <v>5</v>
          </cell>
          <cell r="BY870">
            <v>8.4</v>
          </cell>
          <cell r="BZ870">
            <v>9.5</v>
          </cell>
          <cell r="CA870">
            <v>47</v>
          </cell>
          <cell r="CB870">
            <v>3</v>
          </cell>
          <cell r="CC870" t="str">
            <v/>
          </cell>
          <cell r="CD870">
            <v>8.4</v>
          </cell>
          <cell r="CE870" t="str">
            <v/>
          </cell>
          <cell r="CF870">
            <v>9.1999999999999993</v>
          </cell>
          <cell r="CG870" t="str">
            <v>X</v>
          </cell>
          <cell r="CH870" t="str">
            <v/>
          </cell>
          <cell r="CI870">
            <v>8.4</v>
          </cell>
          <cell r="CJ870">
            <v>7.9</v>
          </cell>
          <cell r="CK870">
            <v>9.3000000000000007</v>
          </cell>
          <cell r="CL870" t="str">
            <v/>
          </cell>
          <cell r="CM870">
            <v>7.9</v>
          </cell>
          <cell r="CN870" t="str">
            <v/>
          </cell>
          <cell r="CO870">
            <v>8</v>
          </cell>
          <cell r="CP870" t="str">
            <v>X</v>
          </cell>
          <cell r="CQ870" t="str">
            <v/>
          </cell>
          <cell r="CR870" t="str">
            <v/>
          </cell>
          <cell r="CS870" t="str">
            <v>X</v>
          </cell>
          <cell r="CT870" t="str">
            <v/>
          </cell>
          <cell r="CU870">
            <v>8.9</v>
          </cell>
          <cell r="CV870">
            <v>9.1999999999999993</v>
          </cell>
          <cell r="CW870">
            <v>18</v>
          </cell>
          <cell r="CX870">
            <v>8</v>
          </cell>
          <cell r="CY870">
            <v>115</v>
          </cell>
          <cell r="CZ870">
            <v>13</v>
          </cell>
          <cell r="DA870">
            <v>0</v>
          </cell>
          <cell r="DB870">
            <v>128</v>
          </cell>
          <cell r="DC870">
            <v>6.66</v>
          </cell>
          <cell r="DD870">
            <v>2.78</v>
          </cell>
          <cell r="DE870" t="str">
            <v/>
          </cell>
          <cell r="DF870" t="str">
            <v/>
          </cell>
          <cell r="DG870" t="str">
            <v/>
          </cell>
          <cell r="DH870">
            <v>0</v>
          </cell>
          <cell r="DI870">
            <v>0</v>
          </cell>
          <cell r="DJ870">
            <v>0</v>
          </cell>
          <cell r="DK870">
            <v>5</v>
          </cell>
          <cell r="DL870">
            <v>115</v>
          </cell>
          <cell r="DM870">
            <v>18</v>
          </cell>
          <cell r="DN870">
            <v>6.41</v>
          </cell>
          <cell r="DO870">
            <v>2.68</v>
          </cell>
          <cell r="DP870">
            <v>120</v>
          </cell>
          <cell r="DQ870">
            <v>18</v>
          </cell>
          <cell r="DR870">
            <v>136</v>
          </cell>
          <cell r="DS870">
            <v>120</v>
          </cell>
          <cell r="DT870">
            <v>7.41</v>
          </cell>
          <cell r="DU870">
            <v>3.1</v>
          </cell>
          <cell r="DV870" t="str">
            <v/>
          </cell>
          <cell r="DW870">
            <v>0.1015625</v>
          </cell>
          <cell r="DZ870" t="str">
            <v>Đạt</v>
          </cell>
          <cell r="EA870" t="str">
            <v>Đạt</v>
          </cell>
        </row>
        <row r="871">
          <cell r="A871">
            <v>25207104890</v>
          </cell>
          <cell r="B871" t="str">
            <v>Phạm</v>
          </cell>
          <cell r="C871" t="str">
            <v>Thúy</v>
          </cell>
          <cell r="D871" t="str">
            <v>Vy</v>
          </cell>
          <cell r="E871">
            <v>37200</v>
          </cell>
          <cell r="F871" t="str">
            <v>Nữ</v>
          </cell>
          <cell r="G871" t="str">
            <v>Đã Đăng Ký (chưa học xong)</v>
          </cell>
          <cell r="H871">
            <v>8.1999999999999993</v>
          </cell>
          <cell r="I871">
            <v>9.1</v>
          </cell>
          <cell r="J871" t="str">
            <v/>
          </cell>
          <cell r="K871">
            <v>8.6999999999999993</v>
          </cell>
          <cell r="L871" t="str">
            <v/>
          </cell>
          <cell r="M871">
            <v>6.9</v>
          </cell>
          <cell r="N871">
            <v>7.6</v>
          </cell>
          <cell r="O871">
            <v>6.7</v>
          </cell>
          <cell r="P871">
            <v>6.3</v>
          </cell>
          <cell r="Q871" t="str">
            <v/>
          </cell>
          <cell r="R871">
            <v>8</v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  <cell r="W871">
            <v>7.6</v>
          </cell>
          <cell r="X871">
            <v>9.1999999999999993</v>
          </cell>
          <cell r="Y871">
            <v>8.1999999999999993</v>
          </cell>
          <cell r="Z871">
            <v>7.2</v>
          </cell>
          <cell r="AA871">
            <v>9.1</v>
          </cell>
          <cell r="AB871">
            <v>5.6</v>
          </cell>
          <cell r="AC871">
            <v>9</v>
          </cell>
          <cell r="AD871">
            <v>7.7</v>
          </cell>
          <cell r="AE871">
            <v>8.9</v>
          </cell>
          <cell r="AF871">
            <v>4.8</v>
          </cell>
          <cell r="AG871">
            <v>6.2</v>
          </cell>
          <cell r="AH871">
            <v>4.4000000000000004</v>
          </cell>
          <cell r="AI871">
            <v>7.4</v>
          </cell>
          <cell r="AJ871">
            <v>8.3000000000000007</v>
          </cell>
          <cell r="AK871">
            <v>5.2</v>
          </cell>
          <cell r="AL871">
            <v>5.3</v>
          </cell>
          <cell r="AM871">
            <v>7.3</v>
          </cell>
          <cell r="AN871">
            <v>52</v>
          </cell>
          <cell r="AO871">
            <v>0</v>
          </cell>
          <cell r="AP871">
            <v>5.3</v>
          </cell>
          <cell r="AQ871">
            <v>6</v>
          </cell>
          <cell r="AR871" t="str">
            <v/>
          </cell>
          <cell r="AS871" t="str">
            <v/>
          </cell>
          <cell r="AT871" t="str">
            <v/>
          </cell>
          <cell r="AU871" t="str">
            <v/>
          </cell>
          <cell r="AV871" t="str">
            <v/>
          </cell>
          <cell r="AW871">
            <v>8.6999999999999993</v>
          </cell>
          <cell r="AX871">
            <v>5.7</v>
          </cell>
          <cell r="AY871" t="str">
            <v/>
          </cell>
          <cell r="AZ871" t="str">
            <v/>
          </cell>
          <cell r="BA871" t="str">
            <v/>
          </cell>
          <cell r="BB871" t="str">
            <v/>
          </cell>
          <cell r="BC871" t="str">
            <v/>
          </cell>
          <cell r="BD871">
            <v>6.6</v>
          </cell>
          <cell r="BE871">
            <v>5</v>
          </cell>
          <cell r="BF871">
            <v>0</v>
          </cell>
          <cell r="BG871">
            <v>5.3</v>
          </cell>
          <cell r="BH871">
            <v>8.6</v>
          </cell>
          <cell r="BI871">
            <v>8.9</v>
          </cell>
          <cell r="BJ871">
            <v>6.2</v>
          </cell>
          <cell r="BK871">
            <v>8.8000000000000007</v>
          </cell>
          <cell r="BL871">
            <v>8.3000000000000007</v>
          </cell>
          <cell r="BM871">
            <v>6.6</v>
          </cell>
          <cell r="BN871">
            <v>8.3000000000000007</v>
          </cell>
          <cell r="BO871">
            <v>7.5</v>
          </cell>
          <cell r="BP871">
            <v>8</v>
          </cell>
          <cell r="BQ871">
            <v>7.8</v>
          </cell>
          <cell r="BR871">
            <v>6.8</v>
          </cell>
          <cell r="BS871">
            <v>7.7</v>
          </cell>
          <cell r="BT871" t="str">
            <v/>
          </cell>
          <cell r="BU871">
            <v>7.8</v>
          </cell>
          <cell r="BV871">
            <v>7</v>
          </cell>
          <cell r="BW871">
            <v>5.3</v>
          </cell>
          <cell r="BX871" t="str">
            <v>X</v>
          </cell>
          <cell r="BY871">
            <v>7.9</v>
          </cell>
          <cell r="BZ871">
            <v>9.8000000000000007</v>
          </cell>
          <cell r="CA871">
            <v>47</v>
          </cell>
          <cell r="CB871">
            <v>3</v>
          </cell>
          <cell r="CC871">
            <v>8.1999999999999993</v>
          </cell>
          <cell r="CD871" t="str">
            <v/>
          </cell>
          <cell r="CE871" t="str">
            <v/>
          </cell>
          <cell r="CF871">
            <v>7.6</v>
          </cell>
          <cell r="CG871" t="str">
            <v>X</v>
          </cell>
          <cell r="CH871" t="str">
            <v/>
          </cell>
          <cell r="CI871">
            <v>8.5</v>
          </cell>
          <cell r="CJ871">
            <v>8.8000000000000007</v>
          </cell>
          <cell r="CK871">
            <v>9</v>
          </cell>
          <cell r="CL871" t="str">
            <v/>
          </cell>
          <cell r="CM871">
            <v>7.7</v>
          </cell>
          <cell r="CN871" t="str">
            <v/>
          </cell>
          <cell r="CO871" t="str">
            <v>X</v>
          </cell>
          <cell r="CP871">
            <v>6.9</v>
          </cell>
          <cell r="CQ871" t="str">
            <v/>
          </cell>
          <cell r="CR871" t="str">
            <v/>
          </cell>
          <cell r="CS871" t="str">
            <v/>
          </cell>
          <cell r="CT871" t="str">
            <v>X</v>
          </cell>
          <cell r="CU871">
            <v>10</v>
          </cell>
          <cell r="CV871" t="str">
            <v>X</v>
          </cell>
          <cell r="CW871">
            <v>19</v>
          </cell>
          <cell r="CX871">
            <v>8</v>
          </cell>
          <cell r="CY871">
            <v>118</v>
          </cell>
          <cell r="CZ871">
            <v>11</v>
          </cell>
          <cell r="DA871">
            <v>0</v>
          </cell>
          <cell r="DB871">
            <v>129</v>
          </cell>
          <cell r="DC871">
            <v>6.86</v>
          </cell>
          <cell r="DD871">
            <v>2.87</v>
          </cell>
          <cell r="DE871" t="str">
            <v/>
          </cell>
          <cell r="DF871" t="str">
            <v/>
          </cell>
          <cell r="DG871" t="str">
            <v/>
          </cell>
          <cell r="DH871">
            <v>0</v>
          </cell>
          <cell r="DI871">
            <v>0</v>
          </cell>
          <cell r="DJ871">
            <v>0</v>
          </cell>
          <cell r="DK871">
            <v>5</v>
          </cell>
          <cell r="DL871">
            <v>118</v>
          </cell>
          <cell r="DM871">
            <v>16</v>
          </cell>
          <cell r="DN871">
            <v>6.6</v>
          </cell>
          <cell r="DO871">
            <v>2.77</v>
          </cell>
          <cell r="DP871">
            <v>123</v>
          </cell>
          <cell r="DQ871">
            <v>16</v>
          </cell>
          <cell r="DR871">
            <v>136</v>
          </cell>
          <cell r="DS871">
            <v>126</v>
          </cell>
          <cell r="DT871">
            <v>7.4</v>
          </cell>
          <cell r="DU871">
            <v>3.06</v>
          </cell>
          <cell r="DV871" t="str">
            <v/>
          </cell>
          <cell r="DW871">
            <v>8.5271317829457363E-2</v>
          </cell>
          <cell r="DZ871" t="str">
            <v>Đạt</v>
          </cell>
          <cell r="EA871" t="str">
            <v>Đạt</v>
          </cell>
        </row>
        <row r="872">
          <cell r="A872">
            <v>25207105506</v>
          </cell>
          <cell r="B872" t="str">
            <v>Từ</v>
          </cell>
          <cell r="C872" t="str">
            <v>Vy</v>
          </cell>
          <cell r="D872" t="str">
            <v>Vy</v>
          </cell>
          <cell r="E872">
            <v>37072</v>
          </cell>
          <cell r="F872" t="str">
            <v>Nữ</v>
          </cell>
          <cell r="G872" t="str">
            <v>Đã Đăng Ký (chưa học xong)</v>
          </cell>
          <cell r="H872">
            <v>4.2</v>
          </cell>
          <cell r="I872">
            <v>8.6</v>
          </cell>
          <cell r="J872" t="str">
            <v/>
          </cell>
          <cell r="K872">
            <v>7.1</v>
          </cell>
          <cell r="L872" t="str">
            <v/>
          </cell>
          <cell r="M872">
            <v>7.7</v>
          </cell>
          <cell r="N872">
            <v>7.8</v>
          </cell>
          <cell r="O872">
            <v>5.5</v>
          </cell>
          <cell r="P872">
            <v>6.6</v>
          </cell>
          <cell r="Q872" t="str">
            <v/>
          </cell>
          <cell r="R872">
            <v>7.3</v>
          </cell>
          <cell r="S872" t="str">
            <v/>
          </cell>
          <cell r="T872" t="str">
            <v/>
          </cell>
          <cell r="U872" t="str">
            <v/>
          </cell>
          <cell r="V872">
            <v>8.8000000000000007</v>
          </cell>
          <cell r="W872">
            <v>6.8</v>
          </cell>
          <cell r="X872" t="str">
            <v/>
          </cell>
          <cell r="Y872">
            <v>7.9</v>
          </cell>
          <cell r="Z872">
            <v>9.1</v>
          </cell>
          <cell r="AA872" t="str">
            <v>X</v>
          </cell>
          <cell r="AB872">
            <v>6.7</v>
          </cell>
          <cell r="AC872">
            <v>8.4</v>
          </cell>
          <cell r="AD872">
            <v>7.9</v>
          </cell>
          <cell r="AE872">
            <v>7.7</v>
          </cell>
          <cell r="AF872">
            <v>4.8</v>
          </cell>
          <cell r="AG872">
            <v>6.8</v>
          </cell>
          <cell r="AH872">
            <v>6.4</v>
          </cell>
          <cell r="AI872">
            <v>6.6</v>
          </cell>
          <cell r="AJ872">
            <v>8.3000000000000007</v>
          </cell>
          <cell r="AK872" t="str">
            <v>X</v>
          </cell>
          <cell r="AL872">
            <v>5.2</v>
          </cell>
          <cell r="AM872">
            <v>4.9000000000000004</v>
          </cell>
          <cell r="AN872">
            <v>48</v>
          </cell>
          <cell r="AO872">
            <v>4</v>
          </cell>
          <cell r="AP872">
            <v>6.8</v>
          </cell>
          <cell r="AQ872">
            <v>6.7</v>
          </cell>
          <cell r="AR872" t="str">
            <v/>
          </cell>
          <cell r="AS872" t="str">
            <v/>
          </cell>
          <cell r="AT872">
            <v>7</v>
          </cell>
          <cell r="AU872" t="str">
            <v/>
          </cell>
          <cell r="AV872" t="str">
            <v/>
          </cell>
          <cell r="AW872" t="str">
            <v/>
          </cell>
          <cell r="AX872">
            <v>6</v>
          </cell>
          <cell r="AY872" t="str">
            <v/>
          </cell>
          <cell r="AZ872" t="str">
            <v/>
          </cell>
          <cell r="BA872" t="str">
            <v/>
          </cell>
          <cell r="BB872" t="str">
            <v/>
          </cell>
          <cell r="BC872" t="str">
            <v/>
          </cell>
          <cell r="BD872">
            <v>7.7</v>
          </cell>
          <cell r="BE872">
            <v>5</v>
          </cell>
          <cell r="BF872">
            <v>0</v>
          </cell>
          <cell r="BG872">
            <v>4.4000000000000004</v>
          </cell>
          <cell r="BH872">
            <v>7.8</v>
          </cell>
          <cell r="BI872">
            <v>7.6</v>
          </cell>
          <cell r="BJ872">
            <v>5.4</v>
          </cell>
          <cell r="BK872">
            <v>7.1</v>
          </cell>
          <cell r="BL872">
            <v>7.1</v>
          </cell>
          <cell r="BM872">
            <v>7.3</v>
          </cell>
          <cell r="BN872">
            <v>5.4</v>
          </cell>
          <cell r="BO872" t="str">
            <v>X</v>
          </cell>
          <cell r="BP872">
            <v>5.9</v>
          </cell>
          <cell r="BQ872">
            <v>7.1</v>
          </cell>
          <cell r="BR872">
            <v>4.7</v>
          </cell>
          <cell r="BS872">
            <v>9</v>
          </cell>
          <cell r="BT872" t="str">
            <v/>
          </cell>
          <cell r="BU872">
            <v>7.5</v>
          </cell>
          <cell r="BV872">
            <v>7.9</v>
          </cell>
          <cell r="BW872">
            <v>8.4</v>
          </cell>
          <cell r="BX872">
            <v>8</v>
          </cell>
          <cell r="BY872">
            <v>7.6</v>
          </cell>
          <cell r="BZ872">
            <v>9.5</v>
          </cell>
          <cell r="CA872">
            <v>47</v>
          </cell>
          <cell r="CB872">
            <v>3</v>
          </cell>
          <cell r="CC872" t="str">
            <v/>
          </cell>
          <cell r="CD872">
            <v>8.5</v>
          </cell>
          <cell r="CE872" t="str">
            <v/>
          </cell>
          <cell r="CF872">
            <v>6.4</v>
          </cell>
          <cell r="CG872" t="str">
            <v/>
          </cell>
          <cell r="CH872" t="str">
            <v/>
          </cell>
          <cell r="CI872">
            <v>8.3000000000000007</v>
          </cell>
          <cell r="CJ872">
            <v>6.4</v>
          </cell>
          <cell r="CK872">
            <v>7.7</v>
          </cell>
          <cell r="CL872" t="str">
            <v/>
          </cell>
          <cell r="CM872">
            <v>6.6</v>
          </cell>
          <cell r="CN872" t="str">
            <v/>
          </cell>
          <cell r="CO872" t="str">
            <v>X</v>
          </cell>
          <cell r="CP872" t="str">
            <v>X</v>
          </cell>
          <cell r="CQ872" t="str">
            <v/>
          </cell>
          <cell r="CR872" t="str">
            <v/>
          </cell>
          <cell r="CS872" t="str">
            <v>X</v>
          </cell>
          <cell r="CT872" t="str">
            <v/>
          </cell>
          <cell r="CU872">
            <v>6.9</v>
          </cell>
          <cell r="CV872">
            <v>8.4</v>
          </cell>
          <cell r="CW872">
            <v>16</v>
          </cell>
          <cell r="CX872">
            <v>10</v>
          </cell>
          <cell r="CY872">
            <v>111</v>
          </cell>
          <cell r="CZ872">
            <v>17</v>
          </cell>
          <cell r="DA872">
            <v>0</v>
          </cell>
          <cell r="DB872">
            <v>128</v>
          </cell>
          <cell r="DC872">
            <v>6.11</v>
          </cell>
          <cell r="DD872">
            <v>2.4900000000000002</v>
          </cell>
          <cell r="DE872" t="str">
            <v/>
          </cell>
          <cell r="DF872" t="str">
            <v/>
          </cell>
          <cell r="DG872" t="str">
            <v/>
          </cell>
          <cell r="DH872">
            <v>0</v>
          </cell>
          <cell r="DI872">
            <v>0</v>
          </cell>
          <cell r="DJ872">
            <v>0</v>
          </cell>
          <cell r="DK872">
            <v>5</v>
          </cell>
          <cell r="DL872">
            <v>111</v>
          </cell>
          <cell r="DM872">
            <v>22</v>
          </cell>
          <cell r="DN872">
            <v>5.88</v>
          </cell>
          <cell r="DO872">
            <v>2.4</v>
          </cell>
          <cell r="DP872">
            <v>116</v>
          </cell>
          <cell r="DQ872">
            <v>22</v>
          </cell>
          <cell r="DR872">
            <v>136</v>
          </cell>
          <cell r="DS872">
            <v>116</v>
          </cell>
          <cell r="DT872">
            <v>7.05</v>
          </cell>
          <cell r="DU872">
            <v>2.87</v>
          </cell>
          <cell r="DV872" t="str">
            <v/>
          </cell>
          <cell r="DW872">
            <v>0.1328125</v>
          </cell>
          <cell r="DZ872" t="str">
            <v>Đạt</v>
          </cell>
          <cell r="EA872" t="str">
            <v>Đạt</v>
          </cell>
        </row>
        <row r="873">
          <cell r="A873">
            <v>25207107495</v>
          </cell>
          <cell r="B873" t="str">
            <v>Bùi</v>
          </cell>
          <cell r="C873" t="str">
            <v>Thị Tiểu</v>
          </cell>
          <cell r="D873" t="str">
            <v>Vy</v>
          </cell>
          <cell r="E873">
            <v>37087</v>
          </cell>
          <cell r="F873" t="str">
            <v>Nữ</v>
          </cell>
          <cell r="G873" t="str">
            <v>Đã Đăng Ký (chưa học xong)</v>
          </cell>
          <cell r="H873">
            <v>8.4</v>
          </cell>
          <cell r="I873">
            <v>8</v>
          </cell>
          <cell r="J873" t="str">
            <v/>
          </cell>
          <cell r="K873">
            <v>6.7</v>
          </cell>
          <cell r="L873" t="str">
            <v/>
          </cell>
          <cell r="M873">
            <v>5.8</v>
          </cell>
          <cell r="N873">
            <v>6.1</v>
          </cell>
          <cell r="O873">
            <v>0</v>
          </cell>
          <cell r="P873" t="str">
            <v/>
          </cell>
          <cell r="Q873">
            <v>8.6</v>
          </cell>
          <cell r="R873" t="str">
            <v/>
          </cell>
          <cell r="S873" t="str">
            <v/>
          </cell>
          <cell r="T873" t="str">
            <v/>
          </cell>
          <cell r="U873" t="str">
            <v/>
          </cell>
          <cell r="V873">
            <v>8.3000000000000007</v>
          </cell>
          <cell r="W873">
            <v>5.8</v>
          </cell>
          <cell r="X873" t="str">
            <v/>
          </cell>
          <cell r="Y873">
            <v>8.6999999999999993</v>
          </cell>
          <cell r="Z873">
            <v>8.6</v>
          </cell>
          <cell r="AA873">
            <v>6.5</v>
          </cell>
          <cell r="AB873">
            <v>7.8</v>
          </cell>
          <cell r="AC873">
            <v>6</v>
          </cell>
          <cell r="AD873">
            <v>8.6</v>
          </cell>
          <cell r="AE873">
            <v>6.9</v>
          </cell>
          <cell r="AF873">
            <v>7.9</v>
          </cell>
          <cell r="AG873">
            <v>6.4</v>
          </cell>
          <cell r="AH873">
            <v>4.2</v>
          </cell>
          <cell r="AI873">
            <v>7</v>
          </cell>
          <cell r="AJ873">
            <v>5.7</v>
          </cell>
          <cell r="AK873">
            <v>7.3</v>
          </cell>
          <cell r="AL873">
            <v>7.4</v>
          </cell>
          <cell r="AM873" t="str">
            <v/>
          </cell>
          <cell r="AN873">
            <v>45</v>
          </cell>
          <cell r="AO873">
            <v>7</v>
          </cell>
          <cell r="AP873">
            <v>4.2</v>
          </cell>
          <cell r="AQ873">
            <v>5.2</v>
          </cell>
          <cell r="AR873">
            <v>7.2</v>
          </cell>
          <cell r="AS873" t="str">
            <v/>
          </cell>
          <cell r="AT873" t="str">
            <v/>
          </cell>
          <cell r="AU873" t="str">
            <v/>
          </cell>
          <cell r="AV873" t="str">
            <v/>
          </cell>
          <cell r="AW873" t="str">
            <v/>
          </cell>
          <cell r="AX873" t="str">
            <v/>
          </cell>
          <cell r="AY873" t="str">
            <v/>
          </cell>
          <cell r="AZ873">
            <v>5.7</v>
          </cell>
          <cell r="BA873" t="str">
            <v/>
          </cell>
          <cell r="BB873" t="str">
            <v/>
          </cell>
          <cell r="BC873" t="str">
            <v/>
          </cell>
          <cell r="BD873">
            <v>5.5</v>
          </cell>
          <cell r="BE873">
            <v>5</v>
          </cell>
          <cell r="BF873">
            <v>0</v>
          </cell>
          <cell r="BG873">
            <v>4.4000000000000004</v>
          </cell>
          <cell r="BH873">
            <v>5.5</v>
          </cell>
          <cell r="BI873">
            <v>7.6</v>
          </cell>
          <cell r="BJ873">
            <v>4.7</v>
          </cell>
          <cell r="BK873">
            <v>5.0999999999999996</v>
          </cell>
          <cell r="BL873">
            <v>5.3</v>
          </cell>
          <cell r="BM873">
            <v>7.2</v>
          </cell>
          <cell r="BN873">
            <v>5.4</v>
          </cell>
          <cell r="BO873" t="str">
            <v>X</v>
          </cell>
          <cell r="BP873">
            <v>4.4000000000000004</v>
          </cell>
          <cell r="BQ873">
            <v>4</v>
          </cell>
          <cell r="BR873">
            <v>4</v>
          </cell>
          <cell r="BS873">
            <v>6.6</v>
          </cell>
          <cell r="BT873" t="str">
            <v/>
          </cell>
          <cell r="BU873">
            <v>6.9</v>
          </cell>
          <cell r="BV873">
            <v>6.7</v>
          </cell>
          <cell r="BW873">
            <v>0</v>
          </cell>
          <cell r="BX873">
            <v>0</v>
          </cell>
          <cell r="BY873">
            <v>7.6</v>
          </cell>
          <cell r="BZ873">
            <v>9.5</v>
          </cell>
          <cell r="CA873">
            <v>41</v>
          </cell>
          <cell r="CB873">
            <v>9</v>
          </cell>
          <cell r="CC873" t="str">
            <v/>
          </cell>
          <cell r="CD873">
            <v>6.7</v>
          </cell>
          <cell r="CE873" t="str">
            <v/>
          </cell>
          <cell r="CF873">
            <v>5.2</v>
          </cell>
          <cell r="CG873">
            <v>7.4</v>
          </cell>
          <cell r="CH873" t="str">
            <v/>
          </cell>
          <cell r="CI873">
            <v>5.9</v>
          </cell>
          <cell r="CJ873">
            <v>8</v>
          </cell>
          <cell r="CK873">
            <v>7.9</v>
          </cell>
          <cell r="CL873" t="str">
            <v/>
          </cell>
          <cell r="CM873">
            <v>6.7</v>
          </cell>
          <cell r="CN873" t="str">
            <v/>
          </cell>
          <cell r="CO873">
            <v>7.6</v>
          </cell>
          <cell r="CP873">
            <v>6.8</v>
          </cell>
          <cell r="CQ873" t="str">
            <v/>
          </cell>
          <cell r="CR873" t="str">
            <v/>
          </cell>
          <cell r="CS873" t="str">
            <v/>
          </cell>
          <cell r="CT873" t="str">
            <v>X</v>
          </cell>
          <cell r="CU873" t="str">
            <v/>
          </cell>
          <cell r="CV873">
            <v>8.1999999999999993</v>
          </cell>
          <cell r="CW873">
            <v>22</v>
          </cell>
          <cell r="CX873">
            <v>4</v>
          </cell>
          <cell r="CY873">
            <v>108</v>
          </cell>
          <cell r="CZ873">
            <v>20</v>
          </cell>
          <cell r="DA873">
            <v>0</v>
          </cell>
          <cell r="DB873">
            <v>128</v>
          </cell>
          <cell r="DC873">
            <v>5.53</v>
          </cell>
          <cell r="DD873">
            <v>2.16</v>
          </cell>
          <cell r="DE873" t="str">
            <v/>
          </cell>
          <cell r="DF873" t="str">
            <v/>
          </cell>
          <cell r="DG873" t="str">
            <v/>
          </cell>
          <cell r="DH873">
            <v>0</v>
          </cell>
          <cell r="DI873">
            <v>0</v>
          </cell>
          <cell r="DJ873">
            <v>0</v>
          </cell>
          <cell r="DK873">
            <v>5</v>
          </cell>
          <cell r="DL873">
            <v>108</v>
          </cell>
          <cell r="DM873">
            <v>25</v>
          </cell>
          <cell r="DN873">
            <v>5.32</v>
          </cell>
          <cell r="DO873">
            <v>2.0699999999999998</v>
          </cell>
          <cell r="DP873">
            <v>113</v>
          </cell>
          <cell r="DQ873">
            <v>25</v>
          </cell>
          <cell r="DR873">
            <v>136</v>
          </cell>
          <cell r="DS873">
            <v>122</v>
          </cell>
          <cell r="DT873">
            <v>6.23</v>
          </cell>
          <cell r="DU873">
            <v>2.36</v>
          </cell>
          <cell r="DV873" t="str">
            <v/>
          </cell>
          <cell r="DW873">
            <v>0.15625</v>
          </cell>
          <cell r="DZ873" t="str">
            <v>Đạt</v>
          </cell>
          <cell r="EA873" t="str">
            <v>Đạt</v>
          </cell>
        </row>
        <row r="874">
          <cell r="A874">
            <v>25207107842</v>
          </cell>
          <cell r="B874" t="str">
            <v>Bảo</v>
          </cell>
          <cell r="C874" t="str">
            <v>Tôn Nữ Tường</v>
          </cell>
          <cell r="D874" t="str">
            <v>Vy</v>
          </cell>
          <cell r="E874">
            <v>36928</v>
          </cell>
          <cell r="F874" t="str">
            <v>Nữ</v>
          </cell>
          <cell r="G874" t="str">
            <v>Đã Đăng Ký (chưa học xong)</v>
          </cell>
          <cell r="H874">
            <v>7.8</v>
          </cell>
          <cell r="I874">
            <v>7.7</v>
          </cell>
          <cell r="J874" t="str">
            <v/>
          </cell>
          <cell r="K874">
            <v>6.4</v>
          </cell>
          <cell r="L874" t="str">
            <v/>
          </cell>
          <cell r="M874" t="str">
            <v>P (P/F)</v>
          </cell>
          <cell r="N874">
            <v>4.0999999999999996</v>
          </cell>
          <cell r="O874">
            <v>5.7</v>
          </cell>
          <cell r="P874">
            <v>5.2</v>
          </cell>
          <cell r="Q874">
            <v>7.9</v>
          </cell>
          <cell r="R874" t="str">
            <v/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  <cell r="W874">
            <v>7.2</v>
          </cell>
          <cell r="X874">
            <v>7.8</v>
          </cell>
          <cell r="Y874">
            <v>7.3</v>
          </cell>
          <cell r="Z874">
            <v>8.6</v>
          </cell>
          <cell r="AA874">
            <v>6.8</v>
          </cell>
          <cell r="AB874">
            <v>7.3</v>
          </cell>
          <cell r="AC874">
            <v>9.3000000000000007</v>
          </cell>
          <cell r="AD874">
            <v>6</v>
          </cell>
          <cell r="AE874">
            <v>8.4</v>
          </cell>
          <cell r="AF874">
            <v>7.1</v>
          </cell>
          <cell r="AG874">
            <v>6.4</v>
          </cell>
          <cell r="AH874">
            <v>7.2</v>
          </cell>
          <cell r="AI874">
            <v>8.6999999999999993</v>
          </cell>
          <cell r="AJ874">
            <v>7</v>
          </cell>
          <cell r="AK874">
            <v>6</v>
          </cell>
          <cell r="AL874">
            <v>6.1</v>
          </cell>
          <cell r="AM874" t="str">
            <v>X</v>
          </cell>
          <cell r="AN874">
            <v>50</v>
          </cell>
          <cell r="AO874">
            <v>2</v>
          </cell>
          <cell r="AP874">
            <v>7.4</v>
          </cell>
          <cell r="AQ874">
            <v>7.3</v>
          </cell>
          <cell r="AR874" t="str">
            <v/>
          </cell>
          <cell r="AS874" t="str">
            <v/>
          </cell>
          <cell r="AT874">
            <v>6.5</v>
          </cell>
          <cell r="AU874" t="str">
            <v/>
          </cell>
          <cell r="AV874" t="str">
            <v/>
          </cell>
          <cell r="AW874" t="str">
            <v/>
          </cell>
          <cell r="AX874" t="str">
            <v/>
          </cell>
          <cell r="AY874" t="str">
            <v/>
          </cell>
          <cell r="AZ874">
            <v>8.4</v>
          </cell>
          <cell r="BA874" t="str">
            <v/>
          </cell>
          <cell r="BB874" t="str">
            <v/>
          </cell>
          <cell r="BC874" t="str">
            <v/>
          </cell>
          <cell r="BD874">
            <v>8.6</v>
          </cell>
          <cell r="BE874">
            <v>5</v>
          </cell>
          <cell r="BF874">
            <v>0</v>
          </cell>
          <cell r="BG874">
            <v>5.4</v>
          </cell>
          <cell r="BH874">
            <v>7.8</v>
          </cell>
          <cell r="BI874">
            <v>6.5</v>
          </cell>
          <cell r="BJ874" t="str">
            <v>X</v>
          </cell>
          <cell r="BK874">
            <v>8.1999999999999993</v>
          </cell>
          <cell r="BL874">
            <v>6.1</v>
          </cell>
          <cell r="BM874">
            <v>5.3</v>
          </cell>
          <cell r="BN874">
            <v>7.2</v>
          </cell>
          <cell r="BO874" t="str">
            <v/>
          </cell>
          <cell r="BP874">
            <v>5.0999999999999996</v>
          </cell>
          <cell r="BQ874">
            <v>6</v>
          </cell>
          <cell r="BR874">
            <v>8.3000000000000007</v>
          </cell>
          <cell r="BS874">
            <v>7.3</v>
          </cell>
          <cell r="BT874" t="str">
            <v/>
          </cell>
          <cell r="BU874">
            <v>8</v>
          </cell>
          <cell r="BV874">
            <v>8.1999999999999993</v>
          </cell>
          <cell r="BW874">
            <v>6.6</v>
          </cell>
          <cell r="BX874">
            <v>6.8</v>
          </cell>
          <cell r="BY874">
            <v>7.9</v>
          </cell>
          <cell r="BZ874">
            <v>7.8</v>
          </cell>
          <cell r="CA874">
            <v>44</v>
          </cell>
          <cell r="CB874">
            <v>6</v>
          </cell>
          <cell r="CC874">
            <v>6.3</v>
          </cell>
          <cell r="CD874" t="str">
            <v/>
          </cell>
          <cell r="CE874" t="str">
            <v/>
          </cell>
          <cell r="CF874">
            <v>7</v>
          </cell>
          <cell r="CG874">
            <v>8.4</v>
          </cell>
          <cell r="CH874" t="str">
            <v/>
          </cell>
          <cell r="CI874">
            <v>8.4</v>
          </cell>
          <cell r="CJ874">
            <v>7.4</v>
          </cell>
          <cell r="CK874">
            <v>9.1999999999999993</v>
          </cell>
          <cell r="CL874" t="str">
            <v/>
          </cell>
          <cell r="CM874">
            <v>7.8</v>
          </cell>
          <cell r="CN874" t="str">
            <v/>
          </cell>
          <cell r="CO874">
            <v>7.5</v>
          </cell>
          <cell r="CP874" t="str">
            <v>X</v>
          </cell>
          <cell r="CQ874" t="str">
            <v/>
          </cell>
          <cell r="CR874" t="str">
            <v/>
          </cell>
          <cell r="CS874" t="str">
            <v>X</v>
          </cell>
          <cell r="CT874" t="str">
            <v/>
          </cell>
          <cell r="CU874">
            <v>9.9</v>
          </cell>
          <cell r="CV874">
            <v>8.9</v>
          </cell>
          <cell r="CW874">
            <v>21</v>
          </cell>
          <cell r="CX874">
            <v>6</v>
          </cell>
          <cell r="CY874">
            <v>115</v>
          </cell>
          <cell r="CZ874">
            <v>14</v>
          </cell>
          <cell r="DA874">
            <v>3</v>
          </cell>
          <cell r="DB874">
            <v>126</v>
          </cell>
          <cell r="DC874">
            <v>6.31</v>
          </cell>
          <cell r="DD874">
            <v>2.57</v>
          </cell>
          <cell r="DE874" t="str">
            <v/>
          </cell>
          <cell r="DF874" t="str">
            <v/>
          </cell>
          <cell r="DG874" t="str">
            <v/>
          </cell>
          <cell r="DH874">
            <v>0</v>
          </cell>
          <cell r="DI874">
            <v>0</v>
          </cell>
          <cell r="DJ874">
            <v>0</v>
          </cell>
          <cell r="DK874">
            <v>5</v>
          </cell>
          <cell r="DL874">
            <v>112</v>
          </cell>
          <cell r="DM874">
            <v>19</v>
          </cell>
          <cell r="DN874">
            <v>6.07</v>
          </cell>
          <cell r="DO874">
            <v>2.4700000000000002</v>
          </cell>
          <cell r="DP874">
            <v>120</v>
          </cell>
          <cell r="DQ874">
            <v>19</v>
          </cell>
          <cell r="DR874">
            <v>136</v>
          </cell>
          <cell r="DS874">
            <v>123</v>
          </cell>
          <cell r="DT874">
            <v>7.01</v>
          </cell>
          <cell r="DU874">
            <v>2.82</v>
          </cell>
          <cell r="DV874" t="str">
            <v/>
          </cell>
          <cell r="DW874">
            <v>0.10852713178294573</v>
          </cell>
          <cell r="DZ874" t="str">
            <v>Đạt</v>
          </cell>
          <cell r="EA874" t="str">
            <v>Đạt</v>
          </cell>
        </row>
        <row r="875">
          <cell r="A875">
            <v>25207109208</v>
          </cell>
          <cell r="B875" t="str">
            <v>Nguyễn</v>
          </cell>
          <cell r="C875" t="str">
            <v>Thị Tường</v>
          </cell>
          <cell r="D875" t="str">
            <v>Vy</v>
          </cell>
          <cell r="E875">
            <v>37110</v>
          </cell>
          <cell r="F875" t="str">
            <v>Nữ</v>
          </cell>
          <cell r="G875" t="str">
            <v>Đã Đăng Ký (chưa học xong)</v>
          </cell>
          <cell r="H875">
            <v>4.2</v>
          </cell>
          <cell r="I875">
            <v>8.6999999999999993</v>
          </cell>
          <cell r="J875" t="str">
            <v/>
          </cell>
          <cell r="K875">
            <v>6.5</v>
          </cell>
          <cell r="L875" t="str">
            <v/>
          </cell>
          <cell r="M875">
            <v>6.9</v>
          </cell>
          <cell r="N875">
            <v>7.5</v>
          </cell>
          <cell r="O875">
            <v>5.7</v>
          </cell>
          <cell r="P875">
            <v>7.5</v>
          </cell>
          <cell r="Q875" t="str">
            <v/>
          </cell>
          <cell r="R875">
            <v>7.9</v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  <cell r="W875">
            <v>6.8</v>
          </cell>
          <cell r="X875">
            <v>6.5</v>
          </cell>
          <cell r="Y875">
            <v>8</v>
          </cell>
          <cell r="Z875">
            <v>7.4</v>
          </cell>
          <cell r="AA875">
            <v>6.3</v>
          </cell>
          <cell r="AB875">
            <v>7.1</v>
          </cell>
          <cell r="AC875">
            <v>9</v>
          </cell>
          <cell r="AD875">
            <v>7.6</v>
          </cell>
          <cell r="AE875">
            <v>9.1</v>
          </cell>
          <cell r="AF875">
            <v>5.0999999999999996</v>
          </cell>
          <cell r="AG875">
            <v>4.2</v>
          </cell>
          <cell r="AH875">
            <v>8.1</v>
          </cell>
          <cell r="AI875">
            <v>7.7</v>
          </cell>
          <cell r="AJ875">
            <v>4.5</v>
          </cell>
          <cell r="AK875" t="str">
            <v>X</v>
          </cell>
          <cell r="AL875">
            <v>8.1999999999999993</v>
          </cell>
          <cell r="AM875">
            <v>7.5</v>
          </cell>
          <cell r="AN875">
            <v>50</v>
          </cell>
          <cell r="AO875">
            <v>2</v>
          </cell>
          <cell r="AP875">
            <v>8.4</v>
          </cell>
          <cell r="AQ875">
            <v>9.4</v>
          </cell>
          <cell r="AR875" t="str">
            <v/>
          </cell>
          <cell r="AS875" t="str">
            <v/>
          </cell>
          <cell r="AT875" t="str">
            <v/>
          </cell>
          <cell r="AU875" t="str">
            <v/>
          </cell>
          <cell r="AV875" t="str">
            <v/>
          </cell>
          <cell r="AW875">
            <v>7.6</v>
          </cell>
          <cell r="AX875" t="str">
            <v/>
          </cell>
          <cell r="AY875" t="str">
            <v/>
          </cell>
          <cell r="AZ875" t="str">
            <v/>
          </cell>
          <cell r="BA875" t="str">
            <v/>
          </cell>
          <cell r="BB875">
            <v>8.9</v>
          </cell>
          <cell r="BC875" t="str">
            <v/>
          </cell>
          <cell r="BD875">
            <v>7.4</v>
          </cell>
          <cell r="BE875">
            <v>5</v>
          </cell>
          <cell r="BF875">
            <v>0</v>
          </cell>
          <cell r="BG875">
            <v>7</v>
          </cell>
          <cell r="BH875">
            <v>7.8</v>
          </cell>
          <cell r="BI875" t="str">
            <v>X</v>
          </cell>
          <cell r="BJ875">
            <v>5</v>
          </cell>
          <cell r="BK875">
            <v>7.9</v>
          </cell>
          <cell r="BL875">
            <v>6.2</v>
          </cell>
          <cell r="BM875">
            <v>5.8</v>
          </cell>
          <cell r="BN875">
            <v>5.7</v>
          </cell>
          <cell r="BO875">
            <v>6.1</v>
          </cell>
          <cell r="BP875">
            <v>5.2</v>
          </cell>
          <cell r="BQ875">
            <v>4.3</v>
          </cell>
          <cell r="BR875">
            <v>8.3000000000000007</v>
          </cell>
          <cell r="BS875">
            <v>7</v>
          </cell>
          <cell r="BT875" t="str">
            <v/>
          </cell>
          <cell r="BU875">
            <v>7.3</v>
          </cell>
          <cell r="BV875" t="str">
            <v>X</v>
          </cell>
          <cell r="BW875">
            <v>5.4</v>
          </cell>
          <cell r="BX875">
            <v>6.1</v>
          </cell>
          <cell r="BY875">
            <v>7.8</v>
          </cell>
          <cell r="BZ875">
            <v>8.3000000000000007</v>
          </cell>
          <cell r="CA875">
            <v>45</v>
          </cell>
          <cell r="CB875">
            <v>5</v>
          </cell>
          <cell r="CC875">
            <v>6.7</v>
          </cell>
          <cell r="CD875" t="str">
            <v/>
          </cell>
          <cell r="CE875" t="str">
            <v/>
          </cell>
          <cell r="CF875">
            <v>6.4</v>
          </cell>
          <cell r="CG875" t="str">
            <v/>
          </cell>
          <cell r="CH875" t="str">
            <v/>
          </cell>
          <cell r="CI875">
            <v>8.6999999999999993</v>
          </cell>
          <cell r="CJ875" t="str">
            <v/>
          </cell>
          <cell r="CK875">
            <v>0</v>
          </cell>
          <cell r="CL875" t="str">
            <v/>
          </cell>
          <cell r="CM875">
            <v>7.3</v>
          </cell>
          <cell r="CN875" t="str">
            <v/>
          </cell>
          <cell r="CO875">
            <v>7.9</v>
          </cell>
          <cell r="CP875" t="str">
            <v>X</v>
          </cell>
          <cell r="CQ875" t="str">
            <v/>
          </cell>
          <cell r="CR875" t="str">
            <v/>
          </cell>
          <cell r="CS875" t="str">
            <v>X</v>
          </cell>
          <cell r="CT875" t="str">
            <v/>
          </cell>
          <cell r="CU875" t="str">
            <v/>
          </cell>
          <cell r="CV875" t="str">
            <v/>
          </cell>
          <cell r="CW875">
            <v>11</v>
          </cell>
          <cell r="CX875">
            <v>16</v>
          </cell>
          <cell r="CY875">
            <v>106</v>
          </cell>
          <cell r="CZ875">
            <v>23</v>
          </cell>
          <cell r="DA875">
            <v>0</v>
          </cell>
          <cell r="DB875">
            <v>129</v>
          </cell>
          <cell r="DC875">
            <v>5.56</v>
          </cell>
          <cell r="DD875">
            <v>2.23</v>
          </cell>
          <cell r="DE875" t="str">
            <v/>
          </cell>
          <cell r="DF875" t="str">
            <v/>
          </cell>
          <cell r="DG875" t="str">
            <v/>
          </cell>
          <cell r="DH875">
            <v>0</v>
          </cell>
          <cell r="DI875">
            <v>0</v>
          </cell>
          <cell r="DJ875">
            <v>0</v>
          </cell>
          <cell r="DK875">
            <v>5</v>
          </cell>
          <cell r="DL875">
            <v>106</v>
          </cell>
          <cell r="DM875">
            <v>28</v>
          </cell>
          <cell r="DN875">
            <v>5.36</v>
          </cell>
          <cell r="DO875">
            <v>2.14</v>
          </cell>
          <cell r="DP875">
            <v>111</v>
          </cell>
          <cell r="DQ875">
            <v>28</v>
          </cell>
          <cell r="DR875">
            <v>136</v>
          </cell>
          <cell r="DS875">
            <v>121</v>
          </cell>
          <cell r="DT875">
            <v>6.4</v>
          </cell>
          <cell r="DU875">
            <v>2.48</v>
          </cell>
          <cell r="DV875" t="str">
            <v/>
          </cell>
          <cell r="DW875">
            <v>0.17829457364341086</v>
          </cell>
          <cell r="DZ875" t="str">
            <v>Đạt</v>
          </cell>
          <cell r="EA875" t="str">
            <v>Đạt</v>
          </cell>
        </row>
        <row r="876">
          <cell r="A876">
            <v>25207109228</v>
          </cell>
          <cell r="B876" t="str">
            <v>Hồ</v>
          </cell>
          <cell r="C876" t="str">
            <v>Thị Thúy</v>
          </cell>
          <cell r="D876" t="str">
            <v>Vy</v>
          </cell>
          <cell r="E876">
            <v>36986</v>
          </cell>
          <cell r="F876" t="str">
            <v>Nữ</v>
          </cell>
          <cell r="G876" t="str">
            <v>Đã Đăng Ký (chưa học xong)</v>
          </cell>
          <cell r="H876">
            <v>6.1</v>
          </cell>
          <cell r="I876">
            <v>8.4</v>
          </cell>
          <cell r="J876" t="str">
            <v/>
          </cell>
          <cell r="K876">
            <v>8.1</v>
          </cell>
          <cell r="L876" t="str">
            <v/>
          </cell>
          <cell r="M876">
            <v>7.3</v>
          </cell>
          <cell r="N876">
            <v>6.5</v>
          </cell>
          <cell r="O876">
            <v>7.5</v>
          </cell>
          <cell r="P876">
            <v>6.8</v>
          </cell>
          <cell r="Q876">
            <v>8.9</v>
          </cell>
          <cell r="R876" t="str">
            <v/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  <cell r="W876">
            <v>9.1</v>
          </cell>
          <cell r="X876">
            <v>8.9</v>
          </cell>
          <cell r="Y876">
            <v>8.9</v>
          </cell>
          <cell r="Z876">
            <v>8.6</v>
          </cell>
          <cell r="AA876" t="str">
            <v>X</v>
          </cell>
          <cell r="AB876">
            <v>5.6</v>
          </cell>
          <cell r="AC876">
            <v>8.5</v>
          </cell>
          <cell r="AD876">
            <v>9.3000000000000007</v>
          </cell>
          <cell r="AE876">
            <v>8.5</v>
          </cell>
          <cell r="AF876">
            <v>4.5999999999999996</v>
          </cell>
          <cell r="AG876">
            <v>6.7</v>
          </cell>
          <cell r="AH876">
            <v>6.8</v>
          </cell>
          <cell r="AI876">
            <v>7.2</v>
          </cell>
          <cell r="AJ876">
            <v>8.4</v>
          </cell>
          <cell r="AK876">
            <v>7.1</v>
          </cell>
          <cell r="AL876">
            <v>6.5</v>
          </cell>
          <cell r="AM876">
            <v>8.3000000000000007</v>
          </cell>
          <cell r="AN876">
            <v>50</v>
          </cell>
          <cell r="AO876">
            <v>2</v>
          </cell>
          <cell r="AP876">
            <v>8.1</v>
          </cell>
          <cell r="AQ876">
            <v>9.1</v>
          </cell>
          <cell r="AR876" t="str">
            <v/>
          </cell>
          <cell r="AS876" t="str">
            <v/>
          </cell>
          <cell r="AT876">
            <v>9.5</v>
          </cell>
          <cell r="AU876" t="str">
            <v/>
          </cell>
          <cell r="AV876" t="str">
            <v/>
          </cell>
          <cell r="AW876" t="str">
            <v/>
          </cell>
          <cell r="AX876" t="str">
            <v/>
          </cell>
          <cell r="AY876" t="str">
            <v/>
          </cell>
          <cell r="AZ876">
            <v>8</v>
          </cell>
          <cell r="BA876" t="str">
            <v/>
          </cell>
          <cell r="BB876" t="str">
            <v/>
          </cell>
          <cell r="BC876" t="str">
            <v/>
          </cell>
          <cell r="BD876">
            <v>7.3</v>
          </cell>
          <cell r="BE876">
            <v>5</v>
          </cell>
          <cell r="BF876">
            <v>0</v>
          </cell>
          <cell r="BG876">
            <v>5.4</v>
          </cell>
          <cell r="BH876">
            <v>6.5</v>
          </cell>
          <cell r="BI876">
            <v>9.4</v>
          </cell>
          <cell r="BJ876">
            <v>6.8</v>
          </cell>
          <cell r="BK876">
            <v>9.1999999999999993</v>
          </cell>
          <cell r="BL876">
            <v>7.3</v>
          </cell>
          <cell r="BM876">
            <v>7.8</v>
          </cell>
          <cell r="BN876">
            <v>7.5</v>
          </cell>
          <cell r="BO876">
            <v>9</v>
          </cell>
          <cell r="BP876">
            <v>4.8</v>
          </cell>
          <cell r="BQ876">
            <v>4.4000000000000004</v>
          </cell>
          <cell r="BR876">
            <v>8</v>
          </cell>
          <cell r="BS876">
            <v>9</v>
          </cell>
          <cell r="BT876" t="str">
            <v/>
          </cell>
          <cell r="BU876">
            <v>7.9</v>
          </cell>
          <cell r="BV876">
            <v>8.1999999999999993</v>
          </cell>
          <cell r="BW876">
            <v>6.7</v>
          </cell>
          <cell r="BX876">
            <v>7.8</v>
          </cell>
          <cell r="BY876">
            <v>8.6999999999999993</v>
          </cell>
          <cell r="BZ876">
            <v>9.3000000000000007</v>
          </cell>
          <cell r="CA876">
            <v>50</v>
          </cell>
          <cell r="CB876">
            <v>0</v>
          </cell>
          <cell r="CC876" t="str">
            <v/>
          </cell>
          <cell r="CD876">
            <v>7.3</v>
          </cell>
          <cell r="CE876" t="str">
            <v/>
          </cell>
          <cell r="CF876">
            <v>7.6</v>
          </cell>
          <cell r="CG876" t="str">
            <v/>
          </cell>
          <cell r="CH876" t="str">
            <v/>
          </cell>
          <cell r="CI876">
            <v>8.8000000000000007</v>
          </cell>
          <cell r="CJ876" t="str">
            <v>X</v>
          </cell>
          <cell r="CK876">
            <v>8.9</v>
          </cell>
          <cell r="CL876" t="str">
            <v/>
          </cell>
          <cell r="CM876">
            <v>7.6</v>
          </cell>
          <cell r="CN876" t="str">
            <v/>
          </cell>
          <cell r="CO876">
            <v>9.6</v>
          </cell>
          <cell r="CP876" t="str">
            <v>X</v>
          </cell>
          <cell r="CQ876" t="str">
            <v/>
          </cell>
          <cell r="CR876" t="str">
            <v/>
          </cell>
          <cell r="CS876" t="str">
            <v>X</v>
          </cell>
          <cell r="CT876" t="str">
            <v/>
          </cell>
          <cell r="CU876">
            <v>10</v>
          </cell>
          <cell r="CV876">
            <v>8.5</v>
          </cell>
          <cell r="CW876">
            <v>15</v>
          </cell>
          <cell r="CX876">
            <v>11</v>
          </cell>
          <cell r="CY876">
            <v>115</v>
          </cell>
          <cell r="CZ876">
            <v>13</v>
          </cell>
          <cell r="DA876">
            <v>0</v>
          </cell>
          <cell r="DB876">
            <v>128</v>
          </cell>
          <cell r="DC876">
            <v>6.81</v>
          </cell>
          <cell r="DD876">
            <v>2.87</v>
          </cell>
          <cell r="DE876" t="str">
            <v/>
          </cell>
          <cell r="DF876" t="str">
            <v/>
          </cell>
          <cell r="DG876" t="str">
            <v/>
          </cell>
          <cell r="DH876">
            <v>0</v>
          </cell>
          <cell r="DI876">
            <v>0</v>
          </cell>
          <cell r="DJ876">
            <v>0</v>
          </cell>
          <cell r="DK876">
            <v>5</v>
          </cell>
          <cell r="DL876">
            <v>115</v>
          </cell>
          <cell r="DM876">
            <v>18</v>
          </cell>
          <cell r="DN876">
            <v>6.56</v>
          </cell>
          <cell r="DO876">
            <v>2.77</v>
          </cell>
          <cell r="DP876">
            <v>120</v>
          </cell>
          <cell r="DQ876">
            <v>18</v>
          </cell>
          <cell r="DR876">
            <v>136</v>
          </cell>
          <cell r="DS876">
            <v>120</v>
          </cell>
          <cell r="DT876">
            <v>7.58</v>
          </cell>
          <cell r="DU876">
            <v>3.2</v>
          </cell>
          <cell r="DV876" t="str">
            <v/>
          </cell>
          <cell r="DW876">
            <v>0.1015625</v>
          </cell>
          <cell r="DY876" t="str">
            <v>Đạt</v>
          </cell>
          <cell r="DZ876" t="str">
            <v>Đạt</v>
          </cell>
          <cell r="EA876" t="str">
            <v>Đạt</v>
          </cell>
        </row>
        <row r="877">
          <cell r="A877">
            <v>25207109327</v>
          </cell>
          <cell r="B877" t="str">
            <v>Trần</v>
          </cell>
          <cell r="C877" t="str">
            <v>Nhật</v>
          </cell>
          <cell r="D877" t="str">
            <v>Vy</v>
          </cell>
          <cell r="E877">
            <v>37116</v>
          </cell>
          <cell r="F877" t="str">
            <v>Nữ</v>
          </cell>
          <cell r="G877" t="str">
            <v>Đã Đăng Ký (chưa học xong)</v>
          </cell>
          <cell r="H877">
            <v>5.9</v>
          </cell>
          <cell r="I877">
            <v>8.3000000000000007</v>
          </cell>
          <cell r="J877" t="str">
            <v/>
          </cell>
          <cell r="K877">
            <v>8.6</v>
          </cell>
          <cell r="L877" t="str">
            <v/>
          </cell>
          <cell r="M877" t="str">
            <v>P (P/F)</v>
          </cell>
          <cell r="N877">
            <v>8.1999999999999993</v>
          </cell>
          <cell r="O877">
            <v>7.7</v>
          </cell>
          <cell r="P877">
            <v>6.4</v>
          </cell>
          <cell r="Q877">
            <v>5.8</v>
          </cell>
          <cell r="R877" t="str">
            <v/>
          </cell>
          <cell r="S877" t="str">
            <v/>
          </cell>
          <cell r="T877" t="str">
            <v/>
          </cell>
          <cell r="U877" t="str">
            <v/>
          </cell>
          <cell r="V877">
            <v>8.6999999999999993</v>
          </cell>
          <cell r="W877">
            <v>6.4</v>
          </cell>
          <cell r="X877" t="str">
            <v/>
          </cell>
          <cell r="Y877">
            <v>9.4</v>
          </cell>
          <cell r="Z877">
            <v>8.8000000000000007</v>
          </cell>
          <cell r="AA877" t="str">
            <v>X</v>
          </cell>
          <cell r="AB877">
            <v>7.4</v>
          </cell>
          <cell r="AC877">
            <v>8.4</v>
          </cell>
          <cell r="AD877" t="str">
            <v>X</v>
          </cell>
          <cell r="AE877">
            <v>9</v>
          </cell>
          <cell r="AF877">
            <v>7.5</v>
          </cell>
          <cell r="AG877">
            <v>8.6999999999999993</v>
          </cell>
          <cell r="AH877">
            <v>6</v>
          </cell>
          <cell r="AI877">
            <v>7.1</v>
          </cell>
          <cell r="AJ877">
            <v>9.1</v>
          </cell>
          <cell r="AK877">
            <v>7.2</v>
          </cell>
          <cell r="AL877">
            <v>7.4</v>
          </cell>
          <cell r="AM877">
            <v>7</v>
          </cell>
          <cell r="AN877">
            <v>48</v>
          </cell>
          <cell r="AO877">
            <v>4</v>
          </cell>
          <cell r="AP877">
            <v>6.8</v>
          </cell>
          <cell r="AQ877">
            <v>5.6</v>
          </cell>
          <cell r="AR877">
            <v>8.1999999999999993</v>
          </cell>
          <cell r="AS877" t="str">
            <v/>
          </cell>
          <cell r="AT877" t="str">
            <v/>
          </cell>
          <cell r="AU877" t="str">
            <v/>
          </cell>
          <cell r="AV877" t="str">
            <v/>
          </cell>
          <cell r="AW877" t="str">
            <v/>
          </cell>
          <cell r="AX877">
            <v>5.6</v>
          </cell>
          <cell r="AY877" t="str">
            <v/>
          </cell>
          <cell r="AZ877" t="str">
            <v/>
          </cell>
          <cell r="BA877" t="str">
            <v/>
          </cell>
          <cell r="BB877" t="str">
            <v/>
          </cell>
          <cell r="BC877" t="str">
            <v/>
          </cell>
          <cell r="BD877">
            <v>7.1</v>
          </cell>
          <cell r="BE877">
            <v>5</v>
          </cell>
          <cell r="BF877">
            <v>0</v>
          </cell>
          <cell r="BG877">
            <v>7.4</v>
          </cell>
          <cell r="BH877">
            <v>7.7</v>
          </cell>
          <cell r="BI877">
            <v>8.3000000000000007</v>
          </cell>
          <cell r="BJ877">
            <v>8.9</v>
          </cell>
          <cell r="BK877">
            <v>6.8</v>
          </cell>
          <cell r="BL877">
            <v>6.7</v>
          </cell>
          <cell r="BM877">
            <v>8.9</v>
          </cell>
          <cell r="BN877">
            <v>7.3</v>
          </cell>
          <cell r="BO877" t="str">
            <v>X</v>
          </cell>
          <cell r="BP877">
            <v>7.6</v>
          </cell>
          <cell r="BQ877">
            <v>6.1</v>
          </cell>
          <cell r="BR877">
            <v>8.4</v>
          </cell>
          <cell r="BS877">
            <v>9.1999999999999993</v>
          </cell>
          <cell r="BT877" t="str">
            <v/>
          </cell>
          <cell r="BU877">
            <v>7.8</v>
          </cell>
          <cell r="BV877">
            <v>7.3</v>
          </cell>
          <cell r="BW877">
            <v>8</v>
          </cell>
          <cell r="BX877">
            <v>7.9</v>
          </cell>
          <cell r="BY877">
            <v>5.8</v>
          </cell>
          <cell r="BZ877">
            <v>9.6999999999999993</v>
          </cell>
          <cell r="CA877">
            <v>47</v>
          </cell>
          <cell r="CB877">
            <v>3</v>
          </cell>
          <cell r="CC877">
            <v>8.5</v>
          </cell>
          <cell r="CD877" t="str">
            <v/>
          </cell>
          <cell r="CE877" t="str">
            <v/>
          </cell>
          <cell r="CF877">
            <v>8.5</v>
          </cell>
          <cell r="CG877">
            <v>8.1999999999999993</v>
          </cell>
          <cell r="CH877" t="str">
            <v/>
          </cell>
          <cell r="CI877">
            <v>8.1</v>
          </cell>
          <cell r="CJ877">
            <v>7.5</v>
          </cell>
          <cell r="CK877">
            <v>8.6999999999999993</v>
          </cell>
          <cell r="CL877" t="str">
            <v/>
          </cell>
          <cell r="CM877">
            <v>6.8</v>
          </cell>
          <cell r="CN877" t="str">
            <v/>
          </cell>
          <cell r="CO877">
            <v>8.6</v>
          </cell>
          <cell r="CP877">
            <v>6</v>
          </cell>
          <cell r="CQ877" t="str">
            <v/>
          </cell>
          <cell r="CR877" t="str">
            <v/>
          </cell>
          <cell r="CS877" t="str">
            <v/>
          </cell>
          <cell r="CT877" t="str">
            <v>X</v>
          </cell>
          <cell r="CU877">
            <v>7.4</v>
          </cell>
          <cell r="CV877">
            <v>7.6</v>
          </cell>
          <cell r="CW877">
            <v>24</v>
          </cell>
          <cell r="CX877">
            <v>3</v>
          </cell>
          <cell r="CY877">
            <v>119</v>
          </cell>
          <cell r="CZ877">
            <v>10</v>
          </cell>
          <cell r="DA877">
            <v>3</v>
          </cell>
          <cell r="DB877">
            <v>126</v>
          </cell>
          <cell r="DC877">
            <v>7.07</v>
          </cell>
          <cell r="DD877">
            <v>3.02</v>
          </cell>
          <cell r="DE877" t="str">
            <v/>
          </cell>
          <cell r="DF877" t="str">
            <v/>
          </cell>
          <cell r="DG877" t="str">
            <v/>
          </cell>
          <cell r="DH877">
            <v>0</v>
          </cell>
          <cell r="DI877">
            <v>0</v>
          </cell>
          <cell r="DJ877">
            <v>0</v>
          </cell>
          <cell r="DK877">
            <v>5</v>
          </cell>
          <cell r="DL877">
            <v>116</v>
          </cell>
          <cell r="DM877">
            <v>15</v>
          </cell>
          <cell r="DN877">
            <v>6.8</v>
          </cell>
          <cell r="DO877">
            <v>2.9</v>
          </cell>
          <cell r="DP877">
            <v>124</v>
          </cell>
          <cell r="DQ877">
            <v>15</v>
          </cell>
          <cell r="DR877">
            <v>136</v>
          </cell>
          <cell r="DS877">
            <v>124</v>
          </cell>
          <cell r="DT877">
            <v>7.68</v>
          </cell>
          <cell r="DU877">
            <v>3.28</v>
          </cell>
          <cell r="DV877" t="str">
            <v/>
          </cell>
          <cell r="DW877">
            <v>7.7519379844961239E-2</v>
          </cell>
          <cell r="DZ877" t="str">
            <v>Đạt</v>
          </cell>
          <cell r="EA877" t="str">
            <v>Đạt</v>
          </cell>
        </row>
        <row r="878">
          <cell r="A878">
            <v>25207109613</v>
          </cell>
          <cell r="B878" t="str">
            <v>Nguyễn</v>
          </cell>
          <cell r="C878" t="str">
            <v>Thị Ngọc</v>
          </cell>
          <cell r="D878" t="str">
            <v>Vy</v>
          </cell>
          <cell r="E878">
            <v>37065</v>
          </cell>
          <cell r="F878" t="str">
            <v>Nữ</v>
          </cell>
          <cell r="G878" t="str">
            <v>Đã Đăng Ký (chưa học xong)</v>
          </cell>
          <cell r="H878">
            <v>6</v>
          </cell>
          <cell r="I878">
            <v>8.9</v>
          </cell>
          <cell r="J878" t="str">
            <v/>
          </cell>
          <cell r="K878">
            <v>7.8</v>
          </cell>
          <cell r="L878" t="str">
            <v/>
          </cell>
          <cell r="M878">
            <v>8.1</v>
          </cell>
          <cell r="N878">
            <v>8</v>
          </cell>
          <cell r="O878">
            <v>8.9</v>
          </cell>
          <cell r="P878">
            <v>9</v>
          </cell>
          <cell r="Q878" t="str">
            <v/>
          </cell>
          <cell r="R878">
            <v>9.6</v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  <cell r="W878">
            <v>7.5</v>
          </cell>
          <cell r="X878">
            <v>9.3000000000000007</v>
          </cell>
          <cell r="Y878">
            <v>8.9</v>
          </cell>
          <cell r="Z878">
            <v>10</v>
          </cell>
          <cell r="AA878">
            <v>8.4</v>
          </cell>
          <cell r="AB878">
            <v>8.1</v>
          </cell>
          <cell r="AC878">
            <v>8.6999999999999993</v>
          </cell>
          <cell r="AD878">
            <v>8.4</v>
          </cell>
          <cell r="AE878">
            <v>8.6</v>
          </cell>
          <cell r="AF878">
            <v>8</v>
          </cell>
          <cell r="AG878">
            <v>8.6999999999999993</v>
          </cell>
          <cell r="AH878">
            <v>5</v>
          </cell>
          <cell r="AI878">
            <v>6.9</v>
          </cell>
          <cell r="AJ878">
            <v>6.3</v>
          </cell>
          <cell r="AK878">
            <v>7.9</v>
          </cell>
          <cell r="AL878">
            <v>8.5</v>
          </cell>
          <cell r="AM878">
            <v>7.8</v>
          </cell>
          <cell r="AN878">
            <v>52</v>
          </cell>
          <cell r="AO878">
            <v>0</v>
          </cell>
          <cell r="AP878">
            <v>7</v>
          </cell>
          <cell r="AQ878">
            <v>9</v>
          </cell>
          <cell r="AR878">
            <v>9</v>
          </cell>
          <cell r="AS878" t="str">
            <v/>
          </cell>
          <cell r="AT878" t="str">
            <v/>
          </cell>
          <cell r="AU878" t="str">
            <v/>
          </cell>
          <cell r="AV878" t="str">
            <v/>
          </cell>
          <cell r="AW878" t="str">
            <v/>
          </cell>
          <cell r="AX878">
            <v>6.6</v>
          </cell>
          <cell r="AY878" t="str">
            <v/>
          </cell>
          <cell r="AZ878" t="str">
            <v/>
          </cell>
          <cell r="BA878" t="str">
            <v/>
          </cell>
          <cell r="BB878" t="str">
            <v/>
          </cell>
          <cell r="BC878" t="str">
            <v/>
          </cell>
          <cell r="BD878">
            <v>5.8</v>
          </cell>
          <cell r="BE878">
            <v>5</v>
          </cell>
          <cell r="BF878">
            <v>0</v>
          </cell>
          <cell r="BG878">
            <v>6.8</v>
          </cell>
          <cell r="BH878">
            <v>7.8</v>
          </cell>
          <cell r="BI878">
            <v>7.4</v>
          </cell>
          <cell r="BJ878">
            <v>7.7</v>
          </cell>
          <cell r="BK878">
            <v>7.5</v>
          </cell>
          <cell r="BL878">
            <v>6.9</v>
          </cell>
          <cell r="BM878">
            <v>9.1</v>
          </cell>
          <cell r="BN878">
            <v>6.8</v>
          </cell>
          <cell r="BO878">
            <v>7.1</v>
          </cell>
          <cell r="BP878">
            <v>5</v>
          </cell>
          <cell r="BQ878">
            <v>6.8</v>
          </cell>
          <cell r="BR878">
            <v>5.3</v>
          </cell>
          <cell r="BS878">
            <v>8.4</v>
          </cell>
          <cell r="BT878" t="str">
            <v/>
          </cell>
          <cell r="BU878">
            <v>8.4</v>
          </cell>
          <cell r="BV878">
            <v>7.8</v>
          </cell>
          <cell r="BW878">
            <v>6.3</v>
          </cell>
          <cell r="BX878">
            <v>8.3000000000000007</v>
          </cell>
          <cell r="BY878">
            <v>7.6</v>
          </cell>
          <cell r="BZ878">
            <v>9.9</v>
          </cell>
          <cell r="CA878">
            <v>50</v>
          </cell>
          <cell r="CB878">
            <v>0</v>
          </cell>
          <cell r="CC878">
            <v>7.9</v>
          </cell>
          <cell r="CD878" t="str">
            <v/>
          </cell>
          <cell r="CE878" t="str">
            <v/>
          </cell>
          <cell r="CF878">
            <v>9.1</v>
          </cell>
          <cell r="CG878" t="str">
            <v>X</v>
          </cell>
          <cell r="CH878" t="str">
            <v/>
          </cell>
          <cell r="CI878">
            <v>8.4</v>
          </cell>
          <cell r="CJ878">
            <v>9</v>
          </cell>
          <cell r="CK878">
            <v>8.8000000000000007</v>
          </cell>
          <cell r="CL878" t="str">
            <v/>
          </cell>
          <cell r="CM878">
            <v>8.1</v>
          </cell>
          <cell r="CN878" t="str">
            <v/>
          </cell>
          <cell r="CO878">
            <v>9.3000000000000007</v>
          </cell>
          <cell r="CP878" t="str">
            <v>X</v>
          </cell>
          <cell r="CQ878" t="str">
            <v/>
          </cell>
          <cell r="CR878" t="str">
            <v/>
          </cell>
          <cell r="CS878" t="str">
            <v>X</v>
          </cell>
          <cell r="CT878" t="str">
            <v/>
          </cell>
          <cell r="CU878">
            <v>7.8</v>
          </cell>
          <cell r="CV878" t="str">
            <v>X</v>
          </cell>
          <cell r="CW878">
            <v>18</v>
          </cell>
          <cell r="CX878">
            <v>9</v>
          </cell>
          <cell r="CY878">
            <v>120</v>
          </cell>
          <cell r="CZ878">
            <v>9</v>
          </cell>
          <cell r="DA878">
            <v>0</v>
          </cell>
          <cell r="DB878">
            <v>129</v>
          </cell>
          <cell r="DC878">
            <v>7.3</v>
          </cell>
          <cell r="DD878">
            <v>3.12</v>
          </cell>
          <cell r="DE878" t="str">
            <v/>
          </cell>
          <cell r="DF878" t="str">
            <v/>
          </cell>
          <cell r="DG878" t="str">
            <v/>
          </cell>
          <cell r="DH878">
            <v>0</v>
          </cell>
          <cell r="DI878">
            <v>0</v>
          </cell>
          <cell r="DJ878">
            <v>0</v>
          </cell>
          <cell r="DK878">
            <v>5</v>
          </cell>
          <cell r="DL878">
            <v>120</v>
          </cell>
          <cell r="DM878">
            <v>14</v>
          </cell>
          <cell r="DN878">
            <v>7.03</v>
          </cell>
          <cell r="DO878">
            <v>3</v>
          </cell>
          <cell r="DP878">
            <v>125</v>
          </cell>
          <cell r="DQ878">
            <v>14</v>
          </cell>
          <cell r="DR878">
            <v>136</v>
          </cell>
          <cell r="DS878">
            <v>125</v>
          </cell>
          <cell r="DT878">
            <v>7.85</v>
          </cell>
          <cell r="DU878">
            <v>3.35</v>
          </cell>
          <cell r="DV878" t="str">
            <v/>
          </cell>
          <cell r="DW878">
            <v>6.9767441860465115E-2</v>
          </cell>
          <cell r="DZ878" t="str">
            <v>Đạt</v>
          </cell>
          <cell r="EA878" t="str">
            <v>Đạt</v>
          </cell>
        </row>
        <row r="879">
          <cell r="A879">
            <v>25207110554</v>
          </cell>
          <cell r="B879" t="str">
            <v>Nguyễn</v>
          </cell>
          <cell r="C879" t="str">
            <v>Thị Thảo</v>
          </cell>
          <cell r="D879" t="str">
            <v>Vy</v>
          </cell>
          <cell r="E879">
            <v>37180</v>
          </cell>
          <cell r="F879" t="str">
            <v>Nữ</v>
          </cell>
          <cell r="G879" t="str">
            <v>Đã Đăng Ký (chưa học xong)</v>
          </cell>
          <cell r="H879">
            <v>8.6999999999999993</v>
          </cell>
          <cell r="I879">
            <v>8.6</v>
          </cell>
          <cell r="J879" t="str">
            <v/>
          </cell>
          <cell r="K879">
            <v>7.7</v>
          </cell>
          <cell r="L879" t="str">
            <v/>
          </cell>
          <cell r="M879">
            <v>9.1</v>
          </cell>
          <cell r="N879">
            <v>9.6</v>
          </cell>
          <cell r="O879">
            <v>9.1999999999999993</v>
          </cell>
          <cell r="P879">
            <v>9.8000000000000007</v>
          </cell>
          <cell r="Q879" t="str">
            <v/>
          </cell>
          <cell r="R879">
            <v>9.6999999999999993</v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  <cell r="W879">
            <v>9</v>
          </cell>
          <cell r="X879">
            <v>8.8000000000000007</v>
          </cell>
          <cell r="Y879">
            <v>9.3000000000000007</v>
          </cell>
          <cell r="Z879">
            <v>9.6</v>
          </cell>
          <cell r="AA879">
            <v>8.8000000000000007</v>
          </cell>
          <cell r="AB879">
            <v>8.5</v>
          </cell>
          <cell r="AC879">
            <v>9.5</v>
          </cell>
          <cell r="AD879">
            <v>8.4</v>
          </cell>
          <cell r="AE879">
            <v>9.4</v>
          </cell>
          <cell r="AF879">
            <v>7.2</v>
          </cell>
          <cell r="AG879">
            <v>6.9</v>
          </cell>
          <cell r="AH879">
            <v>5.6</v>
          </cell>
          <cell r="AI879">
            <v>8.6999999999999993</v>
          </cell>
          <cell r="AJ879">
            <v>8.6999999999999993</v>
          </cell>
          <cell r="AK879">
            <v>7.8</v>
          </cell>
          <cell r="AL879">
            <v>6.9</v>
          </cell>
          <cell r="AM879">
            <v>7.3</v>
          </cell>
          <cell r="AN879">
            <v>52</v>
          </cell>
          <cell r="AO879">
            <v>0</v>
          </cell>
          <cell r="AP879">
            <v>7</v>
          </cell>
          <cell r="AQ879">
            <v>7.3</v>
          </cell>
          <cell r="AR879" t="str">
            <v/>
          </cell>
          <cell r="AS879" t="str">
            <v/>
          </cell>
          <cell r="AT879" t="str">
            <v/>
          </cell>
          <cell r="AU879" t="str">
            <v/>
          </cell>
          <cell r="AV879" t="str">
            <v/>
          </cell>
          <cell r="AW879">
            <v>9.1999999999999993</v>
          </cell>
          <cell r="AX879" t="str">
            <v/>
          </cell>
          <cell r="AY879" t="str">
            <v/>
          </cell>
          <cell r="AZ879" t="str">
            <v/>
          </cell>
          <cell r="BA879" t="str">
            <v/>
          </cell>
          <cell r="BB879" t="str">
            <v/>
          </cell>
          <cell r="BC879">
            <v>8.4</v>
          </cell>
          <cell r="BD879">
            <v>9.8000000000000007</v>
          </cell>
          <cell r="BE879">
            <v>5</v>
          </cell>
          <cell r="BF879">
            <v>0</v>
          </cell>
          <cell r="BG879">
            <v>9.3000000000000007</v>
          </cell>
          <cell r="BH879">
            <v>7.2</v>
          </cell>
          <cell r="BI879">
            <v>10</v>
          </cell>
          <cell r="BJ879">
            <v>8.1</v>
          </cell>
          <cell r="BK879">
            <v>8.8000000000000007</v>
          </cell>
          <cell r="BL879">
            <v>9.6</v>
          </cell>
          <cell r="BM879">
            <v>9.4</v>
          </cell>
          <cell r="BN879">
            <v>6.4</v>
          </cell>
          <cell r="BO879">
            <v>7.7</v>
          </cell>
          <cell r="BP879">
            <v>7.1</v>
          </cell>
          <cell r="BQ879">
            <v>9.4</v>
          </cell>
          <cell r="BR879">
            <v>9.1999999999999993</v>
          </cell>
          <cell r="BS879">
            <v>9.9</v>
          </cell>
          <cell r="BT879" t="str">
            <v/>
          </cell>
          <cell r="BU879">
            <v>8.5</v>
          </cell>
          <cell r="BV879">
            <v>9.3000000000000007</v>
          </cell>
          <cell r="BW879">
            <v>6.9</v>
          </cell>
          <cell r="BX879">
            <v>8.6</v>
          </cell>
          <cell r="BY879" t="str">
            <v>X</v>
          </cell>
          <cell r="BZ879">
            <v>10</v>
          </cell>
          <cell r="CA879">
            <v>47</v>
          </cell>
          <cell r="CB879">
            <v>3</v>
          </cell>
          <cell r="CC879" t="str">
            <v/>
          </cell>
          <cell r="CD879">
            <v>8.4</v>
          </cell>
          <cell r="CE879" t="str">
            <v/>
          </cell>
          <cell r="CF879">
            <v>9.3000000000000007</v>
          </cell>
          <cell r="CG879">
            <v>7.9</v>
          </cell>
          <cell r="CH879" t="str">
            <v/>
          </cell>
          <cell r="CI879">
            <v>9.1</v>
          </cell>
          <cell r="CJ879">
            <v>9.4</v>
          </cell>
          <cell r="CK879">
            <v>9.8000000000000007</v>
          </cell>
          <cell r="CL879" t="str">
            <v/>
          </cell>
          <cell r="CM879">
            <v>8.9</v>
          </cell>
          <cell r="CN879" t="str">
            <v/>
          </cell>
          <cell r="CO879">
            <v>8.5</v>
          </cell>
          <cell r="CP879" t="str">
            <v>X</v>
          </cell>
          <cell r="CQ879" t="str">
            <v/>
          </cell>
          <cell r="CR879" t="str">
            <v/>
          </cell>
          <cell r="CS879" t="str">
            <v>X</v>
          </cell>
          <cell r="CT879" t="str">
            <v/>
          </cell>
          <cell r="CU879">
            <v>10</v>
          </cell>
          <cell r="CV879">
            <v>8.6999999999999993</v>
          </cell>
          <cell r="CW879">
            <v>20</v>
          </cell>
          <cell r="CX879">
            <v>6</v>
          </cell>
          <cell r="CY879">
            <v>119</v>
          </cell>
          <cell r="CZ879">
            <v>9</v>
          </cell>
          <cell r="DA879">
            <v>0</v>
          </cell>
          <cell r="DB879">
            <v>128</v>
          </cell>
          <cell r="DC879">
            <v>8.02</v>
          </cell>
          <cell r="DD879">
            <v>3.44</v>
          </cell>
          <cell r="DE879" t="str">
            <v/>
          </cell>
          <cell r="DF879" t="str">
            <v/>
          </cell>
          <cell r="DG879" t="str">
            <v/>
          </cell>
          <cell r="DH879">
            <v>0</v>
          </cell>
          <cell r="DI879">
            <v>0</v>
          </cell>
          <cell r="DJ879">
            <v>0</v>
          </cell>
          <cell r="DK879">
            <v>5</v>
          </cell>
          <cell r="DL879">
            <v>119</v>
          </cell>
          <cell r="DM879">
            <v>14</v>
          </cell>
          <cell r="DN879">
            <v>7.71</v>
          </cell>
          <cell r="DO879">
            <v>3.31</v>
          </cell>
          <cell r="DP879">
            <v>124</v>
          </cell>
          <cell r="DQ879">
            <v>14</v>
          </cell>
          <cell r="DR879">
            <v>136</v>
          </cell>
          <cell r="DS879">
            <v>124</v>
          </cell>
          <cell r="DT879">
            <v>8.6199999999999992</v>
          </cell>
          <cell r="DU879">
            <v>3.7</v>
          </cell>
          <cell r="DV879" t="str">
            <v/>
          </cell>
          <cell r="DW879">
            <v>7.03125E-2</v>
          </cell>
          <cell r="DZ879" t="str">
            <v>Đạt</v>
          </cell>
          <cell r="EA879" t="str">
            <v>Đạt</v>
          </cell>
        </row>
        <row r="880">
          <cell r="A880">
            <v>25207116042</v>
          </cell>
          <cell r="B880" t="str">
            <v>Phạm</v>
          </cell>
          <cell r="C880" t="str">
            <v>Hà</v>
          </cell>
          <cell r="D880" t="str">
            <v>Vy</v>
          </cell>
          <cell r="E880">
            <v>36894</v>
          </cell>
          <cell r="F880" t="str">
            <v>Nữ</v>
          </cell>
          <cell r="G880" t="str">
            <v>Đã Đăng Ký (chưa học xong)</v>
          </cell>
          <cell r="H880">
            <v>8.6999999999999993</v>
          </cell>
          <cell r="I880" t="str">
            <v/>
          </cell>
          <cell r="J880">
            <v>9</v>
          </cell>
          <cell r="K880">
            <v>7.4</v>
          </cell>
          <cell r="L880" t="str">
            <v/>
          </cell>
          <cell r="M880">
            <v>6.4</v>
          </cell>
          <cell r="N880">
            <v>6.4</v>
          </cell>
          <cell r="O880">
            <v>6.1</v>
          </cell>
          <cell r="P880">
            <v>5</v>
          </cell>
          <cell r="Q880">
            <v>8.6999999999999993</v>
          </cell>
          <cell r="R880" t="str">
            <v/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  <cell r="W880">
            <v>8.1999999999999993</v>
          </cell>
          <cell r="X880">
            <v>5.2</v>
          </cell>
          <cell r="Y880">
            <v>9.1999999999999993</v>
          </cell>
          <cell r="Z880">
            <v>9.8000000000000007</v>
          </cell>
          <cell r="AA880" t="str">
            <v>X</v>
          </cell>
          <cell r="AB880">
            <v>8.4</v>
          </cell>
          <cell r="AC880">
            <v>8.4</v>
          </cell>
          <cell r="AD880" t="str">
            <v>X</v>
          </cell>
          <cell r="AE880">
            <v>7.3</v>
          </cell>
          <cell r="AF880" t="str">
            <v>P (P/F)</v>
          </cell>
          <cell r="AG880" t="str">
            <v>P (P/F)</v>
          </cell>
          <cell r="AH880">
            <v>4.4000000000000004</v>
          </cell>
          <cell r="AI880">
            <v>9.3000000000000007</v>
          </cell>
          <cell r="AJ880">
            <v>8.9</v>
          </cell>
          <cell r="AK880">
            <v>7.9</v>
          </cell>
          <cell r="AL880">
            <v>7.6</v>
          </cell>
          <cell r="AM880">
            <v>6.8</v>
          </cell>
          <cell r="AN880">
            <v>47</v>
          </cell>
          <cell r="AO880">
            <v>4</v>
          </cell>
          <cell r="AP880">
            <v>5.7</v>
          </cell>
          <cell r="AQ880">
            <v>5.6</v>
          </cell>
          <cell r="AR880">
            <v>9.1</v>
          </cell>
          <cell r="AS880" t="str">
            <v/>
          </cell>
          <cell r="AT880" t="str">
            <v/>
          </cell>
          <cell r="AU880" t="str">
            <v/>
          </cell>
          <cell r="AV880" t="str">
            <v/>
          </cell>
          <cell r="AW880" t="str">
            <v/>
          </cell>
          <cell r="AX880">
            <v>8.1999999999999993</v>
          </cell>
          <cell r="AY880" t="str">
            <v/>
          </cell>
          <cell r="AZ880" t="str">
            <v/>
          </cell>
          <cell r="BA880" t="str">
            <v/>
          </cell>
          <cell r="BB880" t="str">
            <v/>
          </cell>
          <cell r="BC880" t="str">
            <v/>
          </cell>
          <cell r="BD880">
            <v>7.1</v>
          </cell>
          <cell r="BE880">
            <v>5</v>
          </cell>
          <cell r="BF880">
            <v>0</v>
          </cell>
          <cell r="BG880">
            <v>6.1</v>
          </cell>
          <cell r="BH880">
            <v>7.6</v>
          </cell>
          <cell r="BI880">
            <v>8.4</v>
          </cell>
          <cell r="BJ880">
            <v>6.1</v>
          </cell>
          <cell r="BK880">
            <v>6.5</v>
          </cell>
          <cell r="BL880">
            <v>7.3</v>
          </cell>
          <cell r="BM880">
            <v>7.3</v>
          </cell>
          <cell r="BN880">
            <v>7.4</v>
          </cell>
          <cell r="BO880">
            <v>6.2</v>
          </cell>
          <cell r="BP880">
            <v>5.7</v>
          </cell>
          <cell r="BQ880">
            <v>6.6</v>
          </cell>
          <cell r="BR880">
            <v>8.1</v>
          </cell>
          <cell r="BS880">
            <v>6.7</v>
          </cell>
          <cell r="BT880" t="str">
            <v/>
          </cell>
          <cell r="BU880">
            <v>7.7</v>
          </cell>
          <cell r="BV880">
            <v>5.5</v>
          </cell>
          <cell r="BW880">
            <v>6.8</v>
          </cell>
          <cell r="BX880">
            <v>6.4</v>
          </cell>
          <cell r="BY880">
            <v>8.1999999999999993</v>
          </cell>
          <cell r="BZ880">
            <v>9.6999999999999993</v>
          </cell>
          <cell r="CA880">
            <v>50</v>
          </cell>
          <cell r="CB880">
            <v>0</v>
          </cell>
          <cell r="CC880" t="str">
            <v/>
          </cell>
          <cell r="CD880">
            <v>8.3000000000000007</v>
          </cell>
          <cell r="CE880" t="str">
            <v/>
          </cell>
          <cell r="CF880">
            <v>8.6</v>
          </cell>
          <cell r="CG880">
            <v>7.9</v>
          </cell>
          <cell r="CH880" t="str">
            <v/>
          </cell>
          <cell r="CI880">
            <v>8</v>
          </cell>
          <cell r="CJ880">
            <v>8.6999999999999993</v>
          </cell>
          <cell r="CK880">
            <v>8.6999999999999993</v>
          </cell>
          <cell r="CL880" t="str">
            <v/>
          </cell>
          <cell r="CM880">
            <v>7.8</v>
          </cell>
          <cell r="CN880" t="str">
            <v/>
          </cell>
          <cell r="CO880" t="str">
            <v>X</v>
          </cell>
          <cell r="CP880">
            <v>7.9</v>
          </cell>
          <cell r="CQ880" t="str">
            <v/>
          </cell>
          <cell r="CR880" t="str">
            <v/>
          </cell>
          <cell r="CS880" t="str">
            <v>X</v>
          </cell>
          <cell r="CT880" t="str">
            <v/>
          </cell>
          <cell r="CU880" t="str">
            <v/>
          </cell>
          <cell r="CV880">
            <v>9.5</v>
          </cell>
          <cell r="CW880">
            <v>20</v>
          </cell>
          <cell r="CX880">
            <v>6</v>
          </cell>
          <cell r="CY880">
            <v>117</v>
          </cell>
          <cell r="CZ880">
            <v>10</v>
          </cell>
          <cell r="DA880">
            <v>4</v>
          </cell>
          <cell r="DB880">
            <v>123</v>
          </cell>
          <cell r="DC880">
            <v>6.75</v>
          </cell>
          <cell r="DD880">
            <v>2.79</v>
          </cell>
          <cell r="DE880" t="str">
            <v/>
          </cell>
          <cell r="DF880" t="str">
            <v/>
          </cell>
          <cell r="DG880" t="str">
            <v/>
          </cell>
          <cell r="DH880">
            <v>0</v>
          </cell>
          <cell r="DI880">
            <v>0</v>
          </cell>
          <cell r="DJ880">
            <v>0</v>
          </cell>
          <cell r="DK880">
            <v>5</v>
          </cell>
          <cell r="DL880">
            <v>113</v>
          </cell>
          <cell r="DM880">
            <v>15</v>
          </cell>
          <cell r="DN880">
            <v>6.48</v>
          </cell>
          <cell r="DO880">
            <v>2.68</v>
          </cell>
          <cell r="DP880">
            <v>122</v>
          </cell>
          <cell r="DQ880">
            <v>15</v>
          </cell>
          <cell r="DR880">
            <v>136</v>
          </cell>
          <cell r="DS880">
            <v>122</v>
          </cell>
          <cell r="DT880">
            <v>7.34</v>
          </cell>
          <cell r="DU880">
            <v>3.04</v>
          </cell>
          <cell r="DV880" t="str">
            <v/>
          </cell>
          <cell r="DW880">
            <v>7.874015748031496E-2</v>
          </cell>
          <cell r="DZ880" t="str">
            <v>Đạt</v>
          </cell>
          <cell r="EA880" t="str">
            <v>Đạt</v>
          </cell>
        </row>
        <row r="881">
          <cell r="A881">
            <v>25207116184</v>
          </cell>
          <cell r="B881" t="str">
            <v>Lê</v>
          </cell>
          <cell r="C881" t="str">
            <v>Hiền</v>
          </cell>
          <cell r="D881" t="str">
            <v>Vy</v>
          </cell>
          <cell r="E881">
            <v>36922</v>
          </cell>
          <cell r="F881" t="str">
            <v>Nữ</v>
          </cell>
          <cell r="G881" t="str">
            <v>Đã Đăng Ký (chưa học xong)</v>
          </cell>
          <cell r="H881">
            <v>8.1999999999999993</v>
          </cell>
          <cell r="I881">
            <v>6.9</v>
          </cell>
          <cell r="J881" t="str">
            <v/>
          </cell>
          <cell r="K881">
            <v>8.3000000000000007</v>
          </cell>
          <cell r="L881" t="str">
            <v/>
          </cell>
          <cell r="M881">
            <v>8.6</v>
          </cell>
          <cell r="N881">
            <v>7</v>
          </cell>
          <cell r="O881">
            <v>8.6</v>
          </cell>
          <cell r="P881">
            <v>6.6</v>
          </cell>
          <cell r="Q881" t="str">
            <v/>
          </cell>
          <cell r="R881">
            <v>5.0999999999999996</v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  <cell r="W881">
            <v>6.6</v>
          </cell>
          <cell r="X881" t="str">
            <v>X</v>
          </cell>
          <cell r="Y881">
            <v>8</v>
          </cell>
          <cell r="Z881">
            <v>10</v>
          </cell>
          <cell r="AA881">
            <v>7.1</v>
          </cell>
          <cell r="AB881">
            <v>7.1</v>
          </cell>
          <cell r="AC881">
            <v>8.5</v>
          </cell>
          <cell r="AD881">
            <v>8.6</v>
          </cell>
          <cell r="AE881">
            <v>9.1999999999999993</v>
          </cell>
          <cell r="AF881">
            <v>7.1</v>
          </cell>
          <cell r="AG881">
            <v>9.5</v>
          </cell>
          <cell r="AH881">
            <v>7.5</v>
          </cell>
          <cell r="AI881">
            <v>4.2</v>
          </cell>
          <cell r="AJ881">
            <v>7.9</v>
          </cell>
          <cell r="AK881">
            <v>8.9</v>
          </cell>
          <cell r="AL881">
            <v>8</v>
          </cell>
          <cell r="AM881">
            <v>9.5</v>
          </cell>
          <cell r="AN881">
            <v>50</v>
          </cell>
          <cell r="AO881">
            <v>2</v>
          </cell>
          <cell r="AP881">
            <v>9</v>
          </cell>
          <cell r="AQ881">
            <v>7.1</v>
          </cell>
          <cell r="AR881" t="str">
            <v/>
          </cell>
          <cell r="AS881" t="str">
            <v/>
          </cell>
          <cell r="AT881" t="str">
            <v/>
          </cell>
          <cell r="AU881" t="str">
            <v/>
          </cell>
          <cell r="AV881">
            <v>7.3</v>
          </cell>
          <cell r="AW881" t="str">
            <v/>
          </cell>
          <cell r="AX881" t="str">
            <v/>
          </cell>
          <cell r="AY881" t="str">
            <v/>
          </cell>
          <cell r="AZ881" t="str">
            <v/>
          </cell>
          <cell r="BA881" t="str">
            <v/>
          </cell>
          <cell r="BB881" t="str">
            <v/>
          </cell>
          <cell r="BC881" t="str">
            <v/>
          </cell>
          <cell r="BD881">
            <v>5.5</v>
          </cell>
          <cell r="BE881">
            <v>4</v>
          </cell>
          <cell r="BF881">
            <v>1</v>
          </cell>
          <cell r="BG881">
            <v>8.4</v>
          </cell>
          <cell r="BH881">
            <v>8.1999999999999993</v>
          </cell>
          <cell r="BI881">
            <v>9.5</v>
          </cell>
          <cell r="BJ881">
            <v>5.6</v>
          </cell>
          <cell r="BK881">
            <v>7.6</v>
          </cell>
          <cell r="BL881">
            <v>6.1</v>
          </cell>
          <cell r="BM881">
            <v>6.9</v>
          </cell>
          <cell r="BN881">
            <v>6.9</v>
          </cell>
          <cell r="BO881">
            <v>5.4</v>
          </cell>
          <cell r="BP881">
            <v>4.0999999999999996</v>
          </cell>
          <cell r="BQ881">
            <v>5.4</v>
          </cell>
          <cell r="BR881">
            <v>4.4000000000000004</v>
          </cell>
          <cell r="BS881">
            <v>8</v>
          </cell>
          <cell r="BT881" t="str">
            <v/>
          </cell>
          <cell r="BU881">
            <v>7.4</v>
          </cell>
          <cell r="BV881">
            <v>6.9</v>
          </cell>
          <cell r="BW881">
            <v>5.2</v>
          </cell>
          <cell r="BX881">
            <v>4.4000000000000004</v>
          </cell>
          <cell r="BY881">
            <v>7.6</v>
          </cell>
          <cell r="BZ881">
            <v>9.6999999999999993</v>
          </cell>
          <cell r="CA881">
            <v>50</v>
          </cell>
          <cell r="CB881">
            <v>0</v>
          </cell>
          <cell r="CC881" t="str">
            <v/>
          </cell>
          <cell r="CD881">
            <v>8.1999999999999993</v>
          </cell>
          <cell r="CE881" t="str">
            <v/>
          </cell>
          <cell r="CF881">
            <v>8.4</v>
          </cell>
          <cell r="CG881">
            <v>8.1999999999999993</v>
          </cell>
          <cell r="CH881" t="str">
            <v/>
          </cell>
          <cell r="CI881">
            <v>6.3</v>
          </cell>
          <cell r="CJ881">
            <v>7.9</v>
          </cell>
          <cell r="CK881">
            <v>8.6</v>
          </cell>
          <cell r="CL881" t="str">
            <v/>
          </cell>
          <cell r="CM881">
            <v>6</v>
          </cell>
          <cell r="CN881" t="str">
            <v/>
          </cell>
          <cell r="CO881" t="str">
            <v>X</v>
          </cell>
          <cell r="CP881">
            <v>8.3000000000000007</v>
          </cell>
          <cell r="CQ881" t="str">
            <v/>
          </cell>
          <cell r="CR881" t="str">
            <v/>
          </cell>
          <cell r="CS881" t="str">
            <v>X</v>
          </cell>
          <cell r="CT881" t="str">
            <v/>
          </cell>
          <cell r="CU881">
            <v>10</v>
          </cell>
          <cell r="CV881">
            <v>8.6</v>
          </cell>
          <cell r="CW881">
            <v>21</v>
          </cell>
          <cell r="CX881">
            <v>5</v>
          </cell>
          <cell r="CY881">
            <v>121</v>
          </cell>
          <cell r="CZ881">
            <v>7</v>
          </cell>
          <cell r="DA881">
            <v>0</v>
          </cell>
          <cell r="DB881">
            <v>128</v>
          </cell>
          <cell r="DC881">
            <v>6.9</v>
          </cell>
          <cell r="DD881">
            <v>2.84</v>
          </cell>
          <cell r="DE881" t="str">
            <v/>
          </cell>
          <cell r="DF881" t="str">
            <v/>
          </cell>
          <cell r="DG881" t="str">
            <v/>
          </cell>
          <cell r="DH881">
            <v>0</v>
          </cell>
          <cell r="DI881">
            <v>0</v>
          </cell>
          <cell r="DJ881">
            <v>0</v>
          </cell>
          <cell r="DK881">
            <v>5</v>
          </cell>
          <cell r="DL881">
            <v>121</v>
          </cell>
          <cell r="DM881">
            <v>12</v>
          </cell>
          <cell r="DN881">
            <v>6.64</v>
          </cell>
          <cell r="DO881">
            <v>2.73</v>
          </cell>
          <cell r="DP881">
            <v>125</v>
          </cell>
          <cell r="DQ881">
            <v>13</v>
          </cell>
          <cell r="DR881">
            <v>136</v>
          </cell>
          <cell r="DS881">
            <v>125</v>
          </cell>
          <cell r="DT881">
            <v>7.3</v>
          </cell>
          <cell r="DU881">
            <v>3</v>
          </cell>
          <cell r="DV881" t="str">
            <v/>
          </cell>
          <cell r="DW881">
            <v>5.46875E-2</v>
          </cell>
          <cell r="EA881" t="str">
            <v>Đạt</v>
          </cell>
        </row>
        <row r="882">
          <cell r="A882">
            <v>25207116266</v>
          </cell>
          <cell r="B882" t="str">
            <v>Phạm</v>
          </cell>
          <cell r="C882" t="str">
            <v>Thị Thanh</v>
          </cell>
          <cell r="D882" t="str">
            <v>Vy</v>
          </cell>
          <cell r="E882">
            <v>37095</v>
          </cell>
          <cell r="F882" t="str">
            <v>Nữ</v>
          </cell>
          <cell r="G882" t="str">
            <v>Đã Đăng Ký (chưa học xong)</v>
          </cell>
          <cell r="H882">
            <v>6.1</v>
          </cell>
          <cell r="I882">
            <v>8</v>
          </cell>
          <cell r="J882" t="str">
            <v/>
          </cell>
          <cell r="K882">
            <v>8.4</v>
          </cell>
          <cell r="L882" t="str">
            <v/>
          </cell>
          <cell r="M882">
            <v>8.1</v>
          </cell>
          <cell r="N882">
            <v>7.3</v>
          </cell>
          <cell r="O882">
            <v>8.3000000000000007</v>
          </cell>
          <cell r="P882">
            <v>8.9</v>
          </cell>
          <cell r="Q882" t="str">
            <v/>
          </cell>
          <cell r="R882">
            <v>9.6999999999999993</v>
          </cell>
          <cell r="S882" t="str">
            <v/>
          </cell>
          <cell r="T882" t="str">
            <v/>
          </cell>
          <cell r="U882" t="str">
            <v/>
          </cell>
          <cell r="V882">
            <v>9.3000000000000007</v>
          </cell>
          <cell r="W882">
            <v>8.1</v>
          </cell>
          <cell r="X882" t="str">
            <v/>
          </cell>
          <cell r="Y882">
            <v>8.6</v>
          </cell>
          <cell r="Z882">
            <v>8.6999999999999993</v>
          </cell>
          <cell r="AA882">
            <v>8.5</v>
          </cell>
          <cell r="AB882">
            <v>8.8000000000000007</v>
          </cell>
          <cell r="AC882">
            <v>7.3</v>
          </cell>
          <cell r="AD882">
            <v>8</v>
          </cell>
          <cell r="AE882">
            <v>9.5</v>
          </cell>
          <cell r="AF882">
            <v>8</v>
          </cell>
          <cell r="AG882">
            <v>8</v>
          </cell>
          <cell r="AH882">
            <v>5.7</v>
          </cell>
          <cell r="AI882">
            <v>7.8</v>
          </cell>
          <cell r="AJ882">
            <v>9.1</v>
          </cell>
          <cell r="AK882">
            <v>8.4</v>
          </cell>
          <cell r="AL882">
            <v>8.9</v>
          </cell>
          <cell r="AM882">
            <v>8.8000000000000007</v>
          </cell>
          <cell r="AN882">
            <v>52</v>
          </cell>
          <cell r="AO882">
            <v>0</v>
          </cell>
          <cell r="AP882">
            <v>7.3</v>
          </cell>
          <cell r="AQ882">
            <v>6.2</v>
          </cell>
          <cell r="AR882">
            <v>9.1999999999999993</v>
          </cell>
          <cell r="AS882" t="str">
            <v/>
          </cell>
          <cell r="AT882" t="str">
            <v/>
          </cell>
          <cell r="AU882" t="str">
            <v/>
          </cell>
          <cell r="AV882" t="str">
            <v/>
          </cell>
          <cell r="AW882" t="str">
            <v/>
          </cell>
          <cell r="AX882">
            <v>9.3000000000000007</v>
          </cell>
          <cell r="AY882" t="str">
            <v/>
          </cell>
          <cell r="AZ882" t="str">
            <v/>
          </cell>
          <cell r="BA882" t="str">
            <v/>
          </cell>
          <cell r="BB882" t="str">
            <v/>
          </cell>
          <cell r="BC882" t="str">
            <v/>
          </cell>
          <cell r="BD882">
            <v>5.5</v>
          </cell>
          <cell r="BE882">
            <v>5</v>
          </cell>
          <cell r="BF882">
            <v>0</v>
          </cell>
          <cell r="BG882">
            <v>7.2</v>
          </cell>
          <cell r="BH882">
            <v>8.1999999999999993</v>
          </cell>
          <cell r="BI882">
            <v>9</v>
          </cell>
          <cell r="BJ882">
            <v>7.6</v>
          </cell>
          <cell r="BK882">
            <v>9.1</v>
          </cell>
          <cell r="BL882">
            <v>6.7</v>
          </cell>
          <cell r="BM882">
            <v>8.9</v>
          </cell>
          <cell r="BN882">
            <v>8.1999999999999993</v>
          </cell>
          <cell r="BO882">
            <v>7.5</v>
          </cell>
          <cell r="BP882">
            <v>7.5</v>
          </cell>
          <cell r="BQ882">
            <v>6</v>
          </cell>
          <cell r="BR882">
            <v>7.4</v>
          </cell>
          <cell r="BS882">
            <v>8.8000000000000007</v>
          </cell>
          <cell r="BT882" t="str">
            <v/>
          </cell>
          <cell r="BU882">
            <v>8.5</v>
          </cell>
          <cell r="BV882">
            <v>8.9</v>
          </cell>
          <cell r="BW882">
            <v>7.2</v>
          </cell>
          <cell r="BX882">
            <v>7.3</v>
          </cell>
          <cell r="BY882">
            <v>7.6</v>
          </cell>
          <cell r="BZ882">
            <v>9.9</v>
          </cell>
          <cell r="CA882">
            <v>50</v>
          </cell>
          <cell r="CB882">
            <v>0</v>
          </cell>
          <cell r="CC882" t="str">
            <v/>
          </cell>
          <cell r="CD882">
            <v>7.7</v>
          </cell>
          <cell r="CE882" t="str">
            <v/>
          </cell>
          <cell r="CF882">
            <v>8.6</v>
          </cell>
          <cell r="CG882" t="str">
            <v/>
          </cell>
          <cell r="CH882" t="str">
            <v/>
          </cell>
          <cell r="CI882">
            <v>7.9</v>
          </cell>
          <cell r="CJ882">
            <v>8.3000000000000007</v>
          </cell>
          <cell r="CK882">
            <v>8.8000000000000007</v>
          </cell>
          <cell r="CL882" t="str">
            <v/>
          </cell>
          <cell r="CM882">
            <v>8.8000000000000007</v>
          </cell>
          <cell r="CN882" t="str">
            <v/>
          </cell>
          <cell r="CO882">
            <v>8.4</v>
          </cell>
          <cell r="CP882" t="str">
            <v>X</v>
          </cell>
          <cell r="CQ882" t="str">
            <v/>
          </cell>
          <cell r="CR882" t="str">
            <v/>
          </cell>
          <cell r="CS882" t="str">
            <v>X</v>
          </cell>
          <cell r="CT882" t="str">
            <v/>
          </cell>
          <cell r="CU882">
            <v>9.6</v>
          </cell>
          <cell r="CV882">
            <v>9.5</v>
          </cell>
          <cell r="CW882">
            <v>18</v>
          </cell>
          <cell r="CX882">
            <v>8</v>
          </cell>
          <cell r="CY882">
            <v>120</v>
          </cell>
          <cell r="CZ882">
            <v>8</v>
          </cell>
          <cell r="DA882">
            <v>0</v>
          </cell>
          <cell r="DB882">
            <v>128</v>
          </cell>
          <cell r="DC882">
            <v>7.6</v>
          </cell>
          <cell r="DD882">
            <v>3.32</v>
          </cell>
          <cell r="DE882" t="str">
            <v/>
          </cell>
          <cell r="DF882" t="str">
            <v/>
          </cell>
          <cell r="DG882" t="str">
            <v/>
          </cell>
          <cell r="DH882">
            <v>0</v>
          </cell>
          <cell r="DI882">
            <v>0</v>
          </cell>
          <cell r="DJ882">
            <v>0</v>
          </cell>
          <cell r="DK882">
            <v>5</v>
          </cell>
          <cell r="DL882">
            <v>120</v>
          </cell>
          <cell r="DM882">
            <v>13</v>
          </cell>
          <cell r="DN882">
            <v>7.32</v>
          </cell>
          <cell r="DO882">
            <v>3.2</v>
          </cell>
          <cell r="DP882">
            <v>125</v>
          </cell>
          <cell r="DQ882">
            <v>13</v>
          </cell>
          <cell r="DR882">
            <v>136</v>
          </cell>
          <cell r="DS882">
            <v>125</v>
          </cell>
          <cell r="DT882">
            <v>8.11</v>
          </cell>
          <cell r="DU882">
            <v>3.54</v>
          </cell>
          <cell r="DV882" t="str">
            <v/>
          </cell>
          <cell r="DW882">
            <v>6.25E-2</v>
          </cell>
          <cell r="DY882" t="str">
            <v>Đạt</v>
          </cell>
          <cell r="DZ882" t="str">
            <v>Đạt</v>
          </cell>
          <cell r="EA882" t="str">
            <v>Đạt</v>
          </cell>
        </row>
        <row r="883">
          <cell r="A883">
            <v>25207116405</v>
          </cell>
          <cell r="B883" t="str">
            <v>Nguyễn</v>
          </cell>
          <cell r="C883" t="str">
            <v>Thị Cẩm</v>
          </cell>
          <cell r="D883" t="str">
            <v>Vy</v>
          </cell>
          <cell r="E883">
            <v>37024</v>
          </cell>
          <cell r="F883" t="str">
            <v>Nữ</v>
          </cell>
          <cell r="G883" t="str">
            <v>Đã Đăng Ký (chưa học xong)</v>
          </cell>
          <cell r="H883">
            <v>8.6</v>
          </cell>
          <cell r="I883">
            <v>8.1999999999999993</v>
          </cell>
          <cell r="J883" t="str">
            <v/>
          </cell>
          <cell r="K883">
            <v>8.9</v>
          </cell>
          <cell r="L883" t="str">
            <v/>
          </cell>
          <cell r="M883">
            <v>8.5</v>
          </cell>
          <cell r="N883">
            <v>7.1</v>
          </cell>
          <cell r="O883">
            <v>7</v>
          </cell>
          <cell r="P883">
            <v>9.3000000000000007</v>
          </cell>
          <cell r="Q883">
            <v>9.1</v>
          </cell>
          <cell r="R883" t="str">
            <v/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  <cell r="W883">
            <v>8</v>
          </cell>
          <cell r="X883">
            <v>8.1</v>
          </cell>
          <cell r="Y883">
            <v>9</v>
          </cell>
          <cell r="Z883">
            <v>9.6999999999999993</v>
          </cell>
          <cell r="AA883">
            <v>8.6</v>
          </cell>
          <cell r="AB883">
            <v>8.8000000000000007</v>
          </cell>
          <cell r="AC883">
            <v>8</v>
          </cell>
          <cell r="AD883">
            <v>9.3000000000000007</v>
          </cell>
          <cell r="AE883">
            <v>9.3000000000000007</v>
          </cell>
          <cell r="AF883" t="str">
            <v>P (P/F)</v>
          </cell>
          <cell r="AG883" t="str">
            <v>P (P/F)</v>
          </cell>
          <cell r="AH883">
            <v>6.5</v>
          </cell>
          <cell r="AI883">
            <v>7</v>
          </cell>
          <cell r="AJ883">
            <v>7.9</v>
          </cell>
          <cell r="AK883">
            <v>8.6</v>
          </cell>
          <cell r="AL883">
            <v>5.5</v>
          </cell>
          <cell r="AM883">
            <v>8.6</v>
          </cell>
          <cell r="AN883">
            <v>52</v>
          </cell>
          <cell r="AO883">
            <v>0</v>
          </cell>
          <cell r="AP883">
            <v>7</v>
          </cell>
          <cell r="AQ883">
            <v>6.4</v>
          </cell>
          <cell r="AR883" t="str">
            <v/>
          </cell>
          <cell r="AS883" t="str">
            <v/>
          </cell>
          <cell r="AT883" t="str">
            <v/>
          </cell>
          <cell r="AU883" t="str">
            <v/>
          </cell>
          <cell r="AV883" t="str">
            <v/>
          </cell>
          <cell r="AW883">
            <v>9.1999999999999993</v>
          </cell>
          <cell r="AX883" t="str">
            <v/>
          </cell>
          <cell r="AY883" t="str">
            <v/>
          </cell>
          <cell r="AZ883" t="str">
            <v/>
          </cell>
          <cell r="BA883" t="str">
            <v/>
          </cell>
          <cell r="BB883" t="str">
            <v/>
          </cell>
          <cell r="BC883">
            <v>8.1999999999999993</v>
          </cell>
          <cell r="BD883">
            <v>8.6999999999999993</v>
          </cell>
          <cell r="BE883">
            <v>5</v>
          </cell>
          <cell r="BF883">
            <v>0</v>
          </cell>
          <cell r="BG883">
            <v>9.1999999999999993</v>
          </cell>
          <cell r="BH883">
            <v>7.3</v>
          </cell>
          <cell r="BI883">
            <v>9.1</v>
          </cell>
          <cell r="BJ883">
            <v>6.6</v>
          </cell>
          <cell r="BK883">
            <v>8.6</v>
          </cell>
          <cell r="BL883">
            <v>9.1</v>
          </cell>
          <cell r="BM883">
            <v>6.5</v>
          </cell>
          <cell r="BN883">
            <v>7.8</v>
          </cell>
          <cell r="BO883">
            <v>8.6</v>
          </cell>
          <cell r="BP883">
            <v>6.3</v>
          </cell>
          <cell r="BQ883">
            <v>6.7</v>
          </cell>
          <cell r="BR883">
            <v>8.8000000000000007</v>
          </cell>
          <cell r="BS883">
            <v>9.1</v>
          </cell>
          <cell r="BT883" t="str">
            <v/>
          </cell>
          <cell r="BU883">
            <v>8</v>
          </cell>
          <cell r="BV883">
            <v>9.1</v>
          </cell>
          <cell r="BW883">
            <v>6.8</v>
          </cell>
          <cell r="BX883">
            <v>7.8</v>
          </cell>
          <cell r="BY883">
            <v>8.1999999999999993</v>
          </cell>
          <cell r="BZ883">
            <v>10</v>
          </cell>
          <cell r="CA883">
            <v>50</v>
          </cell>
          <cell r="CB883">
            <v>0</v>
          </cell>
          <cell r="CC883">
            <v>7.8</v>
          </cell>
          <cell r="CD883" t="str">
            <v/>
          </cell>
          <cell r="CE883" t="str">
            <v/>
          </cell>
          <cell r="CF883">
            <v>8.1</v>
          </cell>
          <cell r="CG883" t="str">
            <v/>
          </cell>
          <cell r="CH883" t="str">
            <v/>
          </cell>
          <cell r="CI883">
            <v>9.1999999999999993</v>
          </cell>
          <cell r="CJ883">
            <v>8.8000000000000007</v>
          </cell>
          <cell r="CK883">
            <v>8.1</v>
          </cell>
          <cell r="CL883" t="str">
            <v/>
          </cell>
          <cell r="CM883">
            <v>8.9</v>
          </cell>
          <cell r="CN883" t="str">
            <v/>
          </cell>
          <cell r="CO883">
            <v>8.5</v>
          </cell>
          <cell r="CP883" t="str">
            <v>X</v>
          </cell>
          <cell r="CQ883" t="str">
            <v/>
          </cell>
          <cell r="CR883" t="str">
            <v/>
          </cell>
          <cell r="CS883" t="str">
            <v/>
          </cell>
          <cell r="CT883" t="str">
            <v>X</v>
          </cell>
          <cell r="CU883">
            <v>10</v>
          </cell>
          <cell r="CV883">
            <v>9.6</v>
          </cell>
          <cell r="CW883">
            <v>19</v>
          </cell>
          <cell r="CX883">
            <v>8</v>
          </cell>
          <cell r="CY883">
            <v>121</v>
          </cell>
          <cell r="CZ883">
            <v>8</v>
          </cell>
          <cell r="DA883">
            <v>4</v>
          </cell>
          <cell r="DB883">
            <v>125</v>
          </cell>
          <cell r="DC883">
            <v>7.64</v>
          </cell>
          <cell r="DD883">
            <v>3.34</v>
          </cell>
          <cell r="DE883" t="str">
            <v/>
          </cell>
          <cell r="DF883" t="str">
            <v/>
          </cell>
          <cell r="DG883" t="str">
            <v/>
          </cell>
          <cell r="DH883">
            <v>0</v>
          </cell>
          <cell r="DI883">
            <v>0</v>
          </cell>
          <cell r="DJ883">
            <v>0</v>
          </cell>
          <cell r="DK883">
            <v>5</v>
          </cell>
          <cell r="DL883">
            <v>117</v>
          </cell>
          <cell r="DM883">
            <v>13</v>
          </cell>
          <cell r="DN883">
            <v>7.35</v>
          </cell>
          <cell r="DO883">
            <v>3.21</v>
          </cell>
          <cell r="DP883">
            <v>126</v>
          </cell>
          <cell r="DQ883">
            <v>13</v>
          </cell>
          <cell r="DR883">
            <v>136</v>
          </cell>
          <cell r="DS883">
            <v>126</v>
          </cell>
          <cell r="DT883">
            <v>8.16</v>
          </cell>
          <cell r="DU883">
            <v>3.56</v>
          </cell>
          <cell r="DV883" t="str">
            <v/>
          </cell>
          <cell r="DW883">
            <v>6.2015503875968991E-2</v>
          </cell>
          <cell r="DY883" t="str">
            <v>Đạt</v>
          </cell>
          <cell r="DZ883" t="str">
            <v>Đạt</v>
          </cell>
          <cell r="EA883" t="str">
            <v>Đạt</v>
          </cell>
        </row>
        <row r="884">
          <cell r="A884">
            <v>25207117045</v>
          </cell>
          <cell r="B884" t="str">
            <v>Trần</v>
          </cell>
          <cell r="C884" t="str">
            <v>Đào Ái</v>
          </cell>
          <cell r="D884" t="str">
            <v>Vy</v>
          </cell>
          <cell r="E884">
            <v>36930</v>
          </cell>
          <cell r="F884" t="str">
            <v>Nữ</v>
          </cell>
          <cell r="G884" t="str">
            <v>Đã Đăng Ký (chưa học xong)</v>
          </cell>
          <cell r="H884">
            <v>6.3</v>
          </cell>
          <cell r="I884">
            <v>8.1999999999999993</v>
          </cell>
          <cell r="J884" t="str">
            <v/>
          </cell>
          <cell r="K884">
            <v>8.1999999999999993</v>
          </cell>
          <cell r="L884" t="str">
            <v/>
          </cell>
          <cell r="M884">
            <v>6.8</v>
          </cell>
          <cell r="N884">
            <v>6.4</v>
          </cell>
          <cell r="O884">
            <v>5.2</v>
          </cell>
          <cell r="P884">
            <v>6.1</v>
          </cell>
          <cell r="Q884" t="str">
            <v/>
          </cell>
          <cell r="R884">
            <v>7.8</v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  <cell r="W884">
            <v>7.5</v>
          </cell>
          <cell r="X884">
            <v>9.6</v>
          </cell>
          <cell r="Y884">
            <v>7.5</v>
          </cell>
          <cell r="Z884">
            <v>9.1999999999999993</v>
          </cell>
          <cell r="AA884">
            <v>8.5</v>
          </cell>
          <cell r="AB884">
            <v>6.8</v>
          </cell>
          <cell r="AC884">
            <v>9.3000000000000007</v>
          </cell>
          <cell r="AD884">
            <v>9.3000000000000007</v>
          </cell>
          <cell r="AE884">
            <v>9.3000000000000007</v>
          </cell>
          <cell r="AF884">
            <v>7.1</v>
          </cell>
          <cell r="AG884">
            <v>9.6999999999999993</v>
          </cell>
          <cell r="AH884">
            <v>9.3000000000000007</v>
          </cell>
          <cell r="AI884">
            <v>7.2</v>
          </cell>
          <cell r="AJ884">
            <v>7</v>
          </cell>
          <cell r="AK884">
            <v>7.3</v>
          </cell>
          <cell r="AL884">
            <v>8.6</v>
          </cell>
          <cell r="AM884">
            <v>8.1</v>
          </cell>
          <cell r="AN884">
            <v>52</v>
          </cell>
          <cell r="AO884">
            <v>0</v>
          </cell>
          <cell r="AP884">
            <v>6.2</v>
          </cell>
          <cell r="AQ884">
            <v>7.1</v>
          </cell>
          <cell r="AR884">
            <v>8.4</v>
          </cell>
          <cell r="AS884" t="str">
            <v/>
          </cell>
          <cell r="AT884" t="str">
            <v/>
          </cell>
          <cell r="AU884" t="str">
            <v/>
          </cell>
          <cell r="AV884" t="str">
            <v/>
          </cell>
          <cell r="AW884" t="str">
            <v/>
          </cell>
          <cell r="AX884">
            <v>6.6</v>
          </cell>
          <cell r="AY884" t="str">
            <v/>
          </cell>
          <cell r="AZ884" t="str">
            <v/>
          </cell>
          <cell r="BA884" t="str">
            <v/>
          </cell>
          <cell r="BB884" t="str">
            <v/>
          </cell>
          <cell r="BC884" t="str">
            <v/>
          </cell>
          <cell r="BD884">
            <v>6.8</v>
          </cell>
          <cell r="BE884">
            <v>5</v>
          </cell>
          <cell r="BF884">
            <v>0</v>
          </cell>
          <cell r="BG884">
            <v>7.5</v>
          </cell>
          <cell r="BH884">
            <v>9.4</v>
          </cell>
          <cell r="BI884">
            <v>9.3000000000000007</v>
          </cell>
          <cell r="BJ884">
            <v>7.8</v>
          </cell>
          <cell r="BK884">
            <v>7.2</v>
          </cell>
          <cell r="BL884">
            <v>8.4</v>
          </cell>
          <cell r="BM884">
            <v>6.2</v>
          </cell>
          <cell r="BN884">
            <v>5.3</v>
          </cell>
          <cell r="BO884" t="str">
            <v>X</v>
          </cell>
          <cell r="BP884">
            <v>5.2</v>
          </cell>
          <cell r="BQ884">
            <v>8.1</v>
          </cell>
          <cell r="BR884">
            <v>9</v>
          </cell>
          <cell r="BS884">
            <v>8.9</v>
          </cell>
          <cell r="BT884" t="str">
            <v/>
          </cell>
          <cell r="BU884">
            <v>8.6999999999999993</v>
          </cell>
          <cell r="BV884">
            <v>7.3</v>
          </cell>
          <cell r="BW884">
            <v>6.5</v>
          </cell>
          <cell r="BX884">
            <v>8.3000000000000007</v>
          </cell>
          <cell r="BY884">
            <v>7.2</v>
          </cell>
          <cell r="BZ884">
            <v>9.4</v>
          </cell>
          <cell r="CA884">
            <v>47</v>
          </cell>
          <cell r="CB884">
            <v>3</v>
          </cell>
          <cell r="CC884">
            <v>7.2</v>
          </cell>
          <cell r="CD884" t="str">
            <v/>
          </cell>
          <cell r="CE884" t="str">
            <v/>
          </cell>
          <cell r="CF884">
            <v>8.3000000000000007</v>
          </cell>
          <cell r="CG884">
            <v>8.9</v>
          </cell>
          <cell r="CH884" t="str">
            <v/>
          </cell>
          <cell r="CI884">
            <v>9</v>
          </cell>
          <cell r="CJ884">
            <v>7.7</v>
          </cell>
          <cell r="CK884">
            <v>9.1</v>
          </cell>
          <cell r="CL884" t="str">
            <v/>
          </cell>
          <cell r="CM884">
            <v>8.6</v>
          </cell>
          <cell r="CN884" t="str">
            <v/>
          </cell>
          <cell r="CO884">
            <v>8.8000000000000007</v>
          </cell>
          <cell r="CP884">
            <v>8.4</v>
          </cell>
          <cell r="CQ884" t="str">
            <v/>
          </cell>
          <cell r="CR884" t="str">
            <v/>
          </cell>
          <cell r="CS884" t="str">
            <v/>
          </cell>
          <cell r="CT884" t="str">
            <v>X</v>
          </cell>
          <cell r="CU884">
            <v>10</v>
          </cell>
          <cell r="CV884">
            <v>9.6</v>
          </cell>
          <cell r="CW884">
            <v>24</v>
          </cell>
          <cell r="CX884">
            <v>3</v>
          </cell>
          <cell r="CY884">
            <v>123</v>
          </cell>
          <cell r="CZ884">
            <v>6</v>
          </cell>
          <cell r="DA884">
            <v>0</v>
          </cell>
          <cell r="DB884">
            <v>129</v>
          </cell>
          <cell r="DC884">
            <v>7.51</v>
          </cell>
          <cell r="DD884">
            <v>3.18</v>
          </cell>
          <cell r="DE884" t="str">
            <v/>
          </cell>
          <cell r="DF884" t="str">
            <v/>
          </cell>
          <cell r="DG884" t="str">
            <v/>
          </cell>
          <cell r="DH884">
            <v>0</v>
          </cell>
          <cell r="DI884">
            <v>0</v>
          </cell>
          <cell r="DJ884">
            <v>0</v>
          </cell>
          <cell r="DK884">
            <v>5</v>
          </cell>
          <cell r="DL884">
            <v>123</v>
          </cell>
          <cell r="DM884">
            <v>11</v>
          </cell>
          <cell r="DN884">
            <v>7.23</v>
          </cell>
          <cell r="DO884">
            <v>3.06</v>
          </cell>
          <cell r="DP884">
            <v>128</v>
          </cell>
          <cell r="DQ884">
            <v>11</v>
          </cell>
          <cell r="DR884">
            <v>136</v>
          </cell>
          <cell r="DS884">
            <v>128</v>
          </cell>
          <cell r="DT884">
            <v>7.87</v>
          </cell>
          <cell r="DU884">
            <v>3.34</v>
          </cell>
          <cell r="DV884" t="str">
            <v/>
          </cell>
          <cell r="DW884">
            <v>4.6511627906976744E-2</v>
          </cell>
          <cell r="DZ884" t="str">
            <v>Đạt</v>
          </cell>
          <cell r="EA884" t="str">
            <v>Đạt</v>
          </cell>
        </row>
        <row r="885">
          <cell r="A885">
            <v>25207117065</v>
          </cell>
          <cell r="B885" t="str">
            <v>Đặng</v>
          </cell>
          <cell r="C885" t="str">
            <v>Lê Tường</v>
          </cell>
          <cell r="D885" t="str">
            <v>Vy</v>
          </cell>
          <cell r="E885">
            <v>37020</v>
          </cell>
          <cell r="F885" t="str">
            <v>Nữ</v>
          </cell>
          <cell r="G885" t="str">
            <v>Đã Đăng Ký (chưa học xong)</v>
          </cell>
          <cell r="H885">
            <v>5.7</v>
          </cell>
          <cell r="I885">
            <v>8.1</v>
          </cell>
          <cell r="J885" t="str">
            <v/>
          </cell>
          <cell r="K885">
            <v>6.1</v>
          </cell>
          <cell r="L885" t="str">
            <v/>
          </cell>
          <cell r="M885">
            <v>6.6</v>
          </cell>
          <cell r="N885">
            <v>6.8</v>
          </cell>
          <cell r="O885">
            <v>7.6</v>
          </cell>
          <cell r="P885">
            <v>8.5</v>
          </cell>
          <cell r="Q885" t="str">
            <v/>
          </cell>
          <cell r="R885">
            <v>9.1999999999999993</v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  <cell r="W885">
            <v>8.5</v>
          </cell>
          <cell r="X885">
            <v>7.8</v>
          </cell>
          <cell r="Y885">
            <v>9.1</v>
          </cell>
          <cell r="Z885">
            <v>9.5</v>
          </cell>
          <cell r="AA885">
            <v>5.9</v>
          </cell>
          <cell r="AB885">
            <v>7.8</v>
          </cell>
          <cell r="AC885">
            <v>7.5</v>
          </cell>
          <cell r="AD885" t="str">
            <v>X</v>
          </cell>
          <cell r="AE885">
            <v>9.1</v>
          </cell>
          <cell r="AF885">
            <v>7.8</v>
          </cell>
          <cell r="AG885">
            <v>6</v>
          </cell>
          <cell r="AH885">
            <v>8.8000000000000007</v>
          </cell>
          <cell r="AI885">
            <v>9.4</v>
          </cell>
          <cell r="AJ885">
            <v>7.3</v>
          </cell>
          <cell r="AK885">
            <v>8.1</v>
          </cell>
          <cell r="AL885">
            <v>7.2</v>
          </cell>
          <cell r="AM885">
            <v>8.6</v>
          </cell>
          <cell r="AN885">
            <v>50</v>
          </cell>
          <cell r="AO885">
            <v>2</v>
          </cell>
          <cell r="AP885">
            <v>7.3</v>
          </cell>
          <cell r="AQ885">
            <v>7.1</v>
          </cell>
          <cell r="AR885" t="str">
            <v/>
          </cell>
          <cell r="AS885" t="str">
            <v/>
          </cell>
          <cell r="AT885" t="str">
            <v/>
          </cell>
          <cell r="AU885" t="str">
            <v/>
          </cell>
          <cell r="AV885">
            <v>6.5</v>
          </cell>
          <cell r="AW885" t="str">
            <v/>
          </cell>
          <cell r="AX885">
            <v>6.8</v>
          </cell>
          <cell r="AY885" t="str">
            <v/>
          </cell>
          <cell r="AZ885" t="str">
            <v/>
          </cell>
          <cell r="BA885" t="str">
            <v/>
          </cell>
          <cell r="BB885" t="str">
            <v/>
          </cell>
          <cell r="BC885" t="str">
            <v/>
          </cell>
          <cell r="BD885">
            <v>4.5999999999999996</v>
          </cell>
          <cell r="BE885">
            <v>5</v>
          </cell>
          <cell r="BF885">
            <v>0</v>
          </cell>
          <cell r="BG885">
            <v>7.4</v>
          </cell>
          <cell r="BH885">
            <v>6.2</v>
          </cell>
          <cell r="BI885">
            <v>9.1</v>
          </cell>
          <cell r="BJ885">
            <v>6.2</v>
          </cell>
          <cell r="BK885">
            <v>8.1999999999999993</v>
          </cell>
          <cell r="BL885">
            <v>6.7</v>
          </cell>
          <cell r="BM885">
            <v>6.1</v>
          </cell>
          <cell r="BN885">
            <v>7</v>
          </cell>
          <cell r="BO885">
            <v>7.5</v>
          </cell>
          <cell r="BP885">
            <v>7.5</v>
          </cell>
          <cell r="BQ885">
            <v>8</v>
          </cell>
          <cell r="BR885">
            <v>8.9</v>
          </cell>
          <cell r="BS885">
            <v>8.5</v>
          </cell>
          <cell r="BT885" t="str">
            <v/>
          </cell>
          <cell r="BU885">
            <v>8</v>
          </cell>
          <cell r="BV885">
            <v>8.1</v>
          </cell>
          <cell r="BW885">
            <v>5.4</v>
          </cell>
          <cell r="BX885">
            <v>7.7</v>
          </cell>
          <cell r="BY885">
            <v>8.8000000000000007</v>
          </cell>
          <cell r="BZ885">
            <v>9.1999999999999993</v>
          </cell>
          <cell r="CA885">
            <v>50</v>
          </cell>
          <cell r="CB885">
            <v>0</v>
          </cell>
          <cell r="CC885" t="str">
            <v>X</v>
          </cell>
          <cell r="CD885">
            <v>9.1999999999999993</v>
          </cell>
          <cell r="CE885" t="str">
            <v/>
          </cell>
          <cell r="CF885">
            <v>7.7</v>
          </cell>
          <cell r="CG885" t="str">
            <v/>
          </cell>
          <cell r="CH885" t="str">
            <v/>
          </cell>
          <cell r="CI885">
            <v>7.1</v>
          </cell>
          <cell r="CJ885" t="str">
            <v>X</v>
          </cell>
          <cell r="CK885">
            <v>8.4</v>
          </cell>
          <cell r="CL885" t="str">
            <v/>
          </cell>
          <cell r="CM885">
            <v>8.9</v>
          </cell>
          <cell r="CN885" t="str">
            <v/>
          </cell>
          <cell r="CO885" t="str">
            <v>X</v>
          </cell>
          <cell r="CP885">
            <v>7.9</v>
          </cell>
          <cell r="CQ885" t="str">
            <v/>
          </cell>
          <cell r="CR885" t="str">
            <v/>
          </cell>
          <cell r="CS885" t="str">
            <v>X</v>
          </cell>
          <cell r="CT885" t="str">
            <v/>
          </cell>
          <cell r="CU885">
            <v>9.9</v>
          </cell>
          <cell r="CV885">
            <v>8.6999999999999993</v>
          </cell>
          <cell r="CW885">
            <v>16</v>
          </cell>
          <cell r="CX885">
            <v>10</v>
          </cell>
          <cell r="CY885">
            <v>116</v>
          </cell>
          <cell r="CZ885">
            <v>12</v>
          </cell>
          <cell r="DA885">
            <v>0</v>
          </cell>
          <cell r="DB885">
            <v>128</v>
          </cell>
          <cell r="DC885">
            <v>6.98</v>
          </cell>
          <cell r="DD885">
            <v>2.98</v>
          </cell>
          <cell r="DE885" t="str">
            <v/>
          </cell>
          <cell r="DF885" t="str">
            <v/>
          </cell>
          <cell r="DG885" t="str">
            <v/>
          </cell>
          <cell r="DH885">
            <v>0</v>
          </cell>
          <cell r="DI885">
            <v>0</v>
          </cell>
          <cell r="DJ885">
            <v>0</v>
          </cell>
          <cell r="DK885">
            <v>5</v>
          </cell>
          <cell r="DL885">
            <v>116</v>
          </cell>
          <cell r="DM885">
            <v>17</v>
          </cell>
          <cell r="DN885">
            <v>6.72</v>
          </cell>
          <cell r="DO885">
            <v>2.87</v>
          </cell>
          <cell r="DP885">
            <v>121</v>
          </cell>
          <cell r="DQ885">
            <v>17</v>
          </cell>
          <cell r="DR885">
            <v>136</v>
          </cell>
          <cell r="DS885">
            <v>121</v>
          </cell>
          <cell r="DT885">
            <v>7.7</v>
          </cell>
          <cell r="DU885">
            <v>3.29</v>
          </cell>
          <cell r="DV885" t="str">
            <v/>
          </cell>
          <cell r="DW885">
            <v>9.375E-2</v>
          </cell>
          <cell r="DZ885" t="str">
            <v>Đạt</v>
          </cell>
          <cell r="EA885" t="str">
            <v>Đạt</v>
          </cell>
        </row>
        <row r="886">
          <cell r="A886">
            <v>25207117202</v>
          </cell>
          <cell r="B886" t="str">
            <v>Trần</v>
          </cell>
          <cell r="C886" t="str">
            <v>Thị Ly</v>
          </cell>
          <cell r="D886" t="str">
            <v>Vy</v>
          </cell>
          <cell r="E886">
            <v>36908</v>
          </cell>
          <cell r="F886" t="str">
            <v>Nữ</v>
          </cell>
          <cell r="G886" t="str">
            <v>Đã Đăng Ký (chưa học xong)</v>
          </cell>
          <cell r="H886">
            <v>4.2</v>
          </cell>
          <cell r="I886">
            <v>8.8000000000000007</v>
          </cell>
          <cell r="J886" t="str">
            <v/>
          </cell>
          <cell r="K886">
            <v>8.8000000000000007</v>
          </cell>
          <cell r="L886" t="str">
            <v/>
          </cell>
          <cell r="M886">
            <v>8.3000000000000007</v>
          </cell>
          <cell r="N886">
            <v>7.5</v>
          </cell>
          <cell r="O886">
            <v>6.5</v>
          </cell>
          <cell r="P886">
            <v>8.5</v>
          </cell>
          <cell r="Q886" t="str">
            <v/>
          </cell>
          <cell r="R886">
            <v>8.9</v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  <cell r="W886">
            <v>9.5</v>
          </cell>
          <cell r="X886" t="str">
            <v>X</v>
          </cell>
          <cell r="Y886">
            <v>8.9</v>
          </cell>
          <cell r="Z886">
            <v>7.8</v>
          </cell>
          <cell r="AA886">
            <v>8.1</v>
          </cell>
          <cell r="AB886">
            <v>6.3</v>
          </cell>
          <cell r="AC886">
            <v>9.1999999999999993</v>
          </cell>
          <cell r="AD886">
            <v>6.8</v>
          </cell>
          <cell r="AE886">
            <v>9.1</v>
          </cell>
          <cell r="AF886">
            <v>7.6</v>
          </cell>
          <cell r="AG886">
            <v>8.6999999999999993</v>
          </cell>
          <cell r="AH886">
            <v>7</v>
          </cell>
          <cell r="AI886">
            <v>9</v>
          </cell>
          <cell r="AJ886">
            <v>8.9</v>
          </cell>
          <cell r="AK886">
            <v>9.1</v>
          </cell>
          <cell r="AL886">
            <v>9.1</v>
          </cell>
          <cell r="AM886" t="str">
            <v>X</v>
          </cell>
          <cell r="AN886">
            <v>48</v>
          </cell>
          <cell r="AO886">
            <v>4</v>
          </cell>
          <cell r="AP886">
            <v>5.3</v>
          </cell>
          <cell r="AQ886">
            <v>7.1</v>
          </cell>
          <cell r="AR886" t="str">
            <v/>
          </cell>
          <cell r="AS886" t="str">
            <v/>
          </cell>
          <cell r="AT886" t="str">
            <v/>
          </cell>
          <cell r="AU886" t="str">
            <v/>
          </cell>
          <cell r="AV886" t="str">
            <v/>
          </cell>
          <cell r="AW886">
            <v>8.6999999999999993</v>
          </cell>
          <cell r="AX886" t="str">
            <v/>
          </cell>
          <cell r="AY886" t="str">
            <v/>
          </cell>
          <cell r="AZ886" t="str">
            <v/>
          </cell>
          <cell r="BA886" t="str">
            <v/>
          </cell>
          <cell r="BB886" t="str">
            <v/>
          </cell>
          <cell r="BC886">
            <v>8.4</v>
          </cell>
          <cell r="BD886">
            <v>6.6</v>
          </cell>
          <cell r="BE886">
            <v>5</v>
          </cell>
          <cell r="BF886">
            <v>0</v>
          </cell>
          <cell r="BG886">
            <v>6.7</v>
          </cell>
          <cell r="BH886">
            <v>8.9</v>
          </cell>
          <cell r="BI886">
            <v>8.9</v>
          </cell>
          <cell r="BJ886">
            <v>6.7</v>
          </cell>
          <cell r="BK886">
            <v>9</v>
          </cell>
          <cell r="BL886">
            <v>9.4</v>
          </cell>
          <cell r="BM886">
            <v>8.6999999999999993</v>
          </cell>
          <cell r="BN886">
            <v>8.3000000000000007</v>
          </cell>
          <cell r="BO886">
            <v>8.3000000000000007</v>
          </cell>
          <cell r="BP886">
            <v>6</v>
          </cell>
          <cell r="BQ886">
            <v>8.9</v>
          </cell>
          <cell r="BR886">
            <v>8.6</v>
          </cell>
          <cell r="BS886">
            <v>8.5</v>
          </cell>
          <cell r="BT886" t="str">
            <v/>
          </cell>
          <cell r="BU886">
            <v>9.1</v>
          </cell>
          <cell r="BV886">
            <v>8.6</v>
          </cell>
          <cell r="BW886">
            <v>8.8000000000000007</v>
          </cell>
          <cell r="BX886">
            <v>8</v>
          </cell>
          <cell r="BY886">
            <v>9.6999999999999993</v>
          </cell>
          <cell r="BZ886">
            <v>9.6</v>
          </cell>
          <cell r="CA886">
            <v>50</v>
          </cell>
          <cell r="CB886">
            <v>0</v>
          </cell>
          <cell r="CC886" t="str">
            <v/>
          </cell>
          <cell r="CD886">
            <v>9</v>
          </cell>
          <cell r="CE886" t="str">
            <v/>
          </cell>
          <cell r="CF886">
            <v>8.9</v>
          </cell>
          <cell r="CG886">
            <v>9.1</v>
          </cell>
          <cell r="CH886" t="str">
            <v/>
          </cell>
          <cell r="CI886">
            <v>9</v>
          </cell>
          <cell r="CJ886">
            <v>8.6</v>
          </cell>
          <cell r="CK886">
            <v>9.1999999999999993</v>
          </cell>
          <cell r="CL886" t="str">
            <v/>
          </cell>
          <cell r="CM886">
            <v>8.9</v>
          </cell>
          <cell r="CN886" t="str">
            <v/>
          </cell>
          <cell r="CO886">
            <v>9.4</v>
          </cell>
          <cell r="CP886">
            <v>7.9</v>
          </cell>
          <cell r="CQ886" t="str">
            <v/>
          </cell>
          <cell r="CR886" t="str">
            <v/>
          </cell>
          <cell r="CS886" t="str">
            <v/>
          </cell>
          <cell r="CT886" t="str">
            <v>X</v>
          </cell>
          <cell r="CU886">
            <v>8.6</v>
          </cell>
          <cell r="CV886" t="str">
            <v>X</v>
          </cell>
          <cell r="CW886">
            <v>22</v>
          </cell>
          <cell r="CX886">
            <v>4</v>
          </cell>
          <cell r="CY886">
            <v>120</v>
          </cell>
          <cell r="CZ886">
            <v>8</v>
          </cell>
          <cell r="DA886">
            <v>0</v>
          </cell>
          <cell r="DB886">
            <v>128</v>
          </cell>
          <cell r="DC886">
            <v>7.8</v>
          </cell>
          <cell r="DD886">
            <v>3.41</v>
          </cell>
          <cell r="DE886" t="str">
            <v/>
          </cell>
          <cell r="DF886" t="str">
            <v/>
          </cell>
          <cell r="DG886" t="str">
            <v/>
          </cell>
          <cell r="DH886">
            <v>0</v>
          </cell>
          <cell r="DI886">
            <v>0</v>
          </cell>
          <cell r="DJ886">
            <v>0</v>
          </cell>
          <cell r="DK886">
            <v>5</v>
          </cell>
          <cell r="DL886">
            <v>120</v>
          </cell>
          <cell r="DM886">
            <v>13</v>
          </cell>
          <cell r="DN886">
            <v>7.51</v>
          </cell>
          <cell r="DO886">
            <v>3.28</v>
          </cell>
          <cell r="DP886">
            <v>125</v>
          </cell>
          <cell r="DQ886">
            <v>13</v>
          </cell>
          <cell r="DR886">
            <v>136</v>
          </cell>
          <cell r="DS886">
            <v>125</v>
          </cell>
          <cell r="DT886">
            <v>8.32</v>
          </cell>
          <cell r="DU886">
            <v>3.64</v>
          </cell>
          <cell r="DV886" t="str">
            <v/>
          </cell>
          <cell r="DW886">
            <v>6.25E-2</v>
          </cell>
          <cell r="DZ886" t="str">
            <v>Đạt</v>
          </cell>
          <cell r="EA886" t="str">
            <v>Đạt</v>
          </cell>
        </row>
        <row r="887">
          <cell r="A887">
            <v>25207215554</v>
          </cell>
          <cell r="B887" t="str">
            <v>Huỳnh</v>
          </cell>
          <cell r="C887" t="str">
            <v>Thị Thảo</v>
          </cell>
          <cell r="D887" t="str">
            <v>Vy</v>
          </cell>
          <cell r="E887">
            <v>37197</v>
          </cell>
          <cell r="F887" t="str">
            <v>Nữ</v>
          </cell>
          <cell r="G887" t="str">
            <v>Đã Đăng Ký (chưa học xong)</v>
          </cell>
          <cell r="H887">
            <v>5.6</v>
          </cell>
          <cell r="I887">
            <v>7.9</v>
          </cell>
          <cell r="J887" t="str">
            <v/>
          </cell>
          <cell r="K887">
            <v>8</v>
          </cell>
          <cell r="L887" t="str">
            <v/>
          </cell>
          <cell r="M887">
            <v>7.5</v>
          </cell>
          <cell r="N887">
            <v>8.6999999999999993</v>
          </cell>
          <cell r="O887">
            <v>6.9</v>
          </cell>
          <cell r="P887">
            <v>8.5</v>
          </cell>
          <cell r="Q887" t="str">
            <v/>
          </cell>
          <cell r="R887">
            <v>9.9</v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  <cell r="W887">
            <v>8.1</v>
          </cell>
          <cell r="X887">
            <v>9.1999999999999993</v>
          </cell>
          <cell r="Y887">
            <v>9.3000000000000007</v>
          </cell>
          <cell r="Z887">
            <v>9.4</v>
          </cell>
          <cell r="AA887">
            <v>8.4</v>
          </cell>
          <cell r="AB887">
            <v>6.2</v>
          </cell>
          <cell r="AC887">
            <v>9.1999999999999993</v>
          </cell>
          <cell r="AD887">
            <v>8.8000000000000007</v>
          </cell>
          <cell r="AE887">
            <v>8.1999999999999993</v>
          </cell>
          <cell r="AF887">
            <v>6.5</v>
          </cell>
          <cell r="AG887">
            <v>7.4</v>
          </cell>
          <cell r="AH887">
            <v>5.6</v>
          </cell>
          <cell r="AI887">
            <v>7.8</v>
          </cell>
          <cell r="AJ887">
            <v>7</v>
          </cell>
          <cell r="AK887">
            <v>8.1</v>
          </cell>
          <cell r="AL887">
            <v>6.5</v>
          </cell>
          <cell r="AM887">
            <v>8.4</v>
          </cell>
          <cell r="AN887">
            <v>52</v>
          </cell>
          <cell r="AO887">
            <v>0</v>
          </cell>
          <cell r="AP887">
            <v>8</v>
          </cell>
          <cell r="AQ887">
            <v>6.7</v>
          </cell>
          <cell r="AR887">
            <v>8.9</v>
          </cell>
          <cell r="AS887" t="str">
            <v/>
          </cell>
          <cell r="AT887" t="str">
            <v/>
          </cell>
          <cell r="AU887" t="str">
            <v/>
          </cell>
          <cell r="AV887" t="str">
            <v/>
          </cell>
          <cell r="AW887" t="str">
            <v/>
          </cell>
          <cell r="AX887">
            <v>5.3</v>
          </cell>
          <cell r="AY887" t="str">
            <v/>
          </cell>
          <cell r="AZ887" t="str">
            <v/>
          </cell>
          <cell r="BA887" t="str">
            <v/>
          </cell>
          <cell r="BB887" t="str">
            <v/>
          </cell>
          <cell r="BC887" t="str">
            <v/>
          </cell>
          <cell r="BD887">
            <v>5.8</v>
          </cell>
          <cell r="BE887">
            <v>5</v>
          </cell>
          <cell r="BF887">
            <v>0</v>
          </cell>
          <cell r="BG887">
            <v>7.9</v>
          </cell>
          <cell r="BH887">
            <v>9.6</v>
          </cell>
          <cell r="BI887">
            <v>8.4</v>
          </cell>
          <cell r="BJ887">
            <v>8.5</v>
          </cell>
          <cell r="BK887">
            <v>9</v>
          </cell>
          <cell r="BL887">
            <v>9.4</v>
          </cell>
          <cell r="BM887">
            <v>6.7</v>
          </cell>
          <cell r="BN887">
            <v>6.1</v>
          </cell>
          <cell r="BO887" t="str">
            <v>X</v>
          </cell>
          <cell r="BP887">
            <v>7.6</v>
          </cell>
          <cell r="BQ887">
            <v>8.9</v>
          </cell>
          <cell r="BR887">
            <v>8.6999999999999993</v>
          </cell>
          <cell r="BS887">
            <v>9.6</v>
          </cell>
          <cell r="BT887" t="str">
            <v/>
          </cell>
          <cell r="BU887">
            <v>8.9</v>
          </cell>
          <cell r="BV887">
            <v>8.3000000000000007</v>
          </cell>
          <cell r="BW887">
            <v>5.9</v>
          </cell>
          <cell r="BX887">
            <v>8.6</v>
          </cell>
          <cell r="BY887">
            <v>7.6</v>
          </cell>
          <cell r="BZ887">
            <v>9.8000000000000007</v>
          </cell>
          <cell r="CA887">
            <v>47</v>
          </cell>
          <cell r="CB887">
            <v>3</v>
          </cell>
          <cell r="CC887">
            <v>7.4</v>
          </cell>
          <cell r="CD887" t="str">
            <v/>
          </cell>
          <cell r="CE887" t="str">
            <v/>
          </cell>
          <cell r="CF887">
            <v>8.6999999999999993</v>
          </cell>
          <cell r="CG887">
            <v>9.1999999999999993</v>
          </cell>
          <cell r="CH887" t="str">
            <v/>
          </cell>
          <cell r="CI887">
            <v>9.4</v>
          </cell>
          <cell r="CJ887">
            <v>9</v>
          </cell>
          <cell r="CK887">
            <v>8.1</v>
          </cell>
          <cell r="CL887" t="str">
            <v/>
          </cell>
          <cell r="CM887">
            <v>8.9</v>
          </cell>
          <cell r="CN887" t="str">
            <v/>
          </cell>
          <cell r="CO887">
            <v>9.1</v>
          </cell>
          <cell r="CP887" t="str">
            <v>X</v>
          </cell>
          <cell r="CQ887" t="str">
            <v/>
          </cell>
          <cell r="CR887" t="str">
            <v/>
          </cell>
          <cell r="CS887" t="str">
            <v>X</v>
          </cell>
          <cell r="CT887" t="str">
            <v/>
          </cell>
          <cell r="CU887">
            <v>9.6999999999999993</v>
          </cell>
          <cell r="CV887">
            <v>10</v>
          </cell>
          <cell r="CW887">
            <v>21</v>
          </cell>
          <cell r="CX887">
            <v>6</v>
          </cell>
          <cell r="CY887">
            <v>120</v>
          </cell>
          <cell r="CZ887">
            <v>9</v>
          </cell>
          <cell r="DA887">
            <v>0</v>
          </cell>
          <cell r="DB887">
            <v>129</v>
          </cell>
          <cell r="DC887">
            <v>7.59</v>
          </cell>
          <cell r="DD887">
            <v>3.26</v>
          </cell>
          <cell r="DE887" t="str">
            <v/>
          </cell>
          <cell r="DF887" t="str">
            <v/>
          </cell>
          <cell r="DG887" t="str">
            <v/>
          </cell>
          <cell r="DH887">
            <v>0</v>
          </cell>
          <cell r="DI887">
            <v>0</v>
          </cell>
          <cell r="DJ887">
            <v>0</v>
          </cell>
          <cell r="DK887">
            <v>5</v>
          </cell>
          <cell r="DL887">
            <v>120</v>
          </cell>
          <cell r="DM887">
            <v>14</v>
          </cell>
          <cell r="DN887">
            <v>7.3</v>
          </cell>
          <cell r="DO887">
            <v>3.14</v>
          </cell>
          <cell r="DP887">
            <v>125</v>
          </cell>
          <cell r="DQ887">
            <v>14</v>
          </cell>
          <cell r="DR887">
            <v>136</v>
          </cell>
          <cell r="DS887">
            <v>125</v>
          </cell>
          <cell r="DT887">
            <v>8.16</v>
          </cell>
          <cell r="DU887">
            <v>3.51</v>
          </cell>
          <cell r="DV887" t="str">
            <v/>
          </cell>
          <cell r="DW887">
            <v>6.9767441860465115E-2</v>
          </cell>
          <cell r="DZ887" t="str">
            <v>Đạt</v>
          </cell>
          <cell r="EA887" t="str">
            <v>Đạt</v>
          </cell>
        </row>
        <row r="888">
          <cell r="A888">
            <v>25207215557</v>
          </cell>
          <cell r="B888" t="str">
            <v>Lê</v>
          </cell>
          <cell r="C888" t="str">
            <v>Minh Tường</v>
          </cell>
          <cell r="D888" t="str">
            <v>Vy</v>
          </cell>
          <cell r="E888">
            <v>37040</v>
          </cell>
          <cell r="F888" t="str">
            <v>Nữ</v>
          </cell>
          <cell r="G888" t="str">
            <v>Đã Đăng Ký (chưa học xong)</v>
          </cell>
          <cell r="H888">
            <v>8.6999999999999993</v>
          </cell>
          <cell r="I888">
            <v>9.1999999999999993</v>
          </cell>
          <cell r="J888" t="str">
            <v/>
          </cell>
          <cell r="K888">
            <v>8.3000000000000007</v>
          </cell>
          <cell r="L888" t="str">
            <v/>
          </cell>
          <cell r="M888">
            <v>6.6</v>
          </cell>
          <cell r="N888">
            <v>7.5</v>
          </cell>
          <cell r="O888">
            <v>8.3000000000000007</v>
          </cell>
          <cell r="P888">
            <v>8.8000000000000007</v>
          </cell>
          <cell r="Q888" t="str">
            <v/>
          </cell>
          <cell r="R888">
            <v>8.3000000000000007</v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  <cell r="W888">
            <v>7</v>
          </cell>
          <cell r="X888">
            <v>7.8</v>
          </cell>
          <cell r="Y888">
            <v>9.1</v>
          </cell>
          <cell r="Z888">
            <v>8.1999999999999993</v>
          </cell>
          <cell r="AA888">
            <v>8.1999999999999993</v>
          </cell>
          <cell r="AB888">
            <v>8.4</v>
          </cell>
          <cell r="AC888">
            <v>8.6</v>
          </cell>
          <cell r="AD888">
            <v>8.8000000000000007</v>
          </cell>
          <cell r="AE888">
            <v>9.3000000000000007</v>
          </cell>
          <cell r="AF888">
            <v>8.3000000000000007</v>
          </cell>
          <cell r="AG888">
            <v>8.6999999999999993</v>
          </cell>
          <cell r="AH888">
            <v>5.5</v>
          </cell>
          <cell r="AI888">
            <v>8.1999999999999993</v>
          </cell>
          <cell r="AJ888">
            <v>8.6999999999999993</v>
          </cell>
          <cell r="AK888">
            <v>7.5</v>
          </cell>
          <cell r="AL888" t="str">
            <v>X</v>
          </cell>
          <cell r="AM888">
            <v>7</v>
          </cell>
          <cell r="AN888">
            <v>50</v>
          </cell>
          <cell r="AO888">
            <v>2</v>
          </cell>
          <cell r="AP888">
            <v>6.4</v>
          </cell>
          <cell r="AQ888">
            <v>6.7</v>
          </cell>
          <cell r="AR888">
            <v>8.6999999999999993</v>
          </cell>
          <cell r="AS888" t="str">
            <v/>
          </cell>
          <cell r="AT888" t="str">
            <v/>
          </cell>
          <cell r="AU888" t="str">
            <v/>
          </cell>
          <cell r="AV888" t="str">
            <v/>
          </cell>
          <cell r="AW888" t="str">
            <v/>
          </cell>
          <cell r="AX888">
            <v>8.1999999999999993</v>
          </cell>
          <cell r="AY888" t="str">
            <v/>
          </cell>
          <cell r="AZ888" t="str">
            <v/>
          </cell>
          <cell r="BA888" t="str">
            <v/>
          </cell>
          <cell r="BB888" t="str">
            <v/>
          </cell>
          <cell r="BC888" t="str">
            <v/>
          </cell>
          <cell r="BD888">
            <v>6.8</v>
          </cell>
          <cell r="BE888">
            <v>5</v>
          </cell>
          <cell r="BF888">
            <v>0</v>
          </cell>
          <cell r="BG888">
            <v>7.3</v>
          </cell>
          <cell r="BH888">
            <v>8.6</v>
          </cell>
          <cell r="BI888">
            <v>8.6</v>
          </cell>
          <cell r="BJ888">
            <v>7.3</v>
          </cell>
          <cell r="BK888">
            <v>7.9</v>
          </cell>
          <cell r="BL888">
            <v>8.6</v>
          </cell>
          <cell r="BM888">
            <v>8.1</v>
          </cell>
          <cell r="BN888">
            <v>5.8</v>
          </cell>
          <cell r="BO888" t="str">
            <v>X</v>
          </cell>
          <cell r="BP888">
            <v>6.9</v>
          </cell>
          <cell r="BQ888">
            <v>8.1999999999999993</v>
          </cell>
          <cell r="BR888">
            <v>8.6999999999999993</v>
          </cell>
          <cell r="BS888">
            <v>8.5</v>
          </cell>
          <cell r="BT888" t="str">
            <v/>
          </cell>
          <cell r="BU888">
            <v>6.5</v>
          </cell>
          <cell r="BV888">
            <v>8.5</v>
          </cell>
          <cell r="BW888">
            <v>7.2</v>
          </cell>
          <cell r="BX888">
            <v>7</v>
          </cell>
          <cell r="BY888">
            <v>6.8</v>
          </cell>
          <cell r="BZ888">
            <v>9.3000000000000007</v>
          </cell>
          <cell r="CA888">
            <v>47</v>
          </cell>
          <cell r="CB888">
            <v>3</v>
          </cell>
          <cell r="CC888">
            <v>7.1</v>
          </cell>
          <cell r="CD888" t="str">
            <v/>
          </cell>
          <cell r="CE888" t="str">
            <v/>
          </cell>
          <cell r="CF888">
            <v>8.6</v>
          </cell>
          <cell r="CG888">
            <v>7.6</v>
          </cell>
          <cell r="CH888" t="str">
            <v/>
          </cell>
          <cell r="CI888">
            <v>8.4</v>
          </cell>
          <cell r="CJ888">
            <v>8.6</v>
          </cell>
          <cell r="CK888">
            <v>8.9</v>
          </cell>
          <cell r="CL888" t="str">
            <v/>
          </cell>
          <cell r="CM888">
            <v>8.1</v>
          </cell>
          <cell r="CN888" t="str">
            <v/>
          </cell>
          <cell r="CO888" t="str">
            <v>X</v>
          </cell>
          <cell r="CP888">
            <v>7.4</v>
          </cell>
          <cell r="CQ888" t="str">
            <v/>
          </cell>
          <cell r="CR888" t="str">
            <v/>
          </cell>
          <cell r="CS888" t="str">
            <v>X</v>
          </cell>
          <cell r="CT888" t="str">
            <v/>
          </cell>
          <cell r="CU888">
            <v>10</v>
          </cell>
          <cell r="CV888">
            <v>6.8</v>
          </cell>
          <cell r="CW888">
            <v>22</v>
          </cell>
          <cell r="CX888">
            <v>5</v>
          </cell>
          <cell r="CY888">
            <v>119</v>
          </cell>
          <cell r="CZ888">
            <v>10</v>
          </cell>
          <cell r="DA888">
            <v>0</v>
          </cell>
          <cell r="DB888">
            <v>129</v>
          </cell>
          <cell r="DC888">
            <v>7.31</v>
          </cell>
          <cell r="DD888">
            <v>3.19</v>
          </cell>
          <cell r="DE888" t="str">
            <v/>
          </cell>
          <cell r="DF888" t="str">
            <v/>
          </cell>
          <cell r="DG888" t="str">
            <v/>
          </cell>
          <cell r="DH888">
            <v>0</v>
          </cell>
          <cell r="DI888">
            <v>0</v>
          </cell>
          <cell r="DJ888">
            <v>0</v>
          </cell>
          <cell r="DK888">
            <v>5</v>
          </cell>
          <cell r="DL888">
            <v>119</v>
          </cell>
          <cell r="DM888">
            <v>15</v>
          </cell>
          <cell r="DN888">
            <v>7.04</v>
          </cell>
          <cell r="DO888">
            <v>3.07</v>
          </cell>
          <cell r="DP888">
            <v>124</v>
          </cell>
          <cell r="DQ888">
            <v>15</v>
          </cell>
          <cell r="DR888">
            <v>136</v>
          </cell>
          <cell r="DS888">
            <v>124</v>
          </cell>
          <cell r="DT888">
            <v>7.93</v>
          </cell>
          <cell r="DU888">
            <v>3.46</v>
          </cell>
          <cell r="DV888" t="str">
            <v/>
          </cell>
          <cell r="DW888">
            <v>7.7519379844961239E-2</v>
          </cell>
          <cell r="DZ888" t="str">
            <v>Đạt</v>
          </cell>
          <cell r="EA888" t="str">
            <v>Đạt</v>
          </cell>
        </row>
        <row r="889">
          <cell r="A889">
            <v>25207101322</v>
          </cell>
          <cell r="B889" t="str">
            <v>Dương</v>
          </cell>
          <cell r="C889" t="str">
            <v>Thị Diệu</v>
          </cell>
          <cell r="D889" t="str">
            <v>Vỹ</v>
          </cell>
          <cell r="E889">
            <v>37161</v>
          </cell>
          <cell r="F889" t="str">
            <v>Nữ</v>
          </cell>
          <cell r="G889" t="str">
            <v>Đã Đăng Ký (chưa học xong)</v>
          </cell>
          <cell r="H889">
            <v>4</v>
          </cell>
          <cell r="I889">
            <v>8</v>
          </cell>
          <cell r="J889" t="str">
            <v/>
          </cell>
          <cell r="K889">
            <v>6.4</v>
          </cell>
          <cell r="L889" t="str">
            <v/>
          </cell>
          <cell r="M889">
            <v>4.7</v>
          </cell>
          <cell r="N889">
            <v>6.7</v>
          </cell>
          <cell r="O889">
            <v>4.3</v>
          </cell>
          <cell r="P889">
            <v>4.7</v>
          </cell>
          <cell r="Q889" t="str">
            <v/>
          </cell>
          <cell r="R889">
            <v>7.6</v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  <cell r="W889">
            <v>4.4000000000000004</v>
          </cell>
          <cell r="X889">
            <v>6.9</v>
          </cell>
          <cell r="Y889">
            <v>8.9</v>
          </cell>
          <cell r="Z889">
            <v>8.6</v>
          </cell>
          <cell r="AA889">
            <v>6</v>
          </cell>
          <cell r="AB889">
            <v>6</v>
          </cell>
          <cell r="AC889">
            <v>6.7</v>
          </cell>
          <cell r="AD889" t="str">
            <v>X</v>
          </cell>
          <cell r="AE889">
            <v>8</v>
          </cell>
          <cell r="AF889">
            <v>5.7</v>
          </cell>
          <cell r="AG889">
            <v>7.1</v>
          </cell>
          <cell r="AH889">
            <v>5.4</v>
          </cell>
          <cell r="AI889">
            <v>5.9</v>
          </cell>
          <cell r="AJ889">
            <v>6.6</v>
          </cell>
          <cell r="AK889">
            <v>5.8</v>
          </cell>
          <cell r="AL889" t="str">
            <v>X</v>
          </cell>
          <cell r="AM889">
            <v>5.5</v>
          </cell>
          <cell r="AN889">
            <v>48</v>
          </cell>
          <cell r="AO889">
            <v>4</v>
          </cell>
          <cell r="AP889">
            <v>5.7</v>
          </cell>
          <cell r="AQ889">
            <v>6.7</v>
          </cell>
          <cell r="AR889" t="str">
            <v/>
          </cell>
          <cell r="AS889" t="str">
            <v/>
          </cell>
          <cell r="AT889" t="str">
            <v/>
          </cell>
          <cell r="AU889" t="str">
            <v/>
          </cell>
          <cell r="AV889">
            <v>9.5</v>
          </cell>
          <cell r="AW889" t="str">
            <v/>
          </cell>
          <cell r="AX889" t="str">
            <v/>
          </cell>
          <cell r="AY889" t="str">
            <v/>
          </cell>
          <cell r="AZ889" t="str">
            <v/>
          </cell>
          <cell r="BA889" t="str">
            <v/>
          </cell>
          <cell r="BB889">
            <v>10</v>
          </cell>
          <cell r="BC889" t="str">
            <v/>
          </cell>
          <cell r="BD889">
            <v>6.3</v>
          </cell>
          <cell r="BE889">
            <v>5</v>
          </cell>
          <cell r="BF889">
            <v>0</v>
          </cell>
          <cell r="BG889">
            <v>5</v>
          </cell>
          <cell r="BH889">
            <v>6.9</v>
          </cell>
          <cell r="BI889">
            <v>5.2</v>
          </cell>
          <cell r="BJ889">
            <v>5.3</v>
          </cell>
          <cell r="BK889">
            <v>8.6999999999999993</v>
          </cell>
          <cell r="BL889">
            <v>8.1999999999999993</v>
          </cell>
          <cell r="BM889">
            <v>6.7</v>
          </cell>
          <cell r="BN889">
            <v>7.2</v>
          </cell>
          <cell r="BO889" t="str">
            <v>X</v>
          </cell>
          <cell r="BP889">
            <v>5.4</v>
          </cell>
          <cell r="BQ889">
            <v>7.3</v>
          </cell>
          <cell r="BR889">
            <v>6.3</v>
          </cell>
          <cell r="BS889">
            <v>5.9</v>
          </cell>
          <cell r="BT889" t="str">
            <v/>
          </cell>
          <cell r="BU889">
            <v>7.2</v>
          </cell>
          <cell r="BV889">
            <v>7.7</v>
          </cell>
          <cell r="BW889">
            <v>5.8</v>
          </cell>
          <cell r="BX889">
            <v>4</v>
          </cell>
          <cell r="BY889">
            <v>7.3</v>
          </cell>
          <cell r="BZ889" t="str">
            <v/>
          </cell>
          <cell r="CA889">
            <v>46</v>
          </cell>
          <cell r="CB889">
            <v>4</v>
          </cell>
          <cell r="CC889">
            <v>5.9</v>
          </cell>
          <cell r="CD889">
            <v>8.1999999999999993</v>
          </cell>
          <cell r="CE889" t="str">
            <v/>
          </cell>
          <cell r="CF889">
            <v>8.1999999999999993</v>
          </cell>
          <cell r="CG889" t="str">
            <v/>
          </cell>
          <cell r="CH889" t="str">
            <v/>
          </cell>
          <cell r="CI889">
            <v>8.8000000000000007</v>
          </cell>
          <cell r="CJ889">
            <v>7.8</v>
          </cell>
          <cell r="CK889">
            <v>7.7</v>
          </cell>
          <cell r="CL889" t="str">
            <v/>
          </cell>
          <cell r="CM889">
            <v>6.2</v>
          </cell>
          <cell r="CN889" t="str">
            <v/>
          </cell>
          <cell r="CO889">
            <v>7.1</v>
          </cell>
          <cell r="CP889">
            <v>7.3</v>
          </cell>
          <cell r="CQ889" t="str">
            <v/>
          </cell>
          <cell r="CR889" t="str">
            <v/>
          </cell>
          <cell r="CS889" t="str">
            <v/>
          </cell>
          <cell r="CT889">
            <v>7</v>
          </cell>
          <cell r="CU889">
            <v>8.1999999999999993</v>
          </cell>
          <cell r="CV889" t="str">
            <v>X</v>
          </cell>
          <cell r="CW889">
            <v>26</v>
          </cell>
          <cell r="CX889">
            <v>3</v>
          </cell>
          <cell r="CY889">
            <v>120</v>
          </cell>
          <cell r="CZ889">
            <v>11</v>
          </cell>
          <cell r="DA889">
            <v>0</v>
          </cell>
          <cell r="DB889">
            <v>131</v>
          </cell>
          <cell r="DC889">
            <v>5.96</v>
          </cell>
          <cell r="DD889">
            <v>2.3199999999999998</v>
          </cell>
          <cell r="DE889" t="str">
            <v/>
          </cell>
          <cell r="DF889" t="str">
            <v/>
          </cell>
          <cell r="DG889" t="str">
            <v/>
          </cell>
          <cell r="DH889">
            <v>0</v>
          </cell>
          <cell r="DI889">
            <v>0</v>
          </cell>
          <cell r="DJ889">
            <v>0</v>
          </cell>
          <cell r="DK889">
            <v>5</v>
          </cell>
          <cell r="DL889">
            <v>120</v>
          </cell>
          <cell r="DM889">
            <v>16</v>
          </cell>
          <cell r="DN889">
            <v>5.74</v>
          </cell>
          <cell r="DO889">
            <v>2.23</v>
          </cell>
          <cell r="DP889">
            <v>125</v>
          </cell>
          <cell r="DQ889">
            <v>16</v>
          </cell>
          <cell r="DR889">
            <v>136</v>
          </cell>
          <cell r="DS889">
            <v>125</v>
          </cell>
          <cell r="DT889">
            <v>6.5</v>
          </cell>
          <cell r="DU889">
            <v>2.5299999999999998</v>
          </cell>
          <cell r="DV889" t="str">
            <v>CHI 296</v>
          </cell>
          <cell r="DW889">
            <v>8.3969465648854963E-2</v>
          </cell>
          <cell r="DZ889" t="str">
            <v>Đạt</v>
          </cell>
          <cell r="EA889" t="str">
            <v>Đạt</v>
          </cell>
        </row>
        <row r="890">
          <cell r="A890">
            <v>25207105737</v>
          </cell>
          <cell r="B890" t="str">
            <v>Mai</v>
          </cell>
          <cell r="C890" t="str">
            <v>Thị Thúy</v>
          </cell>
          <cell r="D890" t="str">
            <v>Xinh</v>
          </cell>
          <cell r="E890">
            <v>37152</v>
          </cell>
          <cell r="F890" t="str">
            <v>Nữ</v>
          </cell>
          <cell r="G890" t="str">
            <v>Đã Đăng Ký (chưa học xong)</v>
          </cell>
          <cell r="H890">
            <v>8.1</v>
          </cell>
          <cell r="I890">
            <v>7.9</v>
          </cell>
          <cell r="J890" t="str">
            <v/>
          </cell>
          <cell r="K890">
            <v>8</v>
          </cell>
          <cell r="L890" t="str">
            <v/>
          </cell>
          <cell r="M890">
            <v>6.1</v>
          </cell>
          <cell r="N890">
            <v>6.3</v>
          </cell>
          <cell r="O890">
            <v>7.7</v>
          </cell>
          <cell r="P890">
            <v>9.1</v>
          </cell>
          <cell r="Q890" t="str">
            <v/>
          </cell>
          <cell r="R890">
            <v>7.8</v>
          </cell>
          <cell r="S890" t="str">
            <v/>
          </cell>
          <cell r="T890" t="str">
            <v/>
          </cell>
          <cell r="U890" t="str">
            <v/>
          </cell>
          <cell r="V890" t="str">
            <v/>
          </cell>
          <cell r="W890">
            <v>8.4</v>
          </cell>
          <cell r="X890">
            <v>9.1999999999999993</v>
          </cell>
          <cell r="Y890">
            <v>9.6</v>
          </cell>
          <cell r="Z890">
            <v>9.4</v>
          </cell>
          <cell r="AA890">
            <v>9</v>
          </cell>
          <cell r="AB890">
            <v>8.1</v>
          </cell>
          <cell r="AC890">
            <v>9.1999999999999993</v>
          </cell>
          <cell r="AD890">
            <v>9.4</v>
          </cell>
          <cell r="AE890">
            <v>9.1999999999999993</v>
          </cell>
          <cell r="AF890">
            <v>8.6</v>
          </cell>
          <cell r="AG890">
            <v>8.5</v>
          </cell>
          <cell r="AH890">
            <v>4.3</v>
          </cell>
          <cell r="AI890">
            <v>7.8</v>
          </cell>
          <cell r="AJ890">
            <v>8.5</v>
          </cell>
          <cell r="AK890">
            <v>7.8</v>
          </cell>
          <cell r="AL890" t="str">
            <v>X</v>
          </cell>
          <cell r="AM890">
            <v>7.7</v>
          </cell>
          <cell r="AN890">
            <v>50</v>
          </cell>
          <cell r="AO890">
            <v>2</v>
          </cell>
          <cell r="AP890">
            <v>7.6</v>
          </cell>
          <cell r="AQ890">
            <v>6.9</v>
          </cell>
          <cell r="AR890" t="str">
            <v/>
          </cell>
          <cell r="AS890" t="str">
            <v/>
          </cell>
          <cell r="AT890" t="str">
            <v/>
          </cell>
          <cell r="AU890" t="str">
            <v/>
          </cell>
          <cell r="AV890">
            <v>8</v>
          </cell>
          <cell r="AW890" t="str">
            <v/>
          </cell>
          <cell r="AX890">
            <v>7.3</v>
          </cell>
          <cell r="AY890" t="str">
            <v/>
          </cell>
          <cell r="AZ890" t="str">
            <v/>
          </cell>
          <cell r="BA890" t="str">
            <v/>
          </cell>
          <cell r="BB890" t="str">
            <v/>
          </cell>
          <cell r="BC890" t="str">
            <v/>
          </cell>
          <cell r="BD890">
            <v>5.5</v>
          </cell>
          <cell r="BE890">
            <v>5</v>
          </cell>
          <cell r="BF890">
            <v>0</v>
          </cell>
          <cell r="BG890">
            <v>7.2</v>
          </cell>
          <cell r="BH890">
            <v>9.4</v>
          </cell>
          <cell r="BI890">
            <v>9.4</v>
          </cell>
          <cell r="BJ890">
            <v>7.1</v>
          </cell>
          <cell r="BK890">
            <v>7.4</v>
          </cell>
          <cell r="BL890">
            <v>7.7</v>
          </cell>
          <cell r="BM890">
            <v>7.7</v>
          </cell>
          <cell r="BN890">
            <v>5.2</v>
          </cell>
          <cell r="BO890" t="str">
            <v>X</v>
          </cell>
          <cell r="BP890">
            <v>7.7</v>
          </cell>
          <cell r="BQ890">
            <v>8</v>
          </cell>
          <cell r="BR890">
            <v>8.6999999999999993</v>
          </cell>
          <cell r="BS890">
            <v>9.1999999999999993</v>
          </cell>
          <cell r="BT890" t="str">
            <v/>
          </cell>
          <cell r="BU890">
            <v>7.4</v>
          </cell>
          <cell r="BV890">
            <v>8.4</v>
          </cell>
          <cell r="BW890">
            <v>8.3000000000000007</v>
          </cell>
          <cell r="BX890">
            <v>8.1999999999999993</v>
          </cell>
          <cell r="BY890" t="str">
            <v>X</v>
          </cell>
          <cell r="BZ890">
            <v>8.6999999999999993</v>
          </cell>
          <cell r="CA890">
            <v>44</v>
          </cell>
          <cell r="CB890">
            <v>6</v>
          </cell>
          <cell r="CC890">
            <v>8.3000000000000007</v>
          </cell>
          <cell r="CD890" t="str">
            <v/>
          </cell>
          <cell r="CE890" t="str">
            <v/>
          </cell>
          <cell r="CF890">
            <v>9.1</v>
          </cell>
          <cell r="CG890">
            <v>8.9</v>
          </cell>
          <cell r="CH890" t="str">
            <v/>
          </cell>
          <cell r="CI890">
            <v>8.5</v>
          </cell>
          <cell r="CJ890">
            <v>8.5</v>
          </cell>
          <cell r="CK890">
            <v>9.3000000000000007</v>
          </cell>
          <cell r="CL890" t="str">
            <v/>
          </cell>
          <cell r="CM890">
            <v>9</v>
          </cell>
          <cell r="CN890" t="str">
            <v/>
          </cell>
          <cell r="CO890" t="str">
            <v>X</v>
          </cell>
          <cell r="CP890">
            <v>8.4</v>
          </cell>
          <cell r="CQ890" t="str">
            <v/>
          </cell>
          <cell r="CR890" t="str">
            <v/>
          </cell>
          <cell r="CS890" t="str">
            <v>X</v>
          </cell>
          <cell r="CT890" t="str">
            <v/>
          </cell>
          <cell r="CU890">
            <v>10</v>
          </cell>
          <cell r="CV890">
            <v>9.1</v>
          </cell>
          <cell r="CW890">
            <v>22</v>
          </cell>
          <cell r="CX890">
            <v>5</v>
          </cell>
          <cell r="CY890">
            <v>116</v>
          </cell>
          <cell r="CZ890">
            <v>13</v>
          </cell>
          <cell r="DA890">
            <v>0</v>
          </cell>
          <cell r="DB890">
            <v>129</v>
          </cell>
          <cell r="DC890">
            <v>7.33</v>
          </cell>
          <cell r="DD890">
            <v>3.17</v>
          </cell>
          <cell r="DE890" t="str">
            <v/>
          </cell>
          <cell r="DF890" t="str">
            <v/>
          </cell>
          <cell r="DG890" t="str">
            <v/>
          </cell>
          <cell r="DH890">
            <v>0</v>
          </cell>
          <cell r="DI890">
            <v>0</v>
          </cell>
          <cell r="DJ890">
            <v>0</v>
          </cell>
          <cell r="DK890">
            <v>5</v>
          </cell>
          <cell r="DL890">
            <v>116</v>
          </cell>
          <cell r="DM890">
            <v>18</v>
          </cell>
          <cell r="DN890">
            <v>7.06</v>
          </cell>
          <cell r="DO890">
            <v>3.05</v>
          </cell>
          <cell r="DP890">
            <v>121</v>
          </cell>
          <cell r="DQ890">
            <v>18</v>
          </cell>
          <cell r="DR890">
            <v>136</v>
          </cell>
          <cell r="DS890">
            <v>121</v>
          </cell>
          <cell r="DT890">
            <v>8.15</v>
          </cell>
          <cell r="DU890">
            <v>3.52</v>
          </cell>
          <cell r="DV890" t="str">
            <v/>
          </cell>
          <cell r="DW890">
            <v>0.10077519379844961</v>
          </cell>
          <cell r="DZ890" t="str">
            <v>Đạt</v>
          </cell>
          <cell r="EA890" t="str">
            <v>Đạt</v>
          </cell>
        </row>
        <row r="891">
          <cell r="A891">
            <v>25203117585</v>
          </cell>
          <cell r="B891" t="str">
            <v>Đoàn</v>
          </cell>
          <cell r="C891" t="str">
            <v>Thị Thanh</v>
          </cell>
          <cell r="D891" t="str">
            <v>Xuân</v>
          </cell>
          <cell r="E891">
            <v>36916</v>
          </cell>
          <cell r="F891" t="str">
            <v>Nữ</v>
          </cell>
          <cell r="G891" t="str">
            <v>Đã Đăng Ký (chưa học xong)</v>
          </cell>
          <cell r="H891">
            <v>8.1999999999999993</v>
          </cell>
          <cell r="I891">
            <v>7.7</v>
          </cell>
          <cell r="J891" t="str">
            <v/>
          </cell>
          <cell r="K891">
            <v>8.4</v>
          </cell>
          <cell r="L891" t="str">
            <v/>
          </cell>
          <cell r="M891">
            <v>7.8</v>
          </cell>
          <cell r="N891">
            <v>7.2</v>
          </cell>
          <cell r="O891">
            <v>5.0999999999999996</v>
          </cell>
          <cell r="P891">
            <v>8.1</v>
          </cell>
          <cell r="Q891" t="str">
            <v/>
          </cell>
          <cell r="R891">
            <v>9.1</v>
          </cell>
          <cell r="S891" t="str">
            <v/>
          </cell>
          <cell r="T891" t="str">
            <v/>
          </cell>
          <cell r="U891" t="str">
            <v/>
          </cell>
          <cell r="V891">
            <v>9.1999999999999993</v>
          </cell>
          <cell r="W891">
            <v>9.6999999999999993</v>
          </cell>
          <cell r="X891" t="str">
            <v/>
          </cell>
          <cell r="Y891">
            <v>8.1</v>
          </cell>
          <cell r="Z891">
            <v>10</v>
          </cell>
          <cell r="AA891">
            <v>9.1</v>
          </cell>
          <cell r="AB891">
            <v>9</v>
          </cell>
          <cell r="AC891">
            <v>9</v>
          </cell>
          <cell r="AD891">
            <v>7.8</v>
          </cell>
          <cell r="AE891">
            <v>9.3000000000000007</v>
          </cell>
          <cell r="AF891">
            <v>8</v>
          </cell>
          <cell r="AG891">
            <v>9.8000000000000007</v>
          </cell>
          <cell r="AH891">
            <v>7.9</v>
          </cell>
          <cell r="AI891">
            <v>6.1</v>
          </cell>
          <cell r="AJ891">
            <v>7.2</v>
          </cell>
          <cell r="AK891">
            <v>8.5</v>
          </cell>
          <cell r="AL891">
            <v>5.9</v>
          </cell>
          <cell r="AM891">
            <v>6.8</v>
          </cell>
          <cell r="AN891">
            <v>52</v>
          </cell>
          <cell r="AO891">
            <v>0</v>
          </cell>
          <cell r="AP891">
            <v>6.7</v>
          </cell>
          <cell r="AQ891">
            <v>7.1</v>
          </cell>
          <cell r="AR891" t="str">
            <v/>
          </cell>
          <cell r="AS891" t="str">
            <v/>
          </cell>
          <cell r="AT891" t="str">
            <v/>
          </cell>
          <cell r="AU891" t="str">
            <v/>
          </cell>
          <cell r="AV891" t="str">
            <v/>
          </cell>
          <cell r="AW891">
            <v>8.6999999999999993</v>
          </cell>
          <cell r="AX891" t="str">
            <v/>
          </cell>
          <cell r="AY891" t="str">
            <v/>
          </cell>
          <cell r="AZ891" t="str">
            <v/>
          </cell>
          <cell r="BA891" t="str">
            <v/>
          </cell>
          <cell r="BB891" t="str">
            <v/>
          </cell>
          <cell r="BC891">
            <v>7.9</v>
          </cell>
          <cell r="BD891">
            <v>6.6</v>
          </cell>
          <cell r="BE891">
            <v>5</v>
          </cell>
          <cell r="BF891">
            <v>0</v>
          </cell>
          <cell r="BG891">
            <v>6.8</v>
          </cell>
          <cell r="BH891">
            <v>7.6</v>
          </cell>
          <cell r="BI891">
            <v>8.9</v>
          </cell>
          <cell r="BJ891">
            <v>8.1</v>
          </cell>
          <cell r="BK891">
            <v>7.7</v>
          </cell>
          <cell r="BL891">
            <v>8.9</v>
          </cell>
          <cell r="BM891">
            <v>9.1</v>
          </cell>
          <cell r="BN891">
            <v>7.8</v>
          </cell>
          <cell r="BO891">
            <v>6</v>
          </cell>
          <cell r="BP891">
            <v>6</v>
          </cell>
          <cell r="BQ891">
            <v>7.7</v>
          </cell>
          <cell r="BR891">
            <v>8.3000000000000007</v>
          </cell>
          <cell r="BS891">
            <v>9.3000000000000007</v>
          </cell>
          <cell r="BT891" t="str">
            <v/>
          </cell>
          <cell r="BU891">
            <v>8.4</v>
          </cell>
          <cell r="BV891">
            <v>8.9</v>
          </cell>
          <cell r="BW891">
            <v>6.9</v>
          </cell>
          <cell r="BX891">
            <v>7.4</v>
          </cell>
          <cell r="BY891">
            <v>8.1999999999999993</v>
          </cell>
          <cell r="BZ891">
            <v>9.9</v>
          </cell>
          <cell r="CA891">
            <v>50</v>
          </cell>
          <cell r="CB891">
            <v>0</v>
          </cell>
          <cell r="CC891" t="str">
            <v/>
          </cell>
          <cell r="CD891">
            <v>8.3000000000000007</v>
          </cell>
          <cell r="CE891" t="str">
            <v/>
          </cell>
          <cell r="CF891">
            <v>8.4</v>
          </cell>
          <cell r="CG891" t="str">
            <v>X</v>
          </cell>
          <cell r="CH891" t="str">
            <v/>
          </cell>
          <cell r="CI891">
            <v>9.1999999999999993</v>
          </cell>
          <cell r="CJ891">
            <v>8.1</v>
          </cell>
          <cell r="CK891">
            <v>9.1999999999999993</v>
          </cell>
          <cell r="CL891" t="str">
            <v/>
          </cell>
          <cell r="CM891">
            <v>6.9</v>
          </cell>
          <cell r="CN891" t="str">
            <v/>
          </cell>
          <cell r="CO891">
            <v>9.1999999999999993</v>
          </cell>
          <cell r="CP891" t="str">
            <v>X</v>
          </cell>
          <cell r="CQ891" t="str">
            <v/>
          </cell>
          <cell r="CR891" t="str">
            <v/>
          </cell>
          <cell r="CS891" t="str">
            <v>X</v>
          </cell>
          <cell r="CT891" t="str">
            <v/>
          </cell>
          <cell r="CU891">
            <v>9.9</v>
          </cell>
          <cell r="CV891">
            <v>6.7</v>
          </cell>
          <cell r="CW891">
            <v>18</v>
          </cell>
          <cell r="CX891">
            <v>8</v>
          </cell>
          <cell r="CY891">
            <v>120</v>
          </cell>
          <cell r="CZ891">
            <v>8</v>
          </cell>
          <cell r="DA891">
            <v>0</v>
          </cell>
          <cell r="DB891">
            <v>128</v>
          </cell>
          <cell r="DC891">
            <v>7.53</v>
          </cell>
          <cell r="DD891">
            <v>3.21</v>
          </cell>
          <cell r="DE891" t="str">
            <v/>
          </cell>
          <cell r="DF891" t="str">
            <v/>
          </cell>
          <cell r="DG891" t="str">
            <v/>
          </cell>
          <cell r="DH891">
            <v>0</v>
          </cell>
          <cell r="DI891">
            <v>0</v>
          </cell>
          <cell r="DJ891">
            <v>0</v>
          </cell>
          <cell r="DK891">
            <v>5</v>
          </cell>
          <cell r="DL891">
            <v>120</v>
          </cell>
          <cell r="DM891">
            <v>13</v>
          </cell>
          <cell r="DN891">
            <v>7.25</v>
          </cell>
          <cell r="DO891">
            <v>3.09</v>
          </cell>
          <cell r="DP891">
            <v>125</v>
          </cell>
          <cell r="DQ891">
            <v>13</v>
          </cell>
          <cell r="DR891">
            <v>136</v>
          </cell>
          <cell r="DS891">
            <v>125</v>
          </cell>
          <cell r="DT891">
            <v>8.0299999999999994</v>
          </cell>
          <cell r="DU891">
            <v>3.42</v>
          </cell>
          <cell r="DV891" t="str">
            <v/>
          </cell>
          <cell r="DW891">
            <v>6.25E-2</v>
          </cell>
          <cell r="DZ891" t="str">
            <v>Đạt</v>
          </cell>
          <cell r="EA891" t="str">
            <v>Đạt</v>
          </cell>
        </row>
        <row r="892">
          <cell r="A892">
            <v>25207210277</v>
          </cell>
          <cell r="B892" t="str">
            <v>Nguyễn</v>
          </cell>
          <cell r="C892" t="str">
            <v>Thị Thúy</v>
          </cell>
          <cell r="D892" t="str">
            <v>Xuân</v>
          </cell>
          <cell r="E892">
            <v>36924</v>
          </cell>
          <cell r="F892" t="str">
            <v>Nữ</v>
          </cell>
          <cell r="G892" t="str">
            <v>Đã Đăng Ký (chưa học xong)</v>
          </cell>
          <cell r="H892">
            <v>8.5</v>
          </cell>
          <cell r="I892">
            <v>8.1999999999999993</v>
          </cell>
          <cell r="J892" t="str">
            <v/>
          </cell>
          <cell r="K892">
            <v>8.6</v>
          </cell>
          <cell r="L892" t="str">
            <v/>
          </cell>
          <cell r="M892">
            <v>5.4</v>
          </cell>
          <cell r="N892">
            <v>6</v>
          </cell>
          <cell r="O892">
            <v>7.3</v>
          </cell>
          <cell r="P892">
            <v>8.9</v>
          </cell>
          <cell r="Q892" t="str">
            <v/>
          </cell>
          <cell r="R892">
            <v>8.1999999999999993</v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  <cell r="W892">
            <v>8.1999999999999993</v>
          </cell>
          <cell r="X892">
            <v>7.8</v>
          </cell>
          <cell r="Y892">
            <v>8.6999999999999993</v>
          </cell>
          <cell r="Z892">
            <v>8.6</v>
          </cell>
          <cell r="AA892">
            <v>8.3000000000000007</v>
          </cell>
          <cell r="AB892">
            <v>6.4</v>
          </cell>
          <cell r="AC892">
            <v>7.6</v>
          </cell>
          <cell r="AD892">
            <v>7.8</v>
          </cell>
          <cell r="AE892">
            <v>7.8</v>
          </cell>
          <cell r="AF892">
            <v>5.4</v>
          </cell>
          <cell r="AG892">
            <v>5</v>
          </cell>
          <cell r="AH892">
            <v>7.1</v>
          </cell>
          <cell r="AI892">
            <v>7.8</v>
          </cell>
          <cell r="AJ892">
            <v>8</v>
          </cell>
          <cell r="AK892">
            <v>6.1</v>
          </cell>
          <cell r="AL892" t="str">
            <v>X</v>
          </cell>
          <cell r="AM892">
            <v>5.8</v>
          </cell>
          <cell r="AN892">
            <v>50</v>
          </cell>
          <cell r="AO892">
            <v>2</v>
          </cell>
          <cell r="AP892">
            <v>6</v>
          </cell>
          <cell r="AQ892">
            <v>6.3</v>
          </cell>
          <cell r="AR892">
            <v>9.1999999999999993</v>
          </cell>
          <cell r="AS892" t="str">
            <v/>
          </cell>
          <cell r="AT892" t="str">
            <v/>
          </cell>
          <cell r="AU892" t="str">
            <v/>
          </cell>
          <cell r="AV892" t="str">
            <v/>
          </cell>
          <cell r="AW892" t="str">
            <v/>
          </cell>
          <cell r="AX892">
            <v>7.1</v>
          </cell>
          <cell r="AY892" t="str">
            <v/>
          </cell>
          <cell r="AZ892" t="str">
            <v/>
          </cell>
          <cell r="BA892" t="str">
            <v/>
          </cell>
          <cell r="BB892" t="str">
            <v/>
          </cell>
          <cell r="BC892" t="str">
            <v/>
          </cell>
          <cell r="BD892">
            <v>6.3</v>
          </cell>
          <cell r="BE892">
            <v>5</v>
          </cell>
          <cell r="BF892">
            <v>0</v>
          </cell>
          <cell r="BG892">
            <v>4.7</v>
          </cell>
          <cell r="BH892">
            <v>8.8000000000000007</v>
          </cell>
          <cell r="BI892">
            <v>8.9</v>
          </cell>
          <cell r="BJ892">
            <v>7.5</v>
          </cell>
          <cell r="BK892">
            <v>7.8</v>
          </cell>
          <cell r="BL892">
            <v>8.1999999999999993</v>
          </cell>
          <cell r="BM892">
            <v>8.3000000000000007</v>
          </cell>
          <cell r="BN892">
            <v>7.6</v>
          </cell>
          <cell r="BO892" t="str">
            <v>X</v>
          </cell>
          <cell r="BP892">
            <v>7</v>
          </cell>
          <cell r="BQ892">
            <v>5.8</v>
          </cell>
          <cell r="BR892">
            <v>8.9</v>
          </cell>
          <cell r="BS892">
            <v>9</v>
          </cell>
          <cell r="BT892" t="str">
            <v/>
          </cell>
          <cell r="BU892">
            <v>7.5</v>
          </cell>
          <cell r="BV892">
            <v>6.6</v>
          </cell>
          <cell r="BW892">
            <v>6.2</v>
          </cell>
          <cell r="BX892">
            <v>9</v>
          </cell>
          <cell r="BY892">
            <v>8.4</v>
          </cell>
          <cell r="BZ892">
            <v>9.4</v>
          </cell>
          <cell r="CA892">
            <v>47</v>
          </cell>
          <cell r="CB892">
            <v>3</v>
          </cell>
          <cell r="CC892">
            <v>8.3000000000000007</v>
          </cell>
          <cell r="CD892" t="str">
            <v/>
          </cell>
          <cell r="CE892" t="str">
            <v/>
          </cell>
          <cell r="CF892">
            <v>7.4</v>
          </cell>
          <cell r="CG892" t="str">
            <v>X</v>
          </cell>
          <cell r="CH892" t="str">
            <v/>
          </cell>
          <cell r="CI892">
            <v>7.8</v>
          </cell>
          <cell r="CJ892">
            <v>8.5</v>
          </cell>
          <cell r="CK892">
            <v>8.8000000000000007</v>
          </cell>
          <cell r="CL892" t="str">
            <v/>
          </cell>
          <cell r="CM892">
            <v>8.6999999999999993</v>
          </cell>
          <cell r="CN892" t="str">
            <v/>
          </cell>
          <cell r="CO892" t="str">
            <v>X</v>
          </cell>
          <cell r="CP892" t="str">
            <v>X</v>
          </cell>
          <cell r="CQ892" t="str">
            <v/>
          </cell>
          <cell r="CR892" t="str">
            <v/>
          </cell>
          <cell r="CS892" t="str">
            <v/>
          </cell>
          <cell r="CT892">
            <v>6.9</v>
          </cell>
          <cell r="CU892">
            <v>9.1999999999999993</v>
          </cell>
          <cell r="CV892">
            <v>8.4</v>
          </cell>
          <cell r="CW892">
            <v>20</v>
          </cell>
          <cell r="CX892">
            <v>7</v>
          </cell>
          <cell r="CY892">
            <v>117</v>
          </cell>
          <cell r="CZ892">
            <v>12</v>
          </cell>
          <cell r="DA892">
            <v>0</v>
          </cell>
          <cell r="DB892">
            <v>129</v>
          </cell>
          <cell r="DC892">
            <v>6.85</v>
          </cell>
          <cell r="DD892">
            <v>2.91</v>
          </cell>
          <cell r="DE892" t="str">
            <v/>
          </cell>
          <cell r="DF892" t="str">
            <v/>
          </cell>
          <cell r="DG892" t="str">
            <v/>
          </cell>
          <cell r="DH892">
            <v>0</v>
          </cell>
          <cell r="DI892">
            <v>0</v>
          </cell>
          <cell r="DJ892">
            <v>0</v>
          </cell>
          <cell r="DK892">
            <v>5</v>
          </cell>
          <cell r="DL892">
            <v>117</v>
          </cell>
          <cell r="DM892">
            <v>17</v>
          </cell>
          <cell r="DN892">
            <v>6.6</v>
          </cell>
          <cell r="DO892">
            <v>2.8</v>
          </cell>
          <cell r="DP892">
            <v>122</v>
          </cell>
          <cell r="DQ892">
            <v>17</v>
          </cell>
          <cell r="DR892">
            <v>136</v>
          </cell>
          <cell r="DS892">
            <v>122</v>
          </cell>
          <cell r="DT892">
            <v>7.56</v>
          </cell>
          <cell r="DU892">
            <v>3.21</v>
          </cell>
          <cell r="DV892" t="str">
            <v/>
          </cell>
          <cell r="DW892">
            <v>9.3023255813953487E-2</v>
          </cell>
          <cell r="DZ892" t="str">
            <v>Đạt</v>
          </cell>
          <cell r="EA892" t="str">
            <v>Đạt</v>
          </cell>
        </row>
        <row r="893">
          <cell r="A893">
            <v>25202116172</v>
          </cell>
          <cell r="B893" t="str">
            <v>Dương</v>
          </cell>
          <cell r="C893" t="str">
            <v>Thị Bảo</v>
          </cell>
          <cell r="D893" t="str">
            <v>Xuyên</v>
          </cell>
          <cell r="E893">
            <v>37228</v>
          </cell>
          <cell r="F893" t="str">
            <v>Nữ</v>
          </cell>
          <cell r="G893" t="str">
            <v>Đã Đăng Ký (chưa học xong)</v>
          </cell>
          <cell r="H893">
            <v>6.4</v>
          </cell>
          <cell r="I893">
            <v>9.5</v>
          </cell>
          <cell r="J893" t="str">
            <v/>
          </cell>
          <cell r="K893">
            <v>8.6999999999999993</v>
          </cell>
          <cell r="L893" t="str">
            <v/>
          </cell>
          <cell r="M893">
            <v>7.4</v>
          </cell>
          <cell r="N893">
            <v>7.3</v>
          </cell>
          <cell r="O893">
            <v>8.6</v>
          </cell>
          <cell r="P893">
            <v>8.8000000000000007</v>
          </cell>
          <cell r="Q893">
            <v>4.4000000000000004</v>
          </cell>
          <cell r="R893" t="str">
            <v/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  <cell r="W893">
            <v>6.8</v>
          </cell>
          <cell r="X893">
            <v>9.1</v>
          </cell>
          <cell r="Y893">
            <v>8.9</v>
          </cell>
          <cell r="Z893">
            <v>9.8000000000000007</v>
          </cell>
          <cell r="AA893">
            <v>9.1</v>
          </cell>
          <cell r="AB893">
            <v>7.4</v>
          </cell>
          <cell r="AC893">
            <v>8.8000000000000007</v>
          </cell>
          <cell r="AD893">
            <v>9.3000000000000007</v>
          </cell>
          <cell r="AE893">
            <v>9</v>
          </cell>
          <cell r="AF893">
            <v>8.1</v>
          </cell>
          <cell r="AG893">
            <v>9.4</v>
          </cell>
          <cell r="AH893">
            <v>6.7</v>
          </cell>
          <cell r="AI893">
            <v>9.5</v>
          </cell>
          <cell r="AJ893">
            <v>8.4</v>
          </cell>
          <cell r="AK893">
            <v>8.1</v>
          </cell>
          <cell r="AL893">
            <v>7.9</v>
          </cell>
          <cell r="AM893">
            <v>7.6</v>
          </cell>
          <cell r="AN893">
            <v>52</v>
          </cell>
          <cell r="AO893">
            <v>0</v>
          </cell>
          <cell r="AP893">
            <v>8</v>
          </cell>
          <cell r="AQ893">
            <v>7.9</v>
          </cell>
          <cell r="AR893" t="str">
            <v/>
          </cell>
          <cell r="AS893" t="str">
            <v/>
          </cell>
          <cell r="AT893">
            <v>6.9</v>
          </cell>
          <cell r="AU893" t="str">
            <v/>
          </cell>
          <cell r="AV893" t="str">
            <v/>
          </cell>
          <cell r="AW893" t="str">
            <v/>
          </cell>
          <cell r="AX893" t="str">
            <v/>
          </cell>
          <cell r="AY893" t="str">
            <v/>
          </cell>
          <cell r="AZ893" t="str">
            <v/>
          </cell>
          <cell r="BA893" t="str">
            <v/>
          </cell>
          <cell r="BB893" t="str">
            <v/>
          </cell>
          <cell r="BC893" t="str">
            <v/>
          </cell>
          <cell r="BD893">
            <v>8.1</v>
          </cell>
          <cell r="BE893">
            <v>4</v>
          </cell>
          <cell r="BF893">
            <v>1</v>
          </cell>
          <cell r="BG893">
            <v>8.1</v>
          </cell>
          <cell r="BH893">
            <v>9.6999999999999993</v>
          </cell>
          <cell r="BI893">
            <v>8.6</v>
          </cell>
          <cell r="BJ893">
            <v>8.6</v>
          </cell>
          <cell r="BK893">
            <v>8.4</v>
          </cell>
          <cell r="BL893">
            <v>9</v>
          </cell>
          <cell r="BM893">
            <v>9.1</v>
          </cell>
          <cell r="BN893">
            <v>6.4</v>
          </cell>
          <cell r="BO893">
            <v>5.8</v>
          </cell>
          <cell r="BP893">
            <v>8.6</v>
          </cell>
          <cell r="BQ893">
            <v>9.6</v>
          </cell>
          <cell r="BR893">
            <v>8.6999999999999993</v>
          </cell>
          <cell r="BS893">
            <v>9.1</v>
          </cell>
          <cell r="BT893" t="str">
            <v/>
          </cell>
          <cell r="BU893">
            <v>9</v>
          </cell>
          <cell r="BV893">
            <v>7.3</v>
          </cell>
          <cell r="BW893">
            <v>7.4</v>
          </cell>
          <cell r="BX893">
            <v>7.4</v>
          </cell>
          <cell r="BY893">
            <v>8.1999999999999993</v>
          </cell>
          <cell r="BZ893">
            <v>9.8000000000000007</v>
          </cell>
          <cell r="CA893">
            <v>50</v>
          </cell>
          <cell r="CB893">
            <v>0</v>
          </cell>
          <cell r="CC893" t="str">
            <v/>
          </cell>
          <cell r="CD893">
            <v>8.4</v>
          </cell>
          <cell r="CE893" t="str">
            <v/>
          </cell>
          <cell r="CF893">
            <v>9.1999999999999993</v>
          </cell>
          <cell r="CG893">
            <v>9.4</v>
          </cell>
          <cell r="CH893" t="str">
            <v/>
          </cell>
          <cell r="CI893">
            <v>9.6</v>
          </cell>
          <cell r="CJ893">
            <v>7.8</v>
          </cell>
          <cell r="CK893">
            <v>9.6</v>
          </cell>
          <cell r="CL893" t="str">
            <v/>
          </cell>
          <cell r="CM893">
            <v>8.9</v>
          </cell>
          <cell r="CN893" t="str">
            <v/>
          </cell>
          <cell r="CO893" t="str">
            <v>X</v>
          </cell>
          <cell r="CP893" t="str">
            <v>X</v>
          </cell>
          <cell r="CQ893" t="str">
            <v/>
          </cell>
          <cell r="CR893" t="str">
            <v/>
          </cell>
          <cell r="CS893" t="str">
            <v>X</v>
          </cell>
          <cell r="CT893" t="str">
            <v/>
          </cell>
          <cell r="CU893">
            <v>8.9</v>
          </cell>
          <cell r="CV893">
            <v>8.9</v>
          </cell>
          <cell r="CW893">
            <v>18</v>
          </cell>
          <cell r="CX893">
            <v>8</v>
          </cell>
          <cell r="CY893">
            <v>120</v>
          </cell>
          <cell r="CZ893">
            <v>8</v>
          </cell>
          <cell r="DA893">
            <v>0</v>
          </cell>
          <cell r="DB893">
            <v>128</v>
          </cell>
          <cell r="DC893">
            <v>7.8</v>
          </cell>
          <cell r="DD893">
            <v>3.34</v>
          </cell>
          <cell r="DE893" t="str">
            <v/>
          </cell>
          <cell r="DF893" t="str">
            <v/>
          </cell>
          <cell r="DG893" t="str">
            <v/>
          </cell>
          <cell r="DH893">
            <v>0</v>
          </cell>
          <cell r="DI893">
            <v>0</v>
          </cell>
          <cell r="DJ893">
            <v>0</v>
          </cell>
          <cell r="DK893">
            <v>5</v>
          </cell>
          <cell r="DL893">
            <v>120</v>
          </cell>
          <cell r="DM893">
            <v>13</v>
          </cell>
          <cell r="DN893">
            <v>7.51</v>
          </cell>
          <cell r="DO893">
            <v>3.22</v>
          </cell>
          <cell r="DP893">
            <v>124</v>
          </cell>
          <cell r="DQ893">
            <v>14</v>
          </cell>
          <cell r="DR893">
            <v>136</v>
          </cell>
          <cell r="DS893">
            <v>124</v>
          </cell>
          <cell r="DT893">
            <v>8.32</v>
          </cell>
          <cell r="DU893">
            <v>3.56</v>
          </cell>
          <cell r="DV893" t="str">
            <v/>
          </cell>
          <cell r="DW893">
            <v>6.25E-2</v>
          </cell>
          <cell r="EA893" t="str">
            <v>Đạt</v>
          </cell>
        </row>
        <row r="894">
          <cell r="A894">
            <v>25207103742</v>
          </cell>
          <cell r="B894" t="str">
            <v>Nguyễn</v>
          </cell>
          <cell r="C894" t="str">
            <v>Thị</v>
          </cell>
          <cell r="D894" t="str">
            <v>Xuyến</v>
          </cell>
          <cell r="E894">
            <v>37220</v>
          </cell>
          <cell r="F894" t="str">
            <v>Nữ</v>
          </cell>
          <cell r="G894" t="str">
            <v>Đã Đăng Ký (chưa học xong)</v>
          </cell>
          <cell r="H894">
            <v>9</v>
          </cell>
          <cell r="I894">
            <v>8.6</v>
          </cell>
          <cell r="J894" t="str">
            <v/>
          </cell>
          <cell r="K894">
            <v>7.7</v>
          </cell>
          <cell r="L894" t="str">
            <v/>
          </cell>
          <cell r="M894">
            <v>6.8</v>
          </cell>
          <cell r="N894">
            <v>9.1999999999999993</v>
          </cell>
          <cell r="O894">
            <v>7.4</v>
          </cell>
          <cell r="P894">
            <v>8.1999999999999993</v>
          </cell>
          <cell r="Q894" t="str">
            <v/>
          </cell>
          <cell r="R894">
            <v>8.6</v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  <cell r="W894">
            <v>7.3</v>
          </cell>
          <cell r="X894">
            <v>8.9</v>
          </cell>
          <cell r="Y894">
            <v>9.6</v>
          </cell>
          <cell r="Z894">
            <v>9.1999999999999993</v>
          </cell>
          <cell r="AA894" t="str">
            <v>X</v>
          </cell>
          <cell r="AB894">
            <v>8.1</v>
          </cell>
          <cell r="AC894">
            <v>9.1</v>
          </cell>
          <cell r="AD894">
            <v>9.1999999999999993</v>
          </cell>
          <cell r="AE894">
            <v>6.7</v>
          </cell>
          <cell r="AF894">
            <v>4.0999999999999996</v>
          </cell>
          <cell r="AG894">
            <v>5.3</v>
          </cell>
          <cell r="AH894">
            <v>6</v>
          </cell>
          <cell r="AI894">
            <v>5.0999999999999996</v>
          </cell>
          <cell r="AJ894">
            <v>8.6999999999999993</v>
          </cell>
          <cell r="AK894">
            <v>7.8</v>
          </cell>
          <cell r="AL894">
            <v>6.7</v>
          </cell>
          <cell r="AM894">
            <v>8.6999999999999993</v>
          </cell>
          <cell r="AN894">
            <v>50</v>
          </cell>
          <cell r="AO894">
            <v>2</v>
          </cell>
          <cell r="AP894">
            <v>6.4</v>
          </cell>
          <cell r="AQ894">
            <v>7.1</v>
          </cell>
          <cell r="AR894">
            <v>9</v>
          </cell>
          <cell r="AS894" t="str">
            <v/>
          </cell>
          <cell r="AT894" t="str">
            <v/>
          </cell>
          <cell r="AU894" t="str">
            <v/>
          </cell>
          <cell r="AV894" t="str">
            <v/>
          </cell>
          <cell r="AW894" t="str">
            <v/>
          </cell>
          <cell r="AX894" t="str">
            <v/>
          </cell>
          <cell r="AY894" t="str">
            <v/>
          </cell>
          <cell r="AZ894" t="str">
            <v/>
          </cell>
          <cell r="BA894" t="str">
            <v/>
          </cell>
          <cell r="BB894" t="str">
            <v/>
          </cell>
          <cell r="BC894">
            <v>7.1</v>
          </cell>
          <cell r="BD894">
            <v>6.6</v>
          </cell>
          <cell r="BE894">
            <v>5</v>
          </cell>
          <cell r="BF894">
            <v>0</v>
          </cell>
          <cell r="BG894">
            <v>8.3000000000000007</v>
          </cell>
          <cell r="BH894">
            <v>9.6</v>
          </cell>
          <cell r="BI894">
            <v>8.9</v>
          </cell>
          <cell r="BJ894">
            <v>7.8</v>
          </cell>
          <cell r="BK894">
            <v>8.8000000000000007</v>
          </cell>
          <cell r="BL894">
            <v>8</v>
          </cell>
          <cell r="BM894">
            <v>7</v>
          </cell>
          <cell r="BN894">
            <v>7.5</v>
          </cell>
          <cell r="BO894">
            <v>8.3000000000000007</v>
          </cell>
          <cell r="BP894">
            <v>7.9</v>
          </cell>
          <cell r="BQ894">
            <v>8.6</v>
          </cell>
          <cell r="BR894">
            <v>9</v>
          </cell>
          <cell r="BS894">
            <v>9.6</v>
          </cell>
          <cell r="BT894" t="str">
            <v/>
          </cell>
          <cell r="BU894">
            <v>8.1999999999999993</v>
          </cell>
          <cell r="BV894">
            <v>7.7</v>
          </cell>
          <cell r="BW894">
            <v>8.1999999999999993</v>
          </cell>
          <cell r="BX894">
            <v>4.4000000000000004</v>
          </cell>
          <cell r="BY894">
            <v>7.7</v>
          </cell>
          <cell r="BZ894">
            <v>9.6999999999999993</v>
          </cell>
          <cell r="CA894">
            <v>50</v>
          </cell>
          <cell r="CB894">
            <v>0</v>
          </cell>
          <cell r="CC894" t="str">
            <v/>
          </cell>
          <cell r="CD894">
            <v>8.1</v>
          </cell>
          <cell r="CE894" t="str">
            <v/>
          </cell>
          <cell r="CF894">
            <v>9.1999999999999993</v>
          </cell>
          <cell r="CG894">
            <v>6</v>
          </cell>
          <cell r="CH894" t="str">
            <v/>
          </cell>
          <cell r="CI894">
            <v>7.9</v>
          </cell>
          <cell r="CJ894">
            <v>8.9</v>
          </cell>
          <cell r="CK894">
            <v>8</v>
          </cell>
          <cell r="CL894" t="str">
            <v/>
          </cell>
          <cell r="CM894">
            <v>7</v>
          </cell>
          <cell r="CN894" t="str">
            <v/>
          </cell>
          <cell r="CO894">
            <v>7.4</v>
          </cell>
          <cell r="CP894">
            <v>8.9</v>
          </cell>
          <cell r="CQ894" t="str">
            <v/>
          </cell>
          <cell r="CR894" t="str">
            <v/>
          </cell>
          <cell r="CS894">
            <v>6.9</v>
          </cell>
          <cell r="CT894" t="str">
            <v/>
          </cell>
          <cell r="CU894">
            <v>8.8000000000000007</v>
          </cell>
          <cell r="CV894">
            <v>9.1999999999999993</v>
          </cell>
          <cell r="CW894">
            <v>26</v>
          </cell>
          <cell r="CX894">
            <v>0</v>
          </cell>
          <cell r="CY894">
            <v>126</v>
          </cell>
          <cell r="CZ894">
            <v>2</v>
          </cell>
          <cell r="DA894">
            <v>0</v>
          </cell>
          <cell r="DB894">
            <v>128</v>
          </cell>
          <cell r="DC894">
            <v>7.79</v>
          </cell>
          <cell r="DD894">
            <v>3.33</v>
          </cell>
          <cell r="DE894">
            <v>9.1999999999999993</v>
          </cell>
          <cell r="DF894" t="str">
            <v/>
          </cell>
          <cell r="DG894">
            <v>8.8000000000000007</v>
          </cell>
          <cell r="DH894">
            <v>9</v>
          </cell>
          <cell r="DI894">
            <v>4</v>
          </cell>
          <cell r="DJ894">
            <v>5</v>
          </cell>
          <cell r="DK894">
            <v>0</v>
          </cell>
          <cell r="DL894">
            <v>131</v>
          </cell>
          <cell r="DM894">
            <v>2</v>
          </cell>
          <cell r="DN894">
            <v>7.84</v>
          </cell>
          <cell r="DO894">
            <v>3.36</v>
          </cell>
          <cell r="DP894">
            <v>136</v>
          </cell>
          <cell r="DQ894">
            <v>2</v>
          </cell>
          <cell r="DR894">
            <v>136</v>
          </cell>
          <cell r="DS894">
            <v>136</v>
          </cell>
          <cell r="DT894">
            <v>7.96</v>
          </cell>
          <cell r="DU894">
            <v>3.41</v>
          </cell>
          <cell r="DV894" t="str">
            <v/>
          </cell>
          <cell r="DW894">
            <v>1.5625E-2</v>
          </cell>
          <cell r="DY894" t="str">
            <v>Đạt</v>
          </cell>
          <cell r="DZ894" t="str">
            <v>Đạt</v>
          </cell>
          <cell r="EA894" t="str">
            <v>Đạt</v>
          </cell>
          <cell r="EB894" t="str">
            <v>Tốt</v>
          </cell>
        </row>
        <row r="895">
          <cell r="A895">
            <v>25217109913</v>
          </cell>
          <cell r="B895" t="str">
            <v>Nguyễn</v>
          </cell>
          <cell r="C895" t="str">
            <v>Như</v>
          </cell>
          <cell r="D895" t="str">
            <v>Ý</v>
          </cell>
          <cell r="E895">
            <v>36928</v>
          </cell>
          <cell r="F895" t="str">
            <v>Nam</v>
          </cell>
          <cell r="G895" t="str">
            <v>Đã Đăng Ký (chưa học xong)</v>
          </cell>
          <cell r="H895">
            <v>6.2</v>
          </cell>
          <cell r="I895">
            <v>9.1999999999999993</v>
          </cell>
          <cell r="J895" t="str">
            <v/>
          </cell>
          <cell r="K895">
            <v>5.8</v>
          </cell>
          <cell r="L895" t="str">
            <v/>
          </cell>
          <cell r="M895">
            <v>4.8</v>
          </cell>
          <cell r="N895">
            <v>5.7</v>
          </cell>
          <cell r="O895">
            <v>7</v>
          </cell>
          <cell r="P895">
            <v>8.6</v>
          </cell>
          <cell r="Q895" t="str">
            <v/>
          </cell>
          <cell r="R895">
            <v>5.4</v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  <cell r="W895">
            <v>5.8</v>
          </cell>
          <cell r="X895">
            <v>9.6</v>
          </cell>
          <cell r="Y895">
            <v>9.6999999999999993</v>
          </cell>
          <cell r="Z895">
            <v>9.3000000000000007</v>
          </cell>
          <cell r="AA895">
            <v>7.2</v>
          </cell>
          <cell r="AB895">
            <v>7.7</v>
          </cell>
          <cell r="AC895">
            <v>9</v>
          </cell>
          <cell r="AD895">
            <v>8.8000000000000007</v>
          </cell>
          <cell r="AE895">
            <v>9</v>
          </cell>
          <cell r="AF895">
            <v>8.9</v>
          </cell>
          <cell r="AG895">
            <v>9.1</v>
          </cell>
          <cell r="AH895">
            <v>8</v>
          </cell>
          <cell r="AI895">
            <v>9.4</v>
          </cell>
          <cell r="AJ895">
            <v>6.5</v>
          </cell>
          <cell r="AK895">
            <v>6.5</v>
          </cell>
          <cell r="AL895">
            <v>6.4</v>
          </cell>
          <cell r="AM895">
            <v>8</v>
          </cell>
          <cell r="AN895">
            <v>52</v>
          </cell>
          <cell r="AO895">
            <v>0</v>
          </cell>
          <cell r="AP895">
            <v>7.2</v>
          </cell>
          <cell r="AQ895">
            <v>8.5</v>
          </cell>
          <cell r="AR895">
            <v>9.5</v>
          </cell>
          <cell r="AS895" t="str">
            <v/>
          </cell>
          <cell r="AT895" t="str">
            <v/>
          </cell>
          <cell r="AU895" t="str">
            <v/>
          </cell>
          <cell r="AV895" t="str">
            <v/>
          </cell>
          <cell r="AW895" t="str">
            <v/>
          </cell>
          <cell r="AX895">
            <v>4.7</v>
          </cell>
          <cell r="AY895" t="str">
            <v/>
          </cell>
          <cell r="AZ895" t="str">
            <v/>
          </cell>
          <cell r="BA895" t="str">
            <v/>
          </cell>
          <cell r="BB895" t="str">
            <v/>
          </cell>
          <cell r="BC895" t="str">
            <v/>
          </cell>
          <cell r="BD895">
            <v>5.3</v>
          </cell>
          <cell r="BE895">
            <v>5</v>
          </cell>
          <cell r="BF895">
            <v>0</v>
          </cell>
          <cell r="BG895">
            <v>6.6</v>
          </cell>
          <cell r="BH895">
            <v>7.3</v>
          </cell>
          <cell r="BI895">
            <v>7.2</v>
          </cell>
          <cell r="BJ895">
            <v>5</v>
          </cell>
          <cell r="BK895">
            <v>6.8</v>
          </cell>
          <cell r="BL895">
            <v>6.7</v>
          </cell>
          <cell r="BM895">
            <v>7.2</v>
          </cell>
          <cell r="BN895">
            <v>7.4</v>
          </cell>
          <cell r="BO895">
            <v>8</v>
          </cell>
          <cell r="BP895">
            <v>5.8</v>
          </cell>
          <cell r="BQ895">
            <v>5.5</v>
          </cell>
          <cell r="BR895">
            <v>7.5</v>
          </cell>
          <cell r="BS895">
            <v>7.9</v>
          </cell>
          <cell r="BT895" t="str">
            <v/>
          </cell>
          <cell r="BU895">
            <v>7.3</v>
          </cell>
          <cell r="BV895">
            <v>8.5</v>
          </cell>
          <cell r="BW895">
            <v>5.2</v>
          </cell>
          <cell r="BX895">
            <v>7</v>
          </cell>
          <cell r="BY895" t="str">
            <v>X</v>
          </cell>
          <cell r="BZ895">
            <v>9.3000000000000007</v>
          </cell>
          <cell r="CA895">
            <v>47</v>
          </cell>
          <cell r="CB895">
            <v>3</v>
          </cell>
          <cell r="CC895">
            <v>7.6</v>
          </cell>
          <cell r="CD895" t="str">
            <v/>
          </cell>
          <cell r="CE895" t="str">
            <v/>
          </cell>
          <cell r="CF895">
            <v>6.2</v>
          </cell>
          <cell r="CG895">
            <v>5.7</v>
          </cell>
          <cell r="CH895" t="str">
            <v/>
          </cell>
          <cell r="CI895">
            <v>7.2</v>
          </cell>
          <cell r="CJ895">
            <v>7.5</v>
          </cell>
          <cell r="CK895">
            <v>7.1</v>
          </cell>
          <cell r="CL895" t="str">
            <v/>
          </cell>
          <cell r="CM895">
            <v>8</v>
          </cell>
          <cell r="CN895" t="str">
            <v/>
          </cell>
          <cell r="CO895">
            <v>6.6</v>
          </cell>
          <cell r="CP895">
            <v>6.4</v>
          </cell>
          <cell r="CQ895" t="str">
            <v/>
          </cell>
          <cell r="CR895" t="str">
            <v/>
          </cell>
          <cell r="CS895" t="str">
            <v/>
          </cell>
          <cell r="CT895" t="str">
            <v>X</v>
          </cell>
          <cell r="CU895">
            <v>7.8</v>
          </cell>
          <cell r="CV895" t="str">
            <v>X</v>
          </cell>
          <cell r="CW895">
            <v>23</v>
          </cell>
          <cell r="CX895">
            <v>4</v>
          </cell>
          <cell r="CY895">
            <v>122</v>
          </cell>
          <cell r="CZ895">
            <v>7</v>
          </cell>
          <cell r="DA895">
            <v>0</v>
          </cell>
          <cell r="DB895">
            <v>129</v>
          </cell>
          <cell r="DC895">
            <v>6.78</v>
          </cell>
          <cell r="DD895">
            <v>2.79</v>
          </cell>
          <cell r="DE895" t="str">
            <v/>
          </cell>
          <cell r="DF895" t="str">
            <v/>
          </cell>
          <cell r="DG895" t="str">
            <v/>
          </cell>
          <cell r="DH895">
            <v>0</v>
          </cell>
          <cell r="DI895">
            <v>0</v>
          </cell>
          <cell r="DJ895">
            <v>0</v>
          </cell>
          <cell r="DK895">
            <v>5</v>
          </cell>
          <cell r="DL895">
            <v>122</v>
          </cell>
          <cell r="DM895">
            <v>12</v>
          </cell>
          <cell r="DN895">
            <v>6.52</v>
          </cell>
          <cell r="DO895">
            <v>2.69</v>
          </cell>
          <cell r="DP895">
            <v>127</v>
          </cell>
          <cell r="DQ895">
            <v>12</v>
          </cell>
          <cell r="DR895">
            <v>136</v>
          </cell>
          <cell r="DS895">
            <v>127</v>
          </cell>
          <cell r="DT895">
            <v>7.17</v>
          </cell>
          <cell r="DU895">
            <v>2.95</v>
          </cell>
          <cell r="DV895" t="str">
            <v/>
          </cell>
          <cell r="DW895">
            <v>5.4263565891472867E-2</v>
          </cell>
          <cell r="DZ895" t="str">
            <v>Đạt</v>
          </cell>
          <cell r="EA895" t="str">
            <v>Đạt</v>
          </cell>
        </row>
        <row r="896">
          <cell r="A896">
            <v>25217116519</v>
          </cell>
          <cell r="B896" t="str">
            <v>Bùi</v>
          </cell>
          <cell r="C896" t="str">
            <v>Như</v>
          </cell>
          <cell r="D896" t="str">
            <v>Ý</v>
          </cell>
          <cell r="E896">
            <v>36987</v>
          </cell>
          <cell r="F896" t="str">
            <v>Nam</v>
          </cell>
          <cell r="G896" t="str">
            <v>Đã Đăng Ký (chưa học xong)</v>
          </cell>
          <cell r="H896">
            <v>8.1999999999999993</v>
          </cell>
          <cell r="I896">
            <v>8.4</v>
          </cell>
          <cell r="J896" t="str">
            <v/>
          </cell>
          <cell r="K896">
            <v>7.9</v>
          </cell>
          <cell r="L896" t="str">
            <v/>
          </cell>
          <cell r="M896">
            <v>5.3</v>
          </cell>
          <cell r="N896">
            <v>8.1999999999999993</v>
          </cell>
          <cell r="O896">
            <v>4.8</v>
          </cell>
          <cell r="P896">
            <v>7.8</v>
          </cell>
          <cell r="Q896" t="str">
            <v/>
          </cell>
          <cell r="R896">
            <v>5.6</v>
          </cell>
          <cell r="S896" t="str">
            <v/>
          </cell>
          <cell r="T896" t="str">
            <v/>
          </cell>
          <cell r="U896" t="str">
            <v/>
          </cell>
          <cell r="V896">
            <v>8.3000000000000007</v>
          </cell>
          <cell r="W896">
            <v>6.1</v>
          </cell>
          <cell r="X896" t="str">
            <v/>
          </cell>
          <cell r="Y896">
            <v>8.8000000000000007</v>
          </cell>
          <cell r="Z896">
            <v>8.6999999999999993</v>
          </cell>
          <cell r="AA896" t="str">
            <v>X</v>
          </cell>
          <cell r="AB896">
            <v>6.7</v>
          </cell>
          <cell r="AC896">
            <v>6.2</v>
          </cell>
          <cell r="AD896">
            <v>7.8</v>
          </cell>
          <cell r="AE896">
            <v>8.8000000000000007</v>
          </cell>
          <cell r="AF896">
            <v>5.4</v>
          </cell>
          <cell r="AG896">
            <v>5.2</v>
          </cell>
          <cell r="AH896">
            <v>6.8</v>
          </cell>
          <cell r="AI896">
            <v>7.4</v>
          </cell>
          <cell r="AJ896">
            <v>6.1</v>
          </cell>
          <cell r="AK896">
            <v>8</v>
          </cell>
          <cell r="AL896" t="str">
            <v>X</v>
          </cell>
          <cell r="AM896">
            <v>6.2</v>
          </cell>
          <cell r="AN896">
            <v>48</v>
          </cell>
          <cell r="AO896">
            <v>4</v>
          </cell>
          <cell r="AP896">
            <v>7.5</v>
          </cell>
          <cell r="AQ896">
            <v>5.7</v>
          </cell>
          <cell r="AR896">
            <v>7.1</v>
          </cell>
          <cell r="AS896" t="str">
            <v/>
          </cell>
          <cell r="AT896" t="str">
            <v/>
          </cell>
          <cell r="AU896" t="str">
            <v/>
          </cell>
          <cell r="AV896" t="str">
            <v/>
          </cell>
          <cell r="AW896" t="str">
            <v/>
          </cell>
          <cell r="AX896">
            <v>0</v>
          </cell>
          <cell r="AY896" t="str">
            <v/>
          </cell>
          <cell r="AZ896">
            <v>5.3</v>
          </cell>
          <cell r="BA896" t="str">
            <v/>
          </cell>
          <cell r="BB896" t="str">
            <v/>
          </cell>
          <cell r="BC896" t="str">
            <v/>
          </cell>
          <cell r="BD896" t="str">
            <v/>
          </cell>
          <cell r="BE896">
            <v>4</v>
          </cell>
          <cell r="BF896">
            <v>1</v>
          </cell>
          <cell r="BG896">
            <v>4.7</v>
          </cell>
          <cell r="BH896">
            <v>8.3000000000000007</v>
          </cell>
          <cell r="BI896">
            <v>7</v>
          </cell>
          <cell r="BJ896">
            <v>5.5</v>
          </cell>
          <cell r="BK896">
            <v>7.3</v>
          </cell>
          <cell r="BL896">
            <v>6.7</v>
          </cell>
          <cell r="BM896">
            <v>7.3</v>
          </cell>
          <cell r="BN896">
            <v>6.4</v>
          </cell>
          <cell r="BO896">
            <v>8.4</v>
          </cell>
          <cell r="BP896">
            <v>5.4</v>
          </cell>
          <cell r="BQ896">
            <v>6.9</v>
          </cell>
          <cell r="BR896">
            <v>4.7</v>
          </cell>
          <cell r="BS896">
            <v>9</v>
          </cell>
          <cell r="BT896" t="str">
            <v/>
          </cell>
          <cell r="BU896">
            <v>6.1</v>
          </cell>
          <cell r="BV896">
            <v>8.3000000000000007</v>
          </cell>
          <cell r="BW896">
            <v>6.9</v>
          </cell>
          <cell r="BX896">
            <v>6.6</v>
          </cell>
          <cell r="BY896">
            <v>6.9</v>
          </cell>
          <cell r="BZ896">
            <v>9.6999999999999993</v>
          </cell>
          <cell r="CA896">
            <v>50</v>
          </cell>
          <cell r="CB896">
            <v>0</v>
          </cell>
          <cell r="CC896" t="str">
            <v/>
          </cell>
          <cell r="CD896">
            <v>7.8</v>
          </cell>
          <cell r="CE896" t="str">
            <v/>
          </cell>
          <cell r="CF896">
            <v>7.6</v>
          </cell>
          <cell r="CG896">
            <v>7.2</v>
          </cell>
          <cell r="CH896" t="str">
            <v/>
          </cell>
          <cell r="CI896">
            <v>8.4</v>
          </cell>
          <cell r="CJ896">
            <v>7.8</v>
          </cell>
          <cell r="CK896">
            <v>8.9</v>
          </cell>
          <cell r="CL896" t="str">
            <v/>
          </cell>
          <cell r="CM896">
            <v>7.3</v>
          </cell>
          <cell r="CN896" t="str">
            <v/>
          </cell>
          <cell r="CO896">
            <v>7.7</v>
          </cell>
          <cell r="CP896">
            <v>7</v>
          </cell>
          <cell r="CQ896" t="str">
            <v/>
          </cell>
          <cell r="CR896" t="str">
            <v/>
          </cell>
          <cell r="CS896" t="str">
            <v>X</v>
          </cell>
          <cell r="CT896" t="str">
            <v/>
          </cell>
          <cell r="CU896">
            <v>8.5</v>
          </cell>
          <cell r="CV896">
            <v>7.9</v>
          </cell>
          <cell r="CW896">
            <v>23</v>
          </cell>
          <cell r="CX896">
            <v>3</v>
          </cell>
          <cell r="CY896">
            <v>121</v>
          </cell>
          <cell r="CZ896">
            <v>7</v>
          </cell>
          <cell r="DA896">
            <v>0</v>
          </cell>
          <cell r="DB896">
            <v>128</v>
          </cell>
          <cell r="DC896">
            <v>6.69</v>
          </cell>
          <cell r="DD896">
            <v>2.73</v>
          </cell>
          <cell r="DE896" t="str">
            <v/>
          </cell>
          <cell r="DF896" t="str">
            <v/>
          </cell>
          <cell r="DG896" t="str">
            <v/>
          </cell>
          <cell r="DH896">
            <v>0</v>
          </cell>
          <cell r="DI896">
            <v>0</v>
          </cell>
          <cell r="DJ896">
            <v>0</v>
          </cell>
          <cell r="DK896">
            <v>5</v>
          </cell>
          <cell r="DL896">
            <v>121</v>
          </cell>
          <cell r="DM896">
            <v>12</v>
          </cell>
          <cell r="DN896">
            <v>6.44</v>
          </cell>
          <cell r="DO896">
            <v>2.63</v>
          </cell>
          <cell r="DP896">
            <v>125</v>
          </cell>
          <cell r="DQ896">
            <v>13</v>
          </cell>
          <cell r="DR896">
            <v>136</v>
          </cell>
          <cell r="DS896">
            <v>125</v>
          </cell>
          <cell r="DT896">
            <v>7.08</v>
          </cell>
          <cell r="DU896">
            <v>2.89</v>
          </cell>
          <cell r="DV896" t="str">
            <v/>
          </cell>
          <cell r="DW896">
            <v>5.46875E-2</v>
          </cell>
          <cell r="EA896" t="str">
            <v>Đạt</v>
          </cell>
        </row>
        <row r="897">
          <cell r="A897">
            <v>2320716545</v>
          </cell>
          <cell r="B897" t="str">
            <v>Lê</v>
          </cell>
          <cell r="C897" t="str">
            <v>Việt Hải</v>
          </cell>
          <cell r="D897" t="str">
            <v>Yến</v>
          </cell>
          <cell r="E897">
            <v>36213</v>
          </cell>
          <cell r="F897" t="str">
            <v>Nữ</v>
          </cell>
          <cell r="G897" t="str">
            <v>Đã Đăng Ký (chưa học xong)</v>
          </cell>
          <cell r="H897">
            <v>6.7</v>
          </cell>
          <cell r="I897">
            <v>7.6</v>
          </cell>
          <cell r="J897" t="str">
            <v/>
          </cell>
          <cell r="K897">
            <v>7.3</v>
          </cell>
          <cell r="L897" t="str">
            <v/>
          </cell>
          <cell r="M897">
            <v>6.7</v>
          </cell>
          <cell r="N897">
            <v>7.1</v>
          </cell>
          <cell r="O897">
            <v>6.4</v>
          </cell>
          <cell r="P897">
            <v>0</v>
          </cell>
          <cell r="Q897">
            <v>6</v>
          </cell>
          <cell r="R897" t="str">
            <v/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  <cell r="W897">
            <v>6.3</v>
          </cell>
          <cell r="X897">
            <v>4.5999999999999996</v>
          </cell>
          <cell r="Y897">
            <v>7.2</v>
          </cell>
          <cell r="Z897">
            <v>7.2</v>
          </cell>
          <cell r="AA897" t="str">
            <v/>
          </cell>
          <cell r="AB897" t="str">
            <v/>
          </cell>
          <cell r="AC897" t="str">
            <v/>
          </cell>
          <cell r="AD897" t="str">
            <v/>
          </cell>
          <cell r="AE897">
            <v>7.1</v>
          </cell>
          <cell r="AF897">
            <v>7</v>
          </cell>
          <cell r="AG897">
            <v>7.8</v>
          </cell>
          <cell r="AH897">
            <v>5.7</v>
          </cell>
          <cell r="AI897">
            <v>8.5</v>
          </cell>
          <cell r="AJ897">
            <v>6.2</v>
          </cell>
          <cell r="AK897">
            <v>7.9</v>
          </cell>
          <cell r="AL897">
            <v>7.4</v>
          </cell>
          <cell r="AM897">
            <v>6.8</v>
          </cell>
          <cell r="AN897">
            <v>41</v>
          </cell>
          <cell r="AO897">
            <v>11</v>
          </cell>
          <cell r="AP897">
            <v>4.2</v>
          </cell>
          <cell r="AQ897">
            <v>4.8</v>
          </cell>
          <cell r="AR897">
            <v>6.5</v>
          </cell>
          <cell r="AS897" t="str">
            <v/>
          </cell>
          <cell r="AT897" t="str">
            <v/>
          </cell>
          <cell r="AU897" t="str">
            <v/>
          </cell>
          <cell r="AV897" t="str">
            <v/>
          </cell>
          <cell r="AW897" t="str">
            <v/>
          </cell>
          <cell r="AX897">
            <v>5.5</v>
          </cell>
          <cell r="AY897" t="str">
            <v/>
          </cell>
          <cell r="AZ897" t="str">
            <v/>
          </cell>
          <cell r="BA897" t="str">
            <v/>
          </cell>
          <cell r="BB897" t="str">
            <v/>
          </cell>
          <cell r="BC897" t="str">
            <v/>
          </cell>
          <cell r="BD897">
            <v>0</v>
          </cell>
          <cell r="BE897">
            <v>4</v>
          </cell>
          <cell r="BF897">
            <v>1</v>
          </cell>
          <cell r="BG897">
            <v>5</v>
          </cell>
          <cell r="BH897">
            <v>4.9000000000000004</v>
          </cell>
          <cell r="BI897">
            <v>6.7</v>
          </cell>
          <cell r="BJ897">
            <v>6.2</v>
          </cell>
          <cell r="BK897">
            <v>6.4</v>
          </cell>
          <cell r="BL897">
            <v>4.7</v>
          </cell>
          <cell r="BM897">
            <v>6.4</v>
          </cell>
          <cell r="BN897">
            <v>5.3</v>
          </cell>
          <cell r="BO897">
            <v>4.4000000000000004</v>
          </cell>
          <cell r="BP897">
            <v>4</v>
          </cell>
          <cell r="BQ897">
            <v>0</v>
          </cell>
          <cell r="BR897" t="str">
            <v/>
          </cell>
          <cell r="BS897">
            <v>5.9</v>
          </cell>
          <cell r="BT897" t="str">
            <v/>
          </cell>
          <cell r="BU897">
            <v>7</v>
          </cell>
          <cell r="BV897">
            <v>6.4</v>
          </cell>
          <cell r="BW897">
            <v>5.3</v>
          </cell>
          <cell r="BX897">
            <v>5.2</v>
          </cell>
          <cell r="BY897">
            <v>5.2</v>
          </cell>
          <cell r="BZ897">
            <v>8.9</v>
          </cell>
          <cell r="CA897">
            <v>45</v>
          </cell>
          <cell r="CB897">
            <v>5</v>
          </cell>
          <cell r="CC897" t="str">
            <v/>
          </cell>
          <cell r="CD897">
            <v>8</v>
          </cell>
          <cell r="CE897" t="str">
            <v/>
          </cell>
          <cell r="CF897">
            <v>0</v>
          </cell>
          <cell r="CG897" t="str">
            <v>X</v>
          </cell>
          <cell r="CH897" t="str">
            <v/>
          </cell>
          <cell r="CI897">
            <v>5.6</v>
          </cell>
          <cell r="CJ897">
            <v>6.1</v>
          </cell>
          <cell r="CK897">
            <v>0</v>
          </cell>
          <cell r="CL897" t="str">
            <v/>
          </cell>
          <cell r="CM897">
            <v>0</v>
          </cell>
          <cell r="CN897" t="str">
            <v/>
          </cell>
          <cell r="CO897">
            <v>4.5</v>
          </cell>
          <cell r="CP897">
            <v>6</v>
          </cell>
          <cell r="CQ897" t="str">
            <v/>
          </cell>
          <cell r="CR897" t="str">
            <v/>
          </cell>
          <cell r="CS897" t="str">
            <v>X</v>
          </cell>
          <cell r="CT897" t="str">
            <v/>
          </cell>
          <cell r="CU897">
            <v>0</v>
          </cell>
          <cell r="CV897" t="str">
            <v/>
          </cell>
          <cell r="CW897">
            <v>12</v>
          </cell>
          <cell r="CX897">
            <v>14</v>
          </cell>
          <cell r="CY897">
            <v>98</v>
          </cell>
          <cell r="CZ897">
            <v>30</v>
          </cell>
          <cell r="DA897">
            <v>0</v>
          </cell>
          <cell r="DB897">
            <v>128</v>
          </cell>
          <cell r="DC897">
            <v>4.72</v>
          </cell>
          <cell r="DD897">
            <v>1.79</v>
          </cell>
          <cell r="DE897" t="str">
            <v/>
          </cell>
          <cell r="DF897" t="str">
            <v/>
          </cell>
          <cell r="DG897" t="str">
            <v/>
          </cell>
          <cell r="DH897">
            <v>0</v>
          </cell>
          <cell r="DI897">
            <v>0</v>
          </cell>
          <cell r="DJ897">
            <v>0</v>
          </cell>
          <cell r="DK897">
            <v>5</v>
          </cell>
          <cell r="DL897">
            <v>98</v>
          </cell>
          <cell r="DM897">
            <v>35</v>
          </cell>
          <cell r="DN897">
            <v>4.54</v>
          </cell>
          <cell r="DO897">
            <v>1.72</v>
          </cell>
          <cell r="DP897">
            <v>102</v>
          </cell>
          <cell r="DQ897">
            <v>36</v>
          </cell>
          <cell r="DR897">
            <v>136</v>
          </cell>
          <cell r="DS897">
            <v>118</v>
          </cell>
          <cell r="DT897">
            <v>5.38</v>
          </cell>
          <cell r="DU897">
            <v>2.0099999999999998</v>
          </cell>
          <cell r="DV897" t="str">
            <v>PHI 161; PHI 162; HIS 361</v>
          </cell>
          <cell r="DW897">
            <v>0.234375</v>
          </cell>
          <cell r="EA897" t="str">
            <v>Đạt</v>
          </cell>
        </row>
        <row r="898">
          <cell r="A898">
            <v>24207105706</v>
          </cell>
          <cell r="B898" t="str">
            <v>Nguyễn</v>
          </cell>
          <cell r="C898" t="str">
            <v>Thị Thu</v>
          </cell>
          <cell r="D898" t="str">
            <v>Yến</v>
          </cell>
          <cell r="E898">
            <v>36600</v>
          </cell>
          <cell r="F898" t="str">
            <v>Nữ</v>
          </cell>
          <cell r="G898" t="str">
            <v>Đang Học Lại</v>
          </cell>
          <cell r="H898">
            <v>8.1</v>
          </cell>
          <cell r="I898">
            <v>7</v>
          </cell>
          <cell r="J898" t="str">
            <v/>
          </cell>
          <cell r="K898">
            <v>8</v>
          </cell>
          <cell r="L898" t="str">
            <v/>
          </cell>
          <cell r="M898">
            <v>6.2</v>
          </cell>
          <cell r="N898">
            <v>7.5</v>
          </cell>
          <cell r="O898">
            <v>6.3</v>
          </cell>
          <cell r="P898">
            <v>4.7</v>
          </cell>
          <cell r="Q898" t="str">
            <v/>
          </cell>
          <cell r="R898">
            <v>7.9</v>
          </cell>
          <cell r="S898" t="str">
            <v/>
          </cell>
          <cell r="T898">
            <v>0</v>
          </cell>
          <cell r="U898" t="str">
            <v/>
          </cell>
          <cell r="V898">
            <v>8.9</v>
          </cell>
          <cell r="W898">
            <v>5.8</v>
          </cell>
          <cell r="X898">
            <v>0</v>
          </cell>
          <cell r="Y898">
            <v>9</v>
          </cell>
          <cell r="Z898">
            <v>5.4</v>
          </cell>
          <cell r="AA898" t="str">
            <v>X</v>
          </cell>
          <cell r="AB898">
            <v>0</v>
          </cell>
          <cell r="AC898">
            <v>0</v>
          </cell>
          <cell r="AD898">
            <v>0</v>
          </cell>
          <cell r="AE898">
            <v>8.6999999999999993</v>
          </cell>
          <cell r="AF898">
            <v>4</v>
          </cell>
          <cell r="AG898">
            <v>0</v>
          </cell>
          <cell r="AH898">
            <v>5.4</v>
          </cell>
          <cell r="AI898">
            <v>6.9</v>
          </cell>
          <cell r="AJ898">
            <v>8.1</v>
          </cell>
          <cell r="AK898" t="str">
            <v/>
          </cell>
          <cell r="AL898">
            <v>7.3</v>
          </cell>
          <cell r="AM898">
            <v>0</v>
          </cell>
          <cell r="AN898">
            <v>37</v>
          </cell>
          <cell r="AO898">
            <v>15</v>
          </cell>
          <cell r="AP898">
            <v>5.3</v>
          </cell>
          <cell r="AQ898">
            <v>5.5</v>
          </cell>
          <cell r="AR898">
            <v>0</v>
          </cell>
          <cell r="AS898" t="str">
            <v/>
          </cell>
          <cell r="AT898" t="str">
            <v/>
          </cell>
          <cell r="AU898" t="str">
            <v/>
          </cell>
          <cell r="AV898">
            <v>0</v>
          </cell>
          <cell r="AW898" t="str">
            <v/>
          </cell>
          <cell r="AX898" t="str">
            <v/>
          </cell>
          <cell r="AY898" t="str">
            <v/>
          </cell>
          <cell r="AZ898" t="str">
            <v/>
          </cell>
          <cell r="BA898" t="str">
            <v/>
          </cell>
          <cell r="BB898">
            <v>6.8</v>
          </cell>
          <cell r="BC898" t="str">
            <v/>
          </cell>
          <cell r="BD898">
            <v>0</v>
          </cell>
          <cell r="BE898">
            <v>3</v>
          </cell>
          <cell r="BF898">
            <v>2</v>
          </cell>
          <cell r="BG898">
            <v>4</v>
          </cell>
          <cell r="BH898">
            <v>0</v>
          </cell>
          <cell r="BI898" t="str">
            <v>X</v>
          </cell>
          <cell r="BJ898">
            <v>5.5</v>
          </cell>
          <cell r="BK898">
            <v>4.7</v>
          </cell>
          <cell r="BL898">
            <v>6.1</v>
          </cell>
          <cell r="BM898">
            <v>5.2</v>
          </cell>
          <cell r="BN898">
            <v>7.7</v>
          </cell>
          <cell r="BO898" t="str">
            <v/>
          </cell>
          <cell r="BP898">
            <v>5.4</v>
          </cell>
          <cell r="BQ898">
            <v>5.8</v>
          </cell>
          <cell r="BR898" t="str">
            <v>X</v>
          </cell>
          <cell r="BS898">
            <v>7</v>
          </cell>
          <cell r="BT898" t="str">
            <v/>
          </cell>
          <cell r="BU898">
            <v>6.9</v>
          </cell>
          <cell r="BV898" t="str">
            <v>X</v>
          </cell>
          <cell r="BW898">
            <v>0</v>
          </cell>
          <cell r="BX898" t="str">
            <v>X</v>
          </cell>
          <cell r="BY898" t="str">
            <v/>
          </cell>
          <cell r="BZ898">
            <v>7.2</v>
          </cell>
          <cell r="CA898">
            <v>28</v>
          </cell>
          <cell r="CB898">
            <v>22</v>
          </cell>
          <cell r="CC898" t="str">
            <v/>
          </cell>
          <cell r="CD898">
            <v>7.1</v>
          </cell>
          <cell r="CE898" t="str">
            <v/>
          </cell>
          <cell r="CF898">
            <v>6.8</v>
          </cell>
          <cell r="CG898" t="str">
            <v/>
          </cell>
          <cell r="CH898" t="str">
            <v/>
          </cell>
          <cell r="CI898">
            <v>6.6</v>
          </cell>
          <cell r="CJ898">
            <v>0</v>
          </cell>
          <cell r="CK898">
            <v>0</v>
          </cell>
          <cell r="CL898" t="str">
            <v/>
          </cell>
          <cell r="CM898">
            <v>6.8</v>
          </cell>
          <cell r="CN898" t="str">
            <v/>
          </cell>
          <cell r="CO898" t="str">
            <v>X</v>
          </cell>
          <cell r="CP898" t="str">
            <v/>
          </cell>
          <cell r="CQ898" t="str">
            <v/>
          </cell>
          <cell r="CR898" t="str">
            <v/>
          </cell>
          <cell r="CS898" t="str">
            <v/>
          </cell>
          <cell r="CT898" t="str">
            <v/>
          </cell>
          <cell r="CU898">
            <v>0</v>
          </cell>
          <cell r="CV898">
            <v>7.8</v>
          </cell>
          <cell r="CW898">
            <v>9</v>
          </cell>
          <cell r="CX898">
            <v>17</v>
          </cell>
          <cell r="CY898">
            <v>74</v>
          </cell>
          <cell r="CZ898">
            <v>54</v>
          </cell>
          <cell r="DA898">
            <v>0</v>
          </cell>
          <cell r="DB898">
            <v>128</v>
          </cell>
          <cell r="DC898">
            <v>3.77</v>
          </cell>
          <cell r="DD898">
            <v>1.48</v>
          </cell>
          <cell r="DE898" t="str">
            <v/>
          </cell>
          <cell r="DF898" t="str">
            <v/>
          </cell>
          <cell r="DG898" t="str">
            <v/>
          </cell>
          <cell r="DH898">
            <v>0</v>
          </cell>
          <cell r="DI898">
            <v>0</v>
          </cell>
          <cell r="DJ898">
            <v>0</v>
          </cell>
          <cell r="DK898">
            <v>5</v>
          </cell>
          <cell r="DL898">
            <v>74</v>
          </cell>
          <cell r="DM898">
            <v>59</v>
          </cell>
          <cell r="DN898">
            <v>3.63</v>
          </cell>
          <cell r="DO898">
            <v>1.42</v>
          </cell>
          <cell r="DP898">
            <v>77</v>
          </cell>
          <cell r="DQ898">
            <v>61</v>
          </cell>
          <cell r="DR898">
            <v>136</v>
          </cell>
          <cell r="DS898">
            <v>104</v>
          </cell>
          <cell r="DT898">
            <v>5.04</v>
          </cell>
          <cell r="DU898">
            <v>1.88</v>
          </cell>
          <cell r="DV898" t="str">
            <v>PHI 161; PHI 162</v>
          </cell>
          <cell r="DW898">
            <v>0.421875</v>
          </cell>
          <cell r="EA898" t="str">
            <v>Đạt</v>
          </cell>
        </row>
        <row r="899">
          <cell r="A899">
            <v>25207101111</v>
          </cell>
          <cell r="B899" t="str">
            <v>Bùi</v>
          </cell>
          <cell r="C899" t="str">
            <v>Thị Kim</v>
          </cell>
          <cell r="D899" t="str">
            <v>Yến</v>
          </cell>
          <cell r="E899">
            <v>37182</v>
          </cell>
          <cell r="F899" t="str">
            <v>Nữ</v>
          </cell>
          <cell r="G899" t="str">
            <v>Đã Đăng Ký (chưa học xong)</v>
          </cell>
          <cell r="H899">
            <v>8</v>
          </cell>
          <cell r="I899">
            <v>9.5</v>
          </cell>
          <cell r="J899" t="str">
            <v/>
          </cell>
          <cell r="K899">
            <v>8.1999999999999993</v>
          </cell>
          <cell r="L899" t="str">
            <v/>
          </cell>
          <cell r="M899">
            <v>8.4</v>
          </cell>
          <cell r="N899">
            <v>6.6</v>
          </cell>
          <cell r="O899">
            <v>7.9</v>
          </cell>
          <cell r="P899">
            <v>6.4</v>
          </cell>
          <cell r="Q899" t="str">
            <v/>
          </cell>
          <cell r="R899">
            <v>8.4</v>
          </cell>
          <cell r="S899" t="str">
            <v/>
          </cell>
          <cell r="T899" t="str">
            <v/>
          </cell>
          <cell r="U899" t="str">
            <v/>
          </cell>
          <cell r="V899">
            <v>9.5</v>
          </cell>
          <cell r="W899">
            <v>7.3</v>
          </cell>
          <cell r="X899" t="str">
            <v/>
          </cell>
          <cell r="Y899">
            <v>9.8000000000000007</v>
          </cell>
          <cell r="Z899">
            <v>9.3000000000000007</v>
          </cell>
          <cell r="AA899">
            <v>9.4</v>
          </cell>
          <cell r="AB899">
            <v>9</v>
          </cell>
          <cell r="AC899">
            <v>8.6</v>
          </cell>
          <cell r="AD899">
            <v>9.1</v>
          </cell>
          <cell r="AE899">
            <v>9.4</v>
          </cell>
          <cell r="AF899">
            <v>9.4</v>
          </cell>
          <cell r="AG899">
            <v>9.1</v>
          </cell>
          <cell r="AH899">
            <v>6.8</v>
          </cell>
          <cell r="AI899">
            <v>7.8</v>
          </cell>
          <cell r="AJ899">
            <v>9</v>
          </cell>
          <cell r="AK899">
            <v>8.3000000000000007</v>
          </cell>
          <cell r="AL899">
            <v>8.1</v>
          </cell>
          <cell r="AM899">
            <v>7.6</v>
          </cell>
          <cell r="AN899">
            <v>52</v>
          </cell>
          <cell r="AO899">
            <v>0</v>
          </cell>
          <cell r="AP899">
            <v>7.8</v>
          </cell>
          <cell r="AQ899">
            <v>7.1</v>
          </cell>
          <cell r="AR899">
            <v>6.6</v>
          </cell>
          <cell r="AS899" t="str">
            <v/>
          </cell>
          <cell r="AT899" t="str">
            <v/>
          </cell>
          <cell r="AU899" t="str">
            <v/>
          </cell>
          <cell r="AV899" t="str">
            <v/>
          </cell>
          <cell r="AW899" t="str">
            <v/>
          </cell>
          <cell r="AX899" t="str">
            <v/>
          </cell>
          <cell r="AY899" t="str">
            <v/>
          </cell>
          <cell r="AZ899" t="str">
            <v/>
          </cell>
          <cell r="BA899" t="str">
            <v/>
          </cell>
          <cell r="BB899">
            <v>7.9</v>
          </cell>
          <cell r="BC899" t="str">
            <v/>
          </cell>
          <cell r="BD899">
            <v>7.3</v>
          </cell>
          <cell r="BE899">
            <v>5</v>
          </cell>
          <cell r="BF899">
            <v>0</v>
          </cell>
          <cell r="BG899">
            <v>6.9</v>
          </cell>
          <cell r="BH899">
            <v>8.6</v>
          </cell>
          <cell r="BI899">
            <v>9.1999999999999993</v>
          </cell>
          <cell r="BJ899">
            <v>7.3</v>
          </cell>
          <cell r="BK899">
            <v>7.7</v>
          </cell>
          <cell r="BL899">
            <v>6.9</v>
          </cell>
          <cell r="BM899">
            <v>9.1</v>
          </cell>
          <cell r="BN899">
            <v>7</v>
          </cell>
          <cell r="BO899" t="str">
            <v>X</v>
          </cell>
          <cell r="BP899">
            <v>8.1999999999999993</v>
          </cell>
          <cell r="BQ899">
            <v>6.8</v>
          </cell>
          <cell r="BR899">
            <v>8.6999999999999993</v>
          </cell>
          <cell r="BS899">
            <v>8.9</v>
          </cell>
          <cell r="BT899" t="str">
            <v/>
          </cell>
          <cell r="BU899">
            <v>8.4</v>
          </cell>
          <cell r="BV899">
            <v>8.1999999999999993</v>
          </cell>
          <cell r="BW899">
            <v>6.6</v>
          </cell>
          <cell r="BX899">
            <v>6.2</v>
          </cell>
          <cell r="BY899">
            <v>8.6</v>
          </cell>
          <cell r="BZ899">
            <v>9.6</v>
          </cell>
          <cell r="CA899">
            <v>47</v>
          </cell>
          <cell r="CB899">
            <v>3</v>
          </cell>
          <cell r="CC899">
            <v>7.2</v>
          </cell>
          <cell r="CD899" t="str">
            <v/>
          </cell>
          <cell r="CE899" t="str">
            <v/>
          </cell>
          <cell r="CF899">
            <v>9.1999999999999993</v>
          </cell>
          <cell r="CG899" t="str">
            <v>X</v>
          </cell>
          <cell r="CH899" t="str">
            <v/>
          </cell>
          <cell r="CI899">
            <v>8.8000000000000007</v>
          </cell>
          <cell r="CJ899">
            <v>7.6</v>
          </cell>
          <cell r="CK899">
            <v>8.5</v>
          </cell>
          <cell r="CL899" t="str">
            <v/>
          </cell>
          <cell r="CM899">
            <v>8.8000000000000007</v>
          </cell>
          <cell r="CN899" t="str">
            <v/>
          </cell>
          <cell r="CO899">
            <v>9</v>
          </cell>
          <cell r="CP899">
            <v>8.3000000000000007</v>
          </cell>
          <cell r="CQ899" t="str">
            <v/>
          </cell>
          <cell r="CR899" t="str">
            <v/>
          </cell>
          <cell r="CS899" t="str">
            <v>X</v>
          </cell>
          <cell r="CT899" t="str">
            <v/>
          </cell>
          <cell r="CU899">
            <v>9.1</v>
          </cell>
          <cell r="CV899" t="str">
            <v>X</v>
          </cell>
          <cell r="CW899">
            <v>21</v>
          </cell>
          <cell r="CX899">
            <v>6</v>
          </cell>
          <cell r="CY899">
            <v>120</v>
          </cell>
          <cell r="CZ899">
            <v>9</v>
          </cell>
          <cell r="DA899">
            <v>0</v>
          </cell>
          <cell r="DB899">
            <v>129</v>
          </cell>
          <cell r="DC899">
            <v>7.58</v>
          </cell>
          <cell r="DD899">
            <v>3.27</v>
          </cell>
          <cell r="DE899" t="str">
            <v/>
          </cell>
          <cell r="DF899" t="str">
            <v/>
          </cell>
          <cell r="DG899" t="str">
            <v/>
          </cell>
          <cell r="DH899">
            <v>0</v>
          </cell>
          <cell r="DI899">
            <v>0</v>
          </cell>
          <cell r="DJ899">
            <v>0</v>
          </cell>
          <cell r="DK899">
            <v>5</v>
          </cell>
          <cell r="DL899">
            <v>120</v>
          </cell>
          <cell r="DM899">
            <v>14</v>
          </cell>
          <cell r="DN899">
            <v>7.3</v>
          </cell>
          <cell r="DO899">
            <v>3.15</v>
          </cell>
          <cell r="DP899">
            <v>125</v>
          </cell>
          <cell r="DQ899">
            <v>14</v>
          </cell>
          <cell r="DR899">
            <v>136</v>
          </cell>
          <cell r="DS899">
            <v>125</v>
          </cell>
          <cell r="DT899">
            <v>8.15</v>
          </cell>
          <cell r="DU899">
            <v>3.52</v>
          </cell>
          <cell r="DV899" t="str">
            <v/>
          </cell>
          <cell r="DW899">
            <v>6.9767441860465115E-2</v>
          </cell>
          <cell r="DZ899" t="str">
            <v>Đạt</v>
          </cell>
          <cell r="EA899" t="str">
            <v>Đạt</v>
          </cell>
        </row>
        <row r="900">
          <cell r="A900">
            <v>25207104411</v>
          </cell>
          <cell r="B900" t="str">
            <v>Phạm</v>
          </cell>
          <cell r="C900" t="str">
            <v>Thị Bảo</v>
          </cell>
          <cell r="D900" t="str">
            <v>Yến</v>
          </cell>
          <cell r="E900">
            <v>37117</v>
          </cell>
          <cell r="F900" t="str">
            <v>Nữ</v>
          </cell>
          <cell r="G900" t="str">
            <v>Đã Đăng Ký (chưa học xong)</v>
          </cell>
          <cell r="H900">
            <v>7.7</v>
          </cell>
          <cell r="I900">
            <v>7.7</v>
          </cell>
          <cell r="J900" t="str">
            <v/>
          </cell>
          <cell r="K900">
            <v>7.8</v>
          </cell>
          <cell r="L900" t="str">
            <v/>
          </cell>
          <cell r="M900" t="str">
            <v>P (P/F)</v>
          </cell>
          <cell r="N900">
            <v>8.4</v>
          </cell>
          <cell r="O900">
            <v>7.2</v>
          </cell>
          <cell r="P900">
            <v>8.5</v>
          </cell>
          <cell r="Q900" t="str">
            <v/>
          </cell>
          <cell r="R900">
            <v>6.4</v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  <cell r="W900">
            <v>6.5</v>
          </cell>
          <cell r="X900">
            <v>5.7</v>
          </cell>
          <cell r="Y900">
            <v>9.1</v>
          </cell>
          <cell r="Z900">
            <v>9</v>
          </cell>
          <cell r="AA900">
            <v>8.6</v>
          </cell>
          <cell r="AB900">
            <v>8.1999999999999993</v>
          </cell>
          <cell r="AC900">
            <v>6.8</v>
          </cell>
          <cell r="AD900">
            <v>7</v>
          </cell>
          <cell r="AE900">
            <v>9.1</v>
          </cell>
          <cell r="AF900">
            <v>8.1</v>
          </cell>
          <cell r="AG900">
            <v>8.4</v>
          </cell>
          <cell r="AH900">
            <v>4.5</v>
          </cell>
          <cell r="AI900">
            <v>7.7</v>
          </cell>
          <cell r="AJ900">
            <v>8.6999999999999993</v>
          </cell>
          <cell r="AK900">
            <v>6.8</v>
          </cell>
          <cell r="AL900" t="str">
            <v>X</v>
          </cell>
          <cell r="AM900">
            <v>6.5</v>
          </cell>
          <cell r="AN900">
            <v>50</v>
          </cell>
          <cell r="AO900">
            <v>2</v>
          </cell>
          <cell r="AP900">
            <v>7</v>
          </cell>
          <cell r="AQ900">
            <v>7.5</v>
          </cell>
          <cell r="AR900">
            <v>8.3000000000000007</v>
          </cell>
          <cell r="AS900" t="str">
            <v/>
          </cell>
          <cell r="AT900" t="str">
            <v/>
          </cell>
          <cell r="AU900" t="str">
            <v/>
          </cell>
          <cell r="AV900" t="str">
            <v/>
          </cell>
          <cell r="AW900" t="str">
            <v/>
          </cell>
          <cell r="AX900">
            <v>8.4</v>
          </cell>
          <cell r="AY900" t="str">
            <v/>
          </cell>
          <cell r="AZ900" t="str">
            <v/>
          </cell>
          <cell r="BA900" t="str">
            <v/>
          </cell>
          <cell r="BB900" t="str">
            <v/>
          </cell>
          <cell r="BC900" t="str">
            <v/>
          </cell>
          <cell r="BD900">
            <v>7.3</v>
          </cell>
          <cell r="BE900">
            <v>5</v>
          </cell>
          <cell r="BF900">
            <v>0</v>
          </cell>
          <cell r="BG900">
            <v>6.5</v>
          </cell>
          <cell r="BH900">
            <v>8.6</v>
          </cell>
          <cell r="BI900">
            <v>6.9</v>
          </cell>
          <cell r="BJ900">
            <v>5.2</v>
          </cell>
          <cell r="BK900">
            <v>6.3</v>
          </cell>
          <cell r="BL900">
            <v>7.2</v>
          </cell>
          <cell r="BM900">
            <v>7.3</v>
          </cell>
          <cell r="BN900">
            <v>5.4</v>
          </cell>
          <cell r="BO900">
            <v>6.1</v>
          </cell>
          <cell r="BP900">
            <v>4.4000000000000004</v>
          </cell>
          <cell r="BQ900">
            <v>7.3</v>
          </cell>
          <cell r="BR900">
            <v>5.6</v>
          </cell>
          <cell r="BS900">
            <v>8.1999999999999993</v>
          </cell>
          <cell r="BT900" t="str">
            <v/>
          </cell>
          <cell r="BU900">
            <v>8.8000000000000007</v>
          </cell>
          <cell r="BV900">
            <v>8.5</v>
          </cell>
          <cell r="BW900">
            <v>7.4</v>
          </cell>
          <cell r="BX900">
            <v>8.1</v>
          </cell>
          <cell r="BY900" t="str">
            <v>X</v>
          </cell>
          <cell r="BZ900">
            <v>10</v>
          </cell>
          <cell r="CA900">
            <v>47</v>
          </cell>
          <cell r="CB900">
            <v>3</v>
          </cell>
          <cell r="CC900">
            <v>7.9</v>
          </cell>
          <cell r="CD900">
            <v>7.4</v>
          </cell>
          <cell r="CE900" t="str">
            <v/>
          </cell>
          <cell r="CF900">
            <v>9.1999999999999993</v>
          </cell>
          <cell r="CG900">
            <v>7.9</v>
          </cell>
          <cell r="CH900" t="str">
            <v/>
          </cell>
          <cell r="CI900">
            <v>7.6</v>
          </cell>
          <cell r="CJ900">
            <v>8.1</v>
          </cell>
          <cell r="CK900">
            <v>7.7</v>
          </cell>
          <cell r="CL900" t="str">
            <v/>
          </cell>
          <cell r="CM900">
            <v>6</v>
          </cell>
          <cell r="CN900" t="str">
            <v/>
          </cell>
          <cell r="CO900">
            <v>8.9</v>
          </cell>
          <cell r="CP900">
            <v>8.5</v>
          </cell>
          <cell r="CQ900" t="str">
            <v/>
          </cell>
          <cell r="CR900" t="str">
            <v/>
          </cell>
          <cell r="CS900" t="str">
            <v>X</v>
          </cell>
          <cell r="CT900" t="str">
            <v/>
          </cell>
          <cell r="CU900">
            <v>10</v>
          </cell>
          <cell r="CV900">
            <v>9.4</v>
          </cell>
          <cell r="CW900">
            <v>26</v>
          </cell>
          <cell r="CX900">
            <v>3</v>
          </cell>
          <cell r="CY900">
            <v>123</v>
          </cell>
          <cell r="CZ900">
            <v>8</v>
          </cell>
          <cell r="DA900">
            <v>3</v>
          </cell>
          <cell r="DB900">
            <v>128</v>
          </cell>
          <cell r="DC900">
            <v>7</v>
          </cell>
          <cell r="DD900">
            <v>2.95</v>
          </cell>
          <cell r="DE900" t="str">
            <v/>
          </cell>
          <cell r="DF900" t="str">
            <v/>
          </cell>
          <cell r="DG900" t="str">
            <v/>
          </cell>
          <cell r="DH900">
            <v>0</v>
          </cell>
          <cell r="DI900">
            <v>0</v>
          </cell>
          <cell r="DJ900">
            <v>0</v>
          </cell>
          <cell r="DK900">
            <v>5</v>
          </cell>
          <cell r="DL900">
            <v>120</v>
          </cell>
          <cell r="DM900">
            <v>13</v>
          </cell>
          <cell r="DN900">
            <v>6.74</v>
          </cell>
          <cell r="DO900">
            <v>2.84</v>
          </cell>
          <cell r="DP900">
            <v>128</v>
          </cell>
          <cell r="DQ900">
            <v>13</v>
          </cell>
          <cell r="DR900">
            <v>136</v>
          </cell>
          <cell r="DS900">
            <v>128</v>
          </cell>
          <cell r="DT900">
            <v>7.47</v>
          </cell>
          <cell r="DU900">
            <v>3.14</v>
          </cell>
          <cell r="DV900" t="str">
            <v/>
          </cell>
          <cell r="DW900">
            <v>6.1068702290076333E-2</v>
          </cell>
          <cell r="DZ900" t="str">
            <v>Đạt</v>
          </cell>
          <cell r="EA900" t="str">
            <v>Đạt</v>
          </cell>
        </row>
        <row r="901">
          <cell r="A901">
            <v>25207104876</v>
          </cell>
          <cell r="B901" t="str">
            <v>Trần</v>
          </cell>
          <cell r="C901" t="str">
            <v>Thị Ngọc</v>
          </cell>
          <cell r="D901" t="str">
            <v>Yến</v>
          </cell>
          <cell r="E901">
            <v>37175</v>
          </cell>
          <cell r="F901" t="str">
            <v>Nữ</v>
          </cell>
          <cell r="G901" t="str">
            <v>Đã Đăng Ký (chưa học xong)</v>
          </cell>
          <cell r="H901">
            <v>8.4</v>
          </cell>
          <cell r="I901">
            <v>8.1</v>
          </cell>
          <cell r="J901" t="str">
            <v/>
          </cell>
          <cell r="K901">
            <v>7.7</v>
          </cell>
          <cell r="L901" t="str">
            <v/>
          </cell>
          <cell r="M901">
            <v>6.7</v>
          </cell>
          <cell r="N901">
            <v>8</v>
          </cell>
          <cell r="O901">
            <v>6.6</v>
          </cell>
          <cell r="P901">
            <v>8.4</v>
          </cell>
          <cell r="Q901">
            <v>8.1999999999999993</v>
          </cell>
          <cell r="R901" t="str">
            <v/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  <cell r="W901">
            <v>8.5</v>
          </cell>
          <cell r="X901">
            <v>8.6999999999999993</v>
          </cell>
          <cell r="Y901">
            <v>9.4</v>
          </cell>
          <cell r="Z901">
            <v>9.1</v>
          </cell>
          <cell r="AA901">
            <v>9.1</v>
          </cell>
          <cell r="AB901">
            <v>8.8000000000000007</v>
          </cell>
          <cell r="AC901">
            <v>9.5</v>
          </cell>
          <cell r="AD901">
            <v>9.3000000000000007</v>
          </cell>
          <cell r="AE901">
            <v>7.4</v>
          </cell>
          <cell r="AF901">
            <v>8.5</v>
          </cell>
          <cell r="AG901">
            <v>8.8000000000000007</v>
          </cell>
          <cell r="AH901">
            <v>8.1999999999999993</v>
          </cell>
          <cell r="AI901">
            <v>6.8</v>
          </cell>
          <cell r="AJ901">
            <v>9.3000000000000007</v>
          </cell>
          <cell r="AK901">
            <v>8</v>
          </cell>
          <cell r="AL901">
            <v>6.5</v>
          </cell>
          <cell r="AM901">
            <v>7.7</v>
          </cell>
          <cell r="AN901">
            <v>52</v>
          </cell>
          <cell r="AO901">
            <v>0</v>
          </cell>
          <cell r="AP901">
            <v>6.8</v>
          </cell>
          <cell r="AQ901">
            <v>9.5</v>
          </cell>
          <cell r="AR901">
            <v>7.8</v>
          </cell>
          <cell r="AS901" t="str">
            <v/>
          </cell>
          <cell r="AT901" t="str">
            <v/>
          </cell>
          <cell r="AU901" t="str">
            <v/>
          </cell>
          <cell r="AV901" t="str">
            <v/>
          </cell>
          <cell r="AW901" t="str">
            <v/>
          </cell>
          <cell r="AX901">
            <v>9</v>
          </cell>
          <cell r="AY901" t="str">
            <v/>
          </cell>
          <cell r="AZ901" t="str">
            <v/>
          </cell>
          <cell r="BA901" t="str">
            <v/>
          </cell>
          <cell r="BB901" t="str">
            <v/>
          </cell>
          <cell r="BC901" t="str">
            <v/>
          </cell>
          <cell r="BD901">
            <v>7.1</v>
          </cell>
          <cell r="BE901">
            <v>5</v>
          </cell>
          <cell r="BF901">
            <v>0</v>
          </cell>
          <cell r="BG901">
            <v>6.4</v>
          </cell>
          <cell r="BH901">
            <v>7.8</v>
          </cell>
          <cell r="BI901">
            <v>9.6999999999999993</v>
          </cell>
          <cell r="BJ901">
            <v>7.3</v>
          </cell>
          <cell r="BK901">
            <v>8.6</v>
          </cell>
          <cell r="BL901">
            <v>7.6</v>
          </cell>
          <cell r="BM901">
            <v>7.4</v>
          </cell>
          <cell r="BN901">
            <v>6.1</v>
          </cell>
          <cell r="BO901" t="str">
            <v>X</v>
          </cell>
          <cell r="BP901">
            <v>6.9</v>
          </cell>
          <cell r="BQ901">
            <v>7.5</v>
          </cell>
          <cell r="BR901">
            <v>9.1</v>
          </cell>
          <cell r="BS901">
            <v>8.4</v>
          </cell>
          <cell r="BT901" t="str">
            <v/>
          </cell>
          <cell r="BU901">
            <v>8.6</v>
          </cell>
          <cell r="BV901">
            <v>8.5</v>
          </cell>
          <cell r="BW901">
            <v>7.3</v>
          </cell>
          <cell r="BX901">
            <v>7.1</v>
          </cell>
          <cell r="BY901">
            <v>8.8000000000000007</v>
          </cell>
          <cell r="BZ901">
            <v>9.9</v>
          </cell>
          <cell r="CA901">
            <v>47</v>
          </cell>
          <cell r="CB901">
            <v>3</v>
          </cell>
          <cell r="CC901" t="str">
            <v/>
          </cell>
          <cell r="CD901">
            <v>7.8</v>
          </cell>
          <cell r="CE901" t="str">
            <v/>
          </cell>
          <cell r="CF901">
            <v>7.9</v>
          </cell>
          <cell r="CG901">
            <v>9.5</v>
          </cell>
          <cell r="CH901" t="str">
            <v/>
          </cell>
          <cell r="CI901">
            <v>8.8000000000000007</v>
          </cell>
          <cell r="CJ901">
            <v>8.6</v>
          </cell>
          <cell r="CK901">
            <v>8.8000000000000007</v>
          </cell>
          <cell r="CL901" t="str">
            <v/>
          </cell>
          <cell r="CM901">
            <v>8.5</v>
          </cell>
          <cell r="CN901" t="str">
            <v/>
          </cell>
          <cell r="CO901">
            <v>9</v>
          </cell>
          <cell r="CP901" t="str">
            <v>X</v>
          </cell>
          <cell r="CQ901" t="str">
            <v/>
          </cell>
          <cell r="CR901" t="str">
            <v/>
          </cell>
          <cell r="CS901">
            <v>8.4</v>
          </cell>
          <cell r="CT901" t="str">
            <v/>
          </cell>
          <cell r="CU901">
            <v>10</v>
          </cell>
          <cell r="CV901">
            <v>9.1999999999999993</v>
          </cell>
          <cell r="CW901">
            <v>23</v>
          </cell>
          <cell r="CX901">
            <v>3</v>
          </cell>
          <cell r="CY901">
            <v>122</v>
          </cell>
          <cell r="CZ901">
            <v>6</v>
          </cell>
          <cell r="DA901">
            <v>0</v>
          </cell>
          <cell r="DB901">
            <v>128</v>
          </cell>
          <cell r="DC901">
            <v>7.74</v>
          </cell>
          <cell r="DD901">
            <v>3.36</v>
          </cell>
          <cell r="DE901" t="str">
            <v/>
          </cell>
          <cell r="DF901" t="str">
            <v/>
          </cell>
          <cell r="DG901" t="str">
            <v/>
          </cell>
          <cell r="DH901">
            <v>0</v>
          </cell>
          <cell r="DI901">
            <v>0</v>
          </cell>
          <cell r="DJ901">
            <v>0</v>
          </cell>
          <cell r="DK901">
            <v>5</v>
          </cell>
          <cell r="DL901">
            <v>122</v>
          </cell>
          <cell r="DM901">
            <v>11</v>
          </cell>
          <cell r="DN901">
            <v>7.45</v>
          </cell>
          <cell r="DO901">
            <v>3.24</v>
          </cell>
          <cell r="DP901">
            <v>127</v>
          </cell>
          <cell r="DQ901">
            <v>11</v>
          </cell>
          <cell r="DR901">
            <v>136</v>
          </cell>
          <cell r="DS901">
            <v>127</v>
          </cell>
          <cell r="DT901">
            <v>8.1199999999999992</v>
          </cell>
          <cell r="DU901">
            <v>3.53</v>
          </cell>
          <cell r="DV901" t="str">
            <v/>
          </cell>
          <cell r="DW901">
            <v>4.6875E-2</v>
          </cell>
          <cell r="DZ901" t="str">
            <v>Đạt</v>
          </cell>
          <cell r="EA901" t="str">
            <v>Đạt</v>
          </cell>
        </row>
        <row r="902">
          <cell r="A902">
            <v>25207108486</v>
          </cell>
          <cell r="B902" t="str">
            <v>Nguyễn</v>
          </cell>
          <cell r="C902" t="str">
            <v>Thị Kim</v>
          </cell>
          <cell r="D902" t="str">
            <v>Yến</v>
          </cell>
          <cell r="E902">
            <v>37034</v>
          </cell>
          <cell r="F902" t="str">
            <v>Nữ</v>
          </cell>
          <cell r="G902" t="str">
            <v>Đã Đăng Ký (chưa học xong)</v>
          </cell>
          <cell r="H902">
            <v>8.4</v>
          </cell>
          <cell r="I902">
            <v>9.1</v>
          </cell>
          <cell r="J902" t="str">
            <v/>
          </cell>
          <cell r="K902">
            <v>8</v>
          </cell>
          <cell r="L902" t="str">
            <v/>
          </cell>
          <cell r="M902">
            <v>8.3000000000000007</v>
          </cell>
          <cell r="N902">
            <v>6.7</v>
          </cell>
          <cell r="O902">
            <v>5.6</v>
          </cell>
          <cell r="P902">
            <v>7.4</v>
          </cell>
          <cell r="Q902" t="str">
            <v/>
          </cell>
          <cell r="R902">
            <v>8.6</v>
          </cell>
          <cell r="S902" t="str">
            <v/>
          </cell>
          <cell r="T902" t="str">
            <v/>
          </cell>
          <cell r="U902" t="str">
            <v/>
          </cell>
          <cell r="V902">
            <v>8.4</v>
          </cell>
          <cell r="W902">
            <v>8</v>
          </cell>
          <cell r="X902" t="str">
            <v/>
          </cell>
          <cell r="Y902">
            <v>8.5</v>
          </cell>
          <cell r="Z902">
            <v>9.4</v>
          </cell>
          <cell r="AA902">
            <v>6.6</v>
          </cell>
          <cell r="AB902">
            <v>6.5</v>
          </cell>
          <cell r="AC902">
            <v>7.8</v>
          </cell>
          <cell r="AD902">
            <v>8.4</v>
          </cell>
          <cell r="AE902">
            <v>8</v>
          </cell>
          <cell r="AF902">
            <v>7.3</v>
          </cell>
          <cell r="AG902">
            <v>9.6999999999999993</v>
          </cell>
          <cell r="AH902">
            <v>7</v>
          </cell>
          <cell r="AI902">
            <v>8</v>
          </cell>
          <cell r="AJ902">
            <v>8.6</v>
          </cell>
          <cell r="AK902">
            <v>6.7</v>
          </cell>
          <cell r="AL902">
            <v>7.4</v>
          </cell>
          <cell r="AM902">
            <v>7.6</v>
          </cell>
          <cell r="AN902">
            <v>52</v>
          </cell>
          <cell r="AO902">
            <v>0</v>
          </cell>
          <cell r="AP902">
            <v>6.4</v>
          </cell>
          <cell r="AQ902">
            <v>5.2</v>
          </cell>
          <cell r="AR902" t="str">
            <v/>
          </cell>
          <cell r="AS902" t="str">
            <v/>
          </cell>
          <cell r="AT902" t="str">
            <v/>
          </cell>
          <cell r="AU902" t="str">
            <v/>
          </cell>
          <cell r="AV902">
            <v>8.9</v>
          </cell>
          <cell r="AW902" t="str">
            <v/>
          </cell>
          <cell r="AX902" t="str">
            <v/>
          </cell>
          <cell r="AY902" t="str">
            <v/>
          </cell>
          <cell r="AZ902" t="str">
            <v/>
          </cell>
          <cell r="BA902" t="str">
            <v/>
          </cell>
          <cell r="BB902">
            <v>8.9</v>
          </cell>
          <cell r="BC902" t="str">
            <v/>
          </cell>
          <cell r="BD902">
            <v>6.7</v>
          </cell>
          <cell r="BE902">
            <v>5</v>
          </cell>
          <cell r="BF902">
            <v>0</v>
          </cell>
          <cell r="BG902">
            <v>5.7</v>
          </cell>
          <cell r="BH902">
            <v>6.7</v>
          </cell>
          <cell r="BI902">
            <v>6.4</v>
          </cell>
          <cell r="BJ902">
            <v>7.4</v>
          </cell>
          <cell r="BK902">
            <v>7.7</v>
          </cell>
          <cell r="BL902">
            <v>7.4</v>
          </cell>
          <cell r="BM902">
            <v>8.4</v>
          </cell>
          <cell r="BN902">
            <v>7.3</v>
          </cell>
          <cell r="BO902" t="str">
            <v>X</v>
          </cell>
          <cell r="BP902">
            <v>6</v>
          </cell>
          <cell r="BQ902">
            <v>5.5</v>
          </cell>
          <cell r="BR902">
            <v>7.8</v>
          </cell>
          <cell r="BS902">
            <v>7.7</v>
          </cell>
          <cell r="BT902" t="str">
            <v/>
          </cell>
          <cell r="BU902">
            <v>7.3</v>
          </cell>
          <cell r="BV902">
            <v>8.3000000000000007</v>
          </cell>
          <cell r="BW902">
            <v>4.5</v>
          </cell>
          <cell r="BX902">
            <v>8</v>
          </cell>
          <cell r="BY902" t="str">
            <v>X</v>
          </cell>
          <cell r="BZ902">
            <v>9</v>
          </cell>
          <cell r="CA902">
            <v>44</v>
          </cell>
          <cell r="CB902">
            <v>6</v>
          </cell>
          <cell r="CC902">
            <v>8</v>
          </cell>
          <cell r="CD902" t="str">
            <v/>
          </cell>
          <cell r="CE902" t="str">
            <v/>
          </cell>
          <cell r="CF902">
            <v>9</v>
          </cell>
          <cell r="CG902">
            <v>7.1</v>
          </cell>
          <cell r="CH902" t="str">
            <v/>
          </cell>
          <cell r="CI902">
            <v>8.5</v>
          </cell>
          <cell r="CJ902">
            <v>8.6999999999999993</v>
          </cell>
          <cell r="CK902">
            <v>9</v>
          </cell>
          <cell r="CL902" t="str">
            <v/>
          </cell>
          <cell r="CM902">
            <v>8.5</v>
          </cell>
          <cell r="CN902" t="str">
            <v/>
          </cell>
          <cell r="CO902">
            <v>8.1999999999999993</v>
          </cell>
          <cell r="CP902">
            <v>6.3</v>
          </cell>
          <cell r="CQ902" t="str">
            <v/>
          </cell>
          <cell r="CR902" t="str">
            <v/>
          </cell>
          <cell r="CS902" t="str">
            <v>X</v>
          </cell>
          <cell r="CT902" t="str">
            <v/>
          </cell>
          <cell r="CU902">
            <v>9.6</v>
          </cell>
          <cell r="CV902">
            <v>9.5</v>
          </cell>
          <cell r="CW902">
            <v>24</v>
          </cell>
          <cell r="CX902">
            <v>3</v>
          </cell>
          <cell r="CY902">
            <v>120</v>
          </cell>
          <cell r="CZ902">
            <v>9</v>
          </cell>
          <cell r="DA902">
            <v>0</v>
          </cell>
          <cell r="DB902">
            <v>129</v>
          </cell>
          <cell r="DC902">
            <v>7.03</v>
          </cell>
          <cell r="DD902">
            <v>2.99</v>
          </cell>
          <cell r="DE902" t="str">
            <v/>
          </cell>
          <cell r="DF902" t="str">
            <v/>
          </cell>
          <cell r="DG902" t="str">
            <v/>
          </cell>
          <cell r="DH902">
            <v>0</v>
          </cell>
          <cell r="DI902">
            <v>0</v>
          </cell>
          <cell r="DJ902">
            <v>0</v>
          </cell>
          <cell r="DK902">
            <v>5</v>
          </cell>
          <cell r="DL902">
            <v>120</v>
          </cell>
          <cell r="DM902">
            <v>14</v>
          </cell>
          <cell r="DN902">
            <v>6.77</v>
          </cell>
          <cell r="DO902">
            <v>2.87</v>
          </cell>
          <cell r="DP902">
            <v>125</v>
          </cell>
          <cell r="DQ902">
            <v>14</v>
          </cell>
          <cell r="DR902">
            <v>136</v>
          </cell>
          <cell r="DS902">
            <v>125</v>
          </cell>
          <cell r="DT902">
            <v>7.56</v>
          </cell>
          <cell r="DU902">
            <v>3.21</v>
          </cell>
          <cell r="DV902" t="str">
            <v/>
          </cell>
          <cell r="DW902">
            <v>6.9767441860465115E-2</v>
          </cell>
          <cell r="DZ902" t="str">
            <v>Đạt</v>
          </cell>
          <cell r="EA902" t="str">
            <v>Đạt</v>
          </cell>
        </row>
        <row r="903">
          <cell r="A903">
            <v>25207109050</v>
          </cell>
          <cell r="B903" t="str">
            <v>Ngô</v>
          </cell>
          <cell r="C903" t="str">
            <v>Thị</v>
          </cell>
          <cell r="D903" t="str">
            <v>Yến</v>
          </cell>
          <cell r="E903">
            <v>37089</v>
          </cell>
          <cell r="F903" t="str">
            <v>Nữ</v>
          </cell>
          <cell r="G903" t="str">
            <v>Đã Đăng Ký (chưa học xong)</v>
          </cell>
          <cell r="H903">
            <v>8.4</v>
          </cell>
          <cell r="I903">
            <v>9.5</v>
          </cell>
          <cell r="J903" t="str">
            <v/>
          </cell>
          <cell r="K903">
            <v>8.3000000000000007</v>
          </cell>
          <cell r="L903" t="str">
            <v/>
          </cell>
          <cell r="M903">
            <v>8.1999999999999993</v>
          </cell>
          <cell r="N903">
            <v>8.4</v>
          </cell>
          <cell r="O903">
            <v>7.7</v>
          </cell>
          <cell r="P903">
            <v>8.5</v>
          </cell>
          <cell r="Q903">
            <v>8.8000000000000007</v>
          </cell>
          <cell r="R903" t="str">
            <v/>
          </cell>
          <cell r="S903" t="str">
            <v/>
          </cell>
          <cell r="T903" t="str">
            <v/>
          </cell>
          <cell r="U903" t="str">
            <v/>
          </cell>
          <cell r="V903">
            <v>8.5</v>
          </cell>
          <cell r="W903">
            <v>8.1999999999999993</v>
          </cell>
          <cell r="X903" t="str">
            <v/>
          </cell>
          <cell r="Y903">
            <v>9.6</v>
          </cell>
          <cell r="Z903">
            <v>9.3000000000000007</v>
          </cell>
          <cell r="AA903" t="str">
            <v>X</v>
          </cell>
          <cell r="AB903">
            <v>9</v>
          </cell>
          <cell r="AC903">
            <v>9.3000000000000007</v>
          </cell>
          <cell r="AD903">
            <v>9.1999999999999993</v>
          </cell>
          <cell r="AE903">
            <v>9.3000000000000007</v>
          </cell>
          <cell r="AF903">
            <v>8.6</v>
          </cell>
          <cell r="AG903">
            <v>7.8</v>
          </cell>
          <cell r="AH903">
            <v>6.7</v>
          </cell>
          <cell r="AI903">
            <v>8.4</v>
          </cell>
          <cell r="AJ903">
            <v>8.5</v>
          </cell>
          <cell r="AK903">
            <v>8.8000000000000007</v>
          </cell>
          <cell r="AL903">
            <v>8.1999999999999993</v>
          </cell>
          <cell r="AM903" t="str">
            <v>X</v>
          </cell>
          <cell r="AN903">
            <v>48</v>
          </cell>
          <cell r="AO903">
            <v>4</v>
          </cell>
          <cell r="AP903">
            <v>6.2</v>
          </cell>
          <cell r="AQ903">
            <v>6.3</v>
          </cell>
          <cell r="AR903">
            <v>8.1999999999999993</v>
          </cell>
          <cell r="AS903" t="str">
            <v/>
          </cell>
          <cell r="AT903" t="str">
            <v/>
          </cell>
          <cell r="AU903" t="str">
            <v/>
          </cell>
          <cell r="AV903" t="str">
            <v/>
          </cell>
          <cell r="AW903" t="str">
            <v/>
          </cell>
          <cell r="AX903">
            <v>6.6</v>
          </cell>
          <cell r="AY903" t="str">
            <v/>
          </cell>
          <cell r="AZ903" t="str">
            <v/>
          </cell>
          <cell r="BA903" t="str">
            <v/>
          </cell>
          <cell r="BB903" t="str">
            <v/>
          </cell>
          <cell r="BC903" t="str">
            <v/>
          </cell>
          <cell r="BD903">
            <v>5.4</v>
          </cell>
          <cell r="BE903">
            <v>5</v>
          </cell>
          <cell r="BF903">
            <v>0</v>
          </cell>
          <cell r="BG903">
            <v>8.1999999999999993</v>
          </cell>
          <cell r="BH903">
            <v>8.6</v>
          </cell>
          <cell r="BI903">
            <v>8.8000000000000007</v>
          </cell>
          <cell r="BJ903">
            <v>8.6</v>
          </cell>
          <cell r="BK903">
            <v>9</v>
          </cell>
          <cell r="BL903">
            <v>7.6</v>
          </cell>
          <cell r="BM903">
            <v>8</v>
          </cell>
          <cell r="BN903">
            <v>8.3000000000000007</v>
          </cell>
          <cell r="BO903" t="str">
            <v>X</v>
          </cell>
          <cell r="BP903">
            <v>7.2</v>
          </cell>
          <cell r="BQ903">
            <v>9.1999999999999993</v>
          </cell>
          <cell r="BR903">
            <v>8.6</v>
          </cell>
          <cell r="BS903">
            <v>9.4</v>
          </cell>
          <cell r="BT903" t="str">
            <v/>
          </cell>
          <cell r="BU903">
            <v>7.9</v>
          </cell>
          <cell r="BV903">
            <v>8.4</v>
          </cell>
          <cell r="BW903">
            <v>9</v>
          </cell>
          <cell r="BX903">
            <v>9.1999999999999993</v>
          </cell>
          <cell r="BY903">
            <v>7.2</v>
          </cell>
          <cell r="BZ903">
            <v>10</v>
          </cell>
          <cell r="CA903">
            <v>47</v>
          </cell>
          <cell r="CB903">
            <v>3</v>
          </cell>
          <cell r="CC903" t="str">
            <v/>
          </cell>
          <cell r="CD903">
            <v>9.1</v>
          </cell>
          <cell r="CE903" t="str">
            <v/>
          </cell>
          <cell r="CF903">
            <v>9</v>
          </cell>
          <cell r="CG903">
            <v>9.3000000000000007</v>
          </cell>
          <cell r="CH903" t="str">
            <v/>
          </cell>
          <cell r="CI903">
            <v>8.6999999999999993</v>
          </cell>
          <cell r="CJ903">
            <v>9.1999999999999993</v>
          </cell>
          <cell r="CK903">
            <v>9.9</v>
          </cell>
          <cell r="CL903" t="str">
            <v/>
          </cell>
          <cell r="CM903">
            <v>8.1</v>
          </cell>
          <cell r="CN903" t="str">
            <v/>
          </cell>
          <cell r="CO903">
            <v>9</v>
          </cell>
          <cell r="CP903">
            <v>7.3</v>
          </cell>
          <cell r="CQ903" t="str">
            <v/>
          </cell>
          <cell r="CR903" t="str">
            <v/>
          </cell>
          <cell r="CS903">
            <v>8.6</v>
          </cell>
          <cell r="CT903" t="str">
            <v/>
          </cell>
          <cell r="CU903">
            <v>9.6</v>
          </cell>
          <cell r="CV903">
            <v>8.6999999999999993</v>
          </cell>
          <cell r="CW903">
            <v>26</v>
          </cell>
          <cell r="CX903">
            <v>0</v>
          </cell>
          <cell r="CY903">
            <v>121</v>
          </cell>
          <cell r="CZ903">
            <v>7</v>
          </cell>
          <cell r="DA903">
            <v>0</v>
          </cell>
          <cell r="DB903">
            <v>128</v>
          </cell>
          <cell r="DC903">
            <v>8.09</v>
          </cell>
          <cell r="DD903">
            <v>3.56</v>
          </cell>
          <cell r="DE903" t="str">
            <v/>
          </cell>
          <cell r="DF903" t="str">
            <v/>
          </cell>
          <cell r="DG903" t="str">
            <v/>
          </cell>
          <cell r="DH903">
            <v>0</v>
          </cell>
          <cell r="DI903">
            <v>0</v>
          </cell>
          <cell r="DJ903">
            <v>0</v>
          </cell>
          <cell r="DK903">
            <v>5</v>
          </cell>
          <cell r="DL903">
            <v>121</v>
          </cell>
          <cell r="DM903">
            <v>12</v>
          </cell>
          <cell r="DN903">
            <v>7.78</v>
          </cell>
          <cell r="DO903">
            <v>3.42</v>
          </cell>
          <cell r="DP903">
            <v>126</v>
          </cell>
          <cell r="DQ903">
            <v>12</v>
          </cell>
          <cell r="DR903">
            <v>136</v>
          </cell>
          <cell r="DS903">
            <v>126</v>
          </cell>
          <cell r="DT903">
            <v>8.56</v>
          </cell>
          <cell r="DU903">
            <v>3.76</v>
          </cell>
          <cell r="DV903" t="str">
            <v/>
          </cell>
          <cell r="DW903">
            <v>5.46875E-2</v>
          </cell>
          <cell r="DY903" t="str">
            <v>Đạt</v>
          </cell>
          <cell r="DZ903" t="str">
            <v>Đạt</v>
          </cell>
          <cell r="EA903" t="str">
            <v>Đạt</v>
          </cell>
        </row>
        <row r="904">
          <cell r="A904">
            <v>25207110345</v>
          </cell>
          <cell r="B904" t="str">
            <v>Đặng</v>
          </cell>
          <cell r="C904" t="str">
            <v>Hoàng</v>
          </cell>
          <cell r="D904" t="str">
            <v>Yến</v>
          </cell>
          <cell r="E904">
            <v>37187</v>
          </cell>
          <cell r="F904" t="str">
            <v>Nữ</v>
          </cell>
          <cell r="G904" t="str">
            <v>Đã Đăng Ký (chưa học xong)</v>
          </cell>
          <cell r="H904">
            <v>8.4</v>
          </cell>
          <cell r="I904">
            <v>8.1999999999999993</v>
          </cell>
          <cell r="J904" t="str">
            <v/>
          </cell>
          <cell r="K904">
            <v>7.7</v>
          </cell>
          <cell r="L904" t="str">
            <v/>
          </cell>
          <cell r="M904">
            <v>6</v>
          </cell>
          <cell r="N904">
            <v>5.7</v>
          </cell>
          <cell r="O904">
            <v>6.5</v>
          </cell>
          <cell r="P904">
            <v>7.5</v>
          </cell>
          <cell r="Q904" t="str">
            <v/>
          </cell>
          <cell r="R904">
            <v>8.5</v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  <cell r="W904">
            <v>5.0999999999999996</v>
          </cell>
          <cell r="X904">
            <v>5.2</v>
          </cell>
          <cell r="Y904">
            <v>8.6</v>
          </cell>
          <cell r="Z904">
            <v>8.6999999999999993</v>
          </cell>
          <cell r="AA904" t="str">
            <v>X</v>
          </cell>
          <cell r="AB904">
            <v>5.8</v>
          </cell>
          <cell r="AC904">
            <v>6</v>
          </cell>
          <cell r="AD904">
            <v>6.3</v>
          </cell>
          <cell r="AE904">
            <v>7.4</v>
          </cell>
          <cell r="AF904">
            <v>6.3</v>
          </cell>
          <cell r="AG904">
            <v>4.5</v>
          </cell>
          <cell r="AH904">
            <v>5</v>
          </cell>
          <cell r="AI904">
            <v>6.9</v>
          </cell>
          <cell r="AJ904">
            <v>4.2</v>
          </cell>
          <cell r="AK904">
            <v>6.4</v>
          </cell>
          <cell r="AL904">
            <v>5.3</v>
          </cell>
          <cell r="AM904">
            <v>7.2</v>
          </cell>
          <cell r="AN904">
            <v>50</v>
          </cell>
          <cell r="AO904">
            <v>2</v>
          </cell>
          <cell r="AP904">
            <v>6.8</v>
          </cell>
          <cell r="AQ904">
            <v>6.7</v>
          </cell>
          <cell r="AR904">
            <v>8.6999999999999993</v>
          </cell>
          <cell r="AS904" t="str">
            <v/>
          </cell>
          <cell r="AT904" t="str">
            <v/>
          </cell>
          <cell r="AU904" t="str">
            <v/>
          </cell>
          <cell r="AV904" t="str">
            <v/>
          </cell>
          <cell r="AW904" t="str">
            <v/>
          </cell>
          <cell r="AX904">
            <v>8.9</v>
          </cell>
          <cell r="AY904" t="str">
            <v/>
          </cell>
          <cell r="AZ904" t="str">
            <v/>
          </cell>
          <cell r="BA904" t="str">
            <v/>
          </cell>
          <cell r="BB904" t="str">
            <v/>
          </cell>
          <cell r="BC904" t="str">
            <v/>
          </cell>
          <cell r="BD904">
            <v>5.3</v>
          </cell>
          <cell r="BE904">
            <v>5</v>
          </cell>
          <cell r="BF904">
            <v>0</v>
          </cell>
          <cell r="BG904">
            <v>6.9</v>
          </cell>
          <cell r="BH904">
            <v>5</v>
          </cell>
          <cell r="BI904">
            <v>7.3</v>
          </cell>
          <cell r="BJ904">
            <v>6.7</v>
          </cell>
          <cell r="BK904">
            <v>7.7</v>
          </cell>
          <cell r="BL904">
            <v>6.9</v>
          </cell>
          <cell r="BM904">
            <v>7.7</v>
          </cell>
          <cell r="BN904">
            <v>6.7</v>
          </cell>
          <cell r="BO904" t="str">
            <v>X</v>
          </cell>
          <cell r="BP904">
            <v>6.6</v>
          </cell>
          <cell r="BQ904">
            <v>8.3000000000000007</v>
          </cell>
          <cell r="BR904">
            <v>5.5</v>
          </cell>
          <cell r="BS904">
            <v>8.6</v>
          </cell>
          <cell r="BT904" t="str">
            <v/>
          </cell>
          <cell r="BU904">
            <v>7.6</v>
          </cell>
          <cell r="BV904">
            <v>6.3</v>
          </cell>
          <cell r="BW904" t="str">
            <v/>
          </cell>
          <cell r="BX904">
            <v>7.1</v>
          </cell>
          <cell r="BY904">
            <v>7.2</v>
          </cell>
          <cell r="BZ904">
            <v>9.8000000000000007</v>
          </cell>
          <cell r="CA904">
            <v>44</v>
          </cell>
          <cell r="CB904">
            <v>6</v>
          </cell>
          <cell r="CC904">
            <v>7.5</v>
          </cell>
          <cell r="CD904" t="str">
            <v/>
          </cell>
          <cell r="CE904" t="str">
            <v/>
          </cell>
          <cell r="CF904" t="str">
            <v/>
          </cell>
          <cell r="CG904">
            <v>9.1999999999999993</v>
          </cell>
          <cell r="CH904" t="str">
            <v/>
          </cell>
          <cell r="CI904">
            <v>7</v>
          </cell>
          <cell r="CJ904">
            <v>8.5</v>
          </cell>
          <cell r="CK904">
            <v>8.1999999999999993</v>
          </cell>
          <cell r="CL904" t="str">
            <v/>
          </cell>
          <cell r="CM904">
            <v>7.5</v>
          </cell>
          <cell r="CN904" t="str">
            <v/>
          </cell>
          <cell r="CO904" t="str">
            <v>X</v>
          </cell>
          <cell r="CP904" t="str">
            <v/>
          </cell>
          <cell r="CQ904" t="str">
            <v/>
          </cell>
          <cell r="CR904" t="str">
            <v/>
          </cell>
          <cell r="CS904" t="str">
            <v/>
          </cell>
          <cell r="CT904" t="str">
            <v>X</v>
          </cell>
          <cell r="CU904" t="str">
            <v/>
          </cell>
          <cell r="CV904">
            <v>7.9</v>
          </cell>
          <cell r="CW904">
            <v>16</v>
          </cell>
          <cell r="CX904">
            <v>11</v>
          </cell>
          <cell r="CY904">
            <v>110</v>
          </cell>
          <cell r="CZ904">
            <v>19</v>
          </cell>
          <cell r="DA904">
            <v>0</v>
          </cell>
          <cell r="DB904">
            <v>129</v>
          </cell>
          <cell r="DC904">
            <v>5.9</v>
          </cell>
          <cell r="DD904">
            <v>2.4</v>
          </cell>
          <cell r="DE904" t="str">
            <v/>
          </cell>
          <cell r="DF904" t="str">
            <v/>
          </cell>
          <cell r="DG904" t="str">
            <v/>
          </cell>
          <cell r="DH904">
            <v>0</v>
          </cell>
          <cell r="DI904">
            <v>0</v>
          </cell>
          <cell r="DJ904">
            <v>0</v>
          </cell>
          <cell r="DK904">
            <v>5</v>
          </cell>
          <cell r="DL904">
            <v>110</v>
          </cell>
          <cell r="DM904">
            <v>24</v>
          </cell>
          <cell r="DN904">
            <v>5.68</v>
          </cell>
          <cell r="DO904">
            <v>2.31</v>
          </cell>
          <cell r="DP904">
            <v>115</v>
          </cell>
          <cell r="DQ904">
            <v>24</v>
          </cell>
          <cell r="DR904">
            <v>136</v>
          </cell>
          <cell r="DS904">
            <v>115</v>
          </cell>
          <cell r="DT904">
            <v>6.91</v>
          </cell>
          <cell r="DU904">
            <v>2.81</v>
          </cell>
          <cell r="DV904" t="str">
            <v/>
          </cell>
          <cell r="DW904">
            <v>0.14728682170542637</v>
          </cell>
          <cell r="DZ904" t="str">
            <v>Đạt</v>
          </cell>
          <cell r="EA904" t="str">
            <v>Đạt</v>
          </cell>
        </row>
        <row r="905">
          <cell r="A905">
            <v>25207117571</v>
          </cell>
          <cell r="B905" t="str">
            <v>Phạm</v>
          </cell>
          <cell r="C905" t="str">
            <v>Thị Hải</v>
          </cell>
          <cell r="D905" t="str">
            <v>Yến</v>
          </cell>
          <cell r="E905">
            <v>37002</v>
          </cell>
          <cell r="F905" t="str">
            <v>Nữ</v>
          </cell>
          <cell r="G905" t="str">
            <v>Đã Đăng Ký (chưa học xong)</v>
          </cell>
          <cell r="H905">
            <v>8.6</v>
          </cell>
          <cell r="I905" t="str">
            <v/>
          </cell>
          <cell r="J905">
            <v>8.8000000000000007</v>
          </cell>
          <cell r="K905">
            <v>8.5</v>
          </cell>
          <cell r="L905" t="str">
            <v/>
          </cell>
          <cell r="M905">
            <v>9.6</v>
          </cell>
          <cell r="N905">
            <v>9</v>
          </cell>
          <cell r="O905">
            <v>9.1</v>
          </cell>
          <cell r="P905">
            <v>8.9</v>
          </cell>
          <cell r="Q905" t="str">
            <v/>
          </cell>
          <cell r="R905">
            <v>9.1</v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  <cell r="W905">
            <v>7.8</v>
          </cell>
          <cell r="X905">
            <v>9.8000000000000007</v>
          </cell>
          <cell r="Y905">
            <v>8.6999999999999993</v>
          </cell>
          <cell r="Z905">
            <v>9.3000000000000007</v>
          </cell>
          <cell r="AA905">
            <v>8.3000000000000007</v>
          </cell>
          <cell r="AB905">
            <v>9.1999999999999993</v>
          </cell>
          <cell r="AC905">
            <v>7.8</v>
          </cell>
          <cell r="AD905">
            <v>8.8000000000000007</v>
          </cell>
          <cell r="AE905">
            <v>9.6</v>
          </cell>
          <cell r="AF905" t="str">
            <v>P (P/F)</v>
          </cell>
          <cell r="AG905" t="str">
            <v>P (P/F)</v>
          </cell>
          <cell r="AH905">
            <v>8.1</v>
          </cell>
          <cell r="AI905">
            <v>9.6</v>
          </cell>
          <cell r="AJ905">
            <v>9.1999999999999993</v>
          </cell>
          <cell r="AK905">
            <v>8.6</v>
          </cell>
          <cell r="AL905">
            <v>7.8</v>
          </cell>
          <cell r="AM905">
            <v>8.5</v>
          </cell>
          <cell r="AN905">
            <v>51</v>
          </cell>
          <cell r="AO905">
            <v>0</v>
          </cell>
          <cell r="AP905">
            <v>6.2</v>
          </cell>
          <cell r="AQ905">
            <v>7.1</v>
          </cell>
          <cell r="AR905" t="str">
            <v/>
          </cell>
          <cell r="AS905">
            <v>7.1</v>
          </cell>
          <cell r="AT905" t="str">
            <v/>
          </cell>
          <cell r="AU905" t="str">
            <v/>
          </cell>
          <cell r="AV905" t="str">
            <v/>
          </cell>
          <cell r="AW905" t="str">
            <v/>
          </cell>
          <cell r="AX905">
            <v>5.7</v>
          </cell>
          <cell r="AY905" t="str">
            <v/>
          </cell>
          <cell r="AZ905" t="str">
            <v/>
          </cell>
          <cell r="BA905" t="str">
            <v/>
          </cell>
          <cell r="BB905" t="str">
            <v/>
          </cell>
          <cell r="BC905" t="str">
            <v/>
          </cell>
          <cell r="BD905">
            <v>5.3</v>
          </cell>
          <cell r="BE905">
            <v>5</v>
          </cell>
          <cell r="BF905">
            <v>0</v>
          </cell>
          <cell r="BG905">
            <v>6.7</v>
          </cell>
          <cell r="BH905">
            <v>9</v>
          </cell>
          <cell r="BI905">
            <v>9.6</v>
          </cell>
          <cell r="BJ905">
            <v>9.1999999999999993</v>
          </cell>
          <cell r="BK905">
            <v>8.1999999999999993</v>
          </cell>
          <cell r="BL905">
            <v>8.9</v>
          </cell>
          <cell r="BM905">
            <v>9.1</v>
          </cell>
          <cell r="BN905">
            <v>7.7</v>
          </cell>
          <cell r="BO905">
            <v>7.4</v>
          </cell>
          <cell r="BP905">
            <v>8.8000000000000007</v>
          </cell>
          <cell r="BQ905">
            <v>9</v>
          </cell>
          <cell r="BR905">
            <v>9.4</v>
          </cell>
          <cell r="BS905">
            <v>9.1999999999999993</v>
          </cell>
          <cell r="BT905" t="str">
            <v/>
          </cell>
          <cell r="BU905">
            <v>9.3000000000000007</v>
          </cell>
          <cell r="BV905">
            <v>9.5</v>
          </cell>
          <cell r="BW905">
            <v>9</v>
          </cell>
          <cell r="BX905">
            <v>8.8000000000000007</v>
          </cell>
          <cell r="BY905">
            <v>9.4</v>
          </cell>
          <cell r="BZ905">
            <v>9.6</v>
          </cell>
          <cell r="CA905">
            <v>50</v>
          </cell>
          <cell r="CB905">
            <v>0</v>
          </cell>
          <cell r="CC905">
            <v>9</v>
          </cell>
          <cell r="CD905" t="str">
            <v/>
          </cell>
          <cell r="CE905" t="str">
            <v/>
          </cell>
          <cell r="CF905">
            <v>9.6999999999999993</v>
          </cell>
          <cell r="CG905">
            <v>9.6999999999999993</v>
          </cell>
          <cell r="CH905" t="str">
            <v/>
          </cell>
          <cell r="CI905">
            <v>9.6</v>
          </cell>
          <cell r="CJ905">
            <v>8.6999999999999993</v>
          </cell>
          <cell r="CK905">
            <v>9.6999999999999993</v>
          </cell>
          <cell r="CL905" t="str">
            <v/>
          </cell>
          <cell r="CM905">
            <v>9.5</v>
          </cell>
          <cell r="CN905" t="str">
            <v/>
          </cell>
          <cell r="CO905">
            <v>9.1</v>
          </cell>
          <cell r="CP905" t="str">
            <v>X</v>
          </cell>
          <cell r="CQ905" t="str">
            <v/>
          </cell>
          <cell r="CR905" t="str">
            <v/>
          </cell>
          <cell r="CS905">
            <v>9.6999999999999993</v>
          </cell>
          <cell r="CT905" t="str">
            <v/>
          </cell>
          <cell r="CU905">
            <v>9.1</v>
          </cell>
          <cell r="CV905">
            <v>9</v>
          </cell>
          <cell r="CW905">
            <v>24</v>
          </cell>
          <cell r="CX905">
            <v>3</v>
          </cell>
          <cell r="CY905">
            <v>125</v>
          </cell>
          <cell r="CZ905">
            <v>3</v>
          </cell>
          <cell r="DA905">
            <v>4</v>
          </cell>
          <cell r="DB905">
            <v>124</v>
          </cell>
          <cell r="DC905">
            <v>8.7100000000000009</v>
          </cell>
          <cell r="DD905">
            <v>3.79</v>
          </cell>
          <cell r="DE905" t="str">
            <v/>
          </cell>
          <cell r="DF905" t="str">
            <v/>
          </cell>
          <cell r="DG905" t="str">
            <v/>
          </cell>
          <cell r="DH905">
            <v>0</v>
          </cell>
          <cell r="DI905">
            <v>0</v>
          </cell>
          <cell r="DJ905">
            <v>0</v>
          </cell>
          <cell r="DK905">
            <v>5</v>
          </cell>
          <cell r="DL905">
            <v>121</v>
          </cell>
          <cell r="DM905">
            <v>8</v>
          </cell>
          <cell r="DN905">
            <v>8.3699999999999992</v>
          </cell>
          <cell r="DO905">
            <v>3.64</v>
          </cell>
          <cell r="DP905">
            <v>130</v>
          </cell>
          <cell r="DQ905">
            <v>8</v>
          </cell>
          <cell r="DR905">
            <v>136</v>
          </cell>
          <cell r="DS905">
            <v>130</v>
          </cell>
          <cell r="DT905">
            <v>8.93</v>
          </cell>
          <cell r="DU905">
            <v>3.88</v>
          </cell>
          <cell r="DV905" t="str">
            <v/>
          </cell>
          <cell r="DW905">
            <v>2.34375E-2</v>
          </cell>
          <cell r="DZ905" t="str">
            <v>Đạt</v>
          </cell>
          <cell r="EA905" t="str">
            <v>Đạt</v>
          </cell>
        </row>
        <row r="906">
          <cell r="G906" t="str">
            <v>Hoàn tất</v>
          </cell>
          <cell r="AO906">
            <v>69</v>
          </cell>
          <cell r="BF906">
            <v>21</v>
          </cell>
          <cell r="CB906">
            <v>156</v>
          </cell>
          <cell r="CX906">
            <v>7</v>
          </cell>
          <cell r="DK906">
            <v>0</v>
          </cell>
          <cell r="DQ906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3">
          <cell r="B3">
            <v>25207116403</v>
          </cell>
          <cell r="C3" t="str">
            <v>Cao Thị Trần</v>
          </cell>
          <cell r="D3" t="str">
            <v>Ái</v>
          </cell>
          <cell r="E3" t="str">
            <v>K25DLK</v>
          </cell>
          <cell r="F3">
            <v>36974</v>
          </cell>
          <cell r="G3" t="str">
            <v>Bình Định</v>
          </cell>
          <cell r="H3" t="str">
            <v>Nữ</v>
          </cell>
        </row>
        <row r="4">
          <cell r="B4">
            <v>25207100017</v>
          </cell>
          <cell r="C4" t="str">
            <v>Nguyễn Hồ Thiên</v>
          </cell>
          <cell r="D4" t="str">
            <v>An</v>
          </cell>
          <cell r="E4" t="str">
            <v>K25DLK</v>
          </cell>
          <cell r="F4">
            <v>36673</v>
          </cell>
          <cell r="G4" t="str">
            <v>Quảng Trị</v>
          </cell>
          <cell r="H4" t="str">
            <v>Nữ</v>
          </cell>
        </row>
        <row r="5">
          <cell r="B5">
            <v>25207102616</v>
          </cell>
          <cell r="C5" t="str">
            <v>Nguyễn Hồng Diệu</v>
          </cell>
          <cell r="D5" t="str">
            <v>An</v>
          </cell>
          <cell r="E5" t="str">
            <v>K25DLK</v>
          </cell>
          <cell r="F5">
            <v>36929</v>
          </cell>
          <cell r="G5" t="str">
            <v>Quảng Ngãi</v>
          </cell>
          <cell r="H5" t="str">
            <v>Nữ</v>
          </cell>
        </row>
        <row r="6">
          <cell r="B6">
            <v>25207102904</v>
          </cell>
          <cell r="C6" t="str">
            <v>Phạm Thị</v>
          </cell>
          <cell r="D6" t="str">
            <v>An</v>
          </cell>
          <cell r="E6" t="str">
            <v>K25DLK</v>
          </cell>
          <cell r="F6">
            <v>37221</v>
          </cell>
          <cell r="G6" t="str">
            <v>Quảng Nam</v>
          </cell>
          <cell r="H6" t="str">
            <v>Nữ</v>
          </cell>
        </row>
        <row r="7">
          <cell r="B7">
            <v>25207104382</v>
          </cell>
          <cell r="C7" t="str">
            <v>Hà Thuận</v>
          </cell>
          <cell r="D7" t="str">
            <v>An</v>
          </cell>
          <cell r="E7" t="str">
            <v>K25DLK</v>
          </cell>
          <cell r="F7">
            <v>37021</v>
          </cell>
          <cell r="G7" t="str">
            <v>Quảng Nam</v>
          </cell>
          <cell r="H7" t="str">
            <v>Nữ</v>
          </cell>
        </row>
        <row r="8">
          <cell r="B8">
            <v>25217110347</v>
          </cell>
          <cell r="C8" t="str">
            <v>Nguyễn Minh</v>
          </cell>
          <cell r="D8" t="str">
            <v>An</v>
          </cell>
          <cell r="E8" t="str">
            <v>K25DLK</v>
          </cell>
          <cell r="F8">
            <v>37019</v>
          </cell>
          <cell r="G8" t="str">
            <v>Đà Nẵng</v>
          </cell>
          <cell r="H8" t="str">
            <v>Nam</v>
          </cell>
        </row>
        <row r="9">
          <cell r="B9">
            <v>25217204415</v>
          </cell>
          <cell r="C9" t="str">
            <v>Lê Thanh</v>
          </cell>
          <cell r="D9" t="str">
            <v>An</v>
          </cell>
          <cell r="E9" t="str">
            <v>K25DLK</v>
          </cell>
          <cell r="F9">
            <v>37070</v>
          </cell>
          <cell r="G9" t="str">
            <v>Đà Nẵng</v>
          </cell>
          <cell r="H9" t="str">
            <v>Nam</v>
          </cell>
        </row>
        <row r="10">
          <cell r="B10">
            <v>25207116193</v>
          </cell>
          <cell r="C10" t="str">
            <v>Nguyễn Thị Bảo</v>
          </cell>
          <cell r="D10" t="str">
            <v>Ân</v>
          </cell>
          <cell r="E10" t="str">
            <v>K25DLK</v>
          </cell>
          <cell r="F10">
            <v>36978</v>
          </cell>
          <cell r="G10" t="str">
            <v>Đà Nẵng</v>
          </cell>
          <cell r="H10" t="str">
            <v>Nữ</v>
          </cell>
        </row>
        <row r="11">
          <cell r="B11">
            <v>25203102199</v>
          </cell>
          <cell r="C11" t="str">
            <v>Trần Thị Quỳnh</v>
          </cell>
          <cell r="D11" t="str">
            <v>Anh</v>
          </cell>
          <cell r="E11" t="str">
            <v>K25DLK</v>
          </cell>
          <cell r="F11">
            <v>37023</v>
          </cell>
          <cell r="G11" t="str">
            <v>Hà Tĩnh</v>
          </cell>
          <cell r="H11" t="str">
            <v>Nữ</v>
          </cell>
        </row>
        <row r="12">
          <cell r="B12">
            <v>25203208268</v>
          </cell>
          <cell r="C12" t="str">
            <v>Văn Thị Tú</v>
          </cell>
          <cell r="D12" t="str">
            <v>Anh</v>
          </cell>
          <cell r="E12" t="str">
            <v>K25DLK</v>
          </cell>
          <cell r="F12">
            <v>37018</v>
          </cell>
          <cell r="G12" t="str">
            <v>Quảng Trị</v>
          </cell>
          <cell r="H12" t="str">
            <v>Nữ</v>
          </cell>
        </row>
        <row r="13">
          <cell r="B13">
            <v>25203304947</v>
          </cell>
          <cell r="C13" t="str">
            <v>Nguyễn Thị Vân</v>
          </cell>
          <cell r="D13" t="str">
            <v>Anh</v>
          </cell>
          <cell r="E13" t="str">
            <v>K25DLK</v>
          </cell>
          <cell r="F13">
            <v>37119</v>
          </cell>
          <cell r="G13" t="str">
            <v>Quảng Bình</v>
          </cell>
          <cell r="H13" t="str">
            <v>Nữ</v>
          </cell>
        </row>
        <row r="14">
          <cell r="B14">
            <v>25203317169</v>
          </cell>
          <cell r="C14" t="str">
            <v>Võ Thị Vân</v>
          </cell>
          <cell r="D14" t="str">
            <v>Anh</v>
          </cell>
          <cell r="E14" t="str">
            <v>K25DLK</v>
          </cell>
          <cell r="F14">
            <v>37162</v>
          </cell>
          <cell r="G14" t="str">
            <v>Quảng Ngãi</v>
          </cell>
          <cell r="H14" t="str">
            <v>Nữ</v>
          </cell>
        </row>
        <row r="15">
          <cell r="B15">
            <v>25203510375</v>
          </cell>
          <cell r="C15" t="str">
            <v>Huỳnh Thị Lan</v>
          </cell>
          <cell r="D15" t="str">
            <v>Anh</v>
          </cell>
          <cell r="E15" t="str">
            <v>K25DLK</v>
          </cell>
          <cell r="F15">
            <v>37084</v>
          </cell>
          <cell r="G15" t="str">
            <v>Đà Nẵng</v>
          </cell>
          <cell r="H15" t="str">
            <v>Nữ</v>
          </cell>
        </row>
        <row r="16">
          <cell r="B16">
            <v>25207101640</v>
          </cell>
          <cell r="C16" t="str">
            <v>Lê Thị Mai</v>
          </cell>
          <cell r="D16" t="str">
            <v>Anh</v>
          </cell>
          <cell r="E16" t="str">
            <v>K25DLK</v>
          </cell>
          <cell r="F16">
            <v>36844</v>
          </cell>
          <cell r="G16" t="str">
            <v>Gia Lai</v>
          </cell>
          <cell r="H16" t="str">
            <v>Nữ</v>
          </cell>
        </row>
        <row r="17">
          <cell r="B17">
            <v>25207102705</v>
          </cell>
          <cell r="C17" t="str">
            <v>Trần Thị Tú</v>
          </cell>
          <cell r="D17" t="str">
            <v>Anh</v>
          </cell>
          <cell r="E17" t="str">
            <v>K25DLK</v>
          </cell>
          <cell r="F17">
            <v>36890</v>
          </cell>
          <cell r="G17" t="str">
            <v>Nghệ An</v>
          </cell>
          <cell r="H17" t="str">
            <v>Nữ</v>
          </cell>
        </row>
        <row r="18">
          <cell r="B18">
            <v>25207103438</v>
          </cell>
          <cell r="C18" t="str">
            <v>Nguyễn Lê Thị Vân</v>
          </cell>
          <cell r="D18" t="str">
            <v>Anh</v>
          </cell>
          <cell r="E18" t="str">
            <v>K25DLK</v>
          </cell>
          <cell r="F18">
            <v>37047</v>
          </cell>
          <cell r="G18" t="str">
            <v>Quảng Nam</v>
          </cell>
          <cell r="H18" t="str">
            <v>Nữ</v>
          </cell>
        </row>
        <row r="19">
          <cell r="B19">
            <v>25207104249</v>
          </cell>
          <cell r="C19" t="str">
            <v>Lê Phương</v>
          </cell>
          <cell r="D19" t="str">
            <v>Anh</v>
          </cell>
          <cell r="E19" t="str">
            <v>K25DLK</v>
          </cell>
          <cell r="F19">
            <v>36928</v>
          </cell>
          <cell r="G19" t="str">
            <v>Thanh Hóa</v>
          </cell>
          <cell r="H19" t="str">
            <v>Nữ</v>
          </cell>
        </row>
        <row r="20">
          <cell r="B20">
            <v>25207104519</v>
          </cell>
          <cell r="C20" t="str">
            <v>Nguyễn Thị Trà</v>
          </cell>
          <cell r="D20" t="str">
            <v>Anh</v>
          </cell>
          <cell r="E20" t="str">
            <v>K25DLK</v>
          </cell>
          <cell r="F20">
            <v>36941</v>
          </cell>
          <cell r="G20" t="str">
            <v>Quảng Ngãi</v>
          </cell>
          <cell r="H20" t="str">
            <v>Nữ</v>
          </cell>
        </row>
        <row r="21">
          <cell r="B21">
            <v>25207107239</v>
          </cell>
          <cell r="C21" t="str">
            <v>Nguyễn Thị Mai</v>
          </cell>
          <cell r="D21" t="str">
            <v>Anh</v>
          </cell>
          <cell r="E21" t="str">
            <v>K25DLK</v>
          </cell>
          <cell r="F21">
            <v>37098</v>
          </cell>
          <cell r="G21" t="str">
            <v>Quảng Nam</v>
          </cell>
          <cell r="H21" t="str">
            <v>Nữ</v>
          </cell>
        </row>
        <row r="22">
          <cell r="B22">
            <v>25207107767</v>
          </cell>
          <cell r="C22" t="str">
            <v>Trần Hoàng Quỳnh</v>
          </cell>
          <cell r="D22" t="str">
            <v>Anh</v>
          </cell>
          <cell r="E22" t="str">
            <v>K25DLK</v>
          </cell>
          <cell r="F22">
            <v>36899</v>
          </cell>
          <cell r="G22" t="str">
            <v>Quảng Trị</v>
          </cell>
          <cell r="H22" t="str">
            <v>Nữ</v>
          </cell>
        </row>
        <row r="23">
          <cell r="B23">
            <v>25207108288</v>
          </cell>
          <cell r="C23" t="str">
            <v>Trần Thị Phương</v>
          </cell>
          <cell r="D23" t="str">
            <v>Anh</v>
          </cell>
          <cell r="E23" t="str">
            <v>K25DLK</v>
          </cell>
          <cell r="F23">
            <v>37094</v>
          </cell>
          <cell r="G23" t="str">
            <v>Đà Nẵng</v>
          </cell>
          <cell r="H23" t="str">
            <v>Nữ</v>
          </cell>
        </row>
        <row r="24">
          <cell r="B24">
            <v>25207108296</v>
          </cell>
          <cell r="C24" t="str">
            <v>Ngô Trần Nhật</v>
          </cell>
          <cell r="D24" t="str">
            <v>Anh</v>
          </cell>
          <cell r="E24" t="str">
            <v>K25DLK</v>
          </cell>
          <cell r="F24">
            <v>37091</v>
          </cell>
          <cell r="G24" t="str">
            <v>Đà Nẵng</v>
          </cell>
          <cell r="H24" t="str">
            <v>Nữ</v>
          </cell>
        </row>
        <row r="25">
          <cell r="B25">
            <v>25207108331</v>
          </cell>
          <cell r="C25" t="str">
            <v>Phạm Mai</v>
          </cell>
          <cell r="D25" t="str">
            <v>Anh</v>
          </cell>
          <cell r="E25" t="str">
            <v>K25DLK</v>
          </cell>
          <cell r="F25">
            <v>37132</v>
          </cell>
          <cell r="G25" t="str">
            <v>Đà Nẵng</v>
          </cell>
          <cell r="H25" t="str">
            <v>Nữ</v>
          </cell>
        </row>
        <row r="26">
          <cell r="B26">
            <v>25207110079</v>
          </cell>
          <cell r="C26" t="str">
            <v>Lê Hồng</v>
          </cell>
          <cell r="D26" t="str">
            <v>Anh</v>
          </cell>
          <cell r="E26" t="str">
            <v>K25DLK</v>
          </cell>
          <cell r="F26">
            <v>36968</v>
          </cell>
          <cell r="G26" t="str">
            <v>Đà Nẵng</v>
          </cell>
          <cell r="H26" t="str">
            <v>Nữ</v>
          </cell>
        </row>
        <row r="27">
          <cell r="B27">
            <v>25207110511</v>
          </cell>
          <cell r="C27" t="str">
            <v>Nguyễn Thị Vân</v>
          </cell>
          <cell r="D27" t="str">
            <v>Anh</v>
          </cell>
          <cell r="E27" t="str">
            <v>K25DLK</v>
          </cell>
          <cell r="F27">
            <v>37144</v>
          </cell>
          <cell r="G27" t="str">
            <v>Quảng Bình</v>
          </cell>
          <cell r="H27" t="str">
            <v>Nữ</v>
          </cell>
        </row>
        <row r="28">
          <cell r="B28">
            <v>25207116197</v>
          </cell>
          <cell r="C28" t="str">
            <v>Lê Thị Vân</v>
          </cell>
          <cell r="D28" t="str">
            <v>Anh</v>
          </cell>
          <cell r="E28" t="str">
            <v>K25DLK</v>
          </cell>
          <cell r="F28">
            <v>37163</v>
          </cell>
          <cell r="G28" t="str">
            <v>Đà Nẵng</v>
          </cell>
          <cell r="H28" t="str">
            <v>Nữ</v>
          </cell>
        </row>
        <row r="29">
          <cell r="B29">
            <v>25207116284</v>
          </cell>
          <cell r="C29" t="str">
            <v>Mang Hoài Trâm</v>
          </cell>
          <cell r="D29" t="str">
            <v>Anh</v>
          </cell>
          <cell r="E29" t="str">
            <v>K25DLK</v>
          </cell>
          <cell r="F29">
            <v>37232</v>
          </cell>
          <cell r="G29" t="str">
            <v>Đà Nẵng</v>
          </cell>
          <cell r="H29" t="str">
            <v>Nữ</v>
          </cell>
        </row>
        <row r="30">
          <cell r="B30">
            <v>25207117400</v>
          </cell>
          <cell r="C30" t="str">
            <v>Lê Thị Vân</v>
          </cell>
          <cell r="D30" t="str">
            <v>Anh</v>
          </cell>
          <cell r="E30" t="str">
            <v>K25DLK</v>
          </cell>
          <cell r="F30">
            <v>36901</v>
          </cell>
          <cell r="G30" t="str">
            <v>Đắk Lắk</v>
          </cell>
          <cell r="H30" t="str">
            <v>Nữ</v>
          </cell>
        </row>
        <row r="31">
          <cell r="B31">
            <v>25207117648</v>
          </cell>
          <cell r="C31" t="str">
            <v>Trần Hà Minh</v>
          </cell>
          <cell r="D31" t="str">
            <v>Anh</v>
          </cell>
          <cell r="E31" t="str">
            <v>K25DLK</v>
          </cell>
          <cell r="F31">
            <v>36707</v>
          </cell>
          <cell r="G31" t="str">
            <v>Đà Nẵng</v>
          </cell>
          <cell r="H31" t="str">
            <v>Nữ</v>
          </cell>
        </row>
        <row r="32">
          <cell r="B32">
            <v>25207202951</v>
          </cell>
          <cell r="C32" t="str">
            <v>Phạm Nguyễn Quỳnh</v>
          </cell>
          <cell r="D32" t="str">
            <v>Anh</v>
          </cell>
          <cell r="E32" t="str">
            <v>K25DLK</v>
          </cell>
          <cell r="F32">
            <v>37184</v>
          </cell>
          <cell r="G32" t="str">
            <v>Đà Nẵng</v>
          </cell>
          <cell r="H32" t="str">
            <v>Nữ</v>
          </cell>
        </row>
        <row r="33">
          <cell r="B33">
            <v>25207208227</v>
          </cell>
          <cell r="C33" t="str">
            <v>Nguyễn Tú</v>
          </cell>
          <cell r="D33" t="str">
            <v>Anh</v>
          </cell>
          <cell r="E33" t="str">
            <v>K25DLK</v>
          </cell>
          <cell r="F33">
            <v>37041</v>
          </cell>
          <cell r="G33" t="str">
            <v>Quảng Nam</v>
          </cell>
          <cell r="H33" t="str">
            <v>Nữ</v>
          </cell>
        </row>
        <row r="34">
          <cell r="B34">
            <v>25207210640</v>
          </cell>
          <cell r="C34" t="str">
            <v>Bùi Phạm Trâm</v>
          </cell>
          <cell r="D34" t="str">
            <v>Anh</v>
          </cell>
          <cell r="E34" t="str">
            <v>K25DLK</v>
          </cell>
          <cell r="F34">
            <v>37077</v>
          </cell>
          <cell r="G34" t="str">
            <v>Quảng Ngãi</v>
          </cell>
          <cell r="H34" t="str">
            <v>Nữ</v>
          </cell>
        </row>
        <row r="35">
          <cell r="B35">
            <v>25207210714</v>
          </cell>
          <cell r="C35" t="str">
            <v>Nguyễn Thị Vân</v>
          </cell>
          <cell r="D35" t="str">
            <v>Anh</v>
          </cell>
          <cell r="E35" t="str">
            <v>K25DLK</v>
          </cell>
          <cell r="F35">
            <v>37163</v>
          </cell>
          <cell r="G35" t="str">
            <v>Hà Tĩnh</v>
          </cell>
          <cell r="H35" t="str">
            <v>Nữ</v>
          </cell>
        </row>
        <row r="36">
          <cell r="B36">
            <v>25212103315</v>
          </cell>
          <cell r="C36" t="str">
            <v>Võ Hữu</v>
          </cell>
          <cell r="D36" t="str">
            <v>Anh</v>
          </cell>
          <cell r="E36" t="str">
            <v>K25DLK</v>
          </cell>
          <cell r="F36">
            <v>37254</v>
          </cell>
          <cell r="G36" t="str">
            <v>Quảng Ngãi</v>
          </cell>
          <cell r="H36" t="str">
            <v>Nam</v>
          </cell>
        </row>
        <row r="37">
          <cell r="B37">
            <v>24207104270</v>
          </cell>
          <cell r="C37" t="str">
            <v>Huỳnh Ngọc</v>
          </cell>
          <cell r="D37" t="str">
            <v>Ánh</v>
          </cell>
          <cell r="E37" t="str">
            <v>K25DLK</v>
          </cell>
          <cell r="F37">
            <v>36618</v>
          </cell>
          <cell r="G37" t="str">
            <v>Quảng Nam</v>
          </cell>
          <cell r="H37" t="str">
            <v>Nữ</v>
          </cell>
        </row>
        <row r="38">
          <cell r="B38">
            <v>25207103401</v>
          </cell>
          <cell r="C38" t="str">
            <v>Nguyễn Thị Xuân</v>
          </cell>
          <cell r="D38" t="str">
            <v>Ánh</v>
          </cell>
          <cell r="E38" t="str">
            <v>K25DLK</v>
          </cell>
          <cell r="F38">
            <v>36962</v>
          </cell>
          <cell r="G38" t="str">
            <v>Đà Nẵng</v>
          </cell>
          <cell r="H38" t="str">
            <v>Nữ</v>
          </cell>
        </row>
        <row r="39">
          <cell r="B39">
            <v>25207105455</v>
          </cell>
          <cell r="C39" t="str">
            <v>Hoàng Ngọc</v>
          </cell>
          <cell r="D39" t="str">
            <v>Ánh</v>
          </cell>
          <cell r="E39" t="str">
            <v>K25DLK</v>
          </cell>
          <cell r="F39">
            <v>36942</v>
          </cell>
          <cell r="G39" t="str">
            <v>Thái Nguyên</v>
          </cell>
          <cell r="H39" t="str">
            <v>Nữ</v>
          </cell>
        </row>
        <row r="40">
          <cell r="B40">
            <v>25207105807</v>
          </cell>
          <cell r="C40" t="str">
            <v>Ngô Thị Ngọc</v>
          </cell>
          <cell r="D40" t="str">
            <v>Ánh</v>
          </cell>
          <cell r="E40" t="str">
            <v>K25DLK</v>
          </cell>
          <cell r="F40">
            <v>37022</v>
          </cell>
          <cell r="G40" t="str">
            <v>Quảng Nam</v>
          </cell>
          <cell r="H40" t="str">
            <v>Nữ</v>
          </cell>
        </row>
        <row r="41">
          <cell r="B41">
            <v>25207108627</v>
          </cell>
          <cell r="C41" t="str">
            <v>Nguyễn Thị Ngọc</v>
          </cell>
          <cell r="D41" t="str">
            <v>Ánh</v>
          </cell>
          <cell r="E41" t="str">
            <v>K25DLK</v>
          </cell>
          <cell r="F41">
            <v>37238</v>
          </cell>
          <cell r="G41" t="str">
            <v>Quảng Nam</v>
          </cell>
          <cell r="H41" t="str">
            <v>Nữ</v>
          </cell>
        </row>
        <row r="42">
          <cell r="B42">
            <v>25217105769</v>
          </cell>
          <cell r="C42" t="str">
            <v>Đặng Nhật</v>
          </cell>
          <cell r="D42" t="str">
            <v>Ánh</v>
          </cell>
          <cell r="E42" t="str">
            <v>K25DLK</v>
          </cell>
          <cell r="F42">
            <v>36910</v>
          </cell>
          <cell r="G42" t="str">
            <v>Quảng Nam</v>
          </cell>
          <cell r="H42" t="str">
            <v>Nữ</v>
          </cell>
        </row>
        <row r="43">
          <cell r="B43">
            <v>25207109003</v>
          </cell>
          <cell r="C43" t="str">
            <v>Nguyễn Lý Hải</v>
          </cell>
          <cell r="D43" t="str">
            <v>Âu</v>
          </cell>
          <cell r="E43" t="str">
            <v>K25DLK</v>
          </cell>
          <cell r="F43">
            <v>37193</v>
          </cell>
          <cell r="G43" t="str">
            <v>Quảng Nam</v>
          </cell>
          <cell r="H43" t="str">
            <v>Nữ</v>
          </cell>
        </row>
        <row r="44">
          <cell r="B44">
            <v>25207115795</v>
          </cell>
          <cell r="C44" t="str">
            <v>Lê Thị Thu</v>
          </cell>
          <cell r="D44" t="str">
            <v>Ba</v>
          </cell>
          <cell r="E44" t="str">
            <v>K25DLK</v>
          </cell>
          <cell r="F44">
            <v>37014</v>
          </cell>
          <cell r="G44" t="str">
            <v>Quảng Nam</v>
          </cell>
          <cell r="H44" t="str">
            <v>Nữ</v>
          </cell>
        </row>
        <row r="45">
          <cell r="B45">
            <v>25207115818</v>
          </cell>
          <cell r="C45" t="str">
            <v>Doãn Thị Thái</v>
          </cell>
          <cell r="D45" t="str">
            <v>Bảo</v>
          </cell>
          <cell r="E45" t="str">
            <v>K25DLK</v>
          </cell>
          <cell r="F45">
            <v>37188</v>
          </cell>
          <cell r="G45" t="str">
            <v>Đà Nẵng</v>
          </cell>
          <cell r="H45" t="str">
            <v>Nữ</v>
          </cell>
        </row>
        <row r="46">
          <cell r="B46">
            <v>25217116065</v>
          </cell>
          <cell r="C46" t="str">
            <v>Mai Dương Gia</v>
          </cell>
          <cell r="D46" t="str">
            <v>Bảo</v>
          </cell>
          <cell r="E46" t="str">
            <v>K25DLK</v>
          </cell>
          <cell r="F46">
            <v>36898</v>
          </cell>
          <cell r="G46" t="str">
            <v>Đà Nẵng</v>
          </cell>
          <cell r="H46" t="str">
            <v>Nam</v>
          </cell>
        </row>
        <row r="47">
          <cell r="B47">
            <v>2320714375</v>
          </cell>
          <cell r="C47" t="str">
            <v>Đào Như</v>
          </cell>
          <cell r="D47" t="str">
            <v>Bích</v>
          </cell>
          <cell r="E47" t="str">
            <v>K25DLK</v>
          </cell>
          <cell r="F47">
            <v>36420</v>
          </cell>
          <cell r="G47" t="str">
            <v>Đà Nẵng</v>
          </cell>
          <cell r="H47" t="str">
            <v>Nữ</v>
          </cell>
        </row>
        <row r="48">
          <cell r="B48">
            <v>25207104494</v>
          </cell>
          <cell r="C48" t="str">
            <v>Dương Thị Thanh</v>
          </cell>
          <cell r="D48" t="str">
            <v>Bình</v>
          </cell>
          <cell r="E48" t="str">
            <v>K25DLK</v>
          </cell>
          <cell r="F48">
            <v>36924</v>
          </cell>
          <cell r="G48" t="str">
            <v>Quảng Nam</v>
          </cell>
          <cell r="H48" t="str">
            <v>Nữ</v>
          </cell>
        </row>
        <row r="49">
          <cell r="B49">
            <v>25207104985</v>
          </cell>
          <cell r="C49" t="str">
            <v>Nguyễn Thị Dương</v>
          </cell>
          <cell r="D49" t="str">
            <v>Bình</v>
          </cell>
          <cell r="E49" t="str">
            <v>K25DLK</v>
          </cell>
          <cell r="F49">
            <v>37087</v>
          </cell>
          <cell r="G49" t="str">
            <v>Quảng Nam</v>
          </cell>
          <cell r="H49" t="str">
            <v>Nữ</v>
          </cell>
        </row>
        <row r="50">
          <cell r="B50">
            <v>25207105048</v>
          </cell>
          <cell r="C50" t="str">
            <v>Ngô Thị Như</v>
          </cell>
          <cell r="D50" t="str">
            <v>Bình</v>
          </cell>
          <cell r="E50" t="str">
            <v>K25DLK</v>
          </cell>
          <cell r="F50">
            <v>37251</v>
          </cell>
          <cell r="G50" t="str">
            <v>Quảng Nam</v>
          </cell>
          <cell r="H50" t="str">
            <v>Nữ</v>
          </cell>
        </row>
        <row r="51">
          <cell r="B51">
            <v>25207109956</v>
          </cell>
          <cell r="C51" t="str">
            <v>Phan Thị Thanh</v>
          </cell>
          <cell r="D51" t="str">
            <v>Bình</v>
          </cell>
          <cell r="E51" t="str">
            <v>K25DLK</v>
          </cell>
          <cell r="F51">
            <v>36912</v>
          </cell>
          <cell r="G51" t="str">
            <v>Quảng Nam</v>
          </cell>
          <cell r="H51" t="str">
            <v>Nữ</v>
          </cell>
        </row>
        <row r="52">
          <cell r="B52">
            <v>25217101894</v>
          </cell>
          <cell r="C52" t="str">
            <v>Trần Quốc</v>
          </cell>
          <cell r="D52" t="str">
            <v>Bình</v>
          </cell>
          <cell r="E52" t="str">
            <v>K25DLK</v>
          </cell>
          <cell r="F52">
            <v>37053</v>
          </cell>
          <cell r="G52" t="str">
            <v>Quảng Nam</v>
          </cell>
          <cell r="H52" t="str">
            <v>Nam</v>
          </cell>
        </row>
        <row r="53">
          <cell r="B53">
            <v>25217117407</v>
          </cell>
          <cell r="C53" t="str">
            <v>Trần Mậu</v>
          </cell>
          <cell r="D53" t="str">
            <v>Bình</v>
          </cell>
          <cell r="E53" t="str">
            <v>K25DLK</v>
          </cell>
          <cell r="F53">
            <v>37149</v>
          </cell>
          <cell r="G53" t="str">
            <v>Thừa Thiên Huế</v>
          </cell>
          <cell r="H53" t="str">
            <v>Nam</v>
          </cell>
        </row>
        <row r="54">
          <cell r="B54">
            <v>25207102717</v>
          </cell>
          <cell r="C54" t="str">
            <v>Trần Thị Mỵ</v>
          </cell>
          <cell r="D54" t="str">
            <v>Châu</v>
          </cell>
          <cell r="E54" t="str">
            <v>K25DLK</v>
          </cell>
          <cell r="F54">
            <v>37214</v>
          </cell>
          <cell r="G54" t="str">
            <v>Bình Định</v>
          </cell>
          <cell r="H54" t="str">
            <v>Nữ</v>
          </cell>
        </row>
        <row r="55">
          <cell r="B55">
            <v>25207104911</v>
          </cell>
          <cell r="C55" t="str">
            <v>Trần Thị Ngọc</v>
          </cell>
          <cell r="D55" t="str">
            <v>Châu</v>
          </cell>
          <cell r="E55" t="str">
            <v>K25DLK</v>
          </cell>
          <cell r="F55">
            <v>37248</v>
          </cell>
          <cell r="G55" t="str">
            <v>Đà Nẵng</v>
          </cell>
          <cell r="H55" t="str">
            <v>Nữ</v>
          </cell>
        </row>
        <row r="56">
          <cell r="B56">
            <v>25207105316</v>
          </cell>
          <cell r="C56" t="str">
            <v>Lê Thị Hoàng</v>
          </cell>
          <cell r="D56" t="str">
            <v>Châu</v>
          </cell>
          <cell r="E56" t="str">
            <v>K25DLK</v>
          </cell>
          <cell r="F56">
            <v>37128</v>
          </cell>
          <cell r="G56" t="str">
            <v>Quảng Nam</v>
          </cell>
          <cell r="H56" t="str">
            <v>Nữ</v>
          </cell>
        </row>
        <row r="57">
          <cell r="B57">
            <v>25207116112</v>
          </cell>
          <cell r="C57" t="str">
            <v>Huỳnh Thị Thanh</v>
          </cell>
          <cell r="D57" t="str">
            <v>Châu</v>
          </cell>
          <cell r="E57" t="str">
            <v>K25DLK</v>
          </cell>
          <cell r="F57">
            <v>36897</v>
          </cell>
          <cell r="G57" t="str">
            <v>Gia Lai</v>
          </cell>
          <cell r="H57" t="str">
            <v>Nữ</v>
          </cell>
        </row>
        <row r="58">
          <cell r="B58">
            <v>25217116240</v>
          </cell>
          <cell r="C58" t="str">
            <v>Nguyễn Đăng</v>
          </cell>
          <cell r="D58" t="str">
            <v>Châu</v>
          </cell>
          <cell r="E58" t="str">
            <v>K25DLK</v>
          </cell>
          <cell r="F58">
            <v>37224</v>
          </cell>
          <cell r="G58" t="str">
            <v>Quảng Trị</v>
          </cell>
          <cell r="H58" t="str">
            <v>Nam</v>
          </cell>
        </row>
        <row r="59">
          <cell r="B59">
            <v>25217210879</v>
          </cell>
          <cell r="C59" t="str">
            <v>Kiều Hoàng</v>
          </cell>
          <cell r="D59" t="str">
            <v>Châu</v>
          </cell>
          <cell r="E59" t="str">
            <v>K25DLK</v>
          </cell>
          <cell r="F59">
            <v>36923</v>
          </cell>
          <cell r="G59" t="str">
            <v>Quảng Ngãi</v>
          </cell>
          <cell r="H59" t="str">
            <v>Nam</v>
          </cell>
        </row>
        <row r="60">
          <cell r="B60">
            <v>25207100681</v>
          </cell>
          <cell r="C60" t="str">
            <v>Nguyễn Phan Quỳnh</v>
          </cell>
          <cell r="D60" t="str">
            <v>Chi</v>
          </cell>
          <cell r="E60" t="str">
            <v>K25DLK</v>
          </cell>
          <cell r="F60">
            <v>37223</v>
          </cell>
          <cell r="G60" t="str">
            <v>Nghệ An</v>
          </cell>
          <cell r="H60" t="str">
            <v>Nữ</v>
          </cell>
        </row>
        <row r="61">
          <cell r="B61">
            <v>25207102658</v>
          </cell>
          <cell r="C61" t="str">
            <v>Nguyễn Kim</v>
          </cell>
          <cell r="D61" t="str">
            <v>Chi</v>
          </cell>
          <cell r="E61" t="str">
            <v>K25DLK</v>
          </cell>
          <cell r="F61">
            <v>37057</v>
          </cell>
          <cell r="G61" t="str">
            <v>Bình Định</v>
          </cell>
          <cell r="H61" t="str">
            <v>Nữ</v>
          </cell>
        </row>
        <row r="62">
          <cell r="B62">
            <v>25207105041</v>
          </cell>
          <cell r="C62" t="str">
            <v>Nguyễn Phương</v>
          </cell>
          <cell r="D62" t="str">
            <v>Chi</v>
          </cell>
          <cell r="E62" t="str">
            <v>K25DLK</v>
          </cell>
          <cell r="F62">
            <v>37239</v>
          </cell>
          <cell r="G62" t="str">
            <v>Đà Nẵng</v>
          </cell>
          <cell r="H62" t="str">
            <v>Nữ</v>
          </cell>
        </row>
        <row r="63">
          <cell r="B63">
            <v>25207107800</v>
          </cell>
          <cell r="C63" t="str">
            <v>Lê Thị Mai</v>
          </cell>
          <cell r="D63" t="str">
            <v>Chi</v>
          </cell>
          <cell r="E63" t="str">
            <v>K25DLK</v>
          </cell>
          <cell r="F63">
            <v>37188</v>
          </cell>
          <cell r="G63" t="str">
            <v>Quảng Trị</v>
          </cell>
          <cell r="H63" t="str">
            <v>Nữ</v>
          </cell>
        </row>
        <row r="64">
          <cell r="B64">
            <v>25207108198</v>
          </cell>
          <cell r="C64" t="str">
            <v>Phạm Thị Quỳnh</v>
          </cell>
          <cell r="D64" t="str">
            <v>Chi</v>
          </cell>
          <cell r="E64" t="str">
            <v>K25DLK</v>
          </cell>
          <cell r="F64">
            <v>36844</v>
          </cell>
          <cell r="G64" t="str">
            <v>Đà Nẵng</v>
          </cell>
          <cell r="H64" t="str">
            <v>Nữ</v>
          </cell>
        </row>
        <row r="65">
          <cell r="B65">
            <v>25207110094</v>
          </cell>
          <cell r="C65" t="str">
            <v>Lê Thị Bích</v>
          </cell>
          <cell r="D65" t="str">
            <v>Chi</v>
          </cell>
          <cell r="E65" t="str">
            <v>K25DLK</v>
          </cell>
          <cell r="F65">
            <v>37052</v>
          </cell>
          <cell r="G65" t="str">
            <v>Thừa Thiên Huế</v>
          </cell>
          <cell r="H65" t="str">
            <v>Nữ</v>
          </cell>
        </row>
        <row r="66">
          <cell r="B66">
            <v>25217115938</v>
          </cell>
          <cell r="C66" t="str">
            <v>Vương Minh</v>
          </cell>
          <cell r="D66" t="str">
            <v>Chiến</v>
          </cell>
          <cell r="E66" t="str">
            <v>K25DLK</v>
          </cell>
          <cell r="F66">
            <v>36965</v>
          </cell>
          <cell r="G66" t="str">
            <v>Quảng Nam</v>
          </cell>
          <cell r="H66" t="str">
            <v>Nam</v>
          </cell>
        </row>
        <row r="67">
          <cell r="B67">
            <v>25207116951</v>
          </cell>
          <cell r="C67" t="str">
            <v>Nguyễn Huyền</v>
          </cell>
          <cell r="D67" t="str">
            <v>Chinh</v>
          </cell>
          <cell r="E67" t="str">
            <v>K25DLK</v>
          </cell>
          <cell r="F67">
            <v>37012</v>
          </cell>
          <cell r="G67" t="str">
            <v>Thái Nguyên</v>
          </cell>
          <cell r="H67" t="str">
            <v>Nữ</v>
          </cell>
        </row>
        <row r="68">
          <cell r="B68">
            <v>25207116976</v>
          </cell>
          <cell r="C68" t="str">
            <v>Đặng Triệu</v>
          </cell>
          <cell r="D68" t="str">
            <v>Cơ</v>
          </cell>
          <cell r="E68" t="str">
            <v>K25DLK</v>
          </cell>
          <cell r="F68">
            <v>37157</v>
          </cell>
          <cell r="G68" t="str">
            <v>Đà Nẵng</v>
          </cell>
          <cell r="H68" t="str">
            <v>Nữ</v>
          </cell>
        </row>
        <row r="69">
          <cell r="B69">
            <v>25207204330</v>
          </cell>
          <cell r="C69" t="str">
            <v>Huỳnh Thái Hải</v>
          </cell>
          <cell r="D69" t="str">
            <v>Cơ</v>
          </cell>
          <cell r="E69" t="str">
            <v>K25DLK</v>
          </cell>
          <cell r="F69">
            <v>37192</v>
          </cell>
          <cell r="G69" t="str">
            <v>Đà Nẵng</v>
          </cell>
          <cell r="H69" t="str">
            <v>Nữ</v>
          </cell>
        </row>
        <row r="70">
          <cell r="B70">
            <v>25207105712</v>
          </cell>
          <cell r="C70" t="str">
            <v>Lê Thị</v>
          </cell>
          <cell r="D70" t="str">
            <v>Công</v>
          </cell>
          <cell r="E70" t="str">
            <v>K25DLK</v>
          </cell>
          <cell r="F70">
            <v>37178</v>
          </cell>
          <cell r="G70" t="str">
            <v>Quảng Nam</v>
          </cell>
          <cell r="H70" t="str">
            <v>Nữ</v>
          </cell>
        </row>
        <row r="71">
          <cell r="B71">
            <v>25217200348</v>
          </cell>
          <cell r="C71" t="str">
            <v>Võ Thế</v>
          </cell>
          <cell r="D71" t="str">
            <v>Công</v>
          </cell>
          <cell r="E71" t="str">
            <v>K25DLK</v>
          </cell>
          <cell r="F71">
            <v>36974</v>
          </cell>
          <cell r="G71" t="str">
            <v>Kon Tum</v>
          </cell>
          <cell r="H71" t="str">
            <v>Nam</v>
          </cell>
        </row>
        <row r="72">
          <cell r="B72">
            <v>25217105607</v>
          </cell>
          <cell r="C72" t="str">
            <v>Tạ Ngọc</v>
          </cell>
          <cell r="D72" t="str">
            <v>Cường</v>
          </cell>
          <cell r="E72" t="str">
            <v>K25DLK</v>
          </cell>
          <cell r="F72">
            <v>36948</v>
          </cell>
          <cell r="G72" t="str">
            <v>Đà Nẵng</v>
          </cell>
          <cell r="H72" t="str">
            <v>Nam</v>
          </cell>
        </row>
        <row r="73">
          <cell r="B73">
            <v>25217117674</v>
          </cell>
          <cell r="C73" t="str">
            <v>Bùi Châu Trí</v>
          </cell>
          <cell r="D73" t="str">
            <v>Cường</v>
          </cell>
          <cell r="E73" t="str">
            <v>K25DLK</v>
          </cell>
          <cell r="F73">
            <v>37085</v>
          </cell>
          <cell r="G73" t="str">
            <v>Đà Nẵng</v>
          </cell>
          <cell r="H73" t="str">
            <v>Nam</v>
          </cell>
        </row>
        <row r="74">
          <cell r="B74">
            <v>25217204914</v>
          </cell>
          <cell r="C74" t="str">
            <v>Nguyễn Thị Trang</v>
          </cell>
          <cell r="D74" t="str">
            <v>Đài</v>
          </cell>
          <cell r="E74" t="str">
            <v>K25DLK</v>
          </cell>
          <cell r="F74">
            <v>36988</v>
          </cell>
          <cell r="G74" t="str">
            <v>Đà Nẵng</v>
          </cell>
          <cell r="H74" t="str">
            <v>Nam</v>
          </cell>
        </row>
        <row r="75">
          <cell r="B75">
            <v>24217102429</v>
          </cell>
          <cell r="C75" t="str">
            <v>Võ Bá Hải</v>
          </cell>
          <cell r="D75" t="str">
            <v>Đăng</v>
          </cell>
          <cell r="E75" t="str">
            <v>K25DLK</v>
          </cell>
          <cell r="F75">
            <v>36568</v>
          </cell>
          <cell r="G75" t="str">
            <v>Quảng Bình</v>
          </cell>
          <cell r="H75" t="str">
            <v>Nam</v>
          </cell>
        </row>
        <row r="76">
          <cell r="B76">
            <v>25207103633</v>
          </cell>
          <cell r="C76" t="str">
            <v>Lê Thị Hoa Anh</v>
          </cell>
          <cell r="D76" t="str">
            <v>Đào</v>
          </cell>
          <cell r="E76" t="str">
            <v>K25DLK</v>
          </cell>
          <cell r="F76">
            <v>37139</v>
          </cell>
          <cell r="G76" t="str">
            <v>Gia Lai</v>
          </cell>
          <cell r="H76" t="str">
            <v>Nữ</v>
          </cell>
        </row>
        <row r="77">
          <cell r="B77">
            <v>25217107293</v>
          </cell>
          <cell r="C77" t="str">
            <v>Hồ Nguyên</v>
          </cell>
          <cell r="D77" t="str">
            <v>Đão</v>
          </cell>
          <cell r="E77" t="str">
            <v>K25DLK</v>
          </cell>
          <cell r="F77">
            <v>36923</v>
          </cell>
          <cell r="G77" t="str">
            <v>Quảng Nam</v>
          </cell>
          <cell r="H77" t="str">
            <v>Nam</v>
          </cell>
        </row>
        <row r="78">
          <cell r="B78">
            <v>25217103332</v>
          </cell>
          <cell r="C78" t="str">
            <v>Nguyễn Thành</v>
          </cell>
          <cell r="D78" t="str">
            <v>Đạt</v>
          </cell>
          <cell r="E78" t="str">
            <v>K25DLK</v>
          </cell>
          <cell r="F78">
            <v>37175</v>
          </cell>
          <cell r="G78" t="str">
            <v>Gia Lai</v>
          </cell>
          <cell r="H78" t="str">
            <v>Nam</v>
          </cell>
        </row>
        <row r="79">
          <cell r="B79">
            <v>25217115832</v>
          </cell>
          <cell r="C79" t="str">
            <v>Võ Thành</v>
          </cell>
          <cell r="D79" t="str">
            <v>Đạt</v>
          </cell>
          <cell r="E79" t="str">
            <v>K25DLK</v>
          </cell>
          <cell r="F79">
            <v>37182</v>
          </cell>
          <cell r="G79" t="str">
            <v>Quảng Ngãi</v>
          </cell>
          <cell r="H79" t="str">
            <v>Nam</v>
          </cell>
        </row>
        <row r="80">
          <cell r="B80">
            <v>25217115914</v>
          </cell>
          <cell r="C80" t="str">
            <v>Trương Thành</v>
          </cell>
          <cell r="D80" t="str">
            <v>Đạt</v>
          </cell>
          <cell r="E80" t="str">
            <v>K25DLK</v>
          </cell>
          <cell r="F80">
            <v>37162</v>
          </cell>
          <cell r="G80" t="str">
            <v>Đà Nẵng</v>
          </cell>
          <cell r="H80" t="str">
            <v>Nam</v>
          </cell>
        </row>
        <row r="81">
          <cell r="B81">
            <v>25217116176</v>
          </cell>
          <cell r="C81" t="str">
            <v>Dương Tấn</v>
          </cell>
          <cell r="D81" t="str">
            <v>Đạt</v>
          </cell>
          <cell r="E81" t="str">
            <v>K25DLK</v>
          </cell>
          <cell r="F81">
            <v>37168</v>
          </cell>
          <cell r="G81" t="str">
            <v>Đà Nẵng</v>
          </cell>
          <cell r="H81" t="str">
            <v>Nam</v>
          </cell>
        </row>
        <row r="82">
          <cell r="B82">
            <v>25217201736</v>
          </cell>
          <cell r="C82" t="str">
            <v>Huỳnh Tuấn</v>
          </cell>
          <cell r="D82" t="str">
            <v>Đạt</v>
          </cell>
          <cell r="E82" t="str">
            <v>K25DLK</v>
          </cell>
          <cell r="F82">
            <v>37095</v>
          </cell>
          <cell r="G82" t="str">
            <v>Quảng Ngãi</v>
          </cell>
          <cell r="H82" t="str">
            <v>Nam</v>
          </cell>
        </row>
        <row r="83">
          <cell r="B83">
            <v>25217203456</v>
          </cell>
          <cell r="C83" t="str">
            <v>Nguyễn Tấn</v>
          </cell>
          <cell r="D83" t="str">
            <v>Đạt</v>
          </cell>
          <cell r="E83" t="str">
            <v>K25DLK</v>
          </cell>
          <cell r="F83">
            <v>37217</v>
          </cell>
          <cell r="G83" t="str">
            <v>Quảng Ngãi</v>
          </cell>
          <cell r="H83" t="str">
            <v>Nam</v>
          </cell>
        </row>
        <row r="84">
          <cell r="B84">
            <v>25217104778</v>
          </cell>
          <cell r="C84" t="str">
            <v>Trương Khả</v>
          </cell>
          <cell r="D84" t="str">
            <v>Di</v>
          </cell>
          <cell r="E84" t="str">
            <v>K25DLK</v>
          </cell>
          <cell r="F84">
            <v>37238</v>
          </cell>
          <cell r="G84" t="str">
            <v>Quảng Nam</v>
          </cell>
          <cell r="H84" t="str">
            <v>Nam</v>
          </cell>
        </row>
        <row r="85">
          <cell r="B85">
            <v>25206610520</v>
          </cell>
          <cell r="C85" t="str">
            <v>Phạm Thị Thanh</v>
          </cell>
          <cell r="D85" t="str">
            <v>Diễm</v>
          </cell>
          <cell r="E85" t="str">
            <v>K25DLK</v>
          </cell>
          <cell r="F85">
            <v>37227</v>
          </cell>
          <cell r="G85" t="str">
            <v>Quảng Nam</v>
          </cell>
          <cell r="H85" t="str">
            <v>Nữ</v>
          </cell>
        </row>
        <row r="86">
          <cell r="B86">
            <v>25207100622</v>
          </cell>
          <cell r="C86" t="str">
            <v>Lâm Thị Thu</v>
          </cell>
          <cell r="D86" t="str">
            <v>Diễm</v>
          </cell>
          <cell r="E86" t="str">
            <v>K25DLK</v>
          </cell>
          <cell r="F86">
            <v>36900</v>
          </cell>
          <cell r="G86" t="str">
            <v>Đắk Lắk</v>
          </cell>
          <cell r="H86" t="str">
            <v>Nữ</v>
          </cell>
        </row>
        <row r="87">
          <cell r="B87">
            <v>25207103330</v>
          </cell>
          <cell r="C87" t="str">
            <v>Lê Thị</v>
          </cell>
          <cell r="D87" t="str">
            <v>Diễm</v>
          </cell>
          <cell r="E87" t="str">
            <v>K25DLK</v>
          </cell>
          <cell r="F87">
            <v>37060</v>
          </cell>
          <cell r="G87" t="str">
            <v>Phú Yên</v>
          </cell>
          <cell r="H87" t="str">
            <v>Nữ</v>
          </cell>
        </row>
        <row r="88">
          <cell r="B88">
            <v>25217203093</v>
          </cell>
          <cell r="C88" t="str">
            <v>Nguyễn Nhật</v>
          </cell>
          <cell r="D88" t="str">
            <v>Diễn</v>
          </cell>
          <cell r="E88" t="str">
            <v>K25DLK</v>
          </cell>
          <cell r="F88">
            <v>37040</v>
          </cell>
          <cell r="G88" t="str">
            <v>Đà Nẵng</v>
          </cell>
          <cell r="H88" t="str">
            <v>Nam</v>
          </cell>
        </row>
        <row r="89">
          <cell r="B89">
            <v>25207107446</v>
          </cell>
          <cell r="C89" t="str">
            <v>Phạm Thị Thúy</v>
          </cell>
          <cell r="D89" t="str">
            <v>Diệp</v>
          </cell>
          <cell r="E89" t="str">
            <v>K25DLK</v>
          </cell>
          <cell r="F89">
            <v>37148</v>
          </cell>
          <cell r="G89" t="str">
            <v>Quảng Ngãi</v>
          </cell>
          <cell r="H89" t="str">
            <v>Nữ</v>
          </cell>
        </row>
        <row r="90">
          <cell r="B90">
            <v>25207107643</v>
          </cell>
          <cell r="C90" t="str">
            <v>Huỳnh Thị Ngọc</v>
          </cell>
          <cell r="D90" t="str">
            <v>Diệp</v>
          </cell>
          <cell r="E90" t="str">
            <v>K25DLK</v>
          </cell>
          <cell r="F90">
            <v>37073</v>
          </cell>
          <cell r="G90" t="str">
            <v>Đà Nẵng</v>
          </cell>
          <cell r="H90" t="str">
            <v>Nữ</v>
          </cell>
        </row>
        <row r="91">
          <cell r="B91">
            <v>25207109781</v>
          </cell>
          <cell r="C91" t="str">
            <v>Nguyễn Ngọc</v>
          </cell>
          <cell r="D91" t="str">
            <v>Diệp</v>
          </cell>
          <cell r="E91" t="str">
            <v>K25DLK</v>
          </cell>
          <cell r="F91">
            <v>36912</v>
          </cell>
          <cell r="G91" t="str">
            <v>Quảng Nam</v>
          </cell>
          <cell r="H91" t="str">
            <v>Nữ</v>
          </cell>
        </row>
        <row r="92">
          <cell r="B92">
            <v>25207211029</v>
          </cell>
          <cell r="C92" t="str">
            <v>Phạm Thị Ngọc</v>
          </cell>
          <cell r="D92" t="str">
            <v>Diệp</v>
          </cell>
          <cell r="E92" t="str">
            <v>K25DLK</v>
          </cell>
          <cell r="F92">
            <v>37188</v>
          </cell>
          <cell r="G92" t="str">
            <v>Đà Nẵng</v>
          </cell>
          <cell r="H92" t="str">
            <v>Nữ</v>
          </cell>
        </row>
        <row r="93">
          <cell r="B93">
            <v>25207103895</v>
          </cell>
          <cell r="C93" t="str">
            <v>Cao Thị Xuân</v>
          </cell>
          <cell r="D93" t="str">
            <v>Diệu</v>
          </cell>
          <cell r="E93" t="str">
            <v>K25DLK</v>
          </cell>
          <cell r="F93">
            <v>36924</v>
          </cell>
          <cell r="G93" t="str">
            <v>Quảng Nam</v>
          </cell>
          <cell r="H93" t="str">
            <v>Nữ</v>
          </cell>
        </row>
        <row r="94">
          <cell r="B94">
            <v>25207108459</v>
          </cell>
          <cell r="C94" t="str">
            <v>Phạm Thị Thu</v>
          </cell>
          <cell r="D94" t="str">
            <v>Diệu</v>
          </cell>
          <cell r="E94" t="str">
            <v>K25DLK</v>
          </cell>
          <cell r="F94">
            <v>37191</v>
          </cell>
          <cell r="G94" t="str">
            <v>Quảng Nam</v>
          </cell>
          <cell r="H94" t="str">
            <v>Nữ</v>
          </cell>
        </row>
        <row r="95">
          <cell r="B95">
            <v>25217109540</v>
          </cell>
          <cell r="C95" t="str">
            <v>Lê Thiên</v>
          </cell>
          <cell r="D95" t="str">
            <v>Định</v>
          </cell>
          <cell r="E95" t="str">
            <v>K25DLK</v>
          </cell>
          <cell r="F95">
            <v>36539</v>
          </cell>
          <cell r="G95" t="str">
            <v>Đắk Lắk</v>
          </cell>
          <cell r="H95" t="str">
            <v>Nam</v>
          </cell>
        </row>
        <row r="96">
          <cell r="B96">
            <v>25217104930</v>
          </cell>
          <cell r="C96" t="str">
            <v>Mai Thành</v>
          </cell>
          <cell r="D96" t="str">
            <v>Đông</v>
          </cell>
          <cell r="E96" t="str">
            <v>K25DLK</v>
          </cell>
          <cell r="F96">
            <v>37086</v>
          </cell>
          <cell r="G96" t="str">
            <v>Đà Nẵng</v>
          </cell>
          <cell r="H96" t="str">
            <v>Nam</v>
          </cell>
        </row>
        <row r="97">
          <cell r="B97">
            <v>25211209155</v>
          </cell>
          <cell r="C97" t="str">
            <v>Trương Văn</v>
          </cell>
          <cell r="D97" t="str">
            <v>Đức</v>
          </cell>
          <cell r="E97" t="str">
            <v>K25DLK</v>
          </cell>
          <cell r="F97">
            <v>37227</v>
          </cell>
          <cell r="G97" t="str">
            <v>Đà Nẵng</v>
          </cell>
          <cell r="H97" t="str">
            <v>Nam</v>
          </cell>
        </row>
        <row r="98">
          <cell r="B98">
            <v>25217107793</v>
          </cell>
          <cell r="C98" t="str">
            <v>Trần Đắc Hồng</v>
          </cell>
          <cell r="D98" t="str">
            <v>Đức</v>
          </cell>
          <cell r="E98" t="str">
            <v>K25DLK</v>
          </cell>
          <cell r="F98">
            <v>37244</v>
          </cell>
          <cell r="G98" t="str">
            <v>Đà Nẵng</v>
          </cell>
          <cell r="H98" t="str">
            <v>Nam</v>
          </cell>
        </row>
        <row r="99">
          <cell r="B99">
            <v>25217108854</v>
          </cell>
          <cell r="C99" t="str">
            <v>Tô Viết</v>
          </cell>
          <cell r="D99" t="str">
            <v>Đức</v>
          </cell>
          <cell r="E99" t="str">
            <v>K25DLK</v>
          </cell>
          <cell r="F99">
            <v>36956</v>
          </cell>
          <cell r="G99" t="str">
            <v>Đà Nẵng</v>
          </cell>
          <cell r="H99" t="str">
            <v>Nam</v>
          </cell>
        </row>
        <row r="100">
          <cell r="B100">
            <v>25217116175</v>
          </cell>
          <cell r="C100" t="str">
            <v>Lê Công</v>
          </cell>
          <cell r="D100" t="str">
            <v>Đức</v>
          </cell>
          <cell r="E100" t="str">
            <v>K25DLK</v>
          </cell>
          <cell r="F100">
            <v>36894</v>
          </cell>
          <cell r="G100" t="str">
            <v>Đà Nẵng</v>
          </cell>
          <cell r="H100" t="str">
            <v>Nam</v>
          </cell>
        </row>
        <row r="101">
          <cell r="B101">
            <v>25207100320</v>
          </cell>
          <cell r="C101" t="str">
            <v>Lê Ngô Thị Phương</v>
          </cell>
          <cell r="D101" t="str">
            <v>Dung</v>
          </cell>
          <cell r="E101" t="str">
            <v>K25DLK</v>
          </cell>
          <cell r="F101">
            <v>37206</v>
          </cell>
          <cell r="G101" t="str">
            <v>Quảng Nam</v>
          </cell>
          <cell r="H101" t="str">
            <v>Nữ</v>
          </cell>
        </row>
        <row r="102">
          <cell r="B102">
            <v>25207101083</v>
          </cell>
          <cell r="C102" t="str">
            <v>Nguyễn Thị Kim</v>
          </cell>
          <cell r="D102" t="str">
            <v>Dung</v>
          </cell>
          <cell r="E102" t="str">
            <v>K25DLK</v>
          </cell>
          <cell r="F102">
            <v>37200</v>
          </cell>
          <cell r="G102" t="str">
            <v>Kon Tum</v>
          </cell>
          <cell r="H102" t="str">
            <v>Nữ</v>
          </cell>
        </row>
        <row r="103">
          <cell r="B103">
            <v>25207102363</v>
          </cell>
          <cell r="C103" t="str">
            <v>Nguyễn Hoàng Phương</v>
          </cell>
          <cell r="D103" t="str">
            <v>Dung</v>
          </cell>
          <cell r="E103" t="str">
            <v>K25DLK</v>
          </cell>
          <cell r="F103">
            <v>37169</v>
          </cell>
          <cell r="G103" t="str">
            <v>Đà Nẵng</v>
          </cell>
          <cell r="H103" t="str">
            <v>Nữ</v>
          </cell>
        </row>
        <row r="104">
          <cell r="B104">
            <v>25207102541</v>
          </cell>
          <cell r="C104" t="str">
            <v>Nguyễn Thị Thùy</v>
          </cell>
          <cell r="D104" t="str">
            <v>Dung</v>
          </cell>
          <cell r="E104" t="str">
            <v>K25DLK</v>
          </cell>
          <cell r="F104">
            <v>36276</v>
          </cell>
          <cell r="G104" t="str">
            <v>Nghệ An</v>
          </cell>
          <cell r="H104" t="str">
            <v>Nữ</v>
          </cell>
        </row>
        <row r="105">
          <cell r="B105">
            <v>25207103325</v>
          </cell>
          <cell r="C105" t="str">
            <v>Nguyễn Thị Thùy</v>
          </cell>
          <cell r="D105" t="str">
            <v>Dung</v>
          </cell>
          <cell r="E105" t="str">
            <v>K25DLK</v>
          </cell>
          <cell r="F105">
            <v>36983</v>
          </cell>
          <cell r="G105" t="str">
            <v>Quảng Trị</v>
          </cell>
          <cell r="H105" t="str">
            <v>Nữ</v>
          </cell>
        </row>
        <row r="106">
          <cell r="B106">
            <v>25207103333</v>
          </cell>
          <cell r="C106" t="str">
            <v>Lê Thị Mỹ</v>
          </cell>
          <cell r="D106" t="str">
            <v>Dung</v>
          </cell>
          <cell r="E106" t="str">
            <v>K25DLK</v>
          </cell>
          <cell r="F106">
            <v>37084</v>
          </cell>
          <cell r="G106" t="str">
            <v>Phú Yên</v>
          </cell>
          <cell r="H106" t="str">
            <v>Nữ</v>
          </cell>
        </row>
        <row r="107">
          <cell r="B107">
            <v>25207103605</v>
          </cell>
          <cell r="C107" t="str">
            <v>Sử Thị Phương</v>
          </cell>
          <cell r="D107" t="str">
            <v>Dung</v>
          </cell>
          <cell r="E107" t="str">
            <v>K25DLK</v>
          </cell>
          <cell r="F107">
            <v>37150</v>
          </cell>
          <cell r="G107" t="str">
            <v>Đà Nẵng</v>
          </cell>
          <cell r="H107" t="str">
            <v>Nữ</v>
          </cell>
        </row>
        <row r="108">
          <cell r="B108">
            <v>25207105064</v>
          </cell>
          <cell r="C108" t="str">
            <v>Trần Thị Hạnh</v>
          </cell>
          <cell r="D108" t="str">
            <v>Dung</v>
          </cell>
          <cell r="E108" t="str">
            <v>K25DLK</v>
          </cell>
          <cell r="F108">
            <v>36928</v>
          </cell>
          <cell r="G108" t="str">
            <v>Quảng Nam</v>
          </cell>
          <cell r="H108" t="str">
            <v>Nữ</v>
          </cell>
        </row>
        <row r="109">
          <cell r="B109">
            <v>25207105273</v>
          </cell>
          <cell r="C109" t="str">
            <v>Lê Thị Phương</v>
          </cell>
          <cell r="D109" t="str">
            <v>Dung</v>
          </cell>
          <cell r="E109" t="str">
            <v>K25DLK</v>
          </cell>
          <cell r="F109">
            <v>37234</v>
          </cell>
          <cell r="G109" t="str">
            <v>Quảng Trị</v>
          </cell>
          <cell r="H109" t="str">
            <v>Nữ</v>
          </cell>
        </row>
        <row r="110">
          <cell r="B110">
            <v>25207105991</v>
          </cell>
          <cell r="C110" t="str">
            <v>Lê Thị Ngọc</v>
          </cell>
          <cell r="D110" t="str">
            <v>Dung</v>
          </cell>
          <cell r="E110" t="str">
            <v>K25DLK</v>
          </cell>
          <cell r="F110">
            <v>37053</v>
          </cell>
          <cell r="G110" t="str">
            <v>Quảng Nam</v>
          </cell>
          <cell r="H110" t="str">
            <v>Nữ</v>
          </cell>
        </row>
        <row r="111">
          <cell r="B111">
            <v>25207116439</v>
          </cell>
          <cell r="C111" t="str">
            <v>Lê Hoàng Thùy</v>
          </cell>
          <cell r="D111" t="str">
            <v>Dung</v>
          </cell>
          <cell r="E111" t="str">
            <v>K25DLK</v>
          </cell>
          <cell r="F111">
            <v>36625</v>
          </cell>
          <cell r="G111" t="str">
            <v>Đà Nẵng</v>
          </cell>
          <cell r="H111" t="str">
            <v>Nữ</v>
          </cell>
        </row>
        <row r="112">
          <cell r="B112">
            <v>25217100073</v>
          </cell>
          <cell r="C112" t="str">
            <v>Trà Đình</v>
          </cell>
          <cell r="D112" t="str">
            <v>Dũng</v>
          </cell>
          <cell r="E112" t="str">
            <v>K25DLK</v>
          </cell>
          <cell r="F112">
            <v>36766</v>
          </cell>
          <cell r="G112" t="str">
            <v>Kon Tum</v>
          </cell>
          <cell r="H112" t="str">
            <v>Nam</v>
          </cell>
        </row>
        <row r="113">
          <cell r="B113">
            <v>25217100076</v>
          </cell>
          <cell r="C113" t="str">
            <v>Trần Quốc</v>
          </cell>
          <cell r="D113" t="str">
            <v>Dũng</v>
          </cell>
          <cell r="E113" t="str">
            <v>K25DLK</v>
          </cell>
          <cell r="F113">
            <v>36001</v>
          </cell>
          <cell r="G113" t="str">
            <v>Đà Nẵng</v>
          </cell>
          <cell r="H113" t="str">
            <v>Nam</v>
          </cell>
        </row>
        <row r="114">
          <cell r="B114">
            <v>25217105432</v>
          </cell>
          <cell r="C114" t="str">
            <v>Đặng Công</v>
          </cell>
          <cell r="D114" t="str">
            <v>Dũng</v>
          </cell>
          <cell r="E114" t="str">
            <v>K25DLK</v>
          </cell>
          <cell r="F114">
            <v>37137</v>
          </cell>
          <cell r="G114" t="str">
            <v>Đà Nẵng</v>
          </cell>
          <cell r="H114" t="str">
            <v>Nam</v>
          </cell>
        </row>
        <row r="115">
          <cell r="B115">
            <v>24207116426</v>
          </cell>
          <cell r="C115" t="str">
            <v>Lê Thị Thùy</v>
          </cell>
          <cell r="D115" t="str">
            <v>Dương</v>
          </cell>
          <cell r="E115" t="str">
            <v>K25DLK</v>
          </cell>
          <cell r="F115">
            <v>36663</v>
          </cell>
          <cell r="G115" t="str">
            <v>Quảng Trị</v>
          </cell>
          <cell r="H115" t="str">
            <v>Nữ</v>
          </cell>
        </row>
        <row r="116">
          <cell r="B116">
            <v>25207100254</v>
          </cell>
          <cell r="C116" t="str">
            <v>Đoàn Lê Thùy</v>
          </cell>
          <cell r="D116" t="str">
            <v>Dương</v>
          </cell>
          <cell r="E116" t="str">
            <v>K25DLK</v>
          </cell>
          <cell r="F116">
            <v>37208</v>
          </cell>
          <cell r="G116" t="str">
            <v>Nghệ An</v>
          </cell>
          <cell r="H116" t="str">
            <v>Nữ</v>
          </cell>
        </row>
        <row r="117">
          <cell r="B117">
            <v>25207107261</v>
          </cell>
          <cell r="C117" t="str">
            <v>Hoàng Thùy</v>
          </cell>
          <cell r="D117" t="str">
            <v>Dương</v>
          </cell>
          <cell r="E117" t="str">
            <v>K25DLK</v>
          </cell>
          <cell r="F117">
            <v>37177</v>
          </cell>
          <cell r="G117" t="str">
            <v>Quảng Trị</v>
          </cell>
          <cell r="H117" t="str">
            <v>Nữ</v>
          </cell>
        </row>
        <row r="118">
          <cell r="B118">
            <v>25207107549</v>
          </cell>
          <cell r="C118" t="str">
            <v>Nguyễn Thị Thùy</v>
          </cell>
          <cell r="D118" t="str">
            <v>Dương</v>
          </cell>
          <cell r="E118" t="str">
            <v>K25DLK</v>
          </cell>
          <cell r="F118">
            <v>37081</v>
          </cell>
          <cell r="G118" t="str">
            <v>Quảng Nam</v>
          </cell>
          <cell r="H118" t="str">
            <v>Nữ</v>
          </cell>
        </row>
        <row r="119">
          <cell r="B119">
            <v>25207116887</v>
          </cell>
          <cell r="C119" t="str">
            <v>Bùi Thị Ánh</v>
          </cell>
          <cell r="D119" t="str">
            <v>Dương</v>
          </cell>
          <cell r="E119" t="str">
            <v>K25DLK</v>
          </cell>
          <cell r="F119">
            <v>36994</v>
          </cell>
          <cell r="G119" t="str">
            <v>Đắk Lắk</v>
          </cell>
          <cell r="H119" t="str">
            <v>Nữ</v>
          </cell>
        </row>
        <row r="120">
          <cell r="B120">
            <v>25216707691</v>
          </cell>
          <cell r="C120" t="str">
            <v>Võ Trương</v>
          </cell>
          <cell r="D120" t="str">
            <v>Dương</v>
          </cell>
          <cell r="E120" t="str">
            <v>K25DLK</v>
          </cell>
          <cell r="F120">
            <v>37149</v>
          </cell>
          <cell r="G120" t="str">
            <v>Bình Định</v>
          </cell>
          <cell r="H120" t="str">
            <v>Nam</v>
          </cell>
        </row>
        <row r="121">
          <cell r="B121">
            <v>25217102634</v>
          </cell>
          <cell r="C121" t="str">
            <v>Trần Đình</v>
          </cell>
          <cell r="D121" t="str">
            <v>Dương</v>
          </cell>
          <cell r="E121" t="str">
            <v>K25DLK</v>
          </cell>
          <cell r="F121">
            <v>37005</v>
          </cell>
          <cell r="G121" t="str">
            <v>Hà Tĩnh</v>
          </cell>
          <cell r="H121" t="str">
            <v>Nam</v>
          </cell>
        </row>
        <row r="122">
          <cell r="B122">
            <v>25217110258</v>
          </cell>
          <cell r="C122" t="str">
            <v>Nguyễn Đăng</v>
          </cell>
          <cell r="D122" t="str">
            <v>Dương</v>
          </cell>
          <cell r="E122" t="str">
            <v>K25DLK</v>
          </cell>
          <cell r="F122">
            <v>37065</v>
          </cell>
          <cell r="G122" t="str">
            <v>Đà Nẵng</v>
          </cell>
          <cell r="H122" t="str">
            <v>Nam</v>
          </cell>
        </row>
        <row r="123">
          <cell r="B123">
            <v>25217105889</v>
          </cell>
          <cell r="C123" t="str">
            <v>Ngô Quang</v>
          </cell>
          <cell r="D123" t="str">
            <v>Duy</v>
          </cell>
          <cell r="E123" t="str">
            <v>K25DLK</v>
          </cell>
          <cell r="F123">
            <v>37098</v>
          </cell>
          <cell r="G123" t="str">
            <v>Quảng Bình</v>
          </cell>
          <cell r="H123" t="str">
            <v>Nam</v>
          </cell>
        </row>
        <row r="124">
          <cell r="B124">
            <v>25217115984</v>
          </cell>
          <cell r="C124" t="str">
            <v>Ngô Nguyễn Hoàng</v>
          </cell>
          <cell r="D124" t="str">
            <v>Duy</v>
          </cell>
          <cell r="E124" t="str">
            <v>K25DLK</v>
          </cell>
          <cell r="F124">
            <v>37074</v>
          </cell>
          <cell r="G124" t="str">
            <v>Đà Nẵng</v>
          </cell>
          <cell r="H124" t="str">
            <v>Nam</v>
          </cell>
        </row>
        <row r="125">
          <cell r="B125">
            <v>25217116057</v>
          </cell>
          <cell r="C125" t="str">
            <v>Đoàn Nhật</v>
          </cell>
          <cell r="D125" t="str">
            <v>Duy</v>
          </cell>
          <cell r="E125" t="str">
            <v>K25DLK</v>
          </cell>
          <cell r="F125">
            <v>36994</v>
          </cell>
          <cell r="G125" t="str">
            <v>Đà Nẵng</v>
          </cell>
          <cell r="H125" t="str">
            <v>Nam</v>
          </cell>
        </row>
        <row r="126">
          <cell r="B126">
            <v>25202104741</v>
          </cell>
          <cell r="C126" t="str">
            <v>Nguyễn Thị Mỹ</v>
          </cell>
          <cell r="D126" t="str">
            <v>Duyên</v>
          </cell>
          <cell r="E126" t="str">
            <v>K25DLK</v>
          </cell>
          <cell r="F126">
            <v>37071</v>
          </cell>
          <cell r="G126" t="str">
            <v>Đà Nẵng</v>
          </cell>
          <cell r="H126" t="str">
            <v>Nữ</v>
          </cell>
        </row>
        <row r="127">
          <cell r="B127">
            <v>25202715803</v>
          </cell>
          <cell r="C127" t="str">
            <v>Vũ Thị Mỹ</v>
          </cell>
          <cell r="D127" t="str">
            <v>Duyên</v>
          </cell>
          <cell r="E127" t="str">
            <v>K25DLK</v>
          </cell>
          <cell r="F127">
            <v>37123</v>
          </cell>
          <cell r="G127" t="str">
            <v>Đà Nẵng</v>
          </cell>
          <cell r="H127" t="str">
            <v>Nữ</v>
          </cell>
        </row>
        <row r="128">
          <cell r="B128">
            <v>25207101064</v>
          </cell>
          <cell r="C128" t="str">
            <v>Văn Thuỷ Mỹ</v>
          </cell>
          <cell r="D128" t="str">
            <v>Duyên</v>
          </cell>
          <cell r="E128" t="str">
            <v>K25DLK</v>
          </cell>
          <cell r="F128">
            <v>36929</v>
          </cell>
          <cell r="G128" t="str">
            <v>Bình Định</v>
          </cell>
          <cell r="H128" t="str">
            <v>Nữ</v>
          </cell>
        </row>
        <row r="129">
          <cell r="B129">
            <v>25207101760</v>
          </cell>
          <cell r="C129" t="str">
            <v>Nguyễn Thị</v>
          </cell>
          <cell r="D129" t="str">
            <v>Duyên</v>
          </cell>
          <cell r="E129" t="str">
            <v>K25DLK</v>
          </cell>
          <cell r="F129">
            <v>37166</v>
          </cell>
          <cell r="G129" t="str">
            <v>Quảng Ngãi</v>
          </cell>
          <cell r="H129" t="str">
            <v>Nữ</v>
          </cell>
        </row>
        <row r="130">
          <cell r="B130">
            <v>25207101778</v>
          </cell>
          <cell r="C130" t="str">
            <v>Trịnh Thị Mỹ</v>
          </cell>
          <cell r="D130" t="str">
            <v>Duyên</v>
          </cell>
          <cell r="E130" t="str">
            <v>K25DLK</v>
          </cell>
          <cell r="F130">
            <v>37188</v>
          </cell>
          <cell r="G130" t="str">
            <v>Bình Định</v>
          </cell>
          <cell r="H130" t="str">
            <v>Nữ</v>
          </cell>
        </row>
        <row r="131">
          <cell r="B131">
            <v>25207103678</v>
          </cell>
          <cell r="C131" t="str">
            <v>Nguyễn Cao Kiều</v>
          </cell>
          <cell r="D131" t="str">
            <v>Duyên</v>
          </cell>
          <cell r="E131" t="str">
            <v>K25DLK</v>
          </cell>
          <cell r="F131">
            <v>37174</v>
          </cell>
          <cell r="G131" t="str">
            <v>Đà Nẵng</v>
          </cell>
          <cell r="H131" t="str">
            <v>Nữ</v>
          </cell>
        </row>
        <row r="132">
          <cell r="B132">
            <v>25207103893</v>
          </cell>
          <cell r="C132" t="str">
            <v>Nguyễn Trịnh Thu</v>
          </cell>
          <cell r="D132" t="str">
            <v>Duyên</v>
          </cell>
          <cell r="E132" t="str">
            <v>K25DLK</v>
          </cell>
          <cell r="F132">
            <v>37253</v>
          </cell>
          <cell r="G132" t="str">
            <v>Đắk Lắk</v>
          </cell>
          <cell r="H132" t="str">
            <v>Nữ</v>
          </cell>
        </row>
        <row r="133">
          <cell r="B133">
            <v>25207107880</v>
          </cell>
          <cell r="C133" t="str">
            <v>Lê Thị Kỳ</v>
          </cell>
          <cell r="D133" t="str">
            <v>Duyên</v>
          </cell>
          <cell r="E133" t="str">
            <v>K25DLK</v>
          </cell>
          <cell r="F133">
            <v>37164</v>
          </cell>
          <cell r="G133" t="str">
            <v>Gia Lai</v>
          </cell>
          <cell r="H133" t="str">
            <v>Nữ</v>
          </cell>
        </row>
        <row r="134">
          <cell r="B134">
            <v>25207108061</v>
          </cell>
          <cell r="C134" t="str">
            <v>Võ Thị Mỹ</v>
          </cell>
          <cell r="D134" t="str">
            <v>Duyên</v>
          </cell>
          <cell r="E134" t="str">
            <v>K25DLK</v>
          </cell>
          <cell r="F134">
            <v>36923</v>
          </cell>
          <cell r="G134" t="str">
            <v>Quảng Nam</v>
          </cell>
          <cell r="H134" t="str">
            <v>Nữ</v>
          </cell>
        </row>
        <row r="135">
          <cell r="B135">
            <v>25207109497</v>
          </cell>
          <cell r="C135" t="str">
            <v>Trần Thị Mỹ</v>
          </cell>
          <cell r="D135" t="str">
            <v>Duyên</v>
          </cell>
          <cell r="E135" t="str">
            <v>K25DLK</v>
          </cell>
          <cell r="F135">
            <v>37156</v>
          </cell>
          <cell r="G135" t="str">
            <v>Đà Nẵng</v>
          </cell>
          <cell r="H135" t="str">
            <v>Nữ</v>
          </cell>
        </row>
        <row r="136">
          <cell r="B136">
            <v>25207110192</v>
          </cell>
          <cell r="C136" t="str">
            <v>Lê Thị Mỹ</v>
          </cell>
          <cell r="D136" t="str">
            <v>Duyên</v>
          </cell>
          <cell r="E136" t="str">
            <v>K25DLK</v>
          </cell>
          <cell r="F136">
            <v>36897</v>
          </cell>
          <cell r="G136" t="str">
            <v>Đắk Lắk</v>
          </cell>
          <cell r="H136" t="str">
            <v>Nữ</v>
          </cell>
        </row>
        <row r="137">
          <cell r="B137">
            <v>25207115988</v>
          </cell>
          <cell r="C137" t="str">
            <v>Nguyễn Thị Mỹ</v>
          </cell>
          <cell r="D137" t="str">
            <v>Duyên</v>
          </cell>
          <cell r="E137" t="str">
            <v>K25DLK</v>
          </cell>
          <cell r="F137">
            <v>36994</v>
          </cell>
          <cell r="G137" t="str">
            <v>Quảng Nam</v>
          </cell>
          <cell r="H137" t="str">
            <v>Nữ</v>
          </cell>
        </row>
        <row r="138">
          <cell r="B138">
            <v>25207117108</v>
          </cell>
          <cell r="C138" t="str">
            <v>Huỳnh Thị</v>
          </cell>
          <cell r="D138" t="str">
            <v>Duyên</v>
          </cell>
          <cell r="E138" t="str">
            <v>K25DLK</v>
          </cell>
          <cell r="F138">
            <v>36955</v>
          </cell>
          <cell r="G138" t="str">
            <v>Quảng Ngãi</v>
          </cell>
          <cell r="H138" t="str">
            <v>Nữ</v>
          </cell>
        </row>
        <row r="139">
          <cell r="B139">
            <v>25203203481</v>
          </cell>
          <cell r="C139" t="str">
            <v>Đoàn Hương</v>
          </cell>
          <cell r="D139" t="str">
            <v>Giang</v>
          </cell>
          <cell r="E139" t="str">
            <v>K25DLK</v>
          </cell>
          <cell r="F139">
            <v>37129</v>
          </cell>
          <cell r="G139" t="str">
            <v>Quảng Trị</v>
          </cell>
          <cell r="H139" t="str">
            <v>Nữ</v>
          </cell>
        </row>
        <row r="140">
          <cell r="B140">
            <v>25207100702</v>
          </cell>
          <cell r="C140" t="str">
            <v>Nguyễn Thị Châu</v>
          </cell>
          <cell r="D140" t="str">
            <v>Giang</v>
          </cell>
          <cell r="E140" t="str">
            <v>K25DLK</v>
          </cell>
          <cell r="F140">
            <v>36809</v>
          </cell>
          <cell r="G140" t="str">
            <v>Quảng Trị</v>
          </cell>
          <cell r="H140" t="str">
            <v>Nữ</v>
          </cell>
        </row>
        <row r="141">
          <cell r="B141">
            <v>25207101157</v>
          </cell>
          <cell r="C141" t="str">
            <v>Đặng Thị Quỳnh</v>
          </cell>
          <cell r="D141" t="str">
            <v>Giang</v>
          </cell>
          <cell r="E141" t="str">
            <v>K25DLK</v>
          </cell>
          <cell r="F141">
            <v>36898</v>
          </cell>
          <cell r="G141" t="str">
            <v>Quảng Ngãi</v>
          </cell>
          <cell r="H141" t="str">
            <v>Nữ</v>
          </cell>
        </row>
        <row r="142">
          <cell r="B142">
            <v>25207102722</v>
          </cell>
          <cell r="C142" t="str">
            <v>Nguyễn Trà</v>
          </cell>
          <cell r="D142" t="str">
            <v>Giang</v>
          </cell>
          <cell r="E142" t="str">
            <v>K25DLK</v>
          </cell>
          <cell r="F142">
            <v>37125</v>
          </cell>
          <cell r="G142" t="str">
            <v>Quảng Nam</v>
          </cell>
          <cell r="H142" t="str">
            <v>Nữ</v>
          </cell>
        </row>
        <row r="143">
          <cell r="B143">
            <v>25207104243</v>
          </cell>
          <cell r="C143" t="str">
            <v>Tống Thị Hương</v>
          </cell>
          <cell r="D143" t="str">
            <v>Giang</v>
          </cell>
          <cell r="E143" t="str">
            <v>K25DLK</v>
          </cell>
          <cell r="F143">
            <v>37014</v>
          </cell>
          <cell r="G143" t="str">
            <v>Đà Nẵng</v>
          </cell>
          <cell r="H143" t="str">
            <v>Nữ</v>
          </cell>
        </row>
        <row r="144">
          <cell r="B144">
            <v>25207104552</v>
          </cell>
          <cell r="C144" t="str">
            <v>Cao Thị Lan</v>
          </cell>
          <cell r="D144" t="str">
            <v>Giang</v>
          </cell>
          <cell r="E144" t="str">
            <v>K25DLK</v>
          </cell>
          <cell r="F144">
            <v>37048</v>
          </cell>
          <cell r="G144" t="str">
            <v>Quảng Bình</v>
          </cell>
          <cell r="H144" t="str">
            <v>Nữ</v>
          </cell>
        </row>
        <row r="145">
          <cell r="B145">
            <v>25207105925</v>
          </cell>
          <cell r="C145" t="str">
            <v>Nguyễn Thanh Kiều</v>
          </cell>
          <cell r="D145" t="str">
            <v>Giang</v>
          </cell>
          <cell r="E145" t="str">
            <v>K25DLK</v>
          </cell>
          <cell r="F145">
            <v>37170</v>
          </cell>
          <cell r="G145" t="str">
            <v>Quảng Nam</v>
          </cell>
          <cell r="H145" t="str">
            <v>Nữ</v>
          </cell>
        </row>
        <row r="146">
          <cell r="B146">
            <v>25207109014</v>
          </cell>
          <cell r="C146" t="str">
            <v>Hà Ngọc Linh</v>
          </cell>
          <cell r="D146" t="str">
            <v>Giang</v>
          </cell>
          <cell r="E146" t="str">
            <v>K25DLK</v>
          </cell>
          <cell r="F146">
            <v>37190</v>
          </cell>
          <cell r="G146" t="str">
            <v>Quảng Nam</v>
          </cell>
          <cell r="H146" t="str">
            <v>Nữ</v>
          </cell>
        </row>
        <row r="147">
          <cell r="B147">
            <v>25207109136</v>
          </cell>
          <cell r="C147" t="str">
            <v>Võ Thị Kim</v>
          </cell>
          <cell r="D147" t="str">
            <v>Giang</v>
          </cell>
          <cell r="E147" t="str">
            <v>K25DLK</v>
          </cell>
          <cell r="F147">
            <v>37100</v>
          </cell>
          <cell r="G147" t="str">
            <v>Đà Nẵng</v>
          </cell>
          <cell r="H147" t="str">
            <v>Nữ</v>
          </cell>
        </row>
        <row r="148">
          <cell r="B148">
            <v>25207109467</v>
          </cell>
          <cell r="C148" t="str">
            <v>Nguyễn Thị Quỳnh</v>
          </cell>
          <cell r="D148" t="str">
            <v>Giang</v>
          </cell>
          <cell r="E148" t="str">
            <v>K25DLK</v>
          </cell>
          <cell r="F148">
            <v>37026</v>
          </cell>
          <cell r="G148" t="str">
            <v>Đà Nẵng</v>
          </cell>
          <cell r="H148" t="str">
            <v>Nữ</v>
          </cell>
        </row>
        <row r="149">
          <cell r="B149">
            <v>25207211394</v>
          </cell>
          <cell r="C149" t="str">
            <v>Phùng Châu</v>
          </cell>
          <cell r="D149" t="str">
            <v>Giang</v>
          </cell>
          <cell r="E149" t="str">
            <v>K25DLK</v>
          </cell>
          <cell r="F149">
            <v>37041</v>
          </cell>
          <cell r="G149" t="str">
            <v>Quảng Nam</v>
          </cell>
          <cell r="H149" t="str">
            <v>Nữ</v>
          </cell>
        </row>
        <row r="150">
          <cell r="B150">
            <v>25207100963</v>
          </cell>
          <cell r="C150" t="str">
            <v>Dương Nguyễn Hoàng</v>
          </cell>
          <cell r="D150" t="str">
            <v>Hà</v>
          </cell>
          <cell r="E150" t="str">
            <v>K25DLK</v>
          </cell>
          <cell r="F150">
            <v>37244</v>
          </cell>
          <cell r="G150" t="str">
            <v>Bình Định</v>
          </cell>
          <cell r="H150" t="str">
            <v>Nữ</v>
          </cell>
        </row>
        <row r="151">
          <cell r="B151">
            <v>25207105022</v>
          </cell>
          <cell r="C151" t="str">
            <v>Trần Thị Thu</v>
          </cell>
          <cell r="D151" t="str">
            <v>Hà</v>
          </cell>
          <cell r="E151" t="str">
            <v>K25DLK</v>
          </cell>
          <cell r="F151">
            <v>37041</v>
          </cell>
          <cell r="G151" t="str">
            <v>Quảng Nam</v>
          </cell>
          <cell r="H151" t="str">
            <v>Nữ</v>
          </cell>
        </row>
        <row r="152">
          <cell r="B152">
            <v>25207105160</v>
          </cell>
          <cell r="C152" t="str">
            <v>Nguyễn Thị Trúc</v>
          </cell>
          <cell r="D152" t="str">
            <v>Hà</v>
          </cell>
          <cell r="E152" t="str">
            <v>K25DLK</v>
          </cell>
          <cell r="F152">
            <v>37113</v>
          </cell>
          <cell r="G152" t="str">
            <v>Quảng Nam</v>
          </cell>
          <cell r="H152" t="str">
            <v>Nữ</v>
          </cell>
        </row>
        <row r="153">
          <cell r="B153">
            <v>25207105446</v>
          </cell>
          <cell r="C153" t="str">
            <v>Phan Thị Thu</v>
          </cell>
          <cell r="D153" t="str">
            <v>Hà</v>
          </cell>
          <cell r="E153" t="str">
            <v>K25DLK</v>
          </cell>
          <cell r="F153">
            <v>36955</v>
          </cell>
          <cell r="G153" t="str">
            <v>Bình Định</v>
          </cell>
          <cell r="H153" t="str">
            <v>Nữ</v>
          </cell>
        </row>
        <row r="154">
          <cell r="B154">
            <v>25207105855</v>
          </cell>
          <cell r="C154" t="str">
            <v>Đỗ Nguyễn Hải</v>
          </cell>
          <cell r="D154" t="str">
            <v>Hà</v>
          </cell>
          <cell r="E154" t="str">
            <v>K25DLK</v>
          </cell>
          <cell r="F154">
            <v>37245</v>
          </cell>
          <cell r="G154" t="str">
            <v>Đà Nẵng</v>
          </cell>
          <cell r="H154" t="str">
            <v>Nữ</v>
          </cell>
        </row>
        <row r="155">
          <cell r="B155">
            <v>25207108595</v>
          </cell>
          <cell r="C155" t="str">
            <v>Trần Thu</v>
          </cell>
          <cell r="D155" t="str">
            <v>Hà</v>
          </cell>
          <cell r="E155" t="str">
            <v>K25DLK</v>
          </cell>
          <cell r="F155">
            <v>37146</v>
          </cell>
          <cell r="G155" t="str">
            <v>Quảng Nam</v>
          </cell>
          <cell r="H155" t="str">
            <v>Nữ</v>
          </cell>
        </row>
        <row r="156">
          <cell r="B156">
            <v>25207108702</v>
          </cell>
          <cell r="C156" t="str">
            <v>Trần Nguyễn Việt</v>
          </cell>
          <cell r="D156" t="str">
            <v>Hà</v>
          </cell>
          <cell r="E156" t="str">
            <v>K25DLK</v>
          </cell>
          <cell r="F156">
            <v>37195</v>
          </cell>
          <cell r="G156" t="str">
            <v>Đà Nẵng</v>
          </cell>
          <cell r="H156" t="str">
            <v>Nữ</v>
          </cell>
        </row>
        <row r="157">
          <cell r="B157">
            <v>25207109247</v>
          </cell>
          <cell r="C157" t="str">
            <v>Phạm Thị Thu</v>
          </cell>
          <cell r="D157" t="str">
            <v>Hà</v>
          </cell>
          <cell r="E157" t="str">
            <v>K25DLK</v>
          </cell>
          <cell r="F157">
            <v>37062</v>
          </cell>
          <cell r="G157" t="str">
            <v>Quảng Nam</v>
          </cell>
          <cell r="H157" t="str">
            <v>Nữ</v>
          </cell>
        </row>
        <row r="158">
          <cell r="B158">
            <v>25207109515</v>
          </cell>
          <cell r="C158" t="str">
            <v>Ngô Thị Thúy</v>
          </cell>
          <cell r="D158" t="str">
            <v>Hà</v>
          </cell>
          <cell r="E158" t="str">
            <v>K25DLK</v>
          </cell>
          <cell r="F158">
            <v>37181</v>
          </cell>
          <cell r="G158" t="str">
            <v>Đà Nẵng</v>
          </cell>
          <cell r="H158" t="str">
            <v>Nữ</v>
          </cell>
        </row>
        <row r="159">
          <cell r="B159">
            <v>25207116113</v>
          </cell>
          <cell r="C159" t="str">
            <v>Bùi Thị</v>
          </cell>
          <cell r="D159" t="str">
            <v>Hà</v>
          </cell>
          <cell r="E159" t="str">
            <v>K25DLK</v>
          </cell>
          <cell r="F159">
            <v>36906</v>
          </cell>
          <cell r="G159" t="str">
            <v>Gia Lai</v>
          </cell>
          <cell r="H159" t="str">
            <v>Nữ</v>
          </cell>
        </row>
        <row r="160">
          <cell r="B160">
            <v>25207116231</v>
          </cell>
          <cell r="C160" t="str">
            <v>Đào Lê Ngân</v>
          </cell>
          <cell r="D160" t="str">
            <v>Hà</v>
          </cell>
          <cell r="E160" t="str">
            <v>K25DLK</v>
          </cell>
          <cell r="F160">
            <v>37125</v>
          </cell>
          <cell r="G160" t="str">
            <v>Quảng Nam</v>
          </cell>
          <cell r="H160" t="str">
            <v>Nữ</v>
          </cell>
        </row>
        <row r="161">
          <cell r="B161">
            <v>25207116961</v>
          </cell>
          <cell r="C161" t="str">
            <v>Đặng Thị Hồng</v>
          </cell>
          <cell r="D161" t="str">
            <v>Hà</v>
          </cell>
          <cell r="E161" t="str">
            <v>K25DLK</v>
          </cell>
          <cell r="F161">
            <v>36908</v>
          </cell>
          <cell r="G161" t="str">
            <v>Quảng Nam</v>
          </cell>
          <cell r="H161" t="str">
            <v>Nữ</v>
          </cell>
        </row>
        <row r="162">
          <cell r="B162">
            <v>25207200341</v>
          </cell>
          <cell r="C162" t="str">
            <v>Nguyễn Thị Thu</v>
          </cell>
          <cell r="D162" t="str">
            <v>Hà</v>
          </cell>
          <cell r="E162" t="str">
            <v>K25DLK</v>
          </cell>
          <cell r="F162">
            <v>36898</v>
          </cell>
          <cell r="G162" t="str">
            <v>Quảng Ngãi</v>
          </cell>
          <cell r="H162" t="str">
            <v>Nữ</v>
          </cell>
        </row>
        <row r="163">
          <cell r="B163">
            <v>25207211431</v>
          </cell>
          <cell r="C163" t="str">
            <v>Nguyễn Thị Thu</v>
          </cell>
          <cell r="D163" t="str">
            <v>Hà</v>
          </cell>
          <cell r="E163" t="str">
            <v>K25DLK</v>
          </cell>
          <cell r="F163">
            <v>37161</v>
          </cell>
          <cell r="G163" t="str">
            <v>Đà Nẵng</v>
          </cell>
          <cell r="H163" t="str">
            <v>Nữ</v>
          </cell>
        </row>
        <row r="164">
          <cell r="B164">
            <v>25217104503</v>
          </cell>
          <cell r="C164" t="str">
            <v>Nguyễn Quang Duy</v>
          </cell>
          <cell r="D164" t="str">
            <v>Hà</v>
          </cell>
          <cell r="E164" t="str">
            <v>K25DLK</v>
          </cell>
          <cell r="F164">
            <v>37252</v>
          </cell>
          <cell r="G164" t="str">
            <v>Đà Nẵng</v>
          </cell>
          <cell r="H164" t="str">
            <v>Nam</v>
          </cell>
        </row>
        <row r="165">
          <cell r="B165">
            <v>25217105403</v>
          </cell>
          <cell r="C165" t="str">
            <v>Phạm Viết</v>
          </cell>
          <cell r="D165" t="str">
            <v>Hà</v>
          </cell>
          <cell r="E165" t="str">
            <v>K25DLK</v>
          </cell>
          <cell r="F165">
            <v>36810</v>
          </cell>
          <cell r="G165" t="str">
            <v>Quảng Nam</v>
          </cell>
          <cell r="H165" t="str">
            <v>Nam</v>
          </cell>
        </row>
        <row r="166">
          <cell r="B166">
            <v>25207117664</v>
          </cell>
          <cell r="C166" t="str">
            <v>Phan Thị</v>
          </cell>
          <cell r="D166" t="str">
            <v>Hải</v>
          </cell>
          <cell r="E166" t="str">
            <v>K25DLK</v>
          </cell>
          <cell r="F166">
            <v>37102</v>
          </cell>
          <cell r="G166" t="str">
            <v>Gia Lai</v>
          </cell>
          <cell r="H166" t="str">
            <v>Nữ</v>
          </cell>
        </row>
        <row r="167">
          <cell r="B167">
            <v>25213407234</v>
          </cell>
          <cell r="C167" t="str">
            <v>Trần Lâm</v>
          </cell>
          <cell r="D167" t="str">
            <v>Hải</v>
          </cell>
          <cell r="E167" t="str">
            <v>K25DLK</v>
          </cell>
          <cell r="F167">
            <v>36759</v>
          </cell>
          <cell r="G167" t="str">
            <v>Quảng Nam</v>
          </cell>
          <cell r="H167" t="str">
            <v>Nam</v>
          </cell>
        </row>
        <row r="168">
          <cell r="B168">
            <v>25217105125</v>
          </cell>
          <cell r="C168" t="str">
            <v>Đặng Hồng</v>
          </cell>
          <cell r="D168" t="str">
            <v>Hải</v>
          </cell>
          <cell r="E168" t="str">
            <v>K25DLK</v>
          </cell>
          <cell r="F168">
            <v>36984</v>
          </cell>
          <cell r="G168" t="str">
            <v>Quảng Nam</v>
          </cell>
          <cell r="H168" t="str">
            <v>Nam</v>
          </cell>
        </row>
        <row r="169">
          <cell r="B169">
            <v>25207104062</v>
          </cell>
          <cell r="C169" t="str">
            <v>Nguyễn Thị Ngọc</v>
          </cell>
          <cell r="D169" t="str">
            <v>Hân</v>
          </cell>
          <cell r="E169" t="str">
            <v>K25DLK</v>
          </cell>
          <cell r="F169">
            <v>36936</v>
          </cell>
          <cell r="G169" t="str">
            <v>Quảng Nam</v>
          </cell>
          <cell r="H169" t="str">
            <v>Nữ</v>
          </cell>
        </row>
        <row r="170">
          <cell r="B170">
            <v>25207115851</v>
          </cell>
          <cell r="C170" t="str">
            <v>Nguyễn Gia</v>
          </cell>
          <cell r="D170" t="str">
            <v>Hân</v>
          </cell>
          <cell r="E170" t="str">
            <v>K25DLK</v>
          </cell>
          <cell r="F170">
            <v>37037</v>
          </cell>
          <cell r="G170" t="str">
            <v>Đà Nẵng</v>
          </cell>
          <cell r="H170" t="str">
            <v>Nữ</v>
          </cell>
        </row>
        <row r="171">
          <cell r="B171">
            <v>25207201145</v>
          </cell>
          <cell r="C171" t="str">
            <v>Nguyễn Thị Tuyết</v>
          </cell>
          <cell r="D171" t="str">
            <v>Hân</v>
          </cell>
          <cell r="E171" t="str">
            <v>K25DLK</v>
          </cell>
          <cell r="F171">
            <v>37156</v>
          </cell>
          <cell r="G171" t="str">
            <v>Phú Yên</v>
          </cell>
          <cell r="H171" t="str">
            <v>Nữ</v>
          </cell>
        </row>
        <row r="172">
          <cell r="B172">
            <v>25207207306</v>
          </cell>
          <cell r="C172" t="str">
            <v>Phan Thị Ngọc</v>
          </cell>
          <cell r="D172" t="str">
            <v>Hân</v>
          </cell>
          <cell r="E172" t="str">
            <v>K25DLK</v>
          </cell>
          <cell r="F172">
            <v>37057</v>
          </cell>
          <cell r="G172" t="str">
            <v>Quảng Nam</v>
          </cell>
          <cell r="H172" t="str">
            <v>Nữ</v>
          </cell>
        </row>
        <row r="173">
          <cell r="B173">
            <v>25217101606</v>
          </cell>
          <cell r="C173" t="str">
            <v>Lê Nhật</v>
          </cell>
          <cell r="D173" t="str">
            <v>Hân</v>
          </cell>
          <cell r="E173" t="str">
            <v>K25DLK</v>
          </cell>
          <cell r="F173">
            <v>37250</v>
          </cell>
          <cell r="G173" t="str">
            <v>Quảng Ngãi</v>
          </cell>
          <cell r="H173" t="str">
            <v>Nam</v>
          </cell>
        </row>
        <row r="174">
          <cell r="B174">
            <v>25217104410</v>
          </cell>
          <cell r="C174" t="str">
            <v>Nguyễn Huy</v>
          </cell>
          <cell r="D174" t="str">
            <v>Hân</v>
          </cell>
          <cell r="E174" t="str">
            <v>K25DLK</v>
          </cell>
          <cell r="F174">
            <v>37094</v>
          </cell>
          <cell r="G174" t="str">
            <v>Đà Nẵng</v>
          </cell>
          <cell r="H174" t="str">
            <v>Nam</v>
          </cell>
        </row>
        <row r="175">
          <cell r="B175">
            <v>25207100077</v>
          </cell>
          <cell r="C175" t="str">
            <v>Huỳnh Thị Minh</v>
          </cell>
          <cell r="D175" t="str">
            <v>Hằng</v>
          </cell>
          <cell r="E175" t="str">
            <v>K25DLK</v>
          </cell>
          <cell r="F175">
            <v>36735</v>
          </cell>
          <cell r="G175" t="str">
            <v>Đà Nẵng</v>
          </cell>
          <cell r="H175" t="str">
            <v>Nữ</v>
          </cell>
        </row>
        <row r="176">
          <cell r="B176">
            <v>25207100586</v>
          </cell>
          <cell r="C176" t="str">
            <v>Cái Thị Thu</v>
          </cell>
          <cell r="D176" t="str">
            <v>Hằng</v>
          </cell>
          <cell r="E176" t="str">
            <v>K25DLK</v>
          </cell>
          <cell r="F176">
            <v>36971</v>
          </cell>
          <cell r="G176" t="str">
            <v>Quảng Bình</v>
          </cell>
          <cell r="H176" t="str">
            <v>Nữ</v>
          </cell>
        </row>
        <row r="177">
          <cell r="B177">
            <v>25207101578</v>
          </cell>
          <cell r="C177" t="str">
            <v>Nguyễn Thị Thu</v>
          </cell>
          <cell r="D177" t="str">
            <v>Hằng</v>
          </cell>
          <cell r="E177" t="str">
            <v>K25DLK</v>
          </cell>
          <cell r="F177">
            <v>37021</v>
          </cell>
          <cell r="G177" t="str">
            <v>Quảng Ngãi</v>
          </cell>
          <cell r="H177" t="str">
            <v>Nữ</v>
          </cell>
        </row>
        <row r="178">
          <cell r="B178">
            <v>25207104460</v>
          </cell>
          <cell r="C178" t="str">
            <v>Võ Cao Minh</v>
          </cell>
          <cell r="D178" t="str">
            <v>Hằng</v>
          </cell>
          <cell r="E178" t="str">
            <v>K25DLK</v>
          </cell>
          <cell r="F178">
            <v>36995</v>
          </cell>
          <cell r="G178" t="str">
            <v>Quảng Bình</v>
          </cell>
          <cell r="H178" t="str">
            <v>Nữ</v>
          </cell>
        </row>
        <row r="179">
          <cell r="B179">
            <v>25207105437</v>
          </cell>
          <cell r="C179" t="str">
            <v>Hồ Thị Thúy</v>
          </cell>
          <cell r="D179" t="str">
            <v>Hằng</v>
          </cell>
          <cell r="E179" t="str">
            <v>K25DLK</v>
          </cell>
          <cell r="F179">
            <v>36976</v>
          </cell>
          <cell r="G179" t="str">
            <v>Quảng Nam</v>
          </cell>
          <cell r="H179" t="str">
            <v>Nữ</v>
          </cell>
        </row>
        <row r="180">
          <cell r="B180">
            <v>25207105935</v>
          </cell>
          <cell r="C180" t="str">
            <v>Võ Thị Thu</v>
          </cell>
          <cell r="D180" t="str">
            <v>Hằng</v>
          </cell>
          <cell r="E180" t="str">
            <v>K25DLK</v>
          </cell>
          <cell r="F180">
            <v>37049</v>
          </cell>
          <cell r="G180" t="str">
            <v>Quảng Nam</v>
          </cell>
          <cell r="H180" t="str">
            <v>Nữ</v>
          </cell>
        </row>
        <row r="181">
          <cell r="B181">
            <v>25207115996</v>
          </cell>
          <cell r="C181" t="str">
            <v>Dương Thị Lệ</v>
          </cell>
          <cell r="D181" t="str">
            <v>Hằng</v>
          </cell>
          <cell r="E181" t="str">
            <v>K25DLK</v>
          </cell>
          <cell r="F181">
            <v>37140</v>
          </cell>
          <cell r="G181" t="str">
            <v>Quảng Bình</v>
          </cell>
          <cell r="H181" t="str">
            <v>Nữ</v>
          </cell>
        </row>
        <row r="182">
          <cell r="B182">
            <v>25207116156</v>
          </cell>
          <cell r="C182" t="str">
            <v>Nguyễn Thị</v>
          </cell>
          <cell r="D182" t="str">
            <v>Hằng</v>
          </cell>
          <cell r="E182" t="str">
            <v>K25DLK</v>
          </cell>
          <cell r="F182">
            <v>37045</v>
          </cell>
          <cell r="G182" t="str">
            <v>Quảng Nam</v>
          </cell>
          <cell r="H182" t="str">
            <v>Nữ</v>
          </cell>
        </row>
        <row r="183">
          <cell r="B183">
            <v>25207116376</v>
          </cell>
          <cell r="C183" t="str">
            <v>Nguyễn Thị Thu</v>
          </cell>
          <cell r="D183" t="str">
            <v>Hằng</v>
          </cell>
          <cell r="E183" t="str">
            <v>K25DLK</v>
          </cell>
          <cell r="F183">
            <v>36964</v>
          </cell>
          <cell r="G183" t="str">
            <v>Hà Tĩnh</v>
          </cell>
          <cell r="H183" t="str">
            <v>Nữ</v>
          </cell>
        </row>
        <row r="184">
          <cell r="B184">
            <v>25207117201</v>
          </cell>
          <cell r="C184" t="str">
            <v>Trần Thị Thúy</v>
          </cell>
          <cell r="D184" t="str">
            <v>Hằng</v>
          </cell>
          <cell r="E184" t="str">
            <v>K25DLK</v>
          </cell>
          <cell r="F184">
            <v>36557</v>
          </cell>
          <cell r="G184" t="str">
            <v>Đà Nẵng</v>
          </cell>
          <cell r="H184" t="str">
            <v>Nữ</v>
          </cell>
        </row>
        <row r="185">
          <cell r="B185">
            <v>25202209925</v>
          </cell>
          <cell r="C185" t="str">
            <v>Võ Thị Hồng</v>
          </cell>
          <cell r="D185" t="str">
            <v>Hạnh</v>
          </cell>
          <cell r="E185" t="str">
            <v>K25DLK</v>
          </cell>
          <cell r="F185">
            <v>37179</v>
          </cell>
          <cell r="G185" t="str">
            <v>Quảng Nam</v>
          </cell>
          <cell r="H185" t="str">
            <v>Nữ</v>
          </cell>
        </row>
        <row r="186">
          <cell r="B186">
            <v>25207103052</v>
          </cell>
          <cell r="C186" t="str">
            <v>Lê Phước</v>
          </cell>
          <cell r="D186" t="str">
            <v>Hạnh</v>
          </cell>
          <cell r="E186" t="str">
            <v>K25DLK</v>
          </cell>
          <cell r="F186">
            <v>37066</v>
          </cell>
          <cell r="G186" t="str">
            <v>Đà Nẵng</v>
          </cell>
          <cell r="H186" t="str">
            <v>Nữ</v>
          </cell>
        </row>
        <row r="187">
          <cell r="B187">
            <v>25207103442</v>
          </cell>
          <cell r="C187" t="str">
            <v>Phí Thị</v>
          </cell>
          <cell r="D187" t="str">
            <v>Hạnh</v>
          </cell>
          <cell r="E187" t="str">
            <v>K25DLK</v>
          </cell>
          <cell r="F187">
            <v>37023</v>
          </cell>
          <cell r="G187" t="str">
            <v>Thái Bình</v>
          </cell>
          <cell r="H187" t="str">
            <v>Nữ</v>
          </cell>
        </row>
        <row r="188">
          <cell r="B188">
            <v>25207104025</v>
          </cell>
          <cell r="C188" t="str">
            <v>Nguyễn Mai</v>
          </cell>
          <cell r="D188" t="str">
            <v>Hạnh</v>
          </cell>
          <cell r="E188" t="str">
            <v>K25DLK</v>
          </cell>
          <cell r="F188">
            <v>37086</v>
          </cell>
          <cell r="G188" t="str">
            <v>Quảng Nam</v>
          </cell>
          <cell r="H188" t="str">
            <v>Nữ</v>
          </cell>
        </row>
        <row r="189">
          <cell r="B189">
            <v>25207108950</v>
          </cell>
          <cell r="C189" t="str">
            <v>Nguyễn Thị</v>
          </cell>
          <cell r="D189" t="str">
            <v>Hạnh</v>
          </cell>
          <cell r="E189" t="str">
            <v>K25DLK</v>
          </cell>
          <cell r="F189">
            <v>36942</v>
          </cell>
          <cell r="G189" t="str">
            <v>Quảng Trị</v>
          </cell>
          <cell r="H189" t="str">
            <v>Nữ</v>
          </cell>
        </row>
        <row r="190">
          <cell r="B190">
            <v>25207115727</v>
          </cell>
          <cell r="C190" t="str">
            <v>Võ Thị Mỹ</v>
          </cell>
          <cell r="D190" t="str">
            <v>Hạnh</v>
          </cell>
          <cell r="E190" t="str">
            <v>K25DLK</v>
          </cell>
          <cell r="F190">
            <v>36904</v>
          </cell>
          <cell r="G190" t="str">
            <v>Quảng Bình</v>
          </cell>
          <cell r="H190" t="str">
            <v>Nữ</v>
          </cell>
        </row>
        <row r="191">
          <cell r="B191">
            <v>25207116643</v>
          </cell>
          <cell r="C191" t="str">
            <v>Nguyễn Thị Bích</v>
          </cell>
          <cell r="D191" t="str">
            <v>Hạnh</v>
          </cell>
          <cell r="E191" t="str">
            <v>K25DLK</v>
          </cell>
          <cell r="F191">
            <v>36962</v>
          </cell>
          <cell r="G191" t="str">
            <v>Đà Nẵng</v>
          </cell>
          <cell r="H191" t="str">
            <v>Nữ</v>
          </cell>
        </row>
        <row r="192">
          <cell r="B192">
            <v>25207116872</v>
          </cell>
          <cell r="C192" t="str">
            <v>Huỳnh Hồng</v>
          </cell>
          <cell r="D192" t="str">
            <v>Hạnh</v>
          </cell>
          <cell r="E192" t="str">
            <v>K25DLK</v>
          </cell>
          <cell r="F192">
            <v>36912</v>
          </cell>
          <cell r="G192" t="str">
            <v>Đà Nẵng</v>
          </cell>
          <cell r="H192" t="str">
            <v>Nữ</v>
          </cell>
        </row>
        <row r="193">
          <cell r="B193">
            <v>25207116935</v>
          </cell>
          <cell r="C193" t="str">
            <v>Hoàng Thị Thảo</v>
          </cell>
          <cell r="D193" t="str">
            <v>Hạnh</v>
          </cell>
          <cell r="E193" t="str">
            <v>K25DLK</v>
          </cell>
          <cell r="F193">
            <v>37152</v>
          </cell>
          <cell r="G193" t="str">
            <v>Quảng Trị</v>
          </cell>
          <cell r="H193" t="str">
            <v>Nữ</v>
          </cell>
        </row>
        <row r="194">
          <cell r="B194">
            <v>25207205422</v>
          </cell>
          <cell r="C194" t="str">
            <v>Nguyễn Thị Mỹ</v>
          </cell>
          <cell r="D194" t="str">
            <v>Hạnh</v>
          </cell>
          <cell r="E194" t="str">
            <v>K25DLK</v>
          </cell>
          <cell r="F194">
            <v>36909</v>
          </cell>
          <cell r="G194" t="str">
            <v>Quảng Nam</v>
          </cell>
          <cell r="H194" t="str">
            <v>Nữ</v>
          </cell>
        </row>
        <row r="195">
          <cell r="B195">
            <v>25207102683</v>
          </cell>
          <cell r="C195" t="str">
            <v>Hà Thị</v>
          </cell>
          <cell r="D195" t="str">
            <v>Hậu</v>
          </cell>
          <cell r="E195" t="str">
            <v>K25DLK</v>
          </cell>
          <cell r="F195">
            <v>37037</v>
          </cell>
          <cell r="G195" t="str">
            <v>Bình Định</v>
          </cell>
          <cell r="H195" t="str">
            <v>Nữ</v>
          </cell>
        </row>
        <row r="196">
          <cell r="B196">
            <v>25217110499</v>
          </cell>
          <cell r="C196" t="str">
            <v>Nguyễn Công</v>
          </cell>
          <cell r="D196" t="str">
            <v>Hậu</v>
          </cell>
          <cell r="E196" t="str">
            <v>K25DLK</v>
          </cell>
          <cell r="F196">
            <v>37123</v>
          </cell>
          <cell r="G196" t="str">
            <v>Đà Nẵng</v>
          </cell>
          <cell r="H196" t="str">
            <v>Nam</v>
          </cell>
        </row>
        <row r="197">
          <cell r="B197">
            <v>25203715964</v>
          </cell>
          <cell r="C197" t="str">
            <v>Đinh Thị Kim</v>
          </cell>
          <cell r="D197" t="str">
            <v>Hiến</v>
          </cell>
          <cell r="E197" t="str">
            <v>K25DLK</v>
          </cell>
          <cell r="F197">
            <v>37108</v>
          </cell>
          <cell r="G197" t="str">
            <v>Quảng Nam</v>
          </cell>
          <cell r="H197" t="str">
            <v>Nữ</v>
          </cell>
        </row>
        <row r="198">
          <cell r="B198">
            <v>25203209157</v>
          </cell>
          <cell r="C198" t="str">
            <v>Đàm Phương</v>
          </cell>
          <cell r="D198" t="str">
            <v>Hiền</v>
          </cell>
          <cell r="E198" t="str">
            <v>K25DLK</v>
          </cell>
          <cell r="F198">
            <v>37035</v>
          </cell>
          <cell r="G198" t="str">
            <v>Đà Nẵng</v>
          </cell>
          <cell r="H198" t="str">
            <v>Nữ</v>
          </cell>
        </row>
        <row r="199">
          <cell r="B199">
            <v>25207101488</v>
          </cell>
          <cell r="C199" t="str">
            <v>Lê Nguyễn Thị Bích</v>
          </cell>
          <cell r="D199" t="str">
            <v>Hiền</v>
          </cell>
          <cell r="E199" t="str">
            <v>K25DLK</v>
          </cell>
          <cell r="F199">
            <v>36920</v>
          </cell>
          <cell r="G199" t="str">
            <v>Phú Yên</v>
          </cell>
          <cell r="H199" t="str">
            <v>Nữ</v>
          </cell>
        </row>
        <row r="200">
          <cell r="B200">
            <v>25207102922</v>
          </cell>
          <cell r="C200" t="str">
            <v>Vũ Thu</v>
          </cell>
          <cell r="D200" t="str">
            <v>Hiền</v>
          </cell>
          <cell r="E200" t="str">
            <v>K25DLK</v>
          </cell>
          <cell r="F200">
            <v>37186</v>
          </cell>
          <cell r="G200" t="str">
            <v>Quảng Nam</v>
          </cell>
          <cell r="H200" t="str">
            <v>Nữ</v>
          </cell>
        </row>
        <row r="201">
          <cell r="B201">
            <v>25207103458</v>
          </cell>
          <cell r="C201" t="str">
            <v>Đặng Vũ Ngọc</v>
          </cell>
          <cell r="D201" t="str">
            <v>Hiền</v>
          </cell>
          <cell r="E201" t="str">
            <v>K25DLK</v>
          </cell>
          <cell r="F201">
            <v>36917</v>
          </cell>
          <cell r="G201" t="str">
            <v>Quảng Nam</v>
          </cell>
          <cell r="H201" t="str">
            <v>Nữ</v>
          </cell>
        </row>
        <row r="202">
          <cell r="B202">
            <v>25207104838</v>
          </cell>
          <cell r="C202" t="str">
            <v>Trương Lê Thu</v>
          </cell>
          <cell r="D202" t="str">
            <v>Hiền</v>
          </cell>
          <cell r="E202" t="str">
            <v>K25DLK</v>
          </cell>
          <cell r="F202">
            <v>37124</v>
          </cell>
          <cell r="G202" t="str">
            <v>Kon Tum</v>
          </cell>
          <cell r="H202" t="str">
            <v>Nữ</v>
          </cell>
        </row>
        <row r="203">
          <cell r="B203">
            <v>25207105089</v>
          </cell>
          <cell r="C203" t="str">
            <v>Nguyễn Thị Bảo</v>
          </cell>
          <cell r="D203" t="str">
            <v>Hiền</v>
          </cell>
          <cell r="E203" t="str">
            <v>K25DLK</v>
          </cell>
          <cell r="F203">
            <v>37044</v>
          </cell>
          <cell r="G203" t="str">
            <v>Đà Nẵng</v>
          </cell>
          <cell r="H203" t="str">
            <v>Nữ</v>
          </cell>
        </row>
        <row r="204">
          <cell r="B204">
            <v>25207105918</v>
          </cell>
          <cell r="C204" t="str">
            <v>Phạm Thị Thu</v>
          </cell>
          <cell r="D204" t="str">
            <v>Hiền</v>
          </cell>
          <cell r="E204" t="str">
            <v>K25DLK</v>
          </cell>
          <cell r="F204">
            <v>37194</v>
          </cell>
          <cell r="G204" t="str">
            <v>Quảng Nam</v>
          </cell>
          <cell r="H204" t="str">
            <v>Nữ</v>
          </cell>
        </row>
        <row r="205">
          <cell r="B205">
            <v>25207109779</v>
          </cell>
          <cell r="C205" t="str">
            <v>Lê Thị Thu</v>
          </cell>
          <cell r="D205" t="str">
            <v>Hiền</v>
          </cell>
          <cell r="E205" t="str">
            <v>K25DLK</v>
          </cell>
          <cell r="F205">
            <v>37068</v>
          </cell>
          <cell r="G205" t="str">
            <v>Quảng Nam</v>
          </cell>
          <cell r="H205" t="str">
            <v>Nữ</v>
          </cell>
        </row>
        <row r="206">
          <cell r="B206">
            <v>25207110405</v>
          </cell>
          <cell r="C206" t="str">
            <v>Vũ Thị Thu</v>
          </cell>
          <cell r="D206" t="str">
            <v>Hiền</v>
          </cell>
          <cell r="E206" t="str">
            <v>K25DLK</v>
          </cell>
          <cell r="F206">
            <v>36995</v>
          </cell>
          <cell r="G206" t="str">
            <v>Nghệ An</v>
          </cell>
          <cell r="H206" t="str">
            <v>Nữ</v>
          </cell>
        </row>
        <row r="207">
          <cell r="B207">
            <v>25207115758</v>
          </cell>
          <cell r="C207" t="str">
            <v>Nguyễn Thị</v>
          </cell>
          <cell r="D207" t="str">
            <v>Hiền</v>
          </cell>
          <cell r="E207" t="str">
            <v>K25DLK</v>
          </cell>
          <cell r="F207">
            <v>37118</v>
          </cell>
          <cell r="G207" t="str">
            <v>Quảng Nam</v>
          </cell>
          <cell r="H207" t="str">
            <v>Nữ</v>
          </cell>
        </row>
        <row r="208">
          <cell r="B208">
            <v>25207116807</v>
          </cell>
          <cell r="C208" t="str">
            <v>Nguyễn Thị Thanh</v>
          </cell>
          <cell r="D208" t="str">
            <v>Hiền</v>
          </cell>
          <cell r="E208" t="str">
            <v>K25DLK</v>
          </cell>
          <cell r="F208">
            <v>37069</v>
          </cell>
          <cell r="G208" t="str">
            <v>Quảng Nam</v>
          </cell>
          <cell r="H208" t="str">
            <v>Nữ</v>
          </cell>
        </row>
        <row r="209">
          <cell r="B209">
            <v>25207117616</v>
          </cell>
          <cell r="C209" t="str">
            <v>Phạm Hoàn Thanh</v>
          </cell>
          <cell r="D209" t="str">
            <v>Hiền</v>
          </cell>
          <cell r="E209" t="str">
            <v>K25DLK</v>
          </cell>
          <cell r="F209">
            <v>36899</v>
          </cell>
          <cell r="G209" t="str">
            <v>Đà Nẵng</v>
          </cell>
          <cell r="H209" t="str">
            <v>Nữ</v>
          </cell>
        </row>
        <row r="210">
          <cell r="B210">
            <v>25207101289</v>
          </cell>
          <cell r="C210" t="str">
            <v>Phan Thị</v>
          </cell>
          <cell r="D210" t="str">
            <v>Hiệp</v>
          </cell>
          <cell r="E210" t="str">
            <v>K25DLK</v>
          </cell>
          <cell r="F210">
            <v>37229</v>
          </cell>
          <cell r="G210" t="str">
            <v>Gia Lai</v>
          </cell>
          <cell r="H210" t="str">
            <v>Nữ</v>
          </cell>
        </row>
        <row r="211">
          <cell r="B211">
            <v>25217103980</v>
          </cell>
          <cell r="C211" t="str">
            <v>Trần Trường</v>
          </cell>
          <cell r="D211" t="str">
            <v>Hiệp</v>
          </cell>
          <cell r="E211" t="str">
            <v>K25DLK</v>
          </cell>
          <cell r="F211">
            <v>37116</v>
          </cell>
          <cell r="G211" t="str">
            <v>Quảng Ngãi</v>
          </cell>
          <cell r="H211" t="str">
            <v>Nam</v>
          </cell>
        </row>
        <row r="212">
          <cell r="B212">
            <v>2320123365</v>
          </cell>
          <cell r="C212" t="str">
            <v>Đặng Minh</v>
          </cell>
          <cell r="D212" t="str">
            <v>Hiếu</v>
          </cell>
          <cell r="E212" t="str">
            <v>K25DLK</v>
          </cell>
          <cell r="F212">
            <v>36412</v>
          </cell>
          <cell r="G212" t="str">
            <v>Đà Nẵng</v>
          </cell>
          <cell r="H212" t="str">
            <v>Nam</v>
          </cell>
        </row>
        <row r="213">
          <cell r="B213">
            <v>24217104516</v>
          </cell>
          <cell r="C213" t="str">
            <v>Võ Đức</v>
          </cell>
          <cell r="D213" t="str">
            <v>Hiếu</v>
          </cell>
          <cell r="E213" t="str">
            <v>K25DLK</v>
          </cell>
          <cell r="F213">
            <v>36799</v>
          </cell>
          <cell r="G213" t="str">
            <v>Đà Nẵng</v>
          </cell>
          <cell r="H213" t="str">
            <v>Nam</v>
          </cell>
        </row>
        <row r="214">
          <cell r="B214">
            <v>24217104902</v>
          </cell>
          <cell r="C214" t="str">
            <v>Phạm Văn</v>
          </cell>
          <cell r="D214" t="str">
            <v>Hiếu</v>
          </cell>
          <cell r="E214" t="str">
            <v>K25DLK</v>
          </cell>
          <cell r="F214">
            <v>36526</v>
          </cell>
          <cell r="G214" t="str">
            <v>Đà Nẵng</v>
          </cell>
          <cell r="H214" t="str">
            <v>Nam</v>
          </cell>
        </row>
        <row r="215">
          <cell r="B215">
            <v>25207115837</v>
          </cell>
          <cell r="C215" t="str">
            <v>Trần Thị Bảo</v>
          </cell>
          <cell r="D215" t="str">
            <v>Hiếu</v>
          </cell>
          <cell r="E215" t="str">
            <v>K25DLK</v>
          </cell>
          <cell r="F215">
            <v>37202</v>
          </cell>
          <cell r="G215" t="str">
            <v>Quảng Nam</v>
          </cell>
          <cell r="H215" t="str">
            <v>Nữ</v>
          </cell>
        </row>
        <row r="216">
          <cell r="B216">
            <v>25207116025</v>
          </cell>
          <cell r="C216" t="str">
            <v>Nguyễn Thị</v>
          </cell>
          <cell r="D216" t="str">
            <v>Hiếu</v>
          </cell>
          <cell r="E216" t="str">
            <v>K25DLK</v>
          </cell>
          <cell r="F216">
            <v>37173</v>
          </cell>
          <cell r="G216" t="str">
            <v>Bình Định</v>
          </cell>
          <cell r="H216" t="str">
            <v>Nữ</v>
          </cell>
        </row>
        <row r="217">
          <cell r="B217">
            <v>25207216999</v>
          </cell>
          <cell r="C217" t="str">
            <v>Đinh Thị Mai</v>
          </cell>
          <cell r="D217" t="str">
            <v>Hiếu</v>
          </cell>
          <cell r="E217" t="str">
            <v>K25DLK</v>
          </cell>
          <cell r="F217">
            <v>36991</v>
          </cell>
          <cell r="G217" t="str">
            <v>Đắk Lắk</v>
          </cell>
          <cell r="H217" t="str">
            <v>Nữ</v>
          </cell>
        </row>
        <row r="218">
          <cell r="B218">
            <v>25214307364</v>
          </cell>
          <cell r="C218" t="str">
            <v>Nguyễn Đình</v>
          </cell>
          <cell r="D218" t="str">
            <v>Hiếu</v>
          </cell>
          <cell r="E218" t="str">
            <v>K25DLK</v>
          </cell>
          <cell r="F218">
            <v>36969</v>
          </cell>
          <cell r="G218" t="str">
            <v>Quảng Nam</v>
          </cell>
          <cell r="H218" t="str">
            <v>Nam</v>
          </cell>
        </row>
        <row r="219">
          <cell r="B219">
            <v>25217105300</v>
          </cell>
          <cell r="C219" t="str">
            <v>Nguyễn Quang</v>
          </cell>
          <cell r="D219" t="str">
            <v>Hiếu</v>
          </cell>
          <cell r="E219" t="str">
            <v>K25DLK</v>
          </cell>
          <cell r="F219">
            <v>37086</v>
          </cell>
          <cell r="G219" t="str">
            <v>Quảng Nam</v>
          </cell>
          <cell r="H219" t="str">
            <v>Nam</v>
          </cell>
        </row>
        <row r="220">
          <cell r="B220">
            <v>25217105808</v>
          </cell>
          <cell r="C220" t="str">
            <v>Nguyễn Văn Trung</v>
          </cell>
          <cell r="D220" t="str">
            <v>Hiếu</v>
          </cell>
          <cell r="E220" t="str">
            <v>K25DLK</v>
          </cell>
          <cell r="F220">
            <v>37147</v>
          </cell>
          <cell r="G220" t="str">
            <v>Đà Nẵng</v>
          </cell>
          <cell r="H220" t="str">
            <v>Nam</v>
          </cell>
        </row>
        <row r="221">
          <cell r="B221">
            <v>25217108784</v>
          </cell>
          <cell r="C221" t="str">
            <v>Trần Công</v>
          </cell>
          <cell r="D221" t="str">
            <v>Hiếu</v>
          </cell>
          <cell r="E221" t="str">
            <v>K25DLK</v>
          </cell>
          <cell r="F221">
            <v>35850</v>
          </cell>
          <cell r="G221" t="str">
            <v>Đà Nẵng</v>
          </cell>
          <cell r="H221" t="str">
            <v>Nam</v>
          </cell>
        </row>
        <row r="222">
          <cell r="B222">
            <v>25217109442</v>
          </cell>
          <cell r="C222" t="str">
            <v>Nguyễn Văn</v>
          </cell>
          <cell r="D222" t="str">
            <v>Hiếu</v>
          </cell>
          <cell r="E222" t="str">
            <v>K25DLK</v>
          </cell>
          <cell r="F222">
            <v>37166</v>
          </cell>
          <cell r="G222" t="str">
            <v>Đà Nẵng</v>
          </cell>
          <cell r="H222" t="str">
            <v>Nam</v>
          </cell>
        </row>
        <row r="223">
          <cell r="B223">
            <v>25217110070</v>
          </cell>
          <cell r="C223" t="str">
            <v>Nguyễn Đoàn Thị</v>
          </cell>
          <cell r="D223" t="str">
            <v>Hiếu</v>
          </cell>
          <cell r="E223" t="str">
            <v>K25DLK</v>
          </cell>
          <cell r="F223">
            <v>37030</v>
          </cell>
          <cell r="G223" t="str">
            <v>Đà Nẵng</v>
          </cell>
          <cell r="H223" t="str">
            <v>Nam</v>
          </cell>
        </row>
        <row r="224">
          <cell r="B224">
            <v>25217115725</v>
          </cell>
          <cell r="C224" t="str">
            <v>Trần Phước</v>
          </cell>
          <cell r="D224" t="str">
            <v>Hiếu</v>
          </cell>
          <cell r="E224" t="str">
            <v>K25DLK</v>
          </cell>
          <cell r="F224">
            <v>37004</v>
          </cell>
          <cell r="G224" t="str">
            <v>Đà Nẵng</v>
          </cell>
          <cell r="H224" t="str">
            <v>Nam</v>
          </cell>
        </row>
        <row r="225">
          <cell r="B225">
            <v>25217116938</v>
          </cell>
          <cell r="C225" t="str">
            <v>Đỗ Trung</v>
          </cell>
          <cell r="D225" t="str">
            <v>Hiếu</v>
          </cell>
          <cell r="E225" t="str">
            <v>K25DLK</v>
          </cell>
          <cell r="F225">
            <v>36878</v>
          </cell>
          <cell r="G225" t="str">
            <v>Gia Lai</v>
          </cell>
          <cell r="H225" t="str">
            <v>Nam</v>
          </cell>
        </row>
        <row r="226">
          <cell r="B226">
            <v>25217203575</v>
          </cell>
          <cell r="C226" t="str">
            <v>Phùng Văn</v>
          </cell>
          <cell r="D226" t="str">
            <v>Hiếu</v>
          </cell>
          <cell r="E226" t="str">
            <v>K25DLK</v>
          </cell>
          <cell r="F226">
            <v>37159</v>
          </cell>
          <cell r="G226" t="str">
            <v>Đà Nẵng</v>
          </cell>
          <cell r="H226" t="str">
            <v>Nam</v>
          </cell>
        </row>
        <row r="227">
          <cell r="B227">
            <v>25217204997</v>
          </cell>
          <cell r="C227" t="str">
            <v>Nguyễn Tấn</v>
          </cell>
          <cell r="D227" t="str">
            <v>Hiếu</v>
          </cell>
          <cell r="E227" t="str">
            <v>K25DLK</v>
          </cell>
          <cell r="F227">
            <v>36987</v>
          </cell>
          <cell r="G227" t="str">
            <v>Quảng Nam</v>
          </cell>
          <cell r="H227" t="str">
            <v>Nam</v>
          </cell>
        </row>
        <row r="228">
          <cell r="B228">
            <v>25217211750</v>
          </cell>
          <cell r="C228" t="str">
            <v>Ngô Hoàng</v>
          </cell>
          <cell r="D228" t="str">
            <v>Hiếu</v>
          </cell>
          <cell r="E228" t="str">
            <v>K25DLK</v>
          </cell>
          <cell r="F228">
            <v>37026</v>
          </cell>
          <cell r="G228" t="str">
            <v>Quảng Ngãi</v>
          </cell>
          <cell r="H228" t="str">
            <v>Nam</v>
          </cell>
        </row>
        <row r="229">
          <cell r="B229">
            <v>25217100674</v>
          </cell>
          <cell r="C229" t="str">
            <v>Hồ Quốc</v>
          </cell>
          <cell r="D229" t="str">
            <v>Hiệu</v>
          </cell>
          <cell r="E229" t="str">
            <v>K25DLK</v>
          </cell>
          <cell r="F229">
            <v>37076</v>
          </cell>
          <cell r="G229" t="str">
            <v>Đắk Lắk</v>
          </cell>
          <cell r="H229" t="str">
            <v>Nam</v>
          </cell>
        </row>
        <row r="230">
          <cell r="B230">
            <v>25207101002</v>
          </cell>
          <cell r="C230" t="str">
            <v>Phan Thị Mỹ</v>
          </cell>
          <cell r="D230" t="str">
            <v>Hoa</v>
          </cell>
          <cell r="E230" t="str">
            <v>K25DLK</v>
          </cell>
          <cell r="F230">
            <v>36566</v>
          </cell>
          <cell r="G230" t="str">
            <v>Quảng Ngãi</v>
          </cell>
          <cell r="H230" t="str">
            <v>Nữ</v>
          </cell>
        </row>
        <row r="231">
          <cell r="B231">
            <v>25207101037</v>
          </cell>
          <cell r="C231" t="str">
            <v>Đặng Thị Hồng</v>
          </cell>
          <cell r="D231" t="str">
            <v>Hoa</v>
          </cell>
          <cell r="E231" t="str">
            <v>K25DLK</v>
          </cell>
          <cell r="F231">
            <v>36969</v>
          </cell>
          <cell r="G231" t="str">
            <v>Gia Lai</v>
          </cell>
          <cell r="H231" t="str">
            <v>Nữ</v>
          </cell>
        </row>
        <row r="232">
          <cell r="B232">
            <v>25207105965</v>
          </cell>
          <cell r="C232" t="str">
            <v>Lê Thị Mỹ</v>
          </cell>
          <cell r="D232" t="str">
            <v>Hoa</v>
          </cell>
          <cell r="E232" t="str">
            <v>K25DLK</v>
          </cell>
          <cell r="F232">
            <v>37149</v>
          </cell>
          <cell r="G232" t="str">
            <v>Quảng Nam</v>
          </cell>
          <cell r="H232" t="str">
            <v>Nữ</v>
          </cell>
        </row>
        <row r="233">
          <cell r="B233">
            <v>25207110138</v>
          </cell>
          <cell r="C233" t="str">
            <v>Phạm Thị Ngọc</v>
          </cell>
          <cell r="D233" t="str">
            <v>Hoa</v>
          </cell>
          <cell r="E233" t="str">
            <v>K25DLK</v>
          </cell>
          <cell r="F233">
            <v>37244</v>
          </cell>
          <cell r="G233" t="str">
            <v>Quảng Nam</v>
          </cell>
          <cell r="H233" t="str">
            <v>Nữ</v>
          </cell>
        </row>
        <row r="234">
          <cell r="B234">
            <v>25207116545</v>
          </cell>
          <cell r="C234" t="str">
            <v>Nguyễn Thị Ngọc</v>
          </cell>
          <cell r="D234" t="str">
            <v>Hoa</v>
          </cell>
          <cell r="E234" t="str">
            <v>K25DLK</v>
          </cell>
          <cell r="F234">
            <v>37145</v>
          </cell>
          <cell r="G234" t="str">
            <v>Quảng Nam</v>
          </cell>
          <cell r="H234" t="str">
            <v>Nữ</v>
          </cell>
        </row>
        <row r="235">
          <cell r="B235">
            <v>25207103933</v>
          </cell>
          <cell r="C235" t="str">
            <v>Võ Thái</v>
          </cell>
          <cell r="D235" t="str">
            <v>Hòa</v>
          </cell>
          <cell r="E235" t="str">
            <v>K25DLK</v>
          </cell>
          <cell r="F235">
            <v>37161</v>
          </cell>
          <cell r="G235" t="str">
            <v>Gia Lai</v>
          </cell>
          <cell r="H235" t="str">
            <v>Nữ</v>
          </cell>
        </row>
        <row r="236">
          <cell r="B236">
            <v>25207115736</v>
          </cell>
          <cell r="C236" t="str">
            <v>Trương Thị Khánh</v>
          </cell>
          <cell r="D236" t="str">
            <v>Hòa</v>
          </cell>
          <cell r="E236" t="str">
            <v>K25DLK</v>
          </cell>
          <cell r="F236">
            <v>37046</v>
          </cell>
          <cell r="G236" t="str">
            <v>Quảng Nam</v>
          </cell>
          <cell r="H236" t="str">
            <v>Nữ</v>
          </cell>
        </row>
        <row r="237">
          <cell r="B237">
            <v>25213208920</v>
          </cell>
          <cell r="C237" t="str">
            <v xml:space="preserve">Nguyễn </v>
          </cell>
          <cell r="D237" t="str">
            <v>Hòa</v>
          </cell>
          <cell r="E237" t="str">
            <v>K25DLK</v>
          </cell>
          <cell r="F237">
            <v>37234</v>
          </cell>
          <cell r="G237" t="str">
            <v>Đà Nẵng</v>
          </cell>
          <cell r="H237" t="str">
            <v>Nam</v>
          </cell>
        </row>
        <row r="238">
          <cell r="B238">
            <v>2320710413</v>
          </cell>
          <cell r="C238" t="str">
            <v>Nguyễn Thị</v>
          </cell>
          <cell r="D238" t="str">
            <v>Hoài</v>
          </cell>
          <cell r="E238" t="str">
            <v>K25DLK</v>
          </cell>
          <cell r="F238">
            <v>36299</v>
          </cell>
          <cell r="G238" t="str">
            <v>Đà Nẵng</v>
          </cell>
          <cell r="H238" t="str">
            <v>Nữ</v>
          </cell>
        </row>
        <row r="239">
          <cell r="B239">
            <v>25207211837</v>
          </cell>
          <cell r="C239" t="str">
            <v>Nguyễn Thị</v>
          </cell>
          <cell r="D239" t="str">
            <v>Hoài</v>
          </cell>
          <cell r="E239" t="str">
            <v>K25DLK</v>
          </cell>
          <cell r="F239">
            <v>36899</v>
          </cell>
          <cell r="G239" t="str">
            <v>Thừa Thiên Huế</v>
          </cell>
          <cell r="H239" t="str">
            <v>Nữ</v>
          </cell>
        </row>
        <row r="240">
          <cell r="B240">
            <v>25217116761</v>
          </cell>
          <cell r="C240" t="str">
            <v>Bùi Đức</v>
          </cell>
          <cell r="D240" t="str">
            <v>Hoài</v>
          </cell>
          <cell r="E240" t="str">
            <v>K25DLK</v>
          </cell>
          <cell r="F240">
            <v>36975</v>
          </cell>
          <cell r="G240" t="str">
            <v>Bình Định</v>
          </cell>
          <cell r="H240" t="str">
            <v>Nam</v>
          </cell>
        </row>
        <row r="241">
          <cell r="B241">
            <v>25207116262</v>
          </cell>
          <cell r="C241" t="str">
            <v>Lê Thị Kim</v>
          </cell>
          <cell r="D241" t="str">
            <v>Hoàn</v>
          </cell>
          <cell r="E241" t="str">
            <v>K25DLK</v>
          </cell>
          <cell r="F241">
            <v>37101</v>
          </cell>
          <cell r="G241" t="str">
            <v>Đà Nẵng</v>
          </cell>
          <cell r="H241" t="str">
            <v>Nữ</v>
          </cell>
        </row>
        <row r="242">
          <cell r="B242">
            <v>25207109509</v>
          </cell>
          <cell r="C242" t="str">
            <v>Đinh Thị Mỹ</v>
          </cell>
          <cell r="D242" t="str">
            <v>Hoàng</v>
          </cell>
          <cell r="E242" t="str">
            <v>K25DLK</v>
          </cell>
          <cell r="F242">
            <v>37065</v>
          </cell>
          <cell r="G242" t="str">
            <v>Quảng Nam</v>
          </cell>
          <cell r="H242" t="str">
            <v>Nữ</v>
          </cell>
        </row>
        <row r="243">
          <cell r="B243">
            <v>25217101721</v>
          </cell>
          <cell r="C243" t="str">
            <v>Nguyễn Huy</v>
          </cell>
          <cell r="D243" t="str">
            <v>Hoàng</v>
          </cell>
          <cell r="E243" t="str">
            <v>K25DLK</v>
          </cell>
          <cell r="F243">
            <v>36656</v>
          </cell>
          <cell r="G243" t="str">
            <v>Gia Lai</v>
          </cell>
          <cell r="H243" t="str">
            <v>Nam</v>
          </cell>
        </row>
        <row r="244">
          <cell r="B244">
            <v>25217105815</v>
          </cell>
          <cell r="C244" t="str">
            <v>Đoàn Văn</v>
          </cell>
          <cell r="D244" t="str">
            <v>Hoàng</v>
          </cell>
          <cell r="E244" t="str">
            <v>K25DLK</v>
          </cell>
          <cell r="F244">
            <v>36950</v>
          </cell>
          <cell r="G244" t="str">
            <v>Đà Nẵng</v>
          </cell>
          <cell r="H244" t="str">
            <v>Nam</v>
          </cell>
        </row>
        <row r="245">
          <cell r="B245">
            <v>25217109033</v>
          </cell>
          <cell r="C245" t="str">
            <v>Nguyễn Văn Thế</v>
          </cell>
          <cell r="D245" t="str">
            <v>Hoàng</v>
          </cell>
          <cell r="E245" t="str">
            <v>K25DLK</v>
          </cell>
          <cell r="F245">
            <v>37079</v>
          </cell>
          <cell r="G245" t="str">
            <v>Đà Nẵng</v>
          </cell>
          <cell r="H245" t="str">
            <v>Nam</v>
          </cell>
        </row>
        <row r="246">
          <cell r="B246">
            <v>25217115740</v>
          </cell>
          <cell r="C246" t="str">
            <v>Vương Quốc</v>
          </cell>
          <cell r="D246" t="str">
            <v>Hoàng</v>
          </cell>
          <cell r="E246" t="str">
            <v>K25DLK</v>
          </cell>
          <cell r="F246">
            <v>37017</v>
          </cell>
          <cell r="G246" t="str">
            <v>Đà Nẵng</v>
          </cell>
          <cell r="H246" t="str">
            <v>Nam</v>
          </cell>
        </row>
        <row r="247">
          <cell r="B247">
            <v>25217211888</v>
          </cell>
          <cell r="C247" t="str">
            <v>Trần Đình</v>
          </cell>
          <cell r="D247" t="str">
            <v>Hoàng</v>
          </cell>
          <cell r="E247" t="str">
            <v>K25DLK</v>
          </cell>
          <cell r="F247">
            <v>37228</v>
          </cell>
          <cell r="G247" t="str">
            <v>Đắk Lắk</v>
          </cell>
          <cell r="H247" t="str">
            <v>Nam</v>
          </cell>
        </row>
        <row r="248">
          <cell r="B248">
            <v>25207105910</v>
          </cell>
          <cell r="C248" t="str">
            <v>Phạm Thị Thanh</v>
          </cell>
          <cell r="D248" t="str">
            <v>Hồng</v>
          </cell>
          <cell r="E248" t="str">
            <v>K25DLK</v>
          </cell>
          <cell r="F248">
            <v>37072</v>
          </cell>
          <cell r="G248" t="str">
            <v>Quảng Nam</v>
          </cell>
          <cell r="H248" t="str">
            <v>Nữ</v>
          </cell>
        </row>
        <row r="249">
          <cell r="B249">
            <v>25207107246</v>
          </cell>
          <cell r="C249" t="str">
            <v>Hồ Thị</v>
          </cell>
          <cell r="D249" t="str">
            <v>Hồng</v>
          </cell>
          <cell r="E249" t="str">
            <v>K25DLK</v>
          </cell>
          <cell r="F249">
            <v>36951</v>
          </cell>
          <cell r="G249" t="str">
            <v>Quảng Nam</v>
          </cell>
          <cell r="H249" t="str">
            <v>Nữ</v>
          </cell>
        </row>
        <row r="250">
          <cell r="B250">
            <v>25207107761</v>
          </cell>
          <cell r="C250" t="str">
            <v>Phan Thị Thúy</v>
          </cell>
          <cell r="D250" t="str">
            <v>Hồng</v>
          </cell>
          <cell r="E250" t="str">
            <v>K25DLK</v>
          </cell>
          <cell r="F250">
            <v>37222</v>
          </cell>
          <cell r="G250" t="str">
            <v>Quảng Nam</v>
          </cell>
          <cell r="H250" t="str">
            <v>Nữ</v>
          </cell>
        </row>
        <row r="251">
          <cell r="B251">
            <v>25207116878</v>
          </cell>
          <cell r="C251" t="str">
            <v>Nguyễn Thị</v>
          </cell>
          <cell r="D251" t="str">
            <v>Hồng</v>
          </cell>
          <cell r="E251" t="str">
            <v>K25DLK</v>
          </cell>
          <cell r="F251">
            <v>37231</v>
          </cell>
          <cell r="G251" t="str">
            <v>Đắk Lắk</v>
          </cell>
          <cell r="H251" t="str">
            <v>Nữ</v>
          </cell>
        </row>
        <row r="252">
          <cell r="B252">
            <v>25217101893</v>
          </cell>
          <cell r="C252" t="str">
            <v>Trần Thành Thanh</v>
          </cell>
          <cell r="D252" t="str">
            <v>Hùng</v>
          </cell>
          <cell r="E252" t="str">
            <v>K25DLK</v>
          </cell>
          <cell r="F252">
            <v>37101</v>
          </cell>
          <cell r="G252" t="str">
            <v>Quảng Nam</v>
          </cell>
          <cell r="H252" t="str">
            <v>Nam</v>
          </cell>
        </row>
        <row r="253">
          <cell r="B253">
            <v>25217115800</v>
          </cell>
          <cell r="C253" t="str">
            <v>Lê Tuấn</v>
          </cell>
          <cell r="D253" t="str">
            <v>Hùng</v>
          </cell>
          <cell r="E253" t="str">
            <v>K25DLK</v>
          </cell>
          <cell r="F253">
            <v>37086</v>
          </cell>
          <cell r="G253" t="str">
            <v>Thái Bình</v>
          </cell>
          <cell r="H253" t="str">
            <v>Nam</v>
          </cell>
        </row>
        <row r="254">
          <cell r="B254">
            <v>24211200702</v>
          </cell>
          <cell r="C254" t="str">
            <v>Ngô Khánh</v>
          </cell>
          <cell r="D254" t="str">
            <v>Hưng</v>
          </cell>
          <cell r="E254" t="str">
            <v>K25DLK</v>
          </cell>
          <cell r="F254">
            <v>36798</v>
          </cell>
          <cell r="G254" t="str">
            <v>Quảng Nam</v>
          </cell>
          <cell r="H254" t="str">
            <v>Nam</v>
          </cell>
        </row>
        <row r="255">
          <cell r="B255">
            <v>25213405482</v>
          </cell>
          <cell r="C255" t="str">
            <v>Trần Vĩnh</v>
          </cell>
          <cell r="D255" t="str">
            <v>Hưng</v>
          </cell>
          <cell r="E255" t="str">
            <v>K25DLK</v>
          </cell>
          <cell r="F255">
            <v>37241</v>
          </cell>
          <cell r="G255" t="str">
            <v>Đà Nẵng</v>
          </cell>
          <cell r="H255" t="str">
            <v>Nam</v>
          </cell>
        </row>
        <row r="256">
          <cell r="B256">
            <v>25217104477</v>
          </cell>
          <cell r="C256" t="str">
            <v>Nguyễn Tấn Việt</v>
          </cell>
          <cell r="D256" t="str">
            <v>Hưng</v>
          </cell>
          <cell r="E256" t="str">
            <v>K25DLK</v>
          </cell>
          <cell r="F256">
            <v>37021</v>
          </cell>
          <cell r="G256" t="str">
            <v>Đà Nẵng</v>
          </cell>
          <cell r="H256" t="str">
            <v>Nam</v>
          </cell>
        </row>
        <row r="257">
          <cell r="B257">
            <v>25217107065</v>
          </cell>
          <cell r="C257" t="str">
            <v>Trần Phục</v>
          </cell>
          <cell r="D257" t="str">
            <v>Hưng</v>
          </cell>
          <cell r="E257" t="str">
            <v>K25DLK</v>
          </cell>
          <cell r="F257">
            <v>37120</v>
          </cell>
          <cell r="G257" t="str">
            <v>Quảng Nam</v>
          </cell>
          <cell r="H257" t="str">
            <v>Nam</v>
          </cell>
        </row>
        <row r="258">
          <cell r="B258">
            <v>25217110211</v>
          </cell>
          <cell r="C258" t="str">
            <v>Phan Cảnh</v>
          </cell>
          <cell r="D258" t="str">
            <v>Hưng</v>
          </cell>
          <cell r="E258" t="str">
            <v>K25DLK</v>
          </cell>
          <cell r="F258">
            <v>37089</v>
          </cell>
          <cell r="G258" t="str">
            <v>Đà Nẵng</v>
          </cell>
          <cell r="H258" t="str">
            <v>Nam</v>
          </cell>
        </row>
        <row r="259">
          <cell r="B259">
            <v>25217115937</v>
          </cell>
          <cell r="C259" t="str">
            <v>Nguyễn Công</v>
          </cell>
          <cell r="D259" t="str">
            <v>Hưng</v>
          </cell>
          <cell r="E259" t="str">
            <v>K25DLK</v>
          </cell>
          <cell r="F259">
            <v>37079</v>
          </cell>
          <cell r="G259" t="str">
            <v>Quảng Nam</v>
          </cell>
          <cell r="H259" t="str">
            <v>Nam</v>
          </cell>
        </row>
        <row r="260">
          <cell r="B260">
            <v>25217116179</v>
          </cell>
          <cell r="C260" t="str">
            <v>Nguyễn Tấn Tân</v>
          </cell>
          <cell r="D260" t="str">
            <v>Hưng</v>
          </cell>
          <cell r="E260" t="str">
            <v>K25DLK</v>
          </cell>
          <cell r="F260">
            <v>37200</v>
          </cell>
          <cell r="G260" t="str">
            <v>Quảng Nam</v>
          </cell>
          <cell r="H260" t="str">
            <v>Nam</v>
          </cell>
        </row>
        <row r="261">
          <cell r="B261">
            <v>25217205285</v>
          </cell>
          <cell r="C261" t="str">
            <v>Trần Quốc</v>
          </cell>
          <cell r="D261" t="str">
            <v>Hưng</v>
          </cell>
          <cell r="E261" t="str">
            <v>K25DLK</v>
          </cell>
          <cell r="F261">
            <v>36957</v>
          </cell>
          <cell r="G261" t="str">
            <v>Đà Nẵng</v>
          </cell>
          <cell r="H261" t="str">
            <v>Nam</v>
          </cell>
        </row>
        <row r="262">
          <cell r="B262">
            <v>25217216692</v>
          </cell>
          <cell r="C262" t="str">
            <v>Nguyễn Phúc Nguyên</v>
          </cell>
          <cell r="D262" t="str">
            <v>Hưng</v>
          </cell>
          <cell r="E262" t="str">
            <v>K25DLK</v>
          </cell>
          <cell r="F262">
            <v>37210</v>
          </cell>
          <cell r="G262" t="str">
            <v>Đà Nẵng</v>
          </cell>
          <cell r="H262" t="str">
            <v>Nam</v>
          </cell>
        </row>
        <row r="263">
          <cell r="B263">
            <v>27217144324</v>
          </cell>
          <cell r="C263" t="str">
            <v>Nguyễn Việt</v>
          </cell>
          <cell r="D263" t="str">
            <v>Hưng</v>
          </cell>
          <cell r="E263" t="str">
            <v>K25DLK</v>
          </cell>
          <cell r="F263">
            <v>35860</v>
          </cell>
          <cell r="G263" t="str">
            <v>Đà Nẵng</v>
          </cell>
          <cell r="H263" t="str">
            <v>Nam</v>
          </cell>
        </row>
        <row r="264">
          <cell r="B264">
            <v>25202108671</v>
          </cell>
          <cell r="C264" t="str">
            <v>Huỳnh Trần Quế</v>
          </cell>
          <cell r="D264" t="str">
            <v>Hương</v>
          </cell>
          <cell r="E264" t="str">
            <v>K25DLK</v>
          </cell>
          <cell r="F264">
            <v>36932</v>
          </cell>
          <cell r="G264" t="str">
            <v>Gia Lai</v>
          </cell>
          <cell r="H264" t="str">
            <v>Nữ</v>
          </cell>
        </row>
        <row r="265">
          <cell r="B265">
            <v>25203209159</v>
          </cell>
          <cell r="C265" t="str">
            <v>Trần Thị Xuân</v>
          </cell>
          <cell r="D265" t="str">
            <v>Hương</v>
          </cell>
          <cell r="E265" t="str">
            <v>K25DLK</v>
          </cell>
          <cell r="F265">
            <v>37150</v>
          </cell>
          <cell r="G265" t="str">
            <v>Đà Nẵng</v>
          </cell>
          <cell r="H265" t="str">
            <v>Nữ</v>
          </cell>
        </row>
        <row r="266">
          <cell r="B266">
            <v>25207104925</v>
          </cell>
          <cell r="C266" t="str">
            <v>Thái Thị Diễm</v>
          </cell>
          <cell r="D266" t="str">
            <v>Hương</v>
          </cell>
          <cell r="E266" t="str">
            <v>K25DLK</v>
          </cell>
          <cell r="F266">
            <v>37054</v>
          </cell>
          <cell r="G266" t="str">
            <v>Đà Nẵng</v>
          </cell>
          <cell r="H266" t="str">
            <v>Nữ</v>
          </cell>
        </row>
        <row r="267">
          <cell r="B267">
            <v>25207110578</v>
          </cell>
          <cell r="C267" t="str">
            <v>Nguyễn Thị Thu</v>
          </cell>
          <cell r="D267" t="str">
            <v>Hương</v>
          </cell>
          <cell r="E267" t="str">
            <v>K25DLK</v>
          </cell>
          <cell r="F267">
            <v>37166</v>
          </cell>
          <cell r="G267" t="str">
            <v>Quảng Nam</v>
          </cell>
          <cell r="H267" t="str">
            <v>Nữ</v>
          </cell>
        </row>
        <row r="268">
          <cell r="B268">
            <v>25207116000</v>
          </cell>
          <cell r="C268" t="str">
            <v>Huỳnh Thị Xuân</v>
          </cell>
          <cell r="D268" t="str">
            <v>Hương</v>
          </cell>
          <cell r="E268" t="str">
            <v>K25DLK</v>
          </cell>
          <cell r="F268">
            <v>37071</v>
          </cell>
          <cell r="G268" t="str">
            <v>Đà Nẵng</v>
          </cell>
          <cell r="H268" t="str">
            <v>Nữ</v>
          </cell>
        </row>
        <row r="269">
          <cell r="B269">
            <v>25207116238</v>
          </cell>
          <cell r="C269" t="str">
            <v>Nguyễn Thị Lan</v>
          </cell>
          <cell r="D269" t="str">
            <v>Hương</v>
          </cell>
          <cell r="E269" t="str">
            <v>K25DLK</v>
          </cell>
          <cell r="F269">
            <v>36976</v>
          </cell>
          <cell r="G269" t="str">
            <v>Quảng Nam</v>
          </cell>
          <cell r="H269" t="str">
            <v>Nữ</v>
          </cell>
        </row>
        <row r="270">
          <cell r="B270">
            <v>25207116248</v>
          </cell>
          <cell r="C270" t="str">
            <v>Nguyễn Thị Thanh</v>
          </cell>
          <cell r="D270" t="str">
            <v>Hương</v>
          </cell>
          <cell r="E270" t="str">
            <v>K25DLK</v>
          </cell>
          <cell r="F270">
            <v>37079</v>
          </cell>
          <cell r="G270" t="str">
            <v>Quảng Bình</v>
          </cell>
          <cell r="H270" t="str">
            <v>Nữ</v>
          </cell>
        </row>
        <row r="271">
          <cell r="B271">
            <v>25207212147</v>
          </cell>
          <cell r="C271" t="str">
            <v>Nguyễn Thị Diễm</v>
          </cell>
          <cell r="D271" t="str">
            <v>Hương</v>
          </cell>
          <cell r="E271" t="str">
            <v>K25DLK</v>
          </cell>
          <cell r="F271">
            <v>36924</v>
          </cell>
          <cell r="G271" t="str">
            <v>Thừa Thiên Huế</v>
          </cell>
          <cell r="H271" t="str">
            <v>Nữ</v>
          </cell>
        </row>
        <row r="272">
          <cell r="B272">
            <v>25207212175</v>
          </cell>
          <cell r="C272" t="str">
            <v>Vương Thị</v>
          </cell>
          <cell r="D272" t="str">
            <v>Hương</v>
          </cell>
          <cell r="E272" t="str">
            <v>K25DLK</v>
          </cell>
          <cell r="F272">
            <v>37125</v>
          </cell>
          <cell r="G272" t="str">
            <v>Nghệ An</v>
          </cell>
          <cell r="H272" t="str">
            <v>Nữ</v>
          </cell>
        </row>
        <row r="273">
          <cell r="B273">
            <v>25207107424</v>
          </cell>
          <cell r="C273" t="str">
            <v>Phạm Thị Thu</v>
          </cell>
          <cell r="D273" t="str">
            <v>Hường</v>
          </cell>
          <cell r="E273" t="str">
            <v>K25DLK</v>
          </cell>
          <cell r="F273">
            <v>37076</v>
          </cell>
          <cell r="G273" t="str">
            <v>Đà Nẵng</v>
          </cell>
          <cell r="H273" t="str">
            <v>Nữ</v>
          </cell>
        </row>
        <row r="274">
          <cell r="B274">
            <v>24217204903</v>
          </cell>
          <cell r="C274" t="str">
            <v>Phùng Quốc</v>
          </cell>
          <cell r="D274" t="str">
            <v>Huy</v>
          </cell>
          <cell r="E274" t="str">
            <v>K25DLK</v>
          </cell>
          <cell r="F274">
            <v>36860</v>
          </cell>
          <cell r="G274" t="str">
            <v>Đà Nẵng</v>
          </cell>
          <cell r="H274" t="str">
            <v>Nam</v>
          </cell>
        </row>
        <row r="275">
          <cell r="B275">
            <v>25217102769</v>
          </cell>
          <cell r="C275" t="str">
            <v>Kiều Văn</v>
          </cell>
          <cell r="D275" t="str">
            <v>Huy</v>
          </cell>
          <cell r="E275" t="str">
            <v>K25DLK</v>
          </cell>
          <cell r="F275">
            <v>37198</v>
          </cell>
          <cell r="G275" t="str">
            <v>Quảng Nam</v>
          </cell>
          <cell r="H275" t="str">
            <v>Nam</v>
          </cell>
        </row>
        <row r="276">
          <cell r="B276">
            <v>25217103402</v>
          </cell>
          <cell r="C276" t="str">
            <v>Trịnh Quang</v>
          </cell>
          <cell r="D276" t="str">
            <v>Huy</v>
          </cell>
          <cell r="E276" t="str">
            <v>K25DLK</v>
          </cell>
          <cell r="F276">
            <v>37157</v>
          </cell>
          <cell r="G276" t="str">
            <v>Đà Nẵng</v>
          </cell>
          <cell r="H276" t="str">
            <v>Nam</v>
          </cell>
        </row>
        <row r="277">
          <cell r="B277">
            <v>25217105635</v>
          </cell>
          <cell r="C277" t="str">
            <v>Nguyễn Đặng Đức</v>
          </cell>
          <cell r="D277" t="str">
            <v>Huy</v>
          </cell>
          <cell r="E277" t="str">
            <v>K25DLK</v>
          </cell>
          <cell r="F277">
            <v>36903</v>
          </cell>
          <cell r="G277" t="str">
            <v>Đà Nẵng</v>
          </cell>
          <cell r="H277" t="str">
            <v>Nam</v>
          </cell>
        </row>
        <row r="278">
          <cell r="B278">
            <v>25217107189</v>
          </cell>
          <cell r="C278" t="str">
            <v>Đặng Hà Gia</v>
          </cell>
          <cell r="D278" t="str">
            <v>Huy</v>
          </cell>
          <cell r="E278" t="str">
            <v>K25DLK</v>
          </cell>
          <cell r="F278">
            <v>37043</v>
          </cell>
          <cell r="G278" t="str">
            <v>Bình Định</v>
          </cell>
          <cell r="H278" t="str">
            <v>Nam</v>
          </cell>
        </row>
        <row r="279">
          <cell r="B279">
            <v>25217108224</v>
          </cell>
          <cell r="C279" t="str">
            <v>Nguyễn Đức Nhật</v>
          </cell>
          <cell r="D279" t="str">
            <v>Huy</v>
          </cell>
          <cell r="E279" t="str">
            <v>K25DLK</v>
          </cell>
          <cell r="F279">
            <v>36986</v>
          </cell>
          <cell r="G279" t="str">
            <v>Đà Nẵng</v>
          </cell>
          <cell r="H279" t="str">
            <v>Nam</v>
          </cell>
        </row>
        <row r="280">
          <cell r="B280">
            <v>25217109163</v>
          </cell>
          <cell r="C280" t="str">
            <v>Nguyễn Phúc</v>
          </cell>
          <cell r="D280" t="str">
            <v>Huy</v>
          </cell>
          <cell r="E280" t="str">
            <v>K25DLK</v>
          </cell>
          <cell r="F280">
            <v>36916</v>
          </cell>
          <cell r="G280" t="str">
            <v>Đà Nẵng</v>
          </cell>
          <cell r="H280" t="str">
            <v>Nam</v>
          </cell>
        </row>
        <row r="281">
          <cell r="B281">
            <v>25217109783</v>
          </cell>
          <cell r="C281" t="str">
            <v>Ngô Tấn Lê</v>
          </cell>
          <cell r="D281" t="str">
            <v>Huy</v>
          </cell>
          <cell r="E281" t="str">
            <v>K25DLK</v>
          </cell>
          <cell r="F281">
            <v>37120</v>
          </cell>
          <cell r="G281" t="str">
            <v>Đà Nẵng</v>
          </cell>
          <cell r="H281" t="str">
            <v>Nam</v>
          </cell>
        </row>
        <row r="282">
          <cell r="B282">
            <v>25217115936</v>
          </cell>
          <cell r="C282" t="str">
            <v>Lê Hữu</v>
          </cell>
          <cell r="D282" t="str">
            <v>Huy</v>
          </cell>
          <cell r="E282" t="str">
            <v>K25DLK</v>
          </cell>
          <cell r="F282">
            <v>36924</v>
          </cell>
          <cell r="G282" t="str">
            <v>Quảng Nam</v>
          </cell>
          <cell r="H282" t="str">
            <v>Nam</v>
          </cell>
        </row>
        <row r="283">
          <cell r="B283">
            <v>25217116142</v>
          </cell>
          <cell r="C283" t="str">
            <v>Trần Quang</v>
          </cell>
          <cell r="D283" t="str">
            <v>Huy</v>
          </cell>
          <cell r="E283" t="str">
            <v>K25DLK</v>
          </cell>
          <cell r="F283">
            <v>36928</v>
          </cell>
          <cell r="G283" t="str">
            <v>Đắk Lắk</v>
          </cell>
          <cell r="H283" t="str">
            <v>Nam</v>
          </cell>
        </row>
        <row r="284">
          <cell r="B284">
            <v>25217116679</v>
          </cell>
          <cell r="C284" t="str">
            <v>Huỳnh Việt</v>
          </cell>
          <cell r="D284" t="str">
            <v>Huy</v>
          </cell>
          <cell r="E284" t="str">
            <v>K25DLK</v>
          </cell>
          <cell r="F284">
            <v>37089</v>
          </cell>
          <cell r="G284" t="str">
            <v>Đà Nẵng</v>
          </cell>
          <cell r="H284" t="str">
            <v>Nam</v>
          </cell>
        </row>
        <row r="285">
          <cell r="B285">
            <v>24207100583</v>
          </cell>
          <cell r="C285" t="str">
            <v>Siu Nay H'</v>
          </cell>
          <cell r="D285" t="str">
            <v>Huyền</v>
          </cell>
          <cell r="E285" t="str">
            <v>K25DLK</v>
          </cell>
          <cell r="F285">
            <v>36804</v>
          </cell>
          <cell r="G285" t="str">
            <v>Gia Lai</v>
          </cell>
          <cell r="H285" t="str">
            <v>Nữ</v>
          </cell>
        </row>
        <row r="286">
          <cell r="B286">
            <v>24207115282</v>
          </cell>
          <cell r="C286" t="str">
            <v>Lê Ngọc Thanh</v>
          </cell>
          <cell r="D286" t="str">
            <v>Huyền</v>
          </cell>
          <cell r="E286" t="str">
            <v>K25DLK</v>
          </cell>
          <cell r="F286">
            <v>36558</v>
          </cell>
          <cell r="G286" t="str">
            <v>Đà Nẵng</v>
          </cell>
          <cell r="H286" t="str">
            <v>Nữ</v>
          </cell>
        </row>
        <row r="287">
          <cell r="B287">
            <v>24207116223</v>
          </cell>
          <cell r="C287" t="str">
            <v>Đặng Võ Ngọc</v>
          </cell>
          <cell r="D287" t="str">
            <v>Huyền</v>
          </cell>
          <cell r="E287" t="str">
            <v>K25DLK</v>
          </cell>
          <cell r="F287">
            <v>36684</v>
          </cell>
          <cell r="G287" t="str">
            <v>Đà Nẵng</v>
          </cell>
          <cell r="H287" t="str">
            <v>Nữ</v>
          </cell>
        </row>
        <row r="288">
          <cell r="B288">
            <v>25203405588</v>
          </cell>
          <cell r="C288" t="str">
            <v>Đỗ Thị Thanh</v>
          </cell>
          <cell r="D288" t="str">
            <v>Huyền</v>
          </cell>
          <cell r="E288" t="str">
            <v>K25DLK</v>
          </cell>
          <cell r="F288">
            <v>37125</v>
          </cell>
          <cell r="G288" t="str">
            <v>Đà Nẵng</v>
          </cell>
          <cell r="H288" t="str">
            <v>Nữ</v>
          </cell>
        </row>
        <row r="289">
          <cell r="B289">
            <v>25207100364</v>
          </cell>
          <cell r="C289" t="str">
            <v>Lê Ngọc</v>
          </cell>
          <cell r="D289" t="str">
            <v>Huyền</v>
          </cell>
          <cell r="E289" t="str">
            <v>K25DLK</v>
          </cell>
          <cell r="F289">
            <v>36986</v>
          </cell>
          <cell r="G289" t="str">
            <v>Nghệ An</v>
          </cell>
          <cell r="H289" t="str">
            <v>Nữ</v>
          </cell>
        </row>
        <row r="290">
          <cell r="B290">
            <v>25207102624</v>
          </cell>
          <cell r="C290" t="str">
            <v>Lê Diệu</v>
          </cell>
          <cell r="D290" t="str">
            <v>Huyền</v>
          </cell>
          <cell r="E290" t="str">
            <v>K25DLK</v>
          </cell>
          <cell r="F290">
            <v>37012</v>
          </cell>
          <cell r="G290" t="str">
            <v>Quảng Trị</v>
          </cell>
          <cell r="H290" t="str">
            <v>Nữ</v>
          </cell>
        </row>
        <row r="291">
          <cell r="B291">
            <v>25207103397</v>
          </cell>
          <cell r="C291" t="str">
            <v>Nguyễn Phạm Ngọc</v>
          </cell>
          <cell r="D291" t="str">
            <v>Huyền</v>
          </cell>
          <cell r="E291" t="str">
            <v>K25DLK</v>
          </cell>
          <cell r="F291">
            <v>36959</v>
          </cell>
          <cell r="G291" t="str">
            <v>Quảng Bình</v>
          </cell>
          <cell r="H291" t="str">
            <v>Nữ</v>
          </cell>
        </row>
        <row r="292">
          <cell r="B292">
            <v>25207105522</v>
          </cell>
          <cell r="C292" t="str">
            <v>Lê Thị Thu</v>
          </cell>
          <cell r="D292" t="str">
            <v>Huyền</v>
          </cell>
          <cell r="E292" t="str">
            <v>K25DLK</v>
          </cell>
          <cell r="F292">
            <v>37060</v>
          </cell>
          <cell r="G292" t="str">
            <v>Quảng Trị</v>
          </cell>
          <cell r="H292" t="str">
            <v>Nữ</v>
          </cell>
        </row>
        <row r="293">
          <cell r="B293">
            <v>25207107727</v>
          </cell>
          <cell r="C293" t="str">
            <v>Nguyễn Thị Thu</v>
          </cell>
          <cell r="D293" t="str">
            <v>Huyền</v>
          </cell>
          <cell r="E293" t="str">
            <v>K25DLK</v>
          </cell>
          <cell r="F293">
            <v>36918</v>
          </cell>
          <cell r="G293" t="str">
            <v>Đà Nẵng</v>
          </cell>
          <cell r="H293" t="str">
            <v>Nữ</v>
          </cell>
        </row>
        <row r="294">
          <cell r="B294">
            <v>25207108180</v>
          </cell>
          <cell r="C294" t="str">
            <v>Phạm Thị Thuý</v>
          </cell>
          <cell r="D294" t="str">
            <v>Huyền</v>
          </cell>
          <cell r="E294" t="str">
            <v>K25DLK</v>
          </cell>
          <cell r="F294">
            <v>37035</v>
          </cell>
          <cell r="G294" t="str">
            <v>Quảng Nam</v>
          </cell>
          <cell r="H294" t="str">
            <v>Nữ</v>
          </cell>
        </row>
        <row r="295">
          <cell r="B295">
            <v>25207109288</v>
          </cell>
          <cell r="C295" t="str">
            <v>Nguyễn Thị Ngọc</v>
          </cell>
          <cell r="D295" t="str">
            <v>Huyền</v>
          </cell>
          <cell r="E295" t="str">
            <v>K25DLK</v>
          </cell>
          <cell r="F295">
            <v>37235</v>
          </cell>
          <cell r="G295" t="str">
            <v>Đà Nẵng</v>
          </cell>
          <cell r="H295" t="str">
            <v>Nữ</v>
          </cell>
        </row>
        <row r="296">
          <cell r="B296">
            <v>25207109982</v>
          </cell>
          <cell r="C296" t="str">
            <v>Lê Thị Thu</v>
          </cell>
          <cell r="D296" t="str">
            <v>Huyền</v>
          </cell>
          <cell r="E296" t="str">
            <v>K25DLK</v>
          </cell>
          <cell r="F296">
            <v>36942</v>
          </cell>
          <cell r="G296" t="str">
            <v>Đà Nẵng</v>
          </cell>
          <cell r="H296" t="str">
            <v>Nữ</v>
          </cell>
        </row>
        <row r="297">
          <cell r="B297">
            <v>25207110410</v>
          </cell>
          <cell r="C297" t="str">
            <v>Lê Trần Thị</v>
          </cell>
          <cell r="D297" t="str">
            <v>Huyền</v>
          </cell>
          <cell r="E297" t="str">
            <v>K25DLK</v>
          </cell>
          <cell r="F297">
            <v>37120</v>
          </cell>
          <cell r="G297" t="str">
            <v>Gia Lai</v>
          </cell>
          <cell r="H297" t="str">
            <v>Nữ</v>
          </cell>
        </row>
        <row r="298">
          <cell r="B298">
            <v>25207116731</v>
          </cell>
          <cell r="C298" t="str">
            <v>Phạm Trần Xuân</v>
          </cell>
          <cell r="D298" t="str">
            <v>Huyền</v>
          </cell>
          <cell r="E298" t="str">
            <v>K25DLK</v>
          </cell>
          <cell r="F298">
            <v>37094</v>
          </cell>
          <cell r="G298" t="str">
            <v>Gia Lai</v>
          </cell>
          <cell r="H298" t="str">
            <v>Nữ</v>
          </cell>
        </row>
        <row r="299">
          <cell r="B299">
            <v>25207205163</v>
          </cell>
          <cell r="C299" t="str">
            <v>Lê Trần Minh</v>
          </cell>
          <cell r="D299" t="str">
            <v>Huyền</v>
          </cell>
          <cell r="E299" t="str">
            <v>K25DLK</v>
          </cell>
          <cell r="F299">
            <v>37098</v>
          </cell>
          <cell r="G299" t="str">
            <v>Quảng Nam</v>
          </cell>
          <cell r="H299" t="str">
            <v>Nữ</v>
          </cell>
        </row>
        <row r="300">
          <cell r="B300">
            <v>25217103608</v>
          </cell>
          <cell r="C300" t="str">
            <v>Võ Cao Hoàng</v>
          </cell>
          <cell r="D300" t="str">
            <v>Hy</v>
          </cell>
          <cell r="E300" t="str">
            <v>K25DLK</v>
          </cell>
          <cell r="F300">
            <v>37240</v>
          </cell>
          <cell r="G300" t="str">
            <v>Quảng Nam</v>
          </cell>
          <cell r="H300" t="str">
            <v>Nam</v>
          </cell>
        </row>
        <row r="301">
          <cell r="B301">
            <v>24207205335</v>
          </cell>
          <cell r="C301" t="str">
            <v>Ngô Lê Vy</v>
          </cell>
          <cell r="D301" t="str">
            <v>Kha</v>
          </cell>
          <cell r="E301" t="str">
            <v>K25DLK</v>
          </cell>
          <cell r="F301">
            <v>36867</v>
          </cell>
          <cell r="G301" t="str">
            <v>Đà Nẵng</v>
          </cell>
          <cell r="H301" t="str">
            <v>Nữ</v>
          </cell>
        </row>
        <row r="302">
          <cell r="B302">
            <v>25213505513</v>
          </cell>
          <cell r="C302" t="str">
            <v>Võ Văn Nhật</v>
          </cell>
          <cell r="D302" t="str">
            <v>Kha</v>
          </cell>
          <cell r="E302" t="str">
            <v>K25DLK</v>
          </cell>
          <cell r="F302">
            <v>37173</v>
          </cell>
          <cell r="G302" t="str">
            <v>Đà Nẵng</v>
          </cell>
          <cell r="H302" t="str">
            <v>Nam</v>
          </cell>
        </row>
        <row r="303">
          <cell r="B303">
            <v>24202610597</v>
          </cell>
          <cell r="C303" t="str">
            <v>Huỳnh Đào Thị Bảo</v>
          </cell>
          <cell r="D303" t="str">
            <v>Khanh</v>
          </cell>
          <cell r="E303" t="str">
            <v>K25DLK</v>
          </cell>
          <cell r="F303">
            <v>36644</v>
          </cell>
          <cell r="G303" t="str">
            <v>Gia Lai</v>
          </cell>
          <cell r="H303" t="str">
            <v>Nữ</v>
          </cell>
        </row>
        <row r="304">
          <cell r="B304">
            <v>25207101053</v>
          </cell>
          <cell r="C304" t="str">
            <v>Trần Ngọc</v>
          </cell>
          <cell r="D304" t="str">
            <v>Khánh</v>
          </cell>
          <cell r="E304" t="str">
            <v>K25DLK</v>
          </cell>
          <cell r="F304">
            <v>37094</v>
          </cell>
          <cell r="G304" t="str">
            <v>Kon Tum</v>
          </cell>
          <cell r="H304" t="str">
            <v>Nữ</v>
          </cell>
        </row>
        <row r="305">
          <cell r="B305">
            <v>25213405479</v>
          </cell>
          <cell r="C305" t="str">
            <v>Nguyễn Bá Vinh</v>
          </cell>
          <cell r="D305" t="str">
            <v>Khánh</v>
          </cell>
          <cell r="E305" t="str">
            <v>K25DLK</v>
          </cell>
          <cell r="F305">
            <v>37072</v>
          </cell>
          <cell r="G305" t="str">
            <v>Đà Nẵng</v>
          </cell>
          <cell r="H305" t="str">
            <v>Nam</v>
          </cell>
        </row>
        <row r="306">
          <cell r="B306">
            <v>25217104212</v>
          </cell>
          <cell r="C306" t="str">
            <v>Đặng Việt</v>
          </cell>
          <cell r="D306" t="str">
            <v>Khánh</v>
          </cell>
          <cell r="E306" t="str">
            <v>K25DLK</v>
          </cell>
          <cell r="F306">
            <v>37237</v>
          </cell>
          <cell r="G306" t="str">
            <v>Đà Nẵng</v>
          </cell>
          <cell r="H306" t="str">
            <v>Nam</v>
          </cell>
        </row>
        <row r="307">
          <cell r="B307">
            <v>25217108444</v>
          </cell>
          <cell r="C307" t="str">
            <v>Trần Duy</v>
          </cell>
          <cell r="D307" t="str">
            <v>Khánh</v>
          </cell>
          <cell r="E307" t="str">
            <v>K25DLK</v>
          </cell>
          <cell r="F307">
            <v>36912</v>
          </cell>
          <cell r="G307" t="str">
            <v>Quảng Nam</v>
          </cell>
          <cell r="H307" t="str">
            <v>Nam</v>
          </cell>
        </row>
        <row r="308">
          <cell r="B308">
            <v>25217109052</v>
          </cell>
          <cell r="C308" t="str">
            <v>Trương Đồng</v>
          </cell>
          <cell r="D308" t="str">
            <v>Khánh</v>
          </cell>
          <cell r="E308" t="str">
            <v>K25DLK</v>
          </cell>
          <cell r="F308">
            <v>37064</v>
          </cell>
          <cell r="G308" t="str">
            <v>Đà Nẵng</v>
          </cell>
          <cell r="H308" t="str">
            <v>Nam</v>
          </cell>
        </row>
        <row r="309">
          <cell r="B309">
            <v>25212112258</v>
          </cell>
          <cell r="C309" t="str">
            <v>Nguyễn Hữu Anh</v>
          </cell>
          <cell r="D309" t="str">
            <v>Khoa</v>
          </cell>
          <cell r="E309" t="str">
            <v>K25DLK</v>
          </cell>
          <cell r="F309">
            <v>36961</v>
          </cell>
          <cell r="G309" t="str">
            <v>Gia Lai</v>
          </cell>
          <cell r="H309" t="str">
            <v>Nam</v>
          </cell>
        </row>
        <row r="310">
          <cell r="B310">
            <v>25217105552</v>
          </cell>
          <cell r="C310" t="str">
            <v>Trần Đăng</v>
          </cell>
          <cell r="D310" t="str">
            <v>Khoa</v>
          </cell>
          <cell r="E310" t="str">
            <v>K25DLK</v>
          </cell>
          <cell r="F310">
            <v>37141</v>
          </cell>
          <cell r="G310" t="str">
            <v>Đà Nẵng</v>
          </cell>
          <cell r="H310" t="str">
            <v>Nam</v>
          </cell>
        </row>
        <row r="311">
          <cell r="B311">
            <v>25217109587</v>
          </cell>
          <cell r="C311" t="str">
            <v>Trần Quang</v>
          </cell>
          <cell r="D311" t="str">
            <v>Khoa</v>
          </cell>
          <cell r="E311" t="str">
            <v>K25DLK</v>
          </cell>
          <cell r="F311">
            <v>36207</v>
          </cell>
          <cell r="G311" t="str">
            <v>Quảng Ngãi</v>
          </cell>
          <cell r="H311" t="str">
            <v>Nam</v>
          </cell>
        </row>
        <row r="312">
          <cell r="B312">
            <v>25217109652</v>
          </cell>
          <cell r="C312" t="str">
            <v>Nguyễn Văn Bảo</v>
          </cell>
          <cell r="D312" t="str">
            <v>Khoa</v>
          </cell>
          <cell r="E312" t="str">
            <v>K25DLK</v>
          </cell>
          <cell r="F312">
            <v>36665</v>
          </cell>
          <cell r="G312" t="str">
            <v>Đà Nẵng</v>
          </cell>
          <cell r="H312" t="str">
            <v>Nam</v>
          </cell>
        </row>
        <row r="313">
          <cell r="B313">
            <v>25217110463</v>
          </cell>
          <cell r="C313" t="str">
            <v>Phạm Phú</v>
          </cell>
          <cell r="D313" t="str">
            <v>Khôi</v>
          </cell>
          <cell r="E313" t="str">
            <v>K25DLK</v>
          </cell>
          <cell r="F313">
            <v>37186</v>
          </cell>
          <cell r="G313" t="str">
            <v>Quảng Nam</v>
          </cell>
          <cell r="H313" t="str">
            <v>Nam</v>
          </cell>
        </row>
        <row r="314">
          <cell r="B314">
            <v>24217108353</v>
          </cell>
          <cell r="C314" t="str">
            <v>Đặng Minh</v>
          </cell>
          <cell r="D314" t="str">
            <v>Khương</v>
          </cell>
          <cell r="E314" t="str">
            <v>K25DLK</v>
          </cell>
          <cell r="F314">
            <v>36848</v>
          </cell>
          <cell r="G314" t="str">
            <v>Đà Nẵng</v>
          </cell>
          <cell r="H314" t="str">
            <v>Nam</v>
          </cell>
        </row>
        <row r="315">
          <cell r="B315">
            <v>25203101609</v>
          </cell>
          <cell r="C315" t="str">
            <v>Nguyễn Bảo</v>
          </cell>
          <cell r="D315" t="str">
            <v>Khuyên</v>
          </cell>
          <cell r="E315" t="str">
            <v>K25DLK</v>
          </cell>
          <cell r="F315">
            <v>36984</v>
          </cell>
          <cell r="G315" t="str">
            <v>Quảng Ngãi</v>
          </cell>
          <cell r="H315" t="str">
            <v>Nữ</v>
          </cell>
        </row>
        <row r="316">
          <cell r="B316">
            <v>25207117010</v>
          </cell>
          <cell r="C316" t="str">
            <v>Phan Thị</v>
          </cell>
          <cell r="D316" t="str">
            <v>Khuyên</v>
          </cell>
          <cell r="E316" t="str">
            <v>K25DLK</v>
          </cell>
          <cell r="F316">
            <v>37048</v>
          </cell>
          <cell r="G316" t="str">
            <v>Quảng Nam</v>
          </cell>
          <cell r="H316" t="str">
            <v>Nữ</v>
          </cell>
        </row>
        <row r="317">
          <cell r="B317">
            <v>25217108466</v>
          </cell>
          <cell r="C317" t="str">
            <v>Phạm Trung</v>
          </cell>
          <cell r="D317" t="str">
            <v>Kiệt</v>
          </cell>
          <cell r="E317" t="str">
            <v>K25DLK</v>
          </cell>
          <cell r="F317">
            <v>36893</v>
          </cell>
          <cell r="G317" t="str">
            <v>Đà Nẵng</v>
          </cell>
          <cell r="H317" t="str">
            <v>Nam</v>
          </cell>
        </row>
        <row r="318">
          <cell r="B318">
            <v>25207102092</v>
          </cell>
          <cell r="C318" t="str">
            <v>Nguyễn Thị</v>
          </cell>
          <cell r="D318" t="str">
            <v>Kiều</v>
          </cell>
          <cell r="E318" t="str">
            <v>K25DLK</v>
          </cell>
          <cell r="F318">
            <v>37042</v>
          </cell>
          <cell r="G318" t="str">
            <v>Quảng Nam</v>
          </cell>
          <cell r="H318" t="str">
            <v>Nữ</v>
          </cell>
        </row>
        <row r="319">
          <cell r="B319">
            <v>25207105339</v>
          </cell>
          <cell r="C319" t="str">
            <v>Huỳnh Thị Thúy</v>
          </cell>
          <cell r="D319" t="str">
            <v>Kiều</v>
          </cell>
          <cell r="E319" t="str">
            <v>K25DLK</v>
          </cell>
          <cell r="F319">
            <v>37169</v>
          </cell>
          <cell r="G319" t="str">
            <v>Đà Nẵng</v>
          </cell>
          <cell r="H319" t="str">
            <v>Nữ</v>
          </cell>
        </row>
        <row r="320">
          <cell r="B320">
            <v>25207105324</v>
          </cell>
          <cell r="C320" t="str">
            <v>Nguyễn Thị Tùng</v>
          </cell>
          <cell r="D320" t="str">
            <v>Lâm</v>
          </cell>
          <cell r="E320" t="str">
            <v>K25DLK</v>
          </cell>
          <cell r="F320">
            <v>36894</v>
          </cell>
          <cell r="G320" t="str">
            <v>Đà Nẵng</v>
          </cell>
          <cell r="H320" t="str">
            <v>Nữ</v>
          </cell>
        </row>
        <row r="321">
          <cell r="B321">
            <v>25217103701</v>
          </cell>
          <cell r="C321" t="str">
            <v>Trương Văn</v>
          </cell>
          <cell r="D321" t="str">
            <v>Lâm</v>
          </cell>
          <cell r="E321" t="str">
            <v>K25DLK</v>
          </cell>
          <cell r="F321">
            <v>37161</v>
          </cell>
          <cell r="G321" t="str">
            <v>Đắk Lắk</v>
          </cell>
          <cell r="H321" t="str">
            <v>Nam</v>
          </cell>
        </row>
        <row r="322">
          <cell r="B322">
            <v>25217108902</v>
          </cell>
          <cell r="C322" t="str">
            <v>Nguyễn Công</v>
          </cell>
          <cell r="D322" t="str">
            <v>Lâm</v>
          </cell>
          <cell r="E322" t="str">
            <v>K25DLK</v>
          </cell>
          <cell r="F322">
            <v>36903</v>
          </cell>
          <cell r="G322" t="str">
            <v>Đà Nẵng</v>
          </cell>
          <cell r="H322" t="str">
            <v>Nam</v>
          </cell>
        </row>
        <row r="323">
          <cell r="B323">
            <v>25217204574</v>
          </cell>
          <cell r="C323" t="str">
            <v>Trần Thanh</v>
          </cell>
          <cell r="D323" t="str">
            <v>Lâm</v>
          </cell>
          <cell r="E323" t="str">
            <v>K25DLK</v>
          </cell>
          <cell r="F323">
            <v>36900</v>
          </cell>
          <cell r="G323" t="str">
            <v>Quảng Nam</v>
          </cell>
          <cell r="H323" t="str">
            <v>Nam</v>
          </cell>
        </row>
        <row r="324">
          <cell r="B324">
            <v>25217212350</v>
          </cell>
          <cell r="C324" t="str">
            <v>Hồ Thanh</v>
          </cell>
          <cell r="D324" t="str">
            <v>Lâm</v>
          </cell>
          <cell r="E324" t="str">
            <v>K25DLK</v>
          </cell>
          <cell r="F324">
            <v>36963</v>
          </cell>
          <cell r="G324" t="str">
            <v>Đắk Lắk</v>
          </cell>
          <cell r="H324" t="str">
            <v>Nam</v>
          </cell>
        </row>
        <row r="325">
          <cell r="B325">
            <v>25217212352</v>
          </cell>
          <cell r="C325" t="str">
            <v>Huỳnh Nhật</v>
          </cell>
          <cell r="D325" t="str">
            <v>Lâm</v>
          </cell>
          <cell r="E325" t="str">
            <v>K25DLK</v>
          </cell>
          <cell r="F325">
            <v>37098</v>
          </cell>
          <cell r="G325" t="str">
            <v>Đà Nẵng</v>
          </cell>
          <cell r="H325" t="str">
            <v>Nam</v>
          </cell>
        </row>
        <row r="326">
          <cell r="B326">
            <v>2320713562</v>
          </cell>
          <cell r="C326" t="str">
            <v>Thái Thị Mai</v>
          </cell>
          <cell r="D326" t="str">
            <v>Lan</v>
          </cell>
          <cell r="E326" t="str">
            <v>K25DLK</v>
          </cell>
          <cell r="F326">
            <v>36443</v>
          </cell>
          <cell r="G326" t="str">
            <v>Quảng Nam</v>
          </cell>
          <cell r="H326" t="str">
            <v>Nữ</v>
          </cell>
        </row>
        <row r="327">
          <cell r="B327">
            <v>24207104117</v>
          </cell>
          <cell r="C327" t="str">
            <v>Lê Thị Hoàng</v>
          </cell>
          <cell r="D327" t="str">
            <v>Lan</v>
          </cell>
          <cell r="E327" t="str">
            <v>K25DLK</v>
          </cell>
          <cell r="F327">
            <v>36531</v>
          </cell>
          <cell r="G327" t="str">
            <v>Quảng Nam</v>
          </cell>
          <cell r="H327" t="str">
            <v>Nữ</v>
          </cell>
        </row>
        <row r="328">
          <cell r="B328">
            <v>25207110293</v>
          </cell>
          <cell r="C328" t="str">
            <v>Đặng Thị Phương</v>
          </cell>
          <cell r="D328" t="str">
            <v>Lan</v>
          </cell>
          <cell r="E328" t="str">
            <v>K25DLK</v>
          </cell>
          <cell r="F328">
            <v>36987</v>
          </cell>
          <cell r="G328" t="str">
            <v>Quảng Ngãi</v>
          </cell>
          <cell r="H328" t="str">
            <v>Nữ</v>
          </cell>
        </row>
        <row r="329">
          <cell r="B329">
            <v>25207212348</v>
          </cell>
          <cell r="C329" t="str">
            <v>Nguyễn Dương Chi</v>
          </cell>
          <cell r="D329" t="str">
            <v>Lành</v>
          </cell>
          <cell r="E329" t="str">
            <v>K25DLK</v>
          </cell>
          <cell r="F329">
            <v>37166</v>
          </cell>
          <cell r="G329" t="str">
            <v>Bình Định</v>
          </cell>
          <cell r="H329" t="str">
            <v>Nữ</v>
          </cell>
        </row>
        <row r="330">
          <cell r="B330">
            <v>25207103058</v>
          </cell>
          <cell r="C330" t="str">
            <v>Nguyễn Thị Kiều</v>
          </cell>
          <cell r="D330" t="str">
            <v>Lê</v>
          </cell>
          <cell r="E330" t="str">
            <v>K25DLK</v>
          </cell>
          <cell r="F330">
            <v>37022</v>
          </cell>
          <cell r="G330" t="str">
            <v>Quảng Nam</v>
          </cell>
          <cell r="H330" t="str">
            <v>Nữ</v>
          </cell>
        </row>
        <row r="331">
          <cell r="B331">
            <v>25207116149</v>
          </cell>
          <cell r="C331" t="str">
            <v>Phan Thị</v>
          </cell>
          <cell r="D331" t="str">
            <v>Lê</v>
          </cell>
          <cell r="E331" t="str">
            <v>K25DLK</v>
          </cell>
          <cell r="F331">
            <v>37018</v>
          </cell>
          <cell r="G331" t="str">
            <v>Đà Nẵng</v>
          </cell>
          <cell r="H331" t="str">
            <v>Nữ</v>
          </cell>
        </row>
        <row r="332">
          <cell r="B332">
            <v>25207101021</v>
          </cell>
          <cell r="C332" t="str">
            <v>Tống Thị Mỹ</v>
          </cell>
          <cell r="D332" t="str">
            <v>Lệ</v>
          </cell>
          <cell r="E332" t="str">
            <v>K25DLK</v>
          </cell>
          <cell r="F332">
            <v>37207</v>
          </cell>
          <cell r="G332" t="str">
            <v>Quảng Ngãi</v>
          </cell>
          <cell r="H332" t="str">
            <v>Nữ</v>
          </cell>
        </row>
        <row r="333">
          <cell r="B333">
            <v>25217109679</v>
          </cell>
          <cell r="C333" t="str">
            <v>Ngô Thanh</v>
          </cell>
          <cell r="D333" t="str">
            <v>Lịch</v>
          </cell>
          <cell r="E333" t="str">
            <v>K25DLK</v>
          </cell>
          <cell r="F333">
            <v>37177</v>
          </cell>
          <cell r="G333" t="str">
            <v>Gia Lai</v>
          </cell>
          <cell r="H333" t="str">
            <v>Nam</v>
          </cell>
        </row>
        <row r="334">
          <cell r="B334">
            <v>25217203161</v>
          </cell>
          <cell r="C334" t="str">
            <v>Trần Văn</v>
          </cell>
          <cell r="D334" t="str">
            <v>Liêm</v>
          </cell>
          <cell r="E334" t="str">
            <v>K25DLK</v>
          </cell>
          <cell r="F334">
            <v>37034</v>
          </cell>
          <cell r="G334" t="str">
            <v>Đà Nẵng</v>
          </cell>
          <cell r="H334" t="str">
            <v>Nam</v>
          </cell>
        </row>
        <row r="335">
          <cell r="B335">
            <v>25207103726</v>
          </cell>
          <cell r="C335" t="str">
            <v>Bạch Ngọc Thùy</v>
          </cell>
          <cell r="D335" t="str">
            <v>Liên</v>
          </cell>
          <cell r="E335" t="str">
            <v>K25DLK</v>
          </cell>
          <cell r="F335">
            <v>37085</v>
          </cell>
          <cell r="G335" t="str">
            <v>Đà Nẵng</v>
          </cell>
          <cell r="H335" t="str">
            <v>Nữ</v>
          </cell>
        </row>
        <row r="336">
          <cell r="B336">
            <v>24207103750</v>
          </cell>
          <cell r="C336" t="str">
            <v>Bùi Thị Phương</v>
          </cell>
          <cell r="D336" t="str">
            <v>Linh</v>
          </cell>
          <cell r="E336" t="str">
            <v>K25DLK</v>
          </cell>
          <cell r="F336">
            <v>36702</v>
          </cell>
          <cell r="G336" t="str">
            <v>Đà Nẵng</v>
          </cell>
          <cell r="H336" t="str">
            <v>Nữ</v>
          </cell>
        </row>
        <row r="337">
          <cell r="B337">
            <v>25202102261</v>
          </cell>
          <cell r="C337" t="str">
            <v>Lê Thị Diệu</v>
          </cell>
          <cell r="D337" t="str">
            <v>Linh</v>
          </cell>
          <cell r="E337" t="str">
            <v>K25DLK</v>
          </cell>
          <cell r="F337">
            <v>37120</v>
          </cell>
          <cell r="G337" t="str">
            <v>Quảng Trị</v>
          </cell>
          <cell r="H337" t="str">
            <v>Nữ</v>
          </cell>
        </row>
        <row r="338">
          <cell r="B338">
            <v>25202107439</v>
          </cell>
          <cell r="C338" t="str">
            <v>Trần Thị Mỹ</v>
          </cell>
          <cell r="D338" t="str">
            <v>Linh</v>
          </cell>
          <cell r="E338" t="str">
            <v>K25DLK</v>
          </cell>
          <cell r="F338">
            <v>37172</v>
          </cell>
          <cell r="G338" t="str">
            <v>Quảng Nam</v>
          </cell>
          <cell r="H338" t="str">
            <v>Nữ</v>
          </cell>
        </row>
        <row r="339">
          <cell r="B339">
            <v>25202107494</v>
          </cell>
          <cell r="C339" t="str">
            <v>Lê Thị Huyền</v>
          </cell>
          <cell r="D339" t="str">
            <v>Linh</v>
          </cell>
          <cell r="E339" t="str">
            <v>K25DLK</v>
          </cell>
          <cell r="F339">
            <v>37024</v>
          </cell>
          <cell r="G339" t="str">
            <v>Quảng Nam</v>
          </cell>
          <cell r="H339" t="str">
            <v>Nữ</v>
          </cell>
        </row>
        <row r="340">
          <cell r="B340">
            <v>25202703043</v>
          </cell>
          <cell r="C340" t="str">
            <v>Hoàng Khánh</v>
          </cell>
          <cell r="D340" t="str">
            <v>Linh</v>
          </cell>
          <cell r="E340" t="str">
            <v>K25DLK</v>
          </cell>
          <cell r="F340">
            <v>37248</v>
          </cell>
          <cell r="G340" t="str">
            <v>Nghệ An</v>
          </cell>
          <cell r="H340" t="str">
            <v>Nữ</v>
          </cell>
        </row>
        <row r="341">
          <cell r="B341">
            <v>25203410465</v>
          </cell>
          <cell r="C341" t="str">
            <v>Nguyễn Thị Thùy</v>
          </cell>
          <cell r="D341" t="str">
            <v>Linh</v>
          </cell>
          <cell r="E341" t="str">
            <v>K25DLK</v>
          </cell>
          <cell r="F341">
            <v>37003</v>
          </cell>
          <cell r="G341" t="str">
            <v>Quảng Nam</v>
          </cell>
          <cell r="H341" t="str">
            <v>Nữ</v>
          </cell>
        </row>
        <row r="342">
          <cell r="B342">
            <v>25207100913</v>
          </cell>
          <cell r="C342" t="str">
            <v>Trần Thị Thùy</v>
          </cell>
          <cell r="D342" t="str">
            <v>Linh</v>
          </cell>
          <cell r="E342" t="str">
            <v>K25DLK</v>
          </cell>
          <cell r="F342">
            <v>37196</v>
          </cell>
          <cell r="G342" t="str">
            <v>Bình Định</v>
          </cell>
          <cell r="H342" t="str">
            <v>Nữ</v>
          </cell>
        </row>
        <row r="343">
          <cell r="B343">
            <v>25207100932</v>
          </cell>
          <cell r="C343" t="str">
            <v>Nguyễn Thị Diệu</v>
          </cell>
          <cell r="D343" t="str">
            <v>Linh</v>
          </cell>
          <cell r="E343" t="str">
            <v>K25DLK</v>
          </cell>
          <cell r="F343">
            <v>36939</v>
          </cell>
          <cell r="G343" t="str">
            <v>Quảng Nam</v>
          </cell>
          <cell r="H343" t="str">
            <v>Nữ</v>
          </cell>
        </row>
        <row r="344">
          <cell r="B344">
            <v>25207101296</v>
          </cell>
          <cell r="C344" t="str">
            <v>Nguyễn Thị Ngọc</v>
          </cell>
          <cell r="D344" t="str">
            <v>Linh</v>
          </cell>
          <cell r="E344" t="str">
            <v>K25DLK</v>
          </cell>
          <cell r="F344">
            <v>36922</v>
          </cell>
          <cell r="G344" t="str">
            <v>Quảng Bình</v>
          </cell>
          <cell r="H344" t="str">
            <v>Nữ</v>
          </cell>
        </row>
        <row r="345">
          <cell r="B345">
            <v>25207101432</v>
          </cell>
          <cell r="C345" t="str">
            <v>Nguyễn Khánh</v>
          </cell>
          <cell r="D345" t="str">
            <v>Linh</v>
          </cell>
          <cell r="E345" t="str">
            <v>K25DLK</v>
          </cell>
          <cell r="F345">
            <v>37100</v>
          </cell>
          <cell r="G345" t="str">
            <v>Bắc Ninh</v>
          </cell>
          <cell r="H345" t="str">
            <v>Nữ</v>
          </cell>
        </row>
        <row r="346">
          <cell r="B346">
            <v>25207101887</v>
          </cell>
          <cell r="C346" t="str">
            <v>Trần Mỹ</v>
          </cell>
          <cell r="D346" t="str">
            <v>Linh</v>
          </cell>
          <cell r="E346" t="str">
            <v>K25DLK</v>
          </cell>
          <cell r="F346">
            <v>37112</v>
          </cell>
          <cell r="G346" t="str">
            <v>Đà Nẵng</v>
          </cell>
          <cell r="H346" t="str">
            <v>Nữ</v>
          </cell>
        </row>
        <row r="347">
          <cell r="B347">
            <v>25207102605</v>
          </cell>
          <cell r="C347" t="str">
            <v>Nguyễn Phương</v>
          </cell>
          <cell r="D347" t="str">
            <v>Linh</v>
          </cell>
          <cell r="E347" t="str">
            <v>K25DLK</v>
          </cell>
          <cell r="F347">
            <v>37166</v>
          </cell>
          <cell r="G347" t="str">
            <v>Quảng Ngãi</v>
          </cell>
          <cell r="H347" t="str">
            <v>Nữ</v>
          </cell>
        </row>
        <row r="348">
          <cell r="B348">
            <v>25207103278</v>
          </cell>
          <cell r="C348" t="str">
            <v>Nguyễn Nhật</v>
          </cell>
          <cell r="D348" t="str">
            <v>Linh</v>
          </cell>
          <cell r="E348" t="str">
            <v>K25DLK</v>
          </cell>
          <cell r="F348">
            <v>36892</v>
          </cell>
          <cell r="G348" t="str">
            <v>Quảng Nam</v>
          </cell>
          <cell r="H348" t="str">
            <v>Nữ</v>
          </cell>
        </row>
        <row r="349">
          <cell r="B349">
            <v>25207103313</v>
          </cell>
          <cell r="C349" t="str">
            <v>Đỗ Thị Phương</v>
          </cell>
          <cell r="D349" t="str">
            <v>Linh</v>
          </cell>
          <cell r="E349" t="str">
            <v>K25DLK</v>
          </cell>
          <cell r="F349">
            <v>37034</v>
          </cell>
          <cell r="G349" t="str">
            <v>Quảng Nam</v>
          </cell>
          <cell r="H349" t="str">
            <v>Nữ</v>
          </cell>
        </row>
        <row r="350">
          <cell r="B350">
            <v>25207103472</v>
          </cell>
          <cell r="C350" t="str">
            <v>Nguyễn Thùy</v>
          </cell>
          <cell r="D350" t="str">
            <v>Linh</v>
          </cell>
          <cell r="E350" t="str">
            <v>K25DLK</v>
          </cell>
          <cell r="F350">
            <v>36927</v>
          </cell>
          <cell r="G350" t="str">
            <v>Quảng Nam</v>
          </cell>
          <cell r="H350" t="str">
            <v>Nữ</v>
          </cell>
        </row>
        <row r="351">
          <cell r="B351">
            <v>25207103716</v>
          </cell>
          <cell r="C351" t="str">
            <v>Lê Thị Thùy</v>
          </cell>
          <cell r="D351" t="str">
            <v>Linh</v>
          </cell>
          <cell r="E351" t="str">
            <v>K25DLK</v>
          </cell>
          <cell r="F351">
            <v>36948</v>
          </cell>
          <cell r="G351" t="str">
            <v>Quảng Nam</v>
          </cell>
          <cell r="H351" t="str">
            <v>Nữ</v>
          </cell>
        </row>
        <row r="352">
          <cell r="B352">
            <v>25207104064</v>
          </cell>
          <cell r="C352" t="str">
            <v>Nguyễn Huỳnh Gia</v>
          </cell>
          <cell r="D352" t="str">
            <v>Linh</v>
          </cell>
          <cell r="E352" t="str">
            <v>K25DLK</v>
          </cell>
          <cell r="F352">
            <v>36955</v>
          </cell>
          <cell r="G352" t="str">
            <v>Thừa Thiên Huế</v>
          </cell>
          <cell r="H352" t="str">
            <v>Nữ</v>
          </cell>
        </row>
        <row r="353">
          <cell r="B353">
            <v>25207104178</v>
          </cell>
          <cell r="C353" t="str">
            <v>Nguyễn Trương Khánh</v>
          </cell>
          <cell r="D353" t="str">
            <v>Linh</v>
          </cell>
          <cell r="E353" t="str">
            <v>K25DLK</v>
          </cell>
          <cell r="F353">
            <v>37204</v>
          </cell>
          <cell r="G353" t="str">
            <v>Đà Nẵng</v>
          </cell>
          <cell r="H353" t="str">
            <v>Nữ</v>
          </cell>
        </row>
        <row r="354">
          <cell r="B354">
            <v>25207107213</v>
          </cell>
          <cell r="C354" t="str">
            <v>Cao Thị Thùy</v>
          </cell>
          <cell r="D354" t="str">
            <v>Linh</v>
          </cell>
          <cell r="E354" t="str">
            <v>K25DLK</v>
          </cell>
          <cell r="F354">
            <v>37142</v>
          </cell>
          <cell r="G354" t="str">
            <v>Quảng Nam</v>
          </cell>
          <cell r="H354" t="str">
            <v>Nữ</v>
          </cell>
        </row>
        <row r="355">
          <cell r="B355">
            <v>25207109410</v>
          </cell>
          <cell r="C355" t="str">
            <v>Trần Thị Mỹ</v>
          </cell>
          <cell r="D355" t="str">
            <v>Linh</v>
          </cell>
          <cell r="E355" t="str">
            <v>K25DLK</v>
          </cell>
          <cell r="F355">
            <v>36917</v>
          </cell>
          <cell r="G355" t="str">
            <v>Đà Nẵng</v>
          </cell>
          <cell r="H355" t="str">
            <v>Nữ</v>
          </cell>
        </row>
        <row r="356">
          <cell r="B356">
            <v>25207110200</v>
          </cell>
          <cell r="C356" t="str">
            <v>Võ Thùy</v>
          </cell>
          <cell r="D356" t="str">
            <v>Linh</v>
          </cell>
          <cell r="E356" t="str">
            <v>K25DLK</v>
          </cell>
          <cell r="F356">
            <v>36557</v>
          </cell>
          <cell r="G356" t="str">
            <v>Khánh Hòa</v>
          </cell>
          <cell r="H356" t="str">
            <v>Nữ</v>
          </cell>
        </row>
        <row r="357">
          <cell r="B357">
            <v>25207115880</v>
          </cell>
          <cell r="C357" t="str">
            <v>Ngô Nhật</v>
          </cell>
          <cell r="D357" t="str">
            <v>Linh</v>
          </cell>
          <cell r="E357" t="str">
            <v>K25DLK</v>
          </cell>
          <cell r="F357">
            <v>37169</v>
          </cell>
          <cell r="G357" t="str">
            <v>Thừa Thiên Huế</v>
          </cell>
          <cell r="H357" t="str">
            <v>Nữ</v>
          </cell>
        </row>
        <row r="358">
          <cell r="B358">
            <v>25207115980</v>
          </cell>
          <cell r="C358" t="str">
            <v>Trần Phạm Mỹ</v>
          </cell>
          <cell r="D358" t="str">
            <v>Linh</v>
          </cell>
          <cell r="E358" t="str">
            <v>K25DLK</v>
          </cell>
          <cell r="F358">
            <v>36964</v>
          </cell>
          <cell r="G358" t="str">
            <v>Quảng Nam</v>
          </cell>
          <cell r="H358" t="str">
            <v>Nữ</v>
          </cell>
        </row>
        <row r="359">
          <cell r="B359">
            <v>25207116597</v>
          </cell>
          <cell r="C359" t="str">
            <v>Trần Ngọc Thùy</v>
          </cell>
          <cell r="D359" t="str">
            <v>Linh</v>
          </cell>
          <cell r="E359" t="str">
            <v>K25DLK</v>
          </cell>
          <cell r="F359">
            <v>37105</v>
          </cell>
          <cell r="G359" t="str">
            <v>Quảng Nam</v>
          </cell>
          <cell r="H359" t="str">
            <v>Nữ</v>
          </cell>
        </row>
        <row r="360">
          <cell r="B360">
            <v>25207116652</v>
          </cell>
          <cell r="C360" t="str">
            <v>Phan Đinh Thùy</v>
          </cell>
          <cell r="D360" t="str">
            <v>Linh</v>
          </cell>
          <cell r="E360" t="str">
            <v>K25DLK</v>
          </cell>
          <cell r="F360">
            <v>36989</v>
          </cell>
          <cell r="G360" t="str">
            <v>Quảng Bình</v>
          </cell>
          <cell r="H360" t="str">
            <v>Nữ</v>
          </cell>
        </row>
        <row r="361">
          <cell r="B361">
            <v>25207200455</v>
          </cell>
          <cell r="C361" t="str">
            <v>Nguyễn Thị Phương</v>
          </cell>
          <cell r="D361" t="str">
            <v>Linh</v>
          </cell>
          <cell r="E361" t="str">
            <v>K25DLK</v>
          </cell>
          <cell r="F361">
            <v>37060</v>
          </cell>
          <cell r="G361" t="str">
            <v>Quảng Bình</v>
          </cell>
          <cell r="H361" t="str">
            <v>Nữ</v>
          </cell>
        </row>
        <row r="362">
          <cell r="B362">
            <v>25207204298</v>
          </cell>
          <cell r="C362" t="str">
            <v>Nguyễn Thùy</v>
          </cell>
          <cell r="D362" t="str">
            <v>Linh</v>
          </cell>
          <cell r="E362" t="str">
            <v>K25DLK</v>
          </cell>
          <cell r="F362">
            <v>37243</v>
          </cell>
          <cell r="G362" t="str">
            <v>Quảng Nam</v>
          </cell>
          <cell r="H362" t="str">
            <v>Nữ</v>
          </cell>
        </row>
        <row r="363">
          <cell r="B363">
            <v>25207212426</v>
          </cell>
          <cell r="C363" t="str">
            <v>Hoàng Ngọc Khánh</v>
          </cell>
          <cell r="D363" t="str">
            <v>Linh</v>
          </cell>
          <cell r="E363" t="str">
            <v>K25DLK</v>
          </cell>
          <cell r="F363">
            <v>37075</v>
          </cell>
          <cell r="G363" t="str">
            <v>Đà Nẵng</v>
          </cell>
          <cell r="H363" t="str">
            <v>Nữ</v>
          </cell>
        </row>
        <row r="364">
          <cell r="B364">
            <v>25207212481</v>
          </cell>
          <cell r="C364" t="str">
            <v>Nguyễn Thị Thùy</v>
          </cell>
          <cell r="D364" t="str">
            <v>Linh</v>
          </cell>
          <cell r="E364" t="str">
            <v>K25DLK</v>
          </cell>
          <cell r="F364">
            <v>37233</v>
          </cell>
          <cell r="G364" t="str">
            <v>Gia Lai</v>
          </cell>
          <cell r="H364" t="str">
            <v>Nữ</v>
          </cell>
        </row>
        <row r="365">
          <cell r="B365">
            <v>25217108688</v>
          </cell>
          <cell r="C365" t="str">
            <v>Nguyễn Phạm Huyền</v>
          </cell>
          <cell r="D365" t="str">
            <v>Linh</v>
          </cell>
          <cell r="E365" t="str">
            <v>K25DLK</v>
          </cell>
          <cell r="F365">
            <v>37071</v>
          </cell>
          <cell r="G365" t="str">
            <v>Quảng Nam</v>
          </cell>
          <cell r="H365" t="str">
            <v>Nam</v>
          </cell>
        </row>
        <row r="366">
          <cell r="B366">
            <v>25217115754</v>
          </cell>
          <cell r="C366" t="str">
            <v>Trương Hoài</v>
          </cell>
          <cell r="D366" t="str">
            <v>Linh</v>
          </cell>
          <cell r="E366" t="str">
            <v>K25DLK</v>
          </cell>
          <cell r="F366">
            <v>37092</v>
          </cell>
          <cell r="G366" t="str">
            <v>Quảng Nam</v>
          </cell>
          <cell r="H366" t="str">
            <v>Nam</v>
          </cell>
        </row>
        <row r="367">
          <cell r="B367">
            <v>25217110467</v>
          </cell>
          <cell r="C367" t="str">
            <v>Hồ Tấn</v>
          </cell>
          <cell r="D367" t="str">
            <v>Lĩnh</v>
          </cell>
          <cell r="E367" t="str">
            <v>K25DLK</v>
          </cell>
          <cell r="F367">
            <v>36539</v>
          </cell>
          <cell r="G367" t="str">
            <v>Quảng Nam</v>
          </cell>
          <cell r="H367" t="str">
            <v>Nam</v>
          </cell>
        </row>
        <row r="368">
          <cell r="B368">
            <v>25203407006</v>
          </cell>
          <cell r="C368" t="str">
            <v>Nguyễn Thị Hồng</v>
          </cell>
          <cell r="D368" t="str">
            <v>Loan</v>
          </cell>
          <cell r="E368" t="str">
            <v>K25DLK</v>
          </cell>
          <cell r="F368">
            <v>36949</v>
          </cell>
          <cell r="G368" t="str">
            <v>Quảng Nam</v>
          </cell>
          <cell r="H368" t="str">
            <v>Nữ</v>
          </cell>
        </row>
        <row r="369">
          <cell r="B369">
            <v>25207108238</v>
          </cell>
          <cell r="C369" t="str">
            <v>Nguyễn Thanh</v>
          </cell>
          <cell r="D369" t="str">
            <v>Loan</v>
          </cell>
          <cell r="E369" t="str">
            <v>K25DLK</v>
          </cell>
          <cell r="F369">
            <v>37219</v>
          </cell>
          <cell r="G369" t="str">
            <v>Đà Nẵng</v>
          </cell>
          <cell r="H369" t="str">
            <v>Nữ</v>
          </cell>
        </row>
        <row r="370">
          <cell r="B370">
            <v>25207108842</v>
          </cell>
          <cell r="C370" t="str">
            <v>Nguyễn Thị Mỹ</v>
          </cell>
          <cell r="D370" t="str">
            <v>Loan</v>
          </cell>
          <cell r="E370" t="str">
            <v>K25DLK</v>
          </cell>
          <cell r="F370">
            <v>36927</v>
          </cell>
          <cell r="G370" t="str">
            <v>Đắk Lắk</v>
          </cell>
          <cell r="H370" t="str">
            <v>Nữ</v>
          </cell>
        </row>
        <row r="371">
          <cell r="B371">
            <v>25207212538</v>
          </cell>
          <cell r="C371" t="str">
            <v>Phan Thị Châu</v>
          </cell>
          <cell r="D371" t="str">
            <v>Loan</v>
          </cell>
          <cell r="E371" t="str">
            <v>K25DLK</v>
          </cell>
          <cell r="F371">
            <v>37082</v>
          </cell>
          <cell r="G371" t="str">
            <v>Quảng Nam</v>
          </cell>
          <cell r="H371" t="str">
            <v>Nữ</v>
          </cell>
        </row>
        <row r="372">
          <cell r="B372">
            <v>25217108431</v>
          </cell>
          <cell r="C372" t="str">
            <v>Mai Hữu</v>
          </cell>
          <cell r="D372" t="str">
            <v>Lộc</v>
          </cell>
          <cell r="E372" t="str">
            <v>K25DLK</v>
          </cell>
          <cell r="F372">
            <v>36949</v>
          </cell>
          <cell r="G372" t="str">
            <v>Quảng Nam</v>
          </cell>
          <cell r="H372" t="str">
            <v>Nam</v>
          </cell>
        </row>
        <row r="373">
          <cell r="B373">
            <v>25217117194</v>
          </cell>
          <cell r="C373" t="str">
            <v>Nguyễn Tấn</v>
          </cell>
          <cell r="D373" t="str">
            <v>Lộc</v>
          </cell>
          <cell r="E373" t="str">
            <v>K25DLK</v>
          </cell>
          <cell r="F373">
            <v>37102</v>
          </cell>
          <cell r="G373" t="str">
            <v>Quảng Nam</v>
          </cell>
          <cell r="H373" t="str">
            <v>Nam</v>
          </cell>
        </row>
        <row r="374">
          <cell r="B374">
            <v>24211215139</v>
          </cell>
          <cell r="C374" t="str">
            <v>Nguyễn Khoa Duy</v>
          </cell>
          <cell r="D374" t="str">
            <v>Long</v>
          </cell>
          <cell r="E374" t="str">
            <v>K25DLK</v>
          </cell>
          <cell r="F374">
            <v>36667</v>
          </cell>
          <cell r="G374" t="str">
            <v>Đà Nẵng</v>
          </cell>
          <cell r="H374" t="str">
            <v>Nam</v>
          </cell>
        </row>
        <row r="375">
          <cell r="B375">
            <v>25217108555</v>
          </cell>
          <cell r="C375" t="str">
            <v>Nguyễn Nhật</v>
          </cell>
          <cell r="D375" t="str">
            <v>Long</v>
          </cell>
          <cell r="E375" t="str">
            <v>K25DLK</v>
          </cell>
          <cell r="F375">
            <v>37065</v>
          </cell>
          <cell r="G375" t="str">
            <v>Đà Nẵng</v>
          </cell>
          <cell r="H375" t="str">
            <v>Nam</v>
          </cell>
        </row>
        <row r="376">
          <cell r="B376">
            <v>25217109184</v>
          </cell>
          <cell r="C376" t="str">
            <v>Hồ Văn Phi</v>
          </cell>
          <cell r="D376" t="str">
            <v>Long</v>
          </cell>
          <cell r="E376" t="str">
            <v>K25DLK</v>
          </cell>
          <cell r="F376">
            <v>37254</v>
          </cell>
          <cell r="G376" t="str">
            <v>Đà Nẵng</v>
          </cell>
          <cell r="H376" t="str">
            <v>Nam</v>
          </cell>
        </row>
        <row r="377">
          <cell r="B377">
            <v>25217109791</v>
          </cell>
          <cell r="C377" t="str">
            <v>Lê Hồng</v>
          </cell>
          <cell r="D377" t="str">
            <v>Long</v>
          </cell>
          <cell r="E377" t="str">
            <v>K25DLK</v>
          </cell>
          <cell r="F377">
            <v>37198</v>
          </cell>
          <cell r="G377" t="str">
            <v>Quảng Nam</v>
          </cell>
          <cell r="H377" t="str">
            <v>Nam</v>
          </cell>
        </row>
        <row r="378">
          <cell r="B378">
            <v>25217103835</v>
          </cell>
          <cell r="C378" t="str">
            <v>Phan Tuấn</v>
          </cell>
          <cell r="D378" t="str">
            <v>Lực</v>
          </cell>
          <cell r="E378" t="str">
            <v>K25DLK</v>
          </cell>
          <cell r="F378">
            <v>37154</v>
          </cell>
          <cell r="G378" t="str">
            <v>Đà Nẵng</v>
          </cell>
          <cell r="H378" t="str">
            <v>Nam</v>
          </cell>
        </row>
        <row r="379">
          <cell r="B379">
            <v>25217109927</v>
          </cell>
          <cell r="C379" t="str">
            <v>Hoàng Hiệp</v>
          </cell>
          <cell r="D379" t="str">
            <v>Lực</v>
          </cell>
          <cell r="E379" t="str">
            <v>K25DLK</v>
          </cell>
          <cell r="F379">
            <v>36700</v>
          </cell>
          <cell r="G379" t="str">
            <v>Đắk Lắk</v>
          </cell>
          <cell r="H379" t="str">
            <v>Nam</v>
          </cell>
        </row>
        <row r="380">
          <cell r="B380">
            <v>25207102948</v>
          </cell>
          <cell r="C380" t="str">
            <v>Nguyễn Trần Thảo</v>
          </cell>
          <cell r="D380" t="str">
            <v>Ly</v>
          </cell>
          <cell r="E380" t="str">
            <v>K25DLK</v>
          </cell>
          <cell r="F380">
            <v>36990</v>
          </cell>
          <cell r="G380" t="str">
            <v>Quảng Nam</v>
          </cell>
          <cell r="H380" t="str">
            <v>Nữ</v>
          </cell>
        </row>
        <row r="381">
          <cell r="B381">
            <v>25207103650</v>
          </cell>
          <cell r="C381" t="str">
            <v>Lê Thị Phương</v>
          </cell>
          <cell r="D381" t="str">
            <v>Ly</v>
          </cell>
          <cell r="E381" t="str">
            <v>K25DLK</v>
          </cell>
          <cell r="F381">
            <v>37028</v>
          </cell>
          <cell r="G381" t="str">
            <v>Quảng Nam</v>
          </cell>
          <cell r="H381" t="str">
            <v>Nữ</v>
          </cell>
        </row>
        <row r="382">
          <cell r="B382">
            <v>25207105814</v>
          </cell>
          <cell r="C382" t="str">
            <v>Nguyễn Thị Thảo</v>
          </cell>
          <cell r="D382" t="str">
            <v>Ly</v>
          </cell>
          <cell r="E382" t="str">
            <v>K25DLK</v>
          </cell>
          <cell r="F382">
            <v>37227</v>
          </cell>
          <cell r="G382" t="str">
            <v>Quảng Nam</v>
          </cell>
          <cell r="H382" t="str">
            <v>Nữ</v>
          </cell>
        </row>
        <row r="383">
          <cell r="B383">
            <v>25207105958</v>
          </cell>
          <cell r="C383" t="str">
            <v>Nguyễn Thị Quý</v>
          </cell>
          <cell r="D383" t="str">
            <v>Ly</v>
          </cell>
          <cell r="E383" t="str">
            <v>K25DLK</v>
          </cell>
          <cell r="F383">
            <v>37179</v>
          </cell>
          <cell r="G383" t="str">
            <v>Đà Nẵng</v>
          </cell>
          <cell r="H383" t="str">
            <v>Nữ</v>
          </cell>
        </row>
        <row r="384">
          <cell r="B384">
            <v>25207108421</v>
          </cell>
          <cell r="C384" t="str">
            <v>Hoàng Thị Khánh</v>
          </cell>
          <cell r="D384" t="str">
            <v>Ly</v>
          </cell>
          <cell r="E384" t="str">
            <v>K25DLK</v>
          </cell>
          <cell r="F384">
            <v>36898</v>
          </cell>
          <cell r="G384" t="str">
            <v>Hà Tĩnh</v>
          </cell>
          <cell r="H384" t="str">
            <v>Nữ</v>
          </cell>
        </row>
        <row r="385">
          <cell r="B385">
            <v>25207108703</v>
          </cell>
          <cell r="C385" t="str">
            <v>Lương Thị Ngọc</v>
          </cell>
          <cell r="D385" t="str">
            <v>Ly</v>
          </cell>
          <cell r="E385" t="str">
            <v>K25DLK</v>
          </cell>
          <cell r="F385">
            <v>36993</v>
          </cell>
          <cell r="G385" t="str">
            <v>Kon Tum</v>
          </cell>
          <cell r="H385" t="str">
            <v>Nữ</v>
          </cell>
        </row>
        <row r="386">
          <cell r="B386">
            <v>25207109724</v>
          </cell>
          <cell r="C386" t="str">
            <v>Phan Thị</v>
          </cell>
          <cell r="D386" t="str">
            <v>Ly</v>
          </cell>
          <cell r="E386" t="str">
            <v>K25DLK</v>
          </cell>
          <cell r="F386">
            <v>36901</v>
          </cell>
          <cell r="G386" t="str">
            <v>Đà Nẵng</v>
          </cell>
          <cell r="H386" t="str">
            <v>Nữ</v>
          </cell>
        </row>
        <row r="387">
          <cell r="B387">
            <v>25207116741</v>
          </cell>
          <cell r="C387" t="str">
            <v>Trần Thị Cẩm</v>
          </cell>
          <cell r="D387" t="str">
            <v>Ly</v>
          </cell>
          <cell r="E387" t="str">
            <v>K25DLK</v>
          </cell>
          <cell r="F387">
            <v>37090</v>
          </cell>
          <cell r="G387" t="str">
            <v>Hà Tĩnh</v>
          </cell>
          <cell r="H387" t="str">
            <v>Nữ</v>
          </cell>
        </row>
        <row r="388">
          <cell r="B388">
            <v>25207100832</v>
          </cell>
          <cell r="C388" t="str">
            <v>Đinh Thị</v>
          </cell>
          <cell r="D388" t="str">
            <v>Mai</v>
          </cell>
          <cell r="E388" t="str">
            <v>K25DLK</v>
          </cell>
          <cell r="F388">
            <v>36956</v>
          </cell>
          <cell r="G388" t="str">
            <v>Đắk Nông</v>
          </cell>
          <cell r="H388" t="str">
            <v>Nữ</v>
          </cell>
        </row>
        <row r="389">
          <cell r="B389">
            <v>25207103581</v>
          </cell>
          <cell r="C389" t="str">
            <v>Huỳnh Thị Quỳnh</v>
          </cell>
          <cell r="D389" t="str">
            <v>Mai</v>
          </cell>
          <cell r="E389" t="str">
            <v>K25DLK</v>
          </cell>
          <cell r="F389">
            <v>36938</v>
          </cell>
          <cell r="G389" t="str">
            <v>Đà Nẵng</v>
          </cell>
          <cell r="H389" t="str">
            <v>Nữ</v>
          </cell>
        </row>
        <row r="390">
          <cell r="B390">
            <v>25207104291</v>
          </cell>
          <cell r="C390" t="str">
            <v>Ngô Nguyễn Thị Tuyết</v>
          </cell>
          <cell r="D390" t="str">
            <v>Mai</v>
          </cell>
          <cell r="E390" t="str">
            <v>K25DLK</v>
          </cell>
          <cell r="F390">
            <v>37154</v>
          </cell>
          <cell r="G390" t="str">
            <v>Quảng Nam</v>
          </cell>
          <cell r="H390" t="str">
            <v>Nữ</v>
          </cell>
        </row>
        <row r="391">
          <cell r="B391">
            <v>25207109190</v>
          </cell>
          <cell r="C391" t="str">
            <v>Lê Ngọc</v>
          </cell>
          <cell r="D391" t="str">
            <v>Mai</v>
          </cell>
          <cell r="E391" t="str">
            <v>K25DLK</v>
          </cell>
          <cell r="F391">
            <v>37125</v>
          </cell>
          <cell r="G391" t="str">
            <v>Đà Nẵng</v>
          </cell>
          <cell r="H391" t="str">
            <v>Nữ</v>
          </cell>
        </row>
        <row r="392">
          <cell r="B392">
            <v>25207117015</v>
          </cell>
          <cell r="C392" t="str">
            <v>Nguyễn Thị Tuyết</v>
          </cell>
          <cell r="D392" t="str">
            <v>Mai</v>
          </cell>
          <cell r="E392" t="str">
            <v>K25DLK</v>
          </cell>
          <cell r="F392">
            <v>36919</v>
          </cell>
          <cell r="G392" t="str">
            <v>Quảng Nam</v>
          </cell>
          <cell r="H392" t="str">
            <v>Nữ</v>
          </cell>
        </row>
        <row r="393">
          <cell r="B393">
            <v>24207102344</v>
          </cell>
          <cell r="C393" t="str">
            <v>Lư Ngọc</v>
          </cell>
          <cell r="D393" t="str">
            <v>Mẫn</v>
          </cell>
          <cell r="E393" t="str">
            <v>K25DLK</v>
          </cell>
          <cell r="F393">
            <v>35873</v>
          </cell>
          <cell r="G393" t="str">
            <v>Đà Nẵng</v>
          </cell>
          <cell r="H393" t="str">
            <v>Nữ</v>
          </cell>
        </row>
        <row r="394">
          <cell r="B394">
            <v>25207116047</v>
          </cell>
          <cell r="C394" t="str">
            <v>Trần Thị Minh</v>
          </cell>
          <cell r="D394" t="str">
            <v>Mẫn</v>
          </cell>
          <cell r="E394" t="str">
            <v>K25DLK</v>
          </cell>
          <cell r="F394">
            <v>37084</v>
          </cell>
          <cell r="G394" t="str">
            <v>Quảng Nam</v>
          </cell>
          <cell r="H394" t="str">
            <v>Nữ</v>
          </cell>
        </row>
        <row r="395">
          <cell r="B395">
            <v>25207212745</v>
          </cell>
          <cell r="C395" t="str">
            <v>Trần Thị Huệ</v>
          </cell>
          <cell r="D395" t="str">
            <v>Mẫn</v>
          </cell>
          <cell r="E395" t="str">
            <v>K25DLK</v>
          </cell>
          <cell r="F395">
            <v>37190</v>
          </cell>
          <cell r="G395" t="str">
            <v>Bình Định</v>
          </cell>
          <cell r="H395" t="str">
            <v>Nữ</v>
          </cell>
        </row>
        <row r="396">
          <cell r="B396">
            <v>25217107366</v>
          </cell>
          <cell r="C396" t="str">
            <v>Trịnh Hồng</v>
          </cell>
          <cell r="D396" t="str">
            <v>Mẫn</v>
          </cell>
          <cell r="E396" t="str">
            <v>K25DLK</v>
          </cell>
          <cell r="F396">
            <v>36990</v>
          </cell>
          <cell r="G396" t="str">
            <v>Bình Định</v>
          </cell>
          <cell r="H396" t="str">
            <v>Nam</v>
          </cell>
        </row>
        <row r="397">
          <cell r="B397">
            <v>25217117495</v>
          </cell>
          <cell r="C397" t="str">
            <v>Trần Nguyễn Minh</v>
          </cell>
          <cell r="D397" t="str">
            <v>Mẫn</v>
          </cell>
          <cell r="E397" t="str">
            <v>K25DLK</v>
          </cell>
          <cell r="F397">
            <v>37191</v>
          </cell>
          <cell r="G397" t="str">
            <v>Đà Nẵng</v>
          </cell>
          <cell r="H397" t="str">
            <v>Nam</v>
          </cell>
        </row>
        <row r="398">
          <cell r="B398">
            <v>25213403088</v>
          </cell>
          <cell r="C398" t="str">
            <v>Nguyễn Phan Anh</v>
          </cell>
          <cell r="D398" t="str">
            <v>Mận</v>
          </cell>
          <cell r="E398" t="str">
            <v>K25DLK</v>
          </cell>
          <cell r="F398">
            <v>36971</v>
          </cell>
          <cell r="G398" t="str">
            <v>Quảng Nam</v>
          </cell>
          <cell r="H398" t="str">
            <v>Nữ</v>
          </cell>
        </row>
        <row r="399">
          <cell r="B399">
            <v>25207107042</v>
          </cell>
          <cell r="C399" t="str">
            <v>Nguyễn Thị Triều</v>
          </cell>
          <cell r="D399" t="str">
            <v>Mến</v>
          </cell>
          <cell r="E399" t="str">
            <v>K25DLK</v>
          </cell>
          <cell r="F399">
            <v>36937</v>
          </cell>
          <cell r="G399" t="str">
            <v>Quảng Nam</v>
          </cell>
          <cell r="H399" t="str">
            <v>Nữ</v>
          </cell>
        </row>
        <row r="400">
          <cell r="B400">
            <v>25207104766</v>
          </cell>
          <cell r="C400" t="str">
            <v>Trần Thị</v>
          </cell>
          <cell r="D400" t="str">
            <v>Mi</v>
          </cell>
          <cell r="E400" t="str">
            <v>K25DLK</v>
          </cell>
          <cell r="F400">
            <v>36973</v>
          </cell>
          <cell r="G400" t="str">
            <v>Đắk Lắk</v>
          </cell>
          <cell r="H400" t="str">
            <v>Nữ</v>
          </cell>
        </row>
        <row r="401">
          <cell r="B401">
            <v>25217108483</v>
          </cell>
          <cell r="C401" t="str">
            <v>Nguyễn Thanh</v>
          </cell>
          <cell r="D401" t="str">
            <v>Minh</v>
          </cell>
          <cell r="E401" t="str">
            <v>K25DLK</v>
          </cell>
          <cell r="F401">
            <v>37107</v>
          </cell>
          <cell r="G401" t="str">
            <v>Đà Nẵng</v>
          </cell>
          <cell r="H401" t="str">
            <v>Nam</v>
          </cell>
        </row>
        <row r="402">
          <cell r="B402">
            <v>25217109846</v>
          </cell>
          <cell r="C402" t="str">
            <v>Nguyễn Nhật</v>
          </cell>
          <cell r="D402" t="str">
            <v>Minh</v>
          </cell>
          <cell r="E402" t="str">
            <v>K25DLK</v>
          </cell>
          <cell r="F402">
            <v>37157</v>
          </cell>
          <cell r="G402" t="str">
            <v>Hà Nội</v>
          </cell>
          <cell r="H402" t="str">
            <v>Nam</v>
          </cell>
        </row>
        <row r="403">
          <cell r="B403">
            <v>25217202920</v>
          </cell>
          <cell r="C403" t="str">
            <v>Nguyễn Hồng</v>
          </cell>
          <cell r="D403" t="str">
            <v>Minh</v>
          </cell>
          <cell r="E403" t="str">
            <v>K25DLK</v>
          </cell>
          <cell r="F403">
            <v>36001</v>
          </cell>
          <cell r="G403" t="str">
            <v>Đắk Lắk</v>
          </cell>
          <cell r="H403" t="str">
            <v>Nam</v>
          </cell>
        </row>
        <row r="404">
          <cell r="B404">
            <v>24203205331</v>
          </cell>
          <cell r="C404" t="str">
            <v>Lê Hoàng</v>
          </cell>
          <cell r="D404" t="str">
            <v>My</v>
          </cell>
          <cell r="E404" t="str">
            <v>K25DLK</v>
          </cell>
          <cell r="F404">
            <v>36851</v>
          </cell>
          <cell r="G404" t="str">
            <v>Quảng Nam</v>
          </cell>
          <cell r="H404" t="str">
            <v>Nữ</v>
          </cell>
        </row>
        <row r="405">
          <cell r="B405">
            <v>25203316500</v>
          </cell>
          <cell r="C405" t="str">
            <v>Lê Nguyễn Hoài</v>
          </cell>
          <cell r="D405" t="str">
            <v>My</v>
          </cell>
          <cell r="E405" t="str">
            <v>K25DLK</v>
          </cell>
          <cell r="F405">
            <v>37157</v>
          </cell>
          <cell r="G405" t="str">
            <v>Đà Nẵng</v>
          </cell>
          <cell r="H405" t="str">
            <v>Nữ</v>
          </cell>
        </row>
        <row r="406">
          <cell r="B406">
            <v>25207101288</v>
          </cell>
          <cell r="C406" t="str">
            <v>Nguyễn Ngọc Trà</v>
          </cell>
          <cell r="D406" t="str">
            <v>My</v>
          </cell>
          <cell r="E406" t="str">
            <v>K25DLK</v>
          </cell>
          <cell r="F406">
            <v>36932</v>
          </cell>
          <cell r="G406" t="str">
            <v>Quảng Ngãi</v>
          </cell>
          <cell r="H406" t="str">
            <v>Nữ</v>
          </cell>
        </row>
        <row r="407">
          <cell r="B407">
            <v>25207103341</v>
          </cell>
          <cell r="C407" t="str">
            <v>Nguyễn Thị Diệu</v>
          </cell>
          <cell r="D407" t="str">
            <v>My</v>
          </cell>
          <cell r="E407" t="str">
            <v>K25DLK</v>
          </cell>
          <cell r="F407">
            <v>37052</v>
          </cell>
          <cell r="G407" t="str">
            <v>Quảng Trị</v>
          </cell>
          <cell r="H407" t="str">
            <v>Nữ</v>
          </cell>
        </row>
        <row r="408">
          <cell r="B408">
            <v>25207104677</v>
          </cell>
          <cell r="C408" t="str">
            <v>Lê Thị Trà</v>
          </cell>
          <cell r="D408" t="str">
            <v>My</v>
          </cell>
          <cell r="E408" t="str">
            <v>K25DLK</v>
          </cell>
          <cell r="F408">
            <v>37232</v>
          </cell>
          <cell r="G408" t="str">
            <v>Bình Định</v>
          </cell>
          <cell r="H408" t="str">
            <v>Nữ</v>
          </cell>
        </row>
        <row r="409">
          <cell r="B409">
            <v>25207107404</v>
          </cell>
          <cell r="C409" t="str">
            <v>Thái Quỳnh</v>
          </cell>
          <cell r="D409" t="str">
            <v>My</v>
          </cell>
          <cell r="E409" t="str">
            <v>K25DLK</v>
          </cell>
          <cell r="F409">
            <v>37090</v>
          </cell>
          <cell r="G409" t="str">
            <v>Quảng Nam</v>
          </cell>
          <cell r="H409" t="str">
            <v>Nữ</v>
          </cell>
        </row>
        <row r="410">
          <cell r="B410">
            <v>25207108177</v>
          </cell>
          <cell r="C410" t="str">
            <v>Lê Thị Trà</v>
          </cell>
          <cell r="D410" t="str">
            <v>My</v>
          </cell>
          <cell r="E410" t="str">
            <v>K25DLK</v>
          </cell>
          <cell r="F410">
            <v>36934</v>
          </cell>
          <cell r="G410" t="str">
            <v>Quảng Ngãi</v>
          </cell>
          <cell r="H410" t="str">
            <v>Nữ</v>
          </cell>
        </row>
        <row r="411">
          <cell r="B411">
            <v>25207109998</v>
          </cell>
          <cell r="C411" t="str">
            <v>Lê Thị Diễm</v>
          </cell>
          <cell r="D411" t="str">
            <v>My</v>
          </cell>
          <cell r="E411" t="str">
            <v>K25DLK</v>
          </cell>
          <cell r="F411">
            <v>37028</v>
          </cell>
          <cell r="G411" t="str">
            <v>Đà Nẵng</v>
          </cell>
          <cell r="H411" t="str">
            <v>Nữ</v>
          </cell>
        </row>
        <row r="412">
          <cell r="B412">
            <v>25207110587</v>
          </cell>
          <cell r="C412" t="str">
            <v>Trần Hoàng Trà</v>
          </cell>
          <cell r="D412" t="str">
            <v>My</v>
          </cell>
          <cell r="E412" t="str">
            <v>K25DLK</v>
          </cell>
          <cell r="F412">
            <v>37165</v>
          </cell>
          <cell r="G412" t="str">
            <v>Đà Nẵng</v>
          </cell>
          <cell r="H412" t="str">
            <v>Nữ</v>
          </cell>
        </row>
        <row r="413">
          <cell r="B413">
            <v>25207116568</v>
          </cell>
          <cell r="C413" t="str">
            <v>Tống Thị Kiều</v>
          </cell>
          <cell r="D413" t="str">
            <v>My</v>
          </cell>
          <cell r="E413" t="str">
            <v>K25DLK</v>
          </cell>
          <cell r="F413">
            <v>36905</v>
          </cell>
          <cell r="G413" t="str">
            <v>Quảng Nam</v>
          </cell>
          <cell r="H413" t="str">
            <v>Nữ</v>
          </cell>
        </row>
        <row r="414">
          <cell r="B414">
            <v>25207116804</v>
          </cell>
          <cell r="C414" t="str">
            <v>Lê Thị Trà</v>
          </cell>
          <cell r="D414" t="str">
            <v>My</v>
          </cell>
          <cell r="E414" t="str">
            <v>K25DLK</v>
          </cell>
          <cell r="F414">
            <v>37191</v>
          </cell>
          <cell r="G414" t="str">
            <v>Quảng Nam</v>
          </cell>
          <cell r="H414" t="str">
            <v>Nữ</v>
          </cell>
        </row>
        <row r="415">
          <cell r="B415">
            <v>25207117608</v>
          </cell>
          <cell r="C415" t="str">
            <v>Lê Thị Trà</v>
          </cell>
          <cell r="D415" t="str">
            <v>My</v>
          </cell>
          <cell r="E415" t="str">
            <v>K25DLK</v>
          </cell>
          <cell r="F415">
            <v>37118</v>
          </cell>
          <cell r="G415" t="str">
            <v>Đà Nẵng</v>
          </cell>
          <cell r="H415" t="str">
            <v>Nữ</v>
          </cell>
        </row>
        <row r="416">
          <cell r="B416">
            <v>25207205049</v>
          </cell>
          <cell r="C416" t="str">
            <v>Lê Thị Trà</v>
          </cell>
          <cell r="D416" t="str">
            <v>My</v>
          </cell>
          <cell r="E416" t="str">
            <v>K25DLK</v>
          </cell>
          <cell r="F416">
            <v>37058</v>
          </cell>
          <cell r="G416" t="str">
            <v>Thanh Hóa</v>
          </cell>
          <cell r="H416" t="str">
            <v>Nữ</v>
          </cell>
        </row>
        <row r="417">
          <cell r="B417">
            <v>25207212855</v>
          </cell>
          <cell r="C417" t="str">
            <v>Nguyễn Thị Trà</v>
          </cell>
          <cell r="D417" t="str">
            <v>My</v>
          </cell>
          <cell r="E417" t="str">
            <v>K25DLK</v>
          </cell>
          <cell r="F417">
            <v>36921</v>
          </cell>
          <cell r="G417" t="str">
            <v>Đắk Lắk</v>
          </cell>
          <cell r="H417" t="str">
            <v>Nữ</v>
          </cell>
        </row>
        <row r="418">
          <cell r="B418">
            <v>25207100571</v>
          </cell>
          <cell r="C418" t="str">
            <v>Ngô Phan Ngọc</v>
          </cell>
          <cell r="D418" t="str">
            <v>Mỹ</v>
          </cell>
          <cell r="E418" t="str">
            <v>K25DLK</v>
          </cell>
          <cell r="F418">
            <v>37008</v>
          </cell>
          <cell r="G418" t="str">
            <v>Bình Định</v>
          </cell>
          <cell r="H418" t="str">
            <v>Nữ</v>
          </cell>
        </row>
        <row r="419">
          <cell r="B419">
            <v>25207100268</v>
          </cell>
          <cell r="C419" t="str">
            <v>Bùi Thị Bích</v>
          </cell>
          <cell r="D419" t="str">
            <v>Na</v>
          </cell>
          <cell r="E419" t="str">
            <v>K25DLK</v>
          </cell>
          <cell r="F419">
            <v>37070</v>
          </cell>
          <cell r="G419" t="str">
            <v>Quảng Ngãi</v>
          </cell>
          <cell r="H419" t="str">
            <v>Nữ</v>
          </cell>
        </row>
        <row r="420">
          <cell r="B420">
            <v>25207101233</v>
          </cell>
          <cell r="C420" t="str">
            <v>Trần Lê</v>
          </cell>
          <cell r="D420" t="str">
            <v>Na</v>
          </cell>
          <cell r="E420" t="str">
            <v>K25DLK</v>
          </cell>
          <cell r="F420">
            <v>37159</v>
          </cell>
          <cell r="G420" t="str">
            <v>Quảng Bình</v>
          </cell>
          <cell r="H420" t="str">
            <v>Nữ</v>
          </cell>
        </row>
        <row r="421">
          <cell r="B421">
            <v>25207109277</v>
          </cell>
          <cell r="C421" t="str">
            <v>Phạm Trần Tố</v>
          </cell>
          <cell r="D421" t="str">
            <v>Na</v>
          </cell>
          <cell r="E421" t="str">
            <v>K25DLK</v>
          </cell>
          <cell r="F421">
            <v>37204</v>
          </cell>
          <cell r="G421" t="str">
            <v>Đà Nẵng</v>
          </cell>
          <cell r="H421" t="str">
            <v>Nữ</v>
          </cell>
        </row>
        <row r="422">
          <cell r="B422">
            <v>25207212900</v>
          </cell>
          <cell r="C422" t="str">
            <v>Lê Thị</v>
          </cell>
          <cell r="D422" t="str">
            <v>Na</v>
          </cell>
          <cell r="E422" t="str">
            <v>K25DLK</v>
          </cell>
          <cell r="F422">
            <v>36899</v>
          </cell>
          <cell r="G422" t="str">
            <v>Hà Tĩnh</v>
          </cell>
          <cell r="H422" t="str">
            <v>Nữ</v>
          </cell>
        </row>
        <row r="423">
          <cell r="B423">
            <v>25217101543</v>
          </cell>
          <cell r="C423" t="str">
            <v>Lê Nhật</v>
          </cell>
          <cell r="D423" t="str">
            <v>Nam</v>
          </cell>
          <cell r="E423" t="str">
            <v>K25DLK</v>
          </cell>
          <cell r="F423">
            <v>37165</v>
          </cell>
          <cell r="G423" t="str">
            <v>Quảng Nam</v>
          </cell>
          <cell r="H423" t="str">
            <v>Nam</v>
          </cell>
        </row>
        <row r="424">
          <cell r="B424">
            <v>25217104706</v>
          </cell>
          <cell r="C424" t="str">
            <v>Lương Trần Phương</v>
          </cell>
          <cell r="D424" t="str">
            <v>Nam</v>
          </cell>
          <cell r="E424" t="str">
            <v>K25DLK</v>
          </cell>
          <cell r="F424">
            <v>37098</v>
          </cell>
          <cell r="G424" t="str">
            <v>Bình Định</v>
          </cell>
          <cell r="H424" t="str">
            <v>Nam</v>
          </cell>
        </row>
        <row r="425">
          <cell r="B425">
            <v>24212102088</v>
          </cell>
          <cell r="C425" t="str">
            <v>Vũ Huy</v>
          </cell>
          <cell r="D425" t="str">
            <v>Năng</v>
          </cell>
          <cell r="E425" t="str">
            <v>K25DLK</v>
          </cell>
          <cell r="F425">
            <v>36817</v>
          </cell>
          <cell r="G425" t="str">
            <v>Thanh Hóa</v>
          </cell>
          <cell r="H425" t="str">
            <v>Nam</v>
          </cell>
        </row>
        <row r="426">
          <cell r="B426">
            <v>25202900117</v>
          </cell>
          <cell r="C426" t="str">
            <v>Nguyễn Phạm Thanh</v>
          </cell>
          <cell r="D426" t="str">
            <v>Nga</v>
          </cell>
          <cell r="E426" t="str">
            <v>K25DLK</v>
          </cell>
          <cell r="F426">
            <v>37045</v>
          </cell>
          <cell r="G426" t="str">
            <v>Quảng Ngãi</v>
          </cell>
          <cell r="H426" t="str">
            <v>Nữ</v>
          </cell>
        </row>
        <row r="427">
          <cell r="B427">
            <v>25207102907</v>
          </cell>
          <cell r="C427" t="str">
            <v>Huỳnh Xuân</v>
          </cell>
          <cell r="D427" t="str">
            <v>Nga</v>
          </cell>
          <cell r="E427" t="str">
            <v>K25DLK</v>
          </cell>
          <cell r="F427">
            <v>37123</v>
          </cell>
          <cell r="G427" t="str">
            <v>Quảng Nam</v>
          </cell>
          <cell r="H427" t="str">
            <v>Nữ</v>
          </cell>
        </row>
        <row r="428">
          <cell r="B428">
            <v>25207105536</v>
          </cell>
          <cell r="C428" t="str">
            <v>Trần Thị Thu</v>
          </cell>
          <cell r="D428" t="str">
            <v>Nga</v>
          </cell>
          <cell r="E428" t="str">
            <v>K25DLK</v>
          </cell>
          <cell r="F428">
            <v>37089</v>
          </cell>
          <cell r="G428" t="str">
            <v>Quảng Trị</v>
          </cell>
          <cell r="H428" t="str">
            <v>Nữ</v>
          </cell>
        </row>
        <row r="429">
          <cell r="B429">
            <v>25207105636</v>
          </cell>
          <cell r="C429" t="str">
            <v>Nguyễn Thị</v>
          </cell>
          <cell r="D429" t="str">
            <v>Nga</v>
          </cell>
          <cell r="E429" t="str">
            <v>K25DLK</v>
          </cell>
          <cell r="F429">
            <v>37068</v>
          </cell>
          <cell r="G429" t="str">
            <v>Quảng Trị</v>
          </cell>
          <cell r="H429" t="str">
            <v>Nữ</v>
          </cell>
        </row>
        <row r="430">
          <cell r="B430">
            <v>25207108206</v>
          </cell>
          <cell r="C430" t="str">
            <v>Nguyễn Thị Thúy</v>
          </cell>
          <cell r="D430" t="str">
            <v>Nga</v>
          </cell>
          <cell r="E430" t="str">
            <v>K25DLK</v>
          </cell>
          <cell r="F430">
            <v>37224</v>
          </cell>
          <cell r="G430" t="str">
            <v>Đà Nẵng</v>
          </cell>
          <cell r="H430" t="str">
            <v>Nữ</v>
          </cell>
        </row>
        <row r="431">
          <cell r="B431">
            <v>25207108773</v>
          </cell>
          <cell r="C431" t="str">
            <v>Trần Thị Thanh</v>
          </cell>
          <cell r="D431" t="str">
            <v>Nga</v>
          </cell>
          <cell r="E431" t="str">
            <v>K25DLK</v>
          </cell>
          <cell r="F431">
            <v>37240</v>
          </cell>
          <cell r="G431" t="str">
            <v>Quảng Nam</v>
          </cell>
          <cell r="H431" t="str">
            <v>Nữ</v>
          </cell>
        </row>
        <row r="432">
          <cell r="B432">
            <v>25207117003</v>
          </cell>
          <cell r="C432" t="str">
            <v>Phạm Dương Thúy</v>
          </cell>
          <cell r="D432" t="str">
            <v>Nga</v>
          </cell>
          <cell r="E432" t="str">
            <v>K25DLK</v>
          </cell>
          <cell r="F432">
            <v>37024</v>
          </cell>
          <cell r="G432" t="str">
            <v>Quảng Nam</v>
          </cell>
          <cell r="H432" t="str">
            <v>Nữ</v>
          </cell>
        </row>
        <row r="433">
          <cell r="B433">
            <v>25207212975</v>
          </cell>
          <cell r="C433" t="str">
            <v>Phạm Thị</v>
          </cell>
          <cell r="D433" t="str">
            <v>Nga</v>
          </cell>
          <cell r="E433" t="str">
            <v>K25DLK</v>
          </cell>
          <cell r="F433">
            <v>37015</v>
          </cell>
          <cell r="G433" t="str">
            <v>Đà Nẵng</v>
          </cell>
          <cell r="H433" t="str">
            <v>Nữ</v>
          </cell>
        </row>
        <row r="434">
          <cell r="B434">
            <v>24217105225</v>
          </cell>
          <cell r="C434" t="str">
            <v>Nguyễn Thế</v>
          </cell>
          <cell r="D434" t="str">
            <v>Ngân</v>
          </cell>
          <cell r="E434" t="str">
            <v>K25DLK</v>
          </cell>
          <cell r="F434">
            <v>36657</v>
          </cell>
          <cell r="G434" t="str">
            <v>Quảng Trị</v>
          </cell>
          <cell r="H434" t="str">
            <v>Nam</v>
          </cell>
        </row>
        <row r="435">
          <cell r="B435">
            <v>25203515822</v>
          </cell>
          <cell r="C435" t="str">
            <v>Trần Nguyễn Thảo</v>
          </cell>
          <cell r="D435" t="str">
            <v>Ngân</v>
          </cell>
          <cell r="E435" t="str">
            <v>K25DLK</v>
          </cell>
          <cell r="F435">
            <v>37172</v>
          </cell>
          <cell r="G435" t="str">
            <v>Đà Nẵng</v>
          </cell>
          <cell r="H435" t="str">
            <v>Nữ</v>
          </cell>
        </row>
        <row r="436">
          <cell r="B436">
            <v>25207100265</v>
          </cell>
          <cell r="C436" t="str">
            <v>Nguyễn Thị Điệp</v>
          </cell>
          <cell r="D436" t="str">
            <v>Ngân</v>
          </cell>
          <cell r="E436" t="str">
            <v>K25DLK</v>
          </cell>
          <cell r="F436">
            <v>37055</v>
          </cell>
          <cell r="G436" t="str">
            <v>Quảng Ngãi</v>
          </cell>
          <cell r="H436" t="str">
            <v>Nữ</v>
          </cell>
        </row>
        <row r="437">
          <cell r="B437">
            <v>25207104167</v>
          </cell>
          <cell r="C437" t="str">
            <v>Nguyễn Thị Thanh</v>
          </cell>
          <cell r="D437" t="str">
            <v>Ngân</v>
          </cell>
          <cell r="E437" t="str">
            <v>K25DLK</v>
          </cell>
          <cell r="F437">
            <v>36941</v>
          </cell>
          <cell r="G437" t="str">
            <v>Quảng Nam</v>
          </cell>
          <cell r="H437" t="str">
            <v>Nữ</v>
          </cell>
        </row>
        <row r="438">
          <cell r="B438">
            <v>25207104617</v>
          </cell>
          <cell r="C438" t="str">
            <v>Phan Thị Kim</v>
          </cell>
          <cell r="D438" t="str">
            <v>Ngân</v>
          </cell>
          <cell r="E438" t="str">
            <v>K25DLK</v>
          </cell>
          <cell r="F438">
            <v>36992</v>
          </cell>
          <cell r="G438" t="str">
            <v>Quảng Nam</v>
          </cell>
          <cell r="H438" t="str">
            <v>Nữ</v>
          </cell>
        </row>
        <row r="439">
          <cell r="B439">
            <v>25207105096</v>
          </cell>
          <cell r="C439" t="str">
            <v>Hồ Thị Thu</v>
          </cell>
          <cell r="D439" t="str">
            <v>Ngân</v>
          </cell>
          <cell r="E439" t="str">
            <v>K25DLK</v>
          </cell>
          <cell r="F439">
            <v>37124</v>
          </cell>
          <cell r="G439" t="str">
            <v>Quảng Nam</v>
          </cell>
          <cell r="H439" t="str">
            <v>Nữ</v>
          </cell>
        </row>
        <row r="440">
          <cell r="B440">
            <v>25207105186</v>
          </cell>
          <cell r="C440" t="str">
            <v>Nguyễn Thị Hoài</v>
          </cell>
          <cell r="D440" t="str">
            <v>Ngân</v>
          </cell>
          <cell r="E440" t="str">
            <v>K25DLK</v>
          </cell>
          <cell r="F440">
            <v>36953</v>
          </cell>
          <cell r="G440" t="str">
            <v>Quảng Nam</v>
          </cell>
          <cell r="H440" t="str">
            <v>Nữ</v>
          </cell>
        </row>
        <row r="441">
          <cell r="B441">
            <v>25207108594</v>
          </cell>
          <cell r="C441" t="str">
            <v>Nguyễn Ngọc</v>
          </cell>
          <cell r="D441" t="str">
            <v>Ngân</v>
          </cell>
          <cell r="E441" t="str">
            <v>K25DLK</v>
          </cell>
          <cell r="F441">
            <v>37221</v>
          </cell>
          <cell r="G441" t="str">
            <v>Đà Nẵng</v>
          </cell>
          <cell r="H441" t="str">
            <v>Nữ</v>
          </cell>
        </row>
        <row r="442">
          <cell r="B442">
            <v>25207108826</v>
          </cell>
          <cell r="C442" t="str">
            <v>Lê Thảo</v>
          </cell>
          <cell r="D442" t="str">
            <v>Ngân</v>
          </cell>
          <cell r="E442" t="str">
            <v>K25DLK</v>
          </cell>
          <cell r="F442">
            <v>37242</v>
          </cell>
          <cell r="G442" t="str">
            <v>Quảng Nam</v>
          </cell>
          <cell r="H442" t="str">
            <v>Nữ</v>
          </cell>
        </row>
        <row r="443">
          <cell r="B443">
            <v>25207109120</v>
          </cell>
          <cell r="C443" t="str">
            <v>Trần Nguyễn Hoàng</v>
          </cell>
          <cell r="D443" t="str">
            <v>Ngân</v>
          </cell>
          <cell r="E443" t="str">
            <v>K25DLK</v>
          </cell>
          <cell r="F443">
            <v>36842</v>
          </cell>
          <cell r="G443" t="str">
            <v>Đà Nẵng</v>
          </cell>
          <cell r="H443" t="str">
            <v>Nữ</v>
          </cell>
        </row>
        <row r="444">
          <cell r="B444">
            <v>25207110042</v>
          </cell>
          <cell r="C444" t="str">
            <v>Đặng Thị Hoàng</v>
          </cell>
          <cell r="D444" t="str">
            <v>Ngân</v>
          </cell>
          <cell r="E444" t="str">
            <v>K25DLK</v>
          </cell>
          <cell r="F444">
            <v>37033</v>
          </cell>
          <cell r="G444" t="str">
            <v>Đà Nẵng</v>
          </cell>
          <cell r="H444" t="str">
            <v>Nữ</v>
          </cell>
        </row>
        <row r="445">
          <cell r="B445">
            <v>25207116015</v>
          </cell>
          <cell r="C445" t="str">
            <v>Nguyễn Hoàng Thảo</v>
          </cell>
          <cell r="D445" t="str">
            <v>Ngân</v>
          </cell>
          <cell r="E445" t="str">
            <v>K25DLK</v>
          </cell>
          <cell r="F445">
            <v>36963</v>
          </cell>
          <cell r="G445" t="str">
            <v>Đà Nẵng</v>
          </cell>
          <cell r="H445" t="str">
            <v>Nữ</v>
          </cell>
        </row>
        <row r="446">
          <cell r="B446">
            <v>25207116191</v>
          </cell>
          <cell r="C446" t="str">
            <v>Nguyễn Kim</v>
          </cell>
          <cell r="D446" t="str">
            <v>Ngân</v>
          </cell>
          <cell r="E446" t="str">
            <v>K25DLK</v>
          </cell>
          <cell r="F446">
            <v>37228</v>
          </cell>
          <cell r="G446" t="str">
            <v>Quảng Nam</v>
          </cell>
          <cell r="H446" t="str">
            <v>Nữ</v>
          </cell>
        </row>
        <row r="447">
          <cell r="B447">
            <v>25207117212</v>
          </cell>
          <cell r="C447" t="str">
            <v>Hồng Lê Tuyết</v>
          </cell>
          <cell r="D447" t="str">
            <v>Ngân</v>
          </cell>
          <cell r="E447" t="str">
            <v>K25DLK</v>
          </cell>
          <cell r="F447">
            <v>37117</v>
          </cell>
          <cell r="G447" t="str">
            <v>Đà Nẵng</v>
          </cell>
          <cell r="H447" t="str">
            <v>Nữ</v>
          </cell>
        </row>
        <row r="448">
          <cell r="B448">
            <v>25207213021</v>
          </cell>
          <cell r="C448" t="str">
            <v>Nguyễn Thị Khánh</v>
          </cell>
          <cell r="D448" t="str">
            <v>Ngân</v>
          </cell>
          <cell r="E448" t="str">
            <v>K25DLK</v>
          </cell>
          <cell r="F448">
            <v>37192</v>
          </cell>
          <cell r="G448" t="str">
            <v>Bình Định</v>
          </cell>
          <cell r="H448" t="str">
            <v>Nữ</v>
          </cell>
        </row>
        <row r="449">
          <cell r="B449">
            <v>25217104724</v>
          </cell>
          <cell r="C449" t="str">
            <v xml:space="preserve">Nguyễn </v>
          </cell>
          <cell r="D449" t="str">
            <v>Nghĩa</v>
          </cell>
          <cell r="E449" t="str">
            <v>K25DLK</v>
          </cell>
          <cell r="F449">
            <v>36958</v>
          </cell>
          <cell r="G449" t="str">
            <v>Quảng Nam</v>
          </cell>
          <cell r="H449" t="str">
            <v>Nam</v>
          </cell>
        </row>
        <row r="450">
          <cell r="B450">
            <v>24207115020</v>
          </cell>
          <cell r="C450" t="str">
            <v>Trần Thị Mỹ</v>
          </cell>
          <cell r="D450" t="str">
            <v>Ngọc</v>
          </cell>
          <cell r="E450" t="str">
            <v>K25DLK</v>
          </cell>
          <cell r="F450">
            <v>36844</v>
          </cell>
          <cell r="G450" t="str">
            <v>Gia Lai</v>
          </cell>
          <cell r="H450" t="str">
            <v>Nữ</v>
          </cell>
        </row>
        <row r="451">
          <cell r="B451">
            <v>25207100432</v>
          </cell>
          <cell r="C451" t="str">
            <v>Nguyễn Thị Thảo</v>
          </cell>
          <cell r="D451" t="str">
            <v>Ngọc</v>
          </cell>
          <cell r="E451" t="str">
            <v>K25DLK</v>
          </cell>
          <cell r="F451">
            <v>37145</v>
          </cell>
          <cell r="G451" t="str">
            <v>Quảng Bình</v>
          </cell>
          <cell r="H451" t="str">
            <v>Nữ</v>
          </cell>
        </row>
        <row r="452">
          <cell r="B452">
            <v>25207103146</v>
          </cell>
          <cell r="C452" t="str">
            <v>Phạm Thị Bích</v>
          </cell>
          <cell r="D452" t="str">
            <v>Ngọc</v>
          </cell>
          <cell r="E452" t="str">
            <v>K25DLK</v>
          </cell>
          <cell r="F452">
            <v>37162</v>
          </cell>
          <cell r="G452" t="str">
            <v>Gia Lai</v>
          </cell>
          <cell r="H452" t="str">
            <v>Nữ</v>
          </cell>
        </row>
        <row r="453">
          <cell r="B453">
            <v>25207103878</v>
          </cell>
          <cell r="C453" t="str">
            <v>Trương Thị Bích</v>
          </cell>
          <cell r="D453" t="str">
            <v>Ngọc</v>
          </cell>
          <cell r="E453" t="str">
            <v>K25DLK</v>
          </cell>
          <cell r="F453">
            <v>36989</v>
          </cell>
          <cell r="G453" t="str">
            <v>Đà Nẵng</v>
          </cell>
          <cell r="H453" t="str">
            <v>Nữ</v>
          </cell>
        </row>
        <row r="454">
          <cell r="B454">
            <v>25207105301</v>
          </cell>
          <cell r="C454" t="str">
            <v>Ngô Thị Hồng</v>
          </cell>
          <cell r="D454" t="str">
            <v>Ngọc</v>
          </cell>
          <cell r="E454" t="str">
            <v>K25DLK</v>
          </cell>
          <cell r="F454">
            <v>36946</v>
          </cell>
          <cell r="G454" t="str">
            <v>Đà Nẵng</v>
          </cell>
          <cell r="H454" t="str">
            <v>Nữ</v>
          </cell>
        </row>
        <row r="455">
          <cell r="B455">
            <v>25207109459</v>
          </cell>
          <cell r="C455" t="str">
            <v>Đặng Thị Kim</v>
          </cell>
          <cell r="D455" t="str">
            <v>Ngọc</v>
          </cell>
          <cell r="E455" t="str">
            <v>K25DLK</v>
          </cell>
          <cell r="F455">
            <v>36955</v>
          </cell>
          <cell r="G455" t="str">
            <v>Quảng Nam</v>
          </cell>
          <cell r="H455" t="str">
            <v>Nữ</v>
          </cell>
        </row>
        <row r="456">
          <cell r="B456">
            <v>25207116302</v>
          </cell>
          <cell r="C456" t="str">
            <v>Trần Thị Như</v>
          </cell>
          <cell r="D456" t="str">
            <v>Ngọc</v>
          </cell>
          <cell r="E456" t="str">
            <v>K25DLK</v>
          </cell>
          <cell r="F456">
            <v>36959</v>
          </cell>
          <cell r="G456" t="str">
            <v>Thừa Thiên Huế</v>
          </cell>
          <cell r="H456" t="str">
            <v>Nữ</v>
          </cell>
        </row>
        <row r="457">
          <cell r="B457">
            <v>25207116367</v>
          </cell>
          <cell r="C457" t="str">
            <v>Huỳnh Thị Mỹ</v>
          </cell>
          <cell r="D457" t="str">
            <v>Ngọc</v>
          </cell>
          <cell r="E457" t="str">
            <v>K25DLK</v>
          </cell>
          <cell r="F457">
            <v>37187</v>
          </cell>
          <cell r="G457" t="str">
            <v>Đắk Lắk</v>
          </cell>
          <cell r="H457" t="str">
            <v>Nữ</v>
          </cell>
        </row>
        <row r="458">
          <cell r="B458">
            <v>25207205860</v>
          </cell>
          <cell r="C458" t="str">
            <v>Nguyễn Thị</v>
          </cell>
          <cell r="D458" t="str">
            <v>Ngọc</v>
          </cell>
          <cell r="E458" t="str">
            <v>K25DLK</v>
          </cell>
          <cell r="F458">
            <v>37010</v>
          </cell>
          <cell r="G458" t="str">
            <v>Quảng Nam</v>
          </cell>
          <cell r="H458" t="str">
            <v>Nữ</v>
          </cell>
        </row>
        <row r="459">
          <cell r="B459">
            <v>25217109536</v>
          </cell>
          <cell r="C459" t="str">
            <v>Trương Minh</v>
          </cell>
          <cell r="D459" t="str">
            <v>Ngọc</v>
          </cell>
          <cell r="E459" t="str">
            <v>K25DLK</v>
          </cell>
          <cell r="F459">
            <v>37185</v>
          </cell>
          <cell r="G459" t="str">
            <v>Quảng Nam</v>
          </cell>
          <cell r="H459" t="str">
            <v>Nam</v>
          </cell>
        </row>
        <row r="460">
          <cell r="B460">
            <v>24217116771</v>
          </cell>
          <cell r="C460" t="str">
            <v>Trần Phước</v>
          </cell>
          <cell r="D460" t="str">
            <v>Nguyên</v>
          </cell>
          <cell r="E460" t="str">
            <v>K25DLK</v>
          </cell>
          <cell r="F460">
            <v>36550</v>
          </cell>
          <cell r="G460" t="str">
            <v>Đà Nẵng</v>
          </cell>
          <cell r="H460" t="str">
            <v>Nam</v>
          </cell>
        </row>
        <row r="461">
          <cell r="B461">
            <v>25203104695</v>
          </cell>
          <cell r="C461" t="str">
            <v>Mai Thị Thảo</v>
          </cell>
          <cell r="D461" t="str">
            <v>Nguyên</v>
          </cell>
          <cell r="E461" t="str">
            <v>K25DLK</v>
          </cell>
          <cell r="F461">
            <v>37206</v>
          </cell>
          <cell r="G461" t="str">
            <v>Quảng Nam</v>
          </cell>
          <cell r="H461" t="str">
            <v>Nữ</v>
          </cell>
        </row>
        <row r="462">
          <cell r="B462">
            <v>25207104148</v>
          </cell>
          <cell r="C462" t="str">
            <v>Trần Ngọc Thảo</v>
          </cell>
          <cell r="D462" t="str">
            <v>Nguyên</v>
          </cell>
          <cell r="E462" t="str">
            <v>K25DLK</v>
          </cell>
          <cell r="F462">
            <v>37137</v>
          </cell>
          <cell r="G462" t="str">
            <v>Quảng Nam</v>
          </cell>
          <cell r="H462" t="str">
            <v>Nữ</v>
          </cell>
        </row>
        <row r="463">
          <cell r="B463">
            <v>25207104250</v>
          </cell>
          <cell r="C463" t="str">
            <v>Huỳnh Thị Kim</v>
          </cell>
          <cell r="D463" t="str">
            <v>Nguyên</v>
          </cell>
          <cell r="E463" t="str">
            <v>K25DLK</v>
          </cell>
          <cell r="F463">
            <v>36942</v>
          </cell>
          <cell r="G463" t="str">
            <v>Đà Nẵng</v>
          </cell>
          <cell r="H463" t="str">
            <v>Nữ</v>
          </cell>
        </row>
        <row r="464">
          <cell r="B464">
            <v>25207107219</v>
          </cell>
          <cell r="C464" t="str">
            <v>Lương Thị Nhật</v>
          </cell>
          <cell r="D464" t="str">
            <v>Nguyên</v>
          </cell>
          <cell r="E464" t="str">
            <v>K25DLK</v>
          </cell>
          <cell r="F464">
            <v>36938</v>
          </cell>
          <cell r="G464" t="str">
            <v>Quảng Nam</v>
          </cell>
          <cell r="H464" t="str">
            <v>Nữ</v>
          </cell>
        </row>
        <row r="465">
          <cell r="B465">
            <v>25207116061</v>
          </cell>
          <cell r="C465" t="str">
            <v>Lê Thị Thảo</v>
          </cell>
          <cell r="D465" t="str">
            <v>Nguyên</v>
          </cell>
          <cell r="E465" t="str">
            <v>K25DLK</v>
          </cell>
          <cell r="F465">
            <v>36928</v>
          </cell>
          <cell r="G465" t="str">
            <v>Quảng Nam</v>
          </cell>
          <cell r="H465" t="str">
            <v>Nữ</v>
          </cell>
        </row>
        <row r="466">
          <cell r="B466">
            <v>25207116393</v>
          </cell>
          <cell r="C466" t="str">
            <v>Đỗ Kim</v>
          </cell>
          <cell r="D466" t="str">
            <v>Nguyên</v>
          </cell>
          <cell r="E466" t="str">
            <v>K25DLK</v>
          </cell>
          <cell r="F466">
            <v>37081</v>
          </cell>
          <cell r="G466" t="str">
            <v>Gia Lai</v>
          </cell>
          <cell r="H466" t="str">
            <v>Nữ</v>
          </cell>
        </row>
        <row r="467">
          <cell r="B467">
            <v>25207201014</v>
          </cell>
          <cell r="C467" t="str">
            <v>Trần Thị Thu</v>
          </cell>
          <cell r="D467" t="str">
            <v>Nguyên</v>
          </cell>
          <cell r="E467" t="str">
            <v>K25DLK</v>
          </cell>
          <cell r="F467">
            <v>37136</v>
          </cell>
          <cell r="G467" t="str">
            <v>Quảng Nam</v>
          </cell>
          <cell r="H467" t="str">
            <v>Nữ</v>
          </cell>
        </row>
        <row r="468">
          <cell r="B468">
            <v>25217216024</v>
          </cell>
          <cell r="C468" t="str">
            <v>Trần Công</v>
          </cell>
          <cell r="D468" t="str">
            <v>Nguyên</v>
          </cell>
          <cell r="E468" t="str">
            <v>K25DLK</v>
          </cell>
          <cell r="F468">
            <v>36768</v>
          </cell>
          <cell r="G468" t="str">
            <v>Quảng Nam</v>
          </cell>
          <cell r="H468" t="str">
            <v>Nam</v>
          </cell>
        </row>
        <row r="469">
          <cell r="B469">
            <v>25207100532</v>
          </cell>
          <cell r="C469" t="str">
            <v>Châu Thị Như</v>
          </cell>
          <cell r="D469" t="str">
            <v>Nguyệt</v>
          </cell>
          <cell r="E469" t="str">
            <v>K25DLK</v>
          </cell>
          <cell r="F469">
            <v>36936</v>
          </cell>
          <cell r="G469" t="str">
            <v>Gia Lai</v>
          </cell>
          <cell r="H469" t="str">
            <v>Nữ</v>
          </cell>
        </row>
        <row r="470">
          <cell r="B470">
            <v>25207103807</v>
          </cell>
          <cell r="C470" t="str">
            <v>Nguyễn Nữ Ánh</v>
          </cell>
          <cell r="D470" t="str">
            <v>Nguyệt</v>
          </cell>
          <cell r="E470" t="str">
            <v>K25DLK</v>
          </cell>
          <cell r="F470">
            <v>37072</v>
          </cell>
          <cell r="G470" t="str">
            <v>Đà Nẵng</v>
          </cell>
          <cell r="H470" t="str">
            <v>Nữ</v>
          </cell>
        </row>
        <row r="471">
          <cell r="B471">
            <v>25207109253</v>
          </cell>
          <cell r="C471" t="str">
            <v>Võ Trần Như</v>
          </cell>
          <cell r="D471" t="str">
            <v>Nguyệt</v>
          </cell>
          <cell r="E471" t="str">
            <v>K25DLK</v>
          </cell>
          <cell r="F471">
            <v>37164</v>
          </cell>
          <cell r="G471" t="str">
            <v>Đà Nẵng</v>
          </cell>
          <cell r="H471" t="str">
            <v>Nữ</v>
          </cell>
        </row>
        <row r="472">
          <cell r="B472">
            <v>25217109109</v>
          </cell>
          <cell r="C472" t="str">
            <v>Dương Văn</v>
          </cell>
          <cell r="D472" t="str">
            <v>Nhã</v>
          </cell>
          <cell r="E472" t="str">
            <v>K25DLK</v>
          </cell>
          <cell r="F472">
            <v>36953</v>
          </cell>
          <cell r="G472" t="str">
            <v>Gia Lai</v>
          </cell>
          <cell r="H472" t="str">
            <v>Nam</v>
          </cell>
        </row>
        <row r="473">
          <cell r="B473">
            <v>25202501441</v>
          </cell>
          <cell r="C473" t="str">
            <v>Nguyễn Thị</v>
          </cell>
          <cell r="D473" t="str">
            <v>Nhàn</v>
          </cell>
          <cell r="E473" t="str">
            <v>K25DLK</v>
          </cell>
          <cell r="F473">
            <v>37211</v>
          </cell>
          <cell r="G473" t="str">
            <v>Nghệ An</v>
          </cell>
          <cell r="H473" t="str">
            <v>Nữ</v>
          </cell>
        </row>
        <row r="474">
          <cell r="B474">
            <v>25207103844</v>
          </cell>
          <cell r="C474" t="str">
            <v>Võ Thị Thanh</v>
          </cell>
          <cell r="D474" t="str">
            <v>Nhàn</v>
          </cell>
          <cell r="E474" t="str">
            <v>K25DLK</v>
          </cell>
          <cell r="F474">
            <v>37200</v>
          </cell>
          <cell r="G474" t="str">
            <v>Quảng Nam</v>
          </cell>
          <cell r="H474" t="str">
            <v>Nữ</v>
          </cell>
        </row>
        <row r="475">
          <cell r="B475">
            <v>24217104387</v>
          </cell>
          <cell r="C475" t="str">
            <v>Lê Đình</v>
          </cell>
          <cell r="D475" t="str">
            <v>Nhân</v>
          </cell>
          <cell r="E475" t="str">
            <v>K25DLK</v>
          </cell>
          <cell r="F475">
            <v>36633</v>
          </cell>
          <cell r="G475" t="str">
            <v>Đà Nẵng</v>
          </cell>
          <cell r="H475" t="str">
            <v>Nam</v>
          </cell>
        </row>
        <row r="476">
          <cell r="B476">
            <v>25217104193</v>
          </cell>
          <cell r="C476" t="str">
            <v>Trần Kim</v>
          </cell>
          <cell r="D476" t="str">
            <v>Nhân</v>
          </cell>
          <cell r="E476" t="str">
            <v>K25DLK</v>
          </cell>
          <cell r="F476">
            <v>37174</v>
          </cell>
          <cell r="G476" t="str">
            <v>Đà Nẵng</v>
          </cell>
          <cell r="H476" t="str">
            <v>Nam</v>
          </cell>
        </row>
        <row r="477">
          <cell r="B477">
            <v>25217108929</v>
          </cell>
          <cell r="C477" t="str">
            <v>Nguyễn Hà Xuân</v>
          </cell>
          <cell r="D477" t="str">
            <v>Nhân</v>
          </cell>
          <cell r="E477" t="str">
            <v>K25DLK</v>
          </cell>
          <cell r="F477">
            <v>37238</v>
          </cell>
          <cell r="G477" t="str">
            <v>Đà Nẵng</v>
          </cell>
          <cell r="H477" t="str">
            <v>Nam</v>
          </cell>
        </row>
        <row r="478">
          <cell r="B478">
            <v>25217109271</v>
          </cell>
          <cell r="C478" t="str">
            <v>Nguyễn Đỗ Trọng</v>
          </cell>
          <cell r="D478" t="str">
            <v>Nhân</v>
          </cell>
          <cell r="E478" t="str">
            <v>K25DLK</v>
          </cell>
          <cell r="F478">
            <v>37153</v>
          </cell>
          <cell r="G478" t="str">
            <v>Đắk Lắk</v>
          </cell>
          <cell r="H478" t="str">
            <v>Nam</v>
          </cell>
        </row>
        <row r="479">
          <cell r="B479">
            <v>24207105649</v>
          </cell>
          <cell r="C479" t="str">
            <v>Tống Phước Cát</v>
          </cell>
          <cell r="D479" t="str">
            <v>Nhật</v>
          </cell>
          <cell r="E479" t="str">
            <v>K25DLK</v>
          </cell>
          <cell r="F479">
            <v>36757</v>
          </cell>
          <cell r="G479" t="str">
            <v>Đà Nẵng</v>
          </cell>
          <cell r="H479" t="str">
            <v>Nữ</v>
          </cell>
        </row>
        <row r="480">
          <cell r="B480">
            <v>25207109403</v>
          </cell>
          <cell r="C480" t="str">
            <v>Trần Thị Lệ</v>
          </cell>
          <cell r="D480" t="str">
            <v>Nhật</v>
          </cell>
          <cell r="E480" t="str">
            <v>K25DLK</v>
          </cell>
          <cell r="F480">
            <v>36906</v>
          </cell>
          <cell r="G480" t="str">
            <v>Quảng Nam</v>
          </cell>
          <cell r="H480" t="str">
            <v>Nữ</v>
          </cell>
        </row>
        <row r="481">
          <cell r="B481">
            <v>25217109048</v>
          </cell>
          <cell r="C481" t="str">
            <v>Phạm Văn</v>
          </cell>
          <cell r="D481" t="str">
            <v>Nhật</v>
          </cell>
          <cell r="E481" t="str">
            <v>K25DLK</v>
          </cell>
          <cell r="F481">
            <v>37041</v>
          </cell>
          <cell r="G481" t="str">
            <v>Quảng Nam</v>
          </cell>
          <cell r="H481" t="str">
            <v>Nam</v>
          </cell>
        </row>
        <row r="482">
          <cell r="B482">
            <v>24207103877</v>
          </cell>
          <cell r="C482" t="str">
            <v>Trần Thị Uyển</v>
          </cell>
          <cell r="D482" t="str">
            <v>Nhi</v>
          </cell>
          <cell r="E482" t="str">
            <v>K25DLK</v>
          </cell>
          <cell r="F482">
            <v>36607</v>
          </cell>
          <cell r="G482" t="str">
            <v>Đà Nẵng</v>
          </cell>
          <cell r="H482" t="str">
            <v>Nữ</v>
          </cell>
        </row>
        <row r="483">
          <cell r="B483">
            <v>24207105737</v>
          </cell>
          <cell r="C483" t="str">
            <v>Vũ Phan Ngọc</v>
          </cell>
          <cell r="D483" t="str">
            <v>Nhi</v>
          </cell>
          <cell r="E483" t="str">
            <v>K25DLK</v>
          </cell>
          <cell r="F483">
            <v>36863</v>
          </cell>
          <cell r="G483" t="str">
            <v>Đà Nẵng</v>
          </cell>
          <cell r="H483" t="str">
            <v>Nữ</v>
          </cell>
        </row>
        <row r="484">
          <cell r="B484">
            <v>24207106923</v>
          </cell>
          <cell r="C484" t="str">
            <v>Trần Nguyễn Phương</v>
          </cell>
          <cell r="D484" t="str">
            <v>Nhi</v>
          </cell>
          <cell r="E484" t="str">
            <v>K25DLK</v>
          </cell>
          <cell r="F484">
            <v>36671</v>
          </cell>
          <cell r="G484" t="str">
            <v>Đà Nẵng</v>
          </cell>
          <cell r="H484" t="str">
            <v>Nữ</v>
          </cell>
        </row>
        <row r="485">
          <cell r="B485">
            <v>24207116204</v>
          </cell>
          <cell r="C485" t="str">
            <v>Võ Thị</v>
          </cell>
          <cell r="D485" t="str">
            <v>Nhi</v>
          </cell>
          <cell r="E485" t="str">
            <v>K25DLK</v>
          </cell>
          <cell r="F485">
            <v>36716</v>
          </cell>
          <cell r="G485" t="str">
            <v>Đắk Lắk</v>
          </cell>
          <cell r="H485" t="str">
            <v>Nữ</v>
          </cell>
        </row>
        <row r="486">
          <cell r="B486">
            <v>25203302617</v>
          </cell>
          <cell r="C486" t="str">
            <v>Hồ Thị Phương</v>
          </cell>
          <cell r="D486" t="str">
            <v>Nhi</v>
          </cell>
          <cell r="E486" t="str">
            <v>K25DLK</v>
          </cell>
          <cell r="F486">
            <v>37163</v>
          </cell>
          <cell r="G486" t="str">
            <v>Quảng Ngãi</v>
          </cell>
          <cell r="H486" t="str">
            <v>Nữ</v>
          </cell>
        </row>
        <row r="487">
          <cell r="B487">
            <v>25207100027</v>
          </cell>
          <cell r="C487" t="str">
            <v>Phan Huỳnh Yến</v>
          </cell>
          <cell r="D487" t="str">
            <v>Nhi</v>
          </cell>
          <cell r="E487" t="str">
            <v>K25DLK</v>
          </cell>
          <cell r="F487">
            <v>36921</v>
          </cell>
          <cell r="G487" t="str">
            <v>Đà Nẵng</v>
          </cell>
          <cell r="H487" t="str">
            <v>Nữ</v>
          </cell>
        </row>
        <row r="488">
          <cell r="B488">
            <v>25207100438</v>
          </cell>
          <cell r="C488" t="str">
            <v>Nguyễn Thị Kim</v>
          </cell>
          <cell r="D488" t="str">
            <v>Nhi</v>
          </cell>
          <cell r="E488" t="str">
            <v>K25DLK</v>
          </cell>
          <cell r="F488">
            <v>37235</v>
          </cell>
          <cell r="G488" t="str">
            <v>Bình Định</v>
          </cell>
          <cell r="H488" t="str">
            <v>Nữ</v>
          </cell>
        </row>
        <row r="489">
          <cell r="B489">
            <v>25207102156</v>
          </cell>
          <cell r="C489" t="str">
            <v>Nguyễn Thị Yến</v>
          </cell>
          <cell r="D489" t="str">
            <v>Nhi</v>
          </cell>
          <cell r="E489" t="str">
            <v>K25DLK</v>
          </cell>
          <cell r="F489">
            <v>36913</v>
          </cell>
          <cell r="G489" t="str">
            <v>Bình Định</v>
          </cell>
          <cell r="H489" t="str">
            <v>Nữ</v>
          </cell>
        </row>
        <row r="490">
          <cell r="B490">
            <v>25207104524</v>
          </cell>
          <cell r="C490" t="str">
            <v>Bùi Lê Thảo</v>
          </cell>
          <cell r="D490" t="str">
            <v>Nhi</v>
          </cell>
          <cell r="E490" t="str">
            <v>K25DLK</v>
          </cell>
          <cell r="F490">
            <v>37171</v>
          </cell>
          <cell r="G490" t="str">
            <v>Quảng Nam</v>
          </cell>
          <cell r="H490" t="str">
            <v>Nữ</v>
          </cell>
        </row>
        <row r="491">
          <cell r="B491">
            <v>25207104775</v>
          </cell>
          <cell r="C491" t="str">
            <v>Võ Thị Thu</v>
          </cell>
          <cell r="D491" t="str">
            <v>Nhi</v>
          </cell>
          <cell r="E491" t="str">
            <v>K25DLK</v>
          </cell>
          <cell r="F491">
            <v>37235</v>
          </cell>
          <cell r="G491" t="str">
            <v>Gia Lai</v>
          </cell>
          <cell r="H491" t="str">
            <v>Nữ</v>
          </cell>
        </row>
        <row r="492">
          <cell r="B492">
            <v>25207104842</v>
          </cell>
          <cell r="C492" t="str">
            <v>Nguyễn Thị Yến</v>
          </cell>
          <cell r="D492" t="str">
            <v>Nhi</v>
          </cell>
          <cell r="E492" t="str">
            <v>K25DLK</v>
          </cell>
          <cell r="F492">
            <v>37016</v>
          </cell>
          <cell r="G492" t="str">
            <v>Quảng Nam</v>
          </cell>
          <cell r="H492" t="str">
            <v>Nữ</v>
          </cell>
        </row>
        <row r="493">
          <cell r="B493">
            <v>25207105787</v>
          </cell>
          <cell r="C493" t="str">
            <v>Nguyễn Yến</v>
          </cell>
          <cell r="D493" t="str">
            <v>Nhi</v>
          </cell>
          <cell r="E493" t="str">
            <v>K25DLK</v>
          </cell>
          <cell r="F493">
            <v>37158</v>
          </cell>
          <cell r="G493" t="str">
            <v>Quảng Nam</v>
          </cell>
          <cell r="H493" t="str">
            <v>Nữ</v>
          </cell>
        </row>
        <row r="494">
          <cell r="B494">
            <v>25207108404</v>
          </cell>
          <cell r="C494" t="str">
            <v>Hồ Ý</v>
          </cell>
          <cell r="D494" t="str">
            <v>Nhi</v>
          </cell>
          <cell r="E494" t="str">
            <v>K25DLK</v>
          </cell>
          <cell r="F494">
            <v>37199</v>
          </cell>
          <cell r="G494" t="str">
            <v>Đà Nẵng</v>
          </cell>
          <cell r="H494" t="str">
            <v>Nữ</v>
          </cell>
        </row>
        <row r="495">
          <cell r="B495">
            <v>25207109160</v>
          </cell>
          <cell r="C495" t="str">
            <v>Đặng Thị Kiều</v>
          </cell>
          <cell r="D495" t="str">
            <v>Nhi</v>
          </cell>
          <cell r="E495" t="str">
            <v>K25DLK</v>
          </cell>
          <cell r="F495">
            <v>36997</v>
          </cell>
          <cell r="G495" t="str">
            <v>Quảng Trị</v>
          </cell>
          <cell r="H495" t="str">
            <v>Nữ</v>
          </cell>
        </row>
        <row r="496">
          <cell r="B496">
            <v>25207109197</v>
          </cell>
          <cell r="C496" t="str">
            <v>Lê Thị Kiều</v>
          </cell>
          <cell r="D496" t="str">
            <v>Nhi</v>
          </cell>
          <cell r="E496" t="str">
            <v>K25DLK</v>
          </cell>
          <cell r="F496">
            <v>36950</v>
          </cell>
          <cell r="G496" t="str">
            <v>Quảng Nam</v>
          </cell>
          <cell r="H496" t="str">
            <v>Nữ</v>
          </cell>
        </row>
        <row r="497">
          <cell r="B497">
            <v>25207109934</v>
          </cell>
          <cell r="C497" t="str">
            <v>Võ Việt</v>
          </cell>
          <cell r="D497" t="str">
            <v>Nhi</v>
          </cell>
          <cell r="E497" t="str">
            <v>K25DLK</v>
          </cell>
          <cell r="F497">
            <v>37212</v>
          </cell>
          <cell r="G497" t="str">
            <v>Quảng Ngãi</v>
          </cell>
          <cell r="H497" t="str">
            <v>Nữ</v>
          </cell>
        </row>
        <row r="498">
          <cell r="B498">
            <v>25207109942</v>
          </cell>
          <cell r="C498" t="str">
            <v>Hà Quỳnh</v>
          </cell>
          <cell r="D498" t="str">
            <v>Nhi</v>
          </cell>
          <cell r="E498" t="str">
            <v>K25DLK</v>
          </cell>
          <cell r="F498">
            <v>37066</v>
          </cell>
          <cell r="G498" t="str">
            <v>Đà Nẵng</v>
          </cell>
          <cell r="H498" t="str">
            <v>Nữ</v>
          </cell>
        </row>
        <row r="499">
          <cell r="B499">
            <v>25207115992</v>
          </cell>
          <cell r="C499" t="str">
            <v>Lê Hà Uyển</v>
          </cell>
          <cell r="D499" t="str">
            <v>Nhi</v>
          </cell>
          <cell r="E499" t="str">
            <v>K25DLK</v>
          </cell>
          <cell r="F499">
            <v>37196</v>
          </cell>
          <cell r="G499" t="str">
            <v>Đà Nẵng</v>
          </cell>
          <cell r="H499" t="str">
            <v>Nữ</v>
          </cell>
        </row>
        <row r="500">
          <cell r="B500">
            <v>25207116020</v>
          </cell>
          <cell r="C500" t="str">
            <v>Nguyễn Thị Yến</v>
          </cell>
          <cell r="D500" t="str">
            <v>Nhi</v>
          </cell>
          <cell r="E500" t="str">
            <v>K25DLK</v>
          </cell>
          <cell r="F500">
            <v>36900</v>
          </cell>
          <cell r="G500" t="str">
            <v>Quảng Nam</v>
          </cell>
          <cell r="H500" t="str">
            <v>Nữ</v>
          </cell>
        </row>
        <row r="501">
          <cell r="B501">
            <v>25207116406</v>
          </cell>
          <cell r="C501" t="str">
            <v>Trần Thị Yến</v>
          </cell>
          <cell r="D501" t="str">
            <v>Nhi</v>
          </cell>
          <cell r="E501" t="str">
            <v>K25DLK</v>
          </cell>
          <cell r="F501">
            <v>36895</v>
          </cell>
          <cell r="G501" t="str">
            <v>Quảng Ngãi</v>
          </cell>
          <cell r="H501" t="str">
            <v>Nữ</v>
          </cell>
        </row>
        <row r="502">
          <cell r="B502">
            <v>25207116619</v>
          </cell>
          <cell r="C502" t="str">
            <v>Nguyễn Thị Phương</v>
          </cell>
          <cell r="D502" t="str">
            <v>Nhi</v>
          </cell>
          <cell r="E502" t="str">
            <v>K25DLK</v>
          </cell>
          <cell r="F502">
            <v>37030</v>
          </cell>
          <cell r="G502" t="str">
            <v>Quảng Trị</v>
          </cell>
          <cell r="H502" t="str">
            <v>Nữ</v>
          </cell>
        </row>
        <row r="503">
          <cell r="B503">
            <v>25207117267</v>
          </cell>
          <cell r="C503" t="str">
            <v>Võ Mai Tuyết</v>
          </cell>
          <cell r="D503" t="str">
            <v>Nhi</v>
          </cell>
          <cell r="E503" t="str">
            <v>K25DLK</v>
          </cell>
          <cell r="F503">
            <v>36893</v>
          </cell>
          <cell r="G503" t="str">
            <v>Quảng Bình</v>
          </cell>
          <cell r="H503" t="str">
            <v>Nữ</v>
          </cell>
        </row>
        <row r="504">
          <cell r="B504">
            <v>25207205546</v>
          </cell>
          <cell r="C504" t="str">
            <v>Lê Thị Thảo</v>
          </cell>
          <cell r="D504" t="str">
            <v>Nhi</v>
          </cell>
          <cell r="E504" t="str">
            <v>K25DLK</v>
          </cell>
          <cell r="F504">
            <v>37174</v>
          </cell>
          <cell r="G504" t="str">
            <v>Quảng Trị</v>
          </cell>
          <cell r="H504" t="str">
            <v>Nữ</v>
          </cell>
        </row>
        <row r="505">
          <cell r="B505">
            <v>25207213282</v>
          </cell>
          <cell r="C505" t="str">
            <v>Đỗ Thùy</v>
          </cell>
          <cell r="D505" t="str">
            <v>Nhi</v>
          </cell>
          <cell r="E505" t="str">
            <v>K25DLK</v>
          </cell>
          <cell r="F505">
            <v>36983</v>
          </cell>
          <cell r="G505" t="str">
            <v>Quảng Ngãi</v>
          </cell>
          <cell r="H505" t="str">
            <v>Nữ</v>
          </cell>
        </row>
        <row r="506">
          <cell r="B506">
            <v>2320710429</v>
          </cell>
          <cell r="C506" t="str">
            <v>Võ Hoài</v>
          </cell>
          <cell r="D506" t="str">
            <v>Như</v>
          </cell>
          <cell r="E506" t="str">
            <v>K25DLK</v>
          </cell>
          <cell r="F506">
            <v>36179</v>
          </cell>
          <cell r="G506" t="str">
            <v>Đà Nẵng</v>
          </cell>
          <cell r="H506" t="str">
            <v>Nữ</v>
          </cell>
        </row>
        <row r="507">
          <cell r="B507">
            <v>25207101952</v>
          </cell>
          <cell r="C507" t="str">
            <v>Nguyễn Thị Quỳnh</v>
          </cell>
          <cell r="D507" t="str">
            <v>Như</v>
          </cell>
          <cell r="E507" t="str">
            <v>K25DLK</v>
          </cell>
          <cell r="F507">
            <v>37121</v>
          </cell>
          <cell r="G507" t="str">
            <v>Quảng Ngãi</v>
          </cell>
          <cell r="H507" t="str">
            <v>Nữ</v>
          </cell>
        </row>
        <row r="508">
          <cell r="B508">
            <v>25207203271</v>
          </cell>
          <cell r="C508" t="str">
            <v>Lê Thị Quỳnh</v>
          </cell>
          <cell r="D508" t="str">
            <v>Như</v>
          </cell>
          <cell r="E508" t="str">
            <v>K25DLK</v>
          </cell>
          <cell r="F508">
            <v>36905</v>
          </cell>
          <cell r="G508" t="str">
            <v>Quảng Trị</v>
          </cell>
          <cell r="H508" t="str">
            <v>Nữ</v>
          </cell>
        </row>
        <row r="509">
          <cell r="B509">
            <v>25207213492</v>
          </cell>
          <cell r="C509" t="str">
            <v>Trương Thị Cẩm</v>
          </cell>
          <cell r="D509" t="str">
            <v>Như</v>
          </cell>
          <cell r="E509" t="str">
            <v>K25DLK</v>
          </cell>
          <cell r="F509">
            <v>37059</v>
          </cell>
          <cell r="G509" t="str">
            <v>Hà Tĩnh</v>
          </cell>
          <cell r="H509" t="str">
            <v>Nữ</v>
          </cell>
        </row>
        <row r="510">
          <cell r="B510">
            <v>25202102815</v>
          </cell>
          <cell r="C510" t="str">
            <v>Bùi Thị Phi</v>
          </cell>
          <cell r="D510" t="str">
            <v>Nhung</v>
          </cell>
          <cell r="E510" t="str">
            <v>K25DLK</v>
          </cell>
          <cell r="F510">
            <v>36893</v>
          </cell>
          <cell r="G510" t="str">
            <v>Quảng Ngãi</v>
          </cell>
          <cell r="H510" t="str">
            <v>Nữ</v>
          </cell>
        </row>
        <row r="511">
          <cell r="B511">
            <v>25207102629</v>
          </cell>
          <cell r="C511" t="str">
            <v>Võ Thị Kim</v>
          </cell>
          <cell r="D511" t="str">
            <v>Nhung</v>
          </cell>
          <cell r="E511" t="str">
            <v>K25DLK</v>
          </cell>
          <cell r="F511">
            <v>37151</v>
          </cell>
          <cell r="G511" t="str">
            <v>Quảng Nam</v>
          </cell>
          <cell r="H511" t="str">
            <v>Nữ</v>
          </cell>
        </row>
        <row r="512">
          <cell r="B512">
            <v>25207103445</v>
          </cell>
          <cell r="C512" t="str">
            <v>Lê Thị Hồng</v>
          </cell>
          <cell r="D512" t="str">
            <v>Nhung</v>
          </cell>
          <cell r="E512" t="str">
            <v>K25DLK</v>
          </cell>
          <cell r="F512">
            <v>36927</v>
          </cell>
          <cell r="G512" t="str">
            <v>Đà Nẵng</v>
          </cell>
          <cell r="H512" t="str">
            <v>Nữ</v>
          </cell>
        </row>
        <row r="513">
          <cell r="B513">
            <v>25207104463</v>
          </cell>
          <cell r="C513" t="str">
            <v>Nguyễn Hồ Kim</v>
          </cell>
          <cell r="D513" t="str">
            <v>Nhung</v>
          </cell>
          <cell r="E513" t="str">
            <v>K25DLK</v>
          </cell>
          <cell r="F513">
            <v>36911</v>
          </cell>
          <cell r="G513" t="str">
            <v>Quảng Nam</v>
          </cell>
          <cell r="H513" t="str">
            <v>Nữ</v>
          </cell>
        </row>
        <row r="514">
          <cell r="B514">
            <v>25207105351</v>
          </cell>
          <cell r="C514" t="str">
            <v>Trần Thị Mỹ</v>
          </cell>
          <cell r="D514" t="str">
            <v>Nhung</v>
          </cell>
          <cell r="E514" t="str">
            <v>K25DLK</v>
          </cell>
          <cell r="F514">
            <v>37092</v>
          </cell>
          <cell r="G514" t="str">
            <v>Quảng Nam</v>
          </cell>
          <cell r="H514" t="str">
            <v>Nữ</v>
          </cell>
        </row>
        <row r="515">
          <cell r="B515">
            <v>25207105982</v>
          </cell>
          <cell r="C515" t="str">
            <v>Trần Phi</v>
          </cell>
          <cell r="D515" t="str">
            <v>Nhung</v>
          </cell>
          <cell r="E515" t="str">
            <v>K25DLK</v>
          </cell>
          <cell r="F515">
            <v>37080</v>
          </cell>
          <cell r="G515" t="str">
            <v>Quảng Nam</v>
          </cell>
          <cell r="H515" t="str">
            <v>Nữ</v>
          </cell>
        </row>
        <row r="516">
          <cell r="B516">
            <v>25207109568</v>
          </cell>
          <cell r="C516" t="str">
            <v>Nguyễn Hồng</v>
          </cell>
          <cell r="D516" t="str">
            <v>Nhung</v>
          </cell>
          <cell r="E516" t="str">
            <v>K25DLK</v>
          </cell>
          <cell r="F516">
            <v>37081</v>
          </cell>
          <cell r="G516" t="str">
            <v>Đà Nẵng</v>
          </cell>
          <cell r="H516" t="str">
            <v>Nữ</v>
          </cell>
        </row>
        <row r="517">
          <cell r="B517">
            <v>25207110194</v>
          </cell>
          <cell r="C517" t="str">
            <v>Trần Thị Hồng</v>
          </cell>
          <cell r="D517" t="str">
            <v>Nhung</v>
          </cell>
          <cell r="E517" t="str">
            <v>K25DLK</v>
          </cell>
          <cell r="F517">
            <v>37105</v>
          </cell>
          <cell r="G517" t="str">
            <v>Gia Lai</v>
          </cell>
          <cell r="H517" t="str">
            <v>Nữ</v>
          </cell>
        </row>
        <row r="518">
          <cell r="B518">
            <v>25207117030</v>
          </cell>
          <cell r="C518" t="str">
            <v>Nguyễn Thị Hồng</v>
          </cell>
          <cell r="D518" t="str">
            <v>Nhung</v>
          </cell>
          <cell r="E518" t="str">
            <v>K25DLK</v>
          </cell>
          <cell r="F518">
            <v>36956</v>
          </cell>
          <cell r="G518" t="str">
            <v>Quảng Nam</v>
          </cell>
          <cell r="H518" t="str">
            <v>Nữ</v>
          </cell>
        </row>
        <row r="519">
          <cell r="B519">
            <v>25207117209</v>
          </cell>
          <cell r="C519" t="str">
            <v>Hoàng Thị</v>
          </cell>
          <cell r="D519" t="str">
            <v>Nhung</v>
          </cell>
          <cell r="E519" t="str">
            <v>K25DLK</v>
          </cell>
          <cell r="F519">
            <v>36733</v>
          </cell>
          <cell r="G519" t="str">
            <v>Thanh Hóa</v>
          </cell>
          <cell r="H519" t="str">
            <v>Nữ</v>
          </cell>
        </row>
        <row r="520">
          <cell r="B520">
            <v>25207200873</v>
          </cell>
          <cell r="C520" t="str">
            <v>Nguyễn Ý</v>
          </cell>
          <cell r="D520" t="str">
            <v>Nhung</v>
          </cell>
          <cell r="E520" t="str">
            <v>K25DLK</v>
          </cell>
          <cell r="F520">
            <v>37003</v>
          </cell>
          <cell r="G520" t="str">
            <v>Gia Lai</v>
          </cell>
          <cell r="H520" t="str">
            <v>Nữ</v>
          </cell>
        </row>
        <row r="521">
          <cell r="B521">
            <v>25207213412</v>
          </cell>
          <cell r="C521" t="str">
            <v>Lê Thị Tuyết</v>
          </cell>
          <cell r="D521" t="str">
            <v>Nhung</v>
          </cell>
          <cell r="E521" t="str">
            <v>K25DLK</v>
          </cell>
          <cell r="F521">
            <v>37000</v>
          </cell>
          <cell r="G521" t="str">
            <v>Gia Lai</v>
          </cell>
          <cell r="H521" t="str">
            <v>Nữ</v>
          </cell>
        </row>
        <row r="522">
          <cell r="B522">
            <v>25207108635</v>
          </cell>
          <cell r="C522" t="str">
            <v>Đặng Thị Bích</v>
          </cell>
          <cell r="D522" t="str">
            <v>Ni</v>
          </cell>
          <cell r="E522" t="str">
            <v>K25DLK</v>
          </cell>
          <cell r="F522">
            <v>36931</v>
          </cell>
          <cell r="G522" t="str">
            <v>Quảng Ngãi</v>
          </cell>
          <cell r="H522" t="str">
            <v>Nữ</v>
          </cell>
        </row>
        <row r="523">
          <cell r="B523">
            <v>25207117160</v>
          </cell>
          <cell r="C523" t="str">
            <v>Nguyễn Thị Xuân</v>
          </cell>
          <cell r="D523" t="str">
            <v>Nở</v>
          </cell>
          <cell r="E523" t="str">
            <v>K25DLK</v>
          </cell>
          <cell r="F523">
            <v>36960</v>
          </cell>
          <cell r="G523" t="str">
            <v>Quảng Ngãi</v>
          </cell>
          <cell r="H523" t="str">
            <v>Nữ</v>
          </cell>
        </row>
        <row r="524">
          <cell r="B524">
            <v>25207104353</v>
          </cell>
          <cell r="C524" t="str">
            <v>Trần Thị</v>
          </cell>
          <cell r="D524" t="str">
            <v>Nữ</v>
          </cell>
          <cell r="E524" t="str">
            <v>K25DLK</v>
          </cell>
          <cell r="F524">
            <v>37131</v>
          </cell>
          <cell r="G524" t="str">
            <v>Quảng Ngãi</v>
          </cell>
          <cell r="H524" t="str">
            <v>Nữ</v>
          </cell>
        </row>
        <row r="525">
          <cell r="B525">
            <v>25207102330</v>
          </cell>
          <cell r="C525" t="str">
            <v>Phạm Lê Trịnh</v>
          </cell>
          <cell r="D525" t="str">
            <v>Nguyễn</v>
          </cell>
          <cell r="E525" t="str">
            <v>K25DLK</v>
          </cell>
          <cell r="F525">
            <v>37074</v>
          </cell>
          <cell r="G525" t="str">
            <v>Quảng Trị</v>
          </cell>
          <cell r="H525" t="str">
            <v>Nữ</v>
          </cell>
        </row>
        <row r="526">
          <cell r="B526">
            <v>25207107085</v>
          </cell>
          <cell r="C526" t="str">
            <v>Nguyễn Thị Hoàng</v>
          </cell>
          <cell r="D526" t="str">
            <v>Ny</v>
          </cell>
          <cell r="E526" t="str">
            <v>K25DLK</v>
          </cell>
          <cell r="F526">
            <v>36963</v>
          </cell>
          <cell r="G526" t="str">
            <v>Quảng Nam</v>
          </cell>
          <cell r="H526" t="str">
            <v>Nữ</v>
          </cell>
        </row>
        <row r="527">
          <cell r="B527">
            <v>25202610271</v>
          </cell>
          <cell r="C527" t="str">
            <v>Nguyễn Thị Kiều</v>
          </cell>
          <cell r="D527" t="str">
            <v>Oanh</v>
          </cell>
          <cell r="E527" t="str">
            <v>K25DLK</v>
          </cell>
          <cell r="F527">
            <v>37001</v>
          </cell>
          <cell r="G527" t="str">
            <v>Quảng Ngãi</v>
          </cell>
          <cell r="H527" t="str">
            <v>Nữ</v>
          </cell>
        </row>
        <row r="528">
          <cell r="B528">
            <v>25207107966</v>
          </cell>
          <cell r="C528" t="str">
            <v>Nguyễn Thị Kiều</v>
          </cell>
          <cell r="D528" t="str">
            <v>Oanh</v>
          </cell>
          <cell r="E528" t="str">
            <v>K25DLK</v>
          </cell>
          <cell r="F528">
            <v>36944</v>
          </cell>
          <cell r="G528" t="str">
            <v>Quảng Nam</v>
          </cell>
          <cell r="H528" t="str">
            <v>Nữ</v>
          </cell>
        </row>
        <row r="529">
          <cell r="B529">
            <v>25207116005</v>
          </cell>
          <cell r="C529" t="str">
            <v>Kiều Thị Kim</v>
          </cell>
          <cell r="D529" t="str">
            <v>Oanh</v>
          </cell>
          <cell r="E529" t="str">
            <v>K25DLK</v>
          </cell>
          <cell r="F529">
            <v>36907</v>
          </cell>
          <cell r="G529" t="str">
            <v>Quảng Nam</v>
          </cell>
          <cell r="H529" t="str">
            <v>Nữ</v>
          </cell>
        </row>
        <row r="530">
          <cell r="B530">
            <v>2321711737</v>
          </cell>
          <cell r="C530" t="str">
            <v>Nguyễn Huỳnh Đức</v>
          </cell>
          <cell r="D530" t="str">
            <v>Phát</v>
          </cell>
          <cell r="E530" t="str">
            <v>K25DLK</v>
          </cell>
          <cell r="F530">
            <v>36161</v>
          </cell>
          <cell r="G530" t="str">
            <v>Đà Nẵng</v>
          </cell>
          <cell r="H530" t="str">
            <v>Nam</v>
          </cell>
        </row>
        <row r="531">
          <cell r="B531">
            <v>25217109434</v>
          </cell>
          <cell r="C531" t="str">
            <v>Trần Lý</v>
          </cell>
          <cell r="D531" t="str">
            <v>Phát</v>
          </cell>
          <cell r="E531" t="str">
            <v>K25DLK</v>
          </cell>
          <cell r="F531">
            <v>36957</v>
          </cell>
          <cell r="G531" t="str">
            <v>Quảng Nam</v>
          </cell>
          <cell r="H531" t="str">
            <v>Nam</v>
          </cell>
        </row>
        <row r="532">
          <cell r="B532">
            <v>25207101800</v>
          </cell>
          <cell r="C532" t="str">
            <v>Đặng Thị Mỹ</v>
          </cell>
          <cell r="D532" t="str">
            <v>Phê</v>
          </cell>
          <cell r="E532" t="str">
            <v>K25DLK</v>
          </cell>
          <cell r="F532">
            <v>37204</v>
          </cell>
          <cell r="G532" t="str">
            <v>Bình Định</v>
          </cell>
          <cell r="H532" t="str">
            <v>Nữ</v>
          </cell>
        </row>
        <row r="533">
          <cell r="B533">
            <v>24217108382</v>
          </cell>
          <cell r="C533" t="str">
            <v>Dương Hải</v>
          </cell>
          <cell r="D533" t="str">
            <v>Phi</v>
          </cell>
          <cell r="E533" t="str">
            <v>K25DLK</v>
          </cell>
          <cell r="F533">
            <v>36834</v>
          </cell>
          <cell r="G533" t="str">
            <v>Đắk Lắk</v>
          </cell>
          <cell r="H533" t="str">
            <v>Nam</v>
          </cell>
        </row>
        <row r="534">
          <cell r="B534">
            <v>24217212333</v>
          </cell>
          <cell r="C534" t="str">
            <v>Nguyễn Quốc</v>
          </cell>
          <cell r="D534" t="str">
            <v>Phong</v>
          </cell>
          <cell r="E534" t="str">
            <v>K25DLK</v>
          </cell>
          <cell r="F534">
            <v>36563</v>
          </cell>
          <cell r="G534" t="str">
            <v>Quảng Ngãi</v>
          </cell>
          <cell r="H534" t="str">
            <v>Nam</v>
          </cell>
        </row>
        <row r="535">
          <cell r="B535">
            <v>25217103787</v>
          </cell>
          <cell r="C535" t="str">
            <v>Ngô Lê Hồng</v>
          </cell>
          <cell r="D535" t="str">
            <v>Phong</v>
          </cell>
          <cell r="E535" t="str">
            <v>K25DLK</v>
          </cell>
          <cell r="F535">
            <v>37179</v>
          </cell>
          <cell r="G535" t="str">
            <v>Đà Nẵng</v>
          </cell>
          <cell r="H535" t="str">
            <v>Nam</v>
          </cell>
        </row>
        <row r="536">
          <cell r="B536">
            <v>25217101527</v>
          </cell>
          <cell r="C536" t="str">
            <v>Trương Văn</v>
          </cell>
          <cell r="D536" t="str">
            <v>Phú</v>
          </cell>
          <cell r="E536" t="str">
            <v>K25DLK</v>
          </cell>
          <cell r="F536">
            <v>37184</v>
          </cell>
          <cell r="G536" t="str">
            <v>Đắk Lắk</v>
          </cell>
          <cell r="H536" t="str">
            <v>Nam</v>
          </cell>
        </row>
        <row r="537">
          <cell r="B537">
            <v>24207100319</v>
          </cell>
          <cell r="C537" t="str">
            <v>Tô Ánh Thuyên</v>
          </cell>
          <cell r="D537" t="str">
            <v>Phúc</v>
          </cell>
          <cell r="E537" t="str">
            <v>K25DLK</v>
          </cell>
          <cell r="F537">
            <v>36782</v>
          </cell>
          <cell r="G537" t="str">
            <v>Bình Định</v>
          </cell>
          <cell r="H537" t="str">
            <v>Nữ</v>
          </cell>
        </row>
        <row r="538">
          <cell r="B538">
            <v>25207107536</v>
          </cell>
          <cell r="C538" t="str">
            <v>Nguyễn Thị Xuân</v>
          </cell>
          <cell r="D538" t="str">
            <v>Phúc</v>
          </cell>
          <cell r="E538" t="str">
            <v>K25DLK</v>
          </cell>
          <cell r="F538">
            <v>37090</v>
          </cell>
          <cell r="G538" t="str">
            <v>Quảng Nam</v>
          </cell>
          <cell r="H538" t="str">
            <v>Nữ</v>
          </cell>
        </row>
        <row r="539">
          <cell r="B539">
            <v>25213317587</v>
          </cell>
          <cell r="C539" t="str">
            <v>Huỳnh Thanh</v>
          </cell>
          <cell r="D539" t="str">
            <v>Phúc</v>
          </cell>
          <cell r="E539" t="str">
            <v>K25DLK</v>
          </cell>
          <cell r="F539">
            <v>36958</v>
          </cell>
          <cell r="G539" t="str">
            <v>Gia Lai</v>
          </cell>
          <cell r="H539" t="str">
            <v>Nam</v>
          </cell>
        </row>
        <row r="540">
          <cell r="B540">
            <v>25217108453</v>
          </cell>
          <cell r="C540" t="str">
            <v>Nguyễn Quốc Duy</v>
          </cell>
          <cell r="D540" t="str">
            <v>Phúc</v>
          </cell>
          <cell r="E540" t="str">
            <v>K25DLK</v>
          </cell>
          <cell r="F540">
            <v>37028</v>
          </cell>
          <cell r="G540" t="str">
            <v>Quảng Nam</v>
          </cell>
          <cell r="H540" t="str">
            <v>Nam</v>
          </cell>
        </row>
        <row r="541">
          <cell r="B541">
            <v>25217109222</v>
          </cell>
          <cell r="C541" t="str">
            <v>Võ Đình Hoài</v>
          </cell>
          <cell r="D541" t="str">
            <v>Phúc</v>
          </cell>
          <cell r="E541" t="str">
            <v>K25DLK</v>
          </cell>
          <cell r="F541">
            <v>36993</v>
          </cell>
          <cell r="G541" t="str">
            <v>Đà Nẵng</v>
          </cell>
          <cell r="H541" t="str">
            <v>Nam</v>
          </cell>
        </row>
        <row r="542">
          <cell r="B542">
            <v>25207215862</v>
          </cell>
          <cell r="C542" t="str">
            <v>Nguyễn Mỹ</v>
          </cell>
          <cell r="D542" t="str">
            <v>Phụng</v>
          </cell>
          <cell r="E542" t="str">
            <v>K25DLK</v>
          </cell>
          <cell r="F542">
            <v>37120</v>
          </cell>
          <cell r="G542" t="str">
            <v>Đà Nẵng</v>
          </cell>
          <cell r="H542" t="str">
            <v>Nữ</v>
          </cell>
        </row>
        <row r="543">
          <cell r="B543">
            <v>25217105874</v>
          </cell>
          <cell r="C543" t="str">
            <v>Nguyễn Trung</v>
          </cell>
          <cell r="D543" t="str">
            <v>Phước</v>
          </cell>
          <cell r="E543" t="str">
            <v>K25DLK</v>
          </cell>
          <cell r="F543">
            <v>37027</v>
          </cell>
          <cell r="G543" t="str">
            <v>Quảng Ngãi</v>
          </cell>
          <cell r="H543" t="str">
            <v>Nam</v>
          </cell>
        </row>
        <row r="544">
          <cell r="B544">
            <v>25203307071</v>
          </cell>
          <cell r="C544" t="str">
            <v>Tô Thị Kim</v>
          </cell>
          <cell r="D544" t="str">
            <v>Phương</v>
          </cell>
          <cell r="E544" t="str">
            <v>K25DLK</v>
          </cell>
          <cell r="F544">
            <v>36948</v>
          </cell>
          <cell r="G544" t="str">
            <v>Quảng Nam</v>
          </cell>
          <cell r="H544" t="str">
            <v>Nữ</v>
          </cell>
        </row>
        <row r="545">
          <cell r="B545">
            <v>25205203820</v>
          </cell>
          <cell r="C545" t="str">
            <v>Lại Thị</v>
          </cell>
          <cell r="D545" t="str">
            <v>Phương</v>
          </cell>
          <cell r="E545" t="str">
            <v>K25DLK</v>
          </cell>
          <cell r="F545">
            <v>36947</v>
          </cell>
          <cell r="G545" t="str">
            <v>Đắk Lắk</v>
          </cell>
          <cell r="H545" t="str">
            <v>Nữ</v>
          </cell>
        </row>
        <row r="546">
          <cell r="B546">
            <v>25207101263</v>
          </cell>
          <cell r="C546" t="str">
            <v>Nguyễn Hoàng Thanh</v>
          </cell>
          <cell r="D546" t="str">
            <v>Phương</v>
          </cell>
          <cell r="E546" t="str">
            <v>K25DLK</v>
          </cell>
          <cell r="F546">
            <v>36919</v>
          </cell>
          <cell r="G546" t="str">
            <v>Phú Yên</v>
          </cell>
          <cell r="H546" t="str">
            <v>Nữ</v>
          </cell>
        </row>
        <row r="547">
          <cell r="B547">
            <v>25207107227</v>
          </cell>
          <cell r="C547" t="str">
            <v>Đỗ Thị Duy</v>
          </cell>
          <cell r="D547" t="str">
            <v>Phương</v>
          </cell>
          <cell r="E547" t="str">
            <v>K25DLK</v>
          </cell>
          <cell r="F547">
            <v>37031</v>
          </cell>
          <cell r="G547" t="str">
            <v>Quảng Nam</v>
          </cell>
          <cell r="H547" t="str">
            <v>Nữ</v>
          </cell>
        </row>
        <row r="548">
          <cell r="B548">
            <v>25207107477</v>
          </cell>
          <cell r="C548" t="str">
            <v>Phạm Uyên</v>
          </cell>
          <cell r="D548" t="str">
            <v>Phương</v>
          </cell>
          <cell r="E548" t="str">
            <v>K25DLK</v>
          </cell>
          <cell r="F548">
            <v>37220</v>
          </cell>
          <cell r="G548" t="str">
            <v>Quảng Nam</v>
          </cell>
          <cell r="H548" t="str">
            <v>Nữ</v>
          </cell>
        </row>
        <row r="549">
          <cell r="B549">
            <v>25207109782</v>
          </cell>
          <cell r="C549" t="str">
            <v>Hồ Thị Thu</v>
          </cell>
          <cell r="D549" t="str">
            <v>Phương</v>
          </cell>
          <cell r="E549" t="str">
            <v>K25DLK</v>
          </cell>
          <cell r="F549">
            <v>36893</v>
          </cell>
          <cell r="G549" t="str">
            <v>Đà Nẵng</v>
          </cell>
          <cell r="H549" t="str">
            <v>Nữ</v>
          </cell>
        </row>
        <row r="550">
          <cell r="B550">
            <v>25207117057</v>
          </cell>
          <cell r="C550" t="str">
            <v>Nguyễn Thị Bảo</v>
          </cell>
          <cell r="D550" t="str">
            <v>Phương</v>
          </cell>
          <cell r="E550" t="str">
            <v>K25DLK</v>
          </cell>
          <cell r="F550">
            <v>37240</v>
          </cell>
          <cell r="G550" t="str">
            <v>Đà Nẵng</v>
          </cell>
          <cell r="H550" t="str">
            <v>Nữ</v>
          </cell>
        </row>
        <row r="551">
          <cell r="B551">
            <v>25207117085</v>
          </cell>
          <cell r="C551" t="str">
            <v>Lê Thị Thu</v>
          </cell>
          <cell r="D551" t="str">
            <v>Phương</v>
          </cell>
          <cell r="E551" t="str">
            <v>K25DLK</v>
          </cell>
          <cell r="F551">
            <v>37189</v>
          </cell>
          <cell r="G551" t="str">
            <v>Quảng Nam</v>
          </cell>
          <cell r="H551" t="str">
            <v>Nữ</v>
          </cell>
        </row>
        <row r="552">
          <cell r="B552">
            <v>25207117143</v>
          </cell>
          <cell r="C552" t="str">
            <v>Lê Thị Kiều</v>
          </cell>
          <cell r="D552" t="str">
            <v>Phương</v>
          </cell>
          <cell r="E552" t="str">
            <v>K25DLK</v>
          </cell>
          <cell r="F552">
            <v>37158</v>
          </cell>
          <cell r="G552" t="str">
            <v>Quảng Nam</v>
          </cell>
          <cell r="H552" t="str">
            <v>Nữ</v>
          </cell>
        </row>
        <row r="553">
          <cell r="B553">
            <v>25207117243</v>
          </cell>
          <cell r="C553" t="str">
            <v>Nguyễn Bùi Nam</v>
          </cell>
          <cell r="D553" t="str">
            <v>Phương</v>
          </cell>
          <cell r="E553" t="str">
            <v>K25DLK</v>
          </cell>
          <cell r="F553">
            <v>35740</v>
          </cell>
          <cell r="G553" t="str">
            <v>Thừa Thiên Huế</v>
          </cell>
          <cell r="H553" t="str">
            <v>Nữ</v>
          </cell>
        </row>
        <row r="554">
          <cell r="B554">
            <v>25207117344</v>
          </cell>
          <cell r="C554" t="str">
            <v>Nguyễn Thị Thu</v>
          </cell>
          <cell r="D554" t="str">
            <v>Phương</v>
          </cell>
          <cell r="E554" t="str">
            <v>K25DLK</v>
          </cell>
          <cell r="F554">
            <v>37208</v>
          </cell>
          <cell r="G554" t="str">
            <v>Gia Lai</v>
          </cell>
          <cell r="H554" t="str">
            <v>Nữ</v>
          </cell>
        </row>
        <row r="555">
          <cell r="B555">
            <v>25207204851</v>
          </cell>
          <cell r="C555" t="str">
            <v>Phạm Thị Như</v>
          </cell>
          <cell r="D555" t="str">
            <v>Phương</v>
          </cell>
          <cell r="E555" t="str">
            <v>K25DLK</v>
          </cell>
          <cell r="F555">
            <v>37185</v>
          </cell>
          <cell r="G555" t="str">
            <v>Đà Nẵng</v>
          </cell>
          <cell r="H555" t="str">
            <v>Nữ</v>
          </cell>
        </row>
        <row r="556">
          <cell r="B556">
            <v>25207213710</v>
          </cell>
          <cell r="C556" t="str">
            <v>Trần Thu</v>
          </cell>
          <cell r="D556" t="str">
            <v>Phương</v>
          </cell>
          <cell r="E556" t="str">
            <v>K25DLK</v>
          </cell>
          <cell r="F556">
            <v>37211</v>
          </cell>
          <cell r="G556" t="str">
            <v>Hà Nam</v>
          </cell>
          <cell r="H556" t="str">
            <v>Nữ</v>
          </cell>
        </row>
        <row r="557">
          <cell r="B557">
            <v>25207216409</v>
          </cell>
          <cell r="C557" t="str">
            <v>Trần Thị</v>
          </cell>
          <cell r="D557" t="str">
            <v>Phương</v>
          </cell>
          <cell r="E557" t="str">
            <v>K25DLK</v>
          </cell>
          <cell r="F557">
            <v>37060</v>
          </cell>
          <cell r="G557" t="str">
            <v>Thanh Hóa</v>
          </cell>
          <cell r="H557" t="str">
            <v>Nữ</v>
          </cell>
        </row>
        <row r="558">
          <cell r="B558">
            <v>25217101245</v>
          </cell>
          <cell r="C558" t="str">
            <v>Hoàng Mạnh</v>
          </cell>
          <cell r="D558" t="str">
            <v>Phương</v>
          </cell>
          <cell r="E558" t="str">
            <v>K25DLK</v>
          </cell>
          <cell r="F558">
            <v>36751</v>
          </cell>
          <cell r="G558" t="str">
            <v>Đà Nẵng</v>
          </cell>
          <cell r="H558" t="str">
            <v>Nam</v>
          </cell>
        </row>
        <row r="559">
          <cell r="B559">
            <v>25217107578</v>
          </cell>
          <cell r="C559" t="str">
            <v>Nguyễn Tấn Nam</v>
          </cell>
          <cell r="D559" t="str">
            <v>Phương</v>
          </cell>
          <cell r="E559" t="str">
            <v>K25DLK</v>
          </cell>
          <cell r="F559">
            <v>37143</v>
          </cell>
          <cell r="G559" t="str">
            <v>Đà Nẵng</v>
          </cell>
          <cell r="H559" t="str">
            <v>Nam</v>
          </cell>
        </row>
        <row r="560">
          <cell r="B560">
            <v>25217116289</v>
          </cell>
          <cell r="C560" t="str">
            <v>Nguyễn Thanh</v>
          </cell>
          <cell r="D560" t="str">
            <v>Phương</v>
          </cell>
          <cell r="E560" t="str">
            <v>K25DLK</v>
          </cell>
          <cell r="F560">
            <v>37108</v>
          </cell>
          <cell r="G560" t="str">
            <v>Quảng Nam</v>
          </cell>
          <cell r="H560" t="str">
            <v>Nam</v>
          </cell>
        </row>
        <row r="561">
          <cell r="B561">
            <v>2120725783</v>
          </cell>
          <cell r="C561" t="str">
            <v>Nguyễn Thị Kim</v>
          </cell>
          <cell r="D561" t="str">
            <v>Phượng</v>
          </cell>
          <cell r="E561" t="str">
            <v>K25DLK</v>
          </cell>
          <cell r="F561">
            <v>35585</v>
          </cell>
          <cell r="G561" t="str">
            <v>Kon Tum</v>
          </cell>
          <cell r="H561" t="str">
            <v>Nữ</v>
          </cell>
        </row>
        <row r="562">
          <cell r="B562">
            <v>25207103294</v>
          </cell>
          <cell r="C562" t="str">
            <v>Trần Thị Như</v>
          </cell>
          <cell r="D562" t="str">
            <v>Phượng</v>
          </cell>
          <cell r="E562" t="str">
            <v>K25DLK</v>
          </cell>
          <cell r="F562">
            <v>36637</v>
          </cell>
          <cell r="G562" t="str">
            <v>Quảng Ngãi</v>
          </cell>
          <cell r="H562" t="str">
            <v>Nữ</v>
          </cell>
        </row>
        <row r="563">
          <cell r="B563">
            <v>25207103941</v>
          </cell>
          <cell r="C563" t="str">
            <v>Lê Thị Mỹ</v>
          </cell>
          <cell r="D563" t="str">
            <v>Phượng</v>
          </cell>
          <cell r="E563" t="str">
            <v>K25DLK</v>
          </cell>
          <cell r="F563">
            <v>37056</v>
          </cell>
          <cell r="G563" t="str">
            <v>Quảng Ngãi</v>
          </cell>
          <cell r="H563" t="str">
            <v>Nữ</v>
          </cell>
        </row>
        <row r="564">
          <cell r="B564">
            <v>25217103410</v>
          </cell>
          <cell r="C564" t="str">
            <v>Nguyễn Ngọc</v>
          </cell>
          <cell r="D564" t="str">
            <v>Quân</v>
          </cell>
          <cell r="E564" t="str">
            <v>K25DLK</v>
          </cell>
          <cell r="F564">
            <v>37146</v>
          </cell>
          <cell r="G564" t="str">
            <v>Đà Nẵng</v>
          </cell>
          <cell r="H564" t="str">
            <v>Nam</v>
          </cell>
        </row>
        <row r="565">
          <cell r="B565">
            <v>25217108239</v>
          </cell>
          <cell r="C565" t="str">
            <v>Hồ Văn Minh</v>
          </cell>
          <cell r="D565" t="str">
            <v>Quân</v>
          </cell>
          <cell r="E565" t="str">
            <v>K25DLK</v>
          </cell>
          <cell r="F565">
            <v>37126</v>
          </cell>
          <cell r="G565" t="str">
            <v>Đà Nẵng</v>
          </cell>
          <cell r="H565" t="str">
            <v>Nam</v>
          </cell>
        </row>
        <row r="566">
          <cell r="B566">
            <v>25217110364</v>
          </cell>
          <cell r="C566" t="str">
            <v>Nguyễn Vũ</v>
          </cell>
          <cell r="D566" t="str">
            <v>Quân</v>
          </cell>
          <cell r="E566" t="str">
            <v>K25DLK</v>
          </cell>
          <cell r="F566">
            <v>37242</v>
          </cell>
          <cell r="G566" t="str">
            <v>Quảng Nam</v>
          </cell>
          <cell r="H566" t="str">
            <v>Nam</v>
          </cell>
        </row>
        <row r="567">
          <cell r="B567">
            <v>25217213771</v>
          </cell>
          <cell r="C567" t="str">
            <v>Lê Minh</v>
          </cell>
          <cell r="D567" t="str">
            <v>Quân</v>
          </cell>
          <cell r="E567" t="str">
            <v>K25DLK</v>
          </cell>
          <cell r="F567">
            <v>37198</v>
          </cell>
          <cell r="G567" t="str">
            <v>Quảng Bình</v>
          </cell>
          <cell r="H567" t="str">
            <v>Nam</v>
          </cell>
        </row>
        <row r="568">
          <cell r="B568">
            <v>25217104272</v>
          </cell>
          <cell r="C568" t="str">
            <v>Nguyễn Văn</v>
          </cell>
          <cell r="D568" t="str">
            <v>Quang</v>
          </cell>
          <cell r="E568" t="str">
            <v>K25DLK</v>
          </cell>
          <cell r="F568">
            <v>36955</v>
          </cell>
          <cell r="G568" t="str">
            <v>Quảng Nam</v>
          </cell>
          <cell r="H568" t="str">
            <v>Nam</v>
          </cell>
        </row>
        <row r="569">
          <cell r="B569">
            <v>25217109439</v>
          </cell>
          <cell r="C569" t="str">
            <v>Hoàng Kim</v>
          </cell>
          <cell r="D569" t="str">
            <v>Quốc</v>
          </cell>
          <cell r="E569" t="str">
            <v>K25DLK</v>
          </cell>
          <cell r="F569">
            <v>36961</v>
          </cell>
          <cell r="G569" t="str">
            <v>Đà Nẵng</v>
          </cell>
          <cell r="H569" t="str">
            <v>Nam</v>
          </cell>
        </row>
        <row r="570">
          <cell r="B570">
            <v>25217115729</v>
          </cell>
          <cell r="C570" t="str">
            <v>Nguyễn Trần Anh</v>
          </cell>
          <cell r="D570" t="str">
            <v>Quốc</v>
          </cell>
          <cell r="E570" t="str">
            <v>K25DLK</v>
          </cell>
          <cell r="F570">
            <v>37165</v>
          </cell>
          <cell r="G570" t="str">
            <v>Đà Nẵng</v>
          </cell>
          <cell r="H570" t="str">
            <v>Nam</v>
          </cell>
        </row>
        <row r="571">
          <cell r="B571">
            <v>25217117325</v>
          </cell>
          <cell r="C571" t="str">
            <v>Đỗ Vĩ</v>
          </cell>
          <cell r="D571" t="str">
            <v>Quốc</v>
          </cell>
          <cell r="E571" t="str">
            <v>K25DLK</v>
          </cell>
          <cell r="F571">
            <v>37013</v>
          </cell>
          <cell r="G571" t="str">
            <v>Quảng Bình</v>
          </cell>
          <cell r="H571" t="str">
            <v>Nam</v>
          </cell>
        </row>
        <row r="572">
          <cell r="B572">
            <v>25202105826</v>
          </cell>
          <cell r="C572" t="str">
            <v>Lê Minh</v>
          </cell>
          <cell r="D572" t="str">
            <v>Quyên</v>
          </cell>
          <cell r="E572" t="str">
            <v>K25DLK</v>
          </cell>
          <cell r="F572">
            <v>36971</v>
          </cell>
          <cell r="G572" t="str">
            <v>Hồ Chí Minh</v>
          </cell>
          <cell r="H572" t="str">
            <v>Nữ</v>
          </cell>
        </row>
        <row r="573">
          <cell r="B573">
            <v>25207104233</v>
          </cell>
          <cell r="C573" t="str">
            <v>Phạm Thị Thanh</v>
          </cell>
          <cell r="D573" t="str">
            <v>Quyên</v>
          </cell>
          <cell r="E573" t="str">
            <v>K25DLK</v>
          </cell>
          <cell r="F573">
            <v>37179</v>
          </cell>
          <cell r="G573" t="str">
            <v>Đà Nẵng</v>
          </cell>
          <cell r="H573" t="str">
            <v>Nữ</v>
          </cell>
        </row>
        <row r="574">
          <cell r="B574">
            <v>25207104260</v>
          </cell>
          <cell r="C574" t="str">
            <v>Trần Thục Bảo</v>
          </cell>
          <cell r="D574" t="str">
            <v>Quyên</v>
          </cell>
          <cell r="E574" t="str">
            <v>K25DLK</v>
          </cell>
          <cell r="F574">
            <v>37155</v>
          </cell>
          <cell r="G574" t="str">
            <v>Đà Nẵng</v>
          </cell>
          <cell r="H574" t="str">
            <v>Nữ</v>
          </cell>
        </row>
        <row r="575">
          <cell r="B575">
            <v>25207107048</v>
          </cell>
          <cell r="C575" t="str">
            <v>Nguyễn Võ Thảo</v>
          </cell>
          <cell r="D575" t="str">
            <v>Quyên</v>
          </cell>
          <cell r="E575" t="str">
            <v>K25DLK</v>
          </cell>
          <cell r="F575">
            <v>37210</v>
          </cell>
          <cell r="G575" t="str">
            <v>Quảng Nam</v>
          </cell>
          <cell r="H575" t="str">
            <v>Nữ</v>
          </cell>
        </row>
        <row r="576">
          <cell r="B576">
            <v>25207109164</v>
          </cell>
          <cell r="C576" t="str">
            <v>Nguyễn Thị Ngọc</v>
          </cell>
          <cell r="D576" t="str">
            <v>Quyên</v>
          </cell>
          <cell r="E576" t="str">
            <v>K25DLK</v>
          </cell>
          <cell r="F576">
            <v>37021</v>
          </cell>
          <cell r="G576" t="str">
            <v>Khánh Hòa</v>
          </cell>
          <cell r="H576" t="str">
            <v>Nữ</v>
          </cell>
        </row>
        <row r="577">
          <cell r="B577">
            <v>25207117205</v>
          </cell>
          <cell r="C577" t="str">
            <v>Trần Thị Hà</v>
          </cell>
          <cell r="D577" t="str">
            <v>Quyên</v>
          </cell>
          <cell r="E577" t="str">
            <v>K25DLK</v>
          </cell>
          <cell r="F577">
            <v>37144</v>
          </cell>
          <cell r="G577" t="str">
            <v>Đà Nẵng</v>
          </cell>
          <cell r="H577" t="str">
            <v>Nữ</v>
          </cell>
        </row>
        <row r="578">
          <cell r="B578">
            <v>24207204882</v>
          </cell>
          <cell r="C578" t="str">
            <v>Lê Đoàn Như</v>
          </cell>
          <cell r="D578" t="str">
            <v>Quỳnh</v>
          </cell>
          <cell r="E578" t="str">
            <v>K25DLK</v>
          </cell>
          <cell r="F578">
            <v>36824</v>
          </cell>
          <cell r="G578" t="str">
            <v>Đà Nẵng</v>
          </cell>
          <cell r="H578" t="str">
            <v>Nữ</v>
          </cell>
        </row>
        <row r="579">
          <cell r="B579">
            <v>25207100033</v>
          </cell>
          <cell r="C579" t="str">
            <v>Trần Nguyễn Diễm</v>
          </cell>
          <cell r="D579" t="str">
            <v>Quỳnh</v>
          </cell>
          <cell r="E579" t="str">
            <v>K25DLK</v>
          </cell>
          <cell r="F579">
            <v>37169</v>
          </cell>
          <cell r="G579" t="str">
            <v>Bình Định</v>
          </cell>
          <cell r="H579" t="str">
            <v>Nữ</v>
          </cell>
        </row>
        <row r="580">
          <cell r="B580">
            <v>25207101465</v>
          </cell>
          <cell r="C580" t="str">
            <v>Nguyễn Thị</v>
          </cell>
          <cell r="D580" t="str">
            <v>Quỳnh</v>
          </cell>
          <cell r="E580" t="str">
            <v>K25DLK</v>
          </cell>
          <cell r="F580">
            <v>37113</v>
          </cell>
          <cell r="G580" t="str">
            <v>Đắk Lắk</v>
          </cell>
          <cell r="H580" t="str">
            <v>Nữ</v>
          </cell>
        </row>
        <row r="581">
          <cell r="B581">
            <v>25207101644</v>
          </cell>
          <cell r="C581" t="str">
            <v>Ngô Hoàng Diễm</v>
          </cell>
          <cell r="D581" t="str">
            <v>Quỳnh</v>
          </cell>
          <cell r="E581" t="str">
            <v>K25DLK</v>
          </cell>
          <cell r="F581">
            <v>37143</v>
          </cell>
          <cell r="G581" t="str">
            <v>Gia Lai</v>
          </cell>
          <cell r="H581" t="str">
            <v>Nữ</v>
          </cell>
        </row>
        <row r="582">
          <cell r="B582">
            <v>25207102899</v>
          </cell>
          <cell r="C582" t="str">
            <v>Trần Thị</v>
          </cell>
          <cell r="D582" t="str">
            <v>Quỳnh</v>
          </cell>
          <cell r="E582" t="str">
            <v>K25DLK</v>
          </cell>
          <cell r="F582">
            <v>37140</v>
          </cell>
          <cell r="G582" t="str">
            <v>Hà Tĩnh</v>
          </cell>
          <cell r="H582" t="str">
            <v>Nữ</v>
          </cell>
        </row>
        <row r="583">
          <cell r="B583">
            <v>25207104388</v>
          </cell>
          <cell r="C583" t="str">
            <v>Trần Thị Lan</v>
          </cell>
          <cell r="D583" t="str">
            <v>Quỳnh</v>
          </cell>
          <cell r="E583" t="str">
            <v>K25DLK</v>
          </cell>
          <cell r="F583">
            <v>37234</v>
          </cell>
          <cell r="G583" t="str">
            <v>Đà Nẵng</v>
          </cell>
          <cell r="H583" t="str">
            <v>Nữ</v>
          </cell>
        </row>
        <row r="584">
          <cell r="B584">
            <v>25207105468</v>
          </cell>
          <cell r="C584" t="str">
            <v>Mai Nhật</v>
          </cell>
          <cell r="D584" t="str">
            <v>Quỳnh</v>
          </cell>
          <cell r="E584" t="str">
            <v>K25DLK</v>
          </cell>
          <cell r="F584">
            <v>36937</v>
          </cell>
          <cell r="G584" t="str">
            <v>Đà Nẵng</v>
          </cell>
          <cell r="H584" t="str">
            <v>Nữ</v>
          </cell>
        </row>
        <row r="585">
          <cell r="B585">
            <v>25207105792</v>
          </cell>
          <cell r="C585" t="str">
            <v>Nguyễn Thị Ngân</v>
          </cell>
          <cell r="D585" t="str">
            <v>Quỳnh</v>
          </cell>
          <cell r="E585" t="str">
            <v>K25DLK</v>
          </cell>
          <cell r="F585">
            <v>37090</v>
          </cell>
          <cell r="G585" t="str">
            <v>Quảng Nam</v>
          </cell>
          <cell r="H585" t="str">
            <v>Nữ</v>
          </cell>
        </row>
        <row r="586">
          <cell r="B586">
            <v>25207109258</v>
          </cell>
          <cell r="C586" t="str">
            <v>Trần Thị Như</v>
          </cell>
          <cell r="D586" t="str">
            <v>Quỳnh</v>
          </cell>
          <cell r="E586" t="str">
            <v>K25DLK</v>
          </cell>
          <cell r="F586">
            <v>37052</v>
          </cell>
          <cell r="G586" t="str">
            <v>Thanh Hóa</v>
          </cell>
          <cell r="H586" t="str">
            <v>Nữ</v>
          </cell>
        </row>
        <row r="587">
          <cell r="B587">
            <v>25207109963</v>
          </cell>
          <cell r="C587" t="str">
            <v>Cao Thị Ngọc</v>
          </cell>
          <cell r="D587" t="str">
            <v>Quỳnh</v>
          </cell>
          <cell r="E587" t="str">
            <v>K25DLK</v>
          </cell>
          <cell r="F587">
            <v>36903</v>
          </cell>
          <cell r="G587" t="str">
            <v>Đắk Nông</v>
          </cell>
          <cell r="H587" t="str">
            <v>Nữ</v>
          </cell>
        </row>
        <row r="588">
          <cell r="B588">
            <v>25207115926</v>
          </cell>
          <cell r="C588" t="str">
            <v>Võ Như</v>
          </cell>
          <cell r="D588" t="str">
            <v>Quỳnh</v>
          </cell>
          <cell r="E588" t="str">
            <v>K25DLK</v>
          </cell>
          <cell r="F588">
            <v>36909</v>
          </cell>
          <cell r="G588" t="str">
            <v>Quảng Nam</v>
          </cell>
          <cell r="H588" t="str">
            <v>Nữ</v>
          </cell>
        </row>
        <row r="589">
          <cell r="B589">
            <v>25207117333</v>
          </cell>
          <cell r="C589" t="str">
            <v>Trương Thị Như</v>
          </cell>
          <cell r="D589" t="str">
            <v>Quỳnh</v>
          </cell>
          <cell r="E589" t="str">
            <v>K25DLK</v>
          </cell>
          <cell r="F589">
            <v>37165</v>
          </cell>
          <cell r="G589" t="str">
            <v>Gia Lai</v>
          </cell>
          <cell r="H589" t="str">
            <v>Nữ</v>
          </cell>
        </row>
        <row r="590">
          <cell r="B590">
            <v>25217101236</v>
          </cell>
          <cell r="C590" t="str">
            <v>Phạm Xuân</v>
          </cell>
          <cell r="D590" t="str">
            <v>Quỳnh</v>
          </cell>
          <cell r="E590" t="str">
            <v>K25DLK</v>
          </cell>
          <cell r="F590">
            <v>36787</v>
          </cell>
          <cell r="G590" t="str">
            <v>Hải Dương</v>
          </cell>
          <cell r="H590" t="str">
            <v>Nam</v>
          </cell>
        </row>
        <row r="591">
          <cell r="B591">
            <v>25217104022</v>
          </cell>
          <cell r="C591" t="str">
            <v>Phùng Lương Tuyết</v>
          </cell>
          <cell r="D591" t="str">
            <v>Quỳnh</v>
          </cell>
          <cell r="E591" t="str">
            <v>K25DLK</v>
          </cell>
          <cell r="F591">
            <v>36954</v>
          </cell>
          <cell r="G591" t="str">
            <v>Quảng Nam</v>
          </cell>
          <cell r="H591" t="str">
            <v>Nữ</v>
          </cell>
        </row>
        <row r="592">
          <cell r="B592">
            <v>25207109311</v>
          </cell>
          <cell r="C592" t="str">
            <v>Đinh Ngọc Thùy</v>
          </cell>
          <cell r="D592" t="str">
            <v>Sang</v>
          </cell>
          <cell r="E592" t="str">
            <v>K25DLK</v>
          </cell>
          <cell r="F592">
            <v>37216</v>
          </cell>
          <cell r="G592" t="str">
            <v>Đà Nẵng</v>
          </cell>
          <cell r="H592" t="str">
            <v>Nữ</v>
          </cell>
        </row>
        <row r="593">
          <cell r="B593">
            <v>25207213934</v>
          </cell>
          <cell r="C593" t="str">
            <v>Dương Thị Thanh</v>
          </cell>
          <cell r="D593" t="str">
            <v>Sang</v>
          </cell>
          <cell r="E593" t="str">
            <v>K25DLK</v>
          </cell>
          <cell r="F593">
            <v>36906</v>
          </cell>
          <cell r="G593" t="str">
            <v>Quảng Trị</v>
          </cell>
          <cell r="H593" t="str">
            <v>Nữ</v>
          </cell>
        </row>
        <row r="594">
          <cell r="B594">
            <v>25217117208</v>
          </cell>
          <cell r="C594" t="str">
            <v>Dương Hiển</v>
          </cell>
          <cell r="D594" t="str">
            <v>Sáng</v>
          </cell>
          <cell r="E594" t="str">
            <v>K25DLK</v>
          </cell>
          <cell r="F594">
            <v>37091</v>
          </cell>
          <cell r="G594" t="str">
            <v>Quảng Nam</v>
          </cell>
          <cell r="H594" t="str">
            <v>Nam</v>
          </cell>
        </row>
        <row r="595">
          <cell r="B595">
            <v>25217110065</v>
          </cell>
          <cell r="C595" t="str">
            <v>Nguyễn Thanh</v>
          </cell>
          <cell r="D595" t="str">
            <v>Sĩ</v>
          </cell>
          <cell r="E595" t="str">
            <v>K25DLK</v>
          </cell>
          <cell r="F595">
            <v>36907</v>
          </cell>
          <cell r="G595" t="str">
            <v>Đà Nẵng</v>
          </cell>
          <cell r="H595" t="str">
            <v>Nam</v>
          </cell>
        </row>
        <row r="596">
          <cell r="B596">
            <v>25217103585</v>
          </cell>
          <cell r="C596" t="str">
            <v>Nguyễn Phan Hoài</v>
          </cell>
          <cell r="D596" t="str">
            <v>Sơn</v>
          </cell>
          <cell r="E596" t="str">
            <v>K25DLK</v>
          </cell>
          <cell r="F596">
            <v>37040</v>
          </cell>
          <cell r="G596" t="str">
            <v>Đắk Lắk</v>
          </cell>
          <cell r="H596" t="str">
            <v>Nam</v>
          </cell>
        </row>
        <row r="597">
          <cell r="B597">
            <v>25217110491</v>
          </cell>
          <cell r="C597" t="str">
            <v>Nguyễn Thanh</v>
          </cell>
          <cell r="D597" t="str">
            <v>Sơn</v>
          </cell>
          <cell r="E597" t="str">
            <v>K25DLK</v>
          </cell>
          <cell r="F597">
            <v>36714</v>
          </cell>
          <cell r="G597" t="str">
            <v>Quảng Nam</v>
          </cell>
          <cell r="H597" t="str">
            <v>Nam</v>
          </cell>
        </row>
        <row r="598">
          <cell r="B598">
            <v>25207105225</v>
          </cell>
          <cell r="C598" t="str">
            <v>Nguyễn Thị</v>
          </cell>
          <cell r="D598" t="str">
            <v>Sự</v>
          </cell>
          <cell r="E598" t="str">
            <v>K25DLK</v>
          </cell>
          <cell r="F598">
            <v>37174</v>
          </cell>
          <cell r="G598" t="str">
            <v>Quảng Nam</v>
          </cell>
          <cell r="H598" t="str">
            <v>Nữ</v>
          </cell>
        </row>
        <row r="599">
          <cell r="B599">
            <v>25207107949</v>
          </cell>
          <cell r="C599" t="str">
            <v>Đặng Thị Tú</v>
          </cell>
          <cell r="D599" t="str">
            <v>Sương</v>
          </cell>
          <cell r="E599" t="str">
            <v>K25DLK</v>
          </cell>
          <cell r="F599">
            <v>36911</v>
          </cell>
          <cell r="G599" t="str">
            <v>Quảng Trị</v>
          </cell>
          <cell r="H599" t="str">
            <v>Nữ</v>
          </cell>
        </row>
        <row r="600">
          <cell r="B600">
            <v>25207102636</v>
          </cell>
          <cell r="C600" t="str">
            <v>Trần Thị</v>
          </cell>
          <cell r="D600" t="str">
            <v>Tài</v>
          </cell>
          <cell r="E600" t="str">
            <v>K25DLK</v>
          </cell>
          <cell r="F600">
            <v>36993</v>
          </cell>
          <cell r="G600" t="str">
            <v>Quảng Ngãi</v>
          </cell>
          <cell r="H600" t="str">
            <v>Nữ</v>
          </cell>
        </row>
        <row r="601">
          <cell r="B601">
            <v>25211705595</v>
          </cell>
          <cell r="C601" t="str">
            <v>Nguyễn Công Nhật</v>
          </cell>
          <cell r="D601" t="str">
            <v>Tài</v>
          </cell>
          <cell r="E601" t="str">
            <v>K25DLK</v>
          </cell>
          <cell r="F601">
            <v>37020</v>
          </cell>
          <cell r="G601" t="str">
            <v>Quảng Nam</v>
          </cell>
          <cell r="H601" t="str">
            <v>Nam</v>
          </cell>
        </row>
        <row r="602">
          <cell r="B602">
            <v>25217100609</v>
          </cell>
          <cell r="C602" t="str">
            <v>Hà Thúc</v>
          </cell>
          <cell r="D602" t="str">
            <v>Tài</v>
          </cell>
          <cell r="E602" t="str">
            <v>K25DLK</v>
          </cell>
          <cell r="F602">
            <v>37199</v>
          </cell>
          <cell r="G602" t="str">
            <v>Thừa Thiên Huế</v>
          </cell>
          <cell r="H602" t="str">
            <v>Nam</v>
          </cell>
        </row>
        <row r="603">
          <cell r="B603">
            <v>25217104135</v>
          </cell>
          <cell r="C603" t="str">
            <v>Trương Đình</v>
          </cell>
          <cell r="D603" t="str">
            <v>Tài</v>
          </cell>
          <cell r="E603" t="str">
            <v>K25DLK</v>
          </cell>
          <cell r="F603">
            <v>36951</v>
          </cell>
          <cell r="G603" t="str">
            <v>Thanh Hóa</v>
          </cell>
          <cell r="H603" t="str">
            <v>Nam</v>
          </cell>
        </row>
        <row r="604">
          <cell r="B604">
            <v>25217104592</v>
          </cell>
          <cell r="C604" t="str">
            <v>Phạm Trần Anh</v>
          </cell>
          <cell r="D604" t="str">
            <v>Tài</v>
          </cell>
          <cell r="E604" t="str">
            <v>K25DLK</v>
          </cell>
          <cell r="F604">
            <v>37009</v>
          </cell>
          <cell r="G604" t="str">
            <v>Kon Tum</v>
          </cell>
          <cell r="H604" t="str">
            <v>Nam</v>
          </cell>
        </row>
        <row r="605">
          <cell r="B605">
            <v>25217117037</v>
          </cell>
          <cell r="C605" t="str">
            <v>Đặng Ngọc</v>
          </cell>
          <cell r="D605" t="str">
            <v>Tài</v>
          </cell>
          <cell r="E605" t="str">
            <v>K25DLK</v>
          </cell>
          <cell r="F605">
            <v>36937</v>
          </cell>
          <cell r="G605" t="str">
            <v>Đà Nẵng</v>
          </cell>
          <cell r="H605" t="str">
            <v>Nam</v>
          </cell>
        </row>
        <row r="606">
          <cell r="B606">
            <v>25207100942</v>
          </cell>
          <cell r="C606" t="str">
            <v>Trần Thị Thành</v>
          </cell>
          <cell r="D606" t="str">
            <v>Tâm</v>
          </cell>
          <cell r="E606" t="str">
            <v>K25DLK</v>
          </cell>
          <cell r="F606">
            <v>36959</v>
          </cell>
          <cell r="G606" t="str">
            <v>Gia Lai</v>
          </cell>
          <cell r="H606" t="str">
            <v>Nữ</v>
          </cell>
        </row>
        <row r="607">
          <cell r="B607">
            <v>25207102517</v>
          </cell>
          <cell r="C607" t="str">
            <v>Nguyễn Thị</v>
          </cell>
          <cell r="D607" t="str">
            <v>Tâm</v>
          </cell>
          <cell r="E607" t="str">
            <v>K25DLK</v>
          </cell>
          <cell r="F607">
            <v>37051</v>
          </cell>
          <cell r="G607" t="str">
            <v>Quảng Trị</v>
          </cell>
          <cell r="H607" t="str">
            <v>Nữ</v>
          </cell>
        </row>
        <row r="608">
          <cell r="B608">
            <v>25207104546</v>
          </cell>
          <cell r="C608" t="str">
            <v>Nguyễn Thị Thanh</v>
          </cell>
          <cell r="D608" t="str">
            <v>Tâm</v>
          </cell>
          <cell r="E608" t="str">
            <v>K25DLK</v>
          </cell>
          <cell r="F608">
            <v>36926</v>
          </cell>
          <cell r="G608" t="str">
            <v>Đà Nẵng</v>
          </cell>
          <cell r="H608" t="str">
            <v>Nữ</v>
          </cell>
        </row>
        <row r="609">
          <cell r="B609">
            <v>25207105697</v>
          </cell>
          <cell r="C609" t="str">
            <v>Nguyễn Thị</v>
          </cell>
          <cell r="D609" t="str">
            <v>Tâm</v>
          </cell>
          <cell r="E609" t="str">
            <v>K25DLK</v>
          </cell>
          <cell r="F609">
            <v>37181</v>
          </cell>
          <cell r="G609" t="str">
            <v>Gia Lai</v>
          </cell>
          <cell r="H609" t="str">
            <v>Nữ</v>
          </cell>
        </row>
        <row r="610">
          <cell r="B610">
            <v>25207105699</v>
          </cell>
          <cell r="C610" t="str">
            <v>Huỳnh Thị Nhật</v>
          </cell>
          <cell r="D610" t="str">
            <v>Tâm</v>
          </cell>
          <cell r="E610" t="str">
            <v>K25DLK</v>
          </cell>
          <cell r="F610">
            <v>36909</v>
          </cell>
          <cell r="G610" t="str">
            <v>Quảng Nam</v>
          </cell>
          <cell r="H610" t="str">
            <v>Nữ</v>
          </cell>
        </row>
        <row r="611">
          <cell r="B611">
            <v>25207107423</v>
          </cell>
          <cell r="C611" t="str">
            <v>Phạm Thị Thanh</v>
          </cell>
          <cell r="D611" t="str">
            <v>Tâm</v>
          </cell>
          <cell r="E611" t="str">
            <v>K25DLK</v>
          </cell>
          <cell r="F611">
            <v>36912</v>
          </cell>
          <cell r="G611" t="str">
            <v>Quảng Nam</v>
          </cell>
          <cell r="H611" t="str">
            <v>Nữ</v>
          </cell>
        </row>
        <row r="612">
          <cell r="B612">
            <v>25207107797</v>
          </cell>
          <cell r="C612" t="str">
            <v>Ngô Gia Khánh</v>
          </cell>
          <cell r="D612" t="str">
            <v>Tâm</v>
          </cell>
          <cell r="E612" t="str">
            <v>K25DLK</v>
          </cell>
          <cell r="F612">
            <v>36724</v>
          </cell>
          <cell r="G612" t="str">
            <v>Đà Nẵng</v>
          </cell>
          <cell r="H612" t="str">
            <v>Nữ</v>
          </cell>
        </row>
        <row r="613">
          <cell r="B613">
            <v>25207108229</v>
          </cell>
          <cell r="C613" t="str">
            <v>Trần Ánh</v>
          </cell>
          <cell r="D613" t="str">
            <v>Tâm</v>
          </cell>
          <cell r="E613" t="str">
            <v>K25DLK</v>
          </cell>
          <cell r="F613">
            <v>36905</v>
          </cell>
          <cell r="G613" t="str">
            <v>Đà Nẵng</v>
          </cell>
          <cell r="H613" t="str">
            <v>Nữ</v>
          </cell>
        </row>
        <row r="614">
          <cell r="B614">
            <v>25207109594</v>
          </cell>
          <cell r="C614" t="str">
            <v>Trần Phạm Thị Thanh</v>
          </cell>
          <cell r="D614" t="str">
            <v>Tâm</v>
          </cell>
          <cell r="E614" t="str">
            <v>K25DLK</v>
          </cell>
          <cell r="F614">
            <v>37151</v>
          </cell>
          <cell r="G614" t="str">
            <v>Quảng Nam</v>
          </cell>
          <cell r="H614" t="str">
            <v>Nữ</v>
          </cell>
        </row>
        <row r="615">
          <cell r="B615">
            <v>25207204236</v>
          </cell>
          <cell r="C615" t="str">
            <v>Nguyễn Thị Linh</v>
          </cell>
          <cell r="D615" t="str">
            <v>Tâm</v>
          </cell>
          <cell r="E615" t="str">
            <v>K25DLK</v>
          </cell>
          <cell r="F615">
            <v>37233</v>
          </cell>
          <cell r="G615" t="str">
            <v>Quảng Nam</v>
          </cell>
          <cell r="H615" t="str">
            <v>Nữ</v>
          </cell>
        </row>
        <row r="616">
          <cell r="B616">
            <v>25207116375</v>
          </cell>
          <cell r="C616" t="str">
            <v>Phạm Thị</v>
          </cell>
          <cell r="D616" t="str">
            <v>Tân</v>
          </cell>
          <cell r="E616" t="str">
            <v>K25DLK</v>
          </cell>
          <cell r="F616">
            <v>37245</v>
          </cell>
          <cell r="G616" t="str">
            <v>Hà Tĩnh</v>
          </cell>
          <cell r="H616" t="str">
            <v>Nữ</v>
          </cell>
        </row>
        <row r="617">
          <cell r="B617">
            <v>25217109826</v>
          </cell>
          <cell r="C617" t="str">
            <v>Hoàng Nguyễn Mạnh</v>
          </cell>
          <cell r="D617" t="str">
            <v>Tân</v>
          </cell>
          <cell r="E617" t="str">
            <v>K25DLK</v>
          </cell>
          <cell r="F617">
            <v>36906</v>
          </cell>
          <cell r="G617" t="str">
            <v>Quảng Nam</v>
          </cell>
          <cell r="H617" t="str">
            <v>Nam</v>
          </cell>
        </row>
        <row r="618">
          <cell r="B618">
            <v>25217115750</v>
          </cell>
          <cell r="C618" t="str">
            <v>Lê Viết</v>
          </cell>
          <cell r="D618" t="str">
            <v>Tân</v>
          </cell>
          <cell r="E618" t="str">
            <v>K25DLK</v>
          </cell>
          <cell r="F618">
            <v>36893</v>
          </cell>
          <cell r="G618" t="str">
            <v>Quảng Nam</v>
          </cell>
          <cell r="H618" t="str">
            <v>Nam</v>
          </cell>
        </row>
        <row r="619">
          <cell r="B619">
            <v>25217203095</v>
          </cell>
          <cell r="C619" t="str">
            <v>Võ Quang</v>
          </cell>
          <cell r="D619" t="str">
            <v>Tấn</v>
          </cell>
          <cell r="E619" t="str">
            <v>K25DLK</v>
          </cell>
          <cell r="F619">
            <v>36966</v>
          </cell>
          <cell r="G619" t="str">
            <v>Đà Nẵng</v>
          </cell>
          <cell r="H619" t="str">
            <v>Nam</v>
          </cell>
        </row>
        <row r="620">
          <cell r="B620">
            <v>25217116029</v>
          </cell>
          <cell r="C620" t="str">
            <v>Nguyễn Hữu</v>
          </cell>
          <cell r="D620" t="str">
            <v>Thạch</v>
          </cell>
          <cell r="E620" t="str">
            <v>K25DLK</v>
          </cell>
          <cell r="F620">
            <v>37122</v>
          </cell>
          <cell r="G620" t="str">
            <v>Đà Nẵng</v>
          </cell>
          <cell r="H620" t="str">
            <v>Nam</v>
          </cell>
        </row>
        <row r="621">
          <cell r="B621">
            <v>24217104064</v>
          </cell>
          <cell r="C621" t="str">
            <v>Nguyễn Văn</v>
          </cell>
          <cell r="D621" t="str">
            <v>Thái</v>
          </cell>
          <cell r="E621" t="str">
            <v>K25DLK</v>
          </cell>
          <cell r="F621">
            <v>36606</v>
          </cell>
          <cell r="G621" t="str">
            <v>Quảng Nam</v>
          </cell>
          <cell r="H621" t="str">
            <v>Nam</v>
          </cell>
        </row>
        <row r="622">
          <cell r="B622">
            <v>25217109601</v>
          </cell>
          <cell r="C622" t="str">
            <v>Trần Hữu</v>
          </cell>
          <cell r="D622" t="str">
            <v>Thái</v>
          </cell>
          <cell r="E622" t="str">
            <v>K25DLK</v>
          </cell>
          <cell r="F622">
            <v>37122</v>
          </cell>
          <cell r="G622" t="str">
            <v>Quảng Nam</v>
          </cell>
          <cell r="H622" t="str">
            <v>Nam</v>
          </cell>
        </row>
        <row r="623">
          <cell r="B623">
            <v>25217116527</v>
          </cell>
          <cell r="C623" t="str">
            <v>Trần Việt</v>
          </cell>
          <cell r="D623" t="str">
            <v>Thái</v>
          </cell>
          <cell r="E623" t="str">
            <v>K25DLK</v>
          </cell>
          <cell r="F623">
            <v>37147</v>
          </cell>
          <cell r="G623" t="str">
            <v>Quảng Nam</v>
          </cell>
          <cell r="H623" t="str">
            <v>Nam</v>
          </cell>
        </row>
        <row r="624">
          <cell r="B624">
            <v>25217202931</v>
          </cell>
          <cell r="C624" t="str">
            <v>Trần Xuân</v>
          </cell>
          <cell r="D624" t="str">
            <v>Thái</v>
          </cell>
          <cell r="E624" t="str">
            <v>K25DLK</v>
          </cell>
          <cell r="F624">
            <v>36559</v>
          </cell>
          <cell r="G624" t="str">
            <v>Quảng Nam</v>
          </cell>
          <cell r="H624" t="str">
            <v>Nam</v>
          </cell>
        </row>
        <row r="625">
          <cell r="B625">
            <v>25207102925</v>
          </cell>
          <cell r="C625" t="str">
            <v>Trần Thị Hồng</v>
          </cell>
          <cell r="D625" t="str">
            <v>Thắm</v>
          </cell>
          <cell r="E625" t="str">
            <v>K25DLK</v>
          </cell>
          <cell r="F625">
            <v>37162</v>
          </cell>
          <cell r="G625" t="str">
            <v>Quảng Nam</v>
          </cell>
          <cell r="H625" t="str">
            <v>Nữ</v>
          </cell>
        </row>
        <row r="626">
          <cell r="B626">
            <v>25207108178</v>
          </cell>
          <cell r="C626" t="str">
            <v>Nguyễn Thị</v>
          </cell>
          <cell r="D626" t="str">
            <v>Thắm</v>
          </cell>
          <cell r="E626" t="str">
            <v>K25DLK</v>
          </cell>
          <cell r="F626">
            <v>37104</v>
          </cell>
          <cell r="G626" t="str">
            <v>Quảng Nam</v>
          </cell>
          <cell r="H626" t="str">
            <v>Nữ</v>
          </cell>
        </row>
        <row r="627">
          <cell r="B627">
            <v>25207109693</v>
          </cell>
          <cell r="C627" t="str">
            <v>Văn Thị</v>
          </cell>
          <cell r="D627" t="str">
            <v>Thắm</v>
          </cell>
          <cell r="E627" t="str">
            <v>K25DLK</v>
          </cell>
          <cell r="F627">
            <v>37236</v>
          </cell>
          <cell r="G627" t="str">
            <v>Quảng Nam</v>
          </cell>
          <cell r="H627" t="str">
            <v>Nữ</v>
          </cell>
        </row>
        <row r="628">
          <cell r="B628">
            <v>25207216625</v>
          </cell>
          <cell r="C628" t="str">
            <v>Phạm Thị Như</v>
          </cell>
          <cell r="D628" t="str">
            <v>Thắm</v>
          </cell>
          <cell r="E628" t="str">
            <v>K25DLK</v>
          </cell>
          <cell r="F628">
            <v>37009</v>
          </cell>
          <cell r="G628" t="str">
            <v>Quảng Nam</v>
          </cell>
          <cell r="H628" t="str">
            <v>Nữ</v>
          </cell>
        </row>
        <row r="629">
          <cell r="B629">
            <v>25217109890</v>
          </cell>
          <cell r="C629" t="str">
            <v>Võ Văn</v>
          </cell>
          <cell r="D629" t="str">
            <v>Thắng</v>
          </cell>
          <cell r="E629" t="str">
            <v>K25DLK</v>
          </cell>
          <cell r="F629">
            <v>36892</v>
          </cell>
          <cell r="G629" t="str">
            <v>Quảng Nam</v>
          </cell>
          <cell r="H629" t="str">
            <v>Nam</v>
          </cell>
        </row>
        <row r="630">
          <cell r="B630">
            <v>25217214340</v>
          </cell>
          <cell r="C630" t="str">
            <v>Võ Văn Mạnh</v>
          </cell>
          <cell r="D630" t="str">
            <v>Thắng</v>
          </cell>
          <cell r="E630" t="str">
            <v>K25DLK</v>
          </cell>
          <cell r="F630">
            <v>37156</v>
          </cell>
          <cell r="G630" t="str">
            <v>Quảng Nam</v>
          </cell>
          <cell r="H630" t="str">
            <v>Nam</v>
          </cell>
        </row>
        <row r="631">
          <cell r="B631">
            <v>25207104809</v>
          </cell>
          <cell r="C631" t="str">
            <v>Nguyễn Thị</v>
          </cell>
          <cell r="D631" t="str">
            <v>Thanh</v>
          </cell>
          <cell r="E631" t="str">
            <v>K25DLK</v>
          </cell>
          <cell r="F631">
            <v>37021</v>
          </cell>
          <cell r="G631" t="str">
            <v>Quảng Nam</v>
          </cell>
          <cell r="H631" t="str">
            <v>Nữ</v>
          </cell>
        </row>
        <row r="632">
          <cell r="B632">
            <v>25207104847</v>
          </cell>
          <cell r="C632" t="str">
            <v>Trần Thị Phương</v>
          </cell>
          <cell r="D632" t="str">
            <v>Thanh</v>
          </cell>
          <cell r="E632" t="str">
            <v>K25DLK</v>
          </cell>
          <cell r="F632">
            <v>37244</v>
          </cell>
          <cell r="G632" t="str">
            <v>Đà Nẵng</v>
          </cell>
          <cell r="H632" t="str">
            <v>Nữ</v>
          </cell>
        </row>
        <row r="633">
          <cell r="B633">
            <v>25207105104</v>
          </cell>
          <cell r="C633" t="str">
            <v>Nguyễn Thị Ngân</v>
          </cell>
          <cell r="D633" t="str">
            <v>Thanh</v>
          </cell>
          <cell r="E633" t="str">
            <v>K25DLK</v>
          </cell>
          <cell r="F633">
            <v>36899</v>
          </cell>
          <cell r="G633" t="str">
            <v>Quảng Nam</v>
          </cell>
          <cell r="H633" t="str">
            <v>Nữ</v>
          </cell>
        </row>
        <row r="634">
          <cell r="B634">
            <v>25207105707</v>
          </cell>
          <cell r="C634" t="str">
            <v>Trần Thị Phương</v>
          </cell>
          <cell r="D634" t="str">
            <v>Thanh</v>
          </cell>
          <cell r="E634" t="str">
            <v>K25DLK</v>
          </cell>
          <cell r="F634">
            <v>37195</v>
          </cell>
          <cell r="G634" t="str">
            <v>Quảng Nam</v>
          </cell>
          <cell r="H634" t="str">
            <v>Nữ</v>
          </cell>
        </row>
        <row r="635">
          <cell r="B635">
            <v>25207107538</v>
          </cell>
          <cell r="C635" t="str">
            <v>Ngô Thị Thanh</v>
          </cell>
          <cell r="D635" t="str">
            <v>Thanh</v>
          </cell>
          <cell r="E635" t="str">
            <v>K25DLK</v>
          </cell>
          <cell r="F635">
            <v>37092</v>
          </cell>
          <cell r="G635" t="str">
            <v>Quảng Nam</v>
          </cell>
          <cell r="H635" t="str">
            <v>Nữ</v>
          </cell>
        </row>
        <row r="636">
          <cell r="B636">
            <v>25207108419</v>
          </cell>
          <cell r="C636" t="str">
            <v>Mai Thị Phương</v>
          </cell>
          <cell r="D636" t="str">
            <v>Thanh</v>
          </cell>
          <cell r="E636" t="str">
            <v>K25DLK</v>
          </cell>
          <cell r="F636">
            <v>37028</v>
          </cell>
          <cell r="G636" t="str">
            <v>Quảng Nam</v>
          </cell>
          <cell r="H636" t="str">
            <v>Nữ</v>
          </cell>
        </row>
        <row r="637">
          <cell r="B637">
            <v>25207109360</v>
          </cell>
          <cell r="C637" t="str">
            <v>Lê Thị Minh</v>
          </cell>
          <cell r="D637" t="str">
            <v>Thanh</v>
          </cell>
          <cell r="E637" t="str">
            <v>K25DLK</v>
          </cell>
          <cell r="F637">
            <v>37131</v>
          </cell>
          <cell r="G637" t="str">
            <v>Đà Nẵng</v>
          </cell>
          <cell r="H637" t="str">
            <v>Nữ</v>
          </cell>
        </row>
        <row r="638">
          <cell r="B638">
            <v>25217105194</v>
          </cell>
          <cell r="C638" t="str">
            <v xml:space="preserve">Nguyễn </v>
          </cell>
          <cell r="D638" t="str">
            <v>Thanh</v>
          </cell>
          <cell r="E638" t="str">
            <v>K25DLK</v>
          </cell>
          <cell r="F638">
            <v>37016</v>
          </cell>
          <cell r="G638" t="str">
            <v>Đà Nẵng</v>
          </cell>
          <cell r="H638" t="str">
            <v>Nam</v>
          </cell>
        </row>
        <row r="639">
          <cell r="B639">
            <v>25212105448</v>
          </cell>
          <cell r="C639" t="str">
            <v>Nguyễn Bá</v>
          </cell>
          <cell r="D639" t="str">
            <v>Thành</v>
          </cell>
          <cell r="E639" t="str">
            <v>K25DLK</v>
          </cell>
          <cell r="F639">
            <v>36928</v>
          </cell>
          <cell r="G639" t="str">
            <v>Đà Nẵng</v>
          </cell>
          <cell r="H639" t="str">
            <v>Nam</v>
          </cell>
        </row>
        <row r="640">
          <cell r="B640">
            <v>25217104278</v>
          </cell>
          <cell r="C640" t="str">
            <v>Nguyễn Tiến</v>
          </cell>
          <cell r="D640" t="str">
            <v>Thành</v>
          </cell>
          <cell r="E640" t="str">
            <v>K25DLK</v>
          </cell>
          <cell r="F640">
            <v>36893</v>
          </cell>
          <cell r="G640" t="str">
            <v>Quảng Nam</v>
          </cell>
          <cell r="H640" t="str">
            <v>Nam</v>
          </cell>
        </row>
        <row r="641">
          <cell r="B641">
            <v>25217108633</v>
          </cell>
          <cell r="C641" t="str">
            <v>Lê Quang</v>
          </cell>
          <cell r="D641" t="str">
            <v>Thành</v>
          </cell>
          <cell r="E641" t="str">
            <v>K25DLK</v>
          </cell>
          <cell r="F641">
            <v>37207</v>
          </cell>
          <cell r="G641" t="str">
            <v>Đà Nẵng</v>
          </cell>
          <cell r="H641" t="str">
            <v>Nam</v>
          </cell>
        </row>
        <row r="642">
          <cell r="B642">
            <v>25217109645</v>
          </cell>
          <cell r="C642" t="str">
            <v>Trần Ngọc</v>
          </cell>
          <cell r="D642" t="str">
            <v>Thành</v>
          </cell>
          <cell r="E642" t="str">
            <v>K25DLK</v>
          </cell>
          <cell r="F642">
            <v>37188</v>
          </cell>
          <cell r="G642" t="str">
            <v>Đà Nẵng</v>
          </cell>
          <cell r="H642" t="str">
            <v>Nam</v>
          </cell>
        </row>
        <row r="643">
          <cell r="B643">
            <v>25202108566</v>
          </cell>
          <cell r="C643" t="str">
            <v>Lê Thị Thu</v>
          </cell>
          <cell r="D643" t="str">
            <v>Thảo</v>
          </cell>
          <cell r="E643" t="str">
            <v>K25DLK</v>
          </cell>
          <cell r="F643">
            <v>37044</v>
          </cell>
          <cell r="G643" t="str">
            <v>Quảng Nam</v>
          </cell>
          <cell r="H643" t="str">
            <v>Nữ</v>
          </cell>
        </row>
        <row r="644">
          <cell r="B644">
            <v>25207100561</v>
          </cell>
          <cell r="C644" t="str">
            <v>Nguyễn Thị Thu</v>
          </cell>
          <cell r="D644" t="str">
            <v>Thảo</v>
          </cell>
          <cell r="E644" t="str">
            <v>K25DLK</v>
          </cell>
          <cell r="F644">
            <v>37114</v>
          </cell>
          <cell r="G644" t="str">
            <v>Bình Định</v>
          </cell>
          <cell r="H644" t="str">
            <v>Nữ</v>
          </cell>
        </row>
        <row r="645">
          <cell r="B645">
            <v>25207101130</v>
          </cell>
          <cell r="C645" t="str">
            <v>Trần Thị Phương</v>
          </cell>
          <cell r="D645" t="str">
            <v>Thảo</v>
          </cell>
          <cell r="E645" t="str">
            <v>K25DLK</v>
          </cell>
          <cell r="F645">
            <v>37095</v>
          </cell>
          <cell r="G645" t="str">
            <v>Quảng Trị</v>
          </cell>
          <cell r="H645" t="str">
            <v>Nữ</v>
          </cell>
        </row>
        <row r="646">
          <cell r="B646">
            <v>25207103567</v>
          </cell>
          <cell r="C646" t="str">
            <v>Nguyễn Thị Thu</v>
          </cell>
          <cell r="D646" t="str">
            <v>Thảo</v>
          </cell>
          <cell r="E646" t="str">
            <v>K25DLK</v>
          </cell>
          <cell r="F646">
            <v>36938</v>
          </cell>
          <cell r="G646" t="str">
            <v>Đà Nẵng</v>
          </cell>
          <cell r="H646" t="str">
            <v>Nữ</v>
          </cell>
        </row>
        <row r="647">
          <cell r="B647">
            <v>25207104444</v>
          </cell>
          <cell r="C647" t="str">
            <v>Nguyễn Thị Hoài</v>
          </cell>
          <cell r="D647" t="str">
            <v>Thảo</v>
          </cell>
          <cell r="E647" t="str">
            <v>K25DLK</v>
          </cell>
          <cell r="F647">
            <v>36893</v>
          </cell>
          <cell r="G647" t="str">
            <v>Quảng Nam</v>
          </cell>
          <cell r="H647" t="str">
            <v>Nữ</v>
          </cell>
        </row>
        <row r="648">
          <cell r="B648">
            <v>25207105010</v>
          </cell>
          <cell r="C648" t="str">
            <v>Trần Thị Nguyên</v>
          </cell>
          <cell r="D648" t="str">
            <v>Thảo</v>
          </cell>
          <cell r="E648" t="str">
            <v>K25DLK</v>
          </cell>
          <cell r="F648">
            <v>36893</v>
          </cell>
          <cell r="G648" t="str">
            <v>Quảng Nam</v>
          </cell>
          <cell r="H648" t="str">
            <v>Nữ</v>
          </cell>
        </row>
        <row r="649">
          <cell r="B649">
            <v>25207105516</v>
          </cell>
          <cell r="C649" t="str">
            <v>Nguyễn Phương</v>
          </cell>
          <cell r="D649" t="str">
            <v>Thảo</v>
          </cell>
          <cell r="E649" t="str">
            <v>K25DLK</v>
          </cell>
          <cell r="F649">
            <v>37022</v>
          </cell>
          <cell r="G649" t="str">
            <v>Bình Định</v>
          </cell>
          <cell r="H649" t="str">
            <v>Nữ</v>
          </cell>
        </row>
        <row r="650">
          <cell r="B650">
            <v>25207107858</v>
          </cell>
          <cell r="C650" t="str">
            <v>Bùi Thị Phương</v>
          </cell>
          <cell r="D650" t="str">
            <v>Thảo</v>
          </cell>
          <cell r="E650" t="str">
            <v>K25DLK</v>
          </cell>
          <cell r="F650">
            <v>36896</v>
          </cell>
          <cell r="G650" t="str">
            <v>Quảng Nam</v>
          </cell>
          <cell r="H650" t="str">
            <v>Nữ</v>
          </cell>
        </row>
        <row r="651">
          <cell r="B651">
            <v>25207108293</v>
          </cell>
          <cell r="C651" t="str">
            <v>Lưu Vũ Thanh</v>
          </cell>
          <cell r="D651" t="str">
            <v>Thảo</v>
          </cell>
          <cell r="E651" t="str">
            <v>K25DLK</v>
          </cell>
          <cell r="F651">
            <v>37179</v>
          </cell>
          <cell r="G651" t="str">
            <v>Đà Nẵng</v>
          </cell>
          <cell r="H651" t="str">
            <v>Nữ</v>
          </cell>
        </row>
        <row r="652">
          <cell r="B652">
            <v>25207108479</v>
          </cell>
          <cell r="C652" t="str">
            <v>Nguyễn Phạm Thanh</v>
          </cell>
          <cell r="D652" t="str">
            <v>Thảo</v>
          </cell>
          <cell r="E652" t="str">
            <v>K25DLK</v>
          </cell>
          <cell r="F652">
            <v>37025</v>
          </cell>
          <cell r="G652" t="str">
            <v>Quảng Nam</v>
          </cell>
          <cell r="H652" t="str">
            <v>Nữ</v>
          </cell>
        </row>
        <row r="653">
          <cell r="B653">
            <v>25207109081</v>
          </cell>
          <cell r="C653" t="str">
            <v>Đào Thị Kim</v>
          </cell>
          <cell r="D653" t="str">
            <v>Thảo</v>
          </cell>
          <cell r="E653" t="str">
            <v>K25DLK</v>
          </cell>
          <cell r="F653">
            <v>37014</v>
          </cell>
          <cell r="G653" t="str">
            <v>Quảng Nam</v>
          </cell>
          <cell r="H653" t="str">
            <v>Nữ</v>
          </cell>
        </row>
        <row r="654">
          <cell r="B654">
            <v>25207109833</v>
          </cell>
          <cell r="C654" t="str">
            <v>Võ Thị Phương</v>
          </cell>
          <cell r="D654" t="str">
            <v>Thảo</v>
          </cell>
          <cell r="E654" t="str">
            <v>K25DLK</v>
          </cell>
          <cell r="F654">
            <v>37232</v>
          </cell>
          <cell r="G654" t="str">
            <v>Quảng Nam</v>
          </cell>
          <cell r="H654" t="str">
            <v>Nữ</v>
          </cell>
        </row>
        <row r="655">
          <cell r="B655">
            <v>25207109858</v>
          </cell>
          <cell r="C655" t="str">
            <v>Nguyễn Thị Thanh</v>
          </cell>
          <cell r="D655" t="str">
            <v>Thảo</v>
          </cell>
          <cell r="E655" t="str">
            <v>K25DLK</v>
          </cell>
          <cell r="F655">
            <v>36604</v>
          </cell>
          <cell r="G655" t="str">
            <v>Quảng Nam</v>
          </cell>
          <cell r="H655" t="str">
            <v>Nữ</v>
          </cell>
        </row>
        <row r="656">
          <cell r="B656">
            <v>25207110560</v>
          </cell>
          <cell r="C656" t="str">
            <v>Bùi Thị Thanh</v>
          </cell>
          <cell r="D656" t="str">
            <v>Thảo</v>
          </cell>
          <cell r="E656" t="str">
            <v>K25DLK</v>
          </cell>
          <cell r="F656">
            <v>36987</v>
          </cell>
          <cell r="G656" t="str">
            <v>Đà Nẵng</v>
          </cell>
          <cell r="H656" t="str">
            <v>Nữ</v>
          </cell>
        </row>
        <row r="657">
          <cell r="B657">
            <v>25207115879</v>
          </cell>
          <cell r="C657" t="str">
            <v>Trần Thị Thanh</v>
          </cell>
          <cell r="D657" t="str">
            <v>Thảo</v>
          </cell>
          <cell r="E657" t="str">
            <v>K25DLK</v>
          </cell>
          <cell r="F657">
            <v>36967</v>
          </cell>
          <cell r="G657" t="str">
            <v>Đà Nẵng</v>
          </cell>
          <cell r="H657" t="str">
            <v>Nữ</v>
          </cell>
        </row>
        <row r="658">
          <cell r="B658">
            <v>25207116003</v>
          </cell>
          <cell r="C658" t="str">
            <v>Dư Phương</v>
          </cell>
          <cell r="D658" t="str">
            <v>Thảo</v>
          </cell>
          <cell r="E658" t="str">
            <v>K25DLK</v>
          </cell>
          <cell r="F658">
            <v>37094</v>
          </cell>
          <cell r="G658" t="str">
            <v>Quảng Nam</v>
          </cell>
          <cell r="H658" t="str">
            <v>Nữ</v>
          </cell>
        </row>
        <row r="659">
          <cell r="B659">
            <v>25207116682</v>
          </cell>
          <cell r="C659" t="str">
            <v>Phạm Lê Dạ</v>
          </cell>
          <cell r="D659" t="str">
            <v>Thảo</v>
          </cell>
          <cell r="E659" t="str">
            <v>K25DLK</v>
          </cell>
          <cell r="F659">
            <v>37024</v>
          </cell>
          <cell r="G659" t="str">
            <v>Thừa Thiên Huế</v>
          </cell>
          <cell r="H659" t="str">
            <v>Nữ</v>
          </cell>
        </row>
        <row r="660">
          <cell r="B660">
            <v>25207117350</v>
          </cell>
          <cell r="C660" t="str">
            <v>Đoàn Thị Phương</v>
          </cell>
          <cell r="D660" t="str">
            <v>Thảo</v>
          </cell>
          <cell r="E660" t="str">
            <v>K25DLK</v>
          </cell>
          <cell r="F660">
            <v>37189</v>
          </cell>
          <cell r="G660" t="str">
            <v>Quảng Nam</v>
          </cell>
          <cell r="H660" t="str">
            <v>Nữ</v>
          </cell>
        </row>
        <row r="661">
          <cell r="B661">
            <v>25207214240</v>
          </cell>
          <cell r="C661" t="str">
            <v>Ngô Thanh</v>
          </cell>
          <cell r="D661" t="str">
            <v>Thảo</v>
          </cell>
          <cell r="E661" t="str">
            <v>K25DLK</v>
          </cell>
          <cell r="F661">
            <v>37077</v>
          </cell>
          <cell r="G661" t="str">
            <v>Đà Nẵng</v>
          </cell>
          <cell r="H661" t="str">
            <v>Nữ</v>
          </cell>
        </row>
        <row r="662">
          <cell r="B662">
            <v>25207214257</v>
          </cell>
          <cell r="C662" t="str">
            <v>Nguyễn Thị Thanh</v>
          </cell>
          <cell r="D662" t="str">
            <v>Thảo</v>
          </cell>
          <cell r="E662" t="str">
            <v>K25DLK</v>
          </cell>
          <cell r="F662">
            <v>36936</v>
          </cell>
          <cell r="G662" t="str">
            <v>Quảng Nam</v>
          </cell>
          <cell r="H662" t="str">
            <v>Nữ</v>
          </cell>
        </row>
        <row r="663">
          <cell r="B663">
            <v>25207214269</v>
          </cell>
          <cell r="C663" t="str">
            <v>Phạm Thị Phương</v>
          </cell>
          <cell r="D663" t="str">
            <v>Thảo</v>
          </cell>
          <cell r="E663" t="str">
            <v>K25DLK</v>
          </cell>
          <cell r="F663">
            <v>37038</v>
          </cell>
          <cell r="G663" t="str">
            <v>Quảng Trị</v>
          </cell>
          <cell r="H663" t="str">
            <v>Nữ</v>
          </cell>
        </row>
        <row r="664">
          <cell r="B664">
            <v>25217104315</v>
          </cell>
          <cell r="C664" t="str">
            <v>Lê Thị Phương</v>
          </cell>
          <cell r="D664" t="str">
            <v>Thảo</v>
          </cell>
          <cell r="E664" t="str">
            <v>K25DLK</v>
          </cell>
          <cell r="F664">
            <v>37162</v>
          </cell>
          <cell r="G664" t="str">
            <v>Quảng Ngãi</v>
          </cell>
          <cell r="H664" t="str">
            <v>Nữ</v>
          </cell>
        </row>
        <row r="665">
          <cell r="B665">
            <v>25217104543</v>
          </cell>
          <cell r="C665" t="str">
            <v>Hoàng Quốc</v>
          </cell>
          <cell r="D665" t="str">
            <v>Thảo</v>
          </cell>
          <cell r="E665" t="str">
            <v>K25DLK</v>
          </cell>
          <cell r="F665">
            <v>37072</v>
          </cell>
          <cell r="G665" t="str">
            <v>Đà Nẵng</v>
          </cell>
          <cell r="H665" t="str">
            <v>Nam</v>
          </cell>
        </row>
        <row r="666">
          <cell r="B666">
            <v>25217107735</v>
          </cell>
          <cell r="C666" t="str">
            <v>Lê Đức Phương</v>
          </cell>
          <cell r="D666" t="str">
            <v>Thảo</v>
          </cell>
          <cell r="E666" t="str">
            <v>K25DLK</v>
          </cell>
          <cell r="F666">
            <v>37167</v>
          </cell>
          <cell r="G666" t="str">
            <v>Đà Nẵng</v>
          </cell>
          <cell r="H666" t="str">
            <v>Nam</v>
          </cell>
        </row>
        <row r="667">
          <cell r="B667">
            <v>25207109482</v>
          </cell>
          <cell r="C667" t="str">
            <v>Nguyễn Thị</v>
          </cell>
          <cell r="D667" t="str">
            <v>Thi</v>
          </cell>
          <cell r="E667" t="str">
            <v>K25DLK</v>
          </cell>
          <cell r="F667">
            <v>37012</v>
          </cell>
          <cell r="G667" t="str">
            <v>Quảng Nam</v>
          </cell>
          <cell r="H667" t="str">
            <v>Nữ</v>
          </cell>
        </row>
        <row r="668">
          <cell r="B668">
            <v>25207109802</v>
          </cell>
          <cell r="C668" t="str">
            <v>Nguyễn Thị Hoài</v>
          </cell>
          <cell r="D668" t="str">
            <v>Thi</v>
          </cell>
          <cell r="E668" t="str">
            <v>K25DLK</v>
          </cell>
          <cell r="F668">
            <v>36938</v>
          </cell>
          <cell r="G668" t="str">
            <v>Thừa Thiên Huế</v>
          </cell>
          <cell r="H668" t="str">
            <v>Nữ</v>
          </cell>
        </row>
        <row r="669">
          <cell r="B669">
            <v>25207110367</v>
          </cell>
          <cell r="C669" t="str">
            <v>Nguyễn Thị Minh</v>
          </cell>
          <cell r="D669" t="str">
            <v>Thi</v>
          </cell>
          <cell r="E669" t="str">
            <v>K25DLK</v>
          </cell>
          <cell r="F669">
            <v>36604</v>
          </cell>
          <cell r="G669" t="str">
            <v>Quảng Nam</v>
          </cell>
          <cell r="H669" t="str">
            <v>Nữ</v>
          </cell>
        </row>
        <row r="670">
          <cell r="B670">
            <v>25207116939</v>
          </cell>
          <cell r="C670" t="str">
            <v>Lê Phượng</v>
          </cell>
          <cell r="D670" t="str">
            <v>Thi</v>
          </cell>
          <cell r="E670" t="str">
            <v>K25DLK</v>
          </cell>
          <cell r="F670">
            <v>36976</v>
          </cell>
          <cell r="G670" t="str">
            <v>Đà Nẵng</v>
          </cell>
          <cell r="H670" t="str">
            <v>Nữ</v>
          </cell>
        </row>
        <row r="671">
          <cell r="B671">
            <v>25217214365</v>
          </cell>
          <cell r="C671" t="str">
            <v>Nguyễn Xuân</v>
          </cell>
          <cell r="D671" t="str">
            <v>Thiên</v>
          </cell>
          <cell r="E671" t="str">
            <v>K25DLK</v>
          </cell>
          <cell r="F671">
            <v>36912</v>
          </cell>
          <cell r="G671" t="str">
            <v>Quảng Nam</v>
          </cell>
          <cell r="H671" t="str">
            <v>Nam</v>
          </cell>
        </row>
        <row r="672">
          <cell r="B672">
            <v>25217105251</v>
          </cell>
          <cell r="C672" t="str">
            <v>Nguyễn Bá</v>
          </cell>
          <cell r="D672" t="str">
            <v>Thiện</v>
          </cell>
          <cell r="E672" t="str">
            <v>K25DLK</v>
          </cell>
          <cell r="F672">
            <v>37026</v>
          </cell>
          <cell r="G672" t="str">
            <v>Phú Yên</v>
          </cell>
          <cell r="H672" t="str">
            <v>Nam</v>
          </cell>
        </row>
        <row r="673">
          <cell r="B673">
            <v>25217214383</v>
          </cell>
          <cell r="C673" t="str">
            <v>Phạm Tân</v>
          </cell>
          <cell r="D673" t="str">
            <v>Thiện</v>
          </cell>
          <cell r="E673" t="str">
            <v>K25DLK</v>
          </cell>
          <cell r="F673">
            <v>37080</v>
          </cell>
          <cell r="G673" t="str">
            <v>Gia Lai</v>
          </cell>
          <cell r="H673" t="str">
            <v>Nam</v>
          </cell>
        </row>
        <row r="674">
          <cell r="B674">
            <v>25218610331</v>
          </cell>
          <cell r="C674" t="str">
            <v>Đỗ Thái</v>
          </cell>
          <cell r="D674" t="str">
            <v>Thiện</v>
          </cell>
          <cell r="E674" t="str">
            <v>K25DLK</v>
          </cell>
          <cell r="F674">
            <v>36998</v>
          </cell>
          <cell r="G674" t="str">
            <v>Quảng Trị</v>
          </cell>
          <cell r="H674" t="str">
            <v>Nam</v>
          </cell>
        </row>
        <row r="675">
          <cell r="B675">
            <v>25217103827</v>
          </cell>
          <cell r="C675" t="str">
            <v>Nguyễn Trần Hữu</v>
          </cell>
          <cell r="D675" t="str">
            <v>Thọ</v>
          </cell>
          <cell r="E675" t="str">
            <v>K25DLK</v>
          </cell>
          <cell r="F675">
            <v>37250</v>
          </cell>
          <cell r="G675" t="str">
            <v>Quảng Ngãi</v>
          </cell>
          <cell r="H675" t="str">
            <v>Nam</v>
          </cell>
        </row>
        <row r="676">
          <cell r="B676">
            <v>25217104335</v>
          </cell>
          <cell r="C676" t="str">
            <v>Trần Phước</v>
          </cell>
          <cell r="D676" t="str">
            <v>Thọ</v>
          </cell>
          <cell r="E676" t="str">
            <v>K25DLK</v>
          </cell>
          <cell r="F676">
            <v>36918</v>
          </cell>
          <cell r="G676" t="str">
            <v>Đà Nẵng</v>
          </cell>
          <cell r="H676" t="str">
            <v>Nam</v>
          </cell>
        </row>
        <row r="677">
          <cell r="B677">
            <v>25203001484</v>
          </cell>
          <cell r="C677" t="str">
            <v>Nguyễn Thị Kim</v>
          </cell>
          <cell r="D677" t="str">
            <v>Thoa</v>
          </cell>
          <cell r="E677" t="str">
            <v>K25DLK</v>
          </cell>
          <cell r="F677">
            <v>37125</v>
          </cell>
          <cell r="G677" t="str">
            <v>Phú Yên</v>
          </cell>
          <cell r="H677" t="str">
            <v>Nữ</v>
          </cell>
        </row>
        <row r="678">
          <cell r="B678">
            <v>25207103897</v>
          </cell>
          <cell r="C678" t="str">
            <v>Nguyễn Lê Kim</v>
          </cell>
          <cell r="D678" t="str">
            <v>Thoa</v>
          </cell>
          <cell r="E678" t="str">
            <v>K25DLK</v>
          </cell>
          <cell r="F678">
            <v>37221</v>
          </cell>
          <cell r="G678" t="str">
            <v>Đà Nẵng</v>
          </cell>
          <cell r="H678" t="str">
            <v>Nữ</v>
          </cell>
        </row>
        <row r="679">
          <cell r="B679">
            <v>25207115762</v>
          </cell>
          <cell r="C679" t="str">
            <v>Hồ Thị Kim</v>
          </cell>
          <cell r="D679" t="str">
            <v>Thỏa</v>
          </cell>
          <cell r="E679" t="str">
            <v>K25DLK</v>
          </cell>
          <cell r="F679">
            <v>37001</v>
          </cell>
          <cell r="G679" t="str">
            <v>Quảng Nam</v>
          </cell>
          <cell r="H679" t="str">
            <v>Nữ</v>
          </cell>
        </row>
        <row r="680">
          <cell r="B680">
            <v>25217109177</v>
          </cell>
          <cell r="C680" t="str">
            <v>Đoàn Ngọc</v>
          </cell>
          <cell r="D680" t="str">
            <v>Thống</v>
          </cell>
          <cell r="E680" t="str">
            <v>K25DLK</v>
          </cell>
          <cell r="F680">
            <v>37029</v>
          </cell>
          <cell r="G680" t="str">
            <v>Đà Nẵng</v>
          </cell>
          <cell r="H680" t="str">
            <v>Nam</v>
          </cell>
        </row>
        <row r="681">
          <cell r="B681">
            <v>25207104234</v>
          </cell>
          <cell r="C681" t="str">
            <v>Nguyễn Thị</v>
          </cell>
          <cell r="D681" t="str">
            <v>Thu</v>
          </cell>
          <cell r="E681" t="str">
            <v>K25DLK</v>
          </cell>
          <cell r="F681">
            <v>37221</v>
          </cell>
          <cell r="G681" t="str">
            <v>Quảng Nam</v>
          </cell>
          <cell r="H681" t="str">
            <v>Nữ</v>
          </cell>
        </row>
        <row r="682">
          <cell r="B682">
            <v>25207116051</v>
          </cell>
          <cell r="C682" t="str">
            <v>Võ Thị Minh</v>
          </cell>
          <cell r="D682" t="str">
            <v>Thu</v>
          </cell>
          <cell r="E682" t="str">
            <v>K25DLK</v>
          </cell>
          <cell r="F682">
            <v>37155</v>
          </cell>
          <cell r="G682" t="str">
            <v>Quảng Nam</v>
          </cell>
          <cell r="H682" t="str">
            <v>Nữ</v>
          </cell>
        </row>
        <row r="683">
          <cell r="B683">
            <v>25207207023</v>
          </cell>
          <cell r="C683" t="str">
            <v>Nguyễn Thị Hoài</v>
          </cell>
          <cell r="D683" t="str">
            <v>Thu</v>
          </cell>
          <cell r="E683" t="str">
            <v>K25DLK</v>
          </cell>
          <cell r="F683">
            <v>37055</v>
          </cell>
          <cell r="G683" t="str">
            <v>Quảng Nam</v>
          </cell>
          <cell r="H683" t="str">
            <v>Nữ</v>
          </cell>
        </row>
        <row r="684">
          <cell r="B684">
            <v>24207105431</v>
          </cell>
          <cell r="C684" t="str">
            <v>Dương Thị Anh</v>
          </cell>
          <cell r="D684" t="str">
            <v>Thư</v>
          </cell>
          <cell r="E684" t="str">
            <v>K25DLK</v>
          </cell>
          <cell r="F684">
            <v>36658</v>
          </cell>
          <cell r="G684" t="str">
            <v>Đắk Lắk</v>
          </cell>
          <cell r="H684" t="str">
            <v>Nữ</v>
          </cell>
        </row>
        <row r="685">
          <cell r="B685">
            <v>25207100519</v>
          </cell>
          <cell r="C685" t="str">
            <v>Trần Thị Khánh</v>
          </cell>
          <cell r="D685" t="str">
            <v>Thư</v>
          </cell>
          <cell r="E685" t="str">
            <v>K25DLK</v>
          </cell>
          <cell r="F685">
            <v>36892</v>
          </cell>
          <cell r="G685" t="str">
            <v>Đà Nẵng</v>
          </cell>
          <cell r="H685" t="str">
            <v>Nữ</v>
          </cell>
        </row>
        <row r="686">
          <cell r="B686">
            <v>25207104937</v>
          </cell>
          <cell r="C686" t="str">
            <v>Bùi Song</v>
          </cell>
          <cell r="D686" t="str">
            <v>Thư</v>
          </cell>
          <cell r="E686" t="str">
            <v>K25DLK</v>
          </cell>
          <cell r="F686">
            <v>37153</v>
          </cell>
          <cell r="G686" t="str">
            <v>Quảng Nam</v>
          </cell>
          <cell r="H686" t="str">
            <v>Nữ</v>
          </cell>
        </row>
        <row r="687">
          <cell r="B687">
            <v>25207115797</v>
          </cell>
          <cell r="C687" t="str">
            <v>Huỳnh Đặng Anh</v>
          </cell>
          <cell r="D687" t="str">
            <v>Thư</v>
          </cell>
          <cell r="E687" t="str">
            <v>K25DLK</v>
          </cell>
          <cell r="F687">
            <v>37198</v>
          </cell>
          <cell r="G687" t="str">
            <v>Đà Nẵng</v>
          </cell>
          <cell r="H687" t="str">
            <v>Nữ</v>
          </cell>
        </row>
        <row r="688">
          <cell r="B688">
            <v>25207116064</v>
          </cell>
          <cell r="C688" t="str">
            <v>Lê Nguyễn Anh</v>
          </cell>
          <cell r="D688" t="str">
            <v>Thư</v>
          </cell>
          <cell r="E688" t="str">
            <v>K25DLK</v>
          </cell>
          <cell r="F688">
            <v>37093</v>
          </cell>
          <cell r="G688" t="str">
            <v>Đà Nẵng</v>
          </cell>
          <cell r="H688" t="str">
            <v>Nữ</v>
          </cell>
        </row>
        <row r="689">
          <cell r="B689">
            <v>25207116216</v>
          </cell>
          <cell r="C689" t="str">
            <v>Huỳnh Thị Xuân</v>
          </cell>
          <cell r="D689" t="str">
            <v>Thư</v>
          </cell>
          <cell r="E689" t="str">
            <v>K25DLK</v>
          </cell>
          <cell r="F689">
            <v>37167</v>
          </cell>
          <cell r="G689" t="str">
            <v>Đà Nẵng</v>
          </cell>
          <cell r="H689" t="str">
            <v>Nữ</v>
          </cell>
        </row>
        <row r="690">
          <cell r="B690">
            <v>25207116840</v>
          </cell>
          <cell r="C690" t="str">
            <v>Trần Thị Minh</v>
          </cell>
          <cell r="D690" t="str">
            <v>Thư</v>
          </cell>
          <cell r="E690" t="str">
            <v>K25DLK</v>
          </cell>
          <cell r="F690">
            <v>37146</v>
          </cell>
          <cell r="G690" t="str">
            <v>Quảng Ngãi</v>
          </cell>
          <cell r="H690" t="str">
            <v>Nữ</v>
          </cell>
        </row>
        <row r="691">
          <cell r="B691">
            <v>25207104774</v>
          </cell>
          <cell r="C691" t="str">
            <v>Phạm Thị</v>
          </cell>
          <cell r="D691" t="str">
            <v>Thuận</v>
          </cell>
          <cell r="E691" t="str">
            <v>K25DLK</v>
          </cell>
          <cell r="F691">
            <v>37176</v>
          </cell>
          <cell r="G691" t="str">
            <v>Quảng Bình</v>
          </cell>
          <cell r="H691" t="str">
            <v>Nữ</v>
          </cell>
        </row>
        <row r="692">
          <cell r="B692">
            <v>25217107243</v>
          </cell>
          <cell r="C692" t="str">
            <v>Nguyễn Văn</v>
          </cell>
          <cell r="D692" t="str">
            <v>Thuận</v>
          </cell>
          <cell r="E692" t="str">
            <v>K25DLK</v>
          </cell>
          <cell r="F692">
            <v>36998</v>
          </cell>
          <cell r="G692" t="str">
            <v>Quảng Trị</v>
          </cell>
          <cell r="H692" t="str">
            <v>Nam</v>
          </cell>
        </row>
        <row r="693">
          <cell r="B693">
            <v>25207104132</v>
          </cell>
          <cell r="C693" t="str">
            <v>Nguyễn Phan Đoan</v>
          </cell>
          <cell r="D693" t="str">
            <v>Thục</v>
          </cell>
          <cell r="E693" t="str">
            <v>K25DLK</v>
          </cell>
          <cell r="F693">
            <v>36842</v>
          </cell>
          <cell r="G693" t="str">
            <v>Quảng Nam</v>
          </cell>
          <cell r="H693" t="str">
            <v>Nữ</v>
          </cell>
        </row>
        <row r="694">
          <cell r="B694">
            <v>25207104345</v>
          </cell>
          <cell r="C694" t="str">
            <v>Mai Như</v>
          </cell>
          <cell r="D694" t="str">
            <v>Thục</v>
          </cell>
          <cell r="E694" t="str">
            <v>K25DLK</v>
          </cell>
          <cell r="F694">
            <v>37090</v>
          </cell>
          <cell r="G694" t="str">
            <v>Đà Nẵng</v>
          </cell>
          <cell r="H694" t="str">
            <v>Nữ</v>
          </cell>
        </row>
        <row r="695">
          <cell r="B695">
            <v>25217102244</v>
          </cell>
          <cell r="C695" t="str">
            <v>Huỳnh Công</v>
          </cell>
          <cell r="D695" t="str">
            <v>Thức</v>
          </cell>
          <cell r="E695" t="str">
            <v>K25DLK</v>
          </cell>
          <cell r="F695">
            <v>36977</v>
          </cell>
          <cell r="G695" t="str">
            <v>Đà Nẵng</v>
          </cell>
          <cell r="H695" t="str">
            <v>Nam</v>
          </cell>
        </row>
        <row r="696">
          <cell r="B696">
            <v>25203404144</v>
          </cell>
          <cell r="C696" t="str">
            <v>Trần Thị Hoài</v>
          </cell>
          <cell r="D696" t="str">
            <v>Thương</v>
          </cell>
          <cell r="E696" t="str">
            <v>K25DLK</v>
          </cell>
          <cell r="F696">
            <v>37256</v>
          </cell>
          <cell r="G696" t="str">
            <v>Đà Nẵng</v>
          </cell>
          <cell r="H696" t="str">
            <v>Nữ</v>
          </cell>
        </row>
        <row r="697">
          <cell r="B697">
            <v>25207100638</v>
          </cell>
          <cell r="C697" t="str">
            <v>Nguyễn Thị Thu</v>
          </cell>
          <cell r="D697" t="str">
            <v>Thương</v>
          </cell>
          <cell r="E697" t="str">
            <v>K25DLK</v>
          </cell>
          <cell r="F697">
            <v>37051</v>
          </cell>
          <cell r="G697" t="str">
            <v>Quảng Ngãi</v>
          </cell>
          <cell r="H697" t="str">
            <v>Nữ</v>
          </cell>
        </row>
        <row r="698">
          <cell r="B698">
            <v>25207104544</v>
          </cell>
          <cell r="C698" t="str">
            <v>Tăng Thị Thu</v>
          </cell>
          <cell r="D698" t="str">
            <v>Thương</v>
          </cell>
          <cell r="E698" t="str">
            <v>K25DLK</v>
          </cell>
          <cell r="F698">
            <v>36911</v>
          </cell>
          <cell r="G698" t="str">
            <v>Phú Yên</v>
          </cell>
          <cell r="H698" t="str">
            <v>Nữ</v>
          </cell>
        </row>
        <row r="699">
          <cell r="B699">
            <v>25207108576</v>
          </cell>
          <cell r="C699" t="str">
            <v>Nguyễn Thị Ngọc</v>
          </cell>
          <cell r="D699" t="str">
            <v>Thương</v>
          </cell>
          <cell r="E699" t="str">
            <v>K25DLK</v>
          </cell>
          <cell r="F699">
            <v>37216</v>
          </cell>
          <cell r="G699" t="str">
            <v>Quảng Nam</v>
          </cell>
          <cell r="H699" t="str">
            <v>Nữ</v>
          </cell>
        </row>
        <row r="700">
          <cell r="B700">
            <v>25207109513</v>
          </cell>
          <cell r="C700" t="str">
            <v>Nguyễn Lê Hoài</v>
          </cell>
          <cell r="D700" t="str">
            <v>Thương</v>
          </cell>
          <cell r="E700" t="str">
            <v>K25DLK</v>
          </cell>
          <cell r="F700">
            <v>37193</v>
          </cell>
          <cell r="G700" t="str">
            <v>Đắk Lắk</v>
          </cell>
          <cell r="H700" t="str">
            <v>Nữ</v>
          </cell>
        </row>
        <row r="701">
          <cell r="B701">
            <v>25207214633</v>
          </cell>
          <cell r="C701" t="str">
            <v>Huỳnh Thị Hoài</v>
          </cell>
          <cell r="D701" t="str">
            <v>Thương</v>
          </cell>
          <cell r="E701" t="str">
            <v>K25DLK</v>
          </cell>
          <cell r="F701">
            <v>37001</v>
          </cell>
          <cell r="G701" t="str">
            <v>Quảng Nam</v>
          </cell>
          <cell r="H701" t="str">
            <v>Nữ</v>
          </cell>
        </row>
        <row r="702">
          <cell r="B702">
            <v>25207101788</v>
          </cell>
          <cell r="C702" t="str">
            <v>Phạm Thị Phương</v>
          </cell>
          <cell r="D702" t="str">
            <v>Thúy</v>
          </cell>
          <cell r="E702" t="str">
            <v>K25DLK</v>
          </cell>
          <cell r="F702">
            <v>36912</v>
          </cell>
          <cell r="G702" t="str">
            <v>Hà Tĩnh</v>
          </cell>
          <cell r="H702" t="str">
            <v>Nữ</v>
          </cell>
        </row>
        <row r="703">
          <cell r="B703">
            <v>25207107920</v>
          </cell>
          <cell r="C703" t="str">
            <v>Hồ Thị Thanh</v>
          </cell>
          <cell r="D703" t="str">
            <v>Thúy</v>
          </cell>
          <cell r="E703" t="str">
            <v>K25DLK</v>
          </cell>
          <cell r="F703">
            <v>36992</v>
          </cell>
          <cell r="G703" t="str">
            <v>Quảng Nam</v>
          </cell>
          <cell r="H703" t="str">
            <v>Nữ</v>
          </cell>
        </row>
        <row r="704">
          <cell r="B704">
            <v>25207108847</v>
          </cell>
          <cell r="C704" t="str">
            <v>Nguyễn Thị</v>
          </cell>
          <cell r="D704" t="str">
            <v>Thúy</v>
          </cell>
          <cell r="E704" t="str">
            <v>K25DLK</v>
          </cell>
          <cell r="F704">
            <v>36909</v>
          </cell>
          <cell r="G704" t="str">
            <v>Đắk Lắk</v>
          </cell>
          <cell r="H704" t="str">
            <v>Nữ</v>
          </cell>
        </row>
        <row r="705">
          <cell r="B705">
            <v>25207110297</v>
          </cell>
          <cell r="C705" t="str">
            <v>Trần Thị Thanh</v>
          </cell>
          <cell r="D705" t="str">
            <v>Thúy</v>
          </cell>
          <cell r="E705" t="str">
            <v>K25DLK</v>
          </cell>
          <cell r="F705">
            <v>37063</v>
          </cell>
          <cell r="G705" t="str">
            <v>Quảng Nam</v>
          </cell>
          <cell r="H705" t="str">
            <v>Nữ</v>
          </cell>
        </row>
        <row r="706">
          <cell r="B706">
            <v>25207117309</v>
          </cell>
          <cell r="C706" t="str">
            <v>Hồ Thị</v>
          </cell>
          <cell r="D706" t="str">
            <v>Thúy</v>
          </cell>
          <cell r="E706" t="str">
            <v>K25DLK</v>
          </cell>
          <cell r="F706">
            <v>36460</v>
          </cell>
          <cell r="G706" t="str">
            <v>Thừa Thiên Huế</v>
          </cell>
          <cell r="H706" t="str">
            <v>Nữ</v>
          </cell>
        </row>
        <row r="707">
          <cell r="B707">
            <v>25207214562</v>
          </cell>
          <cell r="C707" t="str">
            <v>Huỳnh Thanh</v>
          </cell>
          <cell r="D707" t="str">
            <v>Thúy</v>
          </cell>
          <cell r="E707" t="str">
            <v>K25DLK</v>
          </cell>
          <cell r="F707">
            <v>36947</v>
          </cell>
          <cell r="G707" t="str">
            <v>Quảng Nam</v>
          </cell>
          <cell r="H707" t="str">
            <v>Nữ</v>
          </cell>
        </row>
        <row r="708">
          <cell r="B708">
            <v>2220717044</v>
          </cell>
          <cell r="C708" t="str">
            <v>Phạm Thị Thanh</v>
          </cell>
          <cell r="D708" t="str">
            <v>Thùy</v>
          </cell>
          <cell r="E708" t="str">
            <v>K25DLK</v>
          </cell>
          <cell r="F708">
            <v>36025</v>
          </cell>
          <cell r="G708" t="str">
            <v>Đà Nẵng</v>
          </cell>
          <cell r="H708" t="str">
            <v>Nữ</v>
          </cell>
        </row>
        <row r="709">
          <cell r="B709">
            <v>25207101922</v>
          </cell>
          <cell r="C709" t="str">
            <v>Nguyễn Thị Kim</v>
          </cell>
          <cell r="D709" t="str">
            <v>Thùy</v>
          </cell>
          <cell r="E709" t="str">
            <v>K25DLK</v>
          </cell>
          <cell r="F709">
            <v>37187</v>
          </cell>
          <cell r="G709" t="str">
            <v>Đà Nẵng</v>
          </cell>
          <cell r="H709" t="str">
            <v>Nữ</v>
          </cell>
        </row>
        <row r="710">
          <cell r="B710">
            <v>25207103032</v>
          </cell>
          <cell r="C710" t="str">
            <v>Mai Phương</v>
          </cell>
          <cell r="D710" t="str">
            <v>Thủy</v>
          </cell>
          <cell r="E710" t="str">
            <v>K25DLK</v>
          </cell>
          <cell r="F710">
            <v>36965</v>
          </cell>
          <cell r="G710" t="str">
            <v>Đắk Lắk</v>
          </cell>
          <cell r="H710" t="str">
            <v>Nữ</v>
          </cell>
        </row>
        <row r="711">
          <cell r="B711">
            <v>25207109660</v>
          </cell>
          <cell r="C711" t="str">
            <v>Lê Thị</v>
          </cell>
          <cell r="D711" t="str">
            <v>Thủy</v>
          </cell>
          <cell r="E711" t="str">
            <v>K25DLK</v>
          </cell>
          <cell r="F711">
            <v>37169</v>
          </cell>
          <cell r="G711" t="str">
            <v>Đà Nẵng</v>
          </cell>
          <cell r="H711" t="str">
            <v>Nữ</v>
          </cell>
        </row>
        <row r="712">
          <cell r="B712">
            <v>25207115898</v>
          </cell>
          <cell r="C712" t="str">
            <v>Đỗ Thị</v>
          </cell>
          <cell r="D712" t="str">
            <v>Thủy</v>
          </cell>
          <cell r="E712" t="str">
            <v>K25DLK</v>
          </cell>
          <cell r="F712">
            <v>36913</v>
          </cell>
          <cell r="G712" t="str">
            <v>Đà Nẵng</v>
          </cell>
          <cell r="H712" t="str">
            <v>Nữ</v>
          </cell>
        </row>
        <row r="713">
          <cell r="B713">
            <v>25207214534</v>
          </cell>
          <cell r="C713" t="str">
            <v>Lê Thị Thanh</v>
          </cell>
          <cell r="D713" t="str">
            <v>Thủy</v>
          </cell>
          <cell r="E713" t="str">
            <v>K25DLK</v>
          </cell>
          <cell r="F713">
            <v>37062</v>
          </cell>
          <cell r="G713" t="str">
            <v>Quảng Nam</v>
          </cell>
          <cell r="H713" t="str">
            <v>Nữ</v>
          </cell>
        </row>
        <row r="714">
          <cell r="B714">
            <v>25207214553</v>
          </cell>
          <cell r="C714" t="str">
            <v>Phạm Thị Hồng</v>
          </cell>
          <cell r="D714" t="str">
            <v>Thủy</v>
          </cell>
          <cell r="E714" t="str">
            <v>K25DLK</v>
          </cell>
          <cell r="F714">
            <v>37015</v>
          </cell>
          <cell r="G714" t="str">
            <v>Đắk Lắk</v>
          </cell>
          <cell r="H714" t="str">
            <v>Nữ</v>
          </cell>
        </row>
        <row r="715">
          <cell r="B715">
            <v>25207101868</v>
          </cell>
          <cell r="C715" t="str">
            <v>Nguyễn Lê Hoàng</v>
          </cell>
          <cell r="D715" t="str">
            <v>Thy</v>
          </cell>
          <cell r="E715" t="str">
            <v>K25DLK</v>
          </cell>
          <cell r="F715">
            <v>37063</v>
          </cell>
          <cell r="G715" t="str">
            <v>Bình Định</v>
          </cell>
          <cell r="H715" t="str">
            <v>Nữ</v>
          </cell>
        </row>
        <row r="716">
          <cell r="B716">
            <v>25207109045</v>
          </cell>
          <cell r="C716" t="str">
            <v>Võ Thị</v>
          </cell>
          <cell r="D716" t="str">
            <v>Thy</v>
          </cell>
          <cell r="E716" t="str">
            <v>K25DLK</v>
          </cell>
          <cell r="F716">
            <v>37000</v>
          </cell>
          <cell r="G716" t="str">
            <v>Quảng Nam</v>
          </cell>
          <cell r="H716" t="str">
            <v>Nữ</v>
          </cell>
        </row>
        <row r="717">
          <cell r="B717">
            <v>25207109425</v>
          </cell>
          <cell r="C717" t="str">
            <v>Võ Phương</v>
          </cell>
          <cell r="D717" t="str">
            <v>Thy</v>
          </cell>
          <cell r="E717" t="str">
            <v>K25DLK</v>
          </cell>
          <cell r="F717">
            <v>37000</v>
          </cell>
          <cell r="G717" t="str">
            <v>Đà Nẵng</v>
          </cell>
          <cell r="H717" t="str">
            <v>Nữ</v>
          </cell>
        </row>
        <row r="718">
          <cell r="B718">
            <v>2120727087</v>
          </cell>
          <cell r="C718" t="str">
            <v>Trần Thủy</v>
          </cell>
          <cell r="D718" t="str">
            <v>Tiên</v>
          </cell>
          <cell r="E718" t="str">
            <v>K25DLK</v>
          </cell>
          <cell r="F718">
            <v>35621</v>
          </cell>
          <cell r="G718" t="str">
            <v>Quảng Nam</v>
          </cell>
          <cell r="H718" t="str">
            <v>Nữ</v>
          </cell>
        </row>
        <row r="719">
          <cell r="B719">
            <v>2320714481</v>
          </cell>
          <cell r="C719" t="str">
            <v>Ngô Quỳnh</v>
          </cell>
          <cell r="D719" t="str">
            <v>Tiên</v>
          </cell>
          <cell r="E719" t="str">
            <v>K25DLK</v>
          </cell>
          <cell r="F719">
            <v>36349</v>
          </cell>
          <cell r="G719" t="str">
            <v>Đà Nẵng</v>
          </cell>
          <cell r="H719" t="str">
            <v>Nữ</v>
          </cell>
        </row>
        <row r="720">
          <cell r="B720">
            <v>25207101184</v>
          </cell>
          <cell r="C720" t="str">
            <v>Võ Nguyễn Thủy</v>
          </cell>
          <cell r="D720" t="str">
            <v>Tiên</v>
          </cell>
          <cell r="E720" t="str">
            <v>K25DLK</v>
          </cell>
          <cell r="F720">
            <v>36956</v>
          </cell>
          <cell r="G720" t="str">
            <v>Lâm Đồng</v>
          </cell>
          <cell r="H720" t="str">
            <v>Nữ</v>
          </cell>
        </row>
        <row r="721">
          <cell r="B721">
            <v>25207101605</v>
          </cell>
          <cell r="C721" t="str">
            <v>Đoàn Thị Thùy</v>
          </cell>
          <cell r="D721" t="str">
            <v>Tiên</v>
          </cell>
          <cell r="E721" t="str">
            <v>K25DLK</v>
          </cell>
          <cell r="F721">
            <v>36976</v>
          </cell>
          <cell r="G721" t="str">
            <v>Quảng Trị</v>
          </cell>
          <cell r="H721" t="str">
            <v>Nữ</v>
          </cell>
        </row>
        <row r="722">
          <cell r="B722">
            <v>25207108772</v>
          </cell>
          <cell r="C722" t="str">
            <v>Dương Thị Thủy</v>
          </cell>
          <cell r="D722" t="str">
            <v>Tiên</v>
          </cell>
          <cell r="E722" t="str">
            <v>K25DLK</v>
          </cell>
          <cell r="F722">
            <v>36954</v>
          </cell>
          <cell r="G722" t="str">
            <v>Gia Lai</v>
          </cell>
          <cell r="H722" t="str">
            <v>Nữ</v>
          </cell>
        </row>
        <row r="723">
          <cell r="B723">
            <v>25207109979</v>
          </cell>
          <cell r="C723" t="str">
            <v>Hồ Thị Cẩm</v>
          </cell>
          <cell r="D723" t="str">
            <v>Tiên</v>
          </cell>
          <cell r="E723" t="str">
            <v>K25DLK</v>
          </cell>
          <cell r="F723">
            <v>36919</v>
          </cell>
          <cell r="G723" t="str">
            <v>Quảng Nam</v>
          </cell>
          <cell r="H723" t="str">
            <v>Nữ</v>
          </cell>
        </row>
        <row r="724">
          <cell r="B724">
            <v>25207116309</v>
          </cell>
          <cell r="C724" t="str">
            <v>Nguyễn Thị Thủy</v>
          </cell>
          <cell r="D724" t="str">
            <v>Tiên</v>
          </cell>
          <cell r="E724" t="str">
            <v>K25DLK</v>
          </cell>
          <cell r="F724">
            <v>36963</v>
          </cell>
          <cell r="G724" t="str">
            <v>Đà Nẵng</v>
          </cell>
          <cell r="H724" t="str">
            <v>Nữ</v>
          </cell>
        </row>
        <row r="725">
          <cell r="B725">
            <v>25217109000</v>
          </cell>
          <cell r="C725" t="str">
            <v>Nguyễn Văn</v>
          </cell>
          <cell r="D725" t="str">
            <v>Tiên</v>
          </cell>
          <cell r="E725" t="str">
            <v>K25DLK</v>
          </cell>
          <cell r="F725">
            <v>37102</v>
          </cell>
          <cell r="G725" t="str">
            <v>Đắk Nông</v>
          </cell>
          <cell r="H725" t="str">
            <v>Nam</v>
          </cell>
        </row>
        <row r="726">
          <cell r="B726">
            <v>24217115897</v>
          </cell>
          <cell r="C726" t="str">
            <v>Võ Văn Nhật</v>
          </cell>
          <cell r="D726" t="str">
            <v>Tiến</v>
          </cell>
          <cell r="E726" t="str">
            <v>K25DLK</v>
          </cell>
          <cell r="F726">
            <v>36527</v>
          </cell>
          <cell r="G726" t="str">
            <v>Đà Nẵng</v>
          </cell>
          <cell r="H726" t="str">
            <v>Nam</v>
          </cell>
        </row>
        <row r="727">
          <cell r="B727">
            <v>25217117281</v>
          </cell>
          <cell r="C727" t="str">
            <v>Nguyễn Bá</v>
          </cell>
          <cell r="D727" t="str">
            <v>Tiến</v>
          </cell>
          <cell r="E727" t="str">
            <v>K25DLK</v>
          </cell>
          <cell r="F727">
            <v>37096</v>
          </cell>
          <cell r="G727" t="str">
            <v>Quảng Nam</v>
          </cell>
          <cell r="H727" t="str">
            <v>Nam</v>
          </cell>
        </row>
        <row r="728">
          <cell r="B728">
            <v>25217117301</v>
          </cell>
          <cell r="C728" t="str">
            <v>Huỳnh Công</v>
          </cell>
          <cell r="D728" t="str">
            <v>Tiến</v>
          </cell>
          <cell r="E728" t="str">
            <v>K25DLK</v>
          </cell>
          <cell r="F728">
            <v>36938</v>
          </cell>
          <cell r="G728" t="str">
            <v>Quảng Nam</v>
          </cell>
          <cell r="H728" t="str">
            <v>Nam</v>
          </cell>
        </row>
        <row r="729">
          <cell r="B729">
            <v>25207115842</v>
          </cell>
          <cell r="C729" t="str">
            <v>Phan Thị</v>
          </cell>
          <cell r="D729" t="str">
            <v>Tím</v>
          </cell>
          <cell r="E729" t="str">
            <v>K25DLK</v>
          </cell>
          <cell r="F729">
            <v>37014</v>
          </cell>
          <cell r="G729" t="str">
            <v>Phú Yên</v>
          </cell>
          <cell r="H729" t="str">
            <v>Nữ</v>
          </cell>
        </row>
        <row r="730">
          <cell r="B730">
            <v>25207214749</v>
          </cell>
          <cell r="C730" t="str">
            <v>Nguyễn Thị</v>
          </cell>
          <cell r="D730" t="str">
            <v>Tình</v>
          </cell>
          <cell r="E730" t="str">
            <v>K25DLK</v>
          </cell>
          <cell r="F730">
            <v>37128</v>
          </cell>
          <cell r="G730" t="str">
            <v>Quảng Nam</v>
          </cell>
          <cell r="H730" t="str">
            <v>Nữ</v>
          </cell>
        </row>
        <row r="731">
          <cell r="B731">
            <v>25217204514</v>
          </cell>
          <cell r="C731" t="str">
            <v>Võ Lâm Sơn</v>
          </cell>
          <cell r="D731" t="str">
            <v>Tịnh</v>
          </cell>
          <cell r="E731" t="str">
            <v>K25DLK</v>
          </cell>
          <cell r="F731">
            <v>37174</v>
          </cell>
          <cell r="G731" t="str">
            <v>Quảng Nam</v>
          </cell>
          <cell r="H731" t="str">
            <v>Nữ</v>
          </cell>
        </row>
        <row r="732">
          <cell r="B732">
            <v>25211210374</v>
          </cell>
          <cell r="C732" t="str">
            <v>Tôn Thất Minh</v>
          </cell>
          <cell r="D732" t="str">
            <v>Toàn</v>
          </cell>
          <cell r="E732" t="str">
            <v>K25DLK</v>
          </cell>
          <cell r="F732">
            <v>37087</v>
          </cell>
          <cell r="G732" t="str">
            <v>Đà Nẵng</v>
          </cell>
          <cell r="H732" t="str">
            <v>Nam</v>
          </cell>
        </row>
        <row r="733">
          <cell r="B733">
            <v>25217103110</v>
          </cell>
          <cell r="C733" t="str">
            <v>Mai Xuân</v>
          </cell>
          <cell r="D733" t="str">
            <v>Toàn</v>
          </cell>
          <cell r="E733" t="str">
            <v>K25DLK</v>
          </cell>
          <cell r="F733">
            <v>37231</v>
          </cell>
          <cell r="G733" t="str">
            <v>Quảng Nam</v>
          </cell>
          <cell r="H733" t="str">
            <v>Nam</v>
          </cell>
        </row>
        <row r="734">
          <cell r="B734">
            <v>25217109517</v>
          </cell>
          <cell r="C734" t="str">
            <v>Võ Chí</v>
          </cell>
          <cell r="D734" t="str">
            <v>Toàn</v>
          </cell>
          <cell r="E734" t="str">
            <v>K25DLK</v>
          </cell>
          <cell r="F734">
            <v>36947</v>
          </cell>
          <cell r="G734" t="str">
            <v>Đà Nẵng</v>
          </cell>
          <cell r="H734" t="str">
            <v>Nam</v>
          </cell>
        </row>
        <row r="735">
          <cell r="B735">
            <v>25217116531</v>
          </cell>
          <cell r="C735" t="str">
            <v>Phạm Minh</v>
          </cell>
          <cell r="D735" t="str">
            <v>Toàn</v>
          </cell>
          <cell r="E735" t="str">
            <v>K25DLK</v>
          </cell>
          <cell r="F735">
            <v>37157</v>
          </cell>
          <cell r="G735" t="str">
            <v>Gia Lai</v>
          </cell>
          <cell r="H735" t="str">
            <v>Nam</v>
          </cell>
        </row>
        <row r="736">
          <cell r="B736">
            <v>25207108405</v>
          </cell>
          <cell r="C736" t="str">
            <v>Tống Thị Hương</v>
          </cell>
          <cell r="D736" t="str">
            <v>Trà</v>
          </cell>
          <cell r="E736" t="str">
            <v>K25DLK</v>
          </cell>
          <cell r="F736">
            <v>37014</v>
          </cell>
          <cell r="G736" t="str">
            <v>Đà Nẵng</v>
          </cell>
          <cell r="H736" t="str">
            <v>Nữ</v>
          </cell>
        </row>
        <row r="737">
          <cell r="B737">
            <v>25207109919</v>
          </cell>
          <cell r="C737" t="str">
            <v>Trần Thị Lý</v>
          </cell>
          <cell r="D737" t="str">
            <v>Trà</v>
          </cell>
          <cell r="E737" t="str">
            <v>K25DLK</v>
          </cell>
          <cell r="F737">
            <v>37032</v>
          </cell>
          <cell r="G737" t="str">
            <v>Quảng Bình</v>
          </cell>
          <cell r="H737" t="str">
            <v>Nữ</v>
          </cell>
        </row>
        <row r="738">
          <cell r="B738">
            <v>25202604307</v>
          </cell>
          <cell r="C738" t="str">
            <v>Phạm Thị Thanh</v>
          </cell>
          <cell r="D738" t="str">
            <v>Trâm</v>
          </cell>
          <cell r="E738" t="str">
            <v>K25DLK</v>
          </cell>
          <cell r="F738">
            <v>37050</v>
          </cell>
          <cell r="G738" t="str">
            <v>Hà Tĩnh</v>
          </cell>
          <cell r="H738" t="str">
            <v>Nữ</v>
          </cell>
        </row>
        <row r="739">
          <cell r="B739">
            <v>25203315798</v>
          </cell>
          <cell r="C739" t="str">
            <v>Đỗ Thị Diễm</v>
          </cell>
          <cell r="D739" t="str">
            <v>Trâm</v>
          </cell>
          <cell r="E739" t="str">
            <v>K25DLK</v>
          </cell>
          <cell r="F739">
            <v>37099</v>
          </cell>
          <cell r="G739" t="str">
            <v>Quảng Ngãi</v>
          </cell>
          <cell r="H739" t="str">
            <v>Nữ</v>
          </cell>
        </row>
        <row r="740">
          <cell r="B740">
            <v>25207102392</v>
          </cell>
          <cell r="C740" t="str">
            <v>Hoàng Thị</v>
          </cell>
          <cell r="D740" t="str">
            <v>Trâm</v>
          </cell>
          <cell r="E740" t="str">
            <v>K25DLK</v>
          </cell>
          <cell r="F740">
            <v>36906</v>
          </cell>
          <cell r="G740" t="str">
            <v>Hà Tĩnh</v>
          </cell>
          <cell r="H740" t="str">
            <v>Nữ</v>
          </cell>
        </row>
        <row r="741">
          <cell r="B741">
            <v>25207103790</v>
          </cell>
          <cell r="C741" t="str">
            <v>Phạm Minh</v>
          </cell>
          <cell r="D741" t="str">
            <v>Trâm</v>
          </cell>
          <cell r="E741" t="str">
            <v>K25DLK</v>
          </cell>
          <cell r="F741">
            <v>36958</v>
          </cell>
          <cell r="G741" t="str">
            <v>Đà Nẵng</v>
          </cell>
          <cell r="H741" t="str">
            <v>Nữ</v>
          </cell>
        </row>
        <row r="742">
          <cell r="B742">
            <v>25207104162</v>
          </cell>
          <cell r="C742" t="str">
            <v>Lê Thị Thùy</v>
          </cell>
          <cell r="D742" t="str">
            <v>Trâm</v>
          </cell>
          <cell r="E742" t="str">
            <v>K25DLK</v>
          </cell>
          <cell r="F742">
            <v>36905</v>
          </cell>
          <cell r="G742" t="str">
            <v>Quảng Nam</v>
          </cell>
          <cell r="H742" t="str">
            <v>Nữ</v>
          </cell>
        </row>
        <row r="743">
          <cell r="B743">
            <v>25207104252</v>
          </cell>
          <cell r="C743" t="str">
            <v>Nguyễn Thị</v>
          </cell>
          <cell r="D743" t="str">
            <v>Trâm</v>
          </cell>
          <cell r="E743" t="str">
            <v>K25DLK</v>
          </cell>
          <cell r="F743">
            <v>37054</v>
          </cell>
          <cell r="G743" t="str">
            <v>Quảng Nam</v>
          </cell>
          <cell r="H743" t="str">
            <v>Nữ</v>
          </cell>
        </row>
        <row r="744">
          <cell r="B744">
            <v>25207105066</v>
          </cell>
          <cell r="C744" t="str">
            <v>Nguyễn Thị</v>
          </cell>
          <cell r="D744" t="str">
            <v>Trâm</v>
          </cell>
          <cell r="E744" t="str">
            <v>K25DLK</v>
          </cell>
          <cell r="F744">
            <v>37233</v>
          </cell>
          <cell r="G744" t="str">
            <v>Quảng Nam</v>
          </cell>
          <cell r="H744" t="str">
            <v>Nữ</v>
          </cell>
        </row>
        <row r="745">
          <cell r="B745">
            <v>25207105374</v>
          </cell>
          <cell r="C745" t="str">
            <v>Nguyễn Hoàng Thùy</v>
          </cell>
          <cell r="D745" t="str">
            <v>Trâm</v>
          </cell>
          <cell r="E745" t="str">
            <v>K25DLK</v>
          </cell>
          <cell r="F745">
            <v>37063</v>
          </cell>
          <cell r="G745" t="str">
            <v>Đà Nẵng</v>
          </cell>
          <cell r="H745" t="str">
            <v>Nữ</v>
          </cell>
        </row>
        <row r="746">
          <cell r="B746">
            <v>25207108283</v>
          </cell>
          <cell r="C746" t="str">
            <v>Bùi Thị Thùy</v>
          </cell>
          <cell r="D746" t="str">
            <v>Trâm</v>
          </cell>
          <cell r="E746" t="str">
            <v>K25DLK</v>
          </cell>
          <cell r="F746">
            <v>37220</v>
          </cell>
          <cell r="G746" t="str">
            <v>Đà Nẵng</v>
          </cell>
          <cell r="H746" t="str">
            <v>Nữ</v>
          </cell>
        </row>
        <row r="747">
          <cell r="B747">
            <v>25207109387</v>
          </cell>
          <cell r="C747" t="str">
            <v>Ngô Nguyễn Thùy</v>
          </cell>
          <cell r="D747" t="str">
            <v>Trâm</v>
          </cell>
          <cell r="E747" t="str">
            <v>K25DLK</v>
          </cell>
          <cell r="F747">
            <v>37163</v>
          </cell>
          <cell r="G747" t="str">
            <v>Quảng Nam</v>
          </cell>
          <cell r="H747" t="str">
            <v>Nữ</v>
          </cell>
        </row>
        <row r="748">
          <cell r="B748">
            <v>25207110043</v>
          </cell>
          <cell r="C748" t="str">
            <v>Phạm Quỳnh</v>
          </cell>
          <cell r="D748" t="str">
            <v>Trâm</v>
          </cell>
          <cell r="E748" t="str">
            <v>K25DLK</v>
          </cell>
          <cell r="F748">
            <v>36574</v>
          </cell>
          <cell r="G748" t="str">
            <v>Đà Nẵng</v>
          </cell>
          <cell r="H748" t="str">
            <v>Nữ</v>
          </cell>
        </row>
        <row r="749">
          <cell r="B749">
            <v>25207207861</v>
          </cell>
          <cell r="C749" t="str">
            <v>Nguyễn Thị Huyền</v>
          </cell>
          <cell r="D749" t="str">
            <v>Trâm</v>
          </cell>
          <cell r="E749" t="str">
            <v>K25DLK</v>
          </cell>
          <cell r="F749">
            <v>37069</v>
          </cell>
          <cell r="G749" t="str">
            <v>Quảng Nam</v>
          </cell>
          <cell r="H749" t="str">
            <v>Nữ</v>
          </cell>
        </row>
        <row r="750">
          <cell r="B750">
            <v>25207214924</v>
          </cell>
          <cell r="C750" t="str">
            <v>Bùi Thị Ngọc</v>
          </cell>
          <cell r="D750" t="str">
            <v>Trâm</v>
          </cell>
          <cell r="E750" t="str">
            <v>K25DLK</v>
          </cell>
          <cell r="F750">
            <v>37137</v>
          </cell>
          <cell r="G750" t="str">
            <v>Đà Nẵng</v>
          </cell>
          <cell r="H750" t="str">
            <v>Nữ</v>
          </cell>
        </row>
        <row r="751">
          <cell r="B751">
            <v>25207216977</v>
          </cell>
          <cell r="C751" t="str">
            <v>Lê Thị Huỳnh</v>
          </cell>
          <cell r="D751" t="str">
            <v>Trâm</v>
          </cell>
          <cell r="E751" t="str">
            <v>K25DLK</v>
          </cell>
          <cell r="F751">
            <v>36902</v>
          </cell>
          <cell r="G751" t="str">
            <v>Đà Nẵng</v>
          </cell>
          <cell r="H751" t="str">
            <v>Nữ</v>
          </cell>
        </row>
        <row r="752">
          <cell r="B752">
            <v>25207105886</v>
          </cell>
          <cell r="C752" t="str">
            <v>Phan Võ Thị Bích</v>
          </cell>
          <cell r="D752" t="str">
            <v>Trân</v>
          </cell>
          <cell r="E752" t="str">
            <v>K25DLK</v>
          </cell>
          <cell r="F752">
            <v>36963</v>
          </cell>
          <cell r="G752" t="str">
            <v>Quảng Nam</v>
          </cell>
          <cell r="H752" t="str">
            <v>Nữ</v>
          </cell>
        </row>
        <row r="753">
          <cell r="B753">
            <v>25207214982</v>
          </cell>
          <cell r="C753" t="str">
            <v>Dư Nguyễn Huyền</v>
          </cell>
          <cell r="D753" t="str">
            <v>Trân</v>
          </cell>
          <cell r="E753" t="str">
            <v>K25DLK</v>
          </cell>
          <cell r="F753">
            <v>37242</v>
          </cell>
          <cell r="G753" t="str">
            <v>Kon Tum</v>
          </cell>
          <cell r="H753" t="str">
            <v>Nữ</v>
          </cell>
        </row>
        <row r="754">
          <cell r="B754">
            <v>25207100476</v>
          </cell>
          <cell r="C754" t="str">
            <v>Đỗ Thị Thùy</v>
          </cell>
          <cell r="D754" t="str">
            <v>Trang</v>
          </cell>
          <cell r="E754" t="str">
            <v>K25DLK</v>
          </cell>
          <cell r="F754">
            <v>37134</v>
          </cell>
          <cell r="G754" t="str">
            <v>Bình Định</v>
          </cell>
          <cell r="H754" t="str">
            <v>Nữ</v>
          </cell>
        </row>
        <row r="755">
          <cell r="B755">
            <v>25207101232</v>
          </cell>
          <cell r="C755" t="str">
            <v>Nguyễn Thị Thu</v>
          </cell>
          <cell r="D755" t="str">
            <v>Trang</v>
          </cell>
          <cell r="E755" t="str">
            <v>K25DLK</v>
          </cell>
          <cell r="F755">
            <v>37178</v>
          </cell>
          <cell r="G755" t="str">
            <v>Quảng Bình</v>
          </cell>
          <cell r="H755" t="str">
            <v>Nữ</v>
          </cell>
        </row>
        <row r="756">
          <cell r="B756">
            <v>25207101291</v>
          </cell>
          <cell r="C756" t="str">
            <v>Đinh Thị Huyền</v>
          </cell>
          <cell r="D756" t="str">
            <v>Trang</v>
          </cell>
          <cell r="E756" t="str">
            <v>K25DLK</v>
          </cell>
          <cell r="F756">
            <v>36969</v>
          </cell>
          <cell r="G756" t="str">
            <v>Gia Lai</v>
          </cell>
          <cell r="H756" t="str">
            <v>Nữ</v>
          </cell>
        </row>
        <row r="757">
          <cell r="B757">
            <v>25207108356</v>
          </cell>
          <cell r="C757" t="str">
            <v>Phạm Thanh</v>
          </cell>
          <cell r="D757" t="str">
            <v>Trang</v>
          </cell>
          <cell r="E757" t="str">
            <v>K25DLK</v>
          </cell>
          <cell r="F757">
            <v>37117</v>
          </cell>
          <cell r="G757" t="str">
            <v>Đà Nẵng</v>
          </cell>
          <cell r="H757" t="str">
            <v>Nữ</v>
          </cell>
        </row>
        <row r="758">
          <cell r="B758">
            <v>25207108393</v>
          </cell>
          <cell r="C758" t="str">
            <v>Đinh Thị Thùy</v>
          </cell>
          <cell r="D758" t="str">
            <v>Trang</v>
          </cell>
          <cell r="E758" t="str">
            <v>K25DLK</v>
          </cell>
          <cell r="F758">
            <v>37163</v>
          </cell>
          <cell r="G758" t="str">
            <v>Quảng Nam</v>
          </cell>
          <cell r="H758" t="str">
            <v>Nữ</v>
          </cell>
        </row>
        <row r="759">
          <cell r="B759">
            <v>25207109438</v>
          </cell>
          <cell r="C759" t="str">
            <v>Huỳnh Thị Thùy</v>
          </cell>
          <cell r="D759" t="str">
            <v>Trang</v>
          </cell>
          <cell r="E759" t="str">
            <v>K25DLK</v>
          </cell>
          <cell r="F759">
            <v>37054</v>
          </cell>
          <cell r="G759" t="str">
            <v>Quảng Nam</v>
          </cell>
          <cell r="H759" t="str">
            <v>Nữ</v>
          </cell>
        </row>
        <row r="760">
          <cell r="B760">
            <v>25207109959</v>
          </cell>
          <cell r="C760" t="str">
            <v>Nguyễn Thị Thu</v>
          </cell>
          <cell r="D760" t="str">
            <v>Trang</v>
          </cell>
          <cell r="E760" t="str">
            <v>K25DLK</v>
          </cell>
          <cell r="F760">
            <v>36930</v>
          </cell>
          <cell r="G760" t="str">
            <v>Thừa Thiên Huế</v>
          </cell>
          <cell r="H760" t="str">
            <v>Nữ</v>
          </cell>
        </row>
        <row r="761">
          <cell r="B761">
            <v>25207110044</v>
          </cell>
          <cell r="C761" t="str">
            <v>Võ Thị Thùy</v>
          </cell>
          <cell r="D761" t="str">
            <v>Trang</v>
          </cell>
          <cell r="E761" t="str">
            <v>K25DLK</v>
          </cell>
          <cell r="F761">
            <v>37073</v>
          </cell>
          <cell r="G761" t="str">
            <v>Bình Định</v>
          </cell>
          <cell r="H761" t="str">
            <v>Nữ</v>
          </cell>
        </row>
        <row r="762">
          <cell r="B762">
            <v>25207115770</v>
          </cell>
          <cell r="C762" t="str">
            <v>Lê Thị Thùy</v>
          </cell>
          <cell r="D762" t="str">
            <v>Trang</v>
          </cell>
          <cell r="E762" t="str">
            <v>K25DLK</v>
          </cell>
          <cell r="F762">
            <v>37186</v>
          </cell>
          <cell r="G762" t="str">
            <v>Quảng Nam</v>
          </cell>
          <cell r="H762" t="str">
            <v>Nữ</v>
          </cell>
        </row>
        <row r="763">
          <cell r="B763">
            <v>25207115824</v>
          </cell>
          <cell r="C763" t="str">
            <v>Ngô Thị Thùy</v>
          </cell>
          <cell r="D763" t="str">
            <v>Trang</v>
          </cell>
          <cell r="E763" t="str">
            <v>K25DLK</v>
          </cell>
          <cell r="F763">
            <v>37161</v>
          </cell>
          <cell r="G763" t="str">
            <v>Thừa Thiên Huế</v>
          </cell>
          <cell r="H763" t="str">
            <v>Nữ</v>
          </cell>
        </row>
        <row r="764">
          <cell r="B764">
            <v>25207115845</v>
          </cell>
          <cell r="C764" t="str">
            <v>Lê Thị Thùy</v>
          </cell>
          <cell r="D764" t="str">
            <v>Trang</v>
          </cell>
          <cell r="E764" t="str">
            <v>K25DLK</v>
          </cell>
          <cell r="F764">
            <v>37120</v>
          </cell>
          <cell r="G764" t="str">
            <v>Quảng Nam</v>
          </cell>
          <cell r="H764" t="str">
            <v>Nữ</v>
          </cell>
        </row>
        <row r="765">
          <cell r="B765">
            <v>25207116954</v>
          </cell>
          <cell r="C765" t="str">
            <v>Lê Ngọc</v>
          </cell>
          <cell r="D765" t="str">
            <v>Trang</v>
          </cell>
          <cell r="E765" t="str">
            <v>K25DLK</v>
          </cell>
          <cell r="F765">
            <v>37139</v>
          </cell>
          <cell r="G765" t="str">
            <v>Quảng Bình</v>
          </cell>
          <cell r="H765" t="str">
            <v>Nữ</v>
          </cell>
        </row>
        <row r="766">
          <cell r="B766">
            <v>25207117011</v>
          </cell>
          <cell r="C766" t="str">
            <v>Nguyễn Thị Huyền</v>
          </cell>
          <cell r="D766" t="str">
            <v>Trang</v>
          </cell>
          <cell r="E766" t="str">
            <v>K25DLK</v>
          </cell>
          <cell r="F766">
            <v>37049</v>
          </cell>
          <cell r="G766" t="str">
            <v>Đà Nẵng</v>
          </cell>
          <cell r="H766" t="str">
            <v>Nữ</v>
          </cell>
        </row>
        <row r="767">
          <cell r="B767">
            <v>25207117394</v>
          </cell>
          <cell r="C767" t="str">
            <v>Đặng Thị Thuỳ</v>
          </cell>
          <cell r="D767" t="str">
            <v>Trang</v>
          </cell>
          <cell r="E767" t="str">
            <v>K25DLK</v>
          </cell>
          <cell r="F767">
            <v>37231</v>
          </cell>
          <cell r="G767" t="str">
            <v>Thừa Thiên Huế</v>
          </cell>
          <cell r="H767" t="str">
            <v>Nữ</v>
          </cell>
        </row>
        <row r="768">
          <cell r="B768">
            <v>25207214832</v>
          </cell>
          <cell r="C768" t="str">
            <v>Lê Thị Thu</v>
          </cell>
          <cell r="D768" t="str">
            <v>Trang</v>
          </cell>
          <cell r="E768" t="str">
            <v>K25DLK</v>
          </cell>
          <cell r="F768">
            <v>36992</v>
          </cell>
          <cell r="G768" t="str">
            <v>Thanh Hóa</v>
          </cell>
          <cell r="H768" t="str">
            <v>Nữ</v>
          </cell>
        </row>
        <row r="769">
          <cell r="B769">
            <v>25207214888</v>
          </cell>
          <cell r="C769" t="str">
            <v>Nguyễn Thị</v>
          </cell>
          <cell r="D769" t="str">
            <v>Trang</v>
          </cell>
          <cell r="E769" t="str">
            <v>K25DLK</v>
          </cell>
          <cell r="F769">
            <v>37504</v>
          </cell>
          <cell r="G769" t="str">
            <v>Hà Tĩnh</v>
          </cell>
          <cell r="H769" t="str">
            <v>Nữ</v>
          </cell>
        </row>
        <row r="770">
          <cell r="B770">
            <v>25207217594</v>
          </cell>
          <cell r="C770" t="str">
            <v>Trần Thị Quỳnh</v>
          </cell>
          <cell r="D770" t="str">
            <v>Trang</v>
          </cell>
          <cell r="E770" t="str">
            <v>K25DLK</v>
          </cell>
          <cell r="F770">
            <v>36985</v>
          </cell>
          <cell r="G770" t="str">
            <v>Nghệ An</v>
          </cell>
          <cell r="H770" t="str">
            <v>Nữ</v>
          </cell>
        </row>
        <row r="771">
          <cell r="B771">
            <v>25211604466</v>
          </cell>
          <cell r="C771" t="str">
            <v>Mai Anh</v>
          </cell>
          <cell r="D771" t="str">
            <v>Trí</v>
          </cell>
          <cell r="E771" t="str">
            <v>K25DLK</v>
          </cell>
          <cell r="F771">
            <v>37174</v>
          </cell>
          <cell r="G771" t="str">
            <v>Đà Nẵng</v>
          </cell>
          <cell r="H771" t="str">
            <v>Nam</v>
          </cell>
        </row>
        <row r="772">
          <cell r="B772">
            <v>25217107985</v>
          </cell>
          <cell r="C772" t="str">
            <v>Nguyễn Văn</v>
          </cell>
          <cell r="D772" t="str">
            <v>Trí</v>
          </cell>
          <cell r="E772" t="str">
            <v>K25DLK</v>
          </cell>
          <cell r="F772">
            <v>37154</v>
          </cell>
          <cell r="G772" t="str">
            <v>Đà Nẵng</v>
          </cell>
          <cell r="H772" t="str">
            <v>Nam</v>
          </cell>
        </row>
        <row r="773">
          <cell r="B773">
            <v>25217208521</v>
          </cell>
          <cell r="C773" t="str">
            <v>Nguyễn Đức</v>
          </cell>
          <cell r="D773" t="str">
            <v>Trí</v>
          </cell>
          <cell r="E773" t="str">
            <v>K25DLK</v>
          </cell>
          <cell r="F773">
            <v>37205</v>
          </cell>
          <cell r="G773" t="str">
            <v>Đà Nẵng</v>
          </cell>
          <cell r="H773" t="str">
            <v>Nam</v>
          </cell>
        </row>
        <row r="774">
          <cell r="B774">
            <v>25202207245</v>
          </cell>
          <cell r="C774" t="str">
            <v>Võ Nguyễn Thục</v>
          </cell>
          <cell r="D774" t="str">
            <v>Trinh</v>
          </cell>
          <cell r="E774" t="str">
            <v>K25DLK</v>
          </cell>
          <cell r="F774">
            <v>36995</v>
          </cell>
          <cell r="G774" t="str">
            <v>Quảng Nam</v>
          </cell>
          <cell r="H774" t="str">
            <v>Nữ</v>
          </cell>
        </row>
        <row r="775">
          <cell r="B775">
            <v>25203305936</v>
          </cell>
          <cell r="C775" t="str">
            <v>Nguyễn Thảo</v>
          </cell>
          <cell r="D775" t="str">
            <v>Trinh</v>
          </cell>
          <cell r="E775" t="str">
            <v>K25DLK</v>
          </cell>
          <cell r="F775">
            <v>37225</v>
          </cell>
          <cell r="G775" t="str">
            <v>Quảng Nam</v>
          </cell>
          <cell r="H775" t="str">
            <v>Nữ</v>
          </cell>
        </row>
        <row r="776">
          <cell r="B776">
            <v>25207100437</v>
          </cell>
          <cell r="C776" t="str">
            <v>Trần Thị Kiều</v>
          </cell>
          <cell r="D776" t="str">
            <v>Trinh</v>
          </cell>
          <cell r="E776" t="str">
            <v>K25DLK</v>
          </cell>
          <cell r="F776">
            <v>37114</v>
          </cell>
          <cell r="G776" t="str">
            <v>Bình Định</v>
          </cell>
          <cell r="H776" t="str">
            <v>Nữ</v>
          </cell>
        </row>
        <row r="777">
          <cell r="B777">
            <v>25207104338</v>
          </cell>
          <cell r="C777" t="str">
            <v>Trần Hạnh</v>
          </cell>
          <cell r="D777" t="str">
            <v>Trinh</v>
          </cell>
          <cell r="E777" t="str">
            <v>K25DLK</v>
          </cell>
          <cell r="F777">
            <v>37149</v>
          </cell>
          <cell r="G777" t="str">
            <v>Đà Nẵng</v>
          </cell>
          <cell r="H777" t="str">
            <v>Nữ</v>
          </cell>
        </row>
        <row r="778">
          <cell r="B778">
            <v>25207104967</v>
          </cell>
          <cell r="C778" t="str">
            <v>Nguyễn Thị Mỹ</v>
          </cell>
          <cell r="D778" t="str">
            <v>Trinh</v>
          </cell>
          <cell r="E778" t="str">
            <v>K25DLK</v>
          </cell>
          <cell r="F778">
            <v>36948</v>
          </cell>
          <cell r="G778" t="str">
            <v>Quảng Nam</v>
          </cell>
          <cell r="H778" t="str">
            <v>Nữ</v>
          </cell>
        </row>
        <row r="779">
          <cell r="B779">
            <v>25207105176</v>
          </cell>
          <cell r="C779" t="str">
            <v>Nguyễn Thị</v>
          </cell>
          <cell r="D779" t="str">
            <v>Trinh</v>
          </cell>
          <cell r="E779" t="str">
            <v>K25DLK</v>
          </cell>
          <cell r="F779">
            <v>37118</v>
          </cell>
          <cell r="G779" t="str">
            <v>Quảng Trị</v>
          </cell>
          <cell r="H779" t="str">
            <v>Nữ</v>
          </cell>
        </row>
        <row r="780">
          <cell r="B780">
            <v>25207105780</v>
          </cell>
          <cell r="C780" t="str">
            <v>Phạm Thị Kiều</v>
          </cell>
          <cell r="D780" t="str">
            <v>Trinh</v>
          </cell>
          <cell r="E780" t="str">
            <v>K25DLK</v>
          </cell>
          <cell r="F780">
            <v>36904</v>
          </cell>
          <cell r="G780" t="str">
            <v>Quảng Nam</v>
          </cell>
          <cell r="H780" t="str">
            <v>Nữ</v>
          </cell>
        </row>
        <row r="781">
          <cell r="B781">
            <v>25207108526</v>
          </cell>
          <cell r="C781" t="str">
            <v>Nguyễn Ngọc Phương</v>
          </cell>
          <cell r="D781" t="str">
            <v>Trinh</v>
          </cell>
          <cell r="E781" t="str">
            <v>K25DLK</v>
          </cell>
          <cell r="F781">
            <v>36938</v>
          </cell>
          <cell r="G781" t="str">
            <v>Quảng Nam</v>
          </cell>
          <cell r="H781" t="str">
            <v>Nữ</v>
          </cell>
        </row>
        <row r="782">
          <cell r="B782">
            <v>25207109545</v>
          </cell>
          <cell r="C782" t="str">
            <v>Võ Thị Tố</v>
          </cell>
          <cell r="D782" t="str">
            <v>Trinh</v>
          </cell>
          <cell r="E782" t="str">
            <v>K25DLK</v>
          </cell>
          <cell r="F782">
            <v>36916</v>
          </cell>
          <cell r="G782" t="str">
            <v>Đà Nẵng</v>
          </cell>
          <cell r="H782" t="str">
            <v>Nữ</v>
          </cell>
        </row>
        <row r="783">
          <cell r="B783">
            <v>25207109639</v>
          </cell>
          <cell r="C783" t="str">
            <v>Nguyễn Thị Ngọc</v>
          </cell>
          <cell r="D783" t="str">
            <v>Trinh</v>
          </cell>
          <cell r="E783" t="str">
            <v>K25DLK</v>
          </cell>
          <cell r="F783">
            <v>37175</v>
          </cell>
          <cell r="G783" t="str">
            <v>Đà Nẵng</v>
          </cell>
          <cell r="H783" t="str">
            <v>Nữ</v>
          </cell>
        </row>
        <row r="784">
          <cell r="B784">
            <v>25207116034</v>
          </cell>
          <cell r="C784" t="str">
            <v>Nguyễn Thị Tố</v>
          </cell>
          <cell r="D784" t="str">
            <v>Trinh</v>
          </cell>
          <cell r="E784" t="str">
            <v>K25DLK</v>
          </cell>
          <cell r="F784">
            <v>37003</v>
          </cell>
          <cell r="G784" t="str">
            <v>Quảng Nam</v>
          </cell>
          <cell r="H784" t="str">
            <v>Nữ</v>
          </cell>
        </row>
        <row r="785">
          <cell r="B785">
            <v>25207116476</v>
          </cell>
          <cell r="C785" t="str">
            <v>Mai Thị Ngọc</v>
          </cell>
          <cell r="D785" t="str">
            <v>Trinh</v>
          </cell>
          <cell r="E785" t="str">
            <v>K25DLK</v>
          </cell>
          <cell r="F785">
            <v>37030</v>
          </cell>
          <cell r="G785" t="str">
            <v>Quảng Nam</v>
          </cell>
          <cell r="H785" t="str">
            <v>Nữ</v>
          </cell>
        </row>
        <row r="786">
          <cell r="B786">
            <v>25207215074</v>
          </cell>
          <cell r="C786" t="str">
            <v>Phạm Thị</v>
          </cell>
          <cell r="D786" t="str">
            <v>Trinh</v>
          </cell>
          <cell r="E786" t="str">
            <v>K25DLK</v>
          </cell>
          <cell r="F786">
            <v>37009</v>
          </cell>
          <cell r="G786" t="str">
            <v>Quảng Nam</v>
          </cell>
          <cell r="H786" t="str">
            <v>Nữ</v>
          </cell>
        </row>
        <row r="787">
          <cell r="B787">
            <v>25217215090</v>
          </cell>
          <cell r="C787" t="str">
            <v>Nguyễn Văn Nhật</v>
          </cell>
          <cell r="D787" t="str">
            <v>Trịnh</v>
          </cell>
          <cell r="E787" t="str">
            <v>K25DLK</v>
          </cell>
          <cell r="F787">
            <v>37199</v>
          </cell>
          <cell r="G787" t="str">
            <v>Đà Nẵng</v>
          </cell>
          <cell r="H787" t="str">
            <v>Nam</v>
          </cell>
        </row>
        <row r="788">
          <cell r="B788">
            <v>25217103693</v>
          </cell>
          <cell r="C788" t="str">
            <v>Phạm Phú</v>
          </cell>
          <cell r="D788" t="str">
            <v>Trọng</v>
          </cell>
          <cell r="E788" t="str">
            <v>K25DLK</v>
          </cell>
          <cell r="F788">
            <v>37023</v>
          </cell>
          <cell r="G788" t="str">
            <v>Đà Nẵng</v>
          </cell>
          <cell r="H788" t="str">
            <v>Nam</v>
          </cell>
        </row>
        <row r="789">
          <cell r="B789">
            <v>25207101140</v>
          </cell>
          <cell r="C789" t="str">
            <v>Lê Thị Bạch</v>
          </cell>
          <cell r="D789" t="str">
            <v>Trúc</v>
          </cell>
          <cell r="E789" t="str">
            <v>K25DLK</v>
          </cell>
          <cell r="F789">
            <v>37223</v>
          </cell>
          <cell r="G789" t="str">
            <v>Quảng Trị</v>
          </cell>
          <cell r="H789" t="str">
            <v>Nữ</v>
          </cell>
        </row>
        <row r="790">
          <cell r="B790">
            <v>25207105245</v>
          </cell>
          <cell r="C790" t="str">
            <v>Nguyễn Thị Thanh</v>
          </cell>
          <cell r="D790" t="str">
            <v>Trúc</v>
          </cell>
          <cell r="E790" t="str">
            <v>K25DLK</v>
          </cell>
          <cell r="F790">
            <v>37242</v>
          </cell>
          <cell r="G790" t="str">
            <v>Đà Nẵng</v>
          </cell>
          <cell r="H790" t="str">
            <v>Nữ</v>
          </cell>
        </row>
        <row r="791">
          <cell r="B791">
            <v>25207105491</v>
          </cell>
          <cell r="C791" t="str">
            <v>Nguyễn Thị Thu</v>
          </cell>
          <cell r="D791" t="str">
            <v>Trúc</v>
          </cell>
          <cell r="E791" t="str">
            <v>K25DLK</v>
          </cell>
          <cell r="F791">
            <v>37080</v>
          </cell>
          <cell r="G791" t="str">
            <v>Đà Nẵng</v>
          </cell>
          <cell r="H791" t="str">
            <v>Nữ</v>
          </cell>
        </row>
        <row r="792">
          <cell r="B792">
            <v>25207108477</v>
          </cell>
          <cell r="C792" t="str">
            <v>Huỳnh Thị Thanh</v>
          </cell>
          <cell r="D792" t="str">
            <v>Trúc</v>
          </cell>
          <cell r="E792" t="str">
            <v>K25DLK</v>
          </cell>
          <cell r="F792">
            <v>36736</v>
          </cell>
          <cell r="G792" t="str">
            <v>Quảng Nam</v>
          </cell>
          <cell r="H792" t="str">
            <v>Nữ</v>
          </cell>
        </row>
        <row r="793">
          <cell r="B793">
            <v>25207116635</v>
          </cell>
          <cell r="C793" t="str">
            <v>Phạm Thanh</v>
          </cell>
          <cell r="D793" t="str">
            <v>Trúc</v>
          </cell>
          <cell r="E793" t="str">
            <v>K25DLK</v>
          </cell>
          <cell r="F793">
            <v>36974</v>
          </cell>
          <cell r="G793" t="str">
            <v>Quảng Nam</v>
          </cell>
          <cell r="H793" t="str">
            <v>Nữ</v>
          </cell>
        </row>
        <row r="794">
          <cell r="B794">
            <v>25212205819</v>
          </cell>
          <cell r="C794" t="str">
            <v>Nguyễn Kiên</v>
          </cell>
          <cell r="D794" t="str">
            <v>Trung</v>
          </cell>
          <cell r="E794" t="str">
            <v>K25DLK</v>
          </cell>
          <cell r="F794">
            <v>37154</v>
          </cell>
          <cell r="G794" t="str">
            <v>Đà Nẵng</v>
          </cell>
          <cell r="H794" t="str">
            <v>Nam</v>
          </cell>
        </row>
        <row r="795">
          <cell r="B795">
            <v>25217104248</v>
          </cell>
          <cell r="C795" t="str">
            <v>Phan Tấn</v>
          </cell>
          <cell r="D795" t="str">
            <v>Trung</v>
          </cell>
          <cell r="E795" t="str">
            <v>K25DLK</v>
          </cell>
          <cell r="F795">
            <v>37179</v>
          </cell>
          <cell r="G795" t="str">
            <v>Quảng Nam</v>
          </cell>
          <cell r="H795" t="str">
            <v>Nam</v>
          </cell>
        </row>
        <row r="796">
          <cell r="B796">
            <v>25217105580</v>
          </cell>
          <cell r="C796" t="str">
            <v>Nguyễn Lê Chí</v>
          </cell>
          <cell r="D796" t="str">
            <v>Trung</v>
          </cell>
          <cell r="E796" t="str">
            <v>K25DLK</v>
          </cell>
          <cell r="F796">
            <v>36907</v>
          </cell>
          <cell r="G796" t="str">
            <v>Đà Nẵng</v>
          </cell>
          <cell r="H796" t="str">
            <v>Nam</v>
          </cell>
        </row>
        <row r="797">
          <cell r="B797">
            <v>25218617328</v>
          </cell>
          <cell r="C797" t="str">
            <v>Nguyễn Chí</v>
          </cell>
          <cell r="D797" t="str">
            <v>Trung</v>
          </cell>
          <cell r="E797" t="str">
            <v>K25DLK</v>
          </cell>
          <cell r="F797">
            <v>35821</v>
          </cell>
          <cell r="G797" t="str">
            <v>Đà Nẵng</v>
          </cell>
          <cell r="H797" t="str">
            <v>Nam</v>
          </cell>
        </row>
        <row r="798">
          <cell r="B798">
            <v>25217104086</v>
          </cell>
          <cell r="C798" t="str">
            <v>Nguyễn Quang</v>
          </cell>
          <cell r="D798" t="str">
            <v>Trường</v>
          </cell>
          <cell r="E798" t="str">
            <v>K25DLK</v>
          </cell>
          <cell r="F798">
            <v>37250</v>
          </cell>
          <cell r="G798" t="str">
            <v>Quảng Nam</v>
          </cell>
          <cell r="H798" t="str">
            <v>Nam</v>
          </cell>
        </row>
        <row r="799">
          <cell r="B799">
            <v>24217100168</v>
          </cell>
          <cell r="C799" t="str">
            <v>Nguyễn Anh</v>
          </cell>
          <cell r="D799" t="str">
            <v>Tú</v>
          </cell>
          <cell r="E799" t="str">
            <v>K25DLK</v>
          </cell>
          <cell r="F799">
            <v>36806</v>
          </cell>
          <cell r="G799" t="str">
            <v>Bình Định</v>
          </cell>
          <cell r="H799" t="str">
            <v>Nam</v>
          </cell>
        </row>
        <row r="800">
          <cell r="B800">
            <v>25207100276</v>
          </cell>
          <cell r="C800" t="str">
            <v>Võ Nguyễn Ngọc</v>
          </cell>
          <cell r="D800" t="str">
            <v>Tú</v>
          </cell>
          <cell r="E800" t="str">
            <v>K25DLK</v>
          </cell>
          <cell r="F800">
            <v>36846</v>
          </cell>
          <cell r="G800" t="str">
            <v>Đà Nẵng</v>
          </cell>
          <cell r="H800" t="str">
            <v>Nữ</v>
          </cell>
        </row>
        <row r="801">
          <cell r="B801">
            <v>25207105336</v>
          </cell>
          <cell r="C801" t="str">
            <v>Lưu Thị Cẩm</v>
          </cell>
          <cell r="D801" t="str">
            <v>Tú</v>
          </cell>
          <cell r="E801" t="str">
            <v>K25DLK</v>
          </cell>
          <cell r="F801">
            <v>37011</v>
          </cell>
          <cell r="G801" t="str">
            <v>Đà Nẵng</v>
          </cell>
          <cell r="H801" t="str">
            <v>Nữ</v>
          </cell>
        </row>
        <row r="802">
          <cell r="B802">
            <v>25217100972</v>
          </cell>
          <cell r="C802" t="str">
            <v>Đỗ Thái Quốc</v>
          </cell>
          <cell r="D802" t="str">
            <v>Tuấn</v>
          </cell>
          <cell r="E802" t="str">
            <v>K25DLK</v>
          </cell>
          <cell r="F802">
            <v>37224</v>
          </cell>
          <cell r="G802" t="str">
            <v>Đà Nẵng</v>
          </cell>
          <cell r="H802" t="str">
            <v>Nam</v>
          </cell>
        </row>
        <row r="803">
          <cell r="B803">
            <v>25217116222</v>
          </cell>
          <cell r="C803" t="str">
            <v>Nguyễn Ngọc Minh</v>
          </cell>
          <cell r="D803" t="str">
            <v>Tuấn</v>
          </cell>
          <cell r="E803" t="str">
            <v>K25DLK</v>
          </cell>
          <cell r="F803">
            <v>37186</v>
          </cell>
          <cell r="G803" t="str">
            <v>Đà Nẵng</v>
          </cell>
          <cell r="H803" t="str">
            <v>Nam</v>
          </cell>
        </row>
        <row r="804">
          <cell r="B804">
            <v>25217215237</v>
          </cell>
          <cell r="C804" t="str">
            <v>Võ Duy</v>
          </cell>
          <cell r="D804" t="str">
            <v>Tuấn</v>
          </cell>
          <cell r="E804" t="str">
            <v>K25DLK</v>
          </cell>
          <cell r="F804">
            <v>37032</v>
          </cell>
          <cell r="G804" t="str">
            <v>Quảng Ngãi</v>
          </cell>
          <cell r="H804" t="str">
            <v>Nam</v>
          </cell>
        </row>
        <row r="805">
          <cell r="B805">
            <v>25217109174</v>
          </cell>
          <cell r="C805" t="str">
            <v>Nguyễn Thanh</v>
          </cell>
          <cell r="D805" t="str">
            <v>Tùng</v>
          </cell>
          <cell r="E805" t="str">
            <v>K25DLK</v>
          </cell>
          <cell r="F805">
            <v>36393</v>
          </cell>
          <cell r="G805" t="str">
            <v>Đà Nẵng</v>
          </cell>
          <cell r="H805" t="str">
            <v>Nam</v>
          </cell>
        </row>
        <row r="806">
          <cell r="B806">
            <v>25217109511</v>
          </cell>
          <cell r="C806" t="str">
            <v>Nguyễn Công</v>
          </cell>
          <cell r="D806" t="str">
            <v>Tùng</v>
          </cell>
          <cell r="E806" t="str">
            <v>K25DLK</v>
          </cell>
          <cell r="F806">
            <v>37021</v>
          </cell>
          <cell r="G806" t="str">
            <v>Đà Nẵng</v>
          </cell>
          <cell r="H806" t="str">
            <v>Nam</v>
          </cell>
        </row>
        <row r="807">
          <cell r="B807">
            <v>25217104013</v>
          </cell>
          <cell r="C807" t="str">
            <v>Hồ Phước</v>
          </cell>
          <cell r="D807" t="str">
            <v>Tuy</v>
          </cell>
          <cell r="E807" t="str">
            <v>K25DLK</v>
          </cell>
          <cell r="F807">
            <v>37104</v>
          </cell>
          <cell r="G807" t="str">
            <v>Quảng Nam</v>
          </cell>
          <cell r="H807" t="str">
            <v>Nam</v>
          </cell>
        </row>
        <row r="808">
          <cell r="B808">
            <v>25207215251</v>
          </cell>
          <cell r="C808" t="str">
            <v>Lê Thị Mỹ</v>
          </cell>
          <cell r="D808" t="str">
            <v>Tuyên</v>
          </cell>
          <cell r="E808" t="str">
            <v>K25DLK</v>
          </cell>
          <cell r="F808">
            <v>36966</v>
          </cell>
          <cell r="G808" t="str">
            <v>Đà Nẵng</v>
          </cell>
          <cell r="H808" t="str">
            <v>Nữ</v>
          </cell>
        </row>
        <row r="809">
          <cell r="B809">
            <v>25207102090</v>
          </cell>
          <cell r="C809" t="str">
            <v>Thái Thị</v>
          </cell>
          <cell r="D809" t="str">
            <v>Tuyến</v>
          </cell>
          <cell r="E809" t="str">
            <v>K25DLK</v>
          </cell>
          <cell r="F809">
            <v>36971</v>
          </cell>
          <cell r="G809" t="str">
            <v>Kon Tum</v>
          </cell>
          <cell r="H809" t="str">
            <v>Nữ</v>
          </cell>
        </row>
        <row r="810">
          <cell r="B810">
            <v>25207104452</v>
          </cell>
          <cell r="C810" t="str">
            <v>Lê Thị Thanh</v>
          </cell>
          <cell r="D810" t="str">
            <v>Tuyền</v>
          </cell>
          <cell r="E810" t="str">
            <v>K25DLK</v>
          </cell>
          <cell r="F810">
            <v>36940</v>
          </cell>
          <cell r="G810" t="str">
            <v>Quảng Nam</v>
          </cell>
          <cell r="H810" t="str">
            <v>Nữ</v>
          </cell>
        </row>
        <row r="811">
          <cell r="B811">
            <v>25207107892</v>
          </cell>
          <cell r="C811" t="str">
            <v>Phạm Thị Thanh</v>
          </cell>
          <cell r="D811" t="str">
            <v>Tuyền</v>
          </cell>
          <cell r="E811" t="str">
            <v>K25DLK</v>
          </cell>
          <cell r="F811">
            <v>36976</v>
          </cell>
          <cell r="G811" t="str">
            <v>Đà Nẵng</v>
          </cell>
          <cell r="H811" t="str">
            <v>Nữ</v>
          </cell>
        </row>
        <row r="812">
          <cell r="B812">
            <v>25207201164</v>
          </cell>
          <cell r="C812" t="str">
            <v>Cáp Bích</v>
          </cell>
          <cell r="D812" t="str">
            <v>Tuyền</v>
          </cell>
          <cell r="E812" t="str">
            <v>K25DLK</v>
          </cell>
          <cell r="F812">
            <v>37219</v>
          </cell>
          <cell r="G812" t="str">
            <v>Phú Yên</v>
          </cell>
          <cell r="H812" t="str">
            <v>Nữ</v>
          </cell>
        </row>
        <row r="813">
          <cell r="B813">
            <v>25207101052</v>
          </cell>
          <cell r="C813" t="str">
            <v>Nguyễn Thị Ánh</v>
          </cell>
          <cell r="D813" t="str">
            <v>Tuyết</v>
          </cell>
          <cell r="E813" t="str">
            <v>K25DLK</v>
          </cell>
          <cell r="F813">
            <v>37072</v>
          </cell>
          <cell r="G813" t="str">
            <v>Gia Lai</v>
          </cell>
          <cell r="H813" t="str">
            <v>Nữ</v>
          </cell>
        </row>
        <row r="814">
          <cell r="B814">
            <v>25207105203</v>
          </cell>
          <cell r="C814" t="str">
            <v>Trần Thị Kim</v>
          </cell>
          <cell r="D814" t="str">
            <v>Tuyết</v>
          </cell>
          <cell r="E814" t="str">
            <v>K25DLK</v>
          </cell>
          <cell r="F814">
            <v>36952</v>
          </cell>
          <cell r="G814" t="str">
            <v>Quảng Nam</v>
          </cell>
          <cell r="H814" t="str">
            <v>Nữ</v>
          </cell>
        </row>
        <row r="815">
          <cell r="B815">
            <v>25207109051</v>
          </cell>
          <cell r="C815" t="str">
            <v>Lê Thị Thanh</v>
          </cell>
          <cell r="D815" t="str">
            <v>Tuyết</v>
          </cell>
          <cell r="E815" t="str">
            <v>K25DLK</v>
          </cell>
          <cell r="F815">
            <v>37094</v>
          </cell>
          <cell r="G815" t="str">
            <v>Đà Nẵng</v>
          </cell>
          <cell r="H815" t="str">
            <v>Nữ</v>
          </cell>
        </row>
        <row r="816">
          <cell r="B816">
            <v>25217215310</v>
          </cell>
          <cell r="C816" t="str">
            <v>Lê Văn</v>
          </cell>
          <cell r="D816" t="str">
            <v>Ty</v>
          </cell>
          <cell r="E816" t="str">
            <v>K25DLK</v>
          </cell>
          <cell r="F816">
            <v>37104</v>
          </cell>
          <cell r="G816" t="str">
            <v>Đà Nẵng</v>
          </cell>
          <cell r="H816" t="str">
            <v>Nam</v>
          </cell>
        </row>
        <row r="817">
          <cell r="B817">
            <v>25207100970</v>
          </cell>
          <cell r="C817" t="str">
            <v>Nguyễn Thị</v>
          </cell>
          <cell r="D817" t="str">
            <v>Uyên</v>
          </cell>
          <cell r="E817" t="str">
            <v>K25DLK</v>
          </cell>
          <cell r="F817">
            <v>37031</v>
          </cell>
          <cell r="G817" t="str">
            <v>Quảng Nam</v>
          </cell>
          <cell r="H817" t="str">
            <v>Nữ</v>
          </cell>
        </row>
        <row r="818">
          <cell r="B818">
            <v>25207103497</v>
          </cell>
          <cell r="C818" t="str">
            <v>Phạm Thị Thanh</v>
          </cell>
          <cell r="D818" t="str">
            <v>Uyên</v>
          </cell>
          <cell r="E818" t="str">
            <v>K25DLK</v>
          </cell>
          <cell r="F818">
            <v>36986</v>
          </cell>
          <cell r="G818" t="str">
            <v>Đà Nẵng</v>
          </cell>
          <cell r="H818" t="str">
            <v>Nữ</v>
          </cell>
        </row>
        <row r="819">
          <cell r="B819">
            <v>25207105305</v>
          </cell>
          <cell r="C819" t="str">
            <v>Trương Công Phương</v>
          </cell>
          <cell r="D819" t="str">
            <v>Uyên</v>
          </cell>
          <cell r="E819" t="str">
            <v>K25DLK</v>
          </cell>
          <cell r="F819">
            <v>37037</v>
          </cell>
          <cell r="G819" t="str">
            <v>Đà Nẵng</v>
          </cell>
          <cell r="H819" t="str">
            <v>Nữ</v>
          </cell>
        </row>
        <row r="820">
          <cell r="B820">
            <v>25207105756</v>
          </cell>
          <cell r="C820" t="str">
            <v>Nguyễn Thị Hồng</v>
          </cell>
          <cell r="D820" t="str">
            <v>Uyên</v>
          </cell>
          <cell r="E820" t="str">
            <v>K25DLK</v>
          </cell>
          <cell r="F820">
            <v>36899</v>
          </cell>
          <cell r="G820" t="str">
            <v>Quảng Nam</v>
          </cell>
          <cell r="H820" t="str">
            <v>Nữ</v>
          </cell>
        </row>
        <row r="821">
          <cell r="B821">
            <v>25207107816</v>
          </cell>
          <cell r="C821" t="str">
            <v>Hà Đặng Tú</v>
          </cell>
          <cell r="D821" t="str">
            <v>Uyên</v>
          </cell>
          <cell r="E821" t="str">
            <v>K25DLK</v>
          </cell>
          <cell r="F821">
            <v>37197</v>
          </cell>
          <cell r="G821" t="str">
            <v>Đà Nẵng</v>
          </cell>
          <cell r="H821" t="str">
            <v>Nữ</v>
          </cell>
        </row>
        <row r="822">
          <cell r="B822">
            <v>25207108215</v>
          </cell>
          <cell r="C822" t="str">
            <v>Huỳnh Hà Phương</v>
          </cell>
          <cell r="D822" t="str">
            <v>Uyên</v>
          </cell>
          <cell r="E822" t="str">
            <v>K25DLK</v>
          </cell>
          <cell r="F822">
            <v>37000</v>
          </cell>
          <cell r="G822" t="str">
            <v>Đà Nẵng</v>
          </cell>
          <cell r="H822" t="str">
            <v>Nữ</v>
          </cell>
        </row>
        <row r="823">
          <cell r="B823">
            <v>25207108706</v>
          </cell>
          <cell r="C823" t="str">
            <v>Lê Thị Hoàng</v>
          </cell>
          <cell r="D823" t="str">
            <v>Uyên</v>
          </cell>
          <cell r="E823" t="str">
            <v>K25DLK</v>
          </cell>
          <cell r="F823">
            <v>36948</v>
          </cell>
          <cell r="G823" t="str">
            <v>Quảng Nam</v>
          </cell>
          <cell r="H823" t="str">
            <v>Nữ</v>
          </cell>
        </row>
        <row r="824">
          <cell r="B824">
            <v>25207117079</v>
          </cell>
          <cell r="C824" t="str">
            <v>Nguyễn Thị Hạ</v>
          </cell>
          <cell r="D824" t="str">
            <v>Uyên</v>
          </cell>
          <cell r="E824" t="str">
            <v>K25DLK</v>
          </cell>
          <cell r="F824">
            <v>36972</v>
          </cell>
          <cell r="G824" t="str">
            <v>Quảng Nam</v>
          </cell>
          <cell r="H824" t="str">
            <v>Nữ</v>
          </cell>
        </row>
        <row r="825">
          <cell r="B825">
            <v>25207204492</v>
          </cell>
          <cell r="C825" t="str">
            <v>Võ Trần Vân</v>
          </cell>
          <cell r="D825" t="str">
            <v>Uyên</v>
          </cell>
          <cell r="E825" t="str">
            <v>K25DLK</v>
          </cell>
          <cell r="F825">
            <v>36963</v>
          </cell>
          <cell r="G825" t="str">
            <v>Quảng Nam</v>
          </cell>
          <cell r="H825" t="str">
            <v>Nữ</v>
          </cell>
        </row>
        <row r="826">
          <cell r="B826">
            <v>25207205286</v>
          </cell>
          <cell r="C826" t="str">
            <v>Trần Nguyễn Bích</v>
          </cell>
          <cell r="D826" t="str">
            <v>Uyên</v>
          </cell>
          <cell r="E826" t="str">
            <v>K25DLK</v>
          </cell>
          <cell r="F826">
            <v>37008</v>
          </cell>
          <cell r="G826" t="str">
            <v>Bình Định</v>
          </cell>
          <cell r="H826" t="str">
            <v>Nữ</v>
          </cell>
        </row>
        <row r="827">
          <cell r="B827">
            <v>25203217176</v>
          </cell>
          <cell r="C827" t="str">
            <v>Mai Thị</v>
          </cell>
          <cell r="D827" t="str">
            <v>Vân</v>
          </cell>
          <cell r="E827" t="str">
            <v>K25DLK</v>
          </cell>
          <cell r="F827">
            <v>36953</v>
          </cell>
          <cell r="G827" t="str">
            <v>Hà Tĩnh</v>
          </cell>
          <cell r="H827" t="str">
            <v>Nữ</v>
          </cell>
        </row>
        <row r="828">
          <cell r="B828">
            <v>25207104660</v>
          </cell>
          <cell r="C828" t="str">
            <v>Nguyễn Thùy</v>
          </cell>
          <cell r="D828" t="str">
            <v>Vân</v>
          </cell>
          <cell r="E828" t="str">
            <v>K25DLK</v>
          </cell>
          <cell r="F828">
            <v>36896</v>
          </cell>
          <cell r="G828" t="str">
            <v>Quảng Nam</v>
          </cell>
          <cell r="H828" t="str">
            <v>Nữ</v>
          </cell>
        </row>
        <row r="829">
          <cell r="B829">
            <v>25207107156</v>
          </cell>
          <cell r="C829" t="str">
            <v>Hồ Thị Thanh</v>
          </cell>
          <cell r="D829" t="str">
            <v>Vân</v>
          </cell>
          <cell r="E829" t="str">
            <v>K25DLK</v>
          </cell>
          <cell r="F829">
            <v>36929</v>
          </cell>
          <cell r="G829" t="str">
            <v>Quảng Nam</v>
          </cell>
          <cell r="H829" t="str">
            <v>Nữ</v>
          </cell>
        </row>
        <row r="830">
          <cell r="B830">
            <v>25207108234</v>
          </cell>
          <cell r="C830" t="str">
            <v>Nguyễn Lâm Hoài</v>
          </cell>
          <cell r="D830" t="str">
            <v>Vân</v>
          </cell>
          <cell r="E830" t="str">
            <v>K25DLK</v>
          </cell>
          <cell r="F830">
            <v>37085</v>
          </cell>
          <cell r="G830" t="str">
            <v>Đà Nẵng</v>
          </cell>
          <cell r="H830" t="str">
            <v>Nữ</v>
          </cell>
        </row>
        <row r="831">
          <cell r="B831">
            <v>25207110543</v>
          </cell>
          <cell r="C831" t="str">
            <v>Nguyễn Thị</v>
          </cell>
          <cell r="D831" t="str">
            <v>Vân</v>
          </cell>
          <cell r="E831" t="str">
            <v>K25DLK</v>
          </cell>
          <cell r="F831">
            <v>36906</v>
          </cell>
          <cell r="G831" t="str">
            <v>Quảng Nam</v>
          </cell>
          <cell r="H831" t="str">
            <v>Nữ</v>
          </cell>
        </row>
        <row r="832">
          <cell r="B832">
            <v>25207116970</v>
          </cell>
          <cell r="C832" t="str">
            <v>Võ Thị</v>
          </cell>
          <cell r="D832" t="str">
            <v>Vân</v>
          </cell>
          <cell r="E832" t="str">
            <v>K25DLK</v>
          </cell>
          <cell r="F832">
            <v>37185</v>
          </cell>
          <cell r="G832" t="str">
            <v>Đắk Lắk</v>
          </cell>
          <cell r="H832" t="str">
            <v>Nữ</v>
          </cell>
        </row>
        <row r="833">
          <cell r="B833">
            <v>25207201277</v>
          </cell>
          <cell r="C833" t="str">
            <v>Trần Thị Tường</v>
          </cell>
          <cell r="D833" t="str">
            <v>Vân</v>
          </cell>
          <cell r="E833" t="str">
            <v>K25DLK</v>
          </cell>
          <cell r="F833">
            <v>37046</v>
          </cell>
          <cell r="G833" t="str">
            <v>Đắk Lắk</v>
          </cell>
          <cell r="H833" t="str">
            <v>Nữ</v>
          </cell>
        </row>
        <row r="834">
          <cell r="B834">
            <v>25207203604</v>
          </cell>
          <cell r="C834" t="str">
            <v>Phạm Thị Bích</v>
          </cell>
          <cell r="D834" t="str">
            <v>Vân</v>
          </cell>
          <cell r="E834" t="str">
            <v>K25DLK</v>
          </cell>
          <cell r="F834">
            <v>37068</v>
          </cell>
          <cell r="G834" t="str">
            <v>Đà Nẵng</v>
          </cell>
          <cell r="H834" t="str">
            <v>Nữ</v>
          </cell>
        </row>
        <row r="835">
          <cell r="B835">
            <v>25207210391</v>
          </cell>
          <cell r="C835" t="str">
            <v>Hoàng Thị Cẩm</v>
          </cell>
          <cell r="D835" t="str">
            <v>Vân</v>
          </cell>
          <cell r="E835" t="str">
            <v>K25DLK</v>
          </cell>
          <cell r="F835">
            <v>37003</v>
          </cell>
          <cell r="G835" t="str">
            <v>Hà Tĩnh</v>
          </cell>
          <cell r="H835" t="str">
            <v>Nữ</v>
          </cell>
        </row>
        <row r="836">
          <cell r="B836">
            <v>25207215383</v>
          </cell>
          <cell r="C836" t="str">
            <v>Dương Thị Thúy</v>
          </cell>
          <cell r="D836" t="str">
            <v>Vân</v>
          </cell>
          <cell r="E836" t="str">
            <v>K25DLK</v>
          </cell>
          <cell r="F836">
            <v>37000</v>
          </cell>
          <cell r="G836" t="str">
            <v>Quảng Nam</v>
          </cell>
          <cell r="H836" t="str">
            <v>Nữ</v>
          </cell>
        </row>
        <row r="837">
          <cell r="B837">
            <v>25207215405</v>
          </cell>
          <cell r="C837" t="str">
            <v>Nguyễn Thị Hồng</v>
          </cell>
          <cell r="D837" t="str">
            <v>Vân</v>
          </cell>
          <cell r="E837" t="str">
            <v>K25DLK</v>
          </cell>
          <cell r="F837">
            <v>36906</v>
          </cell>
          <cell r="G837" t="str">
            <v>Đà Nẵng</v>
          </cell>
          <cell r="H837" t="str">
            <v>Nữ</v>
          </cell>
        </row>
        <row r="838">
          <cell r="B838">
            <v>25203105858</v>
          </cell>
          <cell r="C838" t="str">
            <v>Huỳnh Lê Triệu</v>
          </cell>
          <cell r="D838" t="str">
            <v>Vi</v>
          </cell>
          <cell r="E838" t="str">
            <v>K25DLK</v>
          </cell>
          <cell r="F838">
            <v>37238</v>
          </cell>
          <cell r="G838" t="str">
            <v>Đà Nẵng</v>
          </cell>
          <cell r="H838" t="str">
            <v>Nữ</v>
          </cell>
        </row>
        <row r="839">
          <cell r="B839">
            <v>25203315461</v>
          </cell>
          <cell r="C839" t="str">
            <v>Võ Phương Hằng</v>
          </cell>
          <cell r="D839" t="str">
            <v>Vi</v>
          </cell>
          <cell r="E839" t="str">
            <v>K25DLK</v>
          </cell>
          <cell r="F839">
            <v>36942</v>
          </cell>
          <cell r="G839" t="str">
            <v>Quảng Nam</v>
          </cell>
          <cell r="H839" t="str">
            <v>Nữ</v>
          </cell>
        </row>
        <row r="840">
          <cell r="B840">
            <v>25207100621</v>
          </cell>
          <cell r="C840" t="str">
            <v>Trương Thị Hồng</v>
          </cell>
          <cell r="D840" t="str">
            <v>Vi</v>
          </cell>
          <cell r="E840" t="str">
            <v>K25DLK</v>
          </cell>
          <cell r="F840">
            <v>37051</v>
          </cell>
          <cell r="G840" t="str">
            <v>Quảng Ngãi</v>
          </cell>
          <cell r="H840" t="str">
            <v>Nữ</v>
          </cell>
        </row>
        <row r="841">
          <cell r="B841">
            <v>25207101265</v>
          </cell>
          <cell r="C841" t="str">
            <v>Trần Hà</v>
          </cell>
          <cell r="D841" t="str">
            <v>Vi</v>
          </cell>
          <cell r="E841" t="str">
            <v>K25DLK</v>
          </cell>
          <cell r="F841">
            <v>37179</v>
          </cell>
          <cell r="G841" t="str">
            <v>Quảng Ngãi</v>
          </cell>
          <cell r="H841" t="str">
            <v>Nữ</v>
          </cell>
        </row>
        <row r="842">
          <cell r="B842">
            <v>25207104392</v>
          </cell>
          <cell r="C842" t="str">
            <v>Trần Thị Diệu</v>
          </cell>
          <cell r="D842" t="str">
            <v>Vi</v>
          </cell>
          <cell r="E842" t="str">
            <v>K25DLK</v>
          </cell>
          <cell r="F842">
            <v>37105</v>
          </cell>
          <cell r="G842" t="str">
            <v>Đà Nẵng</v>
          </cell>
          <cell r="H842" t="str">
            <v>Nữ</v>
          </cell>
        </row>
        <row r="843">
          <cell r="B843">
            <v>25207215452</v>
          </cell>
          <cell r="C843" t="str">
            <v>Sử Triều</v>
          </cell>
          <cell r="D843" t="str">
            <v>Vi</v>
          </cell>
          <cell r="E843" t="str">
            <v>K25DLK</v>
          </cell>
          <cell r="F843">
            <v>37098</v>
          </cell>
          <cell r="G843" t="str">
            <v>Quảng Nam</v>
          </cell>
          <cell r="H843" t="str">
            <v>Nữ</v>
          </cell>
        </row>
        <row r="844">
          <cell r="B844">
            <v>25207102943</v>
          </cell>
          <cell r="C844" t="str">
            <v>Phạm Thị</v>
          </cell>
          <cell r="D844" t="str">
            <v>Viên</v>
          </cell>
          <cell r="E844" t="str">
            <v>K25DLK</v>
          </cell>
          <cell r="F844">
            <v>36982</v>
          </cell>
          <cell r="G844" t="str">
            <v>Quảng Nam</v>
          </cell>
          <cell r="H844" t="str">
            <v>Nữ</v>
          </cell>
        </row>
        <row r="845">
          <cell r="B845">
            <v>25217208837</v>
          </cell>
          <cell r="C845" t="str">
            <v>Trần Thanh</v>
          </cell>
          <cell r="D845" t="str">
            <v>Viên</v>
          </cell>
          <cell r="E845" t="str">
            <v>K25DLK</v>
          </cell>
          <cell r="F845">
            <v>37228</v>
          </cell>
          <cell r="G845" t="str">
            <v>Đắk Lắk</v>
          </cell>
          <cell r="H845" t="str">
            <v>Nam</v>
          </cell>
        </row>
        <row r="846">
          <cell r="B846">
            <v>25217109487</v>
          </cell>
          <cell r="C846" t="str">
            <v>Nguyễn Ngọc Gia</v>
          </cell>
          <cell r="D846" t="str">
            <v>Viễn</v>
          </cell>
          <cell r="E846" t="str">
            <v>K25DLK</v>
          </cell>
          <cell r="F846">
            <v>37146</v>
          </cell>
          <cell r="G846" t="str">
            <v>Đà Nẵng</v>
          </cell>
          <cell r="H846" t="str">
            <v>Nam</v>
          </cell>
        </row>
        <row r="847">
          <cell r="B847">
            <v>25207108896</v>
          </cell>
          <cell r="C847" t="str">
            <v>Nguyễn Thị Bích</v>
          </cell>
          <cell r="D847" t="str">
            <v>Việt</v>
          </cell>
          <cell r="E847" t="str">
            <v>K25DLK</v>
          </cell>
          <cell r="F847">
            <v>36998</v>
          </cell>
          <cell r="G847" t="str">
            <v>Quảng Ngãi</v>
          </cell>
          <cell r="H847" t="str">
            <v>Nữ</v>
          </cell>
        </row>
        <row r="848">
          <cell r="B848">
            <v>25217105906</v>
          </cell>
          <cell r="C848" t="str">
            <v>Nguyễn Lê Đức</v>
          </cell>
          <cell r="D848" t="str">
            <v>Việt</v>
          </cell>
          <cell r="E848" t="str">
            <v>K25DLK</v>
          </cell>
          <cell r="F848">
            <v>36913</v>
          </cell>
          <cell r="G848" t="str">
            <v>Quảng Nam</v>
          </cell>
          <cell r="H848" t="str">
            <v>Nam</v>
          </cell>
        </row>
        <row r="849">
          <cell r="B849">
            <v>25217107854</v>
          </cell>
          <cell r="C849" t="str">
            <v>Nguyễn Công</v>
          </cell>
          <cell r="D849" t="str">
            <v>Việt</v>
          </cell>
          <cell r="E849" t="str">
            <v>K25DLK</v>
          </cell>
          <cell r="F849">
            <v>37039</v>
          </cell>
          <cell r="G849" t="str">
            <v>Quảng Nam</v>
          </cell>
          <cell r="H849" t="str">
            <v>Nam</v>
          </cell>
        </row>
        <row r="850">
          <cell r="B850">
            <v>24212116597</v>
          </cell>
          <cell r="C850" t="str">
            <v>Nguyễn Long</v>
          </cell>
          <cell r="D850" t="str">
            <v>Vũ</v>
          </cell>
          <cell r="E850" t="str">
            <v>K25DLK</v>
          </cell>
          <cell r="F850">
            <v>36611</v>
          </cell>
          <cell r="G850" t="str">
            <v>Kon Tum</v>
          </cell>
          <cell r="H850" t="str">
            <v>Nam</v>
          </cell>
        </row>
        <row r="851">
          <cell r="B851">
            <v>25207109135</v>
          </cell>
          <cell r="C851" t="str">
            <v>Phạm Thị Hoàng</v>
          </cell>
          <cell r="D851" t="str">
            <v>Vũ</v>
          </cell>
          <cell r="E851" t="str">
            <v>K25DLK</v>
          </cell>
          <cell r="F851">
            <v>36932</v>
          </cell>
          <cell r="G851" t="str">
            <v>Quảng Nam</v>
          </cell>
          <cell r="H851" t="str">
            <v>Nữ</v>
          </cell>
        </row>
        <row r="852">
          <cell r="B852">
            <v>25217103463</v>
          </cell>
          <cell r="C852" t="str">
            <v>Lưu Văn</v>
          </cell>
          <cell r="D852" t="str">
            <v>Vũ</v>
          </cell>
          <cell r="E852" t="str">
            <v>K25DLK</v>
          </cell>
          <cell r="F852">
            <v>37131</v>
          </cell>
          <cell r="G852" t="str">
            <v>Quảng Nam</v>
          </cell>
          <cell r="H852" t="str">
            <v>Nam</v>
          </cell>
        </row>
        <row r="853">
          <cell r="B853">
            <v>25217103840</v>
          </cell>
          <cell r="C853" t="str">
            <v>Trần Nguyên Anh</v>
          </cell>
          <cell r="D853" t="str">
            <v>Vũ</v>
          </cell>
          <cell r="E853" t="str">
            <v>K25DLK</v>
          </cell>
          <cell r="F853">
            <v>36587</v>
          </cell>
          <cell r="G853" t="str">
            <v>Quảng Nam</v>
          </cell>
          <cell r="H853" t="str">
            <v>Nam</v>
          </cell>
        </row>
        <row r="854">
          <cell r="B854">
            <v>25217104332</v>
          </cell>
          <cell r="C854" t="str">
            <v>Nguyễn Long</v>
          </cell>
          <cell r="D854" t="str">
            <v>Vũ</v>
          </cell>
          <cell r="E854" t="str">
            <v>K25DLK</v>
          </cell>
          <cell r="F854">
            <v>37156</v>
          </cell>
          <cell r="G854" t="str">
            <v>Đà Nẵng</v>
          </cell>
          <cell r="H854" t="str">
            <v>Nam</v>
          </cell>
        </row>
        <row r="855">
          <cell r="B855">
            <v>25217109631</v>
          </cell>
          <cell r="C855" t="str">
            <v>Đinh Trần Xuân</v>
          </cell>
          <cell r="D855" t="str">
            <v>Vũ</v>
          </cell>
          <cell r="E855" t="str">
            <v>K25DLK</v>
          </cell>
          <cell r="F855">
            <v>36554</v>
          </cell>
          <cell r="G855" t="str">
            <v>Đà Nẵng</v>
          </cell>
          <cell r="H855" t="str">
            <v>Nam</v>
          </cell>
        </row>
        <row r="856">
          <cell r="B856">
            <v>25217110282</v>
          </cell>
          <cell r="C856" t="str">
            <v xml:space="preserve">Nguyễn </v>
          </cell>
          <cell r="D856" t="str">
            <v>Vũ</v>
          </cell>
          <cell r="E856" t="str">
            <v>K25DLK</v>
          </cell>
          <cell r="F856">
            <v>36043</v>
          </cell>
          <cell r="G856" t="str">
            <v>Đà Nẵng</v>
          </cell>
          <cell r="H856" t="str">
            <v>Nam</v>
          </cell>
        </row>
        <row r="857">
          <cell r="B857">
            <v>25217116448</v>
          </cell>
          <cell r="C857" t="str">
            <v>Nguyễn Tấn</v>
          </cell>
          <cell r="D857" t="str">
            <v>Vũ</v>
          </cell>
          <cell r="E857" t="str">
            <v>K25DLK</v>
          </cell>
          <cell r="F857">
            <v>36950</v>
          </cell>
          <cell r="G857" t="str">
            <v>Quảng Nam</v>
          </cell>
          <cell r="H857" t="str">
            <v>Nam</v>
          </cell>
        </row>
        <row r="858">
          <cell r="B858">
            <v>25202915920</v>
          </cell>
          <cell r="C858" t="str">
            <v>Nguyễn Thị Khánh</v>
          </cell>
          <cell r="D858" t="str">
            <v>Vy</v>
          </cell>
          <cell r="E858" t="str">
            <v>K25DLK</v>
          </cell>
          <cell r="F858">
            <v>36905</v>
          </cell>
          <cell r="G858" t="str">
            <v>Quảng Nam</v>
          </cell>
          <cell r="H858" t="str">
            <v>Nữ</v>
          </cell>
        </row>
        <row r="859">
          <cell r="B859">
            <v>25203409406</v>
          </cell>
          <cell r="C859" t="str">
            <v>Phạm Thị Thúy</v>
          </cell>
          <cell r="D859" t="str">
            <v>Vy</v>
          </cell>
          <cell r="E859" t="str">
            <v>K25DLK</v>
          </cell>
          <cell r="F859">
            <v>37036</v>
          </cell>
          <cell r="G859" t="str">
            <v>Đà Nẵng</v>
          </cell>
          <cell r="H859" t="str">
            <v>Nữ</v>
          </cell>
        </row>
        <row r="860">
          <cell r="B860">
            <v>25207100675</v>
          </cell>
          <cell r="C860" t="str">
            <v>Nguyễn Lan</v>
          </cell>
          <cell r="D860" t="str">
            <v>Vy</v>
          </cell>
          <cell r="E860" t="str">
            <v>K25DLK</v>
          </cell>
          <cell r="F860">
            <v>37187</v>
          </cell>
          <cell r="G860" t="str">
            <v>Đắk Lắk</v>
          </cell>
          <cell r="H860" t="str">
            <v>Nữ</v>
          </cell>
        </row>
        <row r="861">
          <cell r="B861">
            <v>25207101665</v>
          </cell>
          <cell r="C861" t="str">
            <v>Dương Khánh</v>
          </cell>
          <cell r="D861" t="str">
            <v>Vy</v>
          </cell>
          <cell r="E861" t="str">
            <v>K25DLK</v>
          </cell>
          <cell r="F861">
            <v>36645</v>
          </cell>
          <cell r="G861" t="str">
            <v>Đà Nẵng</v>
          </cell>
          <cell r="H861" t="str">
            <v>Nữ</v>
          </cell>
        </row>
        <row r="862">
          <cell r="B862">
            <v>25207103005</v>
          </cell>
          <cell r="C862" t="str">
            <v>Nguyễn Lê</v>
          </cell>
          <cell r="D862" t="str">
            <v>Vy</v>
          </cell>
          <cell r="E862" t="str">
            <v>K25DLK</v>
          </cell>
          <cell r="F862">
            <v>37245</v>
          </cell>
          <cell r="G862" t="str">
            <v>Bình Định</v>
          </cell>
          <cell r="H862" t="str">
            <v>Nữ</v>
          </cell>
        </row>
        <row r="863">
          <cell r="B863">
            <v>25207103474</v>
          </cell>
          <cell r="C863" t="str">
            <v>Phan Thị Tường</v>
          </cell>
          <cell r="D863" t="str">
            <v>Vy</v>
          </cell>
          <cell r="E863" t="str">
            <v>K25DLK</v>
          </cell>
          <cell r="F863">
            <v>36987</v>
          </cell>
          <cell r="G863" t="str">
            <v>Quảng Nam</v>
          </cell>
          <cell r="H863" t="str">
            <v>Nữ</v>
          </cell>
        </row>
        <row r="864">
          <cell r="B864">
            <v>25207104890</v>
          </cell>
          <cell r="C864" t="str">
            <v>Phạm Thúy</v>
          </cell>
          <cell r="D864" t="str">
            <v>Vy</v>
          </cell>
          <cell r="E864" t="str">
            <v>K25DLK</v>
          </cell>
          <cell r="F864">
            <v>37200</v>
          </cell>
          <cell r="G864" t="str">
            <v>Đà Nẵng</v>
          </cell>
          <cell r="H864" t="str">
            <v>Nữ</v>
          </cell>
        </row>
        <row r="865">
          <cell r="B865">
            <v>25207105506</v>
          </cell>
          <cell r="C865" t="str">
            <v>Từ Vy</v>
          </cell>
          <cell r="D865" t="str">
            <v>Vy</v>
          </cell>
          <cell r="E865" t="str">
            <v>K25DLK</v>
          </cell>
          <cell r="F865">
            <v>37072</v>
          </cell>
          <cell r="G865" t="str">
            <v>Đà Nẵng</v>
          </cell>
          <cell r="H865" t="str">
            <v>Nữ</v>
          </cell>
        </row>
        <row r="866">
          <cell r="B866">
            <v>25207107495</v>
          </cell>
          <cell r="C866" t="str">
            <v>Bùi Thị Tiểu</v>
          </cell>
          <cell r="D866" t="str">
            <v>Vy</v>
          </cell>
          <cell r="E866" t="str">
            <v>K25DLK</v>
          </cell>
          <cell r="F866">
            <v>37087</v>
          </cell>
          <cell r="G866" t="str">
            <v>Quảng Nam</v>
          </cell>
          <cell r="H866" t="str">
            <v>Nữ</v>
          </cell>
        </row>
        <row r="867">
          <cell r="B867">
            <v>25207107842</v>
          </cell>
          <cell r="C867" t="str">
            <v>Bảo Tôn Nữ Tường</v>
          </cell>
          <cell r="D867" t="str">
            <v>Vy</v>
          </cell>
          <cell r="E867" t="str">
            <v>K25DLK</v>
          </cell>
          <cell r="F867">
            <v>36928</v>
          </cell>
          <cell r="G867" t="str">
            <v>Đà Nẵng</v>
          </cell>
          <cell r="H867" t="str">
            <v>Nữ</v>
          </cell>
        </row>
        <row r="868">
          <cell r="B868">
            <v>25207109208</v>
          </cell>
          <cell r="C868" t="str">
            <v>Nguyễn Thị Tường</v>
          </cell>
          <cell r="D868" t="str">
            <v>Vy</v>
          </cell>
          <cell r="E868" t="str">
            <v>K25DLK</v>
          </cell>
          <cell r="F868">
            <v>37110</v>
          </cell>
          <cell r="G868" t="str">
            <v>Đà Nẵng</v>
          </cell>
          <cell r="H868" t="str">
            <v>Nữ</v>
          </cell>
        </row>
        <row r="869">
          <cell r="B869">
            <v>25207109228</v>
          </cell>
          <cell r="C869" t="str">
            <v>Hồ Thị Thúy</v>
          </cell>
          <cell r="D869" t="str">
            <v>Vy</v>
          </cell>
          <cell r="E869" t="str">
            <v>K25DLK</v>
          </cell>
          <cell r="F869">
            <v>36986</v>
          </cell>
          <cell r="G869" t="str">
            <v>Quảng Nam</v>
          </cell>
          <cell r="H869" t="str">
            <v>Nữ</v>
          </cell>
        </row>
        <row r="870">
          <cell r="B870">
            <v>25207109327</v>
          </cell>
          <cell r="C870" t="str">
            <v>Trần Nhật</v>
          </cell>
          <cell r="D870" t="str">
            <v>Vy</v>
          </cell>
          <cell r="E870" t="str">
            <v>K25DLK</v>
          </cell>
          <cell r="F870">
            <v>37116</v>
          </cell>
          <cell r="G870" t="str">
            <v>Đà Nẵng</v>
          </cell>
          <cell r="H870" t="str">
            <v>Nữ</v>
          </cell>
        </row>
        <row r="871">
          <cell r="B871">
            <v>25207109613</v>
          </cell>
          <cell r="C871" t="str">
            <v>Nguyễn Thị Ngọc</v>
          </cell>
          <cell r="D871" t="str">
            <v>Vy</v>
          </cell>
          <cell r="E871" t="str">
            <v>K25DLK</v>
          </cell>
          <cell r="F871">
            <v>37065</v>
          </cell>
          <cell r="G871" t="str">
            <v>Đà Nẵng</v>
          </cell>
          <cell r="H871" t="str">
            <v>Nữ</v>
          </cell>
        </row>
        <row r="872">
          <cell r="B872">
            <v>25207110554</v>
          </cell>
          <cell r="C872" t="str">
            <v>Nguyễn Thị Thảo</v>
          </cell>
          <cell r="D872" t="str">
            <v>Vy</v>
          </cell>
          <cell r="E872" t="str">
            <v>K25DLK</v>
          </cell>
          <cell r="F872">
            <v>37180</v>
          </cell>
          <cell r="G872" t="str">
            <v>Đà Nẵng</v>
          </cell>
          <cell r="H872" t="str">
            <v>Nữ</v>
          </cell>
        </row>
        <row r="873">
          <cell r="B873">
            <v>25207116042</v>
          </cell>
          <cell r="C873" t="str">
            <v>Phạm Hà</v>
          </cell>
          <cell r="D873" t="str">
            <v>Vy</v>
          </cell>
          <cell r="E873" t="str">
            <v>K25DLK</v>
          </cell>
          <cell r="F873">
            <v>36894</v>
          </cell>
          <cell r="G873" t="str">
            <v>Đà Nẵng</v>
          </cell>
          <cell r="H873" t="str">
            <v>Nữ</v>
          </cell>
        </row>
        <row r="874">
          <cell r="B874">
            <v>25207116184</v>
          </cell>
          <cell r="C874" t="str">
            <v>Lê Hiền</v>
          </cell>
          <cell r="D874" t="str">
            <v>Vy</v>
          </cell>
          <cell r="E874" t="str">
            <v>K25DLK</v>
          </cell>
          <cell r="F874">
            <v>36922</v>
          </cell>
          <cell r="G874" t="str">
            <v>Đà Nẵng</v>
          </cell>
          <cell r="H874" t="str">
            <v>Nữ</v>
          </cell>
        </row>
        <row r="875">
          <cell r="B875">
            <v>25207116266</v>
          </cell>
          <cell r="C875" t="str">
            <v>Phạm Thị Thanh</v>
          </cell>
          <cell r="D875" t="str">
            <v>Vy</v>
          </cell>
          <cell r="E875" t="str">
            <v>K25DLK</v>
          </cell>
          <cell r="F875">
            <v>37095</v>
          </cell>
          <cell r="G875" t="str">
            <v>Đà Nẵng</v>
          </cell>
          <cell r="H875" t="str">
            <v>Nữ</v>
          </cell>
        </row>
        <row r="876">
          <cell r="B876">
            <v>25207116405</v>
          </cell>
          <cell r="C876" t="str">
            <v>Nguyễn Thị Cẩm</v>
          </cell>
          <cell r="D876" t="str">
            <v>Vy</v>
          </cell>
          <cell r="E876" t="str">
            <v>K25DLK</v>
          </cell>
          <cell r="F876">
            <v>37024</v>
          </cell>
          <cell r="G876" t="str">
            <v>Bình Định</v>
          </cell>
          <cell r="H876" t="str">
            <v>Nữ</v>
          </cell>
        </row>
        <row r="877">
          <cell r="B877">
            <v>25207117045</v>
          </cell>
          <cell r="C877" t="str">
            <v>Trần Đào Ái</v>
          </cell>
          <cell r="D877" t="str">
            <v>Vy</v>
          </cell>
          <cell r="E877" t="str">
            <v>K25DLK</v>
          </cell>
          <cell r="F877">
            <v>36930</v>
          </cell>
          <cell r="G877" t="str">
            <v>Đắk Lắk</v>
          </cell>
          <cell r="H877" t="str">
            <v>Nữ</v>
          </cell>
        </row>
        <row r="878">
          <cell r="B878">
            <v>25207117065</v>
          </cell>
          <cell r="C878" t="str">
            <v>Đặng Lê Tường</v>
          </cell>
          <cell r="D878" t="str">
            <v>Vy</v>
          </cell>
          <cell r="E878" t="str">
            <v>K25DLK</v>
          </cell>
          <cell r="F878">
            <v>37020</v>
          </cell>
          <cell r="G878" t="str">
            <v>Đà Nẵng</v>
          </cell>
          <cell r="H878" t="str">
            <v>Nữ</v>
          </cell>
        </row>
        <row r="879">
          <cell r="B879">
            <v>25207117202</v>
          </cell>
          <cell r="C879" t="str">
            <v>Trần Thị Ly</v>
          </cell>
          <cell r="D879" t="str">
            <v>Vy</v>
          </cell>
          <cell r="E879" t="str">
            <v>K25DLK</v>
          </cell>
          <cell r="F879">
            <v>36908</v>
          </cell>
          <cell r="G879" t="str">
            <v>Đà Nẵng</v>
          </cell>
          <cell r="H879" t="str">
            <v>Nữ</v>
          </cell>
        </row>
        <row r="880">
          <cell r="B880">
            <v>25207215554</v>
          </cell>
          <cell r="C880" t="str">
            <v>Huỳnh Thị Thảo</v>
          </cell>
          <cell r="D880" t="str">
            <v>Vy</v>
          </cell>
          <cell r="E880" t="str">
            <v>K25DLK</v>
          </cell>
          <cell r="F880">
            <v>37197</v>
          </cell>
          <cell r="G880" t="str">
            <v>Quảng Nam</v>
          </cell>
          <cell r="H880" t="str">
            <v>Nữ</v>
          </cell>
        </row>
        <row r="881">
          <cell r="B881">
            <v>25207215557</v>
          </cell>
          <cell r="C881" t="str">
            <v>Lê Minh Tường</v>
          </cell>
          <cell r="D881" t="str">
            <v>Vy</v>
          </cell>
          <cell r="E881" t="str">
            <v>K25DLK</v>
          </cell>
          <cell r="F881">
            <v>37040</v>
          </cell>
          <cell r="G881" t="str">
            <v>Quảng Nam</v>
          </cell>
          <cell r="H881" t="str">
            <v>Nữ</v>
          </cell>
        </row>
        <row r="882">
          <cell r="B882">
            <v>25207101322</v>
          </cell>
          <cell r="C882" t="str">
            <v>Dương Thị Diệu</v>
          </cell>
          <cell r="D882" t="str">
            <v>Vỹ</v>
          </cell>
          <cell r="E882" t="str">
            <v>K25DLK</v>
          </cell>
          <cell r="F882">
            <v>37161</v>
          </cell>
          <cell r="G882" t="str">
            <v>Kon Tum</v>
          </cell>
          <cell r="H882" t="str">
            <v>Nữ</v>
          </cell>
        </row>
        <row r="883">
          <cell r="B883">
            <v>25207105737</v>
          </cell>
          <cell r="C883" t="str">
            <v>Mai Thị Thúy</v>
          </cell>
          <cell r="D883" t="str">
            <v>Xinh</v>
          </cell>
          <cell r="E883" t="str">
            <v>K25DLK</v>
          </cell>
          <cell r="F883">
            <v>37152</v>
          </cell>
          <cell r="G883" t="str">
            <v>Quảng Nam</v>
          </cell>
          <cell r="H883" t="str">
            <v>Nữ</v>
          </cell>
        </row>
        <row r="884">
          <cell r="B884">
            <v>25203117585</v>
          </cell>
          <cell r="C884" t="str">
            <v>Đoàn Thị Thanh</v>
          </cell>
          <cell r="D884" t="str">
            <v>Xuân</v>
          </cell>
          <cell r="E884" t="str">
            <v>K25DLK</v>
          </cell>
          <cell r="F884">
            <v>36916</v>
          </cell>
          <cell r="G884" t="str">
            <v>Đắk Lắk</v>
          </cell>
          <cell r="H884" t="str">
            <v>Nữ</v>
          </cell>
        </row>
        <row r="885">
          <cell r="B885">
            <v>25207210277</v>
          </cell>
          <cell r="C885" t="str">
            <v>Nguyễn Thị Thúy</v>
          </cell>
          <cell r="D885" t="str">
            <v>Xuân</v>
          </cell>
          <cell r="E885" t="str">
            <v>K25DLK</v>
          </cell>
          <cell r="F885">
            <v>36924</v>
          </cell>
          <cell r="G885" t="str">
            <v>Quảng Nam</v>
          </cell>
          <cell r="H885" t="str">
            <v>Nữ</v>
          </cell>
        </row>
        <row r="886">
          <cell r="B886">
            <v>25202116172</v>
          </cell>
          <cell r="C886" t="str">
            <v>Dương Thị Bảo</v>
          </cell>
          <cell r="D886" t="str">
            <v>Xuyên</v>
          </cell>
          <cell r="E886" t="str">
            <v>K25DLK</v>
          </cell>
          <cell r="F886">
            <v>37228</v>
          </cell>
          <cell r="G886" t="str">
            <v>Quảng Trị</v>
          </cell>
          <cell r="H886" t="str">
            <v>Nữ</v>
          </cell>
        </row>
        <row r="887">
          <cell r="B887">
            <v>25207103742</v>
          </cell>
          <cell r="C887" t="str">
            <v>Nguyễn Thị</v>
          </cell>
          <cell r="D887" t="str">
            <v>Xuyến</v>
          </cell>
          <cell r="E887" t="str">
            <v>K25DLK</v>
          </cell>
          <cell r="F887">
            <v>37220</v>
          </cell>
          <cell r="G887" t="str">
            <v>Đà Nẵng</v>
          </cell>
          <cell r="H887" t="str">
            <v>Nữ</v>
          </cell>
        </row>
        <row r="888">
          <cell r="B888">
            <v>25217109913</v>
          </cell>
          <cell r="C888" t="str">
            <v>Nguyễn Như</v>
          </cell>
          <cell r="D888" t="str">
            <v>Ý</v>
          </cell>
          <cell r="E888" t="str">
            <v>K25DLK</v>
          </cell>
          <cell r="F888">
            <v>36928</v>
          </cell>
          <cell r="G888" t="str">
            <v>Quảng Ngãi</v>
          </cell>
          <cell r="H888" t="str">
            <v>Nam</v>
          </cell>
        </row>
        <row r="889">
          <cell r="B889">
            <v>25217116519</v>
          </cell>
          <cell r="C889" t="str">
            <v>Bùi Như</v>
          </cell>
          <cell r="D889" t="str">
            <v>Ý</v>
          </cell>
          <cell r="E889" t="str">
            <v>K25DLK</v>
          </cell>
          <cell r="F889">
            <v>36987</v>
          </cell>
          <cell r="G889" t="str">
            <v>Quảng Nam</v>
          </cell>
          <cell r="H889" t="str">
            <v>Nam</v>
          </cell>
        </row>
        <row r="890">
          <cell r="B890">
            <v>2320716545</v>
          </cell>
          <cell r="C890" t="str">
            <v>Lê Việt Hải</v>
          </cell>
          <cell r="D890" t="str">
            <v>Yến</v>
          </cell>
          <cell r="E890" t="str">
            <v>K25DLK</v>
          </cell>
          <cell r="F890">
            <v>36213</v>
          </cell>
          <cell r="G890" t="str">
            <v>Đà Nẵng</v>
          </cell>
          <cell r="H890" t="str">
            <v>Nữ</v>
          </cell>
        </row>
        <row r="891">
          <cell r="B891">
            <v>24207105706</v>
          </cell>
          <cell r="C891" t="str">
            <v>Nguyễn Thị Thu</v>
          </cell>
          <cell r="D891" t="str">
            <v>Yến</v>
          </cell>
          <cell r="E891" t="str">
            <v>K25DLK</v>
          </cell>
          <cell r="F891">
            <v>36600</v>
          </cell>
          <cell r="G891" t="str">
            <v>Quảng Bình</v>
          </cell>
          <cell r="H891" t="str">
            <v>Nữ</v>
          </cell>
        </row>
        <row r="892">
          <cell r="B892">
            <v>25207101111</v>
          </cell>
          <cell r="C892" t="str">
            <v>Bùi Thị Kim</v>
          </cell>
          <cell r="D892" t="str">
            <v>Yến</v>
          </cell>
          <cell r="E892" t="str">
            <v>K25DLK</v>
          </cell>
          <cell r="F892">
            <v>37182</v>
          </cell>
          <cell r="G892" t="str">
            <v>Quảng Nam</v>
          </cell>
          <cell r="H892" t="str">
            <v>Nữ</v>
          </cell>
        </row>
        <row r="893">
          <cell r="B893">
            <v>25207104411</v>
          </cell>
          <cell r="C893" t="str">
            <v>Phạm Thị Bảo</v>
          </cell>
          <cell r="D893" t="str">
            <v>Yến</v>
          </cell>
          <cell r="E893" t="str">
            <v>K25DLK</v>
          </cell>
          <cell r="F893">
            <v>37117</v>
          </cell>
          <cell r="G893" t="str">
            <v>Đà Nẵng</v>
          </cell>
          <cell r="H893" t="str">
            <v>Nữ</v>
          </cell>
        </row>
        <row r="894">
          <cell r="B894">
            <v>25207104876</v>
          </cell>
          <cell r="C894" t="str">
            <v>Trần Thị Ngọc</v>
          </cell>
          <cell r="D894" t="str">
            <v>Yến</v>
          </cell>
          <cell r="E894" t="str">
            <v>K25DLK</v>
          </cell>
          <cell r="F894">
            <v>37175</v>
          </cell>
          <cell r="G894" t="str">
            <v>Quảng Nam</v>
          </cell>
          <cell r="H894" t="str">
            <v>Nữ</v>
          </cell>
        </row>
        <row r="895">
          <cell r="B895">
            <v>25207108486</v>
          </cell>
          <cell r="C895" t="str">
            <v>Nguyễn Thị Kim</v>
          </cell>
          <cell r="D895" t="str">
            <v>Yến</v>
          </cell>
          <cell r="E895" t="str">
            <v>K25DLK</v>
          </cell>
          <cell r="F895">
            <v>37034</v>
          </cell>
          <cell r="G895" t="str">
            <v>Quảng Nam</v>
          </cell>
          <cell r="H895" t="str">
            <v>Nữ</v>
          </cell>
        </row>
        <row r="896">
          <cell r="B896">
            <v>25207109050</v>
          </cell>
          <cell r="C896" t="str">
            <v>Ngô Thị</v>
          </cell>
          <cell r="D896" t="str">
            <v>Yến</v>
          </cell>
          <cell r="E896" t="str">
            <v>K25DLK</v>
          </cell>
          <cell r="F896">
            <v>37089</v>
          </cell>
          <cell r="G896" t="str">
            <v>Đà Nẵng</v>
          </cell>
          <cell r="H896" t="str">
            <v>Nữ</v>
          </cell>
        </row>
        <row r="897">
          <cell r="B897">
            <v>25207110345</v>
          </cell>
          <cell r="C897" t="str">
            <v>Đặng Hoàng</v>
          </cell>
          <cell r="D897" t="str">
            <v>Yến</v>
          </cell>
          <cell r="E897" t="str">
            <v>K25DLK</v>
          </cell>
          <cell r="F897">
            <v>37187</v>
          </cell>
          <cell r="G897" t="str">
            <v>Đà Nẵng</v>
          </cell>
          <cell r="H897" t="str">
            <v>Nữ</v>
          </cell>
        </row>
        <row r="898">
          <cell r="B898">
            <v>25207117571</v>
          </cell>
          <cell r="C898" t="str">
            <v>Phạm Thị Hải</v>
          </cell>
          <cell r="D898" t="str">
            <v>Yến</v>
          </cell>
          <cell r="E898" t="str">
            <v>K25DLK</v>
          </cell>
          <cell r="F898">
            <v>37002</v>
          </cell>
          <cell r="G898" t="str">
            <v>Đắk Lắk</v>
          </cell>
          <cell r="H898" t="str">
            <v>Nữ</v>
          </cell>
        </row>
      </sheetData>
      <sheetData sheetId="8">
        <row r="7">
          <cell r="A7">
            <v>25207116403</v>
          </cell>
          <cell r="B7" t="str">
            <v>Cao</v>
          </cell>
          <cell r="C7" t="str">
            <v>Thị Trần</v>
          </cell>
          <cell r="D7" t="str">
            <v>Ái</v>
          </cell>
          <cell r="E7">
            <v>36974</v>
          </cell>
          <cell r="F7" t="str">
            <v>Nữ</v>
          </cell>
          <cell r="G7" t="str">
            <v>Đã Đăng Ký (chưa học xong)</v>
          </cell>
          <cell r="H7">
            <v>8.9</v>
          </cell>
          <cell r="I7">
            <v>9.4</v>
          </cell>
          <cell r="K7">
            <v>7.9</v>
          </cell>
          <cell r="M7">
            <v>6.6</v>
          </cell>
          <cell r="N7">
            <v>7.4</v>
          </cell>
          <cell r="O7">
            <v>6.7</v>
          </cell>
          <cell r="P7">
            <v>6.8</v>
          </cell>
          <cell r="R7">
            <v>7.4</v>
          </cell>
          <cell r="W7">
            <v>5.2</v>
          </cell>
          <cell r="X7">
            <v>6.9</v>
          </cell>
          <cell r="Y7">
            <v>8.3000000000000007</v>
          </cell>
          <cell r="Z7">
            <v>7.9</v>
          </cell>
          <cell r="AA7" t="str">
            <v>X</v>
          </cell>
          <cell r="AB7">
            <v>6.3</v>
          </cell>
          <cell r="AC7">
            <v>8.6</v>
          </cell>
          <cell r="AD7">
            <v>9.1</v>
          </cell>
          <cell r="AE7">
            <v>8.6</v>
          </cell>
          <cell r="AF7">
            <v>8.9</v>
          </cell>
          <cell r="AG7">
            <v>8.1</v>
          </cell>
          <cell r="AH7">
            <v>5.4</v>
          </cell>
          <cell r="AI7">
            <v>5.6</v>
          </cell>
          <cell r="AJ7">
            <v>6.5</v>
          </cell>
          <cell r="AK7">
            <v>7.5</v>
          </cell>
          <cell r="AL7" t="str">
            <v>X</v>
          </cell>
          <cell r="AM7">
            <v>8.6999999999999993</v>
          </cell>
          <cell r="AN7">
            <v>48</v>
          </cell>
          <cell r="AO7">
            <v>4</v>
          </cell>
          <cell r="AP7">
            <v>7.4</v>
          </cell>
          <cell r="AQ7">
            <v>9.8000000000000007</v>
          </cell>
          <cell r="AR7">
            <v>9.8000000000000007</v>
          </cell>
          <cell r="AX7">
            <v>8.6999999999999993</v>
          </cell>
          <cell r="BD7">
            <v>8</v>
          </cell>
          <cell r="BE7">
            <v>5</v>
          </cell>
          <cell r="BF7">
            <v>0</v>
          </cell>
          <cell r="BG7">
            <v>8</v>
          </cell>
          <cell r="BH7">
            <v>8.6</v>
          </cell>
          <cell r="BI7">
            <v>6.4</v>
          </cell>
          <cell r="BJ7">
            <v>7.7</v>
          </cell>
          <cell r="BK7">
            <v>6.7</v>
          </cell>
          <cell r="BL7">
            <v>8.1999999999999993</v>
          </cell>
          <cell r="BM7">
            <v>8.9</v>
          </cell>
          <cell r="BN7">
            <v>6.3</v>
          </cell>
          <cell r="BO7">
            <v>5.2</v>
          </cell>
          <cell r="BP7">
            <v>5.6</v>
          </cell>
          <cell r="BQ7">
            <v>6.7</v>
          </cell>
          <cell r="BR7">
            <v>6.6</v>
          </cell>
          <cell r="BS7">
            <v>8.5</v>
          </cell>
          <cell r="BU7">
            <v>7.9</v>
          </cell>
          <cell r="BV7" t="str">
            <v>X</v>
          </cell>
          <cell r="BW7">
            <v>5.6</v>
          </cell>
          <cell r="BX7">
            <v>7.6</v>
          </cell>
          <cell r="BY7">
            <v>7.6</v>
          </cell>
          <cell r="BZ7">
            <v>9.6</v>
          </cell>
          <cell r="CA7">
            <v>47</v>
          </cell>
          <cell r="CB7">
            <v>3</v>
          </cell>
          <cell r="CD7">
            <v>8.4</v>
          </cell>
          <cell r="CF7">
            <v>8.6999999999999993</v>
          </cell>
          <cell r="CG7">
            <v>7.6</v>
          </cell>
          <cell r="CI7">
            <v>8.1999999999999993</v>
          </cell>
          <cell r="CJ7">
            <v>8.5</v>
          </cell>
          <cell r="CK7">
            <v>9.3000000000000007</v>
          </cell>
          <cell r="CM7">
            <v>7.8</v>
          </cell>
          <cell r="CO7">
            <v>8.6</v>
          </cell>
          <cell r="CP7" t="str">
            <v>X</v>
          </cell>
          <cell r="CS7" t="str">
            <v>X</v>
          </cell>
          <cell r="CU7">
            <v>9.9</v>
          </cell>
          <cell r="CV7">
            <v>9.6</v>
          </cell>
          <cell r="CW7">
            <v>20</v>
          </cell>
          <cell r="CX7">
            <v>6</v>
          </cell>
          <cell r="DB7">
            <v>0</v>
          </cell>
          <cell r="DC7">
            <v>5</v>
          </cell>
          <cell r="DD7">
            <v>120</v>
          </cell>
          <cell r="DE7">
            <v>18</v>
          </cell>
          <cell r="DF7">
            <v>136</v>
          </cell>
          <cell r="DG7">
            <v>122</v>
          </cell>
          <cell r="DH7">
            <v>7.42</v>
          </cell>
          <cell r="DI7">
            <v>3.13</v>
          </cell>
        </row>
        <row r="8">
          <cell r="A8">
            <v>25207100017</v>
          </cell>
          <cell r="B8" t="str">
            <v>Nguyễn</v>
          </cell>
          <cell r="C8" t="str">
            <v>Hồ Thiên</v>
          </cell>
          <cell r="D8" t="str">
            <v>An</v>
          </cell>
          <cell r="E8">
            <v>36673</v>
          </cell>
          <cell r="F8" t="str">
            <v>Nữ</v>
          </cell>
          <cell r="G8" t="str">
            <v>Đã Đăng Ký (chưa học xong)</v>
          </cell>
          <cell r="H8">
            <v>7.7</v>
          </cell>
          <cell r="I8">
            <v>8.4</v>
          </cell>
          <cell r="K8">
            <v>7.8</v>
          </cell>
          <cell r="M8">
            <v>6.9</v>
          </cell>
          <cell r="N8">
            <v>8.5</v>
          </cell>
          <cell r="O8">
            <v>5.2</v>
          </cell>
          <cell r="P8">
            <v>4.8</v>
          </cell>
          <cell r="R8">
            <v>8.6</v>
          </cell>
          <cell r="W8">
            <v>5.8</v>
          </cell>
          <cell r="X8">
            <v>9.9</v>
          </cell>
          <cell r="Y8">
            <v>7.6</v>
          </cell>
          <cell r="Z8">
            <v>9.1</v>
          </cell>
          <cell r="AA8">
            <v>8.6999999999999993</v>
          </cell>
          <cell r="AB8">
            <v>6.2</v>
          </cell>
          <cell r="AC8">
            <v>6.9</v>
          </cell>
          <cell r="AD8">
            <v>8.9</v>
          </cell>
          <cell r="AE8">
            <v>8.1</v>
          </cell>
          <cell r="AF8">
            <v>6.6</v>
          </cell>
          <cell r="AG8">
            <v>6.7</v>
          </cell>
          <cell r="AH8">
            <v>7</v>
          </cell>
          <cell r="AI8">
            <v>5.6</v>
          </cell>
          <cell r="AJ8">
            <v>8.6999999999999993</v>
          </cell>
          <cell r="AK8">
            <v>8.9</v>
          </cell>
          <cell r="AL8">
            <v>6.7</v>
          </cell>
          <cell r="AM8">
            <v>7.7</v>
          </cell>
          <cell r="AN8">
            <v>52</v>
          </cell>
          <cell r="AO8">
            <v>0</v>
          </cell>
          <cell r="AP8">
            <v>5.4</v>
          </cell>
          <cell r="AQ8">
            <v>6.7</v>
          </cell>
          <cell r="AT8">
            <v>7.3</v>
          </cell>
          <cell r="AZ8">
            <v>6.3</v>
          </cell>
          <cell r="BD8">
            <v>7.3</v>
          </cell>
          <cell r="BE8">
            <v>5</v>
          </cell>
          <cell r="BF8">
            <v>0</v>
          </cell>
          <cell r="BG8">
            <v>6.6</v>
          </cell>
          <cell r="BH8">
            <v>8</v>
          </cell>
          <cell r="BI8">
            <v>8.3000000000000007</v>
          </cell>
          <cell r="BJ8">
            <v>6</v>
          </cell>
          <cell r="BK8">
            <v>7.8</v>
          </cell>
          <cell r="BL8">
            <v>6.5</v>
          </cell>
          <cell r="BM8">
            <v>7</v>
          </cell>
          <cell r="BN8">
            <v>7.1</v>
          </cell>
          <cell r="BO8">
            <v>7.6</v>
          </cell>
          <cell r="BP8">
            <v>5.8</v>
          </cell>
          <cell r="BQ8">
            <v>6.3</v>
          </cell>
          <cell r="BR8">
            <v>8.4</v>
          </cell>
          <cell r="BS8">
            <v>8.8000000000000007</v>
          </cell>
          <cell r="BU8">
            <v>8.4</v>
          </cell>
          <cell r="BV8">
            <v>6.7</v>
          </cell>
          <cell r="BW8">
            <v>6.3</v>
          </cell>
          <cell r="BX8">
            <v>7.4</v>
          </cell>
          <cell r="BY8">
            <v>8.5</v>
          </cell>
          <cell r="BZ8">
            <v>9.1999999999999993</v>
          </cell>
          <cell r="CA8">
            <v>50</v>
          </cell>
          <cell r="CB8">
            <v>0</v>
          </cell>
          <cell r="CC8">
            <v>7.8</v>
          </cell>
          <cell r="CF8">
            <v>6.9</v>
          </cell>
          <cell r="CG8">
            <v>8.6</v>
          </cell>
          <cell r="CI8">
            <v>8.4</v>
          </cell>
          <cell r="CJ8">
            <v>9</v>
          </cell>
          <cell r="CK8">
            <v>8.3000000000000007</v>
          </cell>
          <cell r="CM8">
            <v>8.6999999999999993</v>
          </cell>
          <cell r="CO8">
            <v>8.3000000000000007</v>
          </cell>
          <cell r="CP8" t="str">
            <v>X</v>
          </cell>
          <cell r="CT8" t="str">
            <v>X</v>
          </cell>
          <cell r="CU8">
            <v>8.4</v>
          </cell>
          <cell r="CV8">
            <v>9.1999999999999993</v>
          </cell>
          <cell r="CW8">
            <v>21</v>
          </cell>
          <cell r="CX8">
            <v>6</v>
          </cell>
          <cell r="DB8">
            <v>0</v>
          </cell>
          <cell r="DC8">
            <v>5</v>
          </cell>
          <cell r="DD8">
            <v>128</v>
          </cell>
          <cell r="DE8">
            <v>11</v>
          </cell>
          <cell r="DF8">
            <v>136</v>
          </cell>
          <cell r="DG8">
            <v>128</v>
          </cell>
          <cell r="DH8">
            <v>7.51</v>
          </cell>
          <cell r="DI8">
            <v>3.17</v>
          </cell>
          <cell r="DJ8" t="str">
            <v>ENG 119</v>
          </cell>
        </row>
        <row r="9">
          <cell r="A9">
            <v>25207102616</v>
          </cell>
          <cell r="B9" t="str">
            <v>Nguyễn</v>
          </cell>
          <cell r="C9" t="str">
            <v>Hồng Diệu</v>
          </cell>
          <cell r="D9" t="str">
            <v>An</v>
          </cell>
          <cell r="E9">
            <v>36929</v>
          </cell>
          <cell r="F9" t="str">
            <v>Nữ</v>
          </cell>
          <cell r="G9" t="str">
            <v>Đã Đăng Ký (chưa học xong)</v>
          </cell>
          <cell r="H9">
            <v>8</v>
          </cell>
          <cell r="I9">
            <v>7.2</v>
          </cell>
          <cell r="K9">
            <v>7.7</v>
          </cell>
          <cell r="M9">
            <v>7.7</v>
          </cell>
          <cell r="N9">
            <v>6.8</v>
          </cell>
          <cell r="O9">
            <v>6.7</v>
          </cell>
          <cell r="P9">
            <v>7.5</v>
          </cell>
          <cell r="R9">
            <v>8.1</v>
          </cell>
          <cell r="W9">
            <v>7</v>
          </cell>
          <cell r="X9">
            <v>7.3</v>
          </cell>
          <cell r="Y9">
            <v>9.1999999999999993</v>
          </cell>
          <cell r="Z9">
            <v>9.5</v>
          </cell>
          <cell r="AA9">
            <v>7.4</v>
          </cell>
          <cell r="AB9">
            <v>7.6</v>
          </cell>
          <cell r="AC9">
            <v>8.3000000000000007</v>
          </cell>
          <cell r="AD9">
            <v>7.1</v>
          </cell>
          <cell r="AE9">
            <v>9.1999999999999993</v>
          </cell>
          <cell r="AF9">
            <v>7</v>
          </cell>
          <cell r="AG9">
            <v>9.6999999999999993</v>
          </cell>
          <cell r="AH9">
            <v>7.6</v>
          </cell>
          <cell r="AI9">
            <v>6.8</v>
          </cell>
          <cell r="AJ9">
            <v>5.7</v>
          </cell>
          <cell r="AK9">
            <v>6.4</v>
          </cell>
          <cell r="AL9">
            <v>6.2</v>
          </cell>
          <cell r="AM9">
            <v>7.6</v>
          </cell>
          <cell r="AN9">
            <v>52</v>
          </cell>
          <cell r="AO9">
            <v>0</v>
          </cell>
          <cell r="AP9">
            <v>5.5</v>
          </cell>
          <cell r="AQ9">
            <v>6</v>
          </cell>
          <cell r="AR9">
            <v>7.7</v>
          </cell>
          <cell r="AX9">
            <v>5.6</v>
          </cell>
          <cell r="BD9">
            <v>5.2</v>
          </cell>
          <cell r="BE9">
            <v>5</v>
          </cell>
          <cell r="BF9">
            <v>0</v>
          </cell>
          <cell r="BG9">
            <v>6.5</v>
          </cell>
          <cell r="BH9">
            <v>4.7</v>
          </cell>
          <cell r="BI9">
            <v>8.1999999999999993</v>
          </cell>
          <cell r="BJ9">
            <v>6.5</v>
          </cell>
          <cell r="BK9">
            <v>8.1</v>
          </cell>
          <cell r="BL9">
            <v>8</v>
          </cell>
          <cell r="BM9">
            <v>9.1</v>
          </cell>
          <cell r="BN9">
            <v>6.9</v>
          </cell>
          <cell r="BO9">
            <v>7.4</v>
          </cell>
          <cell r="BP9">
            <v>6</v>
          </cell>
          <cell r="BQ9">
            <v>4.4000000000000004</v>
          </cell>
          <cell r="BR9">
            <v>7.9</v>
          </cell>
          <cell r="BS9">
            <v>9.1999999999999993</v>
          </cell>
          <cell r="BU9">
            <v>8.8000000000000007</v>
          </cell>
          <cell r="BV9">
            <v>7.7</v>
          </cell>
          <cell r="BW9">
            <v>5.3</v>
          </cell>
          <cell r="BX9">
            <v>7.3</v>
          </cell>
          <cell r="BY9">
            <v>6.9</v>
          </cell>
          <cell r="BZ9">
            <v>8.1999999999999993</v>
          </cell>
          <cell r="CA9">
            <v>50</v>
          </cell>
          <cell r="CB9">
            <v>0</v>
          </cell>
          <cell r="CD9" t="str">
            <v>X</v>
          </cell>
          <cell r="CF9">
            <v>8.6</v>
          </cell>
          <cell r="CG9" t="str">
            <v>X</v>
          </cell>
          <cell r="CI9">
            <v>8.6</v>
          </cell>
          <cell r="CJ9">
            <v>7.9</v>
          </cell>
          <cell r="CK9">
            <v>7.6</v>
          </cell>
          <cell r="CM9">
            <v>7.1</v>
          </cell>
          <cell r="CO9">
            <v>7.2</v>
          </cell>
          <cell r="CP9" t="str">
            <v>X</v>
          </cell>
          <cell r="CS9" t="str">
            <v>X</v>
          </cell>
          <cell r="CU9">
            <v>8.6999999999999993</v>
          </cell>
          <cell r="CV9">
            <v>8.9</v>
          </cell>
          <cell r="CW9">
            <v>16</v>
          </cell>
          <cell r="CX9">
            <v>10</v>
          </cell>
          <cell r="DB9">
            <v>0</v>
          </cell>
          <cell r="DC9">
            <v>5</v>
          </cell>
          <cell r="DD9">
            <v>123</v>
          </cell>
          <cell r="DE9">
            <v>15</v>
          </cell>
          <cell r="DF9">
            <v>136</v>
          </cell>
          <cell r="DG9">
            <v>123</v>
          </cell>
          <cell r="DH9">
            <v>7.38</v>
          </cell>
          <cell r="DI9">
            <v>3.08</v>
          </cell>
        </row>
        <row r="10">
          <cell r="A10">
            <v>25207102904</v>
          </cell>
          <cell r="B10" t="str">
            <v>Phạm</v>
          </cell>
          <cell r="C10" t="str">
            <v>Thị</v>
          </cell>
          <cell r="D10" t="str">
            <v>An</v>
          </cell>
          <cell r="E10">
            <v>37221</v>
          </cell>
          <cell r="F10" t="str">
            <v>Nữ</v>
          </cell>
          <cell r="G10" t="str">
            <v>Đã Đăng Ký (chưa học xong)</v>
          </cell>
          <cell r="H10">
            <v>8.5</v>
          </cell>
          <cell r="I10">
            <v>8.1999999999999993</v>
          </cell>
          <cell r="K10">
            <v>8.6</v>
          </cell>
          <cell r="M10">
            <v>6.1</v>
          </cell>
          <cell r="N10">
            <v>7.1</v>
          </cell>
          <cell r="O10">
            <v>7.7</v>
          </cell>
          <cell r="P10">
            <v>7.5</v>
          </cell>
          <cell r="Q10">
            <v>9</v>
          </cell>
          <cell r="W10">
            <v>7</v>
          </cell>
          <cell r="X10">
            <v>9.3000000000000007</v>
          </cell>
          <cell r="Y10">
            <v>9</v>
          </cell>
          <cell r="Z10">
            <v>9.1999999999999993</v>
          </cell>
          <cell r="AA10">
            <v>8.6999999999999993</v>
          </cell>
          <cell r="AB10">
            <v>8.5</v>
          </cell>
          <cell r="AC10">
            <v>9</v>
          </cell>
          <cell r="AD10">
            <v>8.9</v>
          </cell>
          <cell r="AE10">
            <v>8.6</v>
          </cell>
          <cell r="AF10" t="str">
            <v>P (P/F)</v>
          </cell>
          <cell r="AG10" t="str">
            <v>P (P/F)</v>
          </cell>
          <cell r="AH10">
            <v>6.3</v>
          </cell>
          <cell r="AI10">
            <v>6.4</v>
          </cell>
          <cell r="AJ10">
            <v>7.8</v>
          </cell>
          <cell r="AK10">
            <v>7.7</v>
          </cell>
          <cell r="AL10">
            <v>7.7</v>
          </cell>
          <cell r="AM10" t="str">
            <v>X</v>
          </cell>
          <cell r="AN10">
            <v>50</v>
          </cell>
          <cell r="AO10">
            <v>2</v>
          </cell>
          <cell r="AP10">
            <v>6.4</v>
          </cell>
          <cell r="AQ10">
            <v>7.3</v>
          </cell>
          <cell r="AR10">
            <v>8.1999999999999993</v>
          </cell>
          <cell r="AX10">
            <v>7.4</v>
          </cell>
          <cell r="BD10">
            <v>5.5</v>
          </cell>
          <cell r="BE10">
            <v>5</v>
          </cell>
          <cell r="BF10">
            <v>0</v>
          </cell>
          <cell r="BG10">
            <v>8.6999999999999993</v>
          </cell>
          <cell r="BH10">
            <v>7</v>
          </cell>
          <cell r="BI10">
            <v>9.1</v>
          </cell>
          <cell r="BJ10">
            <v>6.3</v>
          </cell>
          <cell r="BK10">
            <v>8.4</v>
          </cell>
          <cell r="BL10">
            <v>8.1</v>
          </cell>
          <cell r="BM10">
            <v>5.8</v>
          </cell>
          <cell r="BN10">
            <v>7.3</v>
          </cell>
          <cell r="BO10">
            <v>9.4</v>
          </cell>
          <cell r="BP10">
            <v>5.0999999999999996</v>
          </cell>
          <cell r="BQ10">
            <v>7.6</v>
          </cell>
          <cell r="BR10">
            <v>7.9</v>
          </cell>
          <cell r="BS10">
            <v>8.1999999999999993</v>
          </cell>
          <cell r="BU10">
            <v>7.8</v>
          </cell>
          <cell r="BV10">
            <v>7.9</v>
          </cell>
          <cell r="BW10">
            <v>6.8</v>
          </cell>
          <cell r="BX10">
            <v>7.6</v>
          </cell>
          <cell r="BY10" t="str">
            <v>X</v>
          </cell>
          <cell r="BZ10">
            <v>9.6999999999999993</v>
          </cell>
          <cell r="CA10">
            <v>47</v>
          </cell>
          <cell r="CB10">
            <v>3</v>
          </cell>
          <cell r="CC10">
            <v>6.6</v>
          </cell>
          <cell r="CF10">
            <v>7.7</v>
          </cell>
          <cell r="CG10" t="str">
            <v>X</v>
          </cell>
          <cell r="CI10">
            <v>8.6999999999999993</v>
          </cell>
          <cell r="CJ10">
            <v>8.1</v>
          </cell>
          <cell r="CK10">
            <v>9.1</v>
          </cell>
          <cell r="CM10">
            <v>8.4</v>
          </cell>
          <cell r="CO10">
            <v>7.5</v>
          </cell>
          <cell r="CP10" t="str">
            <v>X</v>
          </cell>
          <cell r="CT10">
            <v>7</v>
          </cell>
          <cell r="CU10">
            <v>8.3000000000000007</v>
          </cell>
          <cell r="CV10">
            <v>8.8000000000000007</v>
          </cell>
          <cell r="CW10">
            <v>22</v>
          </cell>
          <cell r="CX10">
            <v>5</v>
          </cell>
          <cell r="DB10">
            <v>0</v>
          </cell>
          <cell r="DC10">
            <v>5</v>
          </cell>
          <cell r="DD10">
            <v>124</v>
          </cell>
          <cell r="DE10">
            <v>15</v>
          </cell>
          <cell r="DF10">
            <v>136</v>
          </cell>
          <cell r="DG10">
            <v>124</v>
          </cell>
          <cell r="DH10">
            <v>7.8</v>
          </cell>
          <cell r="DI10">
            <v>3.36</v>
          </cell>
        </row>
        <row r="11">
          <cell r="A11">
            <v>25207104382</v>
          </cell>
          <cell r="B11" t="str">
            <v>Hà</v>
          </cell>
          <cell r="C11" t="str">
            <v>Thuận</v>
          </cell>
          <cell r="D11" t="str">
            <v>An</v>
          </cell>
          <cell r="E11">
            <v>37021</v>
          </cell>
          <cell r="F11" t="str">
            <v>Nữ</v>
          </cell>
          <cell r="G11" t="str">
            <v>Đã Đăng Ký (chưa học xong)</v>
          </cell>
          <cell r="H11">
            <v>8.1999999999999993</v>
          </cell>
          <cell r="I11">
            <v>8.1999999999999993</v>
          </cell>
          <cell r="K11">
            <v>7.4</v>
          </cell>
          <cell r="M11">
            <v>9.1</v>
          </cell>
          <cell r="N11">
            <v>9.6</v>
          </cell>
          <cell r="O11">
            <v>7.7</v>
          </cell>
          <cell r="P11">
            <v>9.4</v>
          </cell>
          <cell r="R11">
            <v>9.1</v>
          </cell>
          <cell r="V11">
            <v>9.1</v>
          </cell>
          <cell r="W11">
            <v>8.4</v>
          </cell>
          <cell r="Y11">
            <v>9.3000000000000007</v>
          </cell>
          <cell r="Z11">
            <v>9</v>
          </cell>
          <cell r="AA11">
            <v>8.3000000000000007</v>
          </cell>
          <cell r="AB11">
            <v>8.6</v>
          </cell>
          <cell r="AC11">
            <v>9.1</v>
          </cell>
          <cell r="AD11">
            <v>8.9</v>
          </cell>
          <cell r="AE11">
            <v>9.4</v>
          </cell>
          <cell r="AF11">
            <v>7.8</v>
          </cell>
          <cell r="AG11">
            <v>8</v>
          </cell>
          <cell r="AH11">
            <v>8.9</v>
          </cell>
          <cell r="AI11">
            <v>7.1</v>
          </cell>
          <cell r="AJ11">
            <v>5</v>
          </cell>
          <cell r="AK11">
            <v>8</v>
          </cell>
          <cell r="AL11">
            <v>8.8000000000000007</v>
          </cell>
          <cell r="AM11">
            <v>5.3</v>
          </cell>
          <cell r="AN11">
            <v>52</v>
          </cell>
          <cell r="AO11">
            <v>0</v>
          </cell>
          <cell r="AP11">
            <v>6.5</v>
          </cell>
          <cell r="AQ11">
            <v>6.5</v>
          </cell>
          <cell r="AR11">
            <v>9.1999999999999993</v>
          </cell>
          <cell r="AX11">
            <v>5.2</v>
          </cell>
          <cell r="BD11">
            <v>5.7</v>
          </cell>
          <cell r="BE11">
            <v>5</v>
          </cell>
          <cell r="BF11">
            <v>0</v>
          </cell>
          <cell r="BG11">
            <v>5.4</v>
          </cell>
          <cell r="BH11">
            <v>6.3</v>
          </cell>
          <cell r="BI11">
            <v>9.1</v>
          </cell>
          <cell r="BJ11">
            <v>6.7</v>
          </cell>
          <cell r="BK11">
            <v>6.8</v>
          </cell>
          <cell r="BL11">
            <v>8.5</v>
          </cell>
          <cell r="BM11">
            <v>8.4</v>
          </cell>
          <cell r="BN11">
            <v>7.4</v>
          </cell>
          <cell r="BO11" t="str">
            <v>X</v>
          </cell>
          <cell r="BP11">
            <v>8.6999999999999993</v>
          </cell>
          <cell r="BQ11">
            <v>8.6999999999999993</v>
          </cell>
          <cell r="BR11">
            <v>8.3000000000000007</v>
          </cell>
          <cell r="BS11">
            <v>9.4</v>
          </cell>
          <cell r="BT11">
            <v>8.3000000000000007</v>
          </cell>
          <cell r="BV11">
            <v>8.6999999999999993</v>
          </cell>
          <cell r="BW11">
            <v>5.8</v>
          </cell>
          <cell r="BX11">
            <v>8.1999999999999993</v>
          </cell>
          <cell r="BY11">
            <v>8.8000000000000007</v>
          </cell>
          <cell r="BZ11">
            <v>10</v>
          </cell>
          <cell r="CA11">
            <v>47</v>
          </cell>
          <cell r="CB11">
            <v>3</v>
          </cell>
          <cell r="CC11" t="str">
            <v>X</v>
          </cell>
          <cell r="CF11">
            <v>8.3000000000000007</v>
          </cell>
          <cell r="CG11">
            <v>9.1</v>
          </cell>
          <cell r="CI11">
            <v>7.8</v>
          </cell>
          <cell r="CJ11">
            <v>8.9</v>
          </cell>
          <cell r="CK11">
            <v>9.3000000000000007</v>
          </cell>
          <cell r="CM11">
            <v>7.4</v>
          </cell>
          <cell r="CO11">
            <v>9.1999999999999993</v>
          </cell>
          <cell r="CP11">
            <v>8.6999999999999993</v>
          </cell>
          <cell r="CS11" t="str">
            <v>X</v>
          </cell>
          <cell r="CU11">
            <v>10</v>
          </cell>
          <cell r="CV11" t="str">
            <v>X</v>
          </cell>
          <cell r="CW11">
            <v>20</v>
          </cell>
          <cell r="CX11">
            <v>6</v>
          </cell>
          <cell r="DB11">
            <v>0</v>
          </cell>
          <cell r="DC11">
            <v>5</v>
          </cell>
          <cell r="DD11">
            <v>124</v>
          </cell>
          <cell r="DE11">
            <v>14</v>
          </cell>
          <cell r="DF11">
            <v>136</v>
          </cell>
          <cell r="DG11">
            <v>124</v>
          </cell>
          <cell r="DH11">
            <v>8.2100000000000009</v>
          </cell>
          <cell r="DI11">
            <v>3.54</v>
          </cell>
        </row>
        <row r="12">
          <cell r="A12">
            <v>25217110347</v>
          </cell>
          <cell r="B12" t="str">
            <v>Nguyễn</v>
          </cell>
          <cell r="C12" t="str">
            <v>Minh</v>
          </cell>
          <cell r="D12" t="str">
            <v>An</v>
          </cell>
          <cell r="E12">
            <v>37019</v>
          </cell>
          <cell r="F12" t="str">
            <v>Nam</v>
          </cell>
          <cell r="G12" t="str">
            <v>Đã Đăng Ký (chưa học xong)</v>
          </cell>
          <cell r="H12">
            <v>6.6</v>
          </cell>
          <cell r="I12">
            <v>8.1</v>
          </cell>
          <cell r="K12">
            <v>6.9</v>
          </cell>
          <cell r="M12">
            <v>6.9</v>
          </cell>
          <cell r="N12">
            <v>7.6</v>
          </cell>
          <cell r="O12">
            <v>6.5</v>
          </cell>
          <cell r="P12">
            <v>6.7</v>
          </cell>
          <cell r="R12">
            <v>8.5</v>
          </cell>
          <cell r="W12">
            <v>8.6999999999999993</v>
          </cell>
          <cell r="X12">
            <v>7.3</v>
          </cell>
          <cell r="Y12">
            <v>8.1</v>
          </cell>
          <cell r="Z12">
            <v>7.3</v>
          </cell>
          <cell r="AA12" t="str">
            <v>X</v>
          </cell>
          <cell r="AB12">
            <v>6.7</v>
          </cell>
          <cell r="AC12">
            <v>7.6</v>
          </cell>
          <cell r="AD12">
            <v>6.4</v>
          </cell>
          <cell r="AE12">
            <v>7.4</v>
          </cell>
          <cell r="AF12">
            <v>5.8</v>
          </cell>
          <cell r="AG12">
            <v>6.7</v>
          </cell>
          <cell r="AH12">
            <v>6</v>
          </cell>
          <cell r="AI12">
            <v>6.8</v>
          </cell>
          <cell r="AJ12">
            <v>6.4</v>
          </cell>
          <cell r="AK12">
            <v>7.2</v>
          </cell>
          <cell r="AL12">
            <v>6.9</v>
          </cell>
          <cell r="AM12">
            <v>7.5</v>
          </cell>
          <cell r="AN12">
            <v>50</v>
          </cell>
          <cell r="AO12">
            <v>2</v>
          </cell>
          <cell r="AP12">
            <v>6.4</v>
          </cell>
          <cell r="AQ12">
            <v>6.6</v>
          </cell>
          <cell r="AR12">
            <v>7.7</v>
          </cell>
          <cell r="AZ12">
            <v>6.8</v>
          </cell>
          <cell r="BD12">
            <v>6.6</v>
          </cell>
          <cell r="BE12">
            <v>5</v>
          </cell>
          <cell r="BF12">
            <v>0</v>
          </cell>
          <cell r="BG12">
            <v>5.4</v>
          </cell>
          <cell r="BH12">
            <v>6.1</v>
          </cell>
          <cell r="BI12">
            <v>7.3</v>
          </cell>
          <cell r="BJ12">
            <v>6.3</v>
          </cell>
          <cell r="BK12">
            <v>8.8000000000000007</v>
          </cell>
          <cell r="BL12">
            <v>7.5</v>
          </cell>
          <cell r="BM12">
            <v>8.3000000000000007</v>
          </cell>
          <cell r="BN12">
            <v>6</v>
          </cell>
          <cell r="BO12">
            <v>7.8</v>
          </cell>
          <cell r="BP12">
            <v>4.9000000000000004</v>
          </cell>
          <cell r="BQ12">
            <v>6.1</v>
          </cell>
          <cell r="BR12">
            <v>7.5</v>
          </cell>
          <cell r="BS12">
            <v>5</v>
          </cell>
          <cell r="BU12">
            <v>7.4</v>
          </cell>
          <cell r="BV12">
            <v>5</v>
          </cell>
          <cell r="BW12">
            <v>5.6</v>
          </cell>
          <cell r="BX12">
            <v>7.4</v>
          </cell>
          <cell r="BY12">
            <v>8.3000000000000007</v>
          </cell>
          <cell r="BZ12">
            <v>8.6999999999999993</v>
          </cell>
          <cell r="CA12">
            <v>50</v>
          </cell>
          <cell r="CB12">
            <v>0</v>
          </cell>
          <cell r="CD12">
            <v>7.9</v>
          </cell>
          <cell r="CF12">
            <v>6.8</v>
          </cell>
          <cell r="CG12" t="str">
            <v>X</v>
          </cell>
          <cell r="CI12">
            <v>7.5</v>
          </cell>
          <cell r="CJ12">
            <v>7.4</v>
          </cell>
          <cell r="CK12">
            <v>8.1999999999999993</v>
          </cell>
          <cell r="CM12">
            <v>6.8</v>
          </cell>
          <cell r="CO12">
            <v>7.6</v>
          </cell>
          <cell r="CP12" t="str">
            <v>X</v>
          </cell>
          <cell r="CS12" t="str">
            <v>X</v>
          </cell>
          <cell r="CU12">
            <v>7.6</v>
          </cell>
          <cell r="CV12" t="str">
            <v>X</v>
          </cell>
          <cell r="CW12">
            <v>17</v>
          </cell>
          <cell r="CX12">
            <v>9</v>
          </cell>
          <cell r="DB12">
            <v>0</v>
          </cell>
          <cell r="DC12">
            <v>5</v>
          </cell>
          <cell r="DD12">
            <v>122</v>
          </cell>
          <cell r="DE12">
            <v>16</v>
          </cell>
          <cell r="DF12">
            <v>136</v>
          </cell>
          <cell r="DG12">
            <v>122</v>
          </cell>
          <cell r="DH12">
            <v>6.96</v>
          </cell>
          <cell r="DI12">
            <v>2.83</v>
          </cell>
        </row>
        <row r="13">
          <cell r="A13">
            <v>25217204415</v>
          </cell>
          <cell r="B13" t="str">
            <v>Lê</v>
          </cell>
          <cell r="C13" t="str">
            <v>Thanh</v>
          </cell>
          <cell r="D13" t="str">
            <v>An</v>
          </cell>
          <cell r="E13">
            <v>37070</v>
          </cell>
          <cell r="F13" t="str">
            <v>Nam</v>
          </cell>
          <cell r="G13" t="str">
            <v>Đã Đăng Ký (chưa học xong)</v>
          </cell>
          <cell r="H13">
            <v>5.9</v>
          </cell>
          <cell r="I13">
            <v>8.3000000000000007</v>
          </cell>
          <cell r="K13">
            <v>7.6</v>
          </cell>
          <cell r="M13">
            <v>8.1</v>
          </cell>
          <cell r="N13">
            <v>8.1</v>
          </cell>
          <cell r="O13">
            <v>6.6</v>
          </cell>
          <cell r="P13">
            <v>8.3000000000000007</v>
          </cell>
          <cell r="R13">
            <v>9.6</v>
          </cell>
          <cell r="W13">
            <v>6.3</v>
          </cell>
          <cell r="X13">
            <v>7.4</v>
          </cell>
          <cell r="Y13">
            <v>9</v>
          </cell>
          <cell r="Z13">
            <v>8.5</v>
          </cell>
          <cell r="AA13" t="str">
            <v>X</v>
          </cell>
          <cell r="AB13">
            <v>5.5</v>
          </cell>
          <cell r="AC13">
            <v>8</v>
          </cell>
          <cell r="AD13">
            <v>9</v>
          </cell>
          <cell r="AE13">
            <v>8.6999999999999993</v>
          </cell>
          <cell r="AF13">
            <v>7.3</v>
          </cell>
          <cell r="AG13">
            <v>5.3</v>
          </cell>
          <cell r="AH13">
            <v>5.9</v>
          </cell>
          <cell r="AI13">
            <v>5.5</v>
          </cell>
          <cell r="AJ13">
            <v>7.7</v>
          </cell>
          <cell r="AK13">
            <v>8.1999999999999993</v>
          </cell>
          <cell r="AL13">
            <v>5.0999999999999996</v>
          </cell>
          <cell r="AM13">
            <v>6.2</v>
          </cell>
          <cell r="AN13">
            <v>50</v>
          </cell>
          <cell r="AO13">
            <v>2</v>
          </cell>
          <cell r="AP13">
            <v>7.6</v>
          </cell>
          <cell r="AQ13">
            <v>7.9</v>
          </cell>
          <cell r="AR13">
            <v>8.3000000000000007</v>
          </cell>
          <cell r="AX13">
            <v>4.9000000000000004</v>
          </cell>
          <cell r="BD13">
            <v>7.1</v>
          </cell>
          <cell r="BE13">
            <v>5</v>
          </cell>
          <cell r="BF13">
            <v>0</v>
          </cell>
          <cell r="BG13">
            <v>4.9000000000000004</v>
          </cell>
          <cell r="BH13">
            <v>6.3</v>
          </cell>
          <cell r="BI13">
            <v>7</v>
          </cell>
          <cell r="BJ13">
            <v>4.7</v>
          </cell>
          <cell r="BK13">
            <v>5.6</v>
          </cell>
          <cell r="BL13">
            <v>5.8</v>
          </cell>
          <cell r="BM13">
            <v>6.4</v>
          </cell>
          <cell r="BN13">
            <v>5.9</v>
          </cell>
          <cell r="BO13">
            <v>5.7</v>
          </cell>
          <cell r="BP13">
            <v>6.5</v>
          </cell>
          <cell r="BQ13">
            <v>5</v>
          </cell>
          <cell r="BR13">
            <v>8.5</v>
          </cell>
          <cell r="BS13">
            <v>8.6999999999999993</v>
          </cell>
          <cell r="BU13">
            <v>8.1999999999999993</v>
          </cell>
          <cell r="BV13">
            <v>6.6</v>
          </cell>
          <cell r="BW13">
            <v>4.2</v>
          </cell>
          <cell r="BX13">
            <v>6.8</v>
          </cell>
          <cell r="BY13" t="str">
            <v>X</v>
          </cell>
          <cell r="BZ13">
            <v>9.1999999999999993</v>
          </cell>
          <cell r="CA13">
            <v>47</v>
          </cell>
          <cell r="CB13">
            <v>3</v>
          </cell>
          <cell r="CD13">
            <v>8</v>
          </cell>
          <cell r="CF13">
            <v>7.5</v>
          </cell>
          <cell r="CG13" t="str">
            <v>X</v>
          </cell>
          <cell r="CI13">
            <v>8.3000000000000007</v>
          </cell>
          <cell r="CJ13">
            <v>7.7</v>
          </cell>
          <cell r="CK13">
            <v>7.4</v>
          </cell>
          <cell r="CM13">
            <v>6.1</v>
          </cell>
          <cell r="CO13" t="str">
            <v>X</v>
          </cell>
          <cell r="CP13">
            <v>5.4</v>
          </cell>
          <cell r="CT13" t="str">
            <v>X</v>
          </cell>
          <cell r="CU13">
            <v>8.5</v>
          </cell>
          <cell r="CV13" t="str">
            <v>X</v>
          </cell>
          <cell r="CW13">
            <v>18</v>
          </cell>
          <cell r="CX13">
            <v>8</v>
          </cell>
          <cell r="DB13">
            <v>0</v>
          </cell>
          <cell r="DC13">
            <v>5</v>
          </cell>
          <cell r="DD13">
            <v>120</v>
          </cell>
          <cell r="DE13">
            <v>18</v>
          </cell>
          <cell r="DF13">
            <v>136</v>
          </cell>
          <cell r="DG13">
            <v>120</v>
          </cell>
          <cell r="DH13">
            <v>6.86</v>
          </cell>
          <cell r="DI13">
            <v>2.77</v>
          </cell>
        </row>
        <row r="14">
          <cell r="A14">
            <v>25207116193</v>
          </cell>
          <cell r="B14" t="str">
            <v>Nguyễn</v>
          </cell>
          <cell r="C14" t="str">
            <v>Thị Bảo</v>
          </cell>
          <cell r="D14" t="str">
            <v>Ân</v>
          </cell>
          <cell r="E14">
            <v>36978</v>
          </cell>
          <cell r="F14" t="str">
            <v>Nữ</v>
          </cell>
          <cell r="G14" t="str">
            <v>Đã Đăng Ký (chưa học xong)</v>
          </cell>
          <cell r="H14">
            <v>7.4</v>
          </cell>
          <cell r="K14">
            <v>6.2</v>
          </cell>
          <cell r="M14" t="str">
            <v>P (P/F)</v>
          </cell>
          <cell r="N14">
            <v>7.5</v>
          </cell>
          <cell r="O14">
            <v>5.9</v>
          </cell>
          <cell r="P14">
            <v>6.6</v>
          </cell>
          <cell r="R14">
            <v>8.3000000000000007</v>
          </cell>
          <cell r="W14">
            <v>6</v>
          </cell>
          <cell r="X14">
            <v>7.1</v>
          </cell>
          <cell r="Y14">
            <v>7.6</v>
          </cell>
          <cell r="Z14">
            <v>8.1999999999999993</v>
          </cell>
          <cell r="AA14">
            <v>8</v>
          </cell>
          <cell r="AB14">
            <v>6.3</v>
          </cell>
          <cell r="AC14">
            <v>9.1</v>
          </cell>
          <cell r="AD14">
            <v>9</v>
          </cell>
          <cell r="AE14">
            <v>8.6</v>
          </cell>
          <cell r="AF14">
            <v>6.2</v>
          </cell>
          <cell r="AG14">
            <v>7.3</v>
          </cell>
          <cell r="AJ14" t="str">
            <v>X</v>
          </cell>
          <cell r="AN14">
            <v>38</v>
          </cell>
          <cell r="AO14">
            <v>13</v>
          </cell>
          <cell r="AP14">
            <v>0</v>
          </cell>
          <cell r="AQ14">
            <v>4.5</v>
          </cell>
          <cell r="AS14">
            <v>7.2</v>
          </cell>
          <cell r="BC14">
            <v>6.4</v>
          </cell>
          <cell r="BD14">
            <v>6</v>
          </cell>
          <cell r="BE14">
            <v>4</v>
          </cell>
          <cell r="BF14">
            <v>1</v>
          </cell>
          <cell r="BG14">
            <v>8.1</v>
          </cell>
          <cell r="BH14">
            <v>5</v>
          </cell>
          <cell r="BI14">
            <v>6.8</v>
          </cell>
          <cell r="BJ14">
            <v>5.0999999999999996</v>
          </cell>
          <cell r="BK14">
            <v>7.1</v>
          </cell>
          <cell r="BL14">
            <v>6.6</v>
          </cell>
          <cell r="BM14">
            <v>6.5</v>
          </cell>
          <cell r="BN14">
            <v>7.1</v>
          </cell>
          <cell r="BO14" t="str">
            <v>X</v>
          </cell>
          <cell r="BP14">
            <v>6.3</v>
          </cell>
          <cell r="BQ14">
            <v>7.8</v>
          </cell>
          <cell r="BR14">
            <v>7.9</v>
          </cell>
          <cell r="BS14">
            <v>7.9</v>
          </cell>
          <cell r="BU14">
            <v>7.2</v>
          </cell>
          <cell r="BV14">
            <v>7.8</v>
          </cell>
          <cell r="BW14">
            <v>6.2</v>
          </cell>
          <cell r="BX14">
            <v>7.6</v>
          </cell>
          <cell r="BY14">
            <v>8.1</v>
          </cell>
          <cell r="BZ14">
            <v>9.4</v>
          </cell>
          <cell r="CA14">
            <v>47</v>
          </cell>
          <cell r="CB14">
            <v>3</v>
          </cell>
          <cell r="CD14" t="str">
            <v>X</v>
          </cell>
          <cell r="CF14">
            <v>7.1</v>
          </cell>
          <cell r="CG14" t="str">
            <v>X</v>
          </cell>
          <cell r="CI14">
            <v>6.7</v>
          </cell>
          <cell r="CJ14">
            <v>8.5</v>
          </cell>
          <cell r="CK14">
            <v>6</v>
          </cell>
          <cell r="CM14">
            <v>8.3000000000000007</v>
          </cell>
          <cell r="CO14">
            <v>8.4</v>
          </cell>
          <cell r="CP14">
            <v>8.1</v>
          </cell>
          <cell r="CT14">
            <v>7.2</v>
          </cell>
          <cell r="CU14">
            <v>8.5</v>
          </cell>
          <cell r="CV14">
            <v>8.6</v>
          </cell>
          <cell r="CW14">
            <v>22</v>
          </cell>
          <cell r="CX14">
            <v>4</v>
          </cell>
          <cell r="DB14">
            <v>0</v>
          </cell>
          <cell r="DC14">
            <v>5</v>
          </cell>
          <cell r="DD14">
            <v>111</v>
          </cell>
          <cell r="DE14">
            <v>26</v>
          </cell>
          <cell r="DF14">
            <v>136</v>
          </cell>
          <cell r="DG14">
            <v>111</v>
          </cell>
          <cell r="DH14">
            <v>7.24</v>
          </cell>
          <cell r="DI14">
            <v>3.03</v>
          </cell>
        </row>
        <row r="15">
          <cell r="A15">
            <v>25203102199</v>
          </cell>
          <cell r="B15" t="str">
            <v>Trần</v>
          </cell>
          <cell r="C15" t="str">
            <v>Thị Quỳnh</v>
          </cell>
          <cell r="D15" t="str">
            <v>Anh</v>
          </cell>
          <cell r="E15">
            <v>37023</v>
          </cell>
          <cell r="F15" t="str">
            <v>Nữ</v>
          </cell>
          <cell r="G15" t="str">
            <v>Đã Đăng Ký (chưa học xong)</v>
          </cell>
          <cell r="H15">
            <v>8.3000000000000007</v>
          </cell>
          <cell r="I15">
            <v>7</v>
          </cell>
          <cell r="K15">
            <v>8.1999999999999993</v>
          </cell>
          <cell r="M15">
            <v>7.5</v>
          </cell>
          <cell r="N15">
            <v>5.6</v>
          </cell>
          <cell r="O15">
            <v>4.5999999999999996</v>
          </cell>
          <cell r="P15">
            <v>5</v>
          </cell>
          <cell r="R15">
            <v>7.8</v>
          </cell>
          <cell r="W15">
            <v>7.4</v>
          </cell>
          <cell r="X15">
            <v>9.3000000000000007</v>
          </cell>
          <cell r="Y15">
            <v>9.1999999999999993</v>
          </cell>
          <cell r="Z15">
            <v>9.5</v>
          </cell>
          <cell r="AA15">
            <v>7.8</v>
          </cell>
          <cell r="AB15">
            <v>5.7</v>
          </cell>
          <cell r="AC15">
            <v>8.3000000000000007</v>
          </cell>
          <cell r="AD15">
            <v>6.6</v>
          </cell>
          <cell r="AE15">
            <v>9.1</v>
          </cell>
          <cell r="AF15">
            <v>9</v>
          </cell>
          <cell r="AG15">
            <v>8</v>
          </cell>
          <cell r="AH15">
            <v>6.2</v>
          </cell>
          <cell r="AI15">
            <v>7.6</v>
          </cell>
          <cell r="AJ15">
            <v>7.7</v>
          </cell>
          <cell r="AK15">
            <v>6.3</v>
          </cell>
          <cell r="AL15">
            <v>9.1999999999999993</v>
          </cell>
          <cell r="AM15">
            <v>7.1</v>
          </cell>
          <cell r="AN15">
            <v>52</v>
          </cell>
          <cell r="AO15">
            <v>0</v>
          </cell>
          <cell r="AP15">
            <v>6</v>
          </cell>
          <cell r="AQ15">
            <v>4.4000000000000004</v>
          </cell>
          <cell r="AV15">
            <v>5.7</v>
          </cell>
          <cell r="AZ15">
            <v>5.2</v>
          </cell>
          <cell r="BD15">
            <v>4.8</v>
          </cell>
          <cell r="BE15">
            <v>5</v>
          </cell>
          <cell r="BF15">
            <v>0</v>
          </cell>
          <cell r="BG15">
            <v>5.4</v>
          </cell>
          <cell r="BH15">
            <v>6.3</v>
          </cell>
          <cell r="BI15">
            <v>9</v>
          </cell>
          <cell r="BJ15">
            <v>5.8</v>
          </cell>
          <cell r="BK15">
            <v>7.3</v>
          </cell>
          <cell r="BL15">
            <v>7</v>
          </cell>
          <cell r="BM15">
            <v>5.3</v>
          </cell>
          <cell r="BN15">
            <v>5.5</v>
          </cell>
          <cell r="BO15">
            <v>5.8</v>
          </cell>
          <cell r="BP15">
            <v>4.5999999999999996</v>
          </cell>
          <cell r="BQ15">
            <v>5.3</v>
          </cell>
          <cell r="BR15">
            <v>8.8000000000000007</v>
          </cell>
          <cell r="BS15">
            <v>7.5</v>
          </cell>
          <cell r="BU15">
            <v>7.3</v>
          </cell>
          <cell r="BV15">
            <v>7.8</v>
          </cell>
          <cell r="BW15">
            <v>6.8</v>
          </cell>
          <cell r="BX15">
            <v>8.1999999999999993</v>
          </cell>
          <cell r="BY15" t="str">
            <v>X</v>
          </cell>
          <cell r="BZ15">
            <v>9.6999999999999993</v>
          </cell>
          <cell r="CA15">
            <v>47</v>
          </cell>
          <cell r="CB15">
            <v>3</v>
          </cell>
          <cell r="CD15">
            <v>8.3000000000000007</v>
          </cell>
          <cell r="CF15">
            <v>6.1</v>
          </cell>
          <cell r="CG15" t="str">
            <v>X</v>
          </cell>
          <cell r="CI15">
            <v>8.5</v>
          </cell>
          <cell r="CJ15">
            <v>7.4</v>
          </cell>
          <cell r="CK15">
            <v>7.8</v>
          </cell>
          <cell r="CM15">
            <v>7.9</v>
          </cell>
          <cell r="CO15" t="str">
            <v>X</v>
          </cell>
          <cell r="CP15">
            <v>8.3000000000000007</v>
          </cell>
          <cell r="CS15" t="str">
            <v>X</v>
          </cell>
          <cell r="CU15">
            <v>8.1999999999999993</v>
          </cell>
          <cell r="CV15">
            <v>6.9</v>
          </cell>
          <cell r="CW15">
            <v>19</v>
          </cell>
          <cell r="CX15">
            <v>7</v>
          </cell>
          <cell r="DB15">
            <v>0</v>
          </cell>
          <cell r="DC15">
            <v>5</v>
          </cell>
          <cell r="DD15">
            <v>123</v>
          </cell>
          <cell r="DE15">
            <v>15</v>
          </cell>
          <cell r="DF15">
            <v>136</v>
          </cell>
          <cell r="DG15">
            <v>123</v>
          </cell>
          <cell r="DH15">
            <v>7.14</v>
          </cell>
          <cell r="DI15">
            <v>2.93</v>
          </cell>
        </row>
        <row r="16">
          <cell r="A16">
            <v>25203208268</v>
          </cell>
          <cell r="B16" t="str">
            <v>Văn</v>
          </cell>
          <cell r="C16" t="str">
            <v>Thị Tú</v>
          </cell>
          <cell r="D16" t="str">
            <v>Anh</v>
          </cell>
          <cell r="E16">
            <v>37018</v>
          </cell>
          <cell r="F16" t="str">
            <v>Nữ</v>
          </cell>
          <cell r="G16" t="str">
            <v>Đã Đăng Ký (chưa học xong)</v>
          </cell>
          <cell r="H16">
            <v>8.1</v>
          </cell>
          <cell r="I16">
            <v>5.8</v>
          </cell>
          <cell r="K16">
            <v>6.7</v>
          </cell>
          <cell r="M16">
            <v>6.5</v>
          </cell>
          <cell r="N16">
            <v>7.2</v>
          </cell>
          <cell r="O16">
            <v>6.1</v>
          </cell>
          <cell r="P16">
            <v>6.8</v>
          </cell>
          <cell r="R16">
            <v>8</v>
          </cell>
          <cell r="W16">
            <v>7.9</v>
          </cell>
          <cell r="X16">
            <v>9.6999999999999993</v>
          </cell>
          <cell r="Y16">
            <v>9.1999999999999993</v>
          </cell>
          <cell r="Z16">
            <v>8.3000000000000007</v>
          </cell>
          <cell r="AA16">
            <v>8.3000000000000007</v>
          </cell>
          <cell r="AB16">
            <v>6.9</v>
          </cell>
          <cell r="AC16">
            <v>8.1999999999999993</v>
          </cell>
          <cell r="AD16">
            <v>8.8000000000000007</v>
          </cell>
          <cell r="AE16">
            <v>8.3000000000000007</v>
          </cell>
          <cell r="AF16">
            <v>6</v>
          </cell>
          <cell r="AG16">
            <v>7.4</v>
          </cell>
          <cell r="AH16">
            <v>7.9</v>
          </cell>
          <cell r="AI16">
            <v>8.6</v>
          </cell>
          <cell r="AJ16">
            <v>6</v>
          </cell>
          <cell r="AK16">
            <v>6.6</v>
          </cell>
          <cell r="AL16">
            <v>7.8</v>
          </cell>
          <cell r="AM16">
            <v>7.6</v>
          </cell>
          <cell r="AN16">
            <v>52</v>
          </cell>
          <cell r="AO16">
            <v>0</v>
          </cell>
          <cell r="AP16">
            <v>6.8</v>
          </cell>
          <cell r="AQ16">
            <v>6</v>
          </cell>
          <cell r="AV16">
            <v>7.9</v>
          </cell>
          <cell r="BB16">
            <v>7.8</v>
          </cell>
          <cell r="BD16">
            <v>9.5</v>
          </cell>
          <cell r="BE16">
            <v>5</v>
          </cell>
          <cell r="BF16">
            <v>0</v>
          </cell>
          <cell r="BG16">
            <v>5.0999999999999996</v>
          </cell>
          <cell r="BH16">
            <v>6.1</v>
          </cell>
          <cell r="BI16">
            <v>8.4</v>
          </cell>
          <cell r="BJ16">
            <v>5.4</v>
          </cell>
          <cell r="BK16">
            <v>8.6999999999999993</v>
          </cell>
          <cell r="BL16">
            <v>7.5</v>
          </cell>
          <cell r="BM16">
            <v>8</v>
          </cell>
          <cell r="BN16">
            <v>7.3</v>
          </cell>
          <cell r="BO16">
            <v>6.5</v>
          </cell>
          <cell r="BP16">
            <v>6.2</v>
          </cell>
          <cell r="BQ16">
            <v>5.9</v>
          </cell>
          <cell r="BR16">
            <v>8.6</v>
          </cell>
          <cell r="BS16">
            <v>9.1999999999999993</v>
          </cell>
          <cell r="BU16">
            <v>8.4</v>
          </cell>
          <cell r="BV16">
            <v>7.7</v>
          </cell>
          <cell r="BW16">
            <v>6.7</v>
          </cell>
          <cell r="BX16">
            <v>7.6</v>
          </cell>
          <cell r="BY16" t="str">
            <v>X</v>
          </cell>
          <cell r="BZ16">
            <v>9.1999999999999993</v>
          </cell>
          <cell r="CA16">
            <v>47</v>
          </cell>
          <cell r="CB16">
            <v>3</v>
          </cell>
          <cell r="CD16">
            <v>8.1999999999999993</v>
          </cell>
          <cell r="CF16">
            <v>8.5</v>
          </cell>
          <cell r="CG16">
            <v>8.6999999999999993</v>
          </cell>
          <cell r="CI16">
            <v>8.8000000000000007</v>
          </cell>
          <cell r="CJ16">
            <v>6.9</v>
          </cell>
          <cell r="CK16">
            <v>8.1</v>
          </cell>
          <cell r="CM16">
            <v>8.1</v>
          </cell>
          <cell r="CO16">
            <v>8.4</v>
          </cell>
          <cell r="CP16">
            <v>8.6999999999999993</v>
          </cell>
          <cell r="CS16" t="str">
            <v>X</v>
          </cell>
          <cell r="CU16">
            <v>8.5</v>
          </cell>
          <cell r="CV16" t="str">
            <v>X</v>
          </cell>
          <cell r="CW16">
            <v>22</v>
          </cell>
          <cell r="CX16">
            <v>4</v>
          </cell>
          <cell r="DB16">
            <v>0</v>
          </cell>
          <cell r="DC16">
            <v>5</v>
          </cell>
          <cell r="DD16">
            <v>126</v>
          </cell>
          <cell r="DE16">
            <v>12</v>
          </cell>
          <cell r="DF16">
            <v>136</v>
          </cell>
          <cell r="DG16">
            <v>126</v>
          </cell>
          <cell r="DH16">
            <v>7.49</v>
          </cell>
          <cell r="DI16">
            <v>3.16</v>
          </cell>
        </row>
        <row r="17">
          <cell r="A17">
            <v>25203304947</v>
          </cell>
          <cell r="B17" t="str">
            <v>Nguyễn</v>
          </cell>
          <cell r="C17" t="str">
            <v>Thị Vân</v>
          </cell>
          <cell r="D17" t="str">
            <v>Anh</v>
          </cell>
          <cell r="E17">
            <v>37119</v>
          </cell>
          <cell r="F17" t="str">
            <v>Nữ</v>
          </cell>
          <cell r="G17" t="str">
            <v>Đã Đăng Ký (chưa học xong)</v>
          </cell>
          <cell r="H17">
            <v>8.6</v>
          </cell>
          <cell r="I17">
            <v>9.1</v>
          </cell>
          <cell r="K17">
            <v>7.4</v>
          </cell>
          <cell r="M17">
            <v>7.8</v>
          </cell>
          <cell r="N17">
            <v>6.9</v>
          </cell>
          <cell r="O17">
            <v>6</v>
          </cell>
          <cell r="P17">
            <v>7.2</v>
          </cell>
          <cell r="R17">
            <v>6.5</v>
          </cell>
          <cell r="W17">
            <v>7.3</v>
          </cell>
          <cell r="X17">
            <v>6.8</v>
          </cell>
          <cell r="Y17">
            <v>8.6</v>
          </cell>
          <cell r="Z17">
            <v>8.5</v>
          </cell>
          <cell r="AA17">
            <v>7.9</v>
          </cell>
          <cell r="AB17">
            <v>8.9</v>
          </cell>
          <cell r="AC17">
            <v>5.3</v>
          </cell>
          <cell r="AE17">
            <v>7.4</v>
          </cell>
          <cell r="AF17">
            <v>4.0999999999999996</v>
          </cell>
          <cell r="AG17">
            <v>6.7</v>
          </cell>
          <cell r="AH17">
            <v>5.4</v>
          </cell>
          <cell r="AI17">
            <v>6.2</v>
          </cell>
          <cell r="AK17">
            <v>5.7</v>
          </cell>
          <cell r="AL17">
            <v>9.1999999999999993</v>
          </cell>
          <cell r="AM17" t="str">
            <v>X</v>
          </cell>
          <cell r="AN17">
            <v>46</v>
          </cell>
          <cell r="AO17">
            <v>6</v>
          </cell>
          <cell r="AP17">
            <v>6.6</v>
          </cell>
          <cell r="AQ17">
            <v>6.9</v>
          </cell>
          <cell r="AW17">
            <v>10</v>
          </cell>
          <cell r="AZ17">
            <v>9.5</v>
          </cell>
          <cell r="BD17">
            <v>6.4</v>
          </cell>
          <cell r="BE17">
            <v>5</v>
          </cell>
          <cell r="BF17">
            <v>0</v>
          </cell>
          <cell r="BG17">
            <v>5.0999999999999996</v>
          </cell>
          <cell r="BH17">
            <v>7.7</v>
          </cell>
          <cell r="BI17">
            <v>6.6</v>
          </cell>
          <cell r="BJ17">
            <v>7.9</v>
          </cell>
          <cell r="BK17">
            <v>7.8</v>
          </cell>
          <cell r="BL17">
            <v>5.8</v>
          </cell>
          <cell r="BM17" t="str">
            <v>X</v>
          </cell>
          <cell r="BN17">
            <v>6.6</v>
          </cell>
          <cell r="BO17" t="str">
            <v>X</v>
          </cell>
          <cell r="BP17">
            <v>8</v>
          </cell>
          <cell r="BQ17">
            <v>5.5</v>
          </cell>
          <cell r="BR17">
            <v>5.7</v>
          </cell>
          <cell r="BS17">
            <v>9.1</v>
          </cell>
          <cell r="BU17">
            <v>7.8</v>
          </cell>
          <cell r="BV17">
            <v>6.7</v>
          </cell>
          <cell r="BW17">
            <v>5.5</v>
          </cell>
          <cell r="BX17">
            <v>5.2</v>
          </cell>
          <cell r="BZ17">
            <v>9.5</v>
          </cell>
          <cell r="CA17">
            <v>42</v>
          </cell>
          <cell r="CB17">
            <v>8</v>
          </cell>
          <cell r="CD17">
            <v>8.1999999999999993</v>
          </cell>
          <cell r="CF17">
            <v>7.4</v>
          </cell>
          <cell r="CG17">
            <v>7.8</v>
          </cell>
          <cell r="CI17">
            <v>6</v>
          </cell>
          <cell r="CJ17">
            <v>6.6</v>
          </cell>
          <cell r="CK17">
            <v>7.2</v>
          </cell>
          <cell r="CM17">
            <v>7.2</v>
          </cell>
          <cell r="CO17" t="str">
            <v>X</v>
          </cell>
          <cell r="CP17" t="str">
            <v>X</v>
          </cell>
          <cell r="CS17" t="str">
            <v>X</v>
          </cell>
          <cell r="CU17">
            <v>9.1</v>
          </cell>
          <cell r="CV17">
            <v>8.5</v>
          </cell>
          <cell r="CW17">
            <v>18</v>
          </cell>
          <cell r="CX17">
            <v>8</v>
          </cell>
          <cell r="DB17">
            <v>0</v>
          </cell>
          <cell r="DC17">
            <v>5</v>
          </cell>
          <cell r="DD17">
            <v>111</v>
          </cell>
          <cell r="DE17">
            <v>27</v>
          </cell>
          <cell r="DF17">
            <v>136</v>
          </cell>
          <cell r="DG17">
            <v>111</v>
          </cell>
          <cell r="DH17">
            <v>7.03</v>
          </cell>
          <cell r="DI17">
            <v>2.85</v>
          </cell>
          <cell r="DJ17" t="str">
            <v>CHI 105; CHI 116; CHI 117; CHI 151; CHI 110; CHI 118; ENG 101</v>
          </cell>
        </row>
        <row r="18">
          <cell r="A18">
            <v>25203317169</v>
          </cell>
          <cell r="B18" t="str">
            <v>Võ</v>
          </cell>
          <cell r="C18" t="str">
            <v>Thị Vân</v>
          </cell>
          <cell r="D18" t="str">
            <v>Anh</v>
          </cell>
          <cell r="E18">
            <v>37162</v>
          </cell>
          <cell r="F18" t="str">
            <v>Nữ</v>
          </cell>
          <cell r="G18" t="str">
            <v>Đã Đăng Ký (chưa học xong)</v>
          </cell>
          <cell r="H18">
            <v>8.1999999999999993</v>
          </cell>
          <cell r="I18">
            <v>8.9</v>
          </cell>
          <cell r="K18">
            <v>7.8</v>
          </cell>
          <cell r="M18">
            <v>7.3</v>
          </cell>
          <cell r="N18">
            <v>7.9</v>
          </cell>
          <cell r="O18">
            <v>8.8000000000000007</v>
          </cell>
          <cell r="P18">
            <v>9.1</v>
          </cell>
          <cell r="R18">
            <v>8.3000000000000007</v>
          </cell>
          <cell r="V18">
            <v>8.1999999999999993</v>
          </cell>
          <cell r="W18">
            <v>8.5</v>
          </cell>
          <cell r="Y18">
            <v>9.4</v>
          </cell>
          <cell r="Z18">
            <v>9.1999999999999993</v>
          </cell>
          <cell r="AA18">
            <v>9</v>
          </cell>
          <cell r="AB18">
            <v>8.5</v>
          </cell>
          <cell r="AC18">
            <v>8.8000000000000007</v>
          </cell>
          <cell r="AD18">
            <v>8.9</v>
          </cell>
          <cell r="AE18">
            <v>7.2</v>
          </cell>
          <cell r="AF18">
            <v>8.3000000000000007</v>
          </cell>
          <cell r="AG18">
            <v>8.6</v>
          </cell>
          <cell r="AH18">
            <v>5.0999999999999996</v>
          </cell>
          <cell r="AI18">
            <v>8</v>
          </cell>
          <cell r="AJ18">
            <v>9.1</v>
          </cell>
          <cell r="AK18">
            <v>8.6999999999999993</v>
          </cell>
          <cell r="AL18">
            <v>9.1999999999999993</v>
          </cell>
          <cell r="AM18">
            <v>6.9</v>
          </cell>
          <cell r="AN18">
            <v>52</v>
          </cell>
          <cell r="AO18">
            <v>0</v>
          </cell>
          <cell r="AP18">
            <v>7</v>
          </cell>
          <cell r="AQ18">
            <v>7.1</v>
          </cell>
          <cell r="AW18">
            <v>8.4</v>
          </cell>
          <cell r="BC18">
            <v>8.1</v>
          </cell>
          <cell r="BD18">
            <v>7.7</v>
          </cell>
          <cell r="BE18">
            <v>5</v>
          </cell>
          <cell r="BF18">
            <v>0</v>
          </cell>
          <cell r="BG18">
            <v>5.0999999999999996</v>
          </cell>
          <cell r="BH18">
            <v>9</v>
          </cell>
          <cell r="BI18">
            <v>9.3000000000000007</v>
          </cell>
          <cell r="BJ18">
            <v>6.5</v>
          </cell>
          <cell r="BK18">
            <v>7.3</v>
          </cell>
          <cell r="BL18">
            <v>7.5</v>
          </cell>
          <cell r="BM18">
            <v>6.6</v>
          </cell>
          <cell r="BN18">
            <v>6.8</v>
          </cell>
          <cell r="BO18">
            <v>4.8</v>
          </cell>
          <cell r="BP18">
            <v>5.6</v>
          </cell>
          <cell r="BQ18">
            <v>8.6</v>
          </cell>
          <cell r="BR18">
            <v>9</v>
          </cell>
          <cell r="BS18">
            <v>8.6999999999999993</v>
          </cell>
          <cell r="BU18">
            <v>7.8</v>
          </cell>
          <cell r="BV18">
            <v>8.4</v>
          </cell>
          <cell r="BW18">
            <v>5</v>
          </cell>
          <cell r="BX18">
            <v>7.9</v>
          </cell>
          <cell r="BY18" t="str">
            <v>X</v>
          </cell>
          <cell r="BZ18">
            <v>9.5</v>
          </cell>
          <cell r="CA18">
            <v>47</v>
          </cell>
          <cell r="CB18">
            <v>3</v>
          </cell>
          <cell r="CD18" t="str">
            <v>X</v>
          </cell>
          <cell r="CF18">
            <v>9.1</v>
          </cell>
          <cell r="CG18">
            <v>8.5</v>
          </cell>
          <cell r="CI18">
            <v>8.6999999999999993</v>
          </cell>
          <cell r="CJ18">
            <v>9.4</v>
          </cell>
          <cell r="CK18">
            <v>9.1999999999999993</v>
          </cell>
          <cell r="CM18">
            <v>8.6</v>
          </cell>
          <cell r="CO18">
            <v>8.6</v>
          </cell>
          <cell r="CP18" t="str">
            <v>X</v>
          </cell>
          <cell r="CS18" t="str">
            <v>X</v>
          </cell>
          <cell r="CU18">
            <v>9.6999999999999993</v>
          </cell>
          <cell r="CV18">
            <v>9.1999999999999993</v>
          </cell>
          <cell r="CW18">
            <v>18</v>
          </cell>
          <cell r="CX18">
            <v>8</v>
          </cell>
          <cell r="DB18">
            <v>0</v>
          </cell>
          <cell r="DC18">
            <v>5</v>
          </cell>
          <cell r="DD18">
            <v>122</v>
          </cell>
          <cell r="DE18">
            <v>16</v>
          </cell>
          <cell r="DF18">
            <v>136</v>
          </cell>
          <cell r="DG18">
            <v>122</v>
          </cell>
          <cell r="DH18">
            <v>7.98</v>
          </cell>
          <cell r="DI18">
            <v>3.45</v>
          </cell>
        </row>
        <row r="19">
          <cell r="A19">
            <v>25203510375</v>
          </cell>
          <cell r="B19" t="str">
            <v>Huỳnh</v>
          </cell>
          <cell r="C19" t="str">
            <v>Thị Lan</v>
          </cell>
          <cell r="D19" t="str">
            <v>Anh</v>
          </cell>
          <cell r="E19">
            <v>37084</v>
          </cell>
          <cell r="F19" t="str">
            <v>Nữ</v>
          </cell>
          <cell r="G19" t="str">
            <v>Đã Đăng Ký (chưa học xong)</v>
          </cell>
          <cell r="H19">
            <v>8.4</v>
          </cell>
          <cell r="I19">
            <v>7.6</v>
          </cell>
          <cell r="K19">
            <v>7.6</v>
          </cell>
          <cell r="M19" t="str">
            <v>P (P/F)</v>
          </cell>
          <cell r="N19">
            <v>7.6</v>
          </cell>
          <cell r="O19">
            <v>7.9</v>
          </cell>
          <cell r="P19">
            <v>9.3000000000000007</v>
          </cell>
          <cell r="Q19">
            <v>8.6</v>
          </cell>
          <cell r="V19">
            <v>9.1</v>
          </cell>
          <cell r="W19">
            <v>6.7</v>
          </cell>
          <cell r="Y19">
            <v>6.9</v>
          </cell>
          <cell r="Z19">
            <v>9.1</v>
          </cell>
          <cell r="AA19">
            <v>6.6</v>
          </cell>
          <cell r="AB19">
            <v>5.9</v>
          </cell>
          <cell r="AC19">
            <v>9</v>
          </cell>
          <cell r="AD19">
            <v>9.4</v>
          </cell>
          <cell r="AE19">
            <v>7.2</v>
          </cell>
          <cell r="AF19">
            <v>8.9</v>
          </cell>
          <cell r="AG19">
            <v>8.5</v>
          </cell>
          <cell r="AH19">
            <v>6.5</v>
          </cell>
          <cell r="AI19">
            <v>9.5</v>
          </cell>
          <cell r="AJ19">
            <v>7.9</v>
          </cell>
          <cell r="AK19">
            <v>9.1999999999999993</v>
          </cell>
          <cell r="AL19">
            <v>6.2</v>
          </cell>
          <cell r="AM19">
            <v>8</v>
          </cell>
          <cell r="AN19">
            <v>52</v>
          </cell>
          <cell r="AO19">
            <v>0</v>
          </cell>
          <cell r="AP19">
            <v>6.2</v>
          </cell>
          <cell r="AQ19">
            <v>6.1</v>
          </cell>
          <cell r="AR19">
            <v>8.6</v>
          </cell>
          <cell r="AX19">
            <v>6.5</v>
          </cell>
          <cell r="BD19">
            <v>4.8</v>
          </cell>
          <cell r="BE19">
            <v>5</v>
          </cell>
          <cell r="BF19">
            <v>0</v>
          </cell>
          <cell r="BG19">
            <v>5.3</v>
          </cell>
          <cell r="BH19">
            <v>7.7</v>
          </cell>
          <cell r="BI19">
            <v>9.8000000000000007</v>
          </cell>
          <cell r="BJ19">
            <v>5.9</v>
          </cell>
          <cell r="BK19">
            <v>7.1</v>
          </cell>
          <cell r="BL19">
            <v>6.7</v>
          </cell>
          <cell r="BM19">
            <v>7.8</v>
          </cell>
          <cell r="BN19">
            <v>6.9</v>
          </cell>
          <cell r="BO19" t="str">
            <v>X</v>
          </cell>
          <cell r="BP19">
            <v>6.2</v>
          </cell>
          <cell r="BQ19">
            <v>6.1</v>
          </cell>
          <cell r="BR19">
            <v>5</v>
          </cell>
          <cell r="BS19">
            <v>9.1</v>
          </cell>
          <cell r="BT19">
            <v>8.9</v>
          </cell>
          <cell r="BV19">
            <v>8.6</v>
          </cell>
          <cell r="BW19">
            <v>4.8</v>
          </cell>
          <cell r="BX19">
            <v>7.8</v>
          </cell>
          <cell r="BY19" t="str">
            <v>X</v>
          </cell>
          <cell r="BZ19">
            <v>9.6</v>
          </cell>
          <cell r="CA19">
            <v>44</v>
          </cell>
          <cell r="CB19">
            <v>6</v>
          </cell>
          <cell r="CC19">
            <v>7.2</v>
          </cell>
          <cell r="CF19">
            <v>9.1999999999999993</v>
          </cell>
          <cell r="CG19" t="str">
            <v>X</v>
          </cell>
          <cell r="CI19">
            <v>9.1</v>
          </cell>
          <cell r="CJ19">
            <v>8.6</v>
          </cell>
          <cell r="CK19">
            <v>9.4</v>
          </cell>
          <cell r="CM19">
            <v>9.1</v>
          </cell>
          <cell r="CO19">
            <v>8.5</v>
          </cell>
          <cell r="CP19" t="str">
            <v>X</v>
          </cell>
          <cell r="CS19" t="str">
            <v>X</v>
          </cell>
          <cell r="CU19">
            <v>9.1</v>
          </cell>
          <cell r="CV19">
            <v>8.4</v>
          </cell>
          <cell r="CW19">
            <v>19</v>
          </cell>
          <cell r="CX19">
            <v>8</v>
          </cell>
          <cell r="DB19">
            <v>0</v>
          </cell>
          <cell r="DC19">
            <v>5</v>
          </cell>
          <cell r="DD19">
            <v>120</v>
          </cell>
          <cell r="DE19">
            <v>19</v>
          </cell>
          <cell r="DF19">
            <v>136</v>
          </cell>
          <cell r="DG19">
            <v>120</v>
          </cell>
          <cell r="DH19">
            <v>7.75</v>
          </cell>
          <cell r="DI19">
            <v>3.26</v>
          </cell>
        </row>
        <row r="20">
          <cell r="A20">
            <v>25207101640</v>
          </cell>
          <cell r="B20" t="str">
            <v>Lê</v>
          </cell>
          <cell r="C20" t="str">
            <v>Thị Mai</v>
          </cell>
          <cell r="D20" t="str">
            <v>Anh</v>
          </cell>
          <cell r="E20">
            <v>36844</v>
          </cell>
          <cell r="F20" t="str">
            <v>Nữ</v>
          </cell>
          <cell r="G20" t="str">
            <v>Đã Đăng Ký (chưa học xong)</v>
          </cell>
          <cell r="H20">
            <v>7.8</v>
          </cell>
          <cell r="I20">
            <v>8.1</v>
          </cell>
          <cell r="K20">
            <v>8.6</v>
          </cell>
          <cell r="M20">
            <v>8.1</v>
          </cell>
          <cell r="N20">
            <v>9.1</v>
          </cell>
          <cell r="O20">
            <v>9.4</v>
          </cell>
          <cell r="P20">
            <v>8.9</v>
          </cell>
          <cell r="R20">
            <v>9.3000000000000007</v>
          </cell>
          <cell r="W20">
            <v>9.3000000000000007</v>
          </cell>
          <cell r="X20">
            <v>8.6</v>
          </cell>
          <cell r="Y20">
            <v>9.3000000000000007</v>
          </cell>
          <cell r="Z20">
            <v>9.8000000000000007</v>
          </cell>
          <cell r="AA20" t="str">
            <v>X</v>
          </cell>
          <cell r="AB20">
            <v>7.7</v>
          </cell>
          <cell r="AC20">
            <v>9.6</v>
          </cell>
          <cell r="AD20">
            <v>8.8000000000000007</v>
          </cell>
          <cell r="AE20">
            <v>8.5</v>
          </cell>
          <cell r="AF20">
            <v>7.6</v>
          </cell>
          <cell r="AG20">
            <v>7.6</v>
          </cell>
          <cell r="AH20">
            <v>7.2</v>
          </cell>
          <cell r="AI20">
            <v>8.6</v>
          </cell>
          <cell r="AJ20">
            <v>8</v>
          </cell>
          <cell r="AK20">
            <v>8</v>
          </cell>
          <cell r="AL20">
            <v>7.4</v>
          </cell>
          <cell r="AM20">
            <v>8.9</v>
          </cell>
          <cell r="AN20">
            <v>50</v>
          </cell>
          <cell r="AO20">
            <v>2</v>
          </cell>
          <cell r="AP20">
            <v>7.8</v>
          </cell>
          <cell r="AQ20">
            <v>8.4</v>
          </cell>
          <cell r="AW20">
            <v>9.8000000000000007</v>
          </cell>
          <cell r="BC20">
            <v>7.6</v>
          </cell>
          <cell r="BD20">
            <v>8.6999999999999993</v>
          </cell>
          <cell r="BE20">
            <v>5</v>
          </cell>
          <cell r="BF20">
            <v>0</v>
          </cell>
          <cell r="BG20">
            <v>8.6999999999999993</v>
          </cell>
          <cell r="BH20">
            <v>9</v>
          </cell>
          <cell r="BI20">
            <v>9.4</v>
          </cell>
          <cell r="BJ20">
            <v>8.8000000000000007</v>
          </cell>
          <cell r="BK20">
            <v>9.5</v>
          </cell>
          <cell r="BL20">
            <v>9.4</v>
          </cell>
          <cell r="BM20">
            <v>9.6</v>
          </cell>
          <cell r="BN20">
            <v>7.6</v>
          </cell>
          <cell r="BO20" t="str">
            <v>X</v>
          </cell>
          <cell r="BP20">
            <v>8.8000000000000007</v>
          </cell>
          <cell r="BQ20">
            <v>8.8000000000000007</v>
          </cell>
          <cell r="BR20">
            <v>9.1</v>
          </cell>
          <cell r="BS20">
            <v>9.6</v>
          </cell>
          <cell r="BU20">
            <v>9.1999999999999993</v>
          </cell>
          <cell r="BV20">
            <v>8.9</v>
          </cell>
          <cell r="BW20">
            <v>7.7</v>
          </cell>
          <cell r="BX20">
            <v>8.4</v>
          </cell>
          <cell r="BY20" t="str">
            <v>X</v>
          </cell>
          <cell r="BZ20">
            <v>9.1</v>
          </cell>
          <cell r="CA20">
            <v>44</v>
          </cell>
          <cell r="CB20">
            <v>6</v>
          </cell>
          <cell r="CD20">
            <v>8.8000000000000007</v>
          </cell>
          <cell r="CF20">
            <v>9.9</v>
          </cell>
          <cell r="CG20">
            <v>9.4</v>
          </cell>
          <cell r="CI20">
            <v>9.5</v>
          </cell>
          <cell r="CJ20">
            <v>9.8000000000000007</v>
          </cell>
          <cell r="CK20">
            <v>9.9</v>
          </cell>
          <cell r="CM20">
            <v>8.6999999999999993</v>
          </cell>
          <cell r="CO20">
            <v>9.3000000000000007</v>
          </cell>
          <cell r="CP20">
            <v>8.6999999999999993</v>
          </cell>
          <cell r="CT20" t="str">
            <v>X</v>
          </cell>
          <cell r="CU20">
            <v>8.8000000000000007</v>
          </cell>
          <cell r="CV20">
            <v>8.8000000000000007</v>
          </cell>
          <cell r="CW20">
            <v>23</v>
          </cell>
          <cell r="CX20">
            <v>3</v>
          </cell>
          <cell r="DB20">
            <v>0</v>
          </cell>
          <cell r="DC20">
            <v>5</v>
          </cell>
          <cell r="DD20">
            <v>122</v>
          </cell>
          <cell r="DE20">
            <v>16</v>
          </cell>
          <cell r="DF20">
            <v>136</v>
          </cell>
          <cell r="DG20">
            <v>122</v>
          </cell>
          <cell r="DH20">
            <v>8.7899999999999991</v>
          </cell>
          <cell r="DI20">
            <v>3.85</v>
          </cell>
        </row>
        <row r="21">
          <cell r="A21">
            <v>25207102705</v>
          </cell>
          <cell r="B21" t="str">
            <v>Trần</v>
          </cell>
          <cell r="C21" t="str">
            <v>Thị Tú</v>
          </cell>
          <cell r="D21" t="str">
            <v>Anh</v>
          </cell>
          <cell r="E21">
            <v>36890</v>
          </cell>
          <cell r="F21" t="str">
            <v>Nữ</v>
          </cell>
          <cell r="G21" t="str">
            <v>Đã Đăng Ký (chưa học xong)</v>
          </cell>
          <cell r="H21">
            <v>6.8</v>
          </cell>
          <cell r="I21">
            <v>7.3</v>
          </cell>
          <cell r="K21">
            <v>6.7</v>
          </cell>
          <cell r="M21">
            <v>7</v>
          </cell>
          <cell r="N21">
            <v>4.9000000000000004</v>
          </cell>
          <cell r="O21">
            <v>4.5999999999999996</v>
          </cell>
          <cell r="P21">
            <v>5.2</v>
          </cell>
          <cell r="Q21">
            <v>7.3</v>
          </cell>
          <cell r="W21">
            <v>7.5</v>
          </cell>
          <cell r="X21">
            <v>7.3</v>
          </cell>
          <cell r="Y21">
            <v>8.5</v>
          </cell>
          <cell r="Z21">
            <v>8.8000000000000007</v>
          </cell>
          <cell r="AA21">
            <v>5.9</v>
          </cell>
          <cell r="AB21">
            <v>5.6</v>
          </cell>
          <cell r="AC21">
            <v>8.1</v>
          </cell>
          <cell r="AE21" t="str">
            <v>X</v>
          </cell>
          <cell r="AF21">
            <v>5.9</v>
          </cell>
          <cell r="AG21">
            <v>6.2</v>
          </cell>
          <cell r="AH21">
            <v>5</v>
          </cell>
          <cell r="AI21">
            <v>7</v>
          </cell>
          <cell r="AJ21">
            <v>6.2</v>
          </cell>
          <cell r="AK21">
            <v>6.7</v>
          </cell>
          <cell r="AL21">
            <v>6</v>
          </cell>
          <cell r="AM21">
            <v>5.0999999999999996</v>
          </cell>
          <cell r="AN21">
            <v>48</v>
          </cell>
          <cell r="AO21">
            <v>4</v>
          </cell>
          <cell r="AP21">
            <v>5.5</v>
          </cell>
          <cell r="AQ21">
            <v>5</v>
          </cell>
          <cell r="AR21">
            <v>7.2</v>
          </cell>
          <cell r="AZ21">
            <v>5.2</v>
          </cell>
          <cell r="BD21">
            <v>5.5</v>
          </cell>
          <cell r="BE21">
            <v>5</v>
          </cell>
          <cell r="BF21">
            <v>0</v>
          </cell>
          <cell r="BG21">
            <v>4.8</v>
          </cell>
          <cell r="BH21" t="str">
            <v>X</v>
          </cell>
          <cell r="BI21">
            <v>0</v>
          </cell>
          <cell r="BJ21">
            <v>6.8</v>
          </cell>
          <cell r="BK21">
            <v>7.6</v>
          </cell>
          <cell r="BL21">
            <v>5.0999999999999996</v>
          </cell>
          <cell r="BM21">
            <v>7.7</v>
          </cell>
          <cell r="BN21">
            <v>6.4</v>
          </cell>
          <cell r="BO21">
            <v>4.7</v>
          </cell>
          <cell r="BP21">
            <v>4.8</v>
          </cell>
          <cell r="BQ21">
            <v>6.4</v>
          </cell>
          <cell r="BR21">
            <v>7.4</v>
          </cell>
          <cell r="BS21">
            <v>6.1</v>
          </cell>
          <cell r="BU21">
            <v>6.6</v>
          </cell>
          <cell r="BV21">
            <v>7</v>
          </cell>
          <cell r="BW21">
            <v>4.2</v>
          </cell>
          <cell r="BX21">
            <v>7.7</v>
          </cell>
          <cell r="BY21">
            <v>6.8</v>
          </cell>
          <cell r="BZ21">
            <v>8.3000000000000007</v>
          </cell>
          <cell r="CA21">
            <v>45</v>
          </cell>
          <cell r="CB21">
            <v>5</v>
          </cell>
          <cell r="CC21">
            <v>5.4</v>
          </cell>
          <cell r="CD21">
            <v>8</v>
          </cell>
          <cell r="CF21">
            <v>7.7</v>
          </cell>
          <cell r="CG21" t="str">
            <v>X</v>
          </cell>
          <cell r="CI21">
            <v>6</v>
          </cell>
          <cell r="CJ21">
            <v>7.8</v>
          </cell>
          <cell r="CK21">
            <v>7.3</v>
          </cell>
          <cell r="CM21">
            <v>6.4</v>
          </cell>
          <cell r="CO21">
            <v>8.6</v>
          </cell>
          <cell r="CP21" t="str">
            <v>X</v>
          </cell>
          <cell r="CS21" t="str">
            <v>X</v>
          </cell>
          <cell r="CU21">
            <v>7.2</v>
          </cell>
          <cell r="CV21" t="str">
            <v>X</v>
          </cell>
          <cell r="CW21">
            <v>20</v>
          </cell>
          <cell r="CX21">
            <v>9</v>
          </cell>
          <cell r="DB21">
            <v>0</v>
          </cell>
          <cell r="DC21">
            <v>5</v>
          </cell>
          <cell r="DD21">
            <v>118</v>
          </cell>
          <cell r="DE21">
            <v>23</v>
          </cell>
          <cell r="DF21">
            <v>136</v>
          </cell>
          <cell r="DG21">
            <v>120</v>
          </cell>
          <cell r="DH21">
            <v>6.37</v>
          </cell>
          <cell r="DI21">
            <v>2.4700000000000002</v>
          </cell>
        </row>
        <row r="22">
          <cell r="A22">
            <v>25207103438</v>
          </cell>
          <cell r="B22" t="str">
            <v>Nguyễn</v>
          </cell>
          <cell r="C22" t="str">
            <v>Lê Thị Vân</v>
          </cell>
          <cell r="D22" t="str">
            <v>Anh</v>
          </cell>
          <cell r="E22">
            <v>37047</v>
          </cell>
          <cell r="F22" t="str">
            <v>Nữ</v>
          </cell>
          <cell r="G22" t="str">
            <v>Đã Đăng Ký (chưa học xong)</v>
          </cell>
          <cell r="H22">
            <v>7.2</v>
          </cell>
          <cell r="I22">
            <v>8.3000000000000007</v>
          </cell>
          <cell r="K22">
            <v>7.3</v>
          </cell>
          <cell r="M22">
            <v>6.3</v>
          </cell>
          <cell r="N22">
            <v>5.6</v>
          </cell>
          <cell r="O22">
            <v>4.2</v>
          </cell>
          <cell r="P22">
            <v>6.4</v>
          </cell>
          <cell r="Q22">
            <v>9.1</v>
          </cell>
          <cell r="W22">
            <v>7</v>
          </cell>
          <cell r="X22">
            <v>7.6</v>
          </cell>
          <cell r="Y22">
            <v>8.3000000000000007</v>
          </cell>
          <cell r="Z22">
            <v>8.1999999999999993</v>
          </cell>
          <cell r="AA22">
            <v>8.8000000000000007</v>
          </cell>
          <cell r="AB22">
            <v>7.1</v>
          </cell>
          <cell r="AC22">
            <v>5.5</v>
          </cell>
          <cell r="AD22">
            <v>6.3</v>
          </cell>
          <cell r="AE22">
            <v>9</v>
          </cell>
          <cell r="AF22">
            <v>5.4</v>
          </cell>
          <cell r="AG22">
            <v>8.4</v>
          </cell>
          <cell r="AH22">
            <v>4.7</v>
          </cell>
          <cell r="AI22">
            <v>6.1</v>
          </cell>
          <cell r="AJ22">
            <v>7</v>
          </cell>
          <cell r="AK22">
            <v>4.2</v>
          </cell>
          <cell r="AL22">
            <v>5.6</v>
          </cell>
          <cell r="AM22">
            <v>5.8</v>
          </cell>
          <cell r="AN22">
            <v>52</v>
          </cell>
          <cell r="AO22">
            <v>0</v>
          </cell>
          <cell r="AP22">
            <v>5.9</v>
          </cell>
          <cell r="AQ22">
            <v>5.9</v>
          </cell>
          <cell r="AV22">
            <v>6.6</v>
          </cell>
          <cell r="AZ22">
            <v>9.1</v>
          </cell>
          <cell r="BD22">
            <v>8.6</v>
          </cell>
          <cell r="BE22">
            <v>5</v>
          </cell>
          <cell r="BF22">
            <v>0</v>
          </cell>
          <cell r="BG22">
            <v>4.5999999999999996</v>
          </cell>
          <cell r="BH22">
            <v>8.6</v>
          </cell>
          <cell r="BI22">
            <v>6.4</v>
          </cell>
          <cell r="BJ22">
            <v>5.5</v>
          </cell>
          <cell r="BK22">
            <v>6</v>
          </cell>
          <cell r="BL22">
            <v>7.1</v>
          </cell>
          <cell r="BM22">
            <v>6.4</v>
          </cell>
          <cell r="BN22">
            <v>5.5</v>
          </cell>
          <cell r="BO22" t="str">
            <v>X</v>
          </cell>
          <cell r="BP22">
            <v>5</v>
          </cell>
          <cell r="BQ22">
            <v>7.1</v>
          </cell>
          <cell r="BR22">
            <v>8.1</v>
          </cell>
          <cell r="BS22">
            <v>6.9</v>
          </cell>
          <cell r="BU22">
            <v>7.7</v>
          </cell>
          <cell r="BV22">
            <v>6.9</v>
          </cell>
          <cell r="BW22">
            <v>7.9</v>
          </cell>
          <cell r="BX22">
            <v>7.6</v>
          </cell>
          <cell r="BY22" t="str">
            <v>X</v>
          </cell>
          <cell r="BZ22">
            <v>8.9</v>
          </cell>
          <cell r="CA22">
            <v>44</v>
          </cell>
          <cell r="CB22">
            <v>6</v>
          </cell>
          <cell r="CD22">
            <v>7.4</v>
          </cell>
          <cell r="CF22">
            <v>8.1</v>
          </cell>
          <cell r="CG22">
            <v>6.5</v>
          </cell>
          <cell r="CI22">
            <v>7.3</v>
          </cell>
          <cell r="CJ22">
            <v>8.5</v>
          </cell>
          <cell r="CK22">
            <v>7.2</v>
          </cell>
          <cell r="CM22">
            <v>7.1</v>
          </cell>
          <cell r="CO22">
            <v>7.4</v>
          </cell>
          <cell r="CP22" t="str">
            <v>X</v>
          </cell>
          <cell r="CS22" t="str">
            <v>X</v>
          </cell>
          <cell r="CU22">
            <v>7.1</v>
          </cell>
          <cell r="CV22" t="str">
            <v>X</v>
          </cell>
          <cell r="CW22">
            <v>19</v>
          </cell>
          <cell r="CX22">
            <v>7</v>
          </cell>
          <cell r="DB22">
            <v>0</v>
          </cell>
          <cell r="DC22">
            <v>5</v>
          </cell>
          <cell r="DD22">
            <v>120</v>
          </cell>
          <cell r="DE22">
            <v>18</v>
          </cell>
          <cell r="DF22">
            <v>136</v>
          </cell>
          <cell r="DG22">
            <v>120</v>
          </cell>
          <cell r="DH22">
            <v>6.83</v>
          </cell>
          <cell r="DI22">
            <v>2.76</v>
          </cell>
        </row>
        <row r="23">
          <cell r="A23">
            <v>25207104249</v>
          </cell>
          <cell r="B23" t="str">
            <v>Lê</v>
          </cell>
          <cell r="C23" t="str">
            <v>Phương</v>
          </cell>
          <cell r="D23" t="str">
            <v>Anh</v>
          </cell>
          <cell r="E23">
            <v>36928</v>
          </cell>
          <cell r="F23" t="str">
            <v>Nữ</v>
          </cell>
          <cell r="G23" t="str">
            <v>Đã Đăng Ký (chưa học xong)</v>
          </cell>
          <cell r="H23">
            <v>8.6</v>
          </cell>
          <cell r="I23">
            <v>9.3000000000000007</v>
          </cell>
          <cell r="K23">
            <v>8.5</v>
          </cell>
          <cell r="M23" t="str">
            <v>P (P/F)</v>
          </cell>
          <cell r="N23">
            <v>7.6</v>
          </cell>
          <cell r="O23">
            <v>8.1999999999999993</v>
          </cell>
          <cell r="P23">
            <v>8.1999999999999993</v>
          </cell>
          <cell r="R23">
            <v>8.4</v>
          </cell>
          <cell r="V23">
            <v>8.3000000000000007</v>
          </cell>
          <cell r="W23">
            <v>8.1999999999999993</v>
          </cell>
          <cell r="Y23">
            <v>9.5</v>
          </cell>
          <cell r="Z23">
            <v>8.5</v>
          </cell>
          <cell r="AA23">
            <v>9</v>
          </cell>
          <cell r="AB23">
            <v>8.6999999999999993</v>
          </cell>
          <cell r="AC23">
            <v>8.8000000000000007</v>
          </cell>
          <cell r="AD23">
            <v>8.4</v>
          </cell>
          <cell r="AE23">
            <v>8.5</v>
          </cell>
          <cell r="AF23">
            <v>7.5</v>
          </cell>
          <cell r="AG23">
            <v>9.5</v>
          </cell>
          <cell r="AH23">
            <v>6.5</v>
          </cell>
          <cell r="AI23">
            <v>7.7</v>
          </cell>
          <cell r="AJ23">
            <v>8.1</v>
          </cell>
          <cell r="AK23">
            <v>6.7</v>
          </cell>
          <cell r="AL23">
            <v>6.3</v>
          </cell>
          <cell r="AM23">
            <v>6.3</v>
          </cell>
          <cell r="AN23">
            <v>52</v>
          </cell>
          <cell r="AO23">
            <v>0</v>
          </cell>
          <cell r="AP23">
            <v>6.8</v>
          </cell>
          <cell r="AQ23">
            <v>6.5</v>
          </cell>
          <cell r="AR23">
            <v>8.6999999999999993</v>
          </cell>
          <cell r="AX23">
            <v>6.8</v>
          </cell>
          <cell r="BD23">
            <v>5.7</v>
          </cell>
          <cell r="BE23">
            <v>5</v>
          </cell>
          <cell r="BF23">
            <v>0</v>
          </cell>
          <cell r="BG23">
            <v>6.7</v>
          </cell>
          <cell r="BH23">
            <v>9.1</v>
          </cell>
          <cell r="BI23">
            <v>9</v>
          </cell>
          <cell r="BJ23">
            <v>8</v>
          </cell>
          <cell r="BK23">
            <v>8.1</v>
          </cell>
          <cell r="BL23">
            <v>9.4</v>
          </cell>
          <cell r="BM23">
            <v>8.3000000000000007</v>
          </cell>
          <cell r="BN23">
            <v>8.1</v>
          </cell>
          <cell r="BO23">
            <v>8.9</v>
          </cell>
          <cell r="BP23">
            <v>5.6</v>
          </cell>
          <cell r="BQ23">
            <v>5.5</v>
          </cell>
          <cell r="BR23">
            <v>8.9</v>
          </cell>
          <cell r="BS23">
            <v>9.6</v>
          </cell>
          <cell r="BU23">
            <v>8.8000000000000007</v>
          </cell>
          <cell r="BV23">
            <v>8</v>
          </cell>
          <cell r="BW23">
            <v>6.6</v>
          </cell>
          <cell r="BX23">
            <v>7.5</v>
          </cell>
          <cell r="BY23">
            <v>7.8</v>
          </cell>
          <cell r="BZ23">
            <v>8.6999999999999993</v>
          </cell>
          <cell r="CA23">
            <v>50</v>
          </cell>
          <cell r="CB23">
            <v>0</v>
          </cell>
          <cell r="CD23" t="str">
            <v>X</v>
          </cell>
          <cell r="CF23">
            <v>9.1</v>
          </cell>
          <cell r="CG23">
            <v>8.6</v>
          </cell>
          <cell r="CI23">
            <v>8.8000000000000007</v>
          </cell>
          <cell r="CJ23">
            <v>9</v>
          </cell>
          <cell r="CK23">
            <v>9</v>
          </cell>
          <cell r="CM23">
            <v>9</v>
          </cell>
          <cell r="CO23">
            <v>8.1999999999999993</v>
          </cell>
          <cell r="CP23" t="str">
            <v>X</v>
          </cell>
          <cell r="CS23" t="str">
            <v>X</v>
          </cell>
          <cell r="CU23">
            <v>8.6999999999999993</v>
          </cell>
          <cell r="CV23">
            <v>9.5</v>
          </cell>
          <cell r="CW23">
            <v>18</v>
          </cell>
          <cell r="CX23">
            <v>8</v>
          </cell>
          <cell r="DB23">
            <v>0</v>
          </cell>
          <cell r="DC23">
            <v>5</v>
          </cell>
          <cell r="DD23">
            <v>125</v>
          </cell>
          <cell r="DE23">
            <v>13</v>
          </cell>
          <cell r="DF23">
            <v>136</v>
          </cell>
          <cell r="DG23">
            <v>125</v>
          </cell>
          <cell r="DH23">
            <v>8.16</v>
          </cell>
          <cell r="DI23">
            <v>3.56</v>
          </cell>
        </row>
        <row r="24">
          <cell r="A24">
            <v>25207104519</v>
          </cell>
          <cell r="B24" t="str">
            <v>Nguyễn</v>
          </cell>
          <cell r="C24" t="str">
            <v>Thị Trà</v>
          </cell>
          <cell r="D24" t="str">
            <v>Anh</v>
          </cell>
          <cell r="E24">
            <v>36941</v>
          </cell>
          <cell r="F24" t="str">
            <v>Nữ</v>
          </cell>
          <cell r="G24" t="str">
            <v>Đã Đăng Ký (chưa học xong)</v>
          </cell>
          <cell r="H24">
            <v>4.2</v>
          </cell>
          <cell r="I24">
            <v>0</v>
          </cell>
          <cell r="K24">
            <v>0</v>
          </cell>
          <cell r="M24">
            <v>8.6</v>
          </cell>
          <cell r="O24">
            <v>0</v>
          </cell>
          <cell r="Q24">
            <v>8.9</v>
          </cell>
          <cell r="W24">
            <v>6.4</v>
          </cell>
          <cell r="X24">
            <v>5</v>
          </cell>
          <cell r="Y24">
            <v>8</v>
          </cell>
          <cell r="Z24">
            <v>7.5</v>
          </cell>
          <cell r="AA24" t="str">
            <v>X</v>
          </cell>
          <cell r="AB24">
            <v>5.4</v>
          </cell>
          <cell r="AD24">
            <v>5.9</v>
          </cell>
          <cell r="AE24">
            <v>5.7</v>
          </cell>
          <cell r="AF24">
            <v>7.5</v>
          </cell>
          <cell r="AG24">
            <v>0</v>
          </cell>
          <cell r="AH24">
            <v>4.7</v>
          </cell>
          <cell r="AI24">
            <v>0</v>
          </cell>
          <cell r="AJ24">
            <v>7.8</v>
          </cell>
          <cell r="AL24">
            <v>5.4</v>
          </cell>
          <cell r="AN24">
            <v>28</v>
          </cell>
          <cell r="AO24">
            <v>22</v>
          </cell>
          <cell r="AP24">
            <v>5.6</v>
          </cell>
          <cell r="AQ24">
            <v>0</v>
          </cell>
          <cell r="AT24">
            <v>7</v>
          </cell>
          <cell r="AZ24">
            <v>5.7</v>
          </cell>
          <cell r="BD24">
            <v>5.6</v>
          </cell>
          <cell r="BE24">
            <v>4</v>
          </cell>
          <cell r="BF24">
            <v>1</v>
          </cell>
          <cell r="BG24">
            <v>5.6</v>
          </cell>
          <cell r="BH24">
            <v>7.8</v>
          </cell>
          <cell r="BI24">
            <v>8.6999999999999993</v>
          </cell>
          <cell r="BJ24">
            <v>4.8</v>
          </cell>
          <cell r="BK24">
            <v>5.6</v>
          </cell>
          <cell r="BL24">
            <v>6.7</v>
          </cell>
          <cell r="BM24">
            <v>0</v>
          </cell>
          <cell r="BN24">
            <v>6.6</v>
          </cell>
          <cell r="BO24" t="str">
            <v>X</v>
          </cell>
          <cell r="BP24">
            <v>4.5</v>
          </cell>
          <cell r="BQ24">
            <v>5</v>
          </cell>
          <cell r="BR24">
            <v>6.1</v>
          </cell>
          <cell r="BS24">
            <v>6.9</v>
          </cell>
          <cell r="BU24">
            <v>6.4</v>
          </cell>
          <cell r="BV24">
            <v>8.3000000000000007</v>
          </cell>
          <cell r="BW24">
            <v>4.3</v>
          </cell>
          <cell r="BX24" t="str">
            <v>X</v>
          </cell>
          <cell r="BY24">
            <v>8.1999999999999993</v>
          </cell>
          <cell r="BZ24">
            <v>8.9</v>
          </cell>
          <cell r="CA24">
            <v>42</v>
          </cell>
          <cell r="CB24">
            <v>8</v>
          </cell>
          <cell r="CD24">
            <v>7.8</v>
          </cell>
          <cell r="CF24">
            <v>7.5</v>
          </cell>
          <cell r="CG24" t="str">
            <v>X</v>
          </cell>
          <cell r="CI24">
            <v>6.1</v>
          </cell>
          <cell r="CJ24">
            <v>7.4</v>
          </cell>
          <cell r="CK24">
            <v>8</v>
          </cell>
          <cell r="CM24">
            <v>7.9</v>
          </cell>
          <cell r="CO24">
            <v>7.4</v>
          </cell>
          <cell r="CP24" t="str">
            <v>X</v>
          </cell>
          <cell r="CT24">
            <v>6.6</v>
          </cell>
          <cell r="CU24">
            <v>8.9</v>
          </cell>
          <cell r="CV24">
            <v>8.3000000000000007</v>
          </cell>
          <cell r="CW24">
            <v>21</v>
          </cell>
          <cell r="CX24">
            <v>5</v>
          </cell>
          <cell r="DB24">
            <v>0</v>
          </cell>
          <cell r="DC24">
            <v>5</v>
          </cell>
          <cell r="DD24">
            <v>95</v>
          </cell>
          <cell r="DE24">
            <v>41</v>
          </cell>
          <cell r="DF24">
            <v>136</v>
          </cell>
          <cell r="DG24">
            <v>108</v>
          </cell>
          <cell r="DH24">
            <v>5.9</v>
          </cell>
          <cell r="DI24">
            <v>2.31</v>
          </cell>
        </row>
        <row r="25">
          <cell r="A25">
            <v>25207107239</v>
          </cell>
          <cell r="B25" t="str">
            <v>Nguyễn</v>
          </cell>
          <cell r="C25" t="str">
            <v>Thị Mai</v>
          </cell>
          <cell r="D25" t="str">
            <v>Anh</v>
          </cell>
          <cell r="E25">
            <v>37098</v>
          </cell>
          <cell r="F25" t="str">
            <v>Nữ</v>
          </cell>
          <cell r="G25" t="str">
            <v>Đã Đăng Ký (chưa học xong)</v>
          </cell>
          <cell r="H25">
            <v>8.6</v>
          </cell>
          <cell r="I25">
            <v>7.7</v>
          </cell>
          <cell r="K25">
            <v>7.4</v>
          </cell>
          <cell r="M25">
            <v>7.1</v>
          </cell>
          <cell r="N25">
            <v>7.4</v>
          </cell>
          <cell r="O25">
            <v>5.7</v>
          </cell>
          <cell r="P25">
            <v>8.6</v>
          </cell>
          <cell r="Q25">
            <v>9.1999999999999993</v>
          </cell>
          <cell r="V25">
            <v>9</v>
          </cell>
          <cell r="W25">
            <v>4.8</v>
          </cell>
          <cell r="Y25">
            <v>8.9</v>
          </cell>
          <cell r="Z25">
            <v>9</v>
          </cell>
          <cell r="AA25">
            <v>8</v>
          </cell>
          <cell r="AB25">
            <v>8.8000000000000007</v>
          </cell>
          <cell r="AC25">
            <v>5.9</v>
          </cell>
          <cell r="AD25">
            <v>8.9</v>
          </cell>
          <cell r="AE25">
            <v>8.8000000000000007</v>
          </cell>
          <cell r="AF25">
            <v>8.1</v>
          </cell>
          <cell r="AG25">
            <v>6.6</v>
          </cell>
          <cell r="AH25">
            <v>6</v>
          </cell>
          <cell r="AI25">
            <v>6.2</v>
          </cell>
          <cell r="AJ25">
            <v>7.5</v>
          </cell>
          <cell r="AK25">
            <v>6.5</v>
          </cell>
          <cell r="AL25">
            <v>8.6</v>
          </cell>
          <cell r="AM25">
            <v>7</v>
          </cell>
          <cell r="AN25">
            <v>52</v>
          </cell>
          <cell r="AO25">
            <v>0</v>
          </cell>
          <cell r="AP25">
            <v>5.6</v>
          </cell>
          <cell r="AQ25">
            <v>6.9</v>
          </cell>
          <cell r="AR25">
            <v>9.1999999999999993</v>
          </cell>
          <cell r="AZ25">
            <v>5.7</v>
          </cell>
          <cell r="BD25">
            <v>7.7</v>
          </cell>
          <cell r="BE25">
            <v>5</v>
          </cell>
          <cell r="BF25">
            <v>0</v>
          </cell>
          <cell r="BG25">
            <v>5.7</v>
          </cell>
          <cell r="BH25">
            <v>8.4</v>
          </cell>
          <cell r="BI25">
            <v>8.6999999999999993</v>
          </cell>
          <cell r="BJ25">
            <v>6</v>
          </cell>
          <cell r="BK25">
            <v>6.2</v>
          </cell>
          <cell r="BL25">
            <v>7.9</v>
          </cell>
          <cell r="BM25">
            <v>8.1</v>
          </cell>
          <cell r="BN25">
            <v>7.1</v>
          </cell>
          <cell r="BO25">
            <v>8.1</v>
          </cell>
          <cell r="BP25">
            <v>6.1</v>
          </cell>
          <cell r="BQ25">
            <v>5.8</v>
          </cell>
          <cell r="BR25">
            <v>4.9000000000000004</v>
          </cell>
          <cell r="BS25">
            <v>8.1</v>
          </cell>
          <cell r="BU25">
            <v>7.1</v>
          </cell>
          <cell r="BV25">
            <v>7.1</v>
          </cell>
          <cell r="BW25">
            <v>6.6</v>
          </cell>
          <cell r="BX25">
            <v>4.9000000000000004</v>
          </cell>
          <cell r="BY25">
            <v>8.1</v>
          </cell>
          <cell r="BZ25">
            <v>9.5</v>
          </cell>
          <cell r="CA25">
            <v>50</v>
          </cell>
          <cell r="CB25">
            <v>0</v>
          </cell>
          <cell r="CD25">
            <v>8.1999999999999993</v>
          </cell>
          <cell r="CF25">
            <v>6.6</v>
          </cell>
          <cell r="CG25">
            <v>8.1999999999999993</v>
          </cell>
          <cell r="CI25">
            <v>7.1</v>
          </cell>
          <cell r="CJ25">
            <v>9</v>
          </cell>
          <cell r="CK25">
            <v>7.9</v>
          </cell>
          <cell r="CM25">
            <v>6.9</v>
          </cell>
          <cell r="CO25">
            <v>7.2</v>
          </cell>
          <cell r="CP25">
            <v>7.1</v>
          </cell>
          <cell r="CT25" t="str">
            <v>X</v>
          </cell>
          <cell r="CV25">
            <v>8</v>
          </cell>
          <cell r="CW25">
            <v>22</v>
          </cell>
          <cell r="CX25">
            <v>4</v>
          </cell>
          <cell r="DB25">
            <v>0</v>
          </cell>
          <cell r="DC25">
            <v>5</v>
          </cell>
          <cell r="DD25">
            <v>129</v>
          </cell>
          <cell r="DE25">
            <v>9</v>
          </cell>
          <cell r="DF25">
            <v>136</v>
          </cell>
          <cell r="DG25">
            <v>129</v>
          </cell>
          <cell r="DH25">
            <v>7.33</v>
          </cell>
          <cell r="DI25">
            <v>3.09</v>
          </cell>
        </row>
        <row r="26">
          <cell r="A26">
            <v>25207107767</v>
          </cell>
          <cell r="B26" t="str">
            <v>Trần</v>
          </cell>
          <cell r="C26" t="str">
            <v>Hoàng Quỳnh</v>
          </cell>
          <cell r="D26" t="str">
            <v>Anh</v>
          </cell>
          <cell r="E26">
            <v>36899</v>
          </cell>
          <cell r="F26" t="str">
            <v>Nữ</v>
          </cell>
          <cell r="G26" t="str">
            <v>Đã Đăng Ký (chưa học xong)</v>
          </cell>
          <cell r="H26">
            <v>6.3</v>
          </cell>
          <cell r="I26">
            <v>8.1</v>
          </cell>
          <cell r="K26">
            <v>8.1</v>
          </cell>
          <cell r="M26">
            <v>7.1</v>
          </cell>
          <cell r="N26">
            <v>7.6</v>
          </cell>
          <cell r="O26">
            <v>5.8</v>
          </cell>
          <cell r="P26">
            <v>9</v>
          </cell>
          <cell r="R26">
            <v>8.1999999999999993</v>
          </cell>
          <cell r="W26">
            <v>5.8</v>
          </cell>
          <cell r="X26">
            <v>9.5</v>
          </cell>
          <cell r="Y26">
            <v>8.5</v>
          </cell>
          <cell r="Z26">
            <v>8.4</v>
          </cell>
          <cell r="AA26">
            <v>9</v>
          </cell>
          <cell r="AB26">
            <v>5.6</v>
          </cell>
          <cell r="AC26">
            <v>9.4</v>
          </cell>
          <cell r="AD26" t="str">
            <v>X</v>
          </cell>
          <cell r="AE26">
            <v>9.1999999999999993</v>
          </cell>
          <cell r="AF26">
            <v>7.3</v>
          </cell>
          <cell r="AG26">
            <v>4.5999999999999996</v>
          </cell>
          <cell r="AH26">
            <v>7.9</v>
          </cell>
          <cell r="AI26">
            <v>6.9</v>
          </cell>
          <cell r="AJ26">
            <v>5.3</v>
          </cell>
          <cell r="AK26">
            <v>9</v>
          </cell>
          <cell r="AL26">
            <v>6.8</v>
          </cell>
          <cell r="AM26">
            <v>5.5</v>
          </cell>
          <cell r="AN26">
            <v>50</v>
          </cell>
          <cell r="AO26">
            <v>2</v>
          </cell>
          <cell r="AP26">
            <v>5.6</v>
          </cell>
          <cell r="AQ26">
            <v>5.7</v>
          </cell>
          <cell r="AR26">
            <v>8.6999999999999993</v>
          </cell>
          <cell r="AX26">
            <v>6.5</v>
          </cell>
          <cell r="BD26">
            <v>5.6</v>
          </cell>
          <cell r="BE26">
            <v>5</v>
          </cell>
          <cell r="BF26">
            <v>0</v>
          </cell>
          <cell r="BG26">
            <v>8.1999999999999993</v>
          </cell>
          <cell r="BH26">
            <v>7.4</v>
          </cell>
          <cell r="BI26">
            <v>8.8000000000000007</v>
          </cell>
          <cell r="BJ26">
            <v>5.3</v>
          </cell>
          <cell r="BK26">
            <v>8</v>
          </cell>
          <cell r="BL26">
            <v>7.8</v>
          </cell>
          <cell r="BM26">
            <v>8</v>
          </cell>
          <cell r="BN26">
            <v>5.7</v>
          </cell>
          <cell r="BO26">
            <v>6.4</v>
          </cell>
          <cell r="BP26">
            <v>6</v>
          </cell>
          <cell r="BQ26">
            <v>4.5</v>
          </cell>
          <cell r="BR26">
            <v>5</v>
          </cell>
          <cell r="BS26" t="str">
            <v>X</v>
          </cell>
          <cell r="BU26">
            <v>7.6</v>
          </cell>
          <cell r="BV26">
            <v>5.2</v>
          </cell>
          <cell r="BW26">
            <v>4.8</v>
          </cell>
          <cell r="BX26">
            <v>5.8</v>
          </cell>
          <cell r="BY26" t="str">
            <v>X</v>
          </cell>
          <cell r="BZ26">
            <v>8.9</v>
          </cell>
          <cell r="CA26">
            <v>44</v>
          </cell>
          <cell r="CB26">
            <v>6</v>
          </cell>
          <cell r="CC26">
            <v>7.2</v>
          </cell>
          <cell r="CF26">
            <v>8</v>
          </cell>
          <cell r="CG26">
            <v>6.9</v>
          </cell>
          <cell r="CI26">
            <v>7.5</v>
          </cell>
          <cell r="CJ26">
            <v>6.6</v>
          </cell>
          <cell r="CK26">
            <v>7.4</v>
          </cell>
          <cell r="CM26">
            <v>6.4</v>
          </cell>
          <cell r="CO26">
            <v>8</v>
          </cell>
          <cell r="CP26">
            <v>5.2</v>
          </cell>
          <cell r="CS26" t="str">
            <v>X</v>
          </cell>
          <cell r="CU26">
            <v>8.1999999999999993</v>
          </cell>
          <cell r="CV26" t="str">
            <v>X</v>
          </cell>
          <cell r="CW26">
            <v>23</v>
          </cell>
          <cell r="CX26">
            <v>4</v>
          </cell>
          <cell r="DB26">
            <v>0</v>
          </cell>
          <cell r="DC26">
            <v>5</v>
          </cell>
          <cell r="DD26">
            <v>122</v>
          </cell>
          <cell r="DE26">
            <v>17</v>
          </cell>
          <cell r="DF26">
            <v>136</v>
          </cell>
          <cell r="DG26">
            <v>122</v>
          </cell>
          <cell r="DH26">
            <v>6.96</v>
          </cell>
          <cell r="DI26">
            <v>2.82</v>
          </cell>
        </row>
        <row r="27">
          <cell r="A27">
            <v>25207108288</v>
          </cell>
          <cell r="B27" t="str">
            <v>Trần</v>
          </cell>
          <cell r="C27" t="str">
            <v>Thị Phương</v>
          </cell>
          <cell r="D27" t="str">
            <v>Anh</v>
          </cell>
          <cell r="E27">
            <v>37094</v>
          </cell>
          <cell r="F27" t="str">
            <v>Nữ</v>
          </cell>
          <cell r="G27" t="str">
            <v>Đã Đăng Ký (chưa học xong)</v>
          </cell>
          <cell r="H27">
            <v>8.1999999999999993</v>
          </cell>
          <cell r="I27">
            <v>8.1</v>
          </cell>
          <cell r="K27">
            <v>7.5</v>
          </cell>
          <cell r="M27" t="str">
            <v>P (P/F)</v>
          </cell>
          <cell r="N27">
            <v>5.3</v>
          </cell>
          <cell r="O27">
            <v>6.5</v>
          </cell>
          <cell r="P27">
            <v>6.6</v>
          </cell>
          <cell r="R27">
            <v>7.6</v>
          </cell>
          <cell r="W27">
            <v>7</v>
          </cell>
          <cell r="X27">
            <v>7.5</v>
          </cell>
          <cell r="Y27">
            <v>8.6</v>
          </cell>
          <cell r="Z27">
            <v>7.9</v>
          </cell>
          <cell r="AA27" t="str">
            <v>X</v>
          </cell>
          <cell r="AB27">
            <v>7.5</v>
          </cell>
          <cell r="AC27">
            <v>8.5</v>
          </cell>
          <cell r="AD27">
            <v>9.3000000000000007</v>
          </cell>
          <cell r="AE27">
            <v>7.2</v>
          </cell>
          <cell r="AF27">
            <v>5.7</v>
          </cell>
          <cell r="AG27">
            <v>5.2</v>
          </cell>
          <cell r="AH27">
            <v>7.4</v>
          </cell>
          <cell r="AI27">
            <v>5.5</v>
          </cell>
          <cell r="AJ27">
            <v>9</v>
          </cell>
          <cell r="AK27">
            <v>8.1999999999999993</v>
          </cell>
          <cell r="AL27">
            <v>8.8000000000000007</v>
          </cell>
          <cell r="AM27">
            <v>7.8</v>
          </cell>
          <cell r="AN27">
            <v>50</v>
          </cell>
          <cell r="AO27">
            <v>2</v>
          </cell>
          <cell r="AP27">
            <v>7.3</v>
          </cell>
          <cell r="AQ27">
            <v>7.3</v>
          </cell>
          <cell r="AR27">
            <v>9.1999999999999993</v>
          </cell>
          <cell r="AX27">
            <v>7.1</v>
          </cell>
          <cell r="BD27">
            <v>7.2</v>
          </cell>
          <cell r="BE27">
            <v>5</v>
          </cell>
          <cell r="BF27">
            <v>0</v>
          </cell>
          <cell r="BG27">
            <v>5.4</v>
          </cell>
          <cell r="BH27">
            <v>8.6</v>
          </cell>
          <cell r="BI27">
            <v>9</v>
          </cell>
          <cell r="BJ27">
            <v>8.1999999999999993</v>
          </cell>
          <cell r="BK27">
            <v>8</v>
          </cell>
          <cell r="BL27">
            <v>7.4</v>
          </cell>
          <cell r="BM27">
            <v>7.8</v>
          </cell>
          <cell r="BN27">
            <v>7.3</v>
          </cell>
          <cell r="BO27">
            <v>5.5</v>
          </cell>
          <cell r="BP27">
            <v>5.4</v>
          </cell>
          <cell r="BQ27">
            <v>7.7</v>
          </cell>
          <cell r="BR27">
            <v>8.1</v>
          </cell>
          <cell r="BS27">
            <v>8.6</v>
          </cell>
          <cell r="BU27">
            <v>7.1</v>
          </cell>
          <cell r="BV27">
            <v>7.5</v>
          </cell>
          <cell r="BW27">
            <v>5.8</v>
          </cell>
          <cell r="BX27">
            <v>6</v>
          </cell>
          <cell r="BY27">
            <v>6.1</v>
          </cell>
          <cell r="BZ27">
            <v>9.5</v>
          </cell>
          <cell r="CA27">
            <v>50</v>
          </cell>
          <cell r="CB27">
            <v>0</v>
          </cell>
          <cell r="CC27">
            <v>7.8</v>
          </cell>
          <cell r="CF27">
            <v>8.5</v>
          </cell>
          <cell r="CG27" t="str">
            <v>X</v>
          </cell>
          <cell r="CI27">
            <v>8.1</v>
          </cell>
          <cell r="CJ27">
            <v>8.8000000000000007</v>
          </cell>
          <cell r="CK27">
            <v>7.7</v>
          </cell>
          <cell r="CM27">
            <v>8.3000000000000007</v>
          </cell>
          <cell r="CO27">
            <v>8.1</v>
          </cell>
          <cell r="CP27">
            <v>6.1</v>
          </cell>
          <cell r="CT27" t="str">
            <v>X</v>
          </cell>
          <cell r="CU27">
            <v>8</v>
          </cell>
          <cell r="CV27" t="str">
            <v>X</v>
          </cell>
          <cell r="CW27">
            <v>21</v>
          </cell>
          <cell r="CX27">
            <v>6</v>
          </cell>
          <cell r="DB27">
            <v>0</v>
          </cell>
          <cell r="DC27">
            <v>5</v>
          </cell>
          <cell r="DD27">
            <v>126</v>
          </cell>
          <cell r="DE27">
            <v>13</v>
          </cell>
          <cell r="DF27">
            <v>136</v>
          </cell>
          <cell r="DG27">
            <v>126</v>
          </cell>
          <cell r="DH27">
            <v>7.35</v>
          </cell>
          <cell r="DI27">
            <v>3.1</v>
          </cell>
        </row>
        <row r="28">
          <cell r="A28">
            <v>25207108296</v>
          </cell>
          <cell r="B28" t="str">
            <v>Ngô</v>
          </cell>
          <cell r="C28" t="str">
            <v>Trần Nhật</v>
          </cell>
          <cell r="D28" t="str">
            <v>Anh</v>
          </cell>
          <cell r="E28">
            <v>37091</v>
          </cell>
          <cell r="F28" t="str">
            <v>Nữ</v>
          </cell>
          <cell r="G28" t="str">
            <v>Đã Đăng Ký (chưa học xong)</v>
          </cell>
          <cell r="H28">
            <v>7.8</v>
          </cell>
          <cell r="I28">
            <v>8.5</v>
          </cell>
          <cell r="K28">
            <v>8.5</v>
          </cell>
          <cell r="M28" t="str">
            <v>P (P/F)</v>
          </cell>
          <cell r="N28">
            <v>5.7</v>
          </cell>
          <cell r="O28">
            <v>5.2</v>
          </cell>
          <cell r="P28">
            <v>6.1</v>
          </cell>
          <cell r="Q28">
            <v>8.5</v>
          </cell>
          <cell r="W28">
            <v>7.2</v>
          </cell>
          <cell r="X28">
            <v>7.5</v>
          </cell>
          <cell r="Y28">
            <v>8.5</v>
          </cell>
          <cell r="Z28">
            <v>9.4</v>
          </cell>
          <cell r="AA28">
            <v>6.5</v>
          </cell>
          <cell r="AB28">
            <v>8.4</v>
          </cell>
          <cell r="AC28">
            <v>9.1999999999999993</v>
          </cell>
          <cell r="AD28">
            <v>5.5</v>
          </cell>
          <cell r="AE28">
            <v>8.6</v>
          </cell>
          <cell r="AF28" t="str">
            <v>P (P/F)</v>
          </cell>
          <cell r="AG28" t="str">
            <v>P (P/F)</v>
          </cell>
          <cell r="AH28">
            <v>7.6</v>
          </cell>
          <cell r="AI28">
            <v>9.1</v>
          </cell>
          <cell r="AJ28">
            <v>9.3000000000000007</v>
          </cell>
          <cell r="AK28">
            <v>8.8000000000000007</v>
          </cell>
          <cell r="AL28">
            <v>7.2</v>
          </cell>
          <cell r="AM28" t="str">
            <v>X</v>
          </cell>
          <cell r="AN28">
            <v>50</v>
          </cell>
          <cell r="AO28">
            <v>2</v>
          </cell>
          <cell r="AP28">
            <v>6.5</v>
          </cell>
          <cell r="AQ28">
            <v>6.5</v>
          </cell>
          <cell r="AT28">
            <v>8</v>
          </cell>
          <cell r="AZ28">
            <v>6.8</v>
          </cell>
          <cell r="BD28">
            <v>7.4</v>
          </cell>
          <cell r="BE28">
            <v>5</v>
          </cell>
          <cell r="BF28">
            <v>0</v>
          </cell>
          <cell r="BG28">
            <v>7.1</v>
          </cell>
          <cell r="BH28">
            <v>7.9</v>
          </cell>
          <cell r="BI28">
            <v>9.6</v>
          </cell>
          <cell r="BJ28">
            <v>7.8</v>
          </cell>
          <cell r="BK28">
            <v>7.9</v>
          </cell>
          <cell r="BL28">
            <v>8.4</v>
          </cell>
          <cell r="BM28">
            <v>7.8</v>
          </cell>
          <cell r="BN28">
            <v>7.4</v>
          </cell>
          <cell r="BO28">
            <v>8.1999999999999993</v>
          </cell>
          <cell r="BP28">
            <v>6.2</v>
          </cell>
          <cell r="BQ28">
            <v>7.5</v>
          </cell>
          <cell r="BR28">
            <v>8.8000000000000007</v>
          </cell>
          <cell r="BS28">
            <v>8.3000000000000007</v>
          </cell>
          <cell r="BU28">
            <v>7.9</v>
          </cell>
          <cell r="BV28">
            <v>7.5</v>
          </cell>
          <cell r="BW28">
            <v>6.7</v>
          </cell>
          <cell r="BX28">
            <v>7.8</v>
          </cell>
          <cell r="BY28">
            <v>8.4</v>
          </cell>
          <cell r="BZ28">
            <v>9.1999999999999993</v>
          </cell>
          <cell r="CA28">
            <v>50</v>
          </cell>
          <cell r="CB28">
            <v>0</v>
          </cell>
          <cell r="CC28">
            <v>8</v>
          </cell>
          <cell r="CF28">
            <v>8.9</v>
          </cell>
          <cell r="CG28">
            <v>9.1</v>
          </cell>
          <cell r="CI28">
            <v>8.6</v>
          </cell>
          <cell r="CJ28">
            <v>7.4</v>
          </cell>
          <cell r="CK28">
            <v>8.9</v>
          </cell>
          <cell r="CM28">
            <v>9.1999999999999993</v>
          </cell>
          <cell r="CO28">
            <v>9.1</v>
          </cell>
          <cell r="CP28" t="str">
            <v>X</v>
          </cell>
          <cell r="CS28" t="str">
            <v>X</v>
          </cell>
          <cell r="CU28">
            <v>8.4</v>
          </cell>
          <cell r="CV28">
            <v>9.6</v>
          </cell>
          <cell r="CW28">
            <v>21</v>
          </cell>
          <cell r="CX28">
            <v>6</v>
          </cell>
          <cell r="DB28">
            <v>0</v>
          </cell>
          <cell r="DC28">
            <v>5</v>
          </cell>
          <cell r="DD28">
            <v>126</v>
          </cell>
          <cell r="DE28">
            <v>13</v>
          </cell>
          <cell r="DF28">
            <v>136</v>
          </cell>
          <cell r="DG28">
            <v>126</v>
          </cell>
          <cell r="DH28">
            <v>7.89</v>
          </cell>
          <cell r="DI28">
            <v>3.39</v>
          </cell>
        </row>
        <row r="29">
          <cell r="A29">
            <v>25207108331</v>
          </cell>
          <cell r="B29" t="str">
            <v>Phạm</v>
          </cell>
          <cell r="C29" t="str">
            <v>Mai</v>
          </cell>
          <cell r="D29" t="str">
            <v>Anh</v>
          </cell>
          <cell r="E29">
            <v>37132</v>
          </cell>
          <cell r="F29" t="str">
            <v>Nữ</v>
          </cell>
          <cell r="G29" t="str">
            <v>Đã Đăng Ký (chưa học xong)</v>
          </cell>
          <cell r="H29">
            <v>5.9</v>
          </cell>
          <cell r="I29">
            <v>7</v>
          </cell>
          <cell r="K29">
            <v>6.9</v>
          </cell>
          <cell r="M29">
            <v>7.1</v>
          </cell>
          <cell r="N29">
            <v>8.4</v>
          </cell>
          <cell r="O29">
            <v>5.4</v>
          </cell>
          <cell r="P29">
            <v>5.7</v>
          </cell>
          <cell r="R29">
            <v>6.8</v>
          </cell>
          <cell r="W29">
            <v>6.5</v>
          </cell>
          <cell r="X29">
            <v>7.6</v>
          </cell>
          <cell r="Y29">
            <v>7.2</v>
          </cell>
          <cell r="Z29">
            <v>9.5</v>
          </cell>
          <cell r="AA29">
            <v>8.6</v>
          </cell>
          <cell r="AB29">
            <v>5.7</v>
          </cell>
          <cell r="AC29">
            <v>8.9</v>
          </cell>
          <cell r="AD29">
            <v>7.5</v>
          </cell>
          <cell r="AE29">
            <v>8.4</v>
          </cell>
          <cell r="AF29">
            <v>5.8</v>
          </cell>
          <cell r="AG29">
            <v>5.6</v>
          </cell>
          <cell r="AH29">
            <v>5.4</v>
          </cell>
          <cell r="AI29">
            <v>7.6</v>
          </cell>
          <cell r="AJ29">
            <v>6</v>
          </cell>
          <cell r="AK29">
            <v>8.1</v>
          </cell>
          <cell r="AL29">
            <v>0</v>
          </cell>
          <cell r="AM29">
            <v>6.4</v>
          </cell>
          <cell r="AN29">
            <v>50</v>
          </cell>
          <cell r="AO29">
            <v>2</v>
          </cell>
          <cell r="AP29">
            <v>5</v>
          </cell>
          <cell r="AQ29">
            <v>4.3</v>
          </cell>
          <cell r="AV29">
            <v>8</v>
          </cell>
          <cell r="AX29">
            <v>4.7</v>
          </cell>
          <cell r="BD29">
            <v>0</v>
          </cell>
          <cell r="BE29">
            <v>4</v>
          </cell>
          <cell r="BF29">
            <v>1</v>
          </cell>
          <cell r="BG29">
            <v>5.9</v>
          </cell>
          <cell r="BH29">
            <v>5.7</v>
          </cell>
          <cell r="BI29">
            <v>7.4</v>
          </cell>
          <cell r="BJ29">
            <v>6.2</v>
          </cell>
          <cell r="BK29">
            <v>7.2</v>
          </cell>
          <cell r="BL29">
            <v>5.6</v>
          </cell>
          <cell r="BM29">
            <v>8.1</v>
          </cell>
          <cell r="BN29">
            <v>6.2</v>
          </cell>
          <cell r="BO29">
            <v>6.4</v>
          </cell>
          <cell r="BP29">
            <v>7.7</v>
          </cell>
          <cell r="BQ29">
            <v>6</v>
          </cell>
          <cell r="BR29">
            <v>9.1999999999999993</v>
          </cell>
          <cell r="BS29">
            <v>9.1</v>
          </cell>
          <cell r="BU29">
            <v>7.4</v>
          </cell>
          <cell r="BV29">
            <v>7.6</v>
          </cell>
          <cell r="BW29">
            <v>5.8</v>
          </cell>
          <cell r="BX29">
            <v>5.5</v>
          </cell>
          <cell r="BY29">
            <v>6.5</v>
          </cell>
          <cell r="BZ29">
            <v>7.7</v>
          </cell>
          <cell r="CA29">
            <v>50</v>
          </cell>
          <cell r="CB29">
            <v>0</v>
          </cell>
          <cell r="CD29">
            <v>8</v>
          </cell>
          <cell r="CF29">
            <v>5.4</v>
          </cell>
          <cell r="CG29">
            <v>7.7</v>
          </cell>
          <cell r="CI29">
            <v>7.5</v>
          </cell>
          <cell r="CJ29">
            <v>6.6</v>
          </cell>
          <cell r="CK29">
            <v>8.5</v>
          </cell>
          <cell r="CO29">
            <v>7.6</v>
          </cell>
          <cell r="CP29">
            <v>6.3</v>
          </cell>
          <cell r="CT29" t="str">
            <v>X</v>
          </cell>
          <cell r="CU29">
            <v>0</v>
          </cell>
          <cell r="CV29">
            <v>6.5</v>
          </cell>
          <cell r="CW29">
            <v>20</v>
          </cell>
          <cell r="CX29">
            <v>6</v>
          </cell>
          <cell r="DB29">
            <v>0</v>
          </cell>
          <cell r="DC29">
            <v>5</v>
          </cell>
          <cell r="DD29">
            <v>124</v>
          </cell>
          <cell r="DE29">
            <v>14</v>
          </cell>
          <cell r="DF29">
            <v>136</v>
          </cell>
          <cell r="DG29">
            <v>127</v>
          </cell>
          <cell r="DH29">
            <v>6.74</v>
          </cell>
          <cell r="DI29">
            <v>2.72</v>
          </cell>
        </row>
        <row r="30">
          <cell r="A30">
            <v>25207110079</v>
          </cell>
          <cell r="B30" t="str">
            <v>Lê</v>
          </cell>
          <cell r="C30" t="str">
            <v>Hồng</v>
          </cell>
          <cell r="D30" t="str">
            <v>Anh</v>
          </cell>
          <cell r="E30">
            <v>36968</v>
          </cell>
          <cell r="F30" t="str">
            <v>Nữ</v>
          </cell>
          <cell r="G30" t="str">
            <v>Đã Đăng Ký (chưa học xong)</v>
          </cell>
          <cell r="H30">
            <v>5.5</v>
          </cell>
          <cell r="I30">
            <v>0</v>
          </cell>
          <cell r="J30">
            <v>7.8</v>
          </cell>
          <cell r="K30">
            <v>4.7</v>
          </cell>
          <cell r="M30">
            <v>7.1</v>
          </cell>
          <cell r="N30">
            <v>7.2</v>
          </cell>
          <cell r="O30">
            <v>6.9</v>
          </cell>
          <cell r="P30">
            <v>4.0999999999999996</v>
          </cell>
          <cell r="R30">
            <v>6.4</v>
          </cell>
          <cell r="W30">
            <v>5.0999999999999996</v>
          </cell>
          <cell r="X30">
            <v>5.6</v>
          </cell>
          <cell r="Y30">
            <v>4.9000000000000004</v>
          </cell>
          <cell r="Z30">
            <v>7.6</v>
          </cell>
          <cell r="AB30">
            <v>5.9</v>
          </cell>
          <cell r="AC30">
            <v>7.1</v>
          </cell>
          <cell r="AD30" t="str">
            <v>X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N30">
            <v>29</v>
          </cell>
          <cell r="AO30">
            <v>22</v>
          </cell>
          <cell r="AP30">
            <v>5.6</v>
          </cell>
          <cell r="AQ30">
            <v>6.7</v>
          </cell>
          <cell r="AR30">
            <v>6.4</v>
          </cell>
          <cell r="BB30">
            <v>6.3</v>
          </cell>
          <cell r="BD30">
            <v>4.8</v>
          </cell>
          <cell r="BE30">
            <v>5</v>
          </cell>
          <cell r="BF30">
            <v>0</v>
          </cell>
          <cell r="BG30">
            <v>4.4000000000000004</v>
          </cell>
          <cell r="BH30">
            <v>0</v>
          </cell>
          <cell r="BI30" t="str">
            <v>X</v>
          </cell>
          <cell r="BJ30">
            <v>8</v>
          </cell>
          <cell r="BK30">
            <v>6.9</v>
          </cell>
          <cell r="BL30">
            <v>6.9</v>
          </cell>
          <cell r="BM30">
            <v>5.3</v>
          </cell>
          <cell r="BN30">
            <v>5.9</v>
          </cell>
          <cell r="BO30">
            <v>5.4</v>
          </cell>
          <cell r="BP30">
            <v>4.5999999999999996</v>
          </cell>
          <cell r="BQ30">
            <v>5</v>
          </cell>
          <cell r="BR30">
            <v>8.4</v>
          </cell>
          <cell r="BS30">
            <v>8.1</v>
          </cell>
          <cell r="BU30">
            <v>5.3</v>
          </cell>
          <cell r="BV30">
            <v>7.6</v>
          </cell>
          <cell r="BW30">
            <v>6.2</v>
          </cell>
          <cell r="BX30">
            <v>5.5</v>
          </cell>
          <cell r="BY30" t="str">
            <v>X</v>
          </cell>
          <cell r="BZ30">
            <v>8.3000000000000007</v>
          </cell>
          <cell r="CA30">
            <v>42</v>
          </cell>
          <cell r="CB30">
            <v>8</v>
          </cell>
          <cell r="CC30">
            <v>8.1999999999999993</v>
          </cell>
          <cell r="CF30">
            <v>9.1999999999999993</v>
          </cell>
          <cell r="CG30">
            <v>8.9</v>
          </cell>
          <cell r="CI30">
            <v>6.6</v>
          </cell>
          <cell r="CJ30">
            <v>7.4</v>
          </cell>
          <cell r="CK30">
            <v>9.6</v>
          </cell>
          <cell r="CM30">
            <v>8.4</v>
          </cell>
          <cell r="CO30">
            <v>7.6</v>
          </cell>
          <cell r="CP30">
            <v>7.5</v>
          </cell>
          <cell r="CT30" t="str">
            <v>X</v>
          </cell>
          <cell r="CU30">
            <v>7.5</v>
          </cell>
          <cell r="CV30">
            <v>10</v>
          </cell>
          <cell r="CW30">
            <v>24</v>
          </cell>
          <cell r="CX30">
            <v>3</v>
          </cell>
          <cell r="DB30">
            <v>0</v>
          </cell>
          <cell r="DC30">
            <v>5</v>
          </cell>
          <cell r="DD30">
            <v>100</v>
          </cell>
          <cell r="DE30">
            <v>38</v>
          </cell>
          <cell r="DF30">
            <v>136</v>
          </cell>
          <cell r="DG30">
            <v>113</v>
          </cell>
          <cell r="DH30">
            <v>6.11</v>
          </cell>
          <cell r="DI30">
            <v>2.33</v>
          </cell>
          <cell r="DJ30" t="str">
            <v>ENG 118</v>
          </cell>
        </row>
        <row r="31">
          <cell r="A31">
            <v>25207110511</v>
          </cell>
          <cell r="B31" t="str">
            <v>Nguyễn</v>
          </cell>
          <cell r="C31" t="str">
            <v>Thị Vân</v>
          </cell>
          <cell r="D31" t="str">
            <v>Anh</v>
          </cell>
          <cell r="E31">
            <v>37144</v>
          </cell>
          <cell r="F31" t="str">
            <v>Nữ</v>
          </cell>
          <cell r="G31" t="str">
            <v>Đã Đăng Ký (chưa học xong)</v>
          </cell>
          <cell r="H31">
            <v>8.8000000000000007</v>
          </cell>
          <cell r="I31">
            <v>9</v>
          </cell>
          <cell r="K31">
            <v>8.6</v>
          </cell>
          <cell r="M31" t="str">
            <v>P (P/F)</v>
          </cell>
          <cell r="N31">
            <v>9.1</v>
          </cell>
          <cell r="O31">
            <v>9.4</v>
          </cell>
          <cell r="P31">
            <v>9.5</v>
          </cell>
          <cell r="Q31">
            <v>9.5</v>
          </cell>
          <cell r="V31">
            <v>9.5</v>
          </cell>
          <cell r="W31">
            <v>9.3000000000000007</v>
          </cell>
          <cell r="Y31">
            <v>9.1</v>
          </cell>
          <cell r="Z31">
            <v>9.9</v>
          </cell>
          <cell r="AA31">
            <v>8.6999999999999993</v>
          </cell>
          <cell r="AB31">
            <v>9</v>
          </cell>
          <cell r="AC31">
            <v>9.3000000000000007</v>
          </cell>
          <cell r="AD31">
            <v>9.3000000000000007</v>
          </cell>
          <cell r="AE31">
            <v>9.4</v>
          </cell>
          <cell r="AF31">
            <v>8.3000000000000007</v>
          </cell>
          <cell r="AG31">
            <v>9.6</v>
          </cell>
          <cell r="AH31">
            <v>7.1</v>
          </cell>
          <cell r="AI31">
            <v>8.4</v>
          </cell>
          <cell r="AJ31">
            <v>8.9</v>
          </cell>
          <cell r="AK31">
            <v>9</v>
          </cell>
          <cell r="AL31">
            <v>8.1</v>
          </cell>
          <cell r="AM31">
            <v>7.9</v>
          </cell>
          <cell r="AN31">
            <v>52</v>
          </cell>
          <cell r="AO31">
            <v>0</v>
          </cell>
          <cell r="AP31">
            <v>6.8</v>
          </cell>
          <cell r="AQ31">
            <v>7.3</v>
          </cell>
          <cell r="AR31">
            <v>9.1999999999999993</v>
          </cell>
          <cell r="AX31">
            <v>6</v>
          </cell>
          <cell r="BD31">
            <v>5.5</v>
          </cell>
          <cell r="BE31">
            <v>5</v>
          </cell>
          <cell r="BF31">
            <v>0</v>
          </cell>
          <cell r="BG31">
            <v>7.8</v>
          </cell>
          <cell r="BH31">
            <v>7.5</v>
          </cell>
          <cell r="BI31">
            <v>9.6</v>
          </cell>
          <cell r="BJ31">
            <v>8.6</v>
          </cell>
          <cell r="BK31">
            <v>9.1</v>
          </cell>
          <cell r="BL31">
            <v>9.1</v>
          </cell>
          <cell r="BM31">
            <v>9.5</v>
          </cell>
          <cell r="BN31">
            <v>7.6</v>
          </cell>
          <cell r="BO31">
            <v>6.1</v>
          </cell>
          <cell r="BP31">
            <v>7.1</v>
          </cell>
          <cell r="BQ31">
            <v>8.6999999999999993</v>
          </cell>
          <cell r="BR31">
            <v>9.9</v>
          </cell>
          <cell r="BS31">
            <v>9.6</v>
          </cell>
          <cell r="BU31">
            <v>8.6999999999999993</v>
          </cell>
          <cell r="BV31">
            <v>9.4</v>
          </cell>
          <cell r="BW31">
            <v>8.1</v>
          </cell>
          <cell r="BX31">
            <v>8.3000000000000007</v>
          </cell>
          <cell r="BY31">
            <v>8.6</v>
          </cell>
          <cell r="BZ31">
            <v>9.9</v>
          </cell>
          <cell r="CA31">
            <v>50</v>
          </cell>
          <cell r="CB31">
            <v>0</v>
          </cell>
          <cell r="CD31">
            <v>8.4</v>
          </cell>
          <cell r="CF31">
            <v>9.5</v>
          </cell>
          <cell r="CG31" t="str">
            <v>X</v>
          </cell>
          <cell r="CI31">
            <v>9.6999999999999993</v>
          </cell>
          <cell r="CJ31">
            <v>9.6999999999999993</v>
          </cell>
          <cell r="CK31">
            <v>9.9</v>
          </cell>
          <cell r="CM31">
            <v>9</v>
          </cell>
          <cell r="CO31">
            <v>8.8000000000000007</v>
          </cell>
          <cell r="CP31" t="str">
            <v>X</v>
          </cell>
          <cell r="CS31" t="str">
            <v>X</v>
          </cell>
          <cell r="CU31">
            <v>10</v>
          </cell>
          <cell r="CV31">
            <v>10</v>
          </cell>
          <cell r="CW31">
            <v>18</v>
          </cell>
          <cell r="CX31">
            <v>8</v>
          </cell>
          <cell r="DB31">
            <v>0</v>
          </cell>
          <cell r="DC31">
            <v>5</v>
          </cell>
          <cell r="DD31">
            <v>125</v>
          </cell>
          <cell r="DE31">
            <v>13</v>
          </cell>
          <cell r="DF31">
            <v>136</v>
          </cell>
          <cell r="DG31">
            <v>125</v>
          </cell>
          <cell r="DH31">
            <v>8.82</v>
          </cell>
          <cell r="DI31">
            <v>3.82</v>
          </cell>
        </row>
        <row r="32">
          <cell r="A32">
            <v>25207116197</v>
          </cell>
          <cell r="B32" t="str">
            <v>Lê</v>
          </cell>
          <cell r="C32" t="str">
            <v>Thị Vân</v>
          </cell>
          <cell r="D32" t="str">
            <v>Anh</v>
          </cell>
          <cell r="E32">
            <v>37163</v>
          </cell>
          <cell r="F32" t="str">
            <v>Nữ</v>
          </cell>
          <cell r="G32" t="str">
            <v>Đã Đăng Ký (chưa học xong)</v>
          </cell>
          <cell r="H32">
            <v>7.8</v>
          </cell>
          <cell r="I32">
            <v>9.9</v>
          </cell>
          <cell r="K32">
            <v>8.5</v>
          </cell>
          <cell r="M32">
            <v>9</v>
          </cell>
          <cell r="N32">
            <v>8</v>
          </cell>
          <cell r="O32">
            <v>9.6</v>
          </cell>
          <cell r="P32">
            <v>9.1999999999999993</v>
          </cell>
          <cell r="R32">
            <v>8.1</v>
          </cell>
          <cell r="W32">
            <v>7.9</v>
          </cell>
          <cell r="X32">
            <v>9.4</v>
          </cell>
          <cell r="Y32">
            <v>8.4</v>
          </cell>
          <cell r="Z32">
            <v>9.4</v>
          </cell>
          <cell r="AA32">
            <v>9.3000000000000007</v>
          </cell>
          <cell r="AB32">
            <v>6.4</v>
          </cell>
          <cell r="AC32">
            <v>6.5</v>
          </cell>
          <cell r="AD32">
            <v>9.5</v>
          </cell>
          <cell r="AE32" t="str">
            <v>X</v>
          </cell>
          <cell r="AF32">
            <v>7.6</v>
          </cell>
          <cell r="AG32">
            <v>6.8</v>
          </cell>
          <cell r="AH32">
            <v>5.9</v>
          </cell>
          <cell r="AI32">
            <v>7.5</v>
          </cell>
          <cell r="AJ32">
            <v>8.1999999999999993</v>
          </cell>
          <cell r="AK32">
            <v>8.6</v>
          </cell>
          <cell r="AL32">
            <v>8.5</v>
          </cell>
          <cell r="AM32">
            <v>6.8</v>
          </cell>
          <cell r="AN32">
            <v>50</v>
          </cell>
          <cell r="AO32">
            <v>2</v>
          </cell>
          <cell r="AP32">
            <v>6.2</v>
          </cell>
          <cell r="AQ32">
            <v>7.1</v>
          </cell>
          <cell r="AV32">
            <v>9.5</v>
          </cell>
          <cell r="BB32">
            <v>7.4</v>
          </cell>
          <cell r="BD32">
            <v>7</v>
          </cell>
          <cell r="BE32">
            <v>5</v>
          </cell>
          <cell r="BF32">
            <v>0</v>
          </cell>
          <cell r="BG32">
            <v>6</v>
          </cell>
          <cell r="BH32">
            <v>5.2</v>
          </cell>
          <cell r="BI32">
            <v>8.9</v>
          </cell>
          <cell r="BJ32">
            <v>8.5</v>
          </cell>
          <cell r="BK32">
            <v>8.5</v>
          </cell>
          <cell r="BL32">
            <v>6.2</v>
          </cell>
          <cell r="BM32">
            <v>8.4</v>
          </cell>
          <cell r="BN32">
            <v>7.2</v>
          </cell>
          <cell r="BO32">
            <v>7.8</v>
          </cell>
          <cell r="BP32">
            <v>5.5</v>
          </cell>
          <cell r="BQ32">
            <v>5.5</v>
          </cell>
          <cell r="BR32">
            <v>5</v>
          </cell>
          <cell r="BS32">
            <v>7.1</v>
          </cell>
          <cell r="BU32">
            <v>7</v>
          </cell>
          <cell r="BV32" t="str">
            <v>X</v>
          </cell>
          <cell r="BW32">
            <v>5.3</v>
          </cell>
          <cell r="BX32">
            <v>7.3</v>
          </cell>
          <cell r="BY32">
            <v>7.1</v>
          </cell>
          <cell r="BZ32">
            <v>9.1</v>
          </cell>
          <cell r="CA32">
            <v>47</v>
          </cell>
          <cell r="CB32">
            <v>3</v>
          </cell>
          <cell r="CD32">
            <v>7.7</v>
          </cell>
          <cell r="CF32">
            <v>6.9</v>
          </cell>
          <cell r="CG32">
            <v>8.4</v>
          </cell>
          <cell r="CI32">
            <v>9.1</v>
          </cell>
          <cell r="CJ32">
            <v>7.1</v>
          </cell>
          <cell r="CK32">
            <v>8</v>
          </cell>
          <cell r="CM32">
            <v>8.9</v>
          </cell>
          <cell r="CO32">
            <v>8.8000000000000007</v>
          </cell>
          <cell r="CP32" t="str">
            <v>X</v>
          </cell>
          <cell r="CT32" t="str">
            <v>X</v>
          </cell>
          <cell r="CU32">
            <v>9.5</v>
          </cell>
          <cell r="CV32">
            <v>9.9</v>
          </cell>
          <cell r="CW32">
            <v>20</v>
          </cell>
          <cell r="CX32">
            <v>6</v>
          </cell>
          <cell r="DB32">
            <v>0</v>
          </cell>
          <cell r="DC32">
            <v>5</v>
          </cell>
          <cell r="DD32">
            <v>122</v>
          </cell>
          <cell r="DE32">
            <v>16</v>
          </cell>
          <cell r="DF32">
            <v>136</v>
          </cell>
          <cell r="DG32">
            <v>122</v>
          </cell>
          <cell r="DH32">
            <v>7.64</v>
          </cell>
          <cell r="DI32">
            <v>3.22</v>
          </cell>
        </row>
        <row r="33">
          <cell r="A33">
            <v>25207116284</v>
          </cell>
          <cell r="B33" t="str">
            <v>Mang</v>
          </cell>
          <cell r="C33" t="str">
            <v>Hoài Trâm</v>
          </cell>
          <cell r="D33" t="str">
            <v>Anh</v>
          </cell>
          <cell r="E33">
            <v>37232</v>
          </cell>
          <cell r="F33" t="str">
            <v>Nữ</v>
          </cell>
          <cell r="G33" t="str">
            <v>Đã Đăng Ký (chưa học xong)</v>
          </cell>
          <cell r="H33">
            <v>5.5</v>
          </cell>
          <cell r="I33">
            <v>7.9</v>
          </cell>
          <cell r="K33">
            <v>7.9</v>
          </cell>
          <cell r="M33">
            <v>6.9</v>
          </cell>
          <cell r="N33">
            <v>8.9</v>
          </cell>
          <cell r="O33">
            <v>7.8</v>
          </cell>
          <cell r="P33">
            <v>8.4</v>
          </cell>
          <cell r="R33">
            <v>8.6999999999999993</v>
          </cell>
          <cell r="W33">
            <v>8.5</v>
          </cell>
          <cell r="X33">
            <v>5.5</v>
          </cell>
          <cell r="Y33">
            <v>8.4</v>
          </cell>
          <cell r="Z33">
            <v>9.4</v>
          </cell>
          <cell r="AA33">
            <v>8.1999999999999993</v>
          </cell>
          <cell r="AB33">
            <v>7.2</v>
          </cell>
          <cell r="AC33">
            <v>8.8000000000000007</v>
          </cell>
          <cell r="AD33">
            <v>9</v>
          </cell>
          <cell r="AE33">
            <v>9.1</v>
          </cell>
          <cell r="AF33">
            <v>8</v>
          </cell>
          <cell r="AG33">
            <v>7.6</v>
          </cell>
          <cell r="AH33">
            <v>5.4</v>
          </cell>
          <cell r="AI33">
            <v>10</v>
          </cell>
          <cell r="AJ33">
            <v>9.1999999999999993</v>
          </cell>
          <cell r="AK33">
            <v>8.6</v>
          </cell>
          <cell r="AL33">
            <v>7.5</v>
          </cell>
          <cell r="AM33">
            <v>9.8000000000000007</v>
          </cell>
          <cell r="AN33">
            <v>52</v>
          </cell>
          <cell r="AO33">
            <v>0</v>
          </cell>
          <cell r="AP33">
            <v>4.4000000000000004</v>
          </cell>
          <cell r="AQ33">
            <v>5.2</v>
          </cell>
          <cell r="AR33">
            <v>7.4</v>
          </cell>
          <cell r="AX33">
            <v>5.3</v>
          </cell>
          <cell r="BD33">
            <v>6.9</v>
          </cell>
          <cell r="BE33">
            <v>5</v>
          </cell>
          <cell r="BF33">
            <v>0</v>
          </cell>
          <cell r="BG33">
            <v>5.0999999999999996</v>
          </cell>
          <cell r="BH33">
            <v>7</v>
          </cell>
          <cell r="BI33">
            <v>9.5</v>
          </cell>
          <cell r="BJ33">
            <v>6.1</v>
          </cell>
          <cell r="BK33">
            <v>6.6</v>
          </cell>
          <cell r="BL33">
            <v>6.9</v>
          </cell>
          <cell r="BM33">
            <v>6.3</v>
          </cell>
          <cell r="BN33">
            <v>7.4</v>
          </cell>
          <cell r="BO33" t="str">
            <v>X</v>
          </cell>
          <cell r="BP33">
            <v>6.2</v>
          </cell>
          <cell r="BQ33">
            <v>6.9</v>
          </cell>
          <cell r="BR33">
            <v>8.1999999999999993</v>
          </cell>
          <cell r="BS33">
            <v>9</v>
          </cell>
          <cell r="BU33">
            <v>8.3000000000000007</v>
          </cell>
          <cell r="BV33">
            <v>9.1999999999999993</v>
          </cell>
          <cell r="BW33">
            <v>7.4</v>
          </cell>
          <cell r="BX33">
            <v>8.1999999999999993</v>
          </cell>
          <cell r="BY33">
            <v>8.9</v>
          </cell>
          <cell r="BZ33">
            <v>7.9</v>
          </cell>
          <cell r="CA33">
            <v>47</v>
          </cell>
          <cell r="CB33">
            <v>3</v>
          </cell>
          <cell r="CC33">
            <v>8.5</v>
          </cell>
          <cell r="CF33">
            <v>7.2</v>
          </cell>
          <cell r="CG33">
            <v>9.3000000000000007</v>
          </cell>
          <cell r="CI33">
            <v>9.1</v>
          </cell>
          <cell r="CJ33">
            <v>8.9</v>
          </cell>
          <cell r="CK33">
            <v>8.5</v>
          </cell>
          <cell r="CM33">
            <v>8.3000000000000007</v>
          </cell>
          <cell r="CP33" t="str">
            <v>X</v>
          </cell>
          <cell r="CS33" t="str">
            <v>X</v>
          </cell>
          <cell r="CU33">
            <v>9.6</v>
          </cell>
          <cell r="CV33" t="str">
            <v>X</v>
          </cell>
          <cell r="CW33">
            <v>18</v>
          </cell>
          <cell r="CX33">
            <v>9</v>
          </cell>
          <cell r="DB33">
            <v>0</v>
          </cell>
          <cell r="DC33">
            <v>5</v>
          </cell>
          <cell r="DD33">
            <v>122</v>
          </cell>
          <cell r="DE33">
            <v>17</v>
          </cell>
          <cell r="DF33">
            <v>136</v>
          </cell>
          <cell r="DG33">
            <v>122</v>
          </cell>
          <cell r="DH33">
            <v>7.9</v>
          </cell>
          <cell r="DI33">
            <v>3.36</v>
          </cell>
        </row>
        <row r="34">
          <cell r="A34">
            <v>25207117400</v>
          </cell>
          <cell r="B34" t="str">
            <v>Lê</v>
          </cell>
          <cell r="C34" t="str">
            <v>Thị Vân</v>
          </cell>
          <cell r="D34" t="str">
            <v>Anh</v>
          </cell>
          <cell r="E34">
            <v>36901</v>
          </cell>
          <cell r="F34" t="str">
            <v>Nữ</v>
          </cell>
          <cell r="G34" t="str">
            <v>Đã Đăng Ký (chưa học xong)</v>
          </cell>
          <cell r="H34">
            <v>8.1999999999999993</v>
          </cell>
          <cell r="I34">
            <v>8</v>
          </cell>
          <cell r="K34">
            <v>7.9</v>
          </cell>
          <cell r="M34">
            <v>8.8000000000000007</v>
          </cell>
          <cell r="N34">
            <v>8.3000000000000007</v>
          </cell>
          <cell r="O34">
            <v>7.7</v>
          </cell>
          <cell r="P34">
            <v>8.5</v>
          </cell>
          <cell r="R34">
            <v>9.9</v>
          </cell>
          <cell r="W34">
            <v>8.8000000000000007</v>
          </cell>
          <cell r="X34">
            <v>8.6</v>
          </cell>
          <cell r="Y34">
            <v>8.1999999999999993</v>
          </cell>
          <cell r="Z34">
            <v>8.5</v>
          </cell>
          <cell r="AA34">
            <v>8.5</v>
          </cell>
          <cell r="AB34">
            <v>8.5</v>
          </cell>
          <cell r="AC34">
            <v>9.4</v>
          </cell>
          <cell r="AD34" t="str">
            <v>X</v>
          </cell>
          <cell r="AE34">
            <v>7.5</v>
          </cell>
          <cell r="AF34">
            <v>6.6</v>
          </cell>
          <cell r="AG34">
            <v>7.1</v>
          </cell>
          <cell r="AH34">
            <v>7.2</v>
          </cell>
          <cell r="AI34">
            <v>9.1999999999999993</v>
          </cell>
          <cell r="AJ34">
            <v>9</v>
          </cell>
          <cell r="AK34">
            <v>7.4</v>
          </cell>
          <cell r="AL34" t="str">
            <v>X</v>
          </cell>
          <cell r="AM34">
            <v>8</v>
          </cell>
          <cell r="AN34">
            <v>48</v>
          </cell>
          <cell r="AO34">
            <v>4</v>
          </cell>
          <cell r="AP34">
            <v>7.8</v>
          </cell>
          <cell r="AQ34">
            <v>7.9</v>
          </cell>
          <cell r="AT34">
            <v>7.9</v>
          </cell>
          <cell r="AZ34">
            <v>7.4</v>
          </cell>
          <cell r="BD34">
            <v>9</v>
          </cell>
          <cell r="BE34">
            <v>5</v>
          </cell>
          <cell r="BF34">
            <v>0</v>
          </cell>
          <cell r="BG34">
            <v>6.9</v>
          </cell>
          <cell r="BH34">
            <v>7.4</v>
          </cell>
          <cell r="BI34">
            <v>9.6</v>
          </cell>
          <cell r="BJ34">
            <v>8.9</v>
          </cell>
          <cell r="BK34">
            <v>9.5</v>
          </cell>
          <cell r="BL34">
            <v>8.6999999999999993</v>
          </cell>
          <cell r="BM34">
            <v>8.1999999999999993</v>
          </cell>
          <cell r="BN34">
            <v>6.5</v>
          </cell>
          <cell r="BO34">
            <v>7.1</v>
          </cell>
          <cell r="BP34">
            <v>6.5</v>
          </cell>
          <cell r="BQ34">
            <v>9.1999999999999993</v>
          </cell>
          <cell r="BR34">
            <v>6.4</v>
          </cell>
          <cell r="BS34">
            <v>8.9</v>
          </cell>
          <cell r="BT34">
            <v>9</v>
          </cell>
          <cell r="BV34">
            <v>8</v>
          </cell>
          <cell r="BW34">
            <v>7.9</v>
          </cell>
          <cell r="BX34">
            <v>8</v>
          </cell>
          <cell r="BY34">
            <v>8.5</v>
          </cell>
          <cell r="BZ34">
            <v>9.6</v>
          </cell>
          <cell r="CA34">
            <v>50</v>
          </cell>
          <cell r="CB34">
            <v>0</v>
          </cell>
          <cell r="CC34">
            <v>8.8000000000000007</v>
          </cell>
          <cell r="CF34">
            <v>8.8000000000000007</v>
          </cell>
          <cell r="CG34">
            <v>9.3000000000000007</v>
          </cell>
          <cell r="CI34">
            <v>9</v>
          </cell>
          <cell r="CJ34">
            <v>7.9</v>
          </cell>
          <cell r="CK34">
            <v>8.5</v>
          </cell>
          <cell r="CM34">
            <v>8.8000000000000007</v>
          </cell>
          <cell r="CO34">
            <v>9</v>
          </cell>
          <cell r="CP34" t="str">
            <v>X</v>
          </cell>
          <cell r="CS34">
            <v>9</v>
          </cell>
          <cell r="CU34">
            <v>8.6</v>
          </cell>
          <cell r="CV34" t="str">
            <v>X</v>
          </cell>
          <cell r="CW34">
            <v>23</v>
          </cell>
          <cell r="CX34">
            <v>4</v>
          </cell>
          <cell r="DB34">
            <v>0</v>
          </cell>
          <cell r="DC34">
            <v>5</v>
          </cell>
          <cell r="DD34">
            <v>126</v>
          </cell>
          <cell r="DE34">
            <v>13</v>
          </cell>
          <cell r="DF34">
            <v>136</v>
          </cell>
          <cell r="DG34">
            <v>126</v>
          </cell>
          <cell r="DH34">
            <v>8.2799999999999994</v>
          </cell>
          <cell r="DI34">
            <v>3.64</v>
          </cell>
        </row>
        <row r="35">
          <cell r="A35">
            <v>25207117648</v>
          </cell>
          <cell r="B35" t="str">
            <v>Trần</v>
          </cell>
          <cell r="C35" t="str">
            <v>Hà Minh</v>
          </cell>
          <cell r="D35" t="str">
            <v>Anh</v>
          </cell>
          <cell r="E35">
            <v>36707</v>
          </cell>
          <cell r="F35" t="str">
            <v>Nữ</v>
          </cell>
          <cell r="G35" t="str">
            <v>Đã Đăng Ký (chưa học xong)</v>
          </cell>
          <cell r="H35">
            <v>6.7</v>
          </cell>
          <cell r="I35">
            <v>7.2</v>
          </cell>
          <cell r="K35">
            <v>8.1</v>
          </cell>
          <cell r="M35">
            <v>4.9000000000000004</v>
          </cell>
          <cell r="N35">
            <v>6.2</v>
          </cell>
          <cell r="O35">
            <v>6.2</v>
          </cell>
          <cell r="P35">
            <v>4.3</v>
          </cell>
          <cell r="R35">
            <v>7.5</v>
          </cell>
          <cell r="V35">
            <v>6.6</v>
          </cell>
          <cell r="W35">
            <v>7.7</v>
          </cell>
          <cell r="Y35">
            <v>7.7</v>
          </cell>
          <cell r="Z35">
            <v>9.1</v>
          </cell>
          <cell r="AB35">
            <v>7.9</v>
          </cell>
          <cell r="AC35">
            <v>0</v>
          </cell>
          <cell r="AD35">
            <v>8.1999999999999993</v>
          </cell>
          <cell r="AE35">
            <v>9.3000000000000007</v>
          </cell>
          <cell r="AF35">
            <v>7.4</v>
          </cell>
          <cell r="AG35">
            <v>8.4</v>
          </cell>
          <cell r="AH35">
            <v>8.6</v>
          </cell>
          <cell r="AI35">
            <v>8.5</v>
          </cell>
          <cell r="AJ35">
            <v>8.8000000000000007</v>
          </cell>
          <cell r="AK35">
            <v>8.9</v>
          </cell>
          <cell r="AL35" t="str">
            <v>X</v>
          </cell>
          <cell r="AM35" t="str">
            <v>X</v>
          </cell>
          <cell r="AN35">
            <v>44</v>
          </cell>
          <cell r="AO35">
            <v>8</v>
          </cell>
          <cell r="AP35">
            <v>0</v>
          </cell>
          <cell r="AQ35">
            <v>5.0999999999999996</v>
          </cell>
          <cell r="AR35">
            <v>7.2</v>
          </cell>
          <cell r="AX35">
            <v>5.8</v>
          </cell>
          <cell r="BD35">
            <v>0</v>
          </cell>
          <cell r="BE35">
            <v>3</v>
          </cell>
          <cell r="BF35">
            <v>2</v>
          </cell>
          <cell r="BG35">
            <v>8</v>
          </cell>
          <cell r="BH35" t="str">
            <v>X</v>
          </cell>
          <cell r="BJ35">
            <v>5.3</v>
          </cell>
          <cell r="BK35">
            <v>8.4</v>
          </cell>
          <cell r="BL35">
            <v>8.1</v>
          </cell>
          <cell r="BM35">
            <v>4.7</v>
          </cell>
          <cell r="BN35">
            <v>6.5</v>
          </cell>
          <cell r="BO35">
            <v>7.9</v>
          </cell>
          <cell r="BP35">
            <v>7.7</v>
          </cell>
          <cell r="BQ35" t="str">
            <v>X</v>
          </cell>
          <cell r="BS35">
            <v>6.9</v>
          </cell>
          <cell r="BU35">
            <v>7.6</v>
          </cell>
          <cell r="BV35">
            <v>5.3</v>
          </cell>
          <cell r="BW35">
            <v>5.2</v>
          </cell>
          <cell r="BX35" t="str">
            <v>X</v>
          </cell>
          <cell r="BY35">
            <v>0</v>
          </cell>
          <cell r="BZ35">
            <v>9</v>
          </cell>
          <cell r="CA35">
            <v>34</v>
          </cell>
          <cell r="CB35">
            <v>16</v>
          </cell>
          <cell r="CC35">
            <v>7.6</v>
          </cell>
          <cell r="CF35">
            <v>0</v>
          </cell>
          <cell r="CI35">
            <v>5.5</v>
          </cell>
          <cell r="CJ35">
            <v>0</v>
          </cell>
          <cell r="CK35">
            <v>8.4</v>
          </cell>
          <cell r="CO35">
            <v>8.6999999999999993</v>
          </cell>
          <cell r="CP35">
            <v>6.7</v>
          </cell>
          <cell r="CV35">
            <v>7.9</v>
          </cell>
          <cell r="CW35">
            <v>14</v>
          </cell>
          <cell r="CX35">
            <v>13</v>
          </cell>
          <cell r="DB35">
            <v>0</v>
          </cell>
          <cell r="DC35">
            <v>5</v>
          </cell>
          <cell r="DD35">
            <v>95</v>
          </cell>
          <cell r="DE35">
            <v>44</v>
          </cell>
          <cell r="DF35">
            <v>136</v>
          </cell>
          <cell r="DG35">
            <v>108</v>
          </cell>
          <cell r="DH35">
            <v>6.32</v>
          </cell>
          <cell r="DI35">
            <v>2.62</v>
          </cell>
        </row>
        <row r="36">
          <cell r="A36">
            <v>25207202951</v>
          </cell>
          <cell r="B36" t="str">
            <v>Phạm</v>
          </cell>
          <cell r="C36" t="str">
            <v>Nguyễn Quỳnh</v>
          </cell>
          <cell r="D36" t="str">
            <v>Anh</v>
          </cell>
          <cell r="E36">
            <v>37184</v>
          </cell>
          <cell r="F36" t="str">
            <v>Nữ</v>
          </cell>
          <cell r="G36" t="str">
            <v>Đã Đăng Ký (chưa học xong)</v>
          </cell>
          <cell r="H36">
            <v>7.1</v>
          </cell>
          <cell r="I36">
            <v>7.9</v>
          </cell>
          <cell r="K36">
            <v>7.6</v>
          </cell>
          <cell r="M36">
            <v>7.1</v>
          </cell>
          <cell r="N36">
            <v>7.1</v>
          </cell>
          <cell r="O36">
            <v>4.2</v>
          </cell>
          <cell r="P36">
            <v>8.1</v>
          </cell>
          <cell r="R36">
            <v>8.6</v>
          </cell>
          <cell r="W36">
            <v>6.8</v>
          </cell>
          <cell r="X36">
            <v>6.3</v>
          </cell>
          <cell r="Y36">
            <v>7.2</v>
          </cell>
          <cell r="Z36">
            <v>8.8000000000000007</v>
          </cell>
          <cell r="AA36">
            <v>8.6999999999999993</v>
          </cell>
          <cell r="AB36">
            <v>6</v>
          </cell>
          <cell r="AC36">
            <v>5.6</v>
          </cell>
          <cell r="AD36">
            <v>9.1999999999999993</v>
          </cell>
          <cell r="AE36">
            <v>9.1999999999999993</v>
          </cell>
          <cell r="AF36">
            <v>6</v>
          </cell>
          <cell r="AG36">
            <v>5.5</v>
          </cell>
          <cell r="AH36">
            <v>5.8</v>
          </cell>
          <cell r="AI36">
            <v>6.2</v>
          </cell>
          <cell r="AJ36">
            <v>8.4</v>
          </cell>
          <cell r="AK36" t="str">
            <v>X</v>
          </cell>
          <cell r="AL36">
            <v>7.2</v>
          </cell>
          <cell r="AM36">
            <v>4.4000000000000004</v>
          </cell>
          <cell r="AN36">
            <v>50</v>
          </cell>
          <cell r="AO36">
            <v>2</v>
          </cell>
          <cell r="AP36">
            <v>6.4</v>
          </cell>
          <cell r="AQ36">
            <v>4.8</v>
          </cell>
          <cell r="AR36">
            <v>8.4</v>
          </cell>
          <cell r="AX36">
            <v>0</v>
          </cell>
          <cell r="BE36">
            <v>3</v>
          </cell>
          <cell r="BF36">
            <v>2</v>
          </cell>
          <cell r="BG36">
            <v>4.5999999999999996</v>
          </cell>
          <cell r="BH36" t="str">
            <v>X</v>
          </cell>
          <cell r="BI36">
            <v>8.6</v>
          </cell>
          <cell r="BJ36">
            <v>6</v>
          </cell>
          <cell r="BK36">
            <v>8.1</v>
          </cell>
          <cell r="BL36">
            <v>8</v>
          </cell>
          <cell r="BM36">
            <v>7.9</v>
          </cell>
          <cell r="BN36">
            <v>7.2</v>
          </cell>
          <cell r="BO36" t="str">
            <v>X</v>
          </cell>
          <cell r="BP36">
            <v>4.0999999999999996</v>
          </cell>
          <cell r="BQ36">
            <v>5.9</v>
          </cell>
          <cell r="BR36">
            <v>4.5999999999999996</v>
          </cell>
          <cell r="BS36">
            <v>7.6</v>
          </cell>
          <cell r="BU36">
            <v>8.5</v>
          </cell>
          <cell r="BV36">
            <v>7.7</v>
          </cell>
          <cell r="BW36">
            <v>5.5</v>
          </cell>
          <cell r="BX36">
            <v>4.7</v>
          </cell>
          <cell r="BY36">
            <v>8.1</v>
          </cell>
          <cell r="BZ36">
            <v>9.6999999999999993</v>
          </cell>
          <cell r="CA36">
            <v>44</v>
          </cell>
          <cell r="CB36">
            <v>6</v>
          </cell>
          <cell r="CD36">
            <v>8.1999999999999993</v>
          </cell>
          <cell r="CF36">
            <v>7.1</v>
          </cell>
          <cell r="CG36">
            <v>6.5</v>
          </cell>
          <cell r="CI36">
            <v>8.3000000000000007</v>
          </cell>
          <cell r="CJ36">
            <v>8.6999999999999993</v>
          </cell>
          <cell r="CK36">
            <v>7.5</v>
          </cell>
          <cell r="CM36">
            <v>7</v>
          </cell>
          <cell r="CO36">
            <v>8.5</v>
          </cell>
          <cell r="CP36">
            <v>6.4</v>
          </cell>
          <cell r="CT36" t="str">
            <v>X</v>
          </cell>
          <cell r="CU36">
            <v>8.1999999999999993</v>
          </cell>
          <cell r="CV36" t="str">
            <v>X</v>
          </cell>
          <cell r="CW36">
            <v>22</v>
          </cell>
          <cell r="CX36">
            <v>4</v>
          </cell>
          <cell r="DB36">
            <v>0</v>
          </cell>
          <cell r="DC36">
            <v>5</v>
          </cell>
          <cell r="DD36">
            <v>119</v>
          </cell>
          <cell r="DE36">
            <v>19</v>
          </cell>
          <cell r="DF36">
            <v>136</v>
          </cell>
          <cell r="DG36">
            <v>123</v>
          </cell>
          <cell r="DH36">
            <v>6.86</v>
          </cell>
          <cell r="DI36">
            <v>2.8</v>
          </cell>
        </row>
        <row r="37">
          <cell r="A37">
            <v>25207208227</v>
          </cell>
          <cell r="B37" t="str">
            <v>Nguyễn</v>
          </cell>
          <cell r="C37" t="str">
            <v>Tú</v>
          </cell>
          <cell r="D37" t="str">
            <v>Anh</v>
          </cell>
          <cell r="E37">
            <v>37041</v>
          </cell>
          <cell r="F37" t="str">
            <v>Nữ</v>
          </cell>
          <cell r="G37" t="str">
            <v>Đã Đăng Ký (chưa học xong)</v>
          </cell>
          <cell r="H37">
            <v>8.4</v>
          </cell>
          <cell r="I37">
            <v>8.4</v>
          </cell>
          <cell r="K37">
            <v>7.7</v>
          </cell>
          <cell r="M37">
            <v>8.6</v>
          </cell>
          <cell r="N37">
            <v>8.6999999999999993</v>
          </cell>
          <cell r="O37">
            <v>8.6999999999999993</v>
          </cell>
          <cell r="P37">
            <v>9.4</v>
          </cell>
          <cell r="R37">
            <v>8</v>
          </cell>
          <cell r="W37">
            <v>8.6999999999999993</v>
          </cell>
          <cell r="X37">
            <v>7.3</v>
          </cell>
          <cell r="Y37">
            <v>9</v>
          </cell>
          <cell r="Z37">
            <v>8.9</v>
          </cell>
          <cell r="AA37">
            <v>7.9</v>
          </cell>
          <cell r="AB37">
            <v>7.9</v>
          </cell>
          <cell r="AC37">
            <v>9.8000000000000007</v>
          </cell>
          <cell r="AD37">
            <v>8.8000000000000007</v>
          </cell>
          <cell r="AE37">
            <v>9.1</v>
          </cell>
          <cell r="AF37">
            <v>5.6</v>
          </cell>
          <cell r="AG37">
            <v>8.8000000000000007</v>
          </cell>
          <cell r="AH37">
            <v>9.5</v>
          </cell>
          <cell r="AI37">
            <v>7</v>
          </cell>
          <cell r="AJ37">
            <v>5.4</v>
          </cell>
          <cell r="AK37">
            <v>8</v>
          </cell>
          <cell r="AL37">
            <v>5.9</v>
          </cell>
          <cell r="AM37">
            <v>6.1</v>
          </cell>
          <cell r="AN37">
            <v>52</v>
          </cell>
          <cell r="AO37">
            <v>0</v>
          </cell>
          <cell r="AP37">
            <v>6.8</v>
          </cell>
          <cell r="AQ37">
            <v>7.1</v>
          </cell>
          <cell r="AT37">
            <v>8.5</v>
          </cell>
          <cell r="AX37">
            <v>8.1999999999999993</v>
          </cell>
          <cell r="BD37">
            <v>5.5</v>
          </cell>
          <cell r="BE37">
            <v>5</v>
          </cell>
          <cell r="BF37">
            <v>0</v>
          </cell>
          <cell r="BG37">
            <v>7.8</v>
          </cell>
          <cell r="BH37">
            <v>6.1</v>
          </cell>
          <cell r="BI37">
            <v>9.4</v>
          </cell>
          <cell r="BJ37">
            <v>7.7</v>
          </cell>
          <cell r="BK37">
            <v>6.8</v>
          </cell>
          <cell r="BL37">
            <v>8.6</v>
          </cell>
          <cell r="BM37">
            <v>9.4</v>
          </cell>
          <cell r="BN37">
            <v>7.6</v>
          </cell>
          <cell r="BO37" t="str">
            <v>X</v>
          </cell>
          <cell r="BP37">
            <v>7.5</v>
          </cell>
          <cell r="BQ37">
            <v>6.8</v>
          </cell>
          <cell r="BR37">
            <v>8.8000000000000007</v>
          </cell>
          <cell r="BS37">
            <v>9.6999999999999993</v>
          </cell>
          <cell r="BU37">
            <v>8.5</v>
          </cell>
          <cell r="BV37">
            <v>7.1</v>
          </cell>
          <cell r="BW37">
            <v>5.7</v>
          </cell>
          <cell r="BX37">
            <v>8.1999999999999993</v>
          </cell>
          <cell r="BY37" t="str">
            <v>X</v>
          </cell>
          <cell r="BZ37">
            <v>9.9</v>
          </cell>
          <cell r="CA37">
            <v>44</v>
          </cell>
          <cell r="CB37">
            <v>6</v>
          </cell>
          <cell r="CD37">
            <v>7.9</v>
          </cell>
          <cell r="CF37">
            <v>8.9</v>
          </cell>
          <cell r="CG37" t="str">
            <v>X</v>
          </cell>
          <cell r="CI37">
            <v>8.6</v>
          </cell>
          <cell r="CJ37">
            <v>9.8000000000000007</v>
          </cell>
          <cell r="CK37">
            <v>9.4</v>
          </cell>
          <cell r="CM37">
            <v>8.4</v>
          </cell>
          <cell r="CO37">
            <v>8.6999999999999993</v>
          </cell>
          <cell r="CP37">
            <v>7.7</v>
          </cell>
          <cell r="CS37" t="str">
            <v>X</v>
          </cell>
          <cell r="CU37">
            <v>9.6</v>
          </cell>
          <cell r="CV37">
            <v>9.6</v>
          </cell>
          <cell r="CW37">
            <v>21</v>
          </cell>
          <cell r="CX37">
            <v>5</v>
          </cell>
          <cell r="DB37">
            <v>0</v>
          </cell>
          <cell r="DC37">
            <v>5</v>
          </cell>
          <cell r="DD37">
            <v>122</v>
          </cell>
          <cell r="DE37">
            <v>16</v>
          </cell>
          <cell r="DF37">
            <v>136</v>
          </cell>
          <cell r="DG37">
            <v>122</v>
          </cell>
          <cell r="DH37">
            <v>8.11</v>
          </cell>
          <cell r="DI37">
            <v>3.48</v>
          </cell>
        </row>
        <row r="38">
          <cell r="A38">
            <v>25207210640</v>
          </cell>
          <cell r="B38" t="str">
            <v>Bùi</v>
          </cell>
          <cell r="C38" t="str">
            <v>Phạm Trâm</v>
          </cell>
          <cell r="D38" t="str">
            <v>Anh</v>
          </cell>
          <cell r="E38">
            <v>37077</v>
          </cell>
          <cell r="F38" t="str">
            <v>Nữ</v>
          </cell>
          <cell r="G38" t="str">
            <v>Đã Đăng Ký (chưa học xong)</v>
          </cell>
          <cell r="H38">
            <v>4</v>
          </cell>
          <cell r="I38">
            <v>8.5</v>
          </cell>
          <cell r="K38">
            <v>8</v>
          </cell>
          <cell r="M38">
            <v>7.2</v>
          </cell>
          <cell r="N38">
            <v>7.9</v>
          </cell>
          <cell r="O38">
            <v>8.1999999999999993</v>
          </cell>
          <cell r="P38">
            <v>8.5</v>
          </cell>
          <cell r="R38">
            <v>9</v>
          </cell>
          <cell r="W38">
            <v>7.9</v>
          </cell>
          <cell r="X38">
            <v>9.5</v>
          </cell>
          <cell r="Y38">
            <v>7.6</v>
          </cell>
          <cell r="Z38">
            <v>9.9</v>
          </cell>
          <cell r="AA38">
            <v>8.8000000000000007</v>
          </cell>
          <cell r="AB38">
            <v>6.9</v>
          </cell>
          <cell r="AC38">
            <v>9.3000000000000007</v>
          </cell>
          <cell r="AD38">
            <v>8.6999999999999993</v>
          </cell>
          <cell r="AE38">
            <v>8.8000000000000007</v>
          </cell>
          <cell r="AF38">
            <v>8.1</v>
          </cell>
          <cell r="AG38">
            <v>8.3000000000000007</v>
          </cell>
          <cell r="AH38">
            <v>7.2</v>
          </cell>
          <cell r="AI38">
            <v>8.6999999999999993</v>
          </cell>
          <cell r="AJ38">
            <v>8.5</v>
          </cell>
          <cell r="AK38">
            <v>7.9</v>
          </cell>
          <cell r="AL38">
            <v>8.6</v>
          </cell>
          <cell r="AM38">
            <v>7.7</v>
          </cell>
          <cell r="AN38">
            <v>52</v>
          </cell>
          <cell r="AO38">
            <v>0</v>
          </cell>
          <cell r="AP38">
            <v>5.7</v>
          </cell>
          <cell r="AQ38">
            <v>6</v>
          </cell>
          <cell r="AR38">
            <v>9</v>
          </cell>
          <cell r="BC38">
            <v>6.3</v>
          </cell>
          <cell r="BD38">
            <v>5.8</v>
          </cell>
          <cell r="BE38">
            <v>5</v>
          </cell>
          <cell r="BF38">
            <v>0</v>
          </cell>
          <cell r="BG38">
            <v>8.5</v>
          </cell>
          <cell r="BH38">
            <v>8.3000000000000007</v>
          </cell>
          <cell r="BI38">
            <v>9.4</v>
          </cell>
          <cell r="BJ38">
            <v>8.1999999999999993</v>
          </cell>
          <cell r="BK38">
            <v>8</v>
          </cell>
          <cell r="BL38">
            <v>8.5</v>
          </cell>
          <cell r="BM38">
            <v>9.1</v>
          </cell>
          <cell r="BN38">
            <v>7.2</v>
          </cell>
          <cell r="BO38">
            <v>9</v>
          </cell>
          <cell r="BP38">
            <v>8.9</v>
          </cell>
          <cell r="BQ38">
            <v>7.4</v>
          </cell>
          <cell r="BR38">
            <v>8.8000000000000007</v>
          </cell>
          <cell r="BS38">
            <v>9.1</v>
          </cell>
          <cell r="BU38">
            <v>8.8000000000000007</v>
          </cell>
          <cell r="BV38">
            <v>6.9</v>
          </cell>
          <cell r="BW38">
            <v>7.9</v>
          </cell>
          <cell r="BX38">
            <v>7.9</v>
          </cell>
          <cell r="BY38">
            <v>9.1999999999999993</v>
          </cell>
          <cell r="BZ38">
            <v>8.8000000000000007</v>
          </cell>
          <cell r="CA38">
            <v>50</v>
          </cell>
          <cell r="CB38">
            <v>0</v>
          </cell>
          <cell r="CD38">
            <v>8</v>
          </cell>
          <cell r="CF38">
            <v>8.4</v>
          </cell>
          <cell r="CG38">
            <v>8.6999999999999993</v>
          </cell>
          <cell r="CI38">
            <v>9.1999999999999993</v>
          </cell>
          <cell r="CJ38">
            <v>7.5</v>
          </cell>
          <cell r="CK38">
            <v>9.1999999999999993</v>
          </cell>
          <cell r="CM38">
            <v>8.6</v>
          </cell>
          <cell r="CO38" t="str">
            <v>X</v>
          </cell>
          <cell r="CP38">
            <v>7.3</v>
          </cell>
          <cell r="CS38">
            <v>8.8000000000000007</v>
          </cell>
          <cell r="CU38">
            <v>8.6999999999999993</v>
          </cell>
          <cell r="CV38">
            <v>7.8</v>
          </cell>
          <cell r="CW38">
            <v>24</v>
          </cell>
          <cell r="CX38">
            <v>2</v>
          </cell>
          <cell r="CY38">
            <v>9.1</v>
          </cell>
          <cell r="DA38">
            <v>8.3000000000000007</v>
          </cell>
          <cell r="DB38">
            <v>5</v>
          </cell>
          <cell r="DC38">
            <v>0</v>
          </cell>
          <cell r="DD38">
            <v>136</v>
          </cell>
          <cell r="DE38">
            <v>2</v>
          </cell>
          <cell r="DF38">
            <v>136</v>
          </cell>
          <cell r="DG38">
            <v>136</v>
          </cell>
          <cell r="DH38">
            <v>8.2799999999999994</v>
          </cell>
          <cell r="DI38">
            <v>3.63</v>
          </cell>
        </row>
        <row r="39">
          <cell r="A39">
            <v>25207210714</v>
          </cell>
          <cell r="B39" t="str">
            <v>Nguyễn</v>
          </cell>
          <cell r="C39" t="str">
            <v>Thị Vân</v>
          </cell>
          <cell r="D39" t="str">
            <v>Anh</v>
          </cell>
          <cell r="E39">
            <v>37163</v>
          </cell>
          <cell r="F39" t="str">
            <v>Nữ</v>
          </cell>
          <cell r="G39" t="str">
            <v>Đã Đăng Ký (chưa học xong)</v>
          </cell>
          <cell r="H39">
            <v>8.5</v>
          </cell>
          <cell r="I39">
            <v>8</v>
          </cell>
          <cell r="K39">
            <v>8.6999999999999993</v>
          </cell>
          <cell r="M39">
            <v>6.5</v>
          </cell>
          <cell r="N39">
            <v>7.4</v>
          </cell>
          <cell r="O39">
            <v>9.1999999999999993</v>
          </cell>
          <cell r="P39">
            <v>8.6</v>
          </cell>
          <cell r="R39">
            <v>9.1</v>
          </cell>
          <cell r="W39">
            <v>7.1</v>
          </cell>
          <cell r="X39">
            <v>9.1</v>
          </cell>
          <cell r="Y39">
            <v>9.5</v>
          </cell>
          <cell r="Z39">
            <v>9.1999999999999993</v>
          </cell>
          <cell r="AA39">
            <v>9</v>
          </cell>
          <cell r="AB39">
            <v>9</v>
          </cell>
          <cell r="AC39">
            <v>8.3000000000000007</v>
          </cell>
          <cell r="AD39">
            <v>8.8000000000000007</v>
          </cell>
          <cell r="AE39">
            <v>9.1999999999999993</v>
          </cell>
          <cell r="AF39" t="str">
            <v>P (P/F)</v>
          </cell>
          <cell r="AG39" t="str">
            <v>P (P/F)</v>
          </cell>
          <cell r="AH39">
            <v>5.3</v>
          </cell>
          <cell r="AI39">
            <v>8.9</v>
          </cell>
          <cell r="AJ39">
            <v>8.6999999999999993</v>
          </cell>
          <cell r="AK39">
            <v>7.7</v>
          </cell>
          <cell r="AL39">
            <v>8</v>
          </cell>
          <cell r="AM39">
            <v>8.1</v>
          </cell>
          <cell r="AN39">
            <v>52</v>
          </cell>
          <cell r="AO39">
            <v>0</v>
          </cell>
          <cell r="AP39">
            <v>7.4</v>
          </cell>
          <cell r="AQ39">
            <v>8.1999999999999993</v>
          </cell>
          <cell r="AR39">
            <v>0</v>
          </cell>
          <cell r="AX39">
            <v>5.7</v>
          </cell>
          <cell r="BD39">
            <v>8.1999999999999993</v>
          </cell>
          <cell r="BE39">
            <v>4</v>
          </cell>
          <cell r="BF39">
            <v>1</v>
          </cell>
          <cell r="BG39">
            <v>6.6</v>
          </cell>
          <cell r="BH39">
            <v>8.6</v>
          </cell>
          <cell r="BI39">
            <v>6.6</v>
          </cell>
          <cell r="BJ39">
            <v>7.2</v>
          </cell>
          <cell r="BK39">
            <v>9</v>
          </cell>
          <cell r="BL39">
            <v>7.9</v>
          </cell>
          <cell r="BM39">
            <v>7.8</v>
          </cell>
          <cell r="BN39">
            <v>6.3</v>
          </cell>
          <cell r="BO39">
            <v>7.3</v>
          </cell>
          <cell r="BP39">
            <v>6.9</v>
          </cell>
          <cell r="BQ39">
            <v>5</v>
          </cell>
          <cell r="BR39">
            <v>9.1</v>
          </cell>
          <cell r="BS39">
            <v>9.4</v>
          </cell>
          <cell r="BU39">
            <v>8.1999999999999993</v>
          </cell>
          <cell r="BV39">
            <v>8.8000000000000007</v>
          </cell>
          <cell r="BW39">
            <v>6.5</v>
          </cell>
          <cell r="BX39">
            <v>7.8</v>
          </cell>
          <cell r="BY39">
            <v>6.7</v>
          </cell>
          <cell r="BZ39">
            <v>9.6</v>
          </cell>
          <cell r="CA39">
            <v>50</v>
          </cell>
          <cell r="CB39">
            <v>0</v>
          </cell>
          <cell r="CC39">
            <v>9.1999999999999993</v>
          </cell>
          <cell r="CF39">
            <v>8.6999999999999993</v>
          </cell>
          <cell r="CG39">
            <v>9</v>
          </cell>
          <cell r="CI39">
            <v>8.8000000000000007</v>
          </cell>
          <cell r="CJ39">
            <v>7.8</v>
          </cell>
          <cell r="CK39">
            <v>9.3000000000000007</v>
          </cell>
          <cell r="CM39">
            <v>9.3000000000000007</v>
          </cell>
          <cell r="CO39">
            <v>8.4</v>
          </cell>
          <cell r="CP39" t="str">
            <v>X</v>
          </cell>
          <cell r="CS39">
            <v>8.1999999999999993</v>
          </cell>
          <cell r="CU39">
            <v>7.2</v>
          </cell>
          <cell r="CV39">
            <v>9.6</v>
          </cell>
          <cell r="CW39">
            <v>24</v>
          </cell>
          <cell r="CX39">
            <v>3</v>
          </cell>
          <cell r="DB39">
            <v>0</v>
          </cell>
          <cell r="DC39">
            <v>5</v>
          </cell>
          <cell r="DD39">
            <v>130</v>
          </cell>
          <cell r="DE39">
            <v>9</v>
          </cell>
          <cell r="DF39">
            <v>136</v>
          </cell>
          <cell r="DG39">
            <v>130</v>
          </cell>
          <cell r="DH39">
            <v>8.06</v>
          </cell>
          <cell r="DI39">
            <v>3.47</v>
          </cell>
        </row>
        <row r="40">
          <cell r="A40">
            <v>25212103315</v>
          </cell>
          <cell r="B40" t="str">
            <v>Võ</v>
          </cell>
          <cell r="C40" t="str">
            <v>Hữu</v>
          </cell>
          <cell r="D40" t="str">
            <v>Anh</v>
          </cell>
          <cell r="E40">
            <v>37254</v>
          </cell>
          <cell r="F40" t="str">
            <v>Nam</v>
          </cell>
          <cell r="G40" t="str">
            <v>Đã Đăng Ký (chưa học xong)</v>
          </cell>
          <cell r="H40">
            <v>8.4</v>
          </cell>
          <cell r="I40">
            <v>8.3000000000000007</v>
          </cell>
          <cell r="K40">
            <v>8.4</v>
          </cell>
          <cell r="M40">
            <v>8</v>
          </cell>
          <cell r="N40">
            <v>8.9</v>
          </cell>
          <cell r="O40">
            <v>7.5</v>
          </cell>
          <cell r="P40">
            <v>8.1999999999999993</v>
          </cell>
          <cell r="R40">
            <v>7.8</v>
          </cell>
          <cell r="V40">
            <v>9.3000000000000007</v>
          </cell>
          <cell r="W40">
            <v>8.1</v>
          </cell>
          <cell r="Y40">
            <v>8.1</v>
          </cell>
          <cell r="Z40">
            <v>8.4</v>
          </cell>
          <cell r="AA40">
            <v>8</v>
          </cell>
          <cell r="AB40">
            <v>8.8000000000000007</v>
          </cell>
          <cell r="AC40">
            <v>8.6999999999999993</v>
          </cell>
          <cell r="AD40">
            <v>7.5</v>
          </cell>
          <cell r="AE40">
            <v>8.9</v>
          </cell>
          <cell r="AF40">
            <v>8.1999999999999993</v>
          </cell>
          <cell r="AG40">
            <v>7.8</v>
          </cell>
          <cell r="AH40">
            <v>4.3</v>
          </cell>
          <cell r="AI40">
            <v>8.5</v>
          </cell>
          <cell r="AJ40">
            <v>8</v>
          </cell>
          <cell r="AK40">
            <v>6.8</v>
          </cell>
          <cell r="AL40">
            <v>6.4</v>
          </cell>
          <cell r="AM40">
            <v>7.2</v>
          </cell>
          <cell r="AN40">
            <v>52</v>
          </cell>
          <cell r="AO40">
            <v>0</v>
          </cell>
          <cell r="AP40">
            <v>9.5</v>
          </cell>
          <cell r="AQ40">
            <v>9.8000000000000007</v>
          </cell>
          <cell r="AR40">
            <v>8.6999999999999993</v>
          </cell>
          <cell r="AX40">
            <v>5.7</v>
          </cell>
          <cell r="BD40">
            <v>9.5</v>
          </cell>
          <cell r="BE40">
            <v>5</v>
          </cell>
          <cell r="BF40">
            <v>0</v>
          </cell>
          <cell r="BG40">
            <v>7.9</v>
          </cell>
          <cell r="BH40">
            <v>8.1</v>
          </cell>
          <cell r="BI40">
            <v>9.6</v>
          </cell>
          <cell r="BJ40">
            <v>7.7</v>
          </cell>
          <cell r="BK40">
            <v>8</v>
          </cell>
          <cell r="BL40">
            <v>8.6</v>
          </cell>
          <cell r="BM40">
            <v>7.1</v>
          </cell>
          <cell r="BN40">
            <v>6.7</v>
          </cell>
          <cell r="BO40" t="str">
            <v>X</v>
          </cell>
          <cell r="BP40">
            <v>8.1</v>
          </cell>
          <cell r="BQ40">
            <v>9.1</v>
          </cell>
          <cell r="BR40">
            <v>9.1</v>
          </cell>
          <cell r="BS40">
            <v>8.9</v>
          </cell>
          <cell r="BU40">
            <v>8.3000000000000007</v>
          </cell>
          <cell r="BV40">
            <v>7.1</v>
          </cell>
          <cell r="BW40">
            <v>6.7</v>
          </cell>
          <cell r="BX40">
            <v>8.1999999999999993</v>
          </cell>
          <cell r="BY40">
            <v>7.9</v>
          </cell>
          <cell r="BZ40">
            <v>9.6999999999999993</v>
          </cell>
          <cell r="CA40">
            <v>47</v>
          </cell>
          <cell r="CB40">
            <v>3</v>
          </cell>
          <cell r="CC40">
            <v>7.4</v>
          </cell>
          <cell r="CF40">
            <v>8.1999999999999993</v>
          </cell>
          <cell r="CG40" t="str">
            <v>X</v>
          </cell>
          <cell r="CI40">
            <v>8.8000000000000007</v>
          </cell>
          <cell r="CJ40">
            <v>7.7</v>
          </cell>
          <cell r="CK40">
            <v>9.3000000000000007</v>
          </cell>
          <cell r="CM40">
            <v>8</v>
          </cell>
          <cell r="CO40">
            <v>9</v>
          </cell>
          <cell r="CP40" t="str">
            <v>X</v>
          </cell>
          <cell r="CS40" t="str">
            <v>X</v>
          </cell>
          <cell r="CU40">
            <v>8.1999999999999993</v>
          </cell>
          <cell r="CV40">
            <v>8.6999999999999993</v>
          </cell>
          <cell r="CW40">
            <v>19</v>
          </cell>
          <cell r="CX40">
            <v>8</v>
          </cell>
          <cell r="DB40">
            <v>0</v>
          </cell>
          <cell r="DC40">
            <v>5</v>
          </cell>
          <cell r="DD40">
            <v>123</v>
          </cell>
          <cell r="DE40">
            <v>16</v>
          </cell>
          <cell r="DF40">
            <v>136</v>
          </cell>
          <cell r="DG40">
            <v>123</v>
          </cell>
          <cell r="DH40">
            <v>8.07</v>
          </cell>
          <cell r="DI40">
            <v>3.52</v>
          </cell>
        </row>
        <row r="41">
          <cell r="A41">
            <v>24207104270</v>
          </cell>
          <cell r="B41" t="str">
            <v>Huỳnh</v>
          </cell>
          <cell r="C41" t="str">
            <v>Ngọc</v>
          </cell>
          <cell r="D41" t="str">
            <v>Ánh</v>
          </cell>
          <cell r="E41">
            <v>36618</v>
          </cell>
          <cell r="F41" t="str">
            <v>Nữ</v>
          </cell>
          <cell r="G41" t="str">
            <v>Đã Đăng Ký (chưa học xong)</v>
          </cell>
          <cell r="H41">
            <v>8.1999999999999993</v>
          </cell>
          <cell r="I41">
            <v>6.2</v>
          </cell>
          <cell r="K41">
            <v>7.5</v>
          </cell>
          <cell r="M41">
            <v>6.7</v>
          </cell>
          <cell r="N41">
            <v>5.9</v>
          </cell>
          <cell r="O41">
            <v>5.4</v>
          </cell>
          <cell r="P41">
            <v>4.8</v>
          </cell>
          <cell r="Q41">
            <v>8.6</v>
          </cell>
          <cell r="W41">
            <v>4.5</v>
          </cell>
          <cell r="X41">
            <v>8.6</v>
          </cell>
          <cell r="Y41">
            <v>9.3000000000000007</v>
          </cell>
          <cell r="Z41">
            <v>8.9</v>
          </cell>
          <cell r="AB41">
            <v>7.2</v>
          </cell>
          <cell r="AE41">
            <v>5.8</v>
          </cell>
          <cell r="AF41" t="str">
            <v>P (P/F)</v>
          </cell>
          <cell r="AG41" t="str">
            <v>P (P/F)</v>
          </cell>
          <cell r="AH41">
            <v>5.3</v>
          </cell>
          <cell r="AI41">
            <v>6.4</v>
          </cell>
          <cell r="AJ41">
            <v>5.2</v>
          </cell>
          <cell r="AK41">
            <v>4.8</v>
          </cell>
          <cell r="AL41">
            <v>4.9000000000000004</v>
          </cell>
          <cell r="AM41">
            <v>7.4</v>
          </cell>
          <cell r="AN41">
            <v>46</v>
          </cell>
          <cell r="AO41">
            <v>6</v>
          </cell>
          <cell r="AP41">
            <v>5.9</v>
          </cell>
          <cell r="AQ41">
            <v>5.6</v>
          </cell>
          <cell r="AT41">
            <v>4.5</v>
          </cell>
          <cell r="BB41">
            <v>7.3</v>
          </cell>
          <cell r="BC41">
            <v>0</v>
          </cell>
          <cell r="BD41">
            <v>6.3</v>
          </cell>
          <cell r="BE41">
            <v>5</v>
          </cell>
          <cell r="BF41">
            <v>0</v>
          </cell>
          <cell r="BG41">
            <v>4.2</v>
          </cell>
          <cell r="BH41" t="str">
            <v>X</v>
          </cell>
          <cell r="BI41" t="str">
            <v>X</v>
          </cell>
          <cell r="BJ41">
            <v>4.4000000000000004</v>
          </cell>
          <cell r="BK41">
            <v>6.6</v>
          </cell>
          <cell r="BL41">
            <v>6</v>
          </cell>
          <cell r="BM41">
            <v>6.2</v>
          </cell>
          <cell r="BN41">
            <v>6</v>
          </cell>
          <cell r="BO41">
            <v>5.6</v>
          </cell>
          <cell r="BP41">
            <v>5.8</v>
          </cell>
          <cell r="BS41" t="str">
            <v>X</v>
          </cell>
          <cell r="BV41">
            <v>7</v>
          </cell>
          <cell r="BW41">
            <v>5.3</v>
          </cell>
          <cell r="BX41">
            <v>6.5</v>
          </cell>
          <cell r="BY41">
            <v>7</v>
          </cell>
          <cell r="CA41">
            <v>33</v>
          </cell>
          <cell r="CB41">
            <v>17</v>
          </cell>
          <cell r="CD41">
            <v>6.4</v>
          </cell>
          <cell r="CF41">
            <v>0</v>
          </cell>
          <cell r="CI41">
            <v>7.8</v>
          </cell>
          <cell r="CJ41" t="str">
            <v>X</v>
          </cell>
          <cell r="CK41">
            <v>8.1</v>
          </cell>
          <cell r="CM41">
            <v>6.2</v>
          </cell>
          <cell r="CO41">
            <v>8.1</v>
          </cell>
          <cell r="CP41" t="str">
            <v>X</v>
          </cell>
          <cell r="CS41">
            <v>7</v>
          </cell>
          <cell r="CU41">
            <v>8.4</v>
          </cell>
          <cell r="CV41">
            <v>8.6</v>
          </cell>
          <cell r="CW41">
            <v>16</v>
          </cell>
          <cell r="CX41">
            <v>10</v>
          </cell>
          <cell r="DB41">
            <v>0</v>
          </cell>
          <cell r="DC41">
            <v>5</v>
          </cell>
          <cell r="DD41">
            <v>100</v>
          </cell>
          <cell r="DE41">
            <v>38</v>
          </cell>
          <cell r="DF41">
            <v>136</v>
          </cell>
          <cell r="DG41">
            <v>108</v>
          </cell>
          <cell r="DH41">
            <v>5.88</v>
          </cell>
          <cell r="DI41">
            <v>2.29</v>
          </cell>
          <cell r="DJ41" t="str">
            <v>PHI 162</v>
          </cell>
        </row>
        <row r="42">
          <cell r="A42">
            <v>25207103401</v>
          </cell>
          <cell r="B42" t="str">
            <v>Nguyễn</v>
          </cell>
          <cell r="C42" t="str">
            <v>Thị Xuân</v>
          </cell>
          <cell r="D42" t="str">
            <v>Ánh</v>
          </cell>
          <cell r="E42">
            <v>36962</v>
          </cell>
          <cell r="F42" t="str">
            <v>Nữ</v>
          </cell>
          <cell r="G42" t="str">
            <v>Đã Đăng Ký (chưa học xong)</v>
          </cell>
          <cell r="H42">
            <v>5.7</v>
          </cell>
          <cell r="I42">
            <v>9.3000000000000007</v>
          </cell>
          <cell r="K42">
            <v>7.8</v>
          </cell>
          <cell r="M42">
            <v>7.8</v>
          </cell>
          <cell r="N42">
            <v>8.6999999999999993</v>
          </cell>
          <cell r="O42">
            <v>7</v>
          </cell>
          <cell r="P42">
            <v>5.5</v>
          </cell>
          <cell r="R42">
            <v>7.2</v>
          </cell>
          <cell r="W42">
            <v>7.8</v>
          </cell>
          <cell r="X42">
            <v>7.9</v>
          </cell>
          <cell r="Y42">
            <v>8.8000000000000007</v>
          </cell>
          <cell r="Z42">
            <v>8.4</v>
          </cell>
          <cell r="AA42" t="str">
            <v>X</v>
          </cell>
          <cell r="AB42">
            <v>5.7</v>
          </cell>
          <cell r="AC42">
            <v>8.5</v>
          </cell>
          <cell r="AD42">
            <v>8.6</v>
          </cell>
          <cell r="AE42">
            <v>7.1</v>
          </cell>
          <cell r="AF42">
            <v>5.9</v>
          </cell>
          <cell r="AG42">
            <v>4.9000000000000004</v>
          </cell>
          <cell r="AH42">
            <v>5.7</v>
          </cell>
          <cell r="AI42">
            <v>7.8</v>
          </cell>
          <cell r="AJ42">
            <v>7.9</v>
          </cell>
          <cell r="AK42">
            <v>8.6999999999999993</v>
          </cell>
          <cell r="AL42">
            <v>7.2</v>
          </cell>
          <cell r="AM42">
            <v>9.1</v>
          </cell>
          <cell r="AN42">
            <v>50</v>
          </cell>
          <cell r="AO42">
            <v>2</v>
          </cell>
          <cell r="AP42">
            <v>6.9</v>
          </cell>
          <cell r="AQ42">
            <v>8.1</v>
          </cell>
          <cell r="AT42">
            <v>6.9</v>
          </cell>
          <cell r="AZ42">
            <v>7.9</v>
          </cell>
          <cell r="BD42">
            <v>7.6</v>
          </cell>
          <cell r="BE42">
            <v>5</v>
          </cell>
          <cell r="BF42">
            <v>0</v>
          </cell>
          <cell r="BG42">
            <v>5.0999999999999996</v>
          </cell>
          <cell r="BH42">
            <v>9</v>
          </cell>
          <cell r="BI42">
            <v>8.6</v>
          </cell>
          <cell r="BJ42">
            <v>6.1</v>
          </cell>
          <cell r="BK42">
            <v>7</v>
          </cell>
          <cell r="BL42">
            <v>7</v>
          </cell>
          <cell r="BM42">
            <v>8.6999999999999993</v>
          </cell>
          <cell r="BN42">
            <v>7.3</v>
          </cell>
          <cell r="BO42">
            <v>5.2</v>
          </cell>
          <cell r="BP42">
            <v>4.8</v>
          </cell>
          <cell r="BQ42">
            <v>6.9</v>
          </cell>
          <cell r="BR42">
            <v>9.1</v>
          </cell>
          <cell r="BS42">
            <v>7.6</v>
          </cell>
          <cell r="BU42">
            <v>7.6</v>
          </cell>
          <cell r="BV42">
            <v>7.2</v>
          </cell>
          <cell r="BW42">
            <v>5.2</v>
          </cell>
          <cell r="BX42">
            <v>8</v>
          </cell>
          <cell r="BY42">
            <v>6.8</v>
          </cell>
          <cell r="BZ42">
            <v>9.9</v>
          </cell>
          <cell r="CA42">
            <v>50</v>
          </cell>
          <cell r="CB42">
            <v>0</v>
          </cell>
          <cell r="CC42">
            <v>7.8</v>
          </cell>
          <cell r="CF42">
            <v>8</v>
          </cell>
          <cell r="CG42">
            <v>8.6</v>
          </cell>
          <cell r="CI42">
            <v>6.7</v>
          </cell>
          <cell r="CJ42">
            <v>7</v>
          </cell>
          <cell r="CK42">
            <v>6.9</v>
          </cell>
          <cell r="CM42">
            <v>8</v>
          </cell>
          <cell r="CO42">
            <v>8.1</v>
          </cell>
          <cell r="CP42" t="str">
            <v>X</v>
          </cell>
          <cell r="CS42">
            <v>5.0999999999999996</v>
          </cell>
          <cell r="CU42">
            <v>8.5</v>
          </cell>
          <cell r="CV42">
            <v>9.1999999999999993</v>
          </cell>
          <cell r="CW42">
            <v>24</v>
          </cell>
          <cell r="CX42">
            <v>3</v>
          </cell>
          <cell r="DB42">
            <v>0</v>
          </cell>
          <cell r="DC42">
            <v>5</v>
          </cell>
          <cell r="DD42">
            <v>129</v>
          </cell>
          <cell r="DE42">
            <v>10</v>
          </cell>
          <cell r="DF42">
            <v>136</v>
          </cell>
          <cell r="DG42">
            <v>129</v>
          </cell>
          <cell r="DH42">
            <v>7.24</v>
          </cell>
          <cell r="DI42">
            <v>3.02</v>
          </cell>
        </row>
        <row r="43">
          <cell r="A43">
            <v>25207105455</v>
          </cell>
          <cell r="B43" t="str">
            <v>Hoàng</v>
          </cell>
          <cell r="C43" t="str">
            <v>Ngọc</v>
          </cell>
          <cell r="D43" t="str">
            <v>Ánh</v>
          </cell>
          <cell r="E43">
            <v>36942</v>
          </cell>
          <cell r="F43" t="str">
            <v>Nữ</v>
          </cell>
          <cell r="G43" t="str">
            <v>Đã Đăng Ký (chưa học xong)</v>
          </cell>
          <cell r="H43">
            <v>8.4</v>
          </cell>
          <cell r="I43">
            <v>8.8000000000000007</v>
          </cell>
          <cell r="K43">
            <v>8.6</v>
          </cell>
          <cell r="M43">
            <v>9.1</v>
          </cell>
          <cell r="N43">
            <v>8.3000000000000007</v>
          </cell>
          <cell r="O43">
            <v>6.6</v>
          </cell>
          <cell r="P43">
            <v>7.5</v>
          </cell>
          <cell r="R43">
            <v>8.6</v>
          </cell>
          <cell r="W43">
            <v>9.1</v>
          </cell>
          <cell r="X43">
            <v>8.4</v>
          </cell>
          <cell r="Y43">
            <v>9.4</v>
          </cell>
          <cell r="Z43">
            <v>9.4</v>
          </cell>
          <cell r="AA43">
            <v>9.3000000000000007</v>
          </cell>
          <cell r="AB43">
            <v>7.2</v>
          </cell>
          <cell r="AC43">
            <v>9.1</v>
          </cell>
          <cell r="AD43">
            <v>9.6</v>
          </cell>
          <cell r="AE43">
            <v>9.6999999999999993</v>
          </cell>
          <cell r="AF43">
            <v>7.9</v>
          </cell>
          <cell r="AG43">
            <v>8.4</v>
          </cell>
          <cell r="AH43">
            <v>9.1999999999999993</v>
          </cell>
          <cell r="AI43">
            <v>7.2</v>
          </cell>
          <cell r="AJ43">
            <v>7.2</v>
          </cell>
          <cell r="AK43">
            <v>7.5</v>
          </cell>
          <cell r="AL43">
            <v>9.5</v>
          </cell>
          <cell r="AM43">
            <v>7.3</v>
          </cell>
          <cell r="AN43">
            <v>52</v>
          </cell>
          <cell r="AO43">
            <v>0</v>
          </cell>
          <cell r="AP43">
            <v>6.4</v>
          </cell>
          <cell r="AQ43">
            <v>6.5</v>
          </cell>
          <cell r="AR43">
            <v>8.9</v>
          </cell>
          <cell r="AX43">
            <v>6.4</v>
          </cell>
          <cell r="BD43">
            <v>8.4</v>
          </cell>
          <cell r="BE43">
            <v>5</v>
          </cell>
          <cell r="BF43">
            <v>0</v>
          </cell>
          <cell r="BG43">
            <v>6.3</v>
          </cell>
          <cell r="BH43">
            <v>7.8</v>
          </cell>
          <cell r="BI43">
            <v>9.9</v>
          </cell>
          <cell r="BJ43">
            <v>8.6999999999999993</v>
          </cell>
          <cell r="BK43">
            <v>8.3000000000000007</v>
          </cell>
          <cell r="BL43">
            <v>9.6</v>
          </cell>
          <cell r="BM43">
            <v>8.5</v>
          </cell>
          <cell r="BN43">
            <v>8.6</v>
          </cell>
          <cell r="BO43">
            <v>5.8</v>
          </cell>
          <cell r="BP43">
            <v>9.1</v>
          </cell>
          <cell r="BQ43">
            <v>9.5</v>
          </cell>
          <cell r="BR43">
            <v>9.3000000000000007</v>
          </cell>
          <cell r="BS43">
            <v>9.1</v>
          </cell>
          <cell r="BU43">
            <v>8.6999999999999993</v>
          </cell>
          <cell r="BV43">
            <v>8.4</v>
          </cell>
          <cell r="BW43">
            <v>7.9</v>
          </cell>
          <cell r="BX43">
            <v>8.3000000000000007</v>
          </cell>
          <cell r="BY43">
            <v>9.1</v>
          </cell>
          <cell r="BZ43">
            <v>9.9</v>
          </cell>
          <cell r="CA43">
            <v>50</v>
          </cell>
          <cell r="CB43">
            <v>0</v>
          </cell>
          <cell r="CD43">
            <v>9.1999999999999993</v>
          </cell>
          <cell r="CF43">
            <v>9.1999999999999993</v>
          </cell>
          <cell r="CG43">
            <v>9</v>
          </cell>
          <cell r="CI43">
            <v>9.6</v>
          </cell>
          <cell r="CJ43">
            <v>9</v>
          </cell>
          <cell r="CK43">
            <v>8.6</v>
          </cell>
          <cell r="CM43">
            <v>8.8000000000000007</v>
          </cell>
          <cell r="CO43">
            <v>9.1</v>
          </cell>
          <cell r="CP43">
            <v>8.6</v>
          </cell>
          <cell r="CT43">
            <v>7.4</v>
          </cell>
          <cell r="CU43">
            <v>7.7</v>
          </cell>
          <cell r="CV43">
            <v>9.1</v>
          </cell>
          <cell r="CW43">
            <v>26</v>
          </cell>
          <cell r="CX43">
            <v>0</v>
          </cell>
          <cell r="DB43">
            <v>0</v>
          </cell>
          <cell r="DC43">
            <v>5</v>
          </cell>
          <cell r="DD43">
            <v>133</v>
          </cell>
          <cell r="DE43">
            <v>5</v>
          </cell>
          <cell r="DF43">
            <v>136</v>
          </cell>
          <cell r="DG43">
            <v>133</v>
          </cell>
          <cell r="DH43">
            <v>8.49</v>
          </cell>
          <cell r="DI43">
            <v>3.67</v>
          </cell>
        </row>
        <row r="44">
          <cell r="A44">
            <v>25207105807</v>
          </cell>
          <cell r="B44" t="str">
            <v>Ngô</v>
          </cell>
          <cell r="C44" t="str">
            <v>Thị Ngọc</v>
          </cell>
          <cell r="D44" t="str">
            <v>Ánh</v>
          </cell>
          <cell r="E44">
            <v>37022</v>
          </cell>
          <cell r="F44" t="str">
            <v>Nữ</v>
          </cell>
          <cell r="G44" t="str">
            <v>Đã Đăng Ký (chưa học xong)</v>
          </cell>
          <cell r="H44">
            <v>6.3</v>
          </cell>
          <cell r="I44">
            <v>8.5</v>
          </cell>
          <cell r="K44">
            <v>7.5</v>
          </cell>
          <cell r="M44">
            <v>7.7</v>
          </cell>
          <cell r="N44">
            <v>8.4</v>
          </cell>
          <cell r="O44">
            <v>8.6999999999999993</v>
          </cell>
          <cell r="P44">
            <v>8.1999999999999993</v>
          </cell>
          <cell r="R44">
            <v>8.6</v>
          </cell>
          <cell r="V44">
            <v>8.4</v>
          </cell>
          <cell r="W44">
            <v>8.1</v>
          </cell>
          <cell r="Y44">
            <v>8.6</v>
          </cell>
          <cell r="Z44">
            <v>9</v>
          </cell>
          <cell r="AA44">
            <v>8.6</v>
          </cell>
          <cell r="AB44">
            <v>6.6</v>
          </cell>
          <cell r="AC44">
            <v>8.6</v>
          </cell>
          <cell r="AD44">
            <v>9.1999999999999993</v>
          </cell>
          <cell r="AE44">
            <v>9.4</v>
          </cell>
          <cell r="AF44">
            <v>4.5999999999999996</v>
          </cell>
          <cell r="AG44">
            <v>5.6</v>
          </cell>
          <cell r="AH44">
            <v>6.1</v>
          </cell>
          <cell r="AI44">
            <v>6.3</v>
          </cell>
          <cell r="AJ44">
            <v>8.8000000000000007</v>
          </cell>
          <cell r="AK44">
            <v>8.1999999999999993</v>
          </cell>
          <cell r="AL44">
            <v>5.9</v>
          </cell>
          <cell r="AM44">
            <v>7.8</v>
          </cell>
          <cell r="AN44">
            <v>52</v>
          </cell>
          <cell r="AO44">
            <v>0</v>
          </cell>
          <cell r="AP44">
            <v>6.2</v>
          </cell>
          <cell r="AQ44">
            <v>6.8</v>
          </cell>
          <cell r="AR44">
            <v>7.6</v>
          </cell>
          <cell r="AX44">
            <v>7.4</v>
          </cell>
          <cell r="BD44">
            <v>5.2</v>
          </cell>
          <cell r="BE44">
            <v>5</v>
          </cell>
          <cell r="BF44">
            <v>0</v>
          </cell>
          <cell r="BG44">
            <v>6.7</v>
          </cell>
          <cell r="BH44">
            <v>7.3</v>
          </cell>
          <cell r="BI44">
            <v>8.9</v>
          </cell>
          <cell r="BJ44">
            <v>7.5</v>
          </cell>
          <cell r="BK44">
            <v>7.8</v>
          </cell>
          <cell r="BL44">
            <v>8.1</v>
          </cell>
          <cell r="BM44">
            <v>9.1</v>
          </cell>
          <cell r="BN44">
            <v>6.4</v>
          </cell>
          <cell r="BO44">
            <v>9.9</v>
          </cell>
          <cell r="BP44">
            <v>6.7</v>
          </cell>
          <cell r="BQ44">
            <v>7.1</v>
          </cell>
          <cell r="BR44">
            <v>8.4</v>
          </cell>
          <cell r="BS44">
            <v>9.1</v>
          </cell>
          <cell r="BU44">
            <v>8.4</v>
          </cell>
          <cell r="BV44">
            <v>8.3000000000000007</v>
          </cell>
          <cell r="BW44">
            <v>7.9</v>
          </cell>
          <cell r="BX44">
            <v>8</v>
          </cell>
          <cell r="BY44">
            <v>8.9</v>
          </cell>
          <cell r="BZ44">
            <v>9.4</v>
          </cell>
          <cell r="CA44">
            <v>50</v>
          </cell>
          <cell r="CB44">
            <v>0</v>
          </cell>
          <cell r="CC44">
            <v>8.8000000000000007</v>
          </cell>
          <cell r="CF44">
            <v>8.5</v>
          </cell>
          <cell r="CG44">
            <v>8.4</v>
          </cell>
          <cell r="CI44">
            <v>9.4</v>
          </cell>
          <cell r="CJ44">
            <v>9.1</v>
          </cell>
          <cell r="CK44">
            <v>9</v>
          </cell>
          <cell r="CM44">
            <v>8.3000000000000007</v>
          </cell>
          <cell r="CO44">
            <v>9</v>
          </cell>
          <cell r="CP44" t="str">
            <v>X</v>
          </cell>
          <cell r="CT44" t="str">
            <v>X</v>
          </cell>
          <cell r="CU44">
            <v>9.6999999999999993</v>
          </cell>
          <cell r="CV44">
            <v>9.5</v>
          </cell>
          <cell r="CW44">
            <v>21</v>
          </cell>
          <cell r="CX44">
            <v>6</v>
          </cell>
          <cell r="DB44">
            <v>0</v>
          </cell>
          <cell r="DC44">
            <v>5</v>
          </cell>
          <cell r="DD44">
            <v>128</v>
          </cell>
          <cell r="DE44">
            <v>11</v>
          </cell>
          <cell r="DF44">
            <v>136</v>
          </cell>
          <cell r="DG44">
            <v>128</v>
          </cell>
          <cell r="DH44">
            <v>8.0500000000000007</v>
          </cell>
          <cell r="DI44">
            <v>3.48</v>
          </cell>
        </row>
        <row r="45">
          <cell r="A45">
            <v>25207108627</v>
          </cell>
          <cell r="B45" t="str">
            <v>Nguyễn</v>
          </cell>
          <cell r="C45" t="str">
            <v>Thị Ngọc</v>
          </cell>
          <cell r="D45" t="str">
            <v>Ánh</v>
          </cell>
          <cell r="E45">
            <v>37238</v>
          </cell>
          <cell r="F45" t="str">
            <v>Nữ</v>
          </cell>
          <cell r="G45" t="str">
            <v>Đã Đăng Ký (chưa học xong)</v>
          </cell>
          <cell r="H45">
            <v>8.1</v>
          </cell>
          <cell r="I45">
            <v>9.1</v>
          </cell>
          <cell r="K45">
            <v>7.5</v>
          </cell>
          <cell r="M45">
            <v>8.1</v>
          </cell>
          <cell r="N45">
            <v>7.3</v>
          </cell>
          <cell r="O45">
            <v>4.4000000000000004</v>
          </cell>
          <cell r="P45">
            <v>7.5</v>
          </cell>
          <cell r="R45">
            <v>7.4</v>
          </cell>
          <cell r="V45">
            <v>9.4</v>
          </cell>
          <cell r="W45">
            <v>6.7</v>
          </cell>
          <cell r="Y45">
            <v>9.4</v>
          </cell>
          <cell r="Z45">
            <v>9.1</v>
          </cell>
          <cell r="AA45">
            <v>9.1</v>
          </cell>
          <cell r="AB45">
            <v>7.4</v>
          </cell>
          <cell r="AC45">
            <v>9.4</v>
          </cell>
          <cell r="AD45">
            <v>9.4</v>
          </cell>
          <cell r="AE45">
            <v>9</v>
          </cell>
          <cell r="AF45">
            <v>7.1</v>
          </cell>
          <cell r="AG45">
            <v>7</v>
          </cell>
          <cell r="AH45">
            <v>4.5999999999999996</v>
          </cell>
          <cell r="AI45">
            <v>6.9</v>
          </cell>
          <cell r="AJ45">
            <v>8.1</v>
          </cell>
          <cell r="AK45">
            <v>8.9</v>
          </cell>
          <cell r="AL45" t="str">
            <v>X</v>
          </cell>
          <cell r="AM45">
            <v>6.9</v>
          </cell>
          <cell r="AN45">
            <v>50</v>
          </cell>
          <cell r="AO45">
            <v>2</v>
          </cell>
          <cell r="AP45">
            <v>7.3</v>
          </cell>
          <cell r="AQ45">
            <v>8.1</v>
          </cell>
          <cell r="AR45">
            <v>9.5</v>
          </cell>
          <cell r="AX45">
            <v>6.8</v>
          </cell>
          <cell r="BD45">
            <v>7.4</v>
          </cell>
          <cell r="BE45">
            <v>5</v>
          </cell>
          <cell r="BF45">
            <v>0</v>
          </cell>
          <cell r="BG45">
            <v>6.2</v>
          </cell>
          <cell r="BH45">
            <v>8.1999999999999993</v>
          </cell>
          <cell r="BI45">
            <v>9.6999999999999993</v>
          </cell>
          <cell r="BJ45">
            <v>5</v>
          </cell>
          <cell r="BK45">
            <v>7.5</v>
          </cell>
          <cell r="BL45">
            <v>7.4</v>
          </cell>
          <cell r="BM45">
            <v>8.6999999999999993</v>
          </cell>
          <cell r="BN45">
            <v>6.8</v>
          </cell>
          <cell r="BO45" t="str">
            <v>X</v>
          </cell>
          <cell r="BP45">
            <v>6.2</v>
          </cell>
          <cell r="BQ45">
            <v>8</v>
          </cell>
          <cell r="BR45">
            <v>9.5</v>
          </cell>
          <cell r="BS45">
            <v>9.3000000000000007</v>
          </cell>
          <cell r="BU45">
            <v>8.1999999999999993</v>
          </cell>
          <cell r="BV45">
            <v>8.4</v>
          </cell>
          <cell r="BW45">
            <v>8</v>
          </cell>
          <cell r="BX45">
            <v>8.3000000000000007</v>
          </cell>
          <cell r="BY45">
            <v>5.6</v>
          </cell>
          <cell r="BZ45">
            <v>9.6</v>
          </cell>
          <cell r="CA45">
            <v>47</v>
          </cell>
          <cell r="CB45">
            <v>3</v>
          </cell>
          <cell r="CC45">
            <v>9.1</v>
          </cell>
          <cell r="CF45">
            <v>8.6</v>
          </cell>
          <cell r="CG45" t="str">
            <v>X</v>
          </cell>
          <cell r="CI45">
            <v>8.5</v>
          </cell>
          <cell r="CJ45">
            <v>8.9</v>
          </cell>
          <cell r="CK45">
            <v>9.3000000000000007</v>
          </cell>
          <cell r="CM45">
            <v>8.6</v>
          </cell>
          <cell r="CO45">
            <v>8.8000000000000007</v>
          </cell>
          <cell r="CP45" t="str">
            <v>X</v>
          </cell>
          <cell r="CS45" t="str">
            <v>X</v>
          </cell>
          <cell r="CU45">
            <v>10</v>
          </cell>
          <cell r="CV45">
            <v>8.9</v>
          </cell>
          <cell r="CW45">
            <v>19</v>
          </cell>
          <cell r="CX45">
            <v>8</v>
          </cell>
          <cell r="DB45">
            <v>0</v>
          </cell>
          <cell r="DC45">
            <v>5</v>
          </cell>
          <cell r="DD45">
            <v>121</v>
          </cell>
          <cell r="DE45">
            <v>18</v>
          </cell>
          <cell r="DF45">
            <v>136</v>
          </cell>
          <cell r="DG45">
            <v>123</v>
          </cell>
          <cell r="DH45">
            <v>7.75</v>
          </cell>
          <cell r="DI45">
            <v>3.29</v>
          </cell>
        </row>
        <row r="46">
          <cell r="A46">
            <v>25217105769</v>
          </cell>
          <cell r="B46" t="str">
            <v>Đặng</v>
          </cell>
          <cell r="C46" t="str">
            <v>Nhật</v>
          </cell>
          <cell r="D46" t="str">
            <v>Ánh</v>
          </cell>
          <cell r="E46">
            <v>36910</v>
          </cell>
          <cell r="F46">
            <v>206274934</v>
          </cell>
          <cell r="G46" t="str">
            <v>Đã Đăng Ký (chưa học xong)</v>
          </cell>
          <cell r="H46">
            <v>7.7</v>
          </cell>
          <cell r="I46">
            <v>8.8000000000000007</v>
          </cell>
          <cell r="K46">
            <v>8.1</v>
          </cell>
          <cell r="M46">
            <v>6.7</v>
          </cell>
          <cell r="N46">
            <v>8.5</v>
          </cell>
          <cell r="O46">
            <v>8.8000000000000007</v>
          </cell>
          <cell r="P46">
            <v>8.9</v>
          </cell>
          <cell r="R46">
            <v>9.1999999999999993</v>
          </cell>
          <cell r="W46">
            <v>7.9</v>
          </cell>
          <cell r="X46">
            <v>6.6</v>
          </cell>
          <cell r="Y46">
            <v>9.1999999999999993</v>
          </cell>
          <cell r="Z46">
            <v>8.9</v>
          </cell>
          <cell r="AA46">
            <v>6.7</v>
          </cell>
          <cell r="AB46">
            <v>5.5</v>
          </cell>
          <cell r="AC46">
            <v>8.1</v>
          </cell>
          <cell r="AD46">
            <v>8.8000000000000007</v>
          </cell>
          <cell r="AE46">
            <v>8.8000000000000007</v>
          </cell>
          <cell r="AF46">
            <v>4.9000000000000004</v>
          </cell>
          <cell r="AG46">
            <v>7</v>
          </cell>
          <cell r="AH46">
            <v>7</v>
          </cell>
          <cell r="AI46">
            <v>6.7</v>
          </cell>
          <cell r="AJ46">
            <v>6.7</v>
          </cell>
          <cell r="AK46">
            <v>8.3000000000000007</v>
          </cell>
          <cell r="AL46">
            <v>5.5</v>
          </cell>
          <cell r="AM46">
            <v>5.6</v>
          </cell>
          <cell r="AN46">
            <v>52</v>
          </cell>
          <cell r="AO46">
            <v>0</v>
          </cell>
          <cell r="AP46">
            <v>6.2</v>
          </cell>
          <cell r="AQ46">
            <v>5.7</v>
          </cell>
          <cell r="AR46">
            <v>8.4</v>
          </cell>
          <cell r="AX46">
            <v>5</v>
          </cell>
          <cell r="BD46">
            <v>5.5</v>
          </cell>
          <cell r="BE46">
            <v>5</v>
          </cell>
          <cell r="BF46">
            <v>0</v>
          </cell>
          <cell r="BG46">
            <v>6.5</v>
          </cell>
          <cell r="BH46">
            <v>5.7</v>
          </cell>
          <cell r="BI46">
            <v>9.1</v>
          </cell>
          <cell r="BJ46">
            <v>6</v>
          </cell>
          <cell r="BK46">
            <v>8.4</v>
          </cell>
          <cell r="BL46">
            <v>8.5</v>
          </cell>
          <cell r="BM46">
            <v>8.5</v>
          </cell>
          <cell r="BN46">
            <v>8.1</v>
          </cell>
          <cell r="BO46">
            <v>5.7</v>
          </cell>
          <cell r="BP46">
            <v>7.7</v>
          </cell>
          <cell r="BQ46">
            <v>5.4</v>
          </cell>
          <cell r="BR46">
            <v>7.7</v>
          </cell>
          <cell r="BS46">
            <v>9</v>
          </cell>
          <cell r="BU46">
            <v>8.3000000000000007</v>
          </cell>
          <cell r="BV46">
            <v>8.1</v>
          </cell>
          <cell r="BW46">
            <v>6.3</v>
          </cell>
          <cell r="BX46">
            <v>7.5</v>
          </cell>
          <cell r="BY46">
            <v>8.3000000000000007</v>
          </cell>
          <cell r="BZ46">
            <v>9.9</v>
          </cell>
          <cell r="CA46">
            <v>50</v>
          </cell>
          <cell r="CB46">
            <v>0</v>
          </cell>
          <cell r="CC46">
            <v>7.9</v>
          </cell>
          <cell r="CF46">
            <v>8.8000000000000007</v>
          </cell>
          <cell r="CG46">
            <v>8.6</v>
          </cell>
          <cell r="CI46">
            <v>8.6999999999999993</v>
          </cell>
          <cell r="CJ46">
            <v>7.7</v>
          </cell>
          <cell r="CK46">
            <v>8.8000000000000007</v>
          </cell>
          <cell r="CM46">
            <v>8.3000000000000007</v>
          </cell>
          <cell r="CO46" t="str">
            <v>X</v>
          </cell>
          <cell r="CP46" t="str">
            <v>X</v>
          </cell>
          <cell r="CS46" t="str">
            <v>X</v>
          </cell>
          <cell r="CU46">
            <v>8.6</v>
          </cell>
          <cell r="CV46">
            <v>8.6999999999999993</v>
          </cell>
          <cell r="CW46">
            <v>19</v>
          </cell>
          <cell r="CX46">
            <v>8</v>
          </cell>
          <cell r="DB46">
            <v>0</v>
          </cell>
          <cell r="DC46">
            <v>5</v>
          </cell>
          <cell r="DD46">
            <v>126</v>
          </cell>
          <cell r="DE46">
            <v>13</v>
          </cell>
          <cell r="DF46">
            <v>136</v>
          </cell>
          <cell r="DG46">
            <v>126</v>
          </cell>
          <cell r="DH46">
            <v>7.61</v>
          </cell>
          <cell r="DI46">
            <v>3.26</v>
          </cell>
        </row>
        <row r="47">
          <cell r="A47">
            <v>25207109003</v>
          </cell>
          <cell r="B47" t="str">
            <v>Nguyễn</v>
          </cell>
          <cell r="C47" t="str">
            <v>Lý Hải</v>
          </cell>
          <cell r="D47" t="str">
            <v>Âu</v>
          </cell>
          <cell r="E47">
            <v>37193</v>
          </cell>
          <cell r="F47" t="str">
            <v>Nữ</v>
          </cell>
          <cell r="G47" t="str">
            <v>Đã Đăng Ký (chưa học xong)</v>
          </cell>
          <cell r="H47">
            <v>8</v>
          </cell>
          <cell r="I47">
            <v>8</v>
          </cell>
          <cell r="K47">
            <v>7</v>
          </cell>
          <cell r="M47">
            <v>8.1</v>
          </cell>
          <cell r="N47">
            <v>6.1</v>
          </cell>
          <cell r="O47">
            <v>4</v>
          </cell>
          <cell r="P47">
            <v>5.5</v>
          </cell>
          <cell r="R47">
            <v>6.4</v>
          </cell>
          <cell r="W47">
            <v>6.4</v>
          </cell>
          <cell r="X47">
            <v>9</v>
          </cell>
          <cell r="Y47">
            <v>8.9</v>
          </cell>
          <cell r="Z47">
            <v>8.6</v>
          </cell>
          <cell r="AA47" t="str">
            <v>X</v>
          </cell>
          <cell r="AB47">
            <v>7.1</v>
          </cell>
          <cell r="AC47">
            <v>8.3000000000000007</v>
          </cell>
          <cell r="AD47">
            <v>9.1</v>
          </cell>
          <cell r="AE47">
            <v>9.3000000000000007</v>
          </cell>
          <cell r="AF47">
            <v>7.3</v>
          </cell>
          <cell r="AG47">
            <v>7.6</v>
          </cell>
          <cell r="AH47">
            <v>5.3</v>
          </cell>
          <cell r="AI47">
            <v>6.1</v>
          </cell>
          <cell r="AJ47">
            <v>7.8</v>
          </cell>
          <cell r="AK47">
            <v>9</v>
          </cell>
          <cell r="AL47">
            <v>6.3</v>
          </cell>
          <cell r="AN47">
            <v>48</v>
          </cell>
          <cell r="AO47">
            <v>4</v>
          </cell>
          <cell r="AP47">
            <v>7.2</v>
          </cell>
          <cell r="AQ47">
            <v>7.3</v>
          </cell>
          <cell r="AT47">
            <v>8.4</v>
          </cell>
          <cell r="AZ47">
            <v>7.9</v>
          </cell>
          <cell r="BD47">
            <v>6.4</v>
          </cell>
          <cell r="BE47">
            <v>5</v>
          </cell>
          <cell r="BF47">
            <v>0</v>
          </cell>
          <cell r="BG47">
            <v>6.9</v>
          </cell>
          <cell r="BH47">
            <v>7.6</v>
          </cell>
          <cell r="BI47">
            <v>9.1</v>
          </cell>
          <cell r="BJ47">
            <v>5.5</v>
          </cell>
          <cell r="BK47">
            <v>7.6</v>
          </cell>
          <cell r="BL47">
            <v>6.1</v>
          </cell>
          <cell r="BM47">
            <v>8</v>
          </cell>
          <cell r="BN47">
            <v>5.6</v>
          </cell>
          <cell r="BO47">
            <v>4.5</v>
          </cell>
          <cell r="BP47">
            <v>9.1999999999999993</v>
          </cell>
          <cell r="BQ47">
            <v>9.6</v>
          </cell>
          <cell r="BR47">
            <v>5.7</v>
          </cell>
          <cell r="BS47">
            <v>9.6</v>
          </cell>
          <cell r="BU47">
            <v>7.4</v>
          </cell>
          <cell r="BV47">
            <v>7.9</v>
          </cell>
          <cell r="BW47">
            <v>7</v>
          </cell>
          <cell r="BX47">
            <v>5.4</v>
          </cell>
          <cell r="BY47" t="str">
            <v>X</v>
          </cell>
          <cell r="BZ47">
            <v>9.6</v>
          </cell>
          <cell r="CA47">
            <v>47</v>
          </cell>
          <cell r="CB47">
            <v>3</v>
          </cell>
          <cell r="CC47">
            <v>8.1999999999999993</v>
          </cell>
          <cell r="CF47">
            <v>9</v>
          </cell>
          <cell r="CG47">
            <v>8.4</v>
          </cell>
          <cell r="CI47">
            <v>8.4</v>
          </cell>
          <cell r="CJ47">
            <v>7.4</v>
          </cell>
          <cell r="CK47">
            <v>7.9</v>
          </cell>
          <cell r="CM47">
            <v>9</v>
          </cell>
          <cell r="CO47" t="str">
            <v>X</v>
          </cell>
          <cell r="CP47">
            <v>7.7</v>
          </cell>
          <cell r="CS47" t="str">
            <v>X</v>
          </cell>
          <cell r="CU47">
            <v>7.9</v>
          </cell>
          <cell r="CV47">
            <v>8.5</v>
          </cell>
          <cell r="CW47">
            <v>22</v>
          </cell>
          <cell r="CX47">
            <v>5</v>
          </cell>
          <cell r="DB47">
            <v>0</v>
          </cell>
          <cell r="DC47">
            <v>5</v>
          </cell>
          <cell r="DD47">
            <v>122</v>
          </cell>
          <cell r="DE47">
            <v>17</v>
          </cell>
          <cell r="DF47">
            <v>136</v>
          </cell>
          <cell r="DG47">
            <v>122</v>
          </cell>
          <cell r="DH47">
            <v>7.41</v>
          </cell>
          <cell r="DI47">
            <v>3.07</v>
          </cell>
        </row>
        <row r="48">
          <cell r="A48">
            <v>25207115795</v>
          </cell>
          <cell r="B48" t="str">
            <v>Lê</v>
          </cell>
          <cell r="C48" t="str">
            <v>Thị Thu</v>
          </cell>
          <cell r="D48" t="str">
            <v>Ba</v>
          </cell>
          <cell r="E48">
            <v>37014</v>
          </cell>
          <cell r="F48" t="str">
            <v>Nữ</v>
          </cell>
          <cell r="G48" t="str">
            <v>Đã Đăng Ký (chưa học xong)</v>
          </cell>
          <cell r="H48">
            <v>8.1999999999999993</v>
          </cell>
          <cell r="I48">
            <v>8.8000000000000007</v>
          </cell>
          <cell r="K48">
            <v>8.4</v>
          </cell>
          <cell r="M48">
            <v>7.9</v>
          </cell>
          <cell r="N48">
            <v>7.9</v>
          </cell>
          <cell r="O48">
            <v>9.5</v>
          </cell>
          <cell r="P48">
            <v>8.6999999999999993</v>
          </cell>
          <cell r="R48">
            <v>9.1999999999999993</v>
          </cell>
          <cell r="W48">
            <v>8</v>
          </cell>
          <cell r="X48">
            <v>9.5</v>
          </cell>
          <cell r="Y48">
            <v>9.1999999999999993</v>
          </cell>
          <cell r="Z48">
            <v>8.6999999999999993</v>
          </cell>
          <cell r="AA48">
            <v>6.6</v>
          </cell>
          <cell r="AB48">
            <v>7.4</v>
          </cell>
          <cell r="AC48">
            <v>8.4</v>
          </cell>
          <cell r="AD48">
            <v>9</v>
          </cell>
          <cell r="AE48">
            <v>8.6</v>
          </cell>
          <cell r="AF48">
            <v>8.1</v>
          </cell>
          <cell r="AG48">
            <v>6.2</v>
          </cell>
          <cell r="AH48">
            <v>5.8</v>
          </cell>
          <cell r="AI48">
            <v>5.5</v>
          </cell>
          <cell r="AJ48">
            <v>5.6</v>
          </cell>
          <cell r="AK48">
            <v>7.3</v>
          </cell>
          <cell r="AL48">
            <v>5.2</v>
          </cell>
          <cell r="AM48">
            <v>5.7</v>
          </cell>
          <cell r="AN48">
            <v>52</v>
          </cell>
          <cell r="AO48">
            <v>0</v>
          </cell>
          <cell r="AP48">
            <v>5.3</v>
          </cell>
          <cell r="AQ48">
            <v>5.6</v>
          </cell>
          <cell r="AR48">
            <v>8.4</v>
          </cell>
          <cell r="AZ48">
            <v>5.2</v>
          </cell>
          <cell r="BD48">
            <v>6.3</v>
          </cell>
          <cell r="BE48">
            <v>5</v>
          </cell>
          <cell r="BF48">
            <v>0</v>
          </cell>
          <cell r="BG48">
            <v>7.1</v>
          </cell>
          <cell r="BH48">
            <v>6.8</v>
          </cell>
          <cell r="BI48">
            <v>9.1999999999999993</v>
          </cell>
          <cell r="BJ48">
            <v>7.3</v>
          </cell>
          <cell r="BK48">
            <v>8.1</v>
          </cell>
          <cell r="BL48">
            <v>8.5</v>
          </cell>
          <cell r="BM48">
            <v>8.5</v>
          </cell>
          <cell r="BN48">
            <v>8.4</v>
          </cell>
          <cell r="BO48">
            <v>6.2</v>
          </cell>
          <cell r="BP48">
            <v>6.7</v>
          </cell>
          <cell r="BQ48">
            <v>5.4</v>
          </cell>
          <cell r="BR48">
            <v>7.6</v>
          </cell>
          <cell r="BS48">
            <v>8.5</v>
          </cell>
          <cell r="BU48">
            <v>7.7</v>
          </cell>
          <cell r="BV48">
            <v>6.1</v>
          </cell>
          <cell r="BW48">
            <v>4.2</v>
          </cell>
          <cell r="BX48">
            <v>7.5</v>
          </cell>
          <cell r="BY48">
            <v>7.7</v>
          </cell>
          <cell r="BZ48">
            <v>9.1999999999999993</v>
          </cell>
          <cell r="CA48">
            <v>50</v>
          </cell>
          <cell r="CB48">
            <v>0</v>
          </cell>
          <cell r="CC48">
            <v>7.1</v>
          </cell>
          <cell r="CF48">
            <v>7.7</v>
          </cell>
          <cell r="CG48" t="str">
            <v>X</v>
          </cell>
          <cell r="CI48">
            <v>8.5</v>
          </cell>
          <cell r="CJ48">
            <v>7.8</v>
          </cell>
          <cell r="CK48">
            <v>8</v>
          </cell>
          <cell r="CM48">
            <v>8.6999999999999993</v>
          </cell>
          <cell r="CO48" t="str">
            <v>X</v>
          </cell>
          <cell r="CP48" t="str">
            <v>X</v>
          </cell>
          <cell r="CS48" t="str">
            <v>X</v>
          </cell>
          <cell r="CU48">
            <v>8.6</v>
          </cell>
          <cell r="CV48" t="str">
            <v>X</v>
          </cell>
          <cell r="CW48">
            <v>16</v>
          </cell>
          <cell r="CX48">
            <v>11</v>
          </cell>
          <cell r="DB48">
            <v>0</v>
          </cell>
          <cell r="DC48">
            <v>5</v>
          </cell>
          <cell r="DD48">
            <v>123</v>
          </cell>
          <cell r="DE48">
            <v>16</v>
          </cell>
          <cell r="DF48">
            <v>136</v>
          </cell>
          <cell r="DG48">
            <v>123</v>
          </cell>
          <cell r="DH48">
            <v>7.55</v>
          </cell>
          <cell r="DI48">
            <v>3.19</v>
          </cell>
        </row>
        <row r="49">
          <cell r="A49">
            <v>25207115818</v>
          </cell>
          <cell r="B49" t="str">
            <v>Doãn</v>
          </cell>
          <cell r="C49" t="str">
            <v>Thị Thái</v>
          </cell>
          <cell r="D49" t="str">
            <v>Bảo</v>
          </cell>
          <cell r="E49">
            <v>37188</v>
          </cell>
          <cell r="F49" t="str">
            <v>Nữ</v>
          </cell>
          <cell r="G49" t="str">
            <v>Đã Đăng Ký (chưa học xong)</v>
          </cell>
          <cell r="H49">
            <v>8.5</v>
          </cell>
          <cell r="I49">
            <v>9.1999999999999993</v>
          </cell>
          <cell r="K49">
            <v>8.1</v>
          </cell>
          <cell r="M49">
            <v>7.7</v>
          </cell>
          <cell r="N49">
            <v>7.2</v>
          </cell>
          <cell r="O49">
            <v>6.9</v>
          </cell>
          <cell r="P49">
            <v>9.6999999999999993</v>
          </cell>
          <cell r="Q49">
            <v>9.1999999999999993</v>
          </cell>
          <cell r="V49">
            <v>8.1</v>
          </cell>
          <cell r="W49">
            <v>8.3000000000000007</v>
          </cell>
          <cell r="Y49">
            <v>9.3000000000000007</v>
          </cell>
          <cell r="Z49">
            <v>9.8000000000000007</v>
          </cell>
          <cell r="AA49">
            <v>7.7</v>
          </cell>
          <cell r="AB49">
            <v>9</v>
          </cell>
          <cell r="AC49">
            <v>9.1999999999999993</v>
          </cell>
          <cell r="AD49">
            <v>9.6999999999999993</v>
          </cell>
          <cell r="AE49">
            <v>9.3000000000000007</v>
          </cell>
          <cell r="AF49">
            <v>8.4</v>
          </cell>
          <cell r="AG49">
            <v>9.1</v>
          </cell>
          <cell r="AH49">
            <v>7</v>
          </cell>
          <cell r="AI49">
            <v>9.1</v>
          </cell>
          <cell r="AJ49">
            <v>8.5</v>
          </cell>
          <cell r="AK49">
            <v>9.6</v>
          </cell>
          <cell r="AL49">
            <v>9.6999999999999993</v>
          </cell>
          <cell r="AM49">
            <v>9.1</v>
          </cell>
          <cell r="AN49">
            <v>52</v>
          </cell>
          <cell r="AO49">
            <v>0</v>
          </cell>
          <cell r="AP49">
            <v>8.1999999999999993</v>
          </cell>
          <cell r="AQ49">
            <v>6.5</v>
          </cell>
          <cell r="AW49">
            <v>9.1999999999999993</v>
          </cell>
          <cell r="BC49">
            <v>8.4</v>
          </cell>
          <cell r="BD49">
            <v>8.4</v>
          </cell>
          <cell r="BE49">
            <v>5</v>
          </cell>
          <cell r="BF49">
            <v>0</v>
          </cell>
          <cell r="BG49">
            <v>5.7</v>
          </cell>
          <cell r="BH49">
            <v>7.7</v>
          </cell>
          <cell r="BI49">
            <v>9.3000000000000007</v>
          </cell>
          <cell r="BJ49">
            <v>6</v>
          </cell>
          <cell r="BK49">
            <v>7.8</v>
          </cell>
          <cell r="BL49">
            <v>7.7</v>
          </cell>
          <cell r="BM49">
            <v>7.3</v>
          </cell>
          <cell r="BN49">
            <v>7.3</v>
          </cell>
          <cell r="BO49">
            <v>6.1</v>
          </cell>
          <cell r="BP49">
            <v>8.1</v>
          </cell>
          <cell r="BQ49">
            <v>9.1999999999999993</v>
          </cell>
          <cell r="BR49">
            <v>9.5</v>
          </cell>
          <cell r="BS49">
            <v>8.6</v>
          </cell>
          <cell r="BU49">
            <v>9.3000000000000007</v>
          </cell>
          <cell r="BV49">
            <v>8.5</v>
          </cell>
          <cell r="BW49">
            <v>7.7</v>
          </cell>
          <cell r="BX49">
            <v>8</v>
          </cell>
          <cell r="BY49">
            <v>7.9</v>
          </cell>
          <cell r="BZ49">
            <v>9.6999999999999993</v>
          </cell>
          <cell r="CA49">
            <v>50</v>
          </cell>
          <cell r="CB49">
            <v>0</v>
          </cell>
          <cell r="CC49">
            <v>7.4</v>
          </cell>
          <cell r="CF49">
            <v>9.3000000000000007</v>
          </cell>
          <cell r="CG49">
            <v>8.1999999999999993</v>
          </cell>
          <cell r="CI49">
            <v>8.1</v>
          </cell>
          <cell r="CJ49">
            <v>8.6</v>
          </cell>
          <cell r="CK49">
            <v>9.3000000000000007</v>
          </cell>
          <cell r="CM49">
            <v>8.3000000000000007</v>
          </cell>
          <cell r="CO49">
            <v>8.4</v>
          </cell>
          <cell r="CP49" t="str">
            <v>X</v>
          </cell>
          <cell r="CS49" t="str">
            <v>X</v>
          </cell>
          <cell r="CU49">
            <v>9.8000000000000007</v>
          </cell>
          <cell r="CV49">
            <v>8.3000000000000007</v>
          </cell>
          <cell r="CW49">
            <v>21</v>
          </cell>
          <cell r="CX49">
            <v>6</v>
          </cell>
          <cell r="DB49">
            <v>0</v>
          </cell>
          <cell r="DC49">
            <v>5</v>
          </cell>
          <cell r="DD49">
            <v>128</v>
          </cell>
          <cell r="DE49">
            <v>11</v>
          </cell>
          <cell r="DF49">
            <v>136</v>
          </cell>
          <cell r="DG49">
            <v>128</v>
          </cell>
          <cell r="DH49">
            <v>8.2799999999999994</v>
          </cell>
          <cell r="DI49">
            <v>3.57</v>
          </cell>
        </row>
        <row r="50">
          <cell r="A50">
            <v>25217116065</v>
          </cell>
          <cell r="B50" t="str">
            <v>Mai</v>
          </cell>
          <cell r="C50" t="str">
            <v>Dương Gia</v>
          </cell>
          <cell r="D50" t="str">
            <v>Bảo</v>
          </cell>
          <cell r="E50">
            <v>36898</v>
          </cell>
          <cell r="F50" t="str">
            <v>Nam</v>
          </cell>
          <cell r="G50" t="str">
            <v>Đã Đăng Ký (chưa học xong)</v>
          </cell>
          <cell r="H50">
            <v>8</v>
          </cell>
          <cell r="I50">
            <v>7.4</v>
          </cell>
          <cell r="K50">
            <v>7.7</v>
          </cell>
          <cell r="M50">
            <v>7</v>
          </cell>
          <cell r="N50">
            <v>7.1</v>
          </cell>
          <cell r="O50">
            <v>6.5</v>
          </cell>
          <cell r="P50">
            <v>7</v>
          </cell>
          <cell r="R50">
            <v>7.9</v>
          </cell>
          <cell r="W50">
            <v>7.5</v>
          </cell>
          <cell r="X50">
            <v>8.3000000000000007</v>
          </cell>
          <cell r="Y50">
            <v>8</v>
          </cell>
          <cell r="Z50">
            <v>8.4</v>
          </cell>
          <cell r="AA50" t="str">
            <v>X</v>
          </cell>
          <cell r="AB50">
            <v>7.4</v>
          </cell>
          <cell r="AC50">
            <v>8.9</v>
          </cell>
          <cell r="AD50">
            <v>6.5</v>
          </cell>
          <cell r="AE50">
            <v>6.7</v>
          </cell>
          <cell r="AF50">
            <v>7.7</v>
          </cell>
          <cell r="AG50">
            <v>6.1</v>
          </cell>
          <cell r="AH50">
            <v>5.0999999999999996</v>
          </cell>
          <cell r="AI50">
            <v>7.4</v>
          </cell>
          <cell r="AJ50">
            <v>8.1999999999999993</v>
          </cell>
          <cell r="AK50">
            <v>7.6</v>
          </cell>
          <cell r="AL50">
            <v>8.4</v>
          </cell>
          <cell r="AM50">
            <v>7</v>
          </cell>
          <cell r="AN50">
            <v>50</v>
          </cell>
          <cell r="AO50">
            <v>2</v>
          </cell>
          <cell r="AP50">
            <v>5.9</v>
          </cell>
          <cell r="AQ50">
            <v>6.1</v>
          </cell>
          <cell r="AR50">
            <v>7.2</v>
          </cell>
          <cell r="BB50">
            <v>9.5</v>
          </cell>
          <cell r="BD50">
            <v>5.3</v>
          </cell>
          <cell r="BE50">
            <v>5</v>
          </cell>
          <cell r="BF50">
            <v>0</v>
          </cell>
          <cell r="BG50">
            <v>4.9000000000000004</v>
          </cell>
          <cell r="BH50">
            <v>8.5</v>
          </cell>
          <cell r="BI50">
            <v>8.1999999999999993</v>
          </cell>
          <cell r="BJ50">
            <v>6.3</v>
          </cell>
          <cell r="BK50">
            <v>7.9</v>
          </cell>
          <cell r="BL50">
            <v>7.4</v>
          </cell>
          <cell r="BM50">
            <v>9.1</v>
          </cell>
          <cell r="BN50">
            <v>7.3</v>
          </cell>
          <cell r="BO50" t="str">
            <v>X</v>
          </cell>
          <cell r="BP50">
            <v>5.9</v>
          </cell>
          <cell r="BQ50">
            <v>7</v>
          </cell>
          <cell r="BR50">
            <v>9.1</v>
          </cell>
          <cell r="BS50">
            <v>8</v>
          </cell>
          <cell r="BU50">
            <v>8.6</v>
          </cell>
          <cell r="BV50">
            <v>6.9</v>
          </cell>
          <cell r="BW50">
            <v>4.7</v>
          </cell>
          <cell r="BX50">
            <v>8.3000000000000007</v>
          </cell>
          <cell r="BY50">
            <v>6.8</v>
          </cell>
          <cell r="BZ50">
            <v>9.8000000000000007</v>
          </cell>
          <cell r="CA50">
            <v>47</v>
          </cell>
          <cell r="CB50">
            <v>3</v>
          </cell>
          <cell r="CD50" t="str">
            <v>X</v>
          </cell>
          <cell r="CF50">
            <v>4.9000000000000004</v>
          </cell>
          <cell r="CG50" t="str">
            <v>X</v>
          </cell>
          <cell r="CI50">
            <v>7.1</v>
          </cell>
          <cell r="CJ50">
            <v>9.1999999999999993</v>
          </cell>
          <cell r="CK50">
            <v>8</v>
          </cell>
          <cell r="CM50">
            <v>7.5</v>
          </cell>
          <cell r="CO50" t="str">
            <v>X</v>
          </cell>
          <cell r="CP50" t="str">
            <v>X</v>
          </cell>
          <cell r="CS50">
            <v>5.5</v>
          </cell>
          <cell r="CU50">
            <v>7</v>
          </cell>
          <cell r="CV50">
            <v>9.6</v>
          </cell>
          <cell r="CW50">
            <v>17</v>
          </cell>
          <cell r="CX50">
            <v>9</v>
          </cell>
          <cell r="DB50">
            <v>0</v>
          </cell>
          <cell r="DC50">
            <v>5</v>
          </cell>
          <cell r="DD50">
            <v>119</v>
          </cell>
          <cell r="DE50">
            <v>19</v>
          </cell>
          <cell r="DF50">
            <v>136</v>
          </cell>
          <cell r="DG50">
            <v>119</v>
          </cell>
          <cell r="DH50">
            <v>7.31</v>
          </cell>
          <cell r="DI50">
            <v>3.07</v>
          </cell>
        </row>
        <row r="51">
          <cell r="A51">
            <v>2320714375</v>
          </cell>
          <cell r="B51" t="str">
            <v>Đào</v>
          </cell>
          <cell r="C51" t="str">
            <v>Như</v>
          </cell>
          <cell r="D51" t="str">
            <v>Bích</v>
          </cell>
          <cell r="E51">
            <v>36420</v>
          </cell>
          <cell r="F51" t="str">
            <v>Nữ</v>
          </cell>
          <cell r="G51" t="str">
            <v>Đang Học Lại</v>
          </cell>
          <cell r="H51">
            <v>5.3</v>
          </cell>
          <cell r="I51">
            <v>0</v>
          </cell>
          <cell r="K51">
            <v>6.5</v>
          </cell>
          <cell r="M51">
            <v>6.5</v>
          </cell>
          <cell r="N51">
            <v>5.3</v>
          </cell>
          <cell r="O51">
            <v>6.9</v>
          </cell>
          <cell r="P51">
            <v>4.9000000000000004</v>
          </cell>
          <cell r="R51">
            <v>6.8</v>
          </cell>
          <cell r="W51">
            <v>4.4000000000000004</v>
          </cell>
          <cell r="X51">
            <v>4.3</v>
          </cell>
          <cell r="Y51">
            <v>8.6999999999999993</v>
          </cell>
          <cell r="Z51">
            <v>7.5</v>
          </cell>
          <cell r="AA51" t="str">
            <v>X</v>
          </cell>
          <cell r="AB51">
            <v>7.7</v>
          </cell>
          <cell r="AC51">
            <v>9</v>
          </cell>
          <cell r="AD51">
            <v>9.1999999999999993</v>
          </cell>
          <cell r="AE51">
            <v>6.2</v>
          </cell>
          <cell r="AF51">
            <v>7.4</v>
          </cell>
          <cell r="AG51">
            <v>9.1</v>
          </cell>
          <cell r="AH51">
            <v>9</v>
          </cell>
          <cell r="AI51">
            <v>8.3000000000000007</v>
          </cell>
          <cell r="AJ51">
            <v>8.9</v>
          </cell>
          <cell r="AK51">
            <v>8.8000000000000007</v>
          </cell>
          <cell r="AL51">
            <v>9.1</v>
          </cell>
          <cell r="AM51">
            <v>0</v>
          </cell>
          <cell r="AN51">
            <v>46</v>
          </cell>
          <cell r="AO51">
            <v>5</v>
          </cell>
          <cell r="AP51">
            <v>7.9</v>
          </cell>
          <cell r="AQ51">
            <v>5.2</v>
          </cell>
          <cell r="AT51">
            <v>4.3</v>
          </cell>
          <cell r="AZ51">
            <v>5.8</v>
          </cell>
          <cell r="BD51">
            <v>6.2</v>
          </cell>
          <cell r="BE51">
            <v>5</v>
          </cell>
          <cell r="BF51">
            <v>0</v>
          </cell>
          <cell r="BG51">
            <v>6.5</v>
          </cell>
          <cell r="BH51">
            <v>5.0999999999999996</v>
          </cell>
          <cell r="BI51" t="str">
            <v>X</v>
          </cell>
          <cell r="BJ51">
            <v>8.6999999999999993</v>
          </cell>
          <cell r="BK51">
            <v>7.8</v>
          </cell>
          <cell r="BL51">
            <v>5.0999999999999996</v>
          </cell>
          <cell r="BM51">
            <v>5.3</v>
          </cell>
          <cell r="BN51">
            <v>5.8</v>
          </cell>
          <cell r="BO51">
            <v>6.5</v>
          </cell>
          <cell r="BP51">
            <v>7.8</v>
          </cell>
          <cell r="BQ51">
            <v>8.4</v>
          </cell>
          <cell r="BR51">
            <v>8.6</v>
          </cell>
          <cell r="BS51">
            <v>4.3</v>
          </cell>
          <cell r="BT51">
            <v>0</v>
          </cell>
          <cell r="BU51">
            <v>6.1</v>
          </cell>
          <cell r="BV51">
            <v>8.3000000000000007</v>
          </cell>
          <cell r="BW51">
            <v>4.5</v>
          </cell>
          <cell r="BX51" t="str">
            <v>X</v>
          </cell>
          <cell r="BY51">
            <v>8</v>
          </cell>
          <cell r="BZ51">
            <v>8.5</v>
          </cell>
          <cell r="CA51">
            <v>45</v>
          </cell>
          <cell r="CB51">
            <v>5</v>
          </cell>
          <cell r="CD51">
            <v>8.6999999999999993</v>
          </cell>
          <cell r="CF51">
            <v>9.1</v>
          </cell>
          <cell r="CI51">
            <v>4.7</v>
          </cell>
          <cell r="CJ51">
            <v>5.6</v>
          </cell>
          <cell r="CK51">
            <v>5.5</v>
          </cell>
          <cell r="CM51">
            <v>6.4</v>
          </cell>
          <cell r="CO51" t="str">
            <v>X</v>
          </cell>
          <cell r="CP51" t="str">
            <v>X</v>
          </cell>
          <cell r="CT51">
            <v>7.6</v>
          </cell>
          <cell r="CU51">
            <v>8.8000000000000007</v>
          </cell>
          <cell r="CV51" t="str">
            <v>X</v>
          </cell>
          <cell r="CW51">
            <v>18</v>
          </cell>
          <cell r="CX51">
            <v>8</v>
          </cell>
          <cell r="DB51">
            <v>0</v>
          </cell>
          <cell r="DC51">
            <v>5</v>
          </cell>
          <cell r="DD51">
            <v>114</v>
          </cell>
          <cell r="DE51">
            <v>23</v>
          </cell>
          <cell r="DF51">
            <v>136</v>
          </cell>
          <cell r="DG51">
            <v>121</v>
          </cell>
          <cell r="DH51">
            <v>6.53</v>
          </cell>
          <cell r="DI51">
            <v>2.63</v>
          </cell>
          <cell r="DJ51" t="str">
            <v>PHI 162; HIS 361</v>
          </cell>
        </row>
        <row r="52">
          <cell r="A52">
            <v>25207104494</v>
          </cell>
          <cell r="B52" t="str">
            <v>Dương</v>
          </cell>
          <cell r="C52" t="str">
            <v>Thị Thanh</v>
          </cell>
          <cell r="D52" t="str">
            <v>Bình</v>
          </cell>
          <cell r="E52">
            <v>36924</v>
          </cell>
          <cell r="F52" t="str">
            <v>Nữ</v>
          </cell>
          <cell r="G52" t="str">
            <v>Đã Đăng Ký (chưa học xong)</v>
          </cell>
          <cell r="H52">
            <v>7.6</v>
          </cell>
          <cell r="I52">
            <v>7.7</v>
          </cell>
          <cell r="K52">
            <v>6.9</v>
          </cell>
          <cell r="M52">
            <v>6.7</v>
          </cell>
          <cell r="N52">
            <v>7.7</v>
          </cell>
          <cell r="O52">
            <v>7</v>
          </cell>
          <cell r="P52">
            <v>5.9</v>
          </cell>
          <cell r="R52">
            <v>8.9</v>
          </cell>
          <cell r="V52">
            <v>8.6</v>
          </cell>
          <cell r="W52">
            <v>5.8</v>
          </cell>
          <cell r="Y52">
            <v>8.1</v>
          </cell>
          <cell r="Z52">
            <v>8.6999999999999993</v>
          </cell>
          <cell r="AA52">
            <v>7.3</v>
          </cell>
          <cell r="AB52">
            <v>6.3</v>
          </cell>
          <cell r="AC52">
            <v>6.5</v>
          </cell>
          <cell r="AD52">
            <v>9.1999999999999993</v>
          </cell>
          <cell r="AE52">
            <v>9</v>
          </cell>
          <cell r="AF52">
            <v>5.6</v>
          </cell>
          <cell r="AG52">
            <v>6.1</v>
          </cell>
          <cell r="AH52">
            <v>4.7</v>
          </cell>
          <cell r="AI52">
            <v>6.7</v>
          </cell>
          <cell r="AJ52">
            <v>9.6999999999999993</v>
          </cell>
          <cell r="AK52">
            <v>5.2</v>
          </cell>
          <cell r="AL52">
            <v>8.8000000000000007</v>
          </cell>
          <cell r="AM52">
            <v>8.8000000000000007</v>
          </cell>
          <cell r="AN52">
            <v>52</v>
          </cell>
          <cell r="AO52">
            <v>0</v>
          </cell>
          <cell r="AP52">
            <v>7.3</v>
          </cell>
          <cell r="AQ52">
            <v>9.8000000000000007</v>
          </cell>
          <cell r="AR52">
            <v>8.3000000000000007</v>
          </cell>
          <cell r="AZ52">
            <v>7.4</v>
          </cell>
          <cell r="BD52">
            <v>8.6999999999999993</v>
          </cell>
          <cell r="BE52">
            <v>5</v>
          </cell>
          <cell r="BF52">
            <v>0</v>
          </cell>
          <cell r="BG52">
            <v>6.3</v>
          </cell>
          <cell r="BH52">
            <v>8.1</v>
          </cell>
          <cell r="BI52">
            <v>7.5</v>
          </cell>
          <cell r="BJ52">
            <v>6</v>
          </cell>
          <cell r="BK52">
            <v>8.9</v>
          </cell>
          <cell r="BL52">
            <v>6.5</v>
          </cell>
          <cell r="BM52">
            <v>7.2</v>
          </cell>
          <cell r="BN52">
            <v>6.1</v>
          </cell>
          <cell r="BO52">
            <v>6.5</v>
          </cell>
          <cell r="BP52">
            <v>5.0999999999999996</v>
          </cell>
          <cell r="BQ52">
            <v>5.8</v>
          </cell>
          <cell r="BR52">
            <v>6.5</v>
          </cell>
          <cell r="BS52">
            <v>8.4</v>
          </cell>
          <cell r="BU52">
            <v>8.5</v>
          </cell>
          <cell r="BV52">
            <v>8.1</v>
          </cell>
          <cell r="BW52">
            <v>4.9000000000000004</v>
          </cell>
          <cell r="BX52">
            <v>8.1999999999999993</v>
          </cell>
          <cell r="BY52">
            <v>7.4</v>
          </cell>
          <cell r="BZ52">
            <v>9.9</v>
          </cell>
          <cell r="CA52">
            <v>50</v>
          </cell>
          <cell r="CB52">
            <v>0</v>
          </cell>
          <cell r="CD52">
            <v>7.9</v>
          </cell>
          <cell r="CF52">
            <v>8.8000000000000007</v>
          </cell>
          <cell r="CI52">
            <v>8.1999999999999993</v>
          </cell>
          <cell r="CJ52">
            <v>8.1</v>
          </cell>
          <cell r="CK52">
            <v>8</v>
          </cell>
          <cell r="CM52">
            <v>8.8000000000000007</v>
          </cell>
          <cell r="CO52">
            <v>8.3000000000000007</v>
          </cell>
          <cell r="CP52" t="str">
            <v>X</v>
          </cell>
          <cell r="CS52" t="str">
            <v>X</v>
          </cell>
          <cell r="CU52">
            <v>9.6</v>
          </cell>
          <cell r="CV52">
            <v>9.5</v>
          </cell>
          <cell r="CW52">
            <v>18</v>
          </cell>
          <cell r="CX52">
            <v>8</v>
          </cell>
          <cell r="DB52">
            <v>0</v>
          </cell>
          <cell r="DC52">
            <v>5</v>
          </cell>
          <cell r="DD52">
            <v>125</v>
          </cell>
          <cell r="DE52">
            <v>13</v>
          </cell>
          <cell r="DF52">
            <v>136</v>
          </cell>
          <cell r="DG52">
            <v>125</v>
          </cell>
          <cell r="DH52">
            <v>7.34</v>
          </cell>
          <cell r="DI52">
            <v>3.07</v>
          </cell>
        </row>
        <row r="53">
          <cell r="A53">
            <v>25207104985</v>
          </cell>
          <cell r="B53" t="str">
            <v>Nguyễn</v>
          </cell>
          <cell r="C53" t="str">
            <v>Thị Dương</v>
          </cell>
          <cell r="D53" t="str">
            <v>Bình</v>
          </cell>
          <cell r="E53">
            <v>37087</v>
          </cell>
          <cell r="F53" t="str">
            <v>Nữ</v>
          </cell>
          <cell r="G53" t="str">
            <v>Đã Đăng Ký (chưa học xong)</v>
          </cell>
          <cell r="H53">
            <v>8.4</v>
          </cell>
          <cell r="I53">
            <v>8.9</v>
          </cell>
          <cell r="K53">
            <v>8.1</v>
          </cell>
          <cell r="M53">
            <v>7.4</v>
          </cell>
          <cell r="N53">
            <v>8.6</v>
          </cell>
          <cell r="O53">
            <v>7.6</v>
          </cell>
          <cell r="P53">
            <v>9.1999999999999993</v>
          </cell>
          <cell r="Q53">
            <v>9.1999999999999993</v>
          </cell>
          <cell r="W53">
            <v>9.4</v>
          </cell>
          <cell r="X53">
            <v>9.9</v>
          </cell>
          <cell r="Y53">
            <v>9.1</v>
          </cell>
          <cell r="Z53">
            <v>10</v>
          </cell>
          <cell r="AA53">
            <v>8.6</v>
          </cell>
          <cell r="AB53">
            <v>5.6</v>
          </cell>
          <cell r="AC53">
            <v>8.5</v>
          </cell>
          <cell r="AD53">
            <v>8.5</v>
          </cell>
          <cell r="AE53">
            <v>8.6</v>
          </cell>
          <cell r="AF53">
            <v>6.2</v>
          </cell>
          <cell r="AG53">
            <v>6.8</v>
          </cell>
          <cell r="AH53">
            <v>6.3</v>
          </cell>
          <cell r="AI53">
            <v>6.6</v>
          </cell>
          <cell r="AJ53">
            <v>8.4</v>
          </cell>
          <cell r="AK53">
            <v>8.4</v>
          </cell>
          <cell r="AL53" t="str">
            <v>X</v>
          </cell>
          <cell r="AM53">
            <v>6.8</v>
          </cell>
          <cell r="AN53">
            <v>50</v>
          </cell>
          <cell r="AO53">
            <v>2</v>
          </cell>
          <cell r="AP53">
            <v>6.5</v>
          </cell>
          <cell r="AQ53">
            <v>6.8</v>
          </cell>
          <cell r="AR53">
            <v>9</v>
          </cell>
          <cell r="AX53">
            <v>5.5</v>
          </cell>
          <cell r="BD53">
            <v>6.5</v>
          </cell>
          <cell r="BE53">
            <v>5</v>
          </cell>
          <cell r="BF53">
            <v>0</v>
          </cell>
          <cell r="BG53">
            <v>7.2</v>
          </cell>
          <cell r="BH53">
            <v>9.4</v>
          </cell>
          <cell r="BI53">
            <v>8.6999999999999993</v>
          </cell>
          <cell r="BJ53">
            <v>8.5</v>
          </cell>
          <cell r="BK53">
            <v>8</v>
          </cell>
          <cell r="BL53">
            <v>8.1</v>
          </cell>
          <cell r="BM53">
            <v>9.3000000000000007</v>
          </cell>
          <cell r="BN53">
            <v>5.8</v>
          </cell>
          <cell r="BO53">
            <v>6.9</v>
          </cell>
          <cell r="BP53">
            <v>6.1</v>
          </cell>
          <cell r="BQ53">
            <v>8</v>
          </cell>
          <cell r="BR53">
            <v>9.4</v>
          </cell>
          <cell r="BS53">
            <v>9.6</v>
          </cell>
          <cell r="BU53">
            <v>8.3000000000000007</v>
          </cell>
          <cell r="BV53">
            <v>8</v>
          </cell>
          <cell r="BW53">
            <v>7.1</v>
          </cell>
          <cell r="BX53">
            <v>7.7</v>
          </cell>
          <cell r="BY53">
            <v>9.1999999999999993</v>
          </cell>
          <cell r="BZ53">
            <v>9.6999999999999993</v>
          </cell>
          <cell r="CA53">
            <v>50</v>
          </cell>
          <cell r="CB53">
            <v>0</v>
          </cell>
          <cell r="CC53">
            <v>7.9</v>
          </cell>
          <cell r="CF53">
            <v>8.9</v>
          </cell>
          <cell r="CG53">
            <v>9.5</v>
          </cell>
          <cell r="CI53">
            <v>9.5</v>
          </cell>
          <cell r="CJ53">
            <v>9.1999999999999993</v>
          </cell>
          <cell r="CK53">
            <v>9</v>
          </cell>
          <cell r="CM53">
            <v>7.6</v>
          </cell>
          <cell r="CO53">
            <v>9</v>
          </cell>
          <cell r="CP53" t="str">
            <v>X</v>
          </cell>
          <cell r="CS53" t="str">
            <v>X</v>
          </cell>
          <cell r="CU53">
            <v>9.1</v>
          </cell>
          <cell r="CV53">
            <v>9.3000000000000007</v>
          </cell>
          <cell r="CW53">
            <v>21</v>
          </cell>
          <cell r="CX53">
            <v>6</v>
          </cell>
          <cell r="DB53">
            <v>0</v>
          </cell>
          <cell r="DC53">
            <v>5</v>
          </cell>
          <cell r="DD53">
            <v>126</v>
          </cell>
          <cell r="DE53">
            <v>13</v>
          </cell>
          <cell r="DF53">
            <v>136</v>
          </cell>
          <cell r="DG53">
            <v>126</v>
          </cell>
          <cell r="DH53">
            <v>8.19</v>
          </cell>
          <cell r="DI53">
            <v>3.52</v>
          </cell>
        </row>
        <row r="54">
          <cell r="A54">
            <v>25207105048</v>
          </cell>
          <cell r="B54" t="str">
            <v>Ngô</v>
          </cell>
          <cell r="C54" t="str">
            <v>Thị Như</v>
          </cell>
          <cell r="D54" t="str">
            <v>Bình</v>
          </cell>
          <cell r="E54">
            <v>37251</v>
          </cell>
          <cell r="F54" t="str">
            <v>Nữ</v>
          </cell>
          <cell r="G54" t="str">
            <v>Đã Đăng Ký (chưa học xong)</v>
          </cell>
          <cell r="H54">
            <v>8</v>
          </cell>
          <cell r="I54">
            <v>8.4</v>
          </cell>
          <cell r="K54">
            <v>8.3000000000000007</v>
          </cell>
          <cell r="M54">
            <v>7.8</v>
          </cell>
          <cell r="N54">
            <v>8.1999999999999993</v>
          </cell>
          <cell r="O54">
            <v>4.5999999999999996</v>
          </cell>
          <cell r="P54">
            <v>4.9000000000000004</v>
          </cell>
          <cell r="R54">
            <v>9.6</v>
          </cell>
          <cell r="W54">
            <v>7.5</v>
          </cell>
          <cell r="X54">
            <v>9.6999999999999993</v>
          </cell>
          <cell r="Y54">
            <v>9.3000000000000007</v>
          </cell>
          <cell r="Z54">
            <v>10</v>
          </cell>
          <cell r="AA54">
            <v>9</v>
          </cell>
          <cell r="AB54">
            <v>5.0999999999999996</v>
          </cell>
          <cell r="AC54">
            <v>8.5</v>
          </cell>
          <cell r="AD54">
            <v>8.8000000000000007</v>
          </cell>
          <cell r="AE54">
            <v>9</v>
          </cell>
          <cell r="AF54">
            <v>6</v>
          </cell>
          <cell r="AG54">
            <v>5.0999999999999996</v>
          </cell>
          <cell r="AH54">
            <v>5.7</v>
          </cell>
          <cell r="AI54">
            <v>8.1</v>
          </cell>
          <cell r="AJ54">
            <v>8.9</v>
          </cell>
          <cell r="AK54">
            <v>8.8000000000000007</v>
          </cell>
          <cell r="AL54">
            <v>8.5</v>
          </cell>
          <cell r="AM54" t="str">
            <v>X</v>
          </cell>
          <cell r="AN54">
            <v>50</v>
          </cell>
          <cell r="AO54">
            <v>2</v>
          </cell>
          <cell r="AP54">
            <v>5.4</v>
          </cell>
          <cell r="AQ54">
            <v>6.5</v>
          </cell>
          <cell r="AW54">
            <v>9.5</v>
          </cell>
          <cell r="BC54">
            <v>8.4</v>
          </cell>
          <cell r="BD54">
            <v>6.6</v>
          </cell>
          <cell r="BE54">
            <v>5</v>
          </cell>
          <cell r="BF54">
            <v>0</v>
          </cell>
          <cell r="BG54">
            <v>7.1</v>
          </cell>
          <cell r="BH54">
            <v>9</v>
          </cell>
          <cell r="BI54">
            <v>7.4</v>
          </cell>
          <cell r="BJ54">
            <v>6</v>
          </cell>
          <cell r="BK54">
            <v>7.6</v>
          </cell>
          <cell r="BL54">
            <v>8.1999999999999993</v>
          </cell>
          <cell r="BM54">
            <v>9.4</v>
          </cell>
          <cell r="BN54">
            <v>7.4</v>
          </cell>
          <cell r="BO54">
            <v>6.6</v>
          </cell>
          <cell r="BP54">
            <v>7</v>
          </cell>
          <cell r="BQ54">
            <v>7.1</v>
          </cell>
          <cell r="BR54">
            <v>8.6999999999999993</v>
          </cell>
          <cell r="BS54">
            <v>9.1</v>
          </cell>
          <cell r="BU54">
            <v>8.3000000000000007</v>
          </cell>
          <cell r="BV54">
            <v>8.1999999999999993</v>
          </cell>
          <cell r="BW54">
            <v>7.6</v>
          </cell>
          <cell r="BX54">
            <v>8</v>
          </cell>
          <cell r="BY54">
            <v>7.7</v>
          </cell>
          <cell r="BZ54">
            <v>9.1</v>
          </cell>
          <cell r="CA54">
            <v>50</v>
          </cell>
          <cell r="CB54">
            <v>0</v>
          </cell>
          <cell r="CD54">
            <v>9.1999999999999993</v>
          </cell>
          <cell r="CF54">
            <v>8.5</v>
          </cell>
          <cell r="CG54">
            <v>6.8</v>
          </cell>
          <cell r="CI54">
            <v>9.5</v>
          </cell>
          <cell r="CJ54">
            <v>8.4</v>
          </cell>
          <cell r="CK54">
            <v>7.8</v>
          </cell>
          <cell r="CM54">
            <v>8.4</v>
          </cell>
          <cell r="CO54" t="str">
            <v>X</v>
          </cell>
          <cell r="CP54">
            <v>7.4</v>
          </cell>
          <cell r="CS54" t="str">
            <v>X</v>
          </cell>
          <cell r="CU54">
            <v>8.6999999999999993</v>
          </cell>
          <cell r="CV54" t="str">
            <v>X</v>
          </cell>
          <cell r="CW54">
            <v>20</v>
          </cell>
          <cell r="CX54">
            <v>6</v>
          </cell>
          <cell r="DB54">
            <v>0</v>
          </cell>
          <cell r="DC54">
            <v>5</v>
          </cell>
          <cell r="DD54">
            <v>125</v>
          </cell>
          <cell r="DE54">
            <v>13</v>
          </cell>
          <cell r="DF54">
            <v>136</v>
          </cell>
          <cell r="DG54">
            <v>125</v>
          </cell>
          <cell r="DH54">
            <v>7.8</v>
          </cell>
          <cell r="DI54">
            <v>3.34</v>
          </cell>
        </row>
        <row r="55">
          <cell r="A55">
            <v>25207109956</v>
          </cell>
          <cell r="B55" t="str">
            <v>Phan</v>
          </cell>
          <cell r="C55" t="str">
            <v>Thị Thanh</v>
          </cell>
          <cell r="D55" t="str">
            <v>Bình</v>
          </cell>
          <cell r="E55">
            <v>36912</v>
          </cell>
          <cell r="F55" t="str">
            <v>Nữ</v>
          </cell>
          <cell r="G55" t="str">
            <v>Đã Đăng Ký (chưa học xong)</v>
          </cell>
          <cell r="H55">
            <v>8.6</v>
          </cell>
          <cell r="I55">
            <v>7.7</v>
          </cell>
          <cell r="K55">
            <v>8.4</v>
          </cell>
          <cell r="M55">
            <v>7.9</v>
          </cell>
          <cell r="N55">
            <v>8.1</v>
          </cell>
          <cell r="O55">
            <v>9.1999999999999993</v>
          </cell>
          <cell r="P55">
            <v>8.6</v>
          </cell>
          <cell r="Q55">
            <v>8.9</v>
          </cell>
          <cell r="V55">
            <v>9</v>
          </cell>
          <cell r="W55">
            <v>8.8000000000000007</v>
          </cell>
          <cell r="Y55">
            <v>9.1999999999999993</v>
          </cell>
          <cell r="Z55">
            <v>9.6999999999999993</v>
          </cell>
          <cell r="AA55">
            <v>8.6999999999999993</v>
          </cell>
          <cell r="AB55">
            <v>5.9</v>
          </cell>
          <cell r="AC55">
            <v>8</v>
          </cell>
          <cell r="AD55">
            <v>8.6999999999999993</v>
          </cell>
          <cell r="AE55">
            <v>8.3000000000000007</v>
          </cell>
          <cell r="AF55">
            <v>7</v>
          </cell>
          <cell r="AG55">
            <v>7.5</v>
          </cell>
          <cell r="AH55">
            <v>5.6</v>
          </cell>
          <cell r="AI55">
            <v>8.9</v>
          </cell>
          <cell r="AJ55">
            <v>9.1999999999999993</v>
          </cell>
          <cell r="AK55">
            <v>7.3</v>
          </cell>
          <cell r="AL55">
            <v>7</v>
          </cell>
          <cell r="AM55">
            <v>7.6</v>
          </cell>
          <cell r="AN55">
            <v>52</v>
          </cell>
          <cell r="AO55">
            <v>0</v>
          </cell>
          <cell r="AP55">
            <v>6.5</v>
          </cell>
          <cell r="AQ55">
            <v>7.3</v>
          </cell>
          <cell r="AR55">
            <v>8.4</v>
          </cell>
          <cell r="AX55">
            <v>8.1999999999999993</v>
          </cell>
          <cell r="BD55">
            <v>9.3000000000000007</v>
          </cell>
          <cell r="BE55">
            <v>5</v>
          </cell>
          <cell r="BF55">
            <v>0</v>
          </cell>
          <cell r="BG55">
            <v>7</v>
          </cell>
          <cell r="BH55">
            <v>8.1</v>
          </cell>
          <cell r="BI55">
            <v>9.5</v>
          </cell>
          <cell r="BJ55">
            <v>7.4</v>
          </cell>
          <cell r="BK55">
            <v>7.8</v>
          </cell>
          <cell r="BL55">
            <v>7.6</v>
          </cell>
          <cell r="BM55">
            <v>9.4</v>
          </cell>
          <cell r="BN55">
            <v>7.1</v>
          </cell>
          <cell r="BO55" t="str">
            <v>X</v>
          </cell>
          <cell r="BP55">
            <v>6.5</v>
          </cell>
          <cell r="BQ55">
            <v>8.1</v>
          </cell>
          <cell r="BR55">
            <v>8.8000000000000007</v>
          </cell>
          <cell r="BS55">
            <v>9.6</v>
          </cell>
          <cell r="BU55">
            <v>7.6</v>
          </cell>
          <cell r="BV55">
            <v>6.7</v>
          </cell>
          <cell r="BW55">
            <v>6.6</v>
          </cell>
          <cell r="BX55">
            <v>7.9</v>
          </cell>
          <cell r="BY55">
            <v>8.8000000000000007</v>
          </cell>
          <cell r="BZ55">
            <v>9.5</v>
          </cell>
          <cell r="CA55">
            <v>47</v>
          </cell>
          <cell r="CB55">
            <v>3</v>
          </cell>
          <cell r="CD55">
            <v>8.8000000000000007</v>
          </cell>
          <cell r="CF55">
            <v>9</v>
          </cell>
          <cell r="CG55">
            <v>9</v>
          </cell>
          <cell r="CI55">
            <v>9</v>
          </cell>
          <cell r="CJ55">
            <v>9.1</v>
          </cell>
          <cell r="CK55">
            <v>9.8000000000000007</v>
          </cell>
          <cell r="CM55">
            <v>8.6999999999999993</v>
          </cell>
          <cell r="CO55" t="str">
            <v>X</v>
          </cell>
          <cell r="CP55">
            <v>8</v>
          </cell>
          <cell r="CS55" t="str">
            <v>X</v>
          </cell>
          <cell r="CU55">
            <v>9.1</v>
          </cell>
          <cell r="CV55">
            <v>8.9</v>
          </cell>
          <cell r="CW55">
            <v>21</v>
          </cell>
          <cell r="CX55">
            <v>5</v>
          </cell>
          <cell r="DB55">
            <v>0</v>
          </cell>
          <cell r="DC55">
            <v>5</v>
          </cell>
          <cell r="DD55">
            <v>125</v>
          </cell>
          <cell r="DE55">
            <v>13</v>
          </cell>
          <cell r="DF55">
            <v>136</v>
          </cell>
          <cell r="DG55">
            <v>125</v>
          </cell>
          <cell r="DH55">
            <v>8.15</v>
          </cell>
          <cell r="DI55">
            <v>3.53</v>
          </cell>
        </row>
        <row r="56">
          <cell r="A56">
            <v>25217101894</v>
          </cell>
          <cell r="B56" t="str">
            <v>Trần</v>
          </cell>
          <cell r="C56" t="str">
            <v>Quốc</v>
          </cell>
          <cell r="D56" t="str">
            <v>Bình</v>
          </cell>
          <cell r="E56">
            <v>37053</v>
          </cell>
          <cell r="F56" t="str">
            <v>Nam</v>
          </cell>
          <cell r="G56" t="str">
            <v>Đã Đăng Ký (chưa học xong)</v>
          </cell>
          <cell r="H56">
            <v>7.1</v>
          </cell>
          <cell r="I56">
            <v>8.1</v>
          </cell>
          <cell r="K56">
            <v>6.3</v>
          </cell>
          <cell r="M56">
            <v>6.1</v>
          </cell>
          <cell r="N56">
            <v>7.1</v>
          </cell>
          <cell r="O56">
            <v>6.8</v>
          </cell>
          <cell r="P56">
            <v>5.6</v>
          </cell>
          <cell r="R56">
            <v>6.7</v>
          </cell>
          <cell r="V56">
            <v>9.1999999999999993</v>
          </cell>
          <cell r="X56">
            <v>6.3</v>
          </cell>
          <cell r="Y56">
            <v>8.1</v>
          </cell>
          <cell r="Z56">
            <v>7.7</v>
          </cell>
          <cell r="AA56">
            <v>7.1</v>
          </cell>
          <cell r="AB56">
            <v>6.2</v>
          </cell>
          <cell r="AC56">
            <v>6.9</v>
          </cell>
          <cell r="AD56">
            <v>7.7</v>
          </cell>
          <cell r="AE56">
            <v>9.1999999999999993</v>
          </cell>
          <cell r="AF56">
            <v>5.2</v>
          </cell>
          <cell r="AG56">
            <v>6.4</v>
          </cell>
          <cell r="AH56">
            <v>5.0999999999999996</v>
          </cell>
          <cell r="AI56">
            <v>8.1</v>
          </cell>
          <cell r="AJ56">
            <v>6.6</v>
          </cell>
          <cell r="AK56">
            <v>5.5</v>
          </cell>
          <cell r="AL56">
            <v>5.0999999999999996</v>
          </cell>
          <cell r="AM56">
            <v>4.0999999999999996</v>
          </cell>
          <cell r="AN56">
            <v>52</v>
          </cell>
          <cell r="AO56">
            <v>0</v>
          </cell>
          <cell r="AP56">
            <v>6.2</v>
          </cell>
          <cell r="AQ56">
            <v>7.4</v>
          </cell>
          <cell r="AR56">
            <v>6.9</v>
          </cell>
          <cell r="AX56">
            <v>6.9</v>
          </cell>
          <cell r="BD56">
            <v>0</v>
          </cell>
          <cell r="BE56">
            <v>4</v>
          </cell>
          <cell r="BF56">
            <v>1</v>
          </cell>
          <cell r="BG56">
            <v>6.6</v>
          </cell>
          <cell r="BH56">
            <v>9.6</v>
          </cell>
          <cell r="BI56">
            <v>6.7</v>
          </cell>
          <cell r="BJ56">
            <v>5.0999999999999996</v>
          </cell>
          <cell r="BK56">
            <v>6.5</v>
          </cell>
          <cell r="BL56">
            <v>7.6</v>
          </cell>
          <cell r="BM56">
            <v>6.6</v>
          </cell>
          <cell r="BN56">
            <v>7.5</v>
          </cell>
          <cell r="BO56" t="str">
            <v>X</v>
          </cell>
          <cell r="BP56">
            <v>6</v>
          </cell>
          <cell r="BQ56">
            <v>7.6</v>
          </cell>
          <cell r="BR56">
            <v>6.1</v>
          </cell>
          <cell r="BS56">
            <v>8.1999999999999993</v>
          </cell>
          <cell r="BU56">
            <v>8.4</v>
          </cell>
          <cell r="BV56">
            <v>6.2</v>
          </cell>
          <cell r="BW56">
            <v>6</v>
          </cell>
          <cell r="BX56">
            <v>4.9000000000000004</v>
          </cell>
          <cell r="BY56">
            <v>7.4</v>
          </cell>
          <cell r="BZ56">
            <v>6.9</v>
          </cell>
          <cell r="CA56">
            <v>47</v>
          </cell>
          <cell r="CB56">
            <v>3</v>
          </cell>
          <cell r="CD56">
            <v>6.6</v>
          </cell>
          <cell r="CF56">
            <v>8.6</v>
          </cell>
          <cell r="CG56" t="str">
            <v>X</v>
          </cell>
          <cell r="CI56">
            <v>7</v>
          </cell>
          <cell r="CJ56">
            <v>5.8</v>
          </cell>
          <cell r="CM56">
            <v>6.9</v>
          </cell>
          <cell r="CO56">
            <v>6</v>
          </cell>
          <cell r="CP56">
            <v>6.1</v>
          </cell>
          <cell r="CS56" t="str">
            <v>X</v>
          </cell>
          <cell r="CU56">
            <v>6.8</v>
          </cell>
          <cell r="CV56" t="str">
            <v>X</v>
          </cell>
          <cell r="CW56">
            <v>17</v>
          </cell>
          <cell r="CX56">
            <v>9</v>
          </cell>
          <cell r="DB56">
            <v>0</v>
          </cell>
          <cell r="DC56">
            <v>5</v>
          </cell>
          <cell r="DD56">
            <v>120</v>
          </cell>
          <cell r="DE56">
            <v>18</v>
          </cell>
          <cell r="DF56">
            <v>136</v>
          </cell>
          <cell r="DG56">
            <v>120</v>
          </cell>
          <cell r="DH56">
            <v>6.76</v>
          </cell>
          <cell r="DI56">
            <v>2.7</v>
          </cell>
        </row>
        <row r="57">
          <cell r="A57">
            <v>25217117407</v>
          </cell>
          <cell r="B57" t="str">
            <v>Trần</v>
          </cell>
          <cell r="C57" t="str">
            <v>Mậu</v>
          </cell>
          <cell r="D57" t="str">
            <v>Bình</v>
          </cell>
          <cell r="E57">
            <v>37149</v>
          </cell>
          <cell r="F57" t="str">
            <v>Nam</v>
          </cell>
          <cell r="G57" t="str">
            <v>Đã Đăng Ký (chưa học xong)</v>
          </cell>
          <cell r="H57">
            <v>6.7</v>
          </cell>
          <cell r="I57">
            <v>7.4</v>
          </cell>
          <cell r="K57">
            <v>7.4</v>
          </cell>
          <cell r="M57" t="str">
            <v>P (P/F)</v>
          </cell>
          <cell r="N57">
            <v>7.2</v>
          </cell>
          <cell r="O57">
            <v>7.7</v>
          </cell>
          <cell r="P57">
            <v>5.0999999999999996</v>
          </cell>
          <cell r="R57">
            <v>6.5</v>
          </cell>
          <cell r="W57">
            <v>8</v>
          </cell>
          <cell r="X57" t="str">
            <v>X</v>
          </cell>
          <cell r="Y57">
            <v>9.1999999999999993</v>
          </cell>
          <cell r="Z57">
            <v>9.3000000000000007</v>
          </cell>
          <cell r="AA57">
            <v>7.4</v>
          </cell>
          <cell r="AB57">
            <v>8.5</v>
          </cell>
          <cell r="AC57">
            <v>8.1999999999999993</v>
          </cell>
          <cell r="AD57">
            <v>5.4</v>
          </cell>
          <cell r="AE57">
            <v>8.9</v>
          </cell>
          <cell r="AF57">
            <v>8.5</v>
          </cell>
          <cell r="AG57">
            <v>7.8</v>
          </cell>
          <cell r="AH57">
            <v>7.7</v>
          </cell>
          <cell r="AI57">
            <v>7.2</v>
          </cell>
          <cell r="AJ57">
            <v>5.8</v>
          </cell>
          <cell r="AK57">
            <v>6.2</v>
          </cell>
          <cell r="AL57">
            <v>5.0999999999999996</v>
          </cell>
          <cell r="AM57">
            <v>6.7</v>
          </cell>
          <cell r="AN57">
            <v>50</v>
          </cell>
          <cell r="AO57">
            <v>2</v>
          </cell>
          <cell r="AP57">
            <v>7.9</v>
          </cell>
          <cell r="AQ57">
            <v>9</v>
          </cell>
          <cell r="AR57">
            <v>7.9</v>
          </cell>
          <cell r="AX57">
            <v>5.4</v>
          </cell>
          <cell r="BD57">
            <v>6.7</v>
          </cell>
          <cell r="BE57">
            <v>5</v>
          </cell>
          <cell r="BF57">
            <v>0</v>
          </cell>
          <cell r="BG57">
            <v>8.3000000000000007</v>
          </cell>
          <cell r="BH57">
            <v>5.8</v>
          </cell>
          <cell r="BI57">
            <v>6.9</v>
          </cell>
          <cell r="BJ57">
            <v>7.1</v>
          </cell>
          <cell r="BK57">
            <v>7.3</v>
          </cell>
          <cell r="BL57">
            <v>5.9</v>
          </cell>
          <cell r="BM57">
            <v>7.8</v>
          </cell>
          <cell r="BN57">
            <v>5.8</v>
          </cell>
          <cell r="BO57">
            <v>6.3</v>
          </cell>
          <cell r="BP57">
            <v>5.4</v>
          </cell>
          <cell r="BQ57">
            <v>6.4</v>
          </cell>
          <cell r="BR57">
            <v>8.6</v>
          </cell>
          <cell r="BS57">
            <v>7.9</v>
          </cell>
          <cell r="BU57">
            <v>6.4</v>
          </cell>
          <cell r="BV57">
            <v>5.6</v>
          </cell>
          <cell r="BW57">
            <v>5.9</v>
          </cell>
          <cell r="BX57">
            <v>7.5</v>
          </cell>
          <cell r="BY57">
            <v>7.7</v>
          </cell>
          <cell r="BZ57">
            <v>9.3000000000000007</v>
          </cell>
          <cell r="CA57">
            <v>50</v>
          </cell>
          <cell r="CB57">
            <v>0</v>
          </cell>
          <cell r="CD57">
            <v>8.1</v>
          </cell>
          <cell r="CF57">
            <v>7</v>
          </cell>
          <cell r="CG57" t="str">
            <v>X</v>
          </cell>
          <cell r="CI57">
            <v>7.3</v>
          </cell>
          <cell r="CJ57">
            <v>7.8</v>
          </cell>
          <cell r="CK57">
            <v>6.4</v>
          </cell>
          <cell r="CM57">
            <v>7.3</v>
          </cell>
          <cell r="CO57">
            <v>8</v>
          </cell>
          <cell r="CP57">
            <v>7.7</v>
          </cell>
          <cell r="CS57" t="str">
            <v>X</v>
          </cell>
          <cell r="CU57">
            <v>8.8000000000000007</v>
          </cell>
          <cell r="CV57">
            <v>9.1</v>
          </cell>
          <cell r="CW57">
            <v>21</v>
          </cell>
          <cell r="CX57">
            <v>5</v>
          </cell>
          <cell r="DB57">
            <v>0</v>
          </cell>
          <cell r="DC57">
            <v>5</v>
          </cell>
          <cell r="DD57">
            <v>126</v>
          </cell>
          <cell r="DE57">
            <v>12</v>
          </cell>
          <cell r="DF57">
            <v>136</v>
          </cell>
          <cell r="DG57">
            <v>126</v>
          </cell>
          <cell r="DH57">
            <v>7.12</v>
          </cell>
          <cell r="DI57">
            <v>2.9</v>
          </cell>
        </row>
        <row r="58">
          <cell r="A58">
            <v>25207102717</v>
          </cell>
          <cell r="B58" t="str">
            <v>Trần</v>
          </cell>
          <cell r="C58" t="str">
            <v>Thị Mỵ</v>
          </cell>
          <cell r="D58" t="str">
            <v>Châu</v>
          </cell>
          <cell r="E58">
            <v>37214</v>
          </cell>
          <cell r="F58" t="str">
            <v>Nữ</v>
          </cell>
          <cell r="G58" t="str">
            <v>Đã Đăng Ký (chưa học xong)</v>
          </cell>
          <cell r="H58">
            <v>5.5</v>
          </cell>
          <cell r="I58">
            <v>8.5</v>
          </cell>
          <cell r="K58">
            <v>7.1</v>
          </cell>
          <cell r="M58">
            <v>6.8</v>
          </cell>
          <cell r="N58">
            <v>7.4</v>
          </cell>
          <cell r="O58">
            <v>6.5</v>
          </cell>
          <cell r="P58">
            <v>6.4</v>
          </cell>
          <cell r="R58">
            <v>7.6</v>
          </cell>
          <cell r="W58">
            <v>6.4</v>
          </cell>
          <cell r="X58">
            <v>8.1</v>
          </cell>
          <cell r="Y58">
            <v>9.1</v>
          </cell>
          <cell r="Z58">
            <v>8.8000000000000007</v>
          </cell>
          <cell r="AA58">
            <v>7.4</v>
          </cell>
          <cell r="AB58">
            <v>8.1999999999999993</v>
          </cell>
          <cell r="AC58">
            <v>7</v>
          </cell>
          <cell r="AD58">
            <v>9.1</v>
          </cell>
          <cell r="AE58">
            <v>8.8000000000000007</v>
          </cell>
          <cell r="AF58">
            <v>7.4</v>
          </cell>
          <cell r="AG58">
            <v>6.9</v>
          </cell>
          <cell r="AH58">
            <v>6.4</v>
          </cell>
          <cell r="AI58">
            <v>6.6</v>
          </cell>
          <cell r="AJ58">
            <v>6.9</v>
          </cell>
          <cell r="AK58">
            <v>7.7</v>
          </cell>
          <cell r="AL58">
            <v>7.2</v>
          </cell>
          <cell r="AM58">
            <v>5.4</v>
          </cell>
          <cell r="AN58">
            <v>52</v>
          </cell>
          <cell r="AO58">
            <v>0</v>
          </cell>
          <cell r="AP58">
            <v>6.5</v>
          </cell>
          <cell r="AQ58">
            <v>7.3</v>
          </cell>
          <cell r="AT58">
            <v>8</v>
          </cell>
          <cell r="AX58">
            <v>8.1999999999999993</v>
          </cell>
          <cell r="BD58">
            <v>6</v>
          </cell>
          <cell r="BE58">
            <v>5</v>
          </cell>
          <cell r="BF58">
            <v>0</v>
          </cell>
          <cell r="BG58">
            <v>5.0999999999999996</v>
          </cell>
          <cell r="BH58">
            <v>7.1</v>
          </cell>
          <cell r="BI58">
            <v>8.9</v>
          </cell>
          <cell r="BJ58">
            <v>5.6</v>
          </cell>
          <cell r="BK58">
            <v>6.7</v>
          </cell>
          <cell r="BL58">
            <v>8.8000000000000007</v>
          </cell>
          <cell r="BM58">
            <v>7</v>
          </cell>
          <cell r="BN58">
            <v>6.2</v>
          </cell>
          <cell r="BO58" t="str">
            <v>X</v>
          </cell>
          <cell r="BP58">
            <v>6.2</v>
          </cell>
          <cell r="BQ58">
            <v>5.2</v>
          </cell>
          <cell r="BR58">
            <v>5.5</v>
          </cell>
          <cell r="BS58">
            <v>7.9</v>
          </cell>
          <cell r="BU58">
            <v>7.8</v>
          </cell>
          <cell r="BV58">
            <v>4.5999999999999996</v>
          </cell>
          <cell r="BW58">
            <v>4.4000000000000004</v>
          </cell>
          <cell r="BX58">
            <v>7.6</v>
          </cell>
          <cell r="BY58">
            <v>8.8000000000000007</v>
          </cell>
          <cell r="BZ58">
            <v>9</v>
          </cell>
          <cell r="CA58">
            <v>47</v>
          </cell>
          <cell r="CB58">
            <v>3</v>
          </cell>
          <cell r="CD58">
            <v>7.5</v>
          </cell>
          <cell r="CF58">
            <v>6.8</v>
          </cell>
          <cell r="CI58">
            <v>6.1</v>
          </cell>
          <cell r="CJ58">
            <v>6.5</v>
          </cell>
          <cell r="CK58">
            <v>8.3000000000000007</v>
          </cell>
          <cell r="CM58">
            <v>8.1</v>
          </cell>
          <cell r="CO58">
            <v>8.5</v>
          </cell>
          <cell r="CP58" t="str">
            <v>X</v>
          </cell>
          <cell r="CT58" t="str">
            <v>X</v>
          </cell>
          <cell r="CU58">
            <v>8.8000000000000007</v>
          </cell>
          <cell r="CV58">
            <v>9</v>
          </cell>
          <cell r="CW58">
            <v>18</v>
          </cell>
          <cell r="CX58">
            <v>8</v>
          </cell>
          <cell r="DB58">
            <v>0</v>
          </cell>
          <cell r="DC58">
            <v>5</v>
          </cell>
          <cell r="DD58">
            <v>122</v>
          </cell>
          <cell r="DE58">
            <v>16</v>
          </cell>
          <cell r="DF58">
            <v>136</v>
          </cell>
          <cell r="DG58">
            <v>122</v>
          </cell>
          <cell r="DH58">
            <v>7.08</v>
          </cell>
          <cell r="DI58">
            <v>2.91</v>
          </cell>
        </row>
        <row r="59">
          <cell r="A59">
            <v>25207104911</v>
          </cell>
          <cell r="B59" t="str">
            <v>Trần</v>
          </cell>
          <cell r="C59" t="str">
            <v>Thị Ngọc</v>
          </cell>
          <cell r="D59" t="str">
            <v>Châu</v>
          </cell>
          <cell r="E59">
            <v>37248</v>
          </cell>
          <cell r="F59" t="str">
            <v>Nữ</v>
          </cell>
          <cell r="G59" t="str">
            <v>Đã Đăng Ký (chưa học xong)</v>
          </cell>
          <cell r="H59">
            <v>7.9</v>
          </cell>
          <cell r="I59">
            <v>7.6</v>
          </cell>
          <cell r="K59">
            <v>6.6</v>
          </cell>
          <cell r="M59">
            <v>7.8</v>
          </cell>
          <cell r="N59">
            <v>7.1</v>
          </cell>
          <cell r="O59">
            <v>8.6999999999999993</v>
          </cell>
          <cell r="P59">
            <v>7.2</v>
          </cell>
          <cell r="R59">
            <v>7.6</v>
          </cell>
          <cell r="W59">
            <v>8.5</v>
          </cell>
          <cell r="X59">
            <v>9.5</v>
          </cell>
          <cell r="Y59">
            <v>8.9</v>
          </cell>
          <cell r="Z59">
            <v>8.9</v>
          </cell>
          <cell r="AA59">
            <v>8.3000000000000007</v>
          </cell>
          <cell r="AB59">
            <v>7</v>
          </cell>
          <cell r="AC59">
            <v>9.1</v>
          </cell>
          <cell r="AD59">
            <v>6.9</v>
          </cell>
          <cell r="AE59">
            <v>9</v>
          </cell>
          <cell r="AF59">
            <v>5.8</v>
          </cell>
          <cell r="AG59">
            <v>5.4</v>
          </cell>
          <cell r="AH59">
            <v>5.5</v>
          </cell>
          <cell r="AI59">
            <v>7.7</v>
          </cell>
          <cell r="AJ59">
            <v>8.1</v>
          </cell>
          <cell r="AK59">
            <v>9</v>
          </cell>
          <cell r="AL59">
            <v>7</v>
          </cell>
          <cell r="AM59" t="str">
            <v>X</v>
          </cell>
          <cell r="AN59">
            <v>50</v>
          </cell>
          <cell r="AO59">
            <v>2</v>
          </cell>
          <cell r="AP59">
            <v>5.7</v>
          </cell>
          <cell r="AQ59">
            <v>7.3</v>
          </cell>
          <cell r="AW59">
            <v>8.6999999999999993</v>
          </cell>
          <cell r="BC59">
            <v>7.3</v>
          </cell>
          <cell r="BD59">
            <v>7.2</v>
          </cell>
          <cell r="BE59">
            <v>5</v>
          </cell>
          <cell r="BF59">
            <v>0</v>
          </cell>
          <cell r="BG59">
            <v>8.1999999999999993</v>
          </cell>
          <cell r="BH59">
            <v>7.4</v>
          </cell>
          <cell r="BI59">
            <v>9.1999999999999993</v>
          </cell>
          <cell r="BJ59">
            <v>7.5</v>
          </cell>
          <cell r="BK59">
            <v>7.9</v>
          </cell>
          <cell r="BL59">
            <v>9.4</v>
          </cell>
          <cell r="BM59">
            <v>9.1</v>
          </cell>
          <cell r="BN59">
            <v>5.7</v>
          </cell>
          <cell r="BO59" t="str">
            <v>X</v>
          </cell>
          <cell r="BP59">
            <v>6.4</v>
          </cell>
          <cell r="BQ59">
            <v>7.8</v>
          </cell>
          <cell r="BR59">
            <v>8.6</v>
          </cell>
          <cell r="BS59">
            <v>9.6999999999999993</v>
          </cell>
          <cell r="BU59">
            <v>7.7</v>
          </cell>
          <cell r="BV59">
            <v>7.8</v>
          </cell>
          <cell r="BW59">
            <v>4.9000000000000004</v>
          </cell>
          <cell r="BX59">
            <v>4.2</v>
          </cell>
          <cell r="BY59">
            <v>7.6</v>
          </cell>
          <cell r="BZ59">
            <v>10</v>
          </cell>
          <cell r="CA59">
            <v>47</v>
          </cell>
          <cell r="CB59">
            <v>3</v>
          </cell>
          <cell r="CD59">
            <v>8.3000000000000007</v>
          </cell>
          <cell r="CF59">
            <v>7.1</v>
          </cell>
          <cell r="CG59" t="str">
            <v>X</v>
          </cell>
          <cell r="CI59">
            <v>8.3000000000000007</v>
          </cell>
          <cell r="CJ59">
            <v>8.3000000000000007</v>
          </cell>
          <cell r="CK59">
            <v>8.1</v>
          </cell>
          <cell r="CM59">
            <v>8</v>
          </cell>
          <cell r="CO59">
            <v>7.8</v>
          </cell>
          <cell r="CP59">
            <v>5.5</v>
          </cell>
          <cell r="CS59" t="str">
            <v>X</v>
          </cell>
          <cell r="CU59">
            <v>8.4</v>
          </cell>
          <cell r="CV59">
            <v>8.8000000000000007</v>
          </cell>
          <cell r="CW59">
            <v>21</v>
          </cell>
          <cell r="CX59">
            <v>5</v>
          </cell>
          <cell r="DB59">
            <v>0</v>
          </cell>
          <cell r="DC59">
            <v>5</v>
          </cell>
          <cell r="DD59">
            <v>123</v>
          </cell>
          <cell r="DE59">
            <v>15</v>
          </cell>
          <cell r="DF59">
            <v>136</v>
          </cell>
          <cell r="DG59">
            <v>123</v>
          </cell>
          <cell r="DH59">
            <v>7.64</v>
          </cell>
          <cell r="DI59">
            <v>3.23</v>
          </cell>
        </row>
        <row r="60">
          <cell r="A60">
            <v>25207105316</v>
          </cell>
          <cell r="B60" t="str">
            <v>Lê</v>
          </cell>
          <cell r="C60" t="str">
            <v>Thị Hoàng</v>
          </cell>
          <cell r="D60" t="str">
            <v>Châu</v>
          </cell>
          <cell r="E60">
            <v>37128</v>
          </cell>
          <cell r="F60" t="str">
            <v>Nữ</v>
          </cell>
          <cell r="G60" t="str">
            <v>Đã Đăng Ký (chưa học xong)</v>
          </cell>
          <cell r="H60">
            <v>8.5</v>
          </cell>
          <cell r="I60">
            <v>9.1</v>
          </cell>
          <cell r="K60">
            <v>8.6</v>
          </cell>
          <cell r="M60" t="str">
            <v>P (P/F)</v>
          </cell>
          <cell r="N60">
            <v>7.4</v>
          </cell>
          <cell r="O60">
            <v>7.4</v>
          </cell>
          <cell r="P60">
            <v>7.6</v>
          </cell>
          <cell r="Q60">
            <v>9.5</v>
          </cell>
          <cell r="W60">
            <v>8.6</v>
          </cell>
          <cell r="X60">
            <v>8.6999999999999993</v>
          </cell>
          <cell r="Y60">
            <v>8.3000000000000007</v>
          </cell>
          <cell r="Z60">
            <v>9.4</v>
          </cell>
          <cell r="AA60">
            <v>8.6999999999999993</v>
          </cell>
          <cell r="AB60">
            <v>8.6999999999999993</v>
          </cell>
          <cell r="AC60">
            <v>9.5</v>
          </cell>
          <cell r="AD60">
            <v>8.1</v>
          </cell>
          <cell r="AE60">
            <v>9.1999999999999993</v>
          </cell>
          <cell r="AF60" t="str">
            <v>P (P/F)</v>
          </cell>
          <cell r="AG60" t="str">
            <v>P (P/F)</v>
          </cell>
          <cell r="AH60">
            <v>5.9</v>
          </cell>
          <cell r="AI60">
            <v>9.6</v>
          </cell>
          <cell r="AJ60">
            <v>9</v>
          </cell>
          <cell r="AK60">
            <v>8.1</v>
          </cell>
          <cell r="AL60">
            <v>7.9</v>
          </cell>
          <cell r="AM60">
            <v>8.6</v>
          </cell>
          <cell r="AN60">
            <v>52</v>
          </cell>
          <cell r="AO60">
            <v>0</v>
          </cell>
          <cell r="AP60">
            <v>6.9</v>
          </cell>
          <cell r="AQ60">
            <v>7.6</v>
          </cell>
          <cell r="AR60">
            <v>8.3000000000000007</v>
          </cell>
          <cell r="AZ60">
            <v>6.8</v>
          </cell>
          <cell r="BD60">
            <v>7.1</v>
          </cell>
          <cell r="BE60">
            <v>5</v>
          </cell>
          <cell r="BF60">
            <v>0</v>
          </cell>
          <cell r="BG60">
            <v>6.7</v>
          </cell>
          <cell r="BH60">
            <v>8.1</v>
          </cell>
          <cell r="BI60">
            <v>8.5</v>
          </cell>
          <cell r="BJ60">
            <v>6.9</v>
          </cell>
          <cell r="BK60">
            <v>8.6999999999999993</v>
          </cell>
          <cell r="BL60">
            <v>8</v>
          </cell>
          <cell r="BM60">
            <v>8.3000000000000007</v>
          </cell>
          <cell r="BN60">
            <v>6.5</v>
          </cell>
          <cell r="BO60">
            <v>5.9</v>
          </cell>
          <cell r="BP60">
            <v>5.0999999999999996</v>
          </cell>
          <cell r="BQ60">
            <v>7.9</v>
          </cell>
          <cell r="BR60">
            <v>8.3000000000000007</v>
          </cell>
          <cell r="BS60">
            <v>9.1999999999999993</v>
          </cell>
          <cell r="BU60">
            <v>8.3000000000000007</v>
          </cell>
          <cell r="BV60">
            <v>6.4</v>
          </cell>
          <cell r="BW60">
            <v>7.2</v>
          </cell>
          <cell r="BX60">
            <v>8.3000000000000007</v>
          </cell>
          <cell r="BY60" t="str">
            <v>X</v>
          </cell>
          <cell r="BZ60">
            <v>9</v>
          </cell>
          <cell r="CA60">
            <v>47</v>
          </cell>
          <cell r="CB60">
            <v>3</v>
          </cell>
          <cell r="CC60">
            <v>7.3</v>
          </cell>
          <cell r="CF60">
            <v>8.4</v>
          </cell>
          <cell r="CI60">
            <v>9.1</v>
          </cell>
          <cell r="CJ60">
            <v>7.1</v>
          </cell>
          <cell r="CK60">
            <v>7.6</v>
          </cell>
          <cell r="CM60">
            <v>8.6</v>
          </cell>
          <cell r="CO60" t="str">
            <v>X</v>
          </cell>
          <cell r="CP60" t="str">
            <v>X</v>
          </cell>
          <cell r="CS60" t="str">
            <v>X</v>
          </cell>
          <cell r="CU60">
            <v>9</v>
          </cell>
          <cell r="CV60">
            <v>7.4</v>
          </cell>
          <cell r="CW60">
            <v>17</v>
          </cell>
          <cell r="CX60">
            <v>10</v>
          </cell>
          <cell r="DB60">
            <v>0</v>
          </cell>
          <cell r="DC60">
            <v>5</v>
          </cell>
          <cell r="DD60">
            <v>121</v>
          </cell>
          <cell r="DE60">
            <v>18</v>
          </cell>
          <cell r="DF60">
            <v>136</v>
          </cell>
          <cell r="DG60">
            <v>121</v>
          </cell>
          <cell r="DH60">
            <v>7.95</v>
          </cell>
          <cell r="DI60">
            <v>3.42</v>
          </cell>
          <cell r="DJ60" t="str">
            <v>MKT 251</v>
          </cell>
        </row>
        <row r="61">
          <cell r="A61">
            <v>25207116112</v>
          </cell>
          <cell r="B61" t="str">
            <v>Huỳnh</v>
          </cell>
          <cell r="C61" t="str">
            <v>Thị Thanh</v>
          </cell>
          <cell r="D61" t="str">
            <v>Châu</v>
          </cell>
          <cell r="E61">
            <v>36897</v>
          </cell>
          <cell r="F61" t="str">
            <v>Nữ</v>
          </cell>
          <cell r="G61" t="str">
            <v>Đã Đăng Ký (chưa học xong)</v>
          </cell>
          <cell r="H61">
            <v>8.8000000000000007</v>
          </cell>
          <cell r="I61">
            <v>8.1999999999999993</v>
          </cell>
          <cell r="K61">
            <v>8.6999999999999993</v>
          </cell>
          <cell r="M61" t="str">
            <v>P (P/F)</v>
          </cell>
          <cell r="N61">
            <v>7.1</v>
          </cell>
          <cell r="O61">
            <v>6.3</v>
          </cell>
          <cell r="P61">
            <v>5.0999999999999996</v>
          </cell>
          <cell r="R61">
            <v>8.6</v>
          </cell>
          <cell r="W61">
            <v>6.7</v>
          </cell>
          <cell r="X61">
            <v>7.5</v>
          </cell>
          <cell r="Y61">
            <v>9.3000000000000007</v>
          </cell>
          <cell r="Z61">
            <v>9.1999999999999993</v>
          </cell>
          <cell r="AA61">
            <v>8.8000000000000007</v>
          </cell>
          <cell r="AB61">
            <v>8.6</v>
          </cell>
          <cell r="AC61">
            <v>9.3000000000000007</v>
          </cell>
          <cell r="AD61">
            <v>8.9</v>
          </cell>
          <cell r="AE61">
            <v>8.4</v>
          </cell>
          <cell r="AF61" t="str">
            <v>P (P/F)</v>
          </cell>
          <cell r="AG61" t="str">
            <v>P (P/F)</v>
          </cell>
          <cell r="AH61">
            <v>6.1</v>
          </cell>
          <cell r="AI61">
            <v>8.4</v>
          </cell>
          <cell r="AJ61">
            <v>8.1</v>
          </cell>
          <cell r="AK61">
            <v>8.5</v>
          </cell>
          <cell r="AL61">
            <v>7.3</v>
          </cell>
          <cell r="AM61" t="str">
            <v>X</v>
          </cell>
          <cell r="AN61">
            <v>50</v>
          </cell>
          <cell r="AO61">
            <v>2</v>
          </cell>
          <cell r="AP61">
            <v>7</v>
          </cell>
          <cell r="AQ61">
            <v>6.7</v>
          </cell>
          <cell r="AR61">
            <v>9.5</v>
          </cell>
          <cell r="BB61">
            <v>7.4</v>
          </cell>
          <cell r="BD61">
            <v>6.6</v>
          </cell>
          <cell r="BE61">
            <v>5</v>
          </cell>
          <cell r="BF61">
            <v>0</v>
          </cell>
          <cell r="BG61">
            <v>6.7</v>
          </cell>
          <cell r="BH61">
            <v>7</v>
          </cell>
          <cell r="BI61">
            <v>8.8000000000000007</v>
          </cell>
          <cell r="BJ61">
            <v>5.3</v>
          </cell>
          <cell r="BK61">
            <v>7.6</v>
          </cell>
          <cell r="BL61">
            <v>7.8</v>
          </cell>
          <cell r="BM61">
            <v>6</v>
          </cell>
          <cell r="BN61">
            <v>5.8</v>
          </cell>
          <cell r="BO61">
            <v>7.6</v>
          </cell>
          <cell r="BP61">
            <v>4.7</v>
          </cell>
          <cell r="BQ61">
            <v>5</v>
          </cell>
          <cell r="BR61">
            <v>8.1</v>
          </cell>
          <cell r="BS61">
            <v>8.9</v>
          </cell>
          <cell r="BU61">
            <v>8.9</v>
          </cell>
          <cell r="BV61">
            <v>7.4</v>
          </cell>
          <cell r="BW61">
            <v>5.4</v>
          </cell>
          <cell r="BX61">
            <v>5.7</v>
          </cell>
          <cell r="BY61" t="str">
            <v>X</v>
          </cell>
          <cell r="BZ61">
            <v>8.9</v>
          </cell>
          <cell r="CA61">
            <v>47</v>
          </cell>
          <cell r="CB61">
            <v>3</v>
          </cell>
          <cell r="CD61">
            <v>8.3000000000000007</v>
          </cell>
          <cell r="CF61">
            <v>9</v>
          </cell>
          <cell r="CG61">
            <v>8.6</v>
          </cell>
          <cell r="CI61">
            <v>8</v>
          </cell>
          <cell r="CJ61">
            <v>8.1</v>
          </cell>
          <cell r="CK61">
            <v>9</v>
          </cell>
          <cell r="CM61">
            <v>8.5</v>
          </cell>
          <cell r="CO61">
            <v>9</v>
          </cell>
          <cell r="CP61">
            <v>7.5</v>
          </cell>
          <cell r="CT61">
            <v>7.7</v>
          </cell>
          <cell r="CU61">
            <v>9.1</v>
          </cell>
          <cell r="CV61">
            <v>9.6</v>
          </cell>
          <cell r="CW61">
            <v>26</v>
          </cell>
          <cell r="CX61">
            <v>0</v>
          </cell>
          <cell r="CY61">
            <v>8</v>
          </cell>
          <cell r="DA61">
            <v>8.3000000000000007</v>
          </cell>
          <cell r="DB61">
            <v>5</v>
          </cell>
          <cell r="DC61">
            <v>0</v>
          </cell>
          <cell r="DD61">
            <v>133</v>
          </cell>
          <cell r="DE61">
            <v>5</v>
          </cell>
          <cell r="DF61">
            <v>136</v>
          </cell>
          <cell r="DG61">
            <v>133</v>
          </cell>
          <cell r="DH61">
            <v>7.61</v>
          </cell>
          <cell r="DI61">
            <v>3.25</v>
          </cell>
        </row>
        <row r="62">
          <cell r="A62">
            <v>25217116240</v>
          </cell>
          <cell r="B62" t="str">
            <v>Nguyễn</v>
          </cell>
          <cell r="C62" t="str">
            <v>Đăng</v>
          </cell>
          <cell r="D62" t="str">
            <v>Châu</v>
          </cell>
          <cell r="E62">
            <v>37224</v>
          </cell>
          <cell r="F62" t="str">
            <v>Nam</v>
          </cell>
          <cell r="G62" t="str">
            <v>Đã Đăng Ký (chưa học xong)</v>
          </cell>
          <cell r="H62">
            <v>8.1999999999999993</v>
          </cell>
          <cell r="I62">
            <v>7</v>
          </cell>
          <cell r="K62">
            <v>8.4</v>
          </cell>
          <cell r="M62">
            <v>7.5</v>
          </cell>
          <cell r="N62">
            <v>5.5</v>
          </cell>
          <cell r="O62">
            <v>6.5</v>
          </cell>
          <cell r="P62">
            <v>4.3</v>
          </cell>
          <cell r="Q62">
            <v>8.6</v>
          </cell>
          <cell r="T62">
            <v>5.2</v>
          </cell>
          <cell r="X62">
            <v>5.6</v>
          </cell>
          <cell r="Y62">
            <v>8.1999999999999993</v>
          </cell>
          <cell r="Z62">
            <v>9.6</v>
          </cell>
          <cell r="AA62" t="str">
            <v>X</v>
          </cell>
          <cell r="AB62">
            <v>8.4</v>
          </cell>
          <cell r="AC62">
            <v>6.6</v>
          </cell>
          <cell r="AD62">
            <v>0</v>
          </cell>
          <cell r="AE62">
            <v>8.6</v>
          </cell>
          <cell r="AF62" t="str">
            <v>P (P/F)</v>
          </cell>
          <cell r="AG62" t="str">
            <v>P (P/F)</v>
          </cell>
          <cell r="AH62">
            <v>4.2</v>
          </cell>
          <cell r="AI62">
            <v>4.9000000000000004</v>
          </cell>
          <cell r="AJ62">
            <v>8.9</v>
          </cell>
          <cell r="AK62">
            <v>8.4</v>
          </cell>
          <cell r="AL62" t="str">
            <v>X</v>
          </cell>
          <cell r="AN62">
            <v>44</v>
          </cell>
          <cell r="AO62">
            <v>8</v>
          </cell>
          <cell r="AP62">
            <v>8.6</v>
          </cell>
          <cell r="AQ62">
            <v>7.6</v>
          </cell>
          <cell r="AR62">
            <v>9</v>
          </cell>
          <cell r="BC62">
            <v>0</v>
          </cell>
          <cell r="BD62">
            <v>7.8</v>
          </cell>
          <cell r="BE62">
            <v>4</v>
          </cell>
          <cell r="BF62">
            <v>1</v>
          </cell>
          <cell r="BG62">
            <v>5.0999999999999996</v>
          </cell>
          <cell r="BH62">
            <v>5.9</v>
          </cell>
          <cell r="BI62">
            <v>8.6999999999999993</v>
          </cell>
          <cell r="BJ62">
            <v>5.5</v>
          </cell>
          <cell r="BK62">
            <v>7.1</v>
          </cell>
          <cell r="BL62">
            <v>7.1</v>
          </cell>
          <cell r="BM62">
            <v>6.8</v>
          </cell>
          <cell r="BN62">
            <v>6.8</v>
          </cell>
          <cell r="BO62">
            <v>6.8</v>
          </cell>
          <cell r="BP62">
            <v>4.8</v>
          </cell>
          <cell r="BQ62">
            <v>5.9</v>
          </cell>
          <cell r="BR62">
            <v>6.1</v>
          </cell>
          <cell r="BS62">
            <v>7.5</v>
          </cell>
          <cell r="BU62">
            <v>7.7</v>
          </cell>
          <cell r="BV62" t="str">
            <v>X</v>
          </cell>
          <cell r="BW62">
            <v>5.9</v>
          </cell>
          <cell r="BX62">
            <v>7.5</v>
          </cell>
          <cell r="BY62" t="str">
            <v>X</v>
          </cell>
          <cell r="BZ62">
            <v>0</v>
          </cell>
          <cell r="CA62">
            <v>43</v>
          </cell>
          <cell r="CB62">
            <v>7</v>
          </cell>
          <cell r="CC62">
            <v>7.9</v>
          </cell>
          <cell r="CF62">
            <v>7</v>
          </cell>
          <cell r="CI62">
            <v>6.4</v>
          </cell>
          <cell r="CJ62">
            <v>4.9000000000000004</v>
          </cell>
          <cell r="CK62">
            <v>7.3</v>
          </cell>
          <cell r="CM62">
            <v>6.9</v>
          </cell>
          <cell r="CO62">
            <v>6.1</v>
          </cell>
          <cell r="CP62" t="str">
            <v>X</v>
          </cell>
          <cell r="CS62" t="str">
            <v>X</v>
          </cell>
          <cell r="CU62">
            <v>4.8</v>
          </cell>
          <cell r="CW62">
            <v>18</v>
          </cell>
          <cell r="CX62">
            <v>9</v>
          </cell>
          <cell r="DB62">
            <v>0</v>
          </cell>
          <cell r="DC62">
            <v>5</v>
          </cell>
          <cell r="DD62">
            <v>109</v>
          </cell>
          <cell r="DE62">
            <v>30</v>
          </cell>
          <cell r="DF62">
            <v>136</v>
          </cell>
          <cell r="DG62">
            <v>117</v>
          </cell>
          <cell r="DH62">
            <v>6.21</v>
          </cell>
          <cell r="DI62">
            <v>2.48</v>
          </cell>
        </row>
        <row r="63">
          <cell r="A63">
            <v>25217210879</v>
          </cell>
          <cell r="B63" t="str">
            <v>Kiều</v>
          </cell>
          <cell r="C63" t="str">
            <v>Hoàng</v>
          </cell>
          <cell r="D63" t="str">
            <v>Châu</v>
          </cell>
          <cell r="E63">
            <v>36923</v>
          </cell>
          <cell r="F63" t="str">
            <v>Nam</v>
          </cell>
          <cell r="G63" t="str">
            <v>Đã Đăng Ký (chưa học xong)</v>
          </cell>
          <cell r="H63">
            <v>5.5</v>
          </cell>
          <cell r="I63">
            <v>9.9</v>
          </cell>
          <cell r="K63">
            <v>8.1</v>
          </cell>
          <cell r="M63">
            <v>6.9</v>
          </cell>
          <cell r="N63">
            <v>8.5</v>
          </cell>
          <cell r="O63">
            <v>9.3000000000000007</v>
          </cell>
          <cell r="P63">
            <v>9.5</v>
          </cell>
          <cell r="R63">
            <v>7.8</v>
          </cell>
          <cell r="W63">
            <v>6.1</v>
          </cell>
          <cell r="X63">
            <v>6.6</v>
          </cell>
          <cell r="Y63">
            <v>8.5</v>
          </cell>
          <cell r="Z63">
            <v>9.8000000000000007</v>
          </cell>
          <cell r="AA63">
            <v>8.3000000000000007</v>
          </cell>
          <cell r="AB63">
            <v>6.9</v>
          </cell>
          <cell r="AC63">
            <v>8.8000000000000007</v>
          </cell>
          <cell r="AD63">
            <v>9.1</v>
          </cell>
          <cell r="AE63">
            <v>9.3000000000000007</v>
          </cell>
          <cell r="AF63">
            <v>7.2</v>
          </cell>
          <cell r="AG63">
            <v>8.1</v>
          </cell>
          <cell r="AH63">
            <v>7.1</v>
          </cell>
          <cell r="AI63">
            <v>9.4</v>
          </cell>
          <cell r="AJ63">
            <v>8.4</v>
          </cell>
          <cell r="AK63">
            <v>8.6999999999999993</v>
          </cell>
          <cell r="AL63">
            <v>6.4</v>
          </cell>
          <cell r="AM63">
            <v>9.6999999999999993</v>
          </cell>
          <cell r="AN63">
            <v>52</v>
          </cell>
          <cell r="AO63">
            <v>0</v>
          </cell>
          <cell r="AP63">
            <v>7.3</v>
          </cell>
          <cell r="AQ63">
            <v>6.1</v>
          </cell>
          <cell r="AW63">
            <v>10</v>
          </cell>
          <cell r="BC63">
            <v>8.6999999999999993</v>
          </cell>
          <cell r="BD63">
            <v>9.5</v>
          </cell>
          <cell r="BE63">
            <v>5</v>
          </cell>
          <cell r="BF63">
            <v>0</v>
          </cell>
          <cell r="BG63">
            <v>7</v>
          </cell>
          <cell r="BH63">
            <v>8.9</v>
          </cell>
          <cell r="BI63">
            <v>9.6</v>
          </cell>
          <cell r="BJ63">
            <v>5.7</v>
          </cell>
          <cell r="BK63">
            <v>8.6999999999999993</v>
          </cell>
          <cell r="BL63">
            <v>7.9</v>
          </cell>
          <cell r="BM63">
            <v>8.8000000000000007</v>
          </cell>
          <cell r="BN63">
            <v>6</v>
          </cell>
          <cell r="BO63">
            <v>8.9</v>
          </cell>
          <cell r="BP63">
            <v>7.3</v>
          </cell>
          <cell r="BQ63">
            <v>6.4</v>
          </cell>
          <cell r="BR63">
            <v>9.6</v>
          </cell>
          <cell r="BS63">
            <v>8.5</v>
          </cell>
          <cell r="BU63">
            <v>9</v>
          </cell>
          <cell r="BV63">
            <v>8.6</v>
          </cell>
          <cell r="BW63">
            <v>7</v>
          </cell>
          <cell r="BX63">
            <v>8.1</v>
          </cell>
          <cell r="BY63">
            <v>8</v>
          </cell>
          <cell r="BZ63">
            <v>9.6999999999999993</v>
          </cell>
          <cell r="CA63">
            <v>50</v>
          </cell>
          <cell r="CB63">
            <v>0</v>
          </cell>
          <cell r="CD63">
            <v>9.3000000000000007</v>
          </cell>
          <cell r="CF63">
            <v>8.6999999999999993</v>
          </cell>
          <cell r="CG63">
            <v>8.5</v>
          </cell>
          <cell r="CI63">
            <v>9</v>
          </cell>
          <cell r="CJ63">
            <v>9.1999999999999993</v>
          </cell>
          <cell r="CK63">
            <v>9.1999999999999993</v>
          </cell>
          <cell r="CM63">
            <v>9</v>
          </cell>
          <cell r="CO63">
            <v>8.6</v>
          </cell>
          <cell r="CP63">
            <v>8.5</v>
          </cell>
          <cell r="CS63">
            <v>9.4</v>
          </cell>
          <cell r="CU63">
            <v>8.3000000000000007</v>
          </cell>
          <cell r="CV63">
            <v>10</v>
          </cell>
          <cell r="CW63">
            <v>26</v>
          </cell>
          <cell r="CX63">
            <v>0</v>
          </cell>
          <cell r="DB63">
            <v>0</v>
          </cell>
          <cell r="DC63">
            <v>5</v>
          </cell>
          <cell r="DD63">
            <v>133</v>
          </cell>
          <cell r="DE63">
            <v>5</v>
          </cell>
          <cell r="DF63">
            <v>136</v>
          </cell>
          <cell r="DG63">
            <v>133</v>
          </cell>
          <cell r="DH63">
            <v>8.23</v>
          </cell>
          <cell r="DI63">
            <v>3.55</v>
          </cell>
        </row>
        <row r="64">
          <cell r="A64">
            <v>25207100681</v>
          </cell>
          <cell r="B64" t="str">
            <v>Nguyễn</v>
          </cell>
          <cell r="C64" t="str">
            <v>Phan Quỳnh</v>
          </cell>
          <cell r="D64" t="str">
            <v>Chi</v>
          </cell>
          <cell r="E64">
            <v>37223</v>
          </cell>
          <cell r="F64" t="str">
            <v>Nữ</v>
          </cell>
          <cell r="G64" t="str">
            <v>Đã Đăng Ký (chưa học xong)</v>
          </cell>
          <cell r="H64">
            <v>5.8</v>
          </cell>
          <cell r="I64">
            <v>8.6999999999999993</v>
          </cell>
          <cell r="K64">
            <v>8</v>
          </cell>
          <cell r="M64">
            <v>5.6</v>
          </cell>
          <cell r="N64">
            <v>7.2</v>
          </cell>
          <cell r="O64">
            <v>5.8</v>
          </cell>
          <cell r="P64">
            <v>7.7</v>
          </cell>
          <cell r="Q64">
            <v>8.9</v>
          </cell>
          <cell r="W64">
            <v>9.3000000000000007</v>
          </cell>
          <cell r="X64">
            <v>8.9</v>
          </cell>
          <cell r="Y64">
            <v>8.6999999999999993</v>
          </cell>
          <cell r="Z64">
            <v>9.3000000000000007</v>
          </cell>
          <cell r="AA64">
            <v>8.6999999999999993</v>
          </cell>
          <cell r="AB64">
            <v>8.6999999999999993</v>
          </cell>
          <cell r="AC64">
            <v>10</v>
          </cell>
          <cell r="AD64">
            <v>8.9</v>
          </cell>
          <cell r="AE64">
            <v>9.1999999999999993</v>
          </cell>
          <cell r="AF64" t="str">
            <v>P (P/F)</v>
          </cell>
          <cell r="AG64" t="str">
            <v>P (P/F)</v>
          </cell>
          <cell r="AH64">
            <v>6.2</v>
          </cell>
          <cell r="AI64">
            <v>9</v>
          </cell>
          <cell r="AJ64">
            <v>7</v>
          </cell>
          <cell r="AK64">
            <v>8.3000000000000007</v>
          </cell>
          <cell r="AL64">
            <v>7.8</v>
          </cell>
          <cell r="AM64">
            <v>9</v>
          </cell>
          <cell r="AN64">
            <v>52</v>
          </cell>
          <cell r="AO64">
            <v>0</v>
          </cell>
          <cell r="AP64">
            <v>7.6</v>
          </cell>
          <cell r="AQ64">
            <v>6.4</v>
          </cell>
          <cell r="AR64">
            <v>8.6999999999999993</v>
          </cell>
          <cell r="AX64">
            <v>5.5</v>
          </cell>
          <cell r="BD64">
            <v>7</v>
          </cell>
          <cell r="BE64">
            <v>5</v>
          </cell>
          <cell r="BF64">
            <v>0</v>
          </cell>
          <cell r="BG64">
            <v>5.7</v>
          </cell>
          <cell r="BH64">
            <v>7.8</v>
          </cell>
          <cell r="BI64">
            <v>8.6999999999999993</v>
          </cell>
          <cell r="BJ64">
            <v>5.7</v>
          </cell>
          <cell r="BK64">
            <v>8.5</v>
          </cell>
          <cell r="BL64">
            <v>9.6</v>
          </cell>
          <cell r="BM64">
            <v>9.3000000000000007</v>
          </cell>
          <cell r="BN64">
            <v>7.7</v>
          </cell>
          <cell r="BO64" t="str">
            <v>X</v>
          </cell>
          <cell r="BP64">
            <v>8.3000000000000007</v>
          </cell>
          <cell r="BQ64">
            <v>6.5</v>
          </cell>
          <cell r="BR64">
            <v>9.3000000000000007</v>
          </cell>
          <cell r="BS64">
            <v>9.1999999999999993</v>
          </cell>
          <cell r="BU64">
            <v>8.5</v>
          </cell>
          <cell r="BV64">
            <v>7.2</v>
          </cell>
          <cell r="BW64">
            <v>8.1999999999999993</v>
          </cell>
          <cell r="BX64">
            <v>9.1</v>
          </cell>
          <cell r="BY64">
            <v>8.9</v>
          </cell>
          <cell r="BZ64">
            <v>9.9</v>
          </cell>
          <cell r="CA64">
            <v>47</v>
          </cell>
          <cell r="CB64">
            <v>3</v>
          </cell>
          <cell r="CC64">
            <v>9</v>
          </cell>
          <cell r="CF64">
            <v>9.3000000000000007</v>
          </cell>
          <cell r="CG64" t="str">
            <v>X</v>
          </cell>
          <cell r="CI64">
            <v>8.9</v>
          </cell>
          <cell r="CJ64">
            <v>9.6</v>
          </cell>
          <cell r="CK64">
            <v>7</v>
          </cell>
          <cell r="CM64">
            <v>8.8000000000000007</v>
          </cell>
          <cell r="CO64" t="str">
            <v>X</v>
          </cell>
          <cell r="CP64" t="str">
            <v>X</v>
          </cell>
          <cell r="CT64" t="str">
            <v>X</v>
          </cell>
          <cell r="CU64">
            <v>8.6999999999999993</v>
          </cell>
          <cell r="CV64">
            <v>9.6</v>
          </cell>
          <cell r="CW64">
            <v>17</v>
          </cell>
          <cell r="CX64">
            <v>10</v>
          </cell>
          <cell r="DB64">
            <v>0</v>
          </cell>
          <cell r="DC64">
            <v>5</v>
          </cell>
          <cell r="DD64">
            <v>121</v>
          </cell>
          <cell r="DE64">
            <v>18</v>
          </cell>
          <cell r="DF64">
            <v>136</v>
          </cell>
          <cell r="DG64">
            <v>121</v>
          </cell>
          <cell r="DH64">
            <v>8.15</v>
          </cell>
          <cell r="DI64">
            <v>3.5</v>
          </cell>
        </row>
        <row r="65">
          <cell r="A65">
            <v>25207102658</v>
          </cell>
          <cell r="B65" t="str">
            <v>Nguyễn</v>
          </cell>
          <cell r="C65" t="str">
            <v>Kim</v>
          </cell>
          <cell r="D65" t="str">
            <v>Chi</v>
          </cell>
          <cell r="E65">
            <v>37057</v>
          </cell>
          <cell r="F65" t="str">
            <v>Nữ</v>
          </cell>
          <cell r="G65" t="str">
            <v>Đã Đăng Ký (chưa học xong)</v>
          </cell>
          <cell r="H65">
            <v>4.9000000000000004</v>
          </cell>
          <cell r="I65">
            <v>8.1999999999999993</v>
          </cell>
          <cell r="K65">
            <v>7</v>
          </cell>
          <cell r="M65">
            <v>7.3</v>
          </cell>
          <cell r="N65">
            <v>8</v>
          </cell>
          <cell r="O65">
            <v>6</v>
          </cell>
          <cell r="P65">
            <v>6.7</v>
          </cell>
          <cell r="R65">
            <v>5.8</v>
          </cell>
          <cell r="W65">
            <v>6.6</v>
          </cell>
          <cell r="X65">
            <v>5.9</v>
          </cell>
          <cell r="Y65">
            <v>8.6999999999999993</v>
          </cell>
          <cell r="Z65">
            <v>8.6999999999999993</v>
          </cell>
          <cell r="AA65">
            <v>6.9</v>
          </cell>
          <cell r="AB65">
            <v>6.3</v>
          </cell>
          <cell r="AC65">
            <v>8.8000000000000007</v>
          </cell>
          <cell r="AD65">
            <v>6</v>
          </cell>
          <cell r="AE65">
            <v>9</v>
          </cell>
          <cell r="AF65">
            <v>5.2</v>
          </cell>
          <cell r="AG65">
            <v>0</v>
          </cell>
          <cell r="AH65">
            <v>8.5</v>
          </cell>
          <cell r="AI65">
            <v>5</v>
          </cell>
          <cell r="AJ65">
            <v>8</v>
          </cell>
          <cell r="AK65">
            <v>7</v>
          </cell>
          <cell r="AL65" t="str">
            <v>X</v>
          </cell>
          <cell r="AM65">
            <v>5.8</v>
          </cell>
          <cell r="AN65">
            <v>48</v>
          </cell>
          <cell r="AO65">
            <v>4</v>
          </cell>
          <cell r="AP65">
            <v>5.6</v>
          </cell>
          <cell r="AQ65">
            <v>6</v>
          </cell>
          <cell r="AR65">
            <v>8.6999999999999993</v>
          </cell>
          <cell r="AX65">
            <v>5.2</v>
          </cell>
          <cell r="BD65">
            <v>5.2</v>
          </cell>
          <cell r="BE65">
            <v>5</v>
          </cell>
          <cell r="BF65">
            <v>0</v>
          </cell>
          <cell r="BG65">
            <v>5.2</v>
          </cell>
          <cell r="BH65">
            <v>8.1999999999999993</v>
          </cell>
          <cell r="BI65">
            <v>7</v>
          </cell>
          <cell r="BJ65">
            <v>4.4000000000000004</v>
          </cell>
          <cell r="BK65">
            <v>6</v>
          </cell>
          <cell r="BL65">
            <v>8.1</v>
          </cell>
          <cell r="BM65">
            <v>6.1</v>
          </cell>
          <cell r="BN65">
            <v>7.4</v>
          </cell>
          <cell r="BO65">
            <v>6.2</v>
          </cell>
          <cell r="BP65">
            <v>5.2</v>
          </cell>
          <cell r="BQ65">
            <v>6.5</v>
          </cell>
          <cell r="BR65">
            <v>4.9000000000000004</v>
          </cell>
          <cell r="BS65">
            <v>5.6</v>
          </cell>
          <cell r="BU65">
            <v>5.9</v>
          </cell>
          <cell r="BV65">
            <v>6.3</v>
          </cell>
          <cell r="BW65">
            <v>7.8</v>
          </cell>
          <cell r="BX65">
            <v>8</v>
          </cell>
          <cell r="BY65">
            <v>4.9000000000000004</v>
          </cell>
          <cell r="BZ65">
            <v>8.6999999999999993</v>
          </cell>
          <cell r="CA65">
            <v>50</v>
          </cell>
          <cell r="CB65">
            <v>0</v>
          </cell>
          <cell r="CC65">
            <v>7.5</v>
          </cell>
          <cell r="CF65">
            <v>5.8</v>
          </cell>
          <cell r="CG65">
            <v>7.2</v>
          </cell>
          <cell r="CI65">
            <v>7</v>
          </cell>
          <cell r="CJ65">
            <v>6.6</v>
          </cell>
          <cell r="CK65">
            <v>7.4</v>
          </cell>
          <cell r="CM65">
            <v>7</v>
          </cell>
          <cell r="CO65" t="str">
            <v>X</v>
          </cell>
          <cell r="CP65">
            <v>6</v>
          </cell>
          <cell r="CT65" t="str">
            <v>X</v>
          </cell>
          <cell r="CU65">
            <v>9.1</v>
          </cell>
          <cell r="CV65" t="str">
            <v>X</v>
          </cell>
          <cell r="CW65">
            <v>21</v>
          </cell>
          <cell r="CX65">
            <v>6</v>
          </cell>
          <cell r="DB65">
            <v>0</v>
          </cell>
          <cell r="DC65">
            <v>5</v>
          </cell>
          <cell r="DD65">
            <v>124</v>
          </cell>
          <cell r="DE65">
            <v>15</v>
          </cell>
          <cell r="DF65">
            <v>136</v>
          </cell>
          <cell r="DG65">
            <v>126</v>
          </cell>
          <cell r="DH65">
            <v>6.63</v>
          </cell>
          <cell r="DI65">
            <v>2.63</v>
          </cell>
        </row>
        <row r="66">
          <cell r="A66">
            <v>25207105041</v>
          </cell>
          <cell r="B66" t="str">
            <v>Nguyễn</v>
          </cell>
          <cell r="C66" t="str">
            <v>Phương</v>
          </cell>
          <cell r="D66" t="str">
            <v>Chi</v>
          </cell>
          <cell r="E66">
            <v>37239</v>
          </cell>
          <cell r="F66" t="str">
            <v>Nữ</v>
          </cell>
          <cell r="G66" t="str">
            <v>Đã Đăng Ký (chưa học xong)</v>
          </cell>
          <cell r="H66">
            <v>8</v>
          </cell>
          <cell r="I66">
            <v>7.7</v>
          </cell>
          <cell r="K66">
            <v>7.8</v>
          </cell>
          <cell r="M66" t="str">
            <v>P (P/F)</v>
          </cell>
          <cell r="N66">
            <v>5.3</v>
          </cell>
          <cell r="O66">
            <v>5.7</v>
          </cell>
          <cell r="P66">
            <v>5</v>
          </cell>
          <cell r="R66">
            <v>5.0999999999999996</v>
          </cell>
          <cell r="V66">
            <v>0</v>
          </cell>
          <cell r="W66">
            <v>4.4000000000000004</v>
          </cell>
          <cell r="Y66">
            <v>9.4</v>
          </cell>
          <cell r="Z66">
            <v>8</v>
          </cell>
          <cell r="AA66" t="str">
            <v>X</v>
          </cell>
          <cell r="AB66">
            <v>8.3000000000000007</v>
          </cell>
          <cell r="AC66">
            <v>8.8000000000000007</v>
          </cell>
          <cell r="AE66">
            <v>8.4</v>
          </cell>
          <cell r="AF66">
            <v>7.8</v>
          </cell>
          <cell r="AG66">
            <v>7.6</v>
          </cell>
          <cell r="AH66">
            <v>6.7</v>
          </cell>
          <cell r="AI66">
            <v>7.1</v>
          </cell>
          <cell r="AJ66">
            <v>7.7</v>
          </cell>
          <cell r="AK66">
            <v>6.2</v>
          </cell>
          <cell r="AL66">
            <v>6</v>
          </cell>
          <cell r="AM66">
            <v>7.2</v>
          </cell>
          <cell r="AN66">
            <v>46</v>
          </cell>
          <cell r="AO66">
            <v>6</v>
          </cell>
          <cell r="AP66">
            <v>7.6</v>
          </cell>
          <cell r="AQ66">
            <v>5.8</v>
          </cell>
          <cell r="AR66">
            <v>7.8</v>
          </cell>
          <cell r="AX66">
            <v>5.5</v>
          </cell>
          <cell r="BD66">
            <v>7.1</v>
          </cell>
          <cell r="BE66">
            <v>5</v>
          </cell>
          <cell r="BF66">
            <v>0</v>
          </cell>
          <cell r="BG66">
            <v>5.2</v>
          </cell>
          <cell r="BH66">
            <v>7.5</v>
          </cell>
          <cell r="BI66">
            <v>7.4</v>
          </cell>
          <cell r="BJ66">
            <v>8.4</v>
          </cell>
          <cell r="BK66">
            <v>7.4</v>
          </cell>
          <cell r="BL66" t="str">
            <v>X</v>
          </cell>
          <cell r="BM66">
            <v>8.1</v>
          </cell>
          <cell r="BN66">
            <v>7.3</v>
          </cell>
          <cell r="BO66" t="str">
            <v>X</v>
          </cell>
          <cell r="BP66">
            <v>5.7</v>
          </cell>
          <cell r="BQ66">
            <v>6.3</v>
          </cell>
          <cell r="BR66">
            <v>8.1</v>
          </cell>
          <cell r="BS66">
            <v>9.1</v>
          </cell>
          <cell r="BU66">
            <v>8.5</v>
          </cell>
          <cell r="BV66">
            <v>8.5</v>
          </cell>
          <cell r="BW66">
            <v>7.8</v>
          </cell>
          <cell r="BX66">
            <v>6.9</v>
          </cell>
          <cell r="BY66">
            <v>6</v>
          </cell>
          <cell r="BZ66">
            <v>8.9</v>
          </cell>
          <cell r="CA66">
            <v>44</v>
          </cell>
          <cell r="CB66">
            <v>6</v>
          </cell>
          <cell r="CC66">
            <v>7.7</v>
          </cell>
          <cell r="CF66">
            <v>7.5</v>
          </cell>
          <cell r="CG66">
            <v>8.6999999999999993</v>
          </cell>
          <cell r="CI66">
            <v>7.3</v>
          </cell>
          <cell r="CJ66">
            <v>7.2</v>
          </cell>
          <cell r="CK66">
            <v>8.5</v>
          </cell>
          <cell r="CM66">
            <v>7.3</v>
          </cell>
          <cell r="CO66" t="str">
            <v>X</v>
          </cell>
          <cell r="CP66">
            <v>5.5</v>
          </cell>
          <cell r="CT66" t="str">
            <v>X</v>
          </cell>
          <cell r="CU66">
            <v>7.5</v>
          </cell>
          <cell r="CV66">
            <v>8.5</v>
          </cell>
          <cell r="CW66">
            <v>22</v>
          </cell>
          <cell r="CX66">
            <v>5</v>
          </cell>
          <cell r="DB66">
            <v>0</v>
          </cell>
          <cell r="DC66">
            <v>5</v>
          </cell>
          <cell r="DD66">
            <v>117</v>
          </cell>
          <cell r="DE66">
            <v>22</v>
          </cell>
          <cell r="DF66">
            <v>136</v>
          </cell>
          <cell r="DG66">
            <v>117</v>
          </cell>
          <cell r="DH66">
            <v>7.23</v>
          </cell>
          <cell r="DI66">
            <v>3.01</v>
          </cell>
        </row>
        <row r="67">
          <cell r="A67">
            <v>25207107800</v>
          </cell>
          <cell r="B67" t="str">
            <v>Lê</v>
          </cell>
          <cell r="C67" t="str">
            <v>Thị Mai</v>
          </cell>
          <cell r="D67" t="str">
            <v>Chi</v>
          </cell>
          <cell r="E67">
            <v>37188</v>
          </cell>
          <cell r="F67" t="str">
            <v>Nữ</v>
          </cell>
          <cell r="G67" t="str">
            <v>Đã Đăng Ký (chưa học xong)</v>
          </cell>
          <cell r="H67">
            <v>8.3000000000000007</v>
          </cell>
          <cell r="I67">
            <v>9.1999999999999993</v>
          </cell>
          <cell r="K67">
            <v>8.8000000000000007</v>
          </cell>
          <cell r="M67">
            <v>8.5</v>
          </cell>
          <cell r="N67">
            <v>8.6999999999999993</v>
          </cell>
          <cell r="O67">
            <v>9.6999999999999993</v>
          </cell>
          <cell r="P67">
            <v>9.9</v>
          </cell>
          <cell r="Q67">
            <v>9.5</v>
          </cell>
          <cell r="W67">
            <v>9.4</v>
          </cell>
          <cell r="X67">
            <v>9.1999999999999993</v>
          </cell>
          <cell r="Y67">
            <v>9.1999999999999993</v>
          </cell>
          <cell r="Z67">
            <v>10</v>
          </cell>
          <cell r="AA67">
            <v>9.1</v>
          </cell>
          <cell r="AB67">
            <v>7.9</v>
          </cell>
          <cell r="AC67">
            <v>9.5</v>
          </cell>
          <cell r="AD67">
            <v>9.8000000000000007</v>
          </cell>
          <cell r="AE67">
            <v>8.6</v>
          </cell>
          <cell r="AF67">
            <v>9.1</v>
          </cell>
          <cell r="AG67">
            <v>8.1999999999999993</v>
          </cell>
          <cell r="AH67">
            <v>5.9</v>
          </cell>
          <cell r="AI67">
            <v>8.5</v>
          </cell>
          <cell r="AJ67">
            <v>8</v>
          </cell>
          <cell r="AK67">
            <v>9.4</v>
          </cell>
          <cell r="AL67">
            <v>8.1999999999999993</v>
          </cell>
          <cell r="AM67" t="str">
            <v>X</v>
          </cell>
          <cell r="AN67">
            <v>50</v>
          </cell>
          <cell r="AO67">
            <v>2</v>
          </cell>
          <cell r="AP67">
            <v>6.8</v>
          </cell>
          <cell r="AQ67">
            <v>6.7</v>
          </cell>
          <cell r="AV67">
            <v>8.5</v>
          </cell>
          <cell r="BB67">
            <v>7.9</v>
          </cell>
          <cell r="BD67">
            <v>7.3</v>
          </cell>
          <cell r="BE67">
            <v>5</v>
          </cell>
          <cell r="BF67">
            <v>0</v>
          </cell>
          <cell r="BG67">
            <v>6.6</v>
          </cell>
          <cell r="BH67">
            <v>8</v>
          </cell>
          <cell r="BI67">
            <v>9.4</v>
          </cell>
          <cell r="BJ67">
            <v>9.1999999999999993</v>
          </cell>
          <cell r="BK67">
            <v>8.1999999999999993</v>
          </cell>
          <cell r="BL67">
            <v>9.6999999999999993</v>
          </cell>
          <cell r="BM67">
            <v>9.8000000000000007</v>
          </cell>
          <cell r="BN67">
            <v>8.5</v>
          </cell>
          <cell r="BO67">
            <v>8.3000000000000007</v>
          </cell>
          <cell r="BP67">
            <v>9.3000000000000007</v>
          </cell>
          <cell r="BQ67">
            <v>8.1999999999999993</v>
          </cell>
          <cell r="BR67">
            <v>9.5</v>
          </cell>
          <cell r="BS67">
            <v>9.6</v>
          </cell>
          <cell r="BU67">
            <v>9.1</v>
          </cell>
          <cell r="BV67">
            <v>8.1999999999999993</v>
          </cell>
          <cell r="BW67">
            <v>8.9</v>
          </cell>
          <cell r="BX67">
            <v>8.9</v>
          </cell>
          <cell r="BY67">
            <v>9</v>
          </cell>
          <cell r="BZ67">
            <v>9.9</v>
          </cell>
          <cell r="CA67">
            <v>50</v>
          </cell>
          <cell r="CB67">
            <v>0</v>
          </cell>
          <cell r="CC67">
            <v>9.6999999999999993</v>
          </cell>
          <cell r="CF67">
            <v>9.6999999999999993</v>
          </cell>
          <cell r="CG67">
            <v>9.4</v>
          </cell>
          <cell r="CI67">
            <v>9.3000000000000007</v>
          </cell>
          <cell r="CJ67">
            <v>9.1999999999999993</v>
          </cell>
          <cell r="CK67">
            <v>9.6999999999999993</v>
          </cell>
          <cell r="CM67">
            <v>9</v>
          </cell>
          <cell r="CO67">
            <v>9.1</v>
          </cell>
          <cell r="CP67">
            <v>9.4</v>
          </cell>
          <cell r="CT67" t="str">
            <v>X</v>
          </cell>
          <cell r="CU67">
            <v>9.1</v>
          </cell>
          <cell r="CV67">
            <v>8.6999999999999993</v>
          </cell>
          <cell r="CW67">
            <v>24</v>
          </cell>
          <cell r="CX67">
            <v>3</v>
          </cell>
          <cell r="DB67">
            <v>0</v>
          </cell>
          <cell r="DC67">
            <v>5</v>
          </cell>
          <cell r="DD67">
            <v>129</v>
          </cell>
          <cell r="DE67">
            <v>10</v>
          </cell>
          <cell r="DF67">
            <v>136</v>
          </cell>
          <cell r="DG67">
            <v>129</v>
          </cell>
          <cell r="DH67">
            <v>8.91</v>
          </cell>
          <cell r="DI67">
            <v>3.86</v>
          </cell>
        </row>
        <row r="68">
          <cell r="A68">
            <v>25207108198</v>
          </cell>
          <cell r="B68" t="str">
            <v>Phạm</v>
          </cell>
          <cell r="C68" t="str">
            <v>Thị Quỳnh</v>
          </cell>
          <cell r="D68" t="str">
            <v>Chi</v>
          </cell>
          <cell r="E68">
            <v>36844</v>
          </cell>
          <cell r="F68" t="str">
            <v>Nữ</v>
          </cell>
          <cell r="G68" t="str">
            <v>Đã Đăng Ký (chưa học xong)</v>
          </cell>
          <cell r="H68">
            <v>8.1</v>
          </cell>
          <cell r="I68">
            <v>8.6</v>
          </cell>
          <cell r="K68">
            <v>8.6999999999999993</v>
          </cell>
          <cell r="M68">
            <v>8.1</v>
          </cell>
          <cell r="N68">
            <v>9.1999999999999993</v>
          </cell>
          <cell r="O68">
            <v>6.3</v>
          </cell>
          <cell r="P68">
            <v>8.9</v>
          </cell>
          <cell r="R68">
            <v>7.2</v>
          </cell>
          <cell r="V68">
            <v>8.5</v>
          </cell>
          <cell r="W68">
            <v>8.5</v>
          </cell>
          <cell r="Y68">
            <v>8.1</v>
          </cell>
          <cell r="Z68">
            <v>8.9</v>
          </cell>
          <cell r="AA68" t="str">
            <v>X</v>
          </cell>
          <cell r="AB68">
            <v>6.4</v>
          </cell>
          <cell r="AC68">
            <v>8.6</v>
          </cell>
          <cell r="AD68">
            <v>6.4</v>
          </cell>
          <cell r="AE68">
            <v>9.6</v>
          </cell>
          <cell r="AF68" t="str">
            <v>P (P/F)</v>
          </cell>
          <cell r="AG68" t="str">
            <v>P (P/F)</v>
          </cell>
          <cell r="AH68">
            <v>7.4</v>
          </cell>
          <cell r="AI68">
            <v>7.2</v>
          </cell>
          <cell r="AJ68">
            <v>6.1</v>
          </cell>
          <cell r="AK68">
            <v>5.4</v>
          </cell>
          <cell r="AL68">
            <v>7.3</v>
          </cell>
          <cell r="AM68">
            <v>6.8</v>
          </cell>
          <cell r="AN68">
            <v>50</v>
          </cell>
          <cell r="AO68">
            <v>2</v>
          </cell>
          <cell r="AP68">
            <v>7.2</v>
          </cell>
          <cell r="AQ68">
            <v>8.1</v>
          </cell>
          <cell r="AT68">
            <v>9</v>
          </cell>
          <cell r="BB68">
            <v>5.2</v>
          </cell>
          <cell r="BD68">
            <v>7.3</v>
          </cell>
          <cell r="BE68">
            <v>5</v>
          </cell>
          <cell r="BF68">
            <v>0</v>
          </cell>
          <cell r="BG68">
            <v>7.4</v>
          </cell>
          <cell r="BH68">
            <v>9.3000000000000007</v>
          </cell>
          <cell r="BI68">
            <v>9.4</v>
          </cell>
          <cell r="BJ68">
            <v>6.9</v>
          </cell>
          <cell r="BK68">
            <v>8.6999999999999993</v>
          </cell>
          <cell r="BL68">
            <v>6</v>
          </cell>
          <cell r="BM68">
            <v>8.6999999999999993</v>
          </cell>
          <cell r="BN68">
            <v>5.4</v>
          </cell>
          <cell r="BO68">
            <v>8.6</v>
          </cell>
          <cell r="BP68">
            <v>8.1999999999999993</v>
          </cell>
          <cell r="BQ68">
            <v>9.1999999999999993</v>
          </cell>
          <cell r="BR68">
            <v>6.4</v>
          </cell>
          <cell r="BS68">
            <v>6.3</v>
          </cell>
          <cell r="BU68">
            <v>7.3</v>
          </cell>
          <cell r="BV68">
            <v>7.1</v>
          </cell>
          <cell r="BW68">
            <v>6.7</v>
          </cell>
          <cell r="BX68">
            <v>5.4</v>
          </cell>
          <cell r="BY68">
            <v>8.1</v>
          </cell>
          <cell r="BZ68">
            <v>8.8000000000000007</v>
          </cell>
          <cell r="CA68">
            <v>50</v>
          </cell>
          <cell r="CB68">
            <v>0</v>
          </cell>
          <cell r="CD68">
            <v>8</v>
          </cell>
          <cell r="CF68">
            <v>5.5</v>
          </cell>
          <cell r="CG68">
            <v>7.8</v>
          </cell>
          <cell r="CI68">
            <v>8.5</v>
          </cell>
          <cell r="CJ68">
            <v>7.8</v>
          </cell>
          <cell r="CK68">
            <v>8.5</v>
          </cell>
          <cell r="CM68">
            <v>7.5</v>
          </cell>
          <cell r="CO68">
            <v>8.8000000000000007</v>
          </cell>
          <cell r="CP68">
            <v>7.7</v>
          </cell>
          <cell r="CS68">
            <v>5.3</v>
          </cell>
          <cell r="CT68" t="str">
            <v>X</v>
          </cell>
          <cell r="CU68">
            <v>9.4</v>
          </cell>
          <cell r="CV68">
            <v>9</v>
          </cell>
          <cell r="CW68">
            <v>26</v>
          </cell>
          <cell r="CX68">
            <v>0</v>
          </cell>
          <cell r="DB68">
            <v>0</v>
          </cell>
          <cell r="DC68">
            <v>5</v>
          </cell>
          <cell r="DD68">
            <v>131</v>
          </cell>
          <cell r="DE68">
            <v>7</v>
          </cell>
          <cell r="DF68">
            <v>136</v>
          </cell>
          <cell r="DG68">
            <v>131</v>
          </cell>
          <cell r="DH68">
            <v>7.6</v>
          </cell>
          <cell r="DI68">
            <v>3.21</v>
          </cell>
        </row>
        <row r="69">
          <cell r="A69">
            <v>25207110094</v>
          </cell>
          <cell r="B69" t="str">
            <v>Lê</v>
          </cell>
          <cell r="C69" t="str">
            <v>Thị Bích</v>
          </cell>
          <cell r="D69" t="str">
            <v>Chi</v>
          </cell>
          <cell r="E69">
            <v>37052</v>
          </cell>
          <cell r="F69" t="str">
            <v>Nữ</v>
          </cell>
          <cell r="G69" t="str">
            <v>Đã Đăng Ký (chưa học xong)</v>
          </cell>
          <cell r="H69">
            <v>6.6</v>
          </cell>
          <cell r="I69">
            <v>8.3000000000000007</v>
          </cell>
          <cell r="K69">
            <v>8.4</v>
          </cell>
          <cell r="M69">
            <v>6.5</v>
          </cell>
          <cell r="N69">
            <v>8.8000000000000007</v>
          </cell>
          <cell r="O69">
            <v>8.8000000000000007</v>
          </cell>
          <cell r="P69">
            <v>8.8000000000000007</v>
          </cell>
          <cell r="R69">
            <v>9.6</v>
          </cell>
          <cell r="V69">
            <v>9.6</v>
          </cell>
          <cell r="W69">
            <v>8.1999999999999993</v>
          </cell>
          <cell r="Y69">
            <v>9.1</v>
          </cell>
          <cell r="Z69">
            <v>9.5</v>
          </cell>
          <cell r="AA69">
            <v>8.8000000000000007</v>
          </cell>
          <cell r="AB69">
            <v>8.6</v>
          </cell>
          <cell r="AC69">
            <v>9.1999999999999993</v>
          </cell>
          <cell r="AD69">
            <v>9.1</v>
          </cell>
          <cell r="AE69">
            <v>9.3000000000000007</v>
          </cell>
          <cell r="AF69">
            <v>7.5</v>
          </cell>
          <cell r="AG69">
            <v>8.8000000000000007</v>
          </cell>
          <cell r="AH69">
            <v>7.7</v>
          </cell>
          <cell r="AI69">
            <v>8.1</v>
          </cell>
          <cell r="AJ69">
            <v>8.4</v>
          </cell>
          <cell r="AK69">
            <v>9.6</v>
          </cell>
          <cell r="AL69">
            <v>9</v>
          </cell>
          <cell r="AM69">
            <v>8.1</v>
          </cell>
          <cell r="AN69">
            <v>52</v>
          </cell>
          <cell r="AO69">
            <v>0</v>
          </cell>
          <cell r="AP69">
            <v>6.8</v>
          </cell>
          <cell r="AQ69">
            <v>8.6999999999999993</v>
          </cell>
          <cell r="AR69">
            <v>10</v>
          </cell>
          <cell r="AZ69">
            <v>9</v>
          </cell>
          <cell r="BD69">
            <v>5.8</v>
          </cell>
          <cell r="BE69">
            <v>5</v>
          </cell>
          <cell r="BF69">
            <v>0</v>
          </cell>
          <cell r="BG69">
            <v>7.5</v>
          </cell>
          <cell r="BH69">
            <v>8</v>
          </cell>
          <cell r="BI69">
            <v>8.8000000000000007</v>
          </cell>
          <cell r="BJ69">
            <v>6.5</v>
          </cell>
          <cell r="BK69">
            <v>7.9</v>
          </cell>
          <cell r="BL69">
            <v>8.6</v>
          </cell>
          <cell r="BM69">
            <v>7.6</v>
          </cell>
          <cell r="BN69">
            <v>7.3</v>
          </cell>
          <cell r="BO69" t="str">
            <v>X</v>
          </cell>
          <cell r="BP69">
            <v>8</v>
          </cell>
          <cell r="BQ69">
            <v>7.5</v>
          </cell>
          <cell r="BR69">
            <v>8.6</v>
          </cell>
          <cell r="BS69">
            <v>9.1999999999999993</v>
          </cell>
          <cell r="BU69">
            <v>8.1999999999999993</v>
          </cell>
          <cell r="BV69">
            <v>7.7</v>
          </cell>
          <cell r="BW69">
            <v>6.9</v>
          </cell>
          <cell r="BX69">
            <v>6.5</v>
          </cell>
          <cell r="BY69">
            <v>7.5</v>
          </cell>
          <cell r="BZ69">
            <v>8.6</v>
          </cell>
          <cell r="CA69">
            <v>47</v>
          </cell>
          <cell r="CB69">
            <v>3</v>
          </cell>
          <cell r="CD69">
            <v>7.5</v>
          </cell>
          <cell r="CF69">
            <v>9.3000000000000007</v>
          </cell>
          <cell r="CG69">
            <v>8.8000000000000007</v>
          </cell>
          <cell r="CI69">
            <v>8.8000000000000007</v>
          </cell>
          <cell r="CJ69">
            <v>9.1999999999999993</v>
          </cell>
          <cell r="CK69">
            <v>8.8000000000000007</v>
          </cell>
          <cell r="CM69">
            <v>8.5</v>
          </cell>
          <cell r="CO69">
            <v>9.1</v>
          </cell>
          <cell r="CP69">
            <v>8.1999999999999993</v>
          </cell>
          <cell r="CS69" t="str">
            <v>X</v>
          </cell>
          <cell r="CU69">
            <v>10</v>
          </cell>
          <cell r="CV69" t="str">
            <v>X</v>
          </cell>
          <cell r="CW69">
            <v>22</v>
          </cell>
          <cell r="CX69">
            <v>4</v>
          </cell>
          <cell r="DB69">
            <v>0</v>
          </cell>
          <cell r="DC69">
            <v>5</v>
          </cell>
          <cell r="DD69">
            <v>126</v>
          </cell>
          <cell r="DE69">
            <v>12</v>
          </cell>
          <cell r="DF69">
            <v>136</v>
          </cell>
          <cell r="DG69">
            <v>126</v>
          </cell>
          <cell r="DH69">
            <v>8.27</v>
          </cell>
          <cell r="DI69">
            <v>3.64</v>
          </cell>
        </row>
        <row r="70">
          <cell r="A70">
            <v>25217115938</v>
          </cell>
          <cell r="B70" t="str">
            <v>Vương</v>
          </cell>
          <cell r="C70" t="str">
            <v>Minh</v>
          </cell>
          <cell r="D70" t="str">
            <v>Chiến</v>
          </cell>
          <cell r="E70">
            <v>36965</v>
          </cell>
          <cell r="F70" t="str">
            <v>Nam</v>
          </cell>
          <cell r="G70" t="str">
            <v>Đã Đăng Ký (chưa học xong)</v>
          </cell>
          <cell r="H70">
            <v>6.9</v>
          </cell>
          <cell r="I70">
            <v>7.8</v>
          </cell>
          <cell r="K70">
            <v>6.5</v>
          </cell>
          <cell r="M70">
            <v>6.8</v>
          </cell>
          <cell r="N70">
            <v>6.4</v>
          </cell>
          <cell r="O70">
            <v>7.8</v>
          </cell>
          <cell r="P70">
            <v>7</v>
          </cell>
          <cell r="R70">
            <v>6</v>
          </cell>
          <cell r="W70">
            <v>5.3</v>
          </cell>
          <cell r="X70">
            <v>6.5</v>
          </cell>
          <cell r="Y70">
            <v>8.5</v>
          </cell>
          <cell r="Z70">
            <v>8.5</v>
          </cell>
          <cell r="AB70">
            <v>7.5</v>
          </cell>
          <cell r="AC70">
            <v>8.6999999999999993</v>
          </cell>
          <cell r="AD70">
            <v>6.3</v>
          </cell>
          <cell r="AE70">
            <v>9</v>
          </cell>
          <cell r="AF70">
            <v>7.1</v>
          </cell>
          <cell r="AG70">
            <v>7.2</v>
          </cell>
          <cell r="AH70">
            <v>5.2</v>
          </cell>
          <cell r="AI70">
            <v>4.5999999999999996</v>
          </cell>
          <cell r="AJ70">
            <v>4.8</v>
          </cell>
          <cell r="AK70">
            <v>6.6</v>
          </cell>
          <cell r="AL70">
            <v>6</v>
          </cell>
          <cell r="AM70">
            <v>8.1</v>
          </cell>
          <cell r="AN70">
            <v>50</v>
          </cell>
          <cell r="AO70">
            <v>2</v>
          </cell>
          <cell r="AP70">
            <v>5.8</v>
          </cell>
          <cell r="AV70">
            <v>5.4</v>
          </cell>
          <cell r="BB70">
            <v>7.3</v>
          </cell>
          <cell r="BD70">
            <v>8.3000000000000007</v>
          </cell>
          <cell r="BE70">
            <v>4</v>
          </cell>
          <cell r="BF70">
            <v>1</v>
          </cell>
          <cell r="BG70">
            <v>6.1</v>
          </cell>
          <cell r="BH70">
            <v>4.9000000000000004</v>
          </cell>
          <cell r="BI70">
            <v>7.6</v>
          </cell>
          <cell r="BJ70">
            <v>6.1</v>
          </cell>
          <cell r="BK70">
            <v>7.4</v>
          </cell>
          <cell r="BL70">
            <v>5.4</v>
          </cell>
          <cell r="BM70">
            <v>5.7</v>
          </cell>
          <cell r="BN70">
            <v>6.1</v>
          </cell>
          <cell r="BO70">
            <v>5.8</v>
          </cell>
          <cell r="BP70">
            <v>5.7</v>
          </cell>
          <cell r="BQ70">
            <v>4.8</v>
          </cell>
          <cell r="BR70">
            <v>7.3</v>
          </cell>
          <cell r="BS70">
            <v>6.6</v>
          </cell>
          <cell r="BU70">
            <v>7</v>
          </cell>
          <cell r="BV70">
            <v>6.7</v>
          </cell>
          <cell r="BW70">
            <v>4.4000000000000004</v>
          </cell>
          <cell r="BX70">
            <v>7.1</v>
          </cell>
          <cell r="BY70">
            <v>6.8</v>
          </cell>
          <cell r="BZ70">
            <v>7</v>
          </cell>
          <cell r="CA70">
            <v>50</v>
          </cell>
          <cell r="CB70">
            <v>0</v>
          </cell>
          <cell r="CD70" t="str">
            <v>X</v>
          </cell>
          <cell r="CF70">
            <v>7.4</v>
          </cell>
          <cell r="CI70">
            <v>6.6</v>
          </cell>
          <cell r="CJ70" t="str">
            <v>X</v>
          </cell>
          <cell r="CK70">
            <v>0</v>
          </cell>
          <cell r="CM70">
            <v>0</v>
          </cell>
          <cell r="CO70" t="str">
            <v>X</v>
          </cell>
          <cell r="CP70">
            <v>6.3</v>
          </cell>
          <cell r="CS70">
            <v>5.6</v>
          </cell>
          <cell r="CV70" t="str">
            <v>X</v>
          </cell>
          <cell r="CW70">
            <v>10</v>
          </cell>
          <cell r="CX70">
            <v>16</v>
          </cell>
          <cell r="DB70">
            <v>0</v>
          </cell>
          <cell r="DC70">
            <v>5</v>
          </cell>
          <cell r="DD70">
            <v>114</v>
          </cell>
          <cell r="DE70">
            <v>24</v>
          </cell>
          <cell r="DF70">
            <v>136</v>
          </cell>
          <cell r="DG70">
            <v>119</v>
          </cell>
          <cell r="DH70">
            <v>6.2</v>
          </cell>
          <cell r="DI70">
            <v>2.4300000000000002</v>
          </cell>
        </row>
        <row r="71">
          <cell r="A71">
            <v>25207116951</v>
          </cell>
          <cell r="B71" t="str">
            <v>Nguyễn</v>
          </cell>
          <cell r="C71" t="str">
            <v>Huyền</v>
          </cell>
          <cell r="D71" t="str">
            <v>Chinh</v>
          </cell>
          <cell r="E71">
            <v>37012</v>
          </cell>
          <cell r="F71" t="str">
            <v>Nữ</v>
          </cell>
          <cell r="G71" t="str">
            <v>Đã Đăng Ký (chưa học xong)</v>
          </cell>
          <cell r="H71">
            <v>8.5</v>
          </cell>
          <cell r="I71">
            <v>9.3000000000000007</v>
          </cell>
          <cell r="K71">
            <v>8.1999999999999993</v>
          </cell>
          <cell r="M71">
            <v>7.6</v>
          </cell>
          <cell r="N71">
            <v>7.8</v>
          </cell>
          <cell r="O71">
            <v>8.8000000000000007</v>
          </cell>
          <cell r="P71">
            <v>8.3000000000000007</v>
          </cell>
          <cell r="R71">
            <v>9.5</v>
          </cell>
          <cell r="W71">
            <v>8</v>
          </cell>
          <cell r="X71">
            <v>9.9</v>
          </cell>
          <cell r="Y71">
            <v>8.1999999999999993</v>
          </cell>
          <cell r="Z71">
            <v>9.6</v>
          </cell>
          <cell r="AA71">
            <v>8.5</v>
          </cell>
          <cell r="AB71">
            <v>9.4</v>
          </cell>
          <cell r="AC71">
            <v>9.1</v>
          </cell>
          <cell r="AD71">
            <v>8.8000000000000007</v>
          </cell>
          <cell r="AE71">
            <v>8.3000000000000007</v>
          </cell>
          <cell r="AF71" t="str">
            <v>P (P/F)</v>
          </cell>
          <cell r="AG71" t="str">
            <v>P (P/F)</v>
          </cell>
          <cell r="AH71">
            <v>5.6</v>
          </cell>
          <cell r="AI71">
            <v>9.3000000000000007</v>
          </cell>
          <cell r="AJ71">
            <v>8.6</v>
          </cell>
          <cell r="AK71">
            <v>8.9</v>
          </cell>
          <cell r="AL71">
            <v>8.6999999999999993</v>
          </cell>
          <cell r="AM71">
            <v>9.1</v>
          </cell>
          <cell r="AN71">
            <v>52</v>
          </cell>
          <cell r="AO71">
            <v>0</v>
          </cell>
          <cell r="AP71">
            <v>6.3</v>
          </cell>
          <cell r="AQ71">
            <v>7.3</v>
          </cell>
          <cell r="AW71">
            <v>8.4</v>
          </cell>
          <cell r="AX71">
            <v>6.5</v>
          </cell>
          <cell r="BD71">
            <v>7.2</v>
          </cell>
          <cell r="BE71">
            <v>5</v>
          </cell>
          <cell r="BF71">
            <v>0</v>
          </cell>
          <cell r="BG71">
            <v>7.2</v>
          </cell>
          <cell r="BH71">
            <v>9.6</v>
          </cell>
          <cell r="BI71">
            <v>9.1</v>
          </cell>
          <cell r="BJ71">
            <v>6.5</v>
          </cell>
          <cell r="BK71">
            <v>8.6</v>
          </cell>
          <cell r="BL71">
            <v>7.9</v>
          </cell>
          <cell r="BM71">
            <v>9.3000000000000007</v>
          </cell>
          <cell r="BN71">
            <v>7.8</v>
          </cell>
          <cell r="BO71">
            <v>9.9</v>
          </cell>
          <cell r="BP71">
            <v>9.1999999999999993</v>
          </cell>
          <cell r="BQ71">
            <v>6.7</v>
          </cell>
          <cell r="BR71">
            <v>9.4</v>
          </cell>
          <cell r="BS71">
            <v>8.9</v>
          </cell>
          <cell r="BT71">
            <v>7.7</v>
          </cell>
          <cell r="BV71">
            <v>8.1</v>
          </cell>
          <cell r="BW71">
            <v>7.1</v>
          </cell>
          <cell r="BX71">
            <v>8.1999999999999993</v>
          </cell>
          <cell r="BY71">
            <v>6.1</v>
          </cell>
          <cell r="BZ71">
            <v>9.6999999999999993</v>
          </cell>
          <cell r="CA71">
            <v>50</v>
          </cell>
          <cell r="CB71">
            <v>0</v>
          </cell>
          <cell r="CD71">
            <v>8.1999999999999993</v>
          </cell>
          <cell r="CF71">
            <v>9</v>
          </cell>
          <cell r="CG71">
            <v>8.6999999999999993</v>
          </cell>
          <cell r="CI71">
            <v>9.3000000000000007</v>
          </cell>
          <cell r="CJ71">
            <v>8.3000000000000007</v>
          </cell>
          <cell r="CK71">
            <v>9.1</v>
          </cell>
          <cell r="CM71">
            <v>9.1999999999999993</v>
          </cell>
          <cell r="CO71">
            <v>8.5</v>
          </cell>
          <cell r="CP71">
            <v>7.6</v>
          </cell>
          <cell r="CT71">
            <v>7.3</v>
          </cell>
          <cell r="CU71">
            <v>8.4</v>
          </cell>
          <cell r="CV71">
            <v>9.6</v>
          </cell>
          <cell r="CW71">
            <v>26</v>
          </cell>
          <cell r="CX71">
            <v>0</v>
          </cell>
          <cell r="DB71">
            <v>0</v>
          </cell>
          <cell r="DC71">
            <v>5</v>
          </cell>
          <cell r="DD71">
            <v>133</v>
          </cell>
          <cell r="DE71">
            <v>5</v>
          </cell>
          <cell r="DF71">
            <v>136</v>
          </cell>
          <cell r="DG71">
            <v>133</v>
          </cell>
          <cell r="DH71">
            <v>8.39</v>
          </cell>
          <cell r="DI71">
            <v>3.64</v>
          </cell>
        </row>
        <row r="72">
          <cell r="A72">
            <v>25207116976</v>
          </cell>
          <cell r="B72" t="str">
            <v>Đặng</v>
          </cell>
          <cell r="C72" t="str">
            <v>Triệu</v>
          </cell>
          <cell r="D72" t="str">
            <v>Cơ</v>
          </cell>
          <cell r="E72">
            <v>37157</v>
          </cell>
          <cell r="F72" t="str">
            <v>Nữ</v>
          </cell>
          <cell r="G72" t="str">
            <v>Đã Đăng Ký (chưa học xong)</v>
          </cell>
          <cell r="H72">
            <v>7.9</v>
          </cell>
          <cell r="I72">
            <v>8.3000000000000007</v>
          </cell>
          <cell r="K72">
            <v>7.5</v>
          </cell>
          <cell r="M72" t="str">
            <v>P (P/F)</v>
          </cell>
          <cell r="N72">
            <v>6.9</v>
          </cell>
          <cell r="O72">
            <v>9.1999999999999993</v>
          </cell>
          <cell r="P72">
            <v>7.6</v>
          </cell>
          <cell r="R72">
            <v>8</v>
          </cell>
          <cell r="W72">
            <v>8.6</v>
          </cell>
          <cell r="X72">
            <v>9.1999999999999993</v>
          </cell>
          <cell r="Y72">
            <v>8.6999999999999993</v>
          </cell>
          <cell r="Z72">
            <v>8</v>
          </cell>
          <cell r="AA72">
            <v>8.3000000000000007</v>
          </cell>
          <cell r="AB72">
            <v>6.6</v>
          </cell>
          <cell r="AD72">
            <v>9.4</v>
          </cell>
          <cell r="AE72">
            <v>8</v>
          </cell>
          <cell r="AF72">
            <v>8.4</v>
          </cell>
          <cell r="AG72">
            <v>8.5</v>
          </cell>
          <cell r="AH72">
            <v>5.9</v>
          </cell>
          <cell r="AI72">
            <v>8.5</v>
          </cell>
          <cell r="AJ72">
            <v>9</v>
          </cell>
          <cell r="AK72">
            <v>8.3000000000000007</v>
          </cell>
          <cell r="AM72">
            <v>9.3000000000000007</v>
          </cell>
          <cell r="AN72">
            <v>48</v>
          </cell>
          <cell r="AO72">
            <v>4</v>
          </cell>
          <cell r="AP72">
            <v>6.4</v>
          </cell>
          <cell r="AQ72">
            <v>6.5</v>
          </cell>
          <cell r="AR72">
            <v>8.8000000000000007</v>
          </cell>
          <cell r="AX72">
            <v>8.1999999999999993</v>
          </cell>
          <cell r="BD72">
            <v>8.1</v>
          </cell>
          <cell r="BE72">
            <v>5</v>
          </cell>
          <cell r="BF72">
            <v>0</v>
          </cell>
          <cell r="BG72">
            <v>6.3</v>
          </cell>
          <cell r="BH72">
            <v>8.8000000000000007</v>
          </cell>
          <cell r="BI72">
            <v>8.8000000000000007</v>
          </cell>
          <cell r="BJ72">
            <v>7.2</v>
          </cell>
          <cell r="BK72">
            <v>8.5</v>
          </cell>
          <cell r="BL72">
            <v>7.2</v>
          </cell>
          <cell r="BM72">
            <v>8</v>
          </cell>
          <cell r="BN72">
            <v>8.4</v>
          </cell>
          <cell r="BO72">
            <v>9.5</v>
          </cell>
          <cell r="BP72">
            <v>6</v>
          </cell>
          <cell r="BQ72">
            <v>6.9</v>
          </cell>
          <cell r="BR72">
            <v>9.1999999999999993</v>
          </cell>
          <cell r="BS72">
            <v>9.1999999999999993</v>
          </cell>
          <cell r="BU72">
            <v>8.8000000000000007</v>
          </cell>
          <cell r="BV72">
            <v>9.8000000000000007</v>
          </cell>
          <cell r="BW72">
            <v>8.9</v>
          </cell>
          <cell r="BX72">
            <v>9.1</v>
          </cell>
          <cell r="BY72">
            <v>8.8000000000000007</v>
          </cell>
          <cell r="BZ72">
            <v>9.1999999999999993</v>
          </cell>
          <cell r="CA72">
            <v>50</v>
          </cell>
          <cell r="CB72">
            <v>0</v>
          </cell>
          <cell r="CD72" t="str">
            <v>X</v>
          </cell>
          <cell r="CF72">
            <v>9.5</v>
          </cell>
          <cell r="CI72">
            <v>9.1999999999999993</v>
          </cell>
          <cell r="CK72">
            <v>9.6</v>
          </cell>
          <cell r="CM72">
            <v>9.3000000000000007</v>
          </cell>
          <cell r="CO72" t="str">
            <v>X</v>
          </cell>
          <cell r="CP72" t="str">
            <v>X</v>
          </cell>
          <cell r="CU72">
            <v>9.6</v>
          </cell>
          <cell r="CV72">
            <v>8.5</v>
          </cell>
          <cell r="CW72">
            <v>11</v>
          </cell>
          <cell r="CX72">
            <v>15</v>
          </cell>
          <cell r="DB72">
            <v>0</v>
          </cell>
          <cell r="DC72">
            <v>5</v>
          </cell>
          <cell r="DD72">
            <v>114</v>
          </cell>
          <cell r="DE72">
            <v>24</v>
          </cell>
          <cell r="DF72">
            <v>136</v>
          </cell>
          <cell r="DG72">
            <v>114</v>
          </cell>
          <cell r="DH72">
            <v>8.34</v>
          </cell>
          <cell r="DI72">
            <v>3.6</v>
          </cell>
        </row>
        <row r="73">
          <cell r="A73">
            <v>25207204330</v>
          </cell>
          <cell r="B73" t="str">
            <v>Huỳnh</v>
          </cell>
          <cell r="C73" t="str">
            <v>Thái Hải</v>
          </cell>
          <cell r="D73" t="str">
            <v>Cơ</v>
          </cell>
          <cell r="E73">
            <v>37192</v>
          </cell>
          <cell r="F73" t="str">
            <v>Nữ</v>
          </cell>
          <cell r="G73" t="str">
            <v>Đã Đăng Ký (chưa học xong)</v>
          </cell>
          <cell r="H73">
            <v>8.3000000000000007</v>
          </cell>
          <cell r="I73">
            <v>8.4</v>
          </cell>
          <cell r="K73">
            <v>8.1</v>
          </cell>
          <cell r="M73">
            <v>8</v>
          </cell>
          <cell r="N73">
            <v>8</v>
          </cell>
          <cell r="O73">
            <v>8.4</v>
          </cell>
          <cell r="P73">
            <v>7.1</v>
          </cell>
          <cell r="R73">
            <v>9.1</v>
          </cell>
          <cell r="W73">
            <v>7</v>
          </cell>
          <cell r="X73">
            <v>8</v>
          </cell>
          <cell r="Y73">
            <v>7.2</v>
          </cell>
          <cell r="Z73">
            <v>9.3000000000000007</v>
          </cell>
          <cell r="AA73">
            <v>9.1999999999999993</v>
          </cell>
          <cell r="AB73">
            <v>5.4</v>
          </cell>
          <cell r="AC73">
            <v>8.6999999999999993</v>
          </cell>
          <cell r="AD73">
            <v>8.6</v>
          </cell>
          <cell r="AE73">
            <v>9.1999999999999993</v>
          </cell>
          <cell r="AF73">
            <v>6.4</v>
          </cell>
          <cell r="AG73">
            <v>7.6</v>
          </cell>
          <cell r="AH73">
            <v>6.4</v>
          </cell>
          <cell r="AI73">
            <v>8.6</v>
          </cell>
          <cell r="AJ73">
            <v>9.3000000000000007</v>
          </cell>
          <cell r="AK73">
            <v>9.4</v>
          </cell>
          <cell r="AL73">
            <v>8.8000000000000007</v>
          </cell>
          <cell r="AM73">
            <v>7.3</v>
          </cell>
          <cell r="AN73">
            <v>52</v>
          </cell>
          <cell r="AO73">
            <v>0</v>
          </cell>
          <cell r="AP73">
            <v>5.4</v>
          </cell>
          <cell r="AQ73">
            <v>6.5</v>
          </cell>
          <cell r="AR73">
            <v>8.6999999999999993</v>
          </cell>
          <cell r="AX73">
            <v>5.7</v>
          </cell>
          <cell r="BD73">
            <v>5.7</v>
          </cell>
          <cell r="BE73">
            <v>5</v>
          </cell>
          <cell r="BF73">
            <v>0</v>
          </cell>
          <cell r="BG73">
            <v>6.3</v>
          </cell>
          <cell r="BH73">
            <v>5.5</v>
          </cell>
          <cell r="BI73">
            <v>9.1999999999999993</v>
          </cell>
          <cell r="BJ73">
            <v>7.1</v>
          </cell>
          <cell r="BK73">
            <v>7.8</v>
          </cell>
          <cell r="BL73">
            <v>7.1</v>
          </cell>
          <cell r="BM73">
            <v>9.3000000000000007</v>
          </cell>
          <cell r="BN73">
            <v>5.9</v>
          </cell>
          <cell r="BO73">
            <v>6.7</v>
          </cell>
          <cell r="BP73">
            <v>6.5</v>
          </cell>
          <cell r="BQ73">
            <v>6.1</v>
          </cell>
          <cell r="BR73">
            <v>8.9</v>
          </cell>
          <cell r="BS73">
            <v>8.6999999999999993</v>
          </cell>
          <cell r="BU73">
            <v>8.4</v>
          </cell>
          <cell r="BV73">
            <v>8.8000000000000007</v>
          </cell>
          <cell r="BW73">
            <v>6.3</v>
          </cell>
          <cell r="BX73">
            <v>7.4</v>
          </cell>
          <cell r="BY73">
            <v>7.8</v>
          </cell>
          <cell r="BZ73">
            <v>8.8000000000000007</v>
          </cell>
          <cell r="CA73">
            <v>50</v>
          </cell>
          <cell r="CB73">
            <v>0</v>
          </cell>
          <cell r="CD73">
            <v>7.9</v>
          </cell>
          <cell r="CF73">
            <v>8.5</v>
          </cell>
          <cell r="CG73">
            <v>8.6</v>
          </cell>
          <cell r="CI73">
            <v>8.6</v>
          </cell>
          <cell r="CJ73">
            <v>8.1</v>
          </cell>
          <cell r="CK73">
            <v>8.6</v>
          </cell>
          <cell r="CM73">
            <v>9</v>
          </cell>
          <cell r="CO73">
            <v>8.6999999999999993</v>
          </cell>
          <cell r="CP73" t="str">
            <v>X</v>
          </cell>
          <cell r="CT73" t="str">
            <v>X</v>
          </cell>
          <cell r="CU73">
            <v>8.6999999999999993</v>
          </cell>
          <cell r="CV73" t="str">
            <v>X</v>
          </cell>
          <cell r="CW73">
            <v>19</v>
          </cell>
          <cell r="CX73">
            <v>7</v>
          </cell>
          <cell r="DB73">
            <v>0</v>
          </cell>
          <cell r="DC73">
            <v>5</v>
          </cell>
          <cell r="DD73">
            <v>126</v>
          </cell>
          <cell r="DE73">
            <v>12</v>
          </cell>
          <cell r="DF73">
            <v>136</v>
          </cell>
          <cell r="DG73">
            <v>126</v>
          </cell>
          <cell r="DH73">
            <v>7.83</v>
          </cell>
          <cell r="DI73">
            <v>3.36</v>
          </cell>
        </row>
        <row r="74">
          <cell r="A74">
            <v>25207105712</v>
          </cell>
          <cell r="B74" t="str">
            <v>Lê</v>
          </cell>
          <cell r="C74" t="str">
            <v>Thị</v>
          </cell>
          <cell r="D74" t="str">
            <v>Công</v>
          </cell>
          <cell r="E74">
            <v>37178</v>
          </cell>
          <cell r="F74" t="str">
            <v>Nữ</v>
          </cell>
          <cell r="G74" t="str">
            <v>Đã Đăng Ký (chưa học xong)</v>
          </cell>
          <cell r="H74">
            <v>6.3</v>
          </cell>
          <cell r="I74">
            <v>8.1</v>
          </cell>
          <cell r="K74">
            <v>8.5</v>
          </cell>
          <cell r="M74">
            <v>6.4</v>
          </cell>
          <cell r="N74">
            <v>7.3</v>
          </cell>
          <cell r="O74">
            <v>5.3</v>
          </cell>
          <cell r="P74">
            <v>8.1</v>
          </cell>
          <cell r="R74">
            <v>9</v>
          </cell>
          <cell r="W74">
            <v>8.6</v>
          </cell>
          <cell r="X74">
            <v>6.7</v>
          </cell>
          <cell r="Y74">
            <v>8.9</v>
          </cell>
          <cell r="Z74">
            <v>9.4</v>
          </cell>
          <cell r="AA74">
            <v>8.8000000000000007</v>
          </cell>
          <cell r="AB74">
            <v>8.5</v>
          </cell>
          <cell r="AC74">
            <v>9.8000000000000007</v>
          </cell>
          <cell r="AD74">
            <v>8.1999999999999993</v>
          </cell>
          <cell r="AE74">
            <v>9.5</v>
          </cell>
          <cell r="AF74">
            <v>5.9</v>
          </cell>
          <cell r="AG74">
            <v>9.1999999999999993</v>
          </cell>
          <cell r="AH74">
            <v>6.4</v>
          </cell>
          <cell r="AI74">
            <v>5.9</v>
          </cell>
          <cell r="AJ74">
            <v>8.1999999999999993</v>
          </cell>
          <cell r="AK74">
            <v>7.6</v>
          </cell>
          <cell r="AL74">
            <v>6</v>
          </cell>
          <cell r="AM74">
            <v>5.2</v>
          </cell>
          <cell r="AN74">
            <v>52</v>
          </cell>
          <cell r="AO74">
            <v>0</v>
          </cell>
          <cell r="AP74">
            <v>5.4</v>
          </cell>
          <cell r="AQ74">
            <v>5.8</v>
          </cell>
          <cell r="AR74">
            <v>8.4</v>
          </cell>
          <cell r="AX74">
            <v>6.2</v>
          </cell>
          <cell r="BE74">
            <v>4</v>
          </cell>
          <cell r="BF74">
            <v>1</v>
          </cell>
          <cell r="BG74">
            <v>7</v>
          </cell>
          <cell r="BH74">
            <v>6.2</v>
          </cell>
          <cell r="BI74">
            <v>9.6</v>
          </cell>
          <cell r="BJ74">
            <v>7.6</v>
          </cell>
          <cell r="BK74">
            <v>8.6</v>
          </cell>
          <cell r="BL74">
            <v>7.7</v>
          </cell>
          <cell r="BM74">
            <v>8.5</v>
          </cell>
          <cell r="BN74">
            <v>7</v>
          </cell>
          <cell r="BO74">
            <v>8.6</v>
          </cell>
          <cell r="BP74">
            <v>5.4</v>
          </cell>
          <cell r="BQ74">
            <v>5.8</v>
          </cell>
          <cell r="BR74">
            <v>8.4</v>
          </cell>
          <cell r="BS74">
            <v>9.1</v>
          </cell>
          <cell r="BU74">
            <v>8</v>
          </cell>
          <cell r="BV74">
            <v>9.1999999999999993</v>
          </cell>
          <cell r="BW74">
            <v>5.4</v>
          </cell>
          <cell r="BX74">
            <v>6.1</v>
          </cell>
          <cell r="BY74">
            <v>6.5</v>
          </cell>
          <cell r="BZ74">
            <v>9.6999999999999993</v>
          </cell>
          <cell r="CA74">
            <v>50</v>
          </cell>
          <cell r="CB74">
            <v>0</v>
          </cell>
          <cell r="CD74">
            <v>8.6999999999999993</v>
          </cell>
          <cell r="CF74">
            <v>8.5</v>
          </cell>
          <cell r="CG74">
            <v>7.9</v>
          </cell>
          <cell r="CI74">
            <v>7.8</v>
          </cell>
          <cell r="CJ74">
            <v>8</v>
          </cell>
          <cell r="CK74">
            <v>8.6</v>
          </cell>
          <cell r="CM74">
            <v>9</v>
          </cell>
          <cell r="CO74">
            <v>7.7</v>
          </cell>
          <cell r="CP74">
            <v>7.6</v>
          </cell>
          <cell r="CS74" t="str">
            <v>X</v>
          </cell>
          <cell r="CV74">
            <v>9.1</v>
          </cell>
          <cell r="CW74">
            <v>22</v>
          </cell>
          <cell r="CX74">
            <v>4</v>
          </cell>
          <cell r="DB74">
            <v>0</v>
          </cell>
          <cell r="DC74">
            <v>5</v>
          </cell>
          <cell r="DD74">
            <v>128</v>
          </cell>
          <cell r="DE74">
            <v>10</v>
          </cell>
          <cell r="DF74">
            <v>136</v>
          </cell>
          <cell r="DG74">
            <v>128</v>
          </cell>
          <cell r="DH74">
            <v>7.62</v>
          </cell>
          <cell r="DI74">
            <v>3.22</v>
          </cell>
        </row>
        <row r="75">
          <cell r="A75">
            <v>25217200348</v>
          </cell>
          <cell r="B75" t="str">
            <v>Võ</v>
          </cell>
          <cell r="C75" t="str">
            <v>Thế</v>
          </cell>
          <cell r="D75" t="str">
            <v>Công</v>
          </cell>
          <cell r="E75">
            <v>36974</v>
          </cell>
          <cell r="F75" t="str">
            <v>Nam</v>
          </cell>
          <cell r="G75" t="str">
            <v>Đã Đăng Ký (chưa học xong)</v>
          </cell>
          <cell r="H75">
            <v>6.1</v>
          </cell>
          <cell r="I75">
            <v>8.6</v>
          </cell>
          <cell r="K75">
            <v>7.8</v>
          </cell>
          <cell r="M75">
            <v>7.3</v>
          </cell>
          <cell r="N75">
            <v>8.1</v>
          </cell>
          <cell r="O75">
            <v>6.3</v>
          </cell>
          <cell r="P75">
            <v>6.8</v>
          </cell>
          <cell r="S75">
            <v>7</v>
          </cell>
          <cell r="W75">
            <v>8.6</v>
          </cell>
          <cell r="X75">
            <v>8.9</v>
          </cell>
          <cell r="Y75">
            <v>8.8000000000000007</v>
          </cell>
          <cell r="Z75">
            <v>8.3000000000000007</v>
          </cell>
          <cell r="AA75" t="str">
            <v>X</v>
          </cell>
          <cell r="AB75">
            <v>5.6</v>
          </cell>
          <cell r="AC75">
            <v>8.9</v>
          </cell>
          <cell r="AD75">
            <v>8.4</v>
          </cell>
          <cell r="AE75">
            <v>7.6</v>
          </cell>
          <cell r="AF75">
            <v>5</v>
          </cell>
          <cell r="AG75">
            <v>5.5</v>
          </cell>
          <cell r="AH75">
            <v>4.5</v>
          </cell>
          <cell r="AI75">
            <v>7.7</v>
          </cell>
          <cell r="AJ75">
            <v>7.6</v>
          </cell>
          <cell r="AK75">
            <v>8.4</v>
          </cell>
          <cell r="AL75">
            <v>8.6999999999999993</v>
          </cell>
          <cell r="AM75">
            <v>7.7</v>
          </cell>
          <cell r="AN75">
            <v>50</v>
          </cell>
          <cell r="AO75">
            <v>2</v>
          </cell>
          <cell r="AP75">
            <v>6.9</v>
          </cell>
          <cell r="AQ75">
            <v>6.3</v>
          </cell>
          <cell r="AT75">
            <v>8.5</v>
          </cell>
          <cell r="AZ75">
            <v>10</v>
          </cell>
          <cell r="BD75">
            <v>7.4</v>
          </cell>
          <cell r="BE75">
            <v>5</v>
          </cell>
          <cell r="BF75">
            <v>0</v>
          </cell>
          <cell r="BG75">
            <v>5.5</v>
          </cell>
          <cell r="BH75">
            <v>7.5</v>
          </cell>
          <cell r="BI75">
            <v>9.3000000000000007</v>
          </cell>
          <cell r="BJ75">
            <v>5.4</v>
          </cell>
          <cell r="BK75">
            <v>9</v>
          </cell>
          <cell r="BL75">
            <v>7.8</v>
          </cell>
          <cell r="BM75">
            <v>9</v>
          </cell>
          <cell r="BN75">
            <v>7.4</v>
          </cell>
          <cell r="BO75">
            <v>7.4</v>
          </cell>
          <cell r="BP75">
            <v>6.2</v>
          </cell>
          <cell r="BQ75">
            <v>5</v>
          </cell>
          <cell r="BR75">
            <v>5.0999999999999996</v>
          </cell>
          <cell r="BS75">
            <v>9.5</v>
          </cell>
          <cell r="BU75">
            <v>8.1</v>
          </cell>
          <cell r="BV75" t="str">
            <v>X</v>
          </cell>
          <cell r="BW75">
            <v>6.2</v>
          </cell>
          <cell r="BX75">
            <v>6</v>
          </cell>
          <cell r="BY75">
            <v>7.7</v>
          </cell>
          <cell r="BZ75">
            <v>9.5</v>
          </cell>
          <cell r="CA75">
            <v>47</v>
          </cell>
          <cell r="CB75">
            <v>3</v>
          </cell>
          <cell r="CD75">
            <v>8.9</v>
          </cell>
          <cell r="CF75">
            <v>8.4</v>
          </cell>
          <cell r="CI75">
            <v>9</v>
          </cell>
          <cell r="CK75">
            <v>8.1999999999999993</v>
          </cell>
          <cell r="CM75">
            <v>7.6</v>
          </cell>
          <cell r="CO75">
            <v>8.8000000000000007</v>
          </cell>
          <cell r="CP75" t="str">
            <v>X</v>
          </cell>
          <cell r="CT75">
            <v>7.1</v>
          </cell>
          <cell r="CU75">
            <v>8.6999999999999993</v>
          </cell>
          <cell r="CV75">
            <v>8.6999999999999993</v>
          </cell>
          <cell r="CW75">
            <v>18</v>
          </cell>
          <cell r="CX75">
            <v>8</v>
          </cell>
          <cell r="DB75">
            <v>0</v>
          </cell>
          <cell r="DC75">
            <v>5</v>
          </cell>
          <cell r="DD75">
            <v>120</v>
          </cell>
          <cell r="DE75">
            <v>18</v>
          </cell>
          <cell r="DF75">
            <v>136</v>
          </cell>
          <cell r="DG75">
            <v>120</v>
          </cell>
          <cell r="DH75">
            <v>7.4</v>
          </cell>
          <cell r="DI75">
            <v>3.1</v>
          </cell>
        </row>
        <row r="76">
          <cell r="A76">
            <v>25217105607</v>
          </cell>
          <cell r="B76" t="str">
            <v>Tạ</v>
          </cell>
          <cell r="C76" t="str">
            <v>Ngọc</v>
          </cell>
          <cell r="D76" t="str">
            <v>Cường</v>
          </cell>
          <cell r="E76">
            <v>36948</v>
          </cell>
          <cell r="F76" t="str">
            <v>Nam</v>
          </cell>
          <cell r="G76" t="str">
            <v>Đã Đăng Ký (chưa học xong)</v>
          </cell>
          <cell r="H76">
            <v>8</v>
          </cell>
          <cell r="I76">
            <v>8.5</v>
          </cell>
          <cell r="K76">
            <v>8.3000000000000007</v>
          </cell>
          <cell r="M76" t="str">
            <v>P (P/F)</v>
          </cell>
          <cell r="N76">
            <v>6.9</v>
          </cell>
          <cell r="O76">
            <v>6.5</v>
          </cell>
          <cell r="P76">
            <v>4.7</v>
          </cell>
          <cell r="R76">
            <v>6.7</v>
          </cell>
          <cell r="W76">
            <v>5.9</v>
          </cell>
          <cell r="X76">
            <v>8.8000000000000007</v>
          </cell>
          <cell r="Y76">
            <v>8.6</v>
          </cell>
          <cell r="Z76">
            <v>9.4</v>
          </cell>
          <cell r="AA76">
            <v>6.9</v>
          </cell>
          <cell r="AB76">
            <v>8.6999999999999993</v>
          </cell>
          <cell r="AC76">
            <v>7.4</v>
          </cell>
          <cell r="AD76">
            <v>7.2</v>
          </cell>
          <cell r="AE76">
            <v>7.9</v>
          </cell>
          <cell r="AF76" t="str">
            <v>P (P/F)</v>
          </cell>
          <cell r="AG76" t="str">
            <v>P (P/F)</v>
          </cell>
          <cell r="AH76">
            <v>6.7</v>
          </cell>
          <cell r="AI76">
            <v>7.8</v>
          </cell>
          <cell r="AJ76">
            <v>9.5</v>
          </cell>
          <cell r="AK76">
            <v>7.9</v>
          </cell>
          <cell r="AL76">
            <v>5.8</v>
          </cell>
          <cell r="AM76">
            <v>8.1</v>
          </cell>
          <cell r="AN76">
            <v>52</v>
          </cell>
          <cell r="AO76">
            <v>0</v>
          </cell>
          <cell r="AP76">
            <v>6.3</v>
          </cell>
          <cell r="AQ76">
            <v>6.9</v>
          </cell>
          <cell r="AV76">
            <v>7.6</v>
          </cell>
          <cell r="BB76">
            <v>6.9</v>
          </cell>
          <cell r="BD76">
            <v>6.8</v>
          </cell>
          <cell r="BE76">
            <v>5</v>
          </cell>
          <cell r="BF76">
            <v>0</v>
          </cell>
          <cell r="BG76">
            <v>4.9000000000000004</v>
          </cell>
          <cell r="BH76">
            <v>8.3000000000000007</v>
          </cell>
          <cell r="BI76">
            <v>9.4</v>
          </cell>
          <cell r="BJ76">
            <v>6.5</v>
          </cell>
          <cell r="BK76">
            <v>7.9</v>
          </cell>
          <cell r="BL76">
            <v>7.1</v>
          </cell>
          <cell r="BM76">
            <v>7.7</v>
          </cell>
          <cell r="BN76">
            <v>6.5</v>
          </cell>
          <cell r="BO76" t="str">
            <v>X</v>
          </cell>
          <cell r="BP76">
            <v>4.8</v>
          </cell>
          <cell r="BQ76">
            <v>6.5</v>
          </cell>
          <cell r="BR76">
            <v>8.6999999999999993</v>
          </cell>
          <cell r="BS76">
            <v>8.4</v>
          </cell>
          <cell r="BU76">
            <v>7.8</v>
          </cell>
          <cell r="BV76">
            <v>7.7</v>
          </cell>
          <cell r="BW76">
            <v>6.7</v>
          </cell>
          <cell r="BX76">
            <v>8.3000000000000007</v>
          </cell>
          <cell r="BY76">
            <v>7.7</v>
          </cell>
          <cell r="BZ76">
            <v>9.9</v>
          </cell>
          <cell r="CA76">
            <v>47</v>
          </cell>
          <cell r="CB76">
            <v>3</v>
          </cell>
          <cell r="CC76">
            <v>8.5</v>
          </cell>
          <cell r="CF76">
            <v>8.6999999999999993</v>
          </cell>
          <cell r="CG76" t="str">
            <v>X</v>
          </cell>
          <cell r="CI76">
            <v>7.6</v>
          </cell>
          <cell r="CJ76">
            <v>9.1</v>
          </cell>
          <cell r="CK76">
            <v>8.8000000000000007</v>
          </cell>
          <cell r="CM76">
            <v>9</v>
          </cell>
          <cell r="CO76">
            <v>8.5</v>
          </cell>
          <cell r="CP76" t="str">
            <v>X</v>
          </cell>
          <cell r="CS76" t="str">
            <v>X</v>
          </cell>
          <cell r="CU76">
            <v>7.7</v>
          </cell>
          <cell r="CV76">
            <v>9.6</v>
          </cell>
          <cell r="CW76">
            <v>19</v>
          </cell>
          <cell r="CX76">
            <v>8</v>
          </cell>
          <cell r="DB76">
            <v>0</v>
          </cell>
          <cell r="DC76">
            <v>5</v>
          </cell>
          <cell r="DD76">
            <v>123</v>
          </cell>
          <cell r="DE76">
            <v>16</v>
          </cell>
          <cell r="DF76">
            <v>136</v>
          </cell>
          <cell r="DG76">
            <v>123</v>
          </cell>
          <cell r="DH76">
            <v>7.61</v>
          </cell>
          <cell r="DI76">
            <v>3.24</v>
          </cell>
        </row>
        <row r="77">
          <cell r="A77">
            <v>25217117674</v>
          </cell>
          <cell r="B77" t="str">
            <v>Bùi</v>
          </cell>
          <cell r="C77" t="str">
            <v>Châu Trí</v>
          </cell>
          <cell r="D77" t="str">
            <v>Cường</v>
          </cell>
          <cell r="E77">
            <v>37085</v>
          </cell>
          <cell r="F77" t="str">
            <v>Nam</v>
          </cell>
          <cell r="G77" t="str">
            <v>Đã Đăng Ký (chưa học xong)</v>
          </cell>
          <cell r="H77">
            <v>8.3000000000000007</v>
          </cell>
          <cell r="I77">
            <v>8.6999999999999993</v>
          </cell>
          <cell r="K77">
            <v>8.3000000000000007</v>
          </cell>
          <cell r="M77">
            <v>6.9</v>
          </cell>
          <cell r="N77">
            <v>6</v>
          </cell>
          <cell r="O77">
            <v>6.5</v>
          </cell>
          <cell r="P77">
            <v>6.9</v>
          </cell>
          <cell r="R77">
            <v>8.1</v>
          </cell>
          <cell r="V77">
            <v>8.5</v>
          </cell>
          <cell r="W77">
            <v>0</v>
          </cell>
          <cell r="Y77">
            <v>8.8000000000000007</v>
          </cell>
          <cell r="Z77">
            <v>9.1999999999999993</v>
          </cell>
          <cell r="AA77">
            <v>7.9</v>
          </cell>
          <cell r="AB77">
            <v>5.3</v>
          </cell>
          <cell r="AC77">
            <v>9.1999999999999993</v>
          </cell>
          <cell r="AD77">
            <v>9</v>
          </cell>
          <cell r="AE77">
            <v>7.4</v>
          </cell>
          <cell r="AF77">
            <v>6.9</v>
          </cell>
          <cell r="AG77">
            <v>9.3000000000000007</v>
          </cell>
          <cell r="AH77">
            <v>8.3000000000000007</v>
          </cell>
          <cell r="AI77">
            <v>9.6</v>
          </cell>
          <cell r="AJ77">
            <v>6.2</v>
          </cell>
          <cell r="AK77">
            <v>4.8</v>
          </cell>
          <cell r="AL77">
            <v>7.9</v>
          </cell>
          <cell r="AM77">
            <v>9.3000000000000007</v>
          </cell>
          <cell r="AN77">
            <v>50</v>
          </cell>
          <cell r="AO77">
            <v>2</v>
          </cell>
          <cell r="AP77">
            <v>6.2</v>
          </cell>
          <cell r="AQ77">
            <v>7.2</v>
          </cell>
          <cell r="AV77">
            <v>8</v>
          </cell>
          <cell r="BB77">
            <v>6.8</v>
          </cell>
          <cell r="BD77">
            <v>8.4</v>
          </cell>
          <cell r="BE77">
            <v>5</v>
          </cell>
          <cell r="BF77">
            <v>0</v>
          </cell>
          <cell r="BG77">
            <v>5</v>
          </cell>
          <cell r="BH77">
            <v>7.7</v>
          </cell>
          <cell r="BI77" t="str">
            <v>X</v>
          </cell>
          <cell r="BJ77">
            <v>5.4</v>
          </cell>
          <cell r="BK77">
            <v>5.9</v>
          </cell>
          <cell r="BL77">
            <v>7.4</v>
          </cell>
          <cell r="BM77">
            <v>8.1</v>
          </cell>
          <cell r="BN77">
            <v>7.3</v>
          </cell>
          <cell r="BO77" t="str">
            <v>X</v>
          </cell>
          <cell r="BP77">
            <v>8.4</v>
          </cell>
          <cell r="BQ77">
            <v>6.5</v>
          </cell>
          <cell r="BR77">
            <v>6.9</v>
          </cell>
          <cell r="BS77">
            <v>7.4</v>
          </cell>
          <cell r="BU77">
            <v>7.8</v>
          </cell>
          <cell r="BV77">
            <v>8.1999999999999993</v>
          </cell>
          <cell r="BW77">
            <v>5.4</v>
          </cell>
          <cell r="BX77">
            <v>8.1999999999999993</v>
          </cell>
          <cell r="BY77">
            <v>7.5</v>
          </cell>
          <cell r="BZ77">
            <v>9.6999999999999993</v>
          </cell>
          <cell r="CA77">
            <v>45</v>
          </cell>
          <cell r="CB77">
            <v>5</v>
          </cell>
          <cell r="CC77">
            <v>6.8</v>
          </cell>
          <cell r="CG77">
            <v>6.4</v>
          </cell>
          <cell r="CI77">
            <v>8</v>
          </cell>
          <cell r="CJ77">
            <v>8.3000000000000007</v>
          </cell>
          <cell r="CK77">
            <v>8.5</v>
          </cell>
          <cell r="CM77">
            <v>7.1</v>
          </cell>
          <cell r="CO77">
            <v>8.1999999999999993</v>
          </cell>
          <cell r="CP77">
            <v>5.7</v>
          </cell>
          <cell r="CS77" t="str">
            <v>X</v>
          </cell>
          <cell r="CU77">
            <v>8.5</v>
          </cell>
          <cell r="CV77" t="str">
            <v>X</v>
          </cell>
          <cell r="CW77">
            <v>21</v>
          </cell>
          <cell r="CX77">
            <v>6</v>
          </cell>
          <cell r="DB77">
            <v>0</v>
          </cell>
          <cell r="DC77">
            <v>5</v>
          </cell>
          <cell r="DD77">
            <v>121</v>
          </cell>
          <cell r="DE77">
            <v>18</v>
          </cell>
          <cell r="DF77">
            <v>136</v>
          </cell>
          <cell r="DG77">
            <v>123</v>
          </cell>
          <cell r="DH77">
            <v>7.32</v>
          </cell>
          <cell r="DI77">
            <v>3.01</v>
          </cell>
        </row>
        <row r="78">
          <cell r="A78">
            <v>25217204914</v>
          </cell>
          <cell r="B78" t="str">
            <v>Nguyễn</v>
          </cell>
          <cell r="C78" t="str">
            <v>Thị Trang</v>
          </cell>
          <cell r="D78" t="str">
            <v>Đài</v>
          </cell>
          <cell r="E78">
            <v>36988</v>
          </cell>
          <cell r="F78" t="str">
            <v>Nam</v>
          </cell>
          <cell r="G78" t="str">
            <v>Đã Đăng Ký (chưa học xong)</v>
          </cell>
          <cell r="H78">
            <v>7.7</v>
          </cell>
          <cell r="I78">
            <v>9.8000000000000007</v>
          </cell>
          <cell r="K78">
            <v>7.3</v>
          </cell>
          <cell r="M78" t="str">
            <v>P (P/F)</v>
          </cell>
          <cell r="N78">
            <v>6</v>
          </cell>
          <cell r="O78">
            <v>6.5</v>
          </cell>
          <cell r="P78">
            <v>6.8</v>
          </cell>
          <cell r="R78">
            <v>7.6</v>
          </cell>
          <cell r="U78">
            <v>6</v>
          </cell>
          <cell r="W78">
            <v>5.8</v>
          </cell>
          <cell r="Y78">
            <v>8.3000000000000007</v>
          </cell>
          <cell r="Z78">
            <v>8.4</v>
          </cell>
          <cell r="AA78">
            <v>7</v>
          </cell>
          <cell r="AB78">
            <v>9.1999999999999993</v>
          </cell>
          <cell r="AC78">
            <v>9.5</v>
          </cell>
          <cell r="AD78">
            <v>7.5</v>
          </cell>
          <cell r="AE78">
            <v>9</v>
          </cell>
          <cell r="AF78">
            <v>5.3</v>
          </cell>
          <cell r="AG78">
            <v>5.2</v>
          </cell>
          <cell r="AH78">
            <v>5.8</v>
          </cell>
          <cell r="AI78">
            <v>6.1</v>
          </cell>
          <cell r="AJ78">
            <v>7.7</v>
          </cell>
          <cell r="AK78">
            <v>6.7</v>
          </cell>
          <cell r="AL78">
            <v>5.6</v>
          </cell>
          <cell r="AM78">
            <v>5.4</v>
          </cell>
          <cell r="AN78">
            <v>52</v>
          </cell>
          <cell r="AO78">
            <v>0</v>
          </cell>
          <cell r="AP78">
            <v>7</v>
          </cell>
          <cell r="AQ78">
            <v>7.9</v>
          </cell>
          <cell r="AV78">
            <v>9.5</v>
          </cell>
          <cell r="AZ78">
            <v>6.9</v>
          </cell>
          <cell r="BD78">
            <v>8.1</v>
          </cell>
          <cell r="BE78">
            <v>5</v>
          </cell>
          <cell r="BF78">
            <v>0</v>
          </cell>
          <cell r="BG78">
            <v>5.9</v>
          </cell>
          <cell r="BH78">
            <v>7.3</v>
          </cell>
          <cell r="BI78">
            <v>8.1999999999999993</v>
          </cell>
          <cell r="BJ78">
            <v>4.8</v>
          </cell>
          <cell r="BK78">
            <v>8.6</v>
          </cell>
          <cell r="BL78">
            <v>7</v>
          </cell>
          <cell r="BN78">
            <v>5.2</v>
          </cell>
          <cell r="BO78">
            <v>6.8</v>
          </cell>
          <cell r="BP78">
            <v>5</v>
          </cell>
          <cell r="BQ78">
            <v>7.4</v>
          </cell>
          <cell r="BR78">
            <v>5.5</v>
          </cell>
          <cell r="BS78">
            <v>7.1</v>
          </cell>
          <cell r="BU78">
            <v>7.8</v>
          </cell>
          <cell r="BV78">
            <v>7.4</v>
          </cell>
          <cell r="BW78">
            <v>5</v>
          </cell>
          <cell r="BX78">
            <v>7</v>
          </cell>
          <cell r="BY78" t="str">
            <v>X</v>
          </cell>
          <cell r="BZ78">
            <v>9.5</v>
          </cell>
          <cell r="CA78">
            <v>45</v>
          </cell>
          <cell r="CB78">
            <v>5</v>
          </cell>
          <cell r="CC78">
            <v>7.1</v>
          </cell>
          <cell r="CF78">
            <v>7.5</v>
          </cell>
          <cell r="CG78" t="str">
            <v>X</v>
          </cell>
          <cell r="CI78" t="str">
            <v>X</v>
          </cell>
          <cell r="CJ78">
            <v>8.1</v>
          </cell>
          <cell r="CK78">
            <v>8.8000000000000007</v>
          </cell>
          <cell r="CM78">
            <v>7.7</v>
          </cell>
          <cell r="CO78">
            <v>7</v>
          </cell>
          <cell r="CP78" t="str">
            <v>X</v>
          </cell>
          <cell r="CS78" t="str">
            <v>X</v>
          </cell>
          <cell r="CU78">
            <v>10</v>
          </cell>
          <cell r="CV78">
            <v>9</v>
          </cell>
          <cell r="CW78">
            <v>17</v>
          </cell>
          <cell r="CX78">
            <v>10</v>
          </cell>
          <cell r="DB78">
            <v>0</v>
          </cell>
          <cell r="DC78">
            <v>5</v>
          </cell>
          <cell r="DD78">
            <v>119</v>
          </cell>
          <cell r="DE78">
            <v>20</v>
          </cell>
          <cell r="DF78">
            <v>136</v>
          </cell>
          <cell r="DG78">
            <v>125</v>
          </cell>
          <cell r="DH78">
            <v>6.91</v>
          </cell>
          <cell r="DI78">
            <v>2.75</v>
          </cell>
          <cell r="DJ78" t="str">
            <v>PSU-ECO 151 ~ ECO 151</v>
          </cell>
        </row>
        <row r="79">
          <cell r="A79">
            <v>24217102429</v>
          </cell>
          <cell r="B79" t="str">
            <v>Võ</v>
          </cell>
          <cell r="C79" t="str">
            <v>Bá Hải</v>
          </cell>
          <cell r="D79" t="str">
            <v>Đăng</v>
          </cell>
          <cell r="E79">
            <v>36568</v>
          </cell>
          <cell r="F79" t="str">
            <v>Nam</v>
          </cell>
          <cell r="G79" t="str">
            <v>Đang Học Lại</v>
          </cell>
          <cell r="H79">
            <v>4.0999999999999996</v>
          </cell>
          <cell r="I79">
            <v>0</v>
          </cell>
          <cell r="J79">
            <v>8</v>
          </cell>
          <cell r="K79">
            <v>6.6</v>
          </cell>
          <cell r="M79">
            <v>5.0999999999999996</v>
          </cell>
          <cell r="N79">
            <v>0</v>
          </cell>
          <cell r="O79">
            <v>4.5</v>
          </cell>
          <cell r="P79">
            <v>0</v>
          </cell>
          <cell r="R79">
            <v>7.4</v>
          </cell>
          <cell r="U79">
            <v>6.1</v>
          </cell>
          <cell r="X79">
            <v>6.5</v>
          </cell>
          <cell r="Y79">
            <v>0</v>
          </cell>
          <cell r="Z79">
            <v>8</v>
          </cell>
          <cell r="AB79">
            <v>7.7</v>
          </cell>
          <cell r="AC79">
            <v>5.6</v>
          </cell>
          <cell r="AE79">
            <v>4.7</v>
          </cell>
          <cell r="AF79">
            <v>4.8</v>
          </cell>
          <cell r="AG79">
            <v>6.3</v>
          </cell>
          <cell r="AH79">
            <v>6.5</v>
          </cell>
          <cell r="AI79">
            <v>6.3</v>
          </cell>
          <cell r="AJ79">
            <v>6.4</v>
          </cell>
          <cell r="AK79">
            <v>6.1</v>
          </cell>
          <cell r="AL79">
            <v>0</v>
          </cell>
          <cell r="AM79">
            <v>8.5</v>
          </cell>
          <cell r="AN79">
            <v>39</v>
          </cell>
          <cell r="AO79">
            <v>12</v>
          </cell>
          <cell r="AP79">
            <v>0</v>
          </cell>
          <cell r="AQ79">
            <v>6.6</v>
          </cell>
          <cell r="AR79">
            <v>7.5</v>
          </cell>
          <cell r="BB79">
            <v>4.2</v>
          </cell>
          <cell r="BD79">
            <v>5.7</v>
          </cell>
          <cell r="BE79">
            <v>4</v>
          </cell>
          <cell r="BF79">
            <v>1</v>
          </cell>
          <cell r="BG79">
            <v>4.9000000000000004</v>
          </cell>
          <cell r="BH79">
            <v>5.7</v>
          </cell>
          <cell r="BI79">
            <v>7.9</v>
          </cell>
          <cell r="BJ79">
            <v>8.9</v>
          </cell>
          <cell r="BK79">
            <v>7.6</v>
          </cell>
          <cell r="BL79">
            <v>7.1</v>
          </cell>
          <cell r="BM79">
            <v>5.3</v>
          </cell>
          <cell r="BN79">
            <v>7.5</v>
          </cell>
          <cell r="BO79">
            <v>0</v>
          </cell>
          <cell r="BP79">
            <v>8.1999999999999993</v>
          </cell>
          <cell r="BQ79">
            <v>4.0999999999999996</v>
          </cell>
          <cell r="BS79" t="str">
            <v>X</v>
          </cell>
          <cell r="BU79">
            <v>5.9</v>
          </cell>
          <cell r="BV79" t="str">
            <v>X</v>
          </cell>
          <cell r="BW79">
            <v>0</v>
          </cell>
          <cell r="BX79" t="str">
            <v>X</v>
          </cell>
          <cell r="BY79">
            <v>7.1</v>
          </cell>
          <cell r="BZ79">
            <v>8.8000000000000007</v>
          </cell>
          <cell r="CA79">
            <v>33</v>
          </cell>
          <cell r="CB79">
            <v>17</v>
          </cell>
          <cell r="CD79">
            <v>8.1</v>
          </cell>
          <cell r="CF79">
            <v>6.9</v>
          </cell>
          <cell r="CG79">
            <v>6</v>
          </cell>
          <cell r="CI79">
            <v>5.7</v>
          </cell>
          <cell r="CJ79">
            <v>4.8</v>
          </cell>
          <cell r="CK79">
            <v>5.9</v>
          </cell>
          <cell r="CM79">
            <v>5.6</v>
          </cell>
          <cell r="CO79">
            <v>6</v>
          </cell>
          <cell r="CP79" t="str">
            <v>X</v>
          </cell>
          <cell r="CT79" t="str">
            <v>X</v>
          </cell>
          <cell r="CU79">
            <v>7</v>
          </cell>
          <cell r="CV79">
            <v>9.1</v>
          </cell>
          <cell r="CW79">
            <v>20</v>
          </cell>
          <cell r="CX79">
            <v>6</v>
          </cell>
          <cell r="DB79">
            <v>0</v>
          </cell>
          <cell r="DC79">
            <v>5</v>
          </cell>
          <cell r="DD79">
            <v>96</v>
          </cell>
          <cell r="DE79">
            <v>41</v>
          </cell>
          <cell r="DF79">
            <v>136</v>
          </cell>
          <cell r="DG79">
            <v>112</v>
          </cell>
          <cell r="DH79">
            <v>5.57</v>
          </cell>
          <cell r="DI79">
            <v>2.12</v>
          </cell>
          <cell r="DJ79" t="str">
            <v>PHI 161; ENG 116; ENG 117; ENG 118</v>
          </cell>
        </row>
        <row r="80">
          <cell r="A80">
            <v>25207103633</v>
          </cell>
          <cell r="B80" t="str">
            <v>Lê</v>
          </cell>
          <cell r="C80" t="str">
            <v>Thị Hoa Anh</v>
          </cell>
          <cell r="D80" t="str">
            <v>Đào</v>
          </cell>
          <cell r="E80">
            <v>37139</v>
          </cell>
          <cell r="F80" t="str">
            <v>Nữ</v>
          </cell>
          <cell r="G80" t="str">
            <v>Đã Đăng Ký (chưa học xong)</v>
          </cell>
          <cell r="H80">
            <v>7.8</v>
          </cell>
          <cell r="I80">
            <v>8.6999999999999993</v>
          </cell>
          <cell r="K80">
            <v>8</v>
          </cell>
          <cell r="M80">
            <v>7.7</v>
          </cell>
          <cell r="N80">
            <v>7.1</v>
          </cell>
          <cell r="O80">
            <v>4.5999999999999996</v>
          </cell>
          <cell r="P80">
            <v>8.3000000000000007</v>
          </cell>
          <cell r="R80">
            <v>8.5</v>
          </cell>
          <cell r="V80">
            <v>7.8</v>
          </cell>
          <cell r="W80">
            <v>7.5</v>
          </cell>
          <cell r="Y80">
            <v>7.9</v>
          </cell>
          <cell r="Z80">
            <v>8.1</v>
          </cell>
          <cell r="AA80">
            <v>8.6</v>
          </cell>
          <cell r="AB80">
            <v>8.6</v>
          </cell>
          <cell r="AC80">
            <v>8.6999999999999993</v>
          </cell>
          <cell r="AD80">
            <v>9.1</v>
          </cell>
          <cell r="AE80">
            <v>8.1</v>
          </cell>
          <cell r="AF80">
            <v>7.9</v>
          </cell>
          <cell r="AG80">
            <v>7.3</v>
          </cell>
          <cell r="AH80">
            <v>5.3</v>
          </cell>
          <cell r="AI80">
            <v>6.6</v>
          </cell>
          <cell r="AJ80">
            <v>7.5</v>
          </cell>
          <cell r="AK80">
            <v>7.5</v>
          </cell>
          <cell r="AL80">
            <v>5.3</v>
          </cell>
          <cell r="AM80">
            <v>6.5</v>
          </cell>
          <cell r="AN80">
            <v>52</v>
          </cell>
          <cell r="AO80">
            <v>0</v>
          </cell>
          <cell r="AP80">
            <v>7.4</v>
          </cell>
          <cell r="AQ80">
            <v>7.3</v>
          </cell>
          <cell r="AR80">
            <v>8.9</v>
          </cell>
          <cell r="AX80">
            <v>5.9</v>
          </cell>
          <cell r="BD80">
            <v>5.5</v>
          </cell>
          <cell r="BE80">
            <v>5</v>
          </cell>
          <cell r="BF80">
            <v>0</v>
          </cell>
          <cell r="BG80">
            <v>5.9</v>
          </cell>
          <cell r="BH80">
            <v>8.6999999999999993</v>
          </cell>
          <cell r="BI80">
            <v>8.6</v>
          </cell>
          <cell r="BJ80">
            <v>4.5</v>
          </cell>
          <cell r="BK80">
            <v>7.9</v>
          </cell>
          <cell r="BL80">
            <v>8.9</v>
          </cell>
          <cell r="BM80">
            <v>7.3</v>
          </cell>
          <cell r="BN80">
            <v>7.4</v>
          </cell>
          <cell r="BO80" t="str">
            <v>X</v>
          </cell>
          <cell r="BP80">
            <v>4.8</v>
          </cell>
          <cell r="BQ80">
            <v>5.3</v>
          </cell>
          <cell r="BR80">
            <v>8</v>
          </cell>
          <cell r="BS80">
            <v>6.5</v>
          </cell>
          <cell r="BU80">
            <v>8.5</v>
          </cell>
          <cell r="BV80">
            <v>7.6</v>
          </cell>
          <cell r="BW80">
            <v>5.8</v>
          </cell>
          <cell r="BX80">
            <v>7.7</v>
          </cell>
          <cell r="BY80" t="str">
            <v>X</v>
          </cell>
          <cell r="BZ80">
            <v>9.3000000000000007</v>
          </cell>
          <cell r="CA80">
            <v>44</v>
          </cell>
          <cell r="CB80">
            <v>6</v>
          </cell>
          <cell r="CC80">
            <v>8.4</v>
          </cell>
          <cell r="CF80">
            <v>8.1999999999999993</v>
          </cell>
          <cell r="CG80">
            <v>8.5</v>
          </cell>
          <cell r="CI80">
            <v>8.4</v>
          </cell>
          <cell r="CJ80">
            <v>8.5</v>
          </cell>
          <cell r="CK80">
            <v>8.4</v>
          </cell>
          <cell r="CM80">
            <v>8</v>
          </cell>
          <cell r="CO80">
            <v>9.1999999999999993</v>
          </cell>
          <cell r="CP80" t="str">
            <v>X</v>
          </cell>
          <cell r="CS80" t="str">
            <v>X</v>
          </cell>
          <cell r="CU80">
            <v>8.3000000000000007</v>
          </cell>
          <cell r="CV80">
            <v>8.6999999999999993</v>
          </cell>
          <cell r="CW80">
            <v>21</v>
          </cell>
          <cell r="CX80">
            <v>6</v>
          </cell>
          <cell r="DB80">
            <v>0</v>
          </cell>
          <cell r="DC80">
            <v>5</v>
          </cell>
          <cell r="DD80">
            <v>122</v>
          </cell>
          <cell r="DE80">
            <v>17</v>
          </cell>
          <cell r="DF80">
            <v>136</v>
          </cell>
          <cell r="DG80">
            <v>122</v>
          </cell>
          <cell r="DH80">
            <v>7.5</v>
          </cell>
          <cell r="DI80">
            <v>3.22</v>
          </cell>
        </row>
        <row r="81">
          <cell r="A81">
            <v>25217107293</v>
          </cell>
          <cell r="B81" t="str">
            <v>Hồ</v>
          </cell>
          <cell r="C81" t="str">
            <v>Nguyên</v>
          </cell>
          <cell r="D81" t="str">
            <v>Đão</v>
          </cell>
          <cell r="E81">
            <v>36923</v>
          </cell>
          <cell r="F81" t="str">
            <v>Nam</v>
          </cell>
          <cell r="G81" t="str">
            <v>Đã Đăng Ký (chưa học xong)</v>
          </cell>
          <cell r="H81">
            <v>7.6</v>
          </cell>
          <cell r="J81">
            <v>7.5</v>
          </cell>
          <cell r="K81">
            <v>6.8</v>
          </cell>
          <cell r="M81">
            <v>6.5</v>
          </cell>
          <cell r="N81">
            <v>8</v>
          </cell>
          <cell r="O81">
            <v>4.5999999999999996</v>
          </cell>
          <cell r="P81">
            <v>8.6</v>
          </cell>
          <cell r="R81">
            <v>5</v>
          </cell>
          <cell r="W81">
            <v>7.6</v>
          </cell>
          <cell r="X81">
            <v>5.9</v>
          </cell>
          <cell r="Y81">
            <v>8</v>
          </cell>
          <cell r="Z81">
            <v>6.9</v>
          </cell>
          <cell r="AA81">
            <v>6.9</v>
          </cell>
          <cell r="AB81">
            <v>5.0999999999999996</v>
          </cell>
          <cell r="AC81">
            <v>5.8</v>
          </cell>
          <cell r="AD81">
            <v>7.3</v>
          </cell>
          <cell r="AE81">
            <v>8.1999999999999993</v>
          </cell>
          <cell r="AF81">
            <v>5.7</v>
          </cell>
          <cell r="AG81">
            <v>5.3</v>
          </cell>
          <cell r="AH81">
            <v>6.1</v>
          </cell>
          <cell r="AI81">
            <v>6</v>
          </cell>
          <cell r="AJ81">
            <v>6.5</v>
          </cell>
          <cell r="AK81">
            <v>8.1</v>
          </cell>
          <cell r="AL81">
            <v>7.1</v>
          </cell>
          <cell r="AM81">
            <v>4.2</v>
          </cell>
          <cell r="AN81">
            <v>51</v>
          </cell>
          <cell r="AO81">
            <v>0</v>
          </cell>
          <cell r="AP81">
            <v>7.4</v>
          </cell>
          <cell r="AQ81">
            <v>6.7</v>
          </cell>
          <cell r="AR81">
            <v>6</v>
          </cell>
          <cell r="AX81">
            <v>6.8</v>
          </cell>
          <cell r="BD81">
            <v>7.5</v>
          </cell>
          <cell r="BE81">
            <v>5</v>
          </cell>
          <cell r="BF81">
            <v>0</v>
          </cell>
          <cell r="BG81">
            <v>4.3</v>
          </cell>
          <cell r="BH81">
            <v>8</v>
          </cell>
          <cell r="BI81">
            <v>8.5</v>
          </cell>
          <cell r="BJ81">
            <v>5.0999999999999996</v>
          </cell>
          <cell r="BK81">
            <v>5.0999999999999996</v>
          </cell>
          <cell r="BL81">
            <v>7.6</v>
          </cell>
          <cell r="BM81">
            <v>7</v>
          </cell>
          <cell r="BN81">
            <v>5</v>
          </cell>
          <cell r="BO81" t="str">
            <v>X</v>
          </cell>
          <cell r="BP81">
            <v>6.5</v>
          </cell>
          <cell r="BQ81">
            <v>6</v>
          </cell>
          <cell r="BR81">
            <v>7.6</v>
          </cell>
          <cell r="BS81">
            <v>7.3</v>
          </cell>
          <cell r="BU81">
            <v>7.6</v>
          </cell>
          <cell r="BV81">
            <v>5.6</v>
          </cell>
          <cell r="BW81">
            <v>6.1</v>
          </cell>
          <cell r="BX81">
            <v>7.4</v>
          </cell>
          <cell r="BY81">
            <v>6.7</v>
          </cell>
          <cell r="BZ81">
            <v>9.5</v>
          </cell>
          <cell r="CA81">
            <v>47</v>
          </cell>
          <cell r="CB81">
            <v>3</v>
          </cell>
          <cell r="CC81">
            <v>7.7</v>
          </cell>
          <cell r="CF81">
            <v>8.5</v>
          </cell>
          <cell r="CG81">
            <v>7.6</v>
          </cell>
          <cell r="CI81">
            <v>5.6</v>
          </cell>
          <cell r="CJ81">
            <v>6.2</v>
          </cell>
          <cell r="CK81">
            <v>7.7</v>
          </cell>
          <cell r="CM81">
            <v>7.8</v>
          </cell>
          <cell r="CO81">
            <v>7.9</v>
          </cell>
          <cell r="CP81" t="str">
            <v>X</v>
          </cell>
          <cell r="CS81" t="str">
            <v>X</v>
          </cell>
          <cell r="CU81">
            <v>8.3000000000000007</v>
          </cell>
          <cell r="CV81">
            <v>7</v>
          </cell>
          <cell r="CW81">
            <v>21</v>
          </cell>
          <cell r="CX81">
            <v>6</v>
          </cell>
          <cell r="DB81">
            <v>0</v>
          </cell>
          <cell r="DC81">
            <v>5</v>
          </cell>
          <cell r="DD81">
            <v>124</v>
          </cell>
          <cell r="DE81">
            <v>14</v>
          </cell>
          <cell r="DF81">
            <v>136</v>
          </cell>
          <cell r="DG81">
            <v>124</v>
          </cell>
          <cell r="DH81">
            <v>6.7</v>
          </cell>
          <cell r="DI81">
            <v>2.7</v>
          </cell>
        </row>
        <row r="82">
          <cell r="A82">
            <v>25217103332</v>
          </cell>
          <cell r="B82" t="str">
            <v>Nguyễn</v>
          </cell>
          <cell r="C82" t="str">
            <v>Thành</v>
          </cell>
          <cell r="D82" t="str">
            <v>Đạt</v>
          </cell>
          <cell r="E82">
            <v>37175</v>
          </cell>
          <cell r="F82" t="str">
            <v>Nam</v>
          </cell>
          <cell r="G82" t="str">
            <v>Đã Đăng Ký (chưa học xong)</v>
          </cell>
          <cell r="H82">
            <v>7.8</v>
          </cell>
          <cell r="I82">
            <v>8.3000000000000007</v>
          </cell>
          <cell r="K82">
            <v>7.8</v>
          </cell>
          <cell r="M82">
            <v>6.8</v>
          </cell>
          <cell r="N82">
            <v>6.5</v>
          </cell>
          <cell r="O82">
            <v>5.6</v>
          </cell>
          <cell r="P82">
            <v>5.7</v>
          </cell>
          <cell r="R82">
            <v>5.7</v>
          </cell>
          <cell r="W82">
            <v>6.5</v>
          </cell>
          <cell r="X82">
            <v>6.3</v>
          </cell>
          <cell r="Y82">
            <v>8.9</v>
          </cell>
          <cell r="Z82">
            <v>8.8000000000000007</v>
          </cell>
          <cell r="AA82" t="str">
            <v>X</v>
          </cell>
          <cell r="AB82">
            <v>7.3</v>
          </cell>
          <cell r="AC82">
            <v>9.1</v>
          </cell>
          <cell r="AD82">
            <v>8.6999999999999993</v>
          </cell>
          <cell r="AE82">
            <v>6.2</v>
          </cell>
          <cell r="AF82">
            <v>6.1</v>
          </cell>
          <cell r="AG82">
            <v>4.8</v>
          </cell>
          <cell r="AH82">
            <v>7.2</v>
          </cell>
          <cell r="AI82">
            <v>5.9</v>
          </cell>
          <cell r="AJ82">
            <v>7.7</v>
          </cell>
          <cell r="AK82">
            <v>6.6</v>
          </cell>
          <cell r="AL82" t="str">
            <v>X</v>
          </cell>
          <cell r="AM82" t="str">
            <v>X</v>
          </cell>
          <cell r="AN82">
            <v>46</v>
          </cell>
          <cell r="AO82">
            <v>6</v>
          </cell>
          <cell r="AP82">
            <v>7</v>
          </cell>
          <cell r="AQ82">
            <v>7.8</v>
          </cell>
          <cell r="AT82">
            <v>8</v>
          </cell>
          <cell r="AZ82">
            <v>6.9</v>
          </cell>
          <cell r="BD82">
            <v>6.2</v>
          </cell>
          <cell r="BE82">
            <v>5</v>
          </cell>
          <cell r="BF82">
            <v>0</v>
          </cell>
          <cell r="BG82">
            <v>5.5</v>
          </cell>
          <cell r="BH82">
            <v>7.8</v>
          </cell>
          <cell r="BI82">
            <v>7.2</v>
          </cell>
          <cell r="BJ82">
            <v>5.2</v>
          </cell>
          <cell r="BK82">
            <v>5.5</v>
          </cell>
          <cell r="BL82">
            <v>7.5</v>
          </cell>
          <cell r="BM82">
            <v>6.8</v>
          </cell>
          <cell r="BN82">
            <v>7.8</v>
          </cell>
          <cell r="BO82">
            <v>7.5</v>
          </cell>
          <cell r="BP82">
            <v>5.3</v>
          </cell>
          <cell r="BQ82">
            <v>7.4</v>
          </cell>
          <cell r="BR82">
            <v>4.8</v>
          </cell>
          <cell r="BS82">
            <v>5.9</v>
          </cell>
          <cell r="BU82">
            <v>7.6</v>
          </cell>
          <cell r="BV82">
            <v>6</v>
          </cell>
          <cell r="BW82">
            <v>6.1</v>
          </cell>
          <cell r="BX82">
            <v>8.5</v>
          </cell>
          <cell r="BY82">
            <v>7.1</v>
          </cell>
          <cell r="BZ82">
            <v>9.6</v>
          </cell>
          <cell r="CA82">
            <v>50</v>
          </cell>
          <cell r="CB82">
            <v>0</v>
          </cell>
          <cell r="CD82">
            <v>7.6</v>
          </cell>
          <cell r="CF82">
            <v>5.3</v>
          </cell>
          <cell r="CG82" t="str">
            <v>X</v>
          </cell>
          <cell r="CI82">
            <v>7.2</v>
          </cell>
          <cell r="CJ82">
            <v>6.5</v>
          </cell>
          <cell r="CK82">
            <v>6.4</v>
          </cell>
          <cell r="CM82">
            <v>6.9</v>
          </cell>
          <cell r="CO82">
            <v>8.6999999999999993</v>
          </cell>
          <cell r="CP82" t="str">
            <v>X</v>
          </cell>
          <cell r="CS82" t="str">
            <v>X</v>
          </cell>
          <cell r="CU82">
            <v>10</v>
          </cell>
          <cell r="CV82">
            <v>9.1999999999999993</v>
          </cell>
          <cell r="CW82">
            <v>18</v>
          </cell>
          <cell r="CX82">
            <v>8</v>
          </cell>
          <cell r="DB82">
            <v>0</v>
          </cell>
          <cell r="DC82">
            <v>5</v>
          </cell>
          <cell r="DD82">
            <v>119</v>
          </cell>
          <cell r="DE82">
            <v>19</v>
          </cell>
          <cell r="DF82">
            <v>136</v>
          </cell>
          <cell r="DG82">
            <v>119</v>
          </cell>
          <cell r="DH82">
            <v>6.86</v>
          </cell>
          <cell r="DI82">
            <v>2.77</v>
          </cell>
        </row>
        <row r="83">
          <cell r="A83">
            <v>25217115832</v>
          </cell>
          <cell r="B83" t="str">
            <v>Võ</v>
          </cell>
          <cell r="C83" t="str">
            <v>Thành</v>
          </cell>
          <cell r="D83" t="str">
            <v>Đạt</v>
          </cell>
          <cell r="E83">
            <v>37182</v>
          </cell>
          <cell r="F83" t="str">
            <v>Nam</v>
          </cell>
          <cell r="G83" t="str">
            <v>Đã Đăng Ký (chưa học xong)</v>
          </cell>
          <cell r="H83">
            <v>7.6</v>
          </cell>
          <cell r="I83">
            <v>9.5</v>
          </cell>
          <cell r="K83">
            <v>8.3000000000000007</v>
          </cell>
          <cell r="M83">
            <v>7</v>
          </cell>
          <cell r="N83">
            <v>7.7</v>
          </cell>
          <cell r="O83">
            <v>9.6</v>
          </cell>
          <cell r="P83">
            <v>9.9</v>
          </cell>
          <cell r="R83">
            <v>7.2</v>
          </cell>
          <cell r="W83">
            <v>8.3000000000000007</v>
          </cell>
          <cell r="X83">
            <v>9.3000000000000007</v>
          </cell>
          <cell r="Y83">
            <v>9.3000000000000007</v>
          </cell>
          <cell r="Z83">
            <v>9.3000000000000007</v>
          </cell>
          <cell r="AA83">
            <v>8.5</v>
          </cell>
          <cell r="AB83">
            <v>8.5</v>
          </cell>
          <cell r="AC83">
            <v>9.6</v>
          </cell>
          <cell r="AD83">
            <v>9.3000000000000007</v>
          </cell>
          <cell r="AE83">
            <v>8.9</v>
          </cell>
          <cell r="AF83">
            <v>7.3</v>
          </cell>
          <cell r="AG83">
            <v>8.1999999999999993</v>
          </cell>
          <cell r="AH83">
            <v>7.1</v>
          </cell>
          <cell r="AI83">
            <v>7.5</v>
          </cell>
          <cell r="AJ83">
            <v>8.5</v>
          </cell>
          <cell r="AK83">
            <v>9.4</v>
          </cell>
          <cell r="AL83">
            <v>6.9</v>
          </cell>
          <cell r="AM83">
            <v>7.6</v>
          </cell>
          <cell r="AN83">
            <v>52</v>
          </cell>
          <cell r="AO83">
            <v>0</v>
          </cell>
          <cell r="AP83">
            <v>7.5</v>
          </cell>
          <cell r="AQ83">
            <v>6.8</v>
          </cell>
          <cell r="AR83">
            <v>8.3000000000000007</v>
          </cell>
          <cell r="AX83">
            <v>5.7</v>
          </cell>
          <cell r="BD83">
            <v>5.2</v>
          </cell>
          <cell r="BE83">
            <v>5</v>
          </cell>
          <cell r="BF83">
            <v>0</v>
          </cell>
          <cell r="BG83">
            <v>7.5</v>
          </cell>
          <cell r="BH83">
            <v>9.1</v>
          </cell>
          <cell r="BI83">
            <v>9.9</v>
          </cell>
          <cell r="BJ83">
            <v>6</v>
          </cell>
          <cell r="BK83">
            <v>8.5</v>
          </cell>
          <cell r="BL83">
            <v>6.8</v>
          </cell>
          <cell r="BM83">
            <v>8.6999999999999993</v>
          </cell>
          <cell r="BN83">
            <v>8.6</v>
          </cell>
          <cell r="BO83" t="str">
            <v>X</v>
          </cell>
          <cell r="BP83">
            <v>9.4</v>
          </cell>
          <cell r="BQ83">
            <v>8.8000000000000007</v>
          </cell>
          <cell r="BR83">
            <v>9.9</v>
          </cell>
          <cell r="BS83">
            <v>9.4</v>
          </cell>
          <cell r="BU83">
            <v>8.8000000000000007</v>
          </cell>
          <cell r="BV83">
            <v>8.4</v>
          </cell>
          <cell r="BW83">
            <v>8.3000000000000007</v>
          </cell>
          <cell r="BX83">
            <v>9.1999999999999993</v>
          </cell>
          <cell r="BY83">
            <v>8.3000000000000007</v>
          </cell>
          <cell r="BZ83">
            <v>9.8000000000000007</v>
          </cell>
          <cell r="CA83">
            <v>47</v>
          </cell>
          <cell r="CB83">
            <v>3</v>
          </cell>
          <cell r="CC83">
            <v>8.6</v>
          </cell>
          <cell r="CF83">
            <v>8.9</v>
          </cell>
          <cell r="CI83">
            <v>9.4</v>
          </cell>
          <cell r="CJ83">
            <v>9</v>
          </cell>
          <cell r="CK83">
            <v>9.6</v>
          </cell>
          <cell r="CM83">
            <v>8.8000000000000007</v>
          </cell>
          <cell r="CO83">
            <v>9.3000000000000007</v>
          </cell>
          <cell r="CP83" t="str">
            <v>X</v>
          </cell>
          <cell r="CS83">
            <v>9.4</v>
          </cell>
          <cell r="CU83">
            <v>10</v>
          </cell>
          <cell r="CV83">
            <v>9.1</v>
          </cell>
          <cell r="CW83">
            <v>22</v>
          </cell>
          <cell r="CX83">
            <v>5</v>
          </cell>
          <cell r="DB83">
            <v>0</v>
          </cell>
          <cell r="DC83">
            <v>5</v>
          </cell>
          <cell r="DD83">
            <v>126</v>
          </cell>
          <cell r="DE83">
            <v>13</v>
          </cell>
          <cell r="DF83">
            <v>136</v>
          </cell>
          <cell r="DG83">
            <v>126</v>
          </cell>
          <cell r="DH83">
            <v>8.57</v>
          </cell>
          <cell r="DI83">
            <v>3.72</v>
          </cell>
        </row>
        <row r="84">
          <cell r="A84">
            <v>25217115914</v>
          </cell>
          <cell r="B84" t="str">
            <v>Trương</v>
          </cell>
          <cell r="C84" t="str">
            <v>Thành</v>
          </cell>
          <cell r="D84" t="str">
            <v>Đạt</v>
          </cell>
          <cell r="E84">
            <v>37162</v>
          </cell>
          <cell r="F84" t="str">
            <v>Nam</v>
          </cell>
          <cell r="G84" t="str">
            <v>Đã Đăng Ký (chưa học xong)</v>
          </cell>
          <cell r="H84">
            <v>8.6</v>
          </cell>
          <cell r="I84">
            <v>8.6</v>
          </cell>
          <cell r="K84">
            <v>7.6</v>
          </cell>
          <cell r="M84" t="str">
            <v>P (P/F)</v>
          </cell>
          <cell r="N84">
            <v>6.4</v>
          </cell>
          <cell r="O84">
            <v>9</v>
          </cell>
          <cell r="P84">
            <v>7.1</v>
          </cell>
          <cell r="R84">
            <v>8.6</v>
          </cell>
          <cell r="W84">
            <v>7.7</v>
          </cell>
          <cell r="X84">
            <v>8.8000000000000007</v>
          </cell>
          <cell r="Y84">
            <v>8.6</v>
          </cell>
          <cell r="Z84">
            <v>8.6999999999999993</v>
          </cell>
          <cell r="AA84">
            <v>6.1</v>
          </cell>
          <cell r="AB84">
            <v>6.3</v>
          </cell>
          <cell r="AC84">
            <v>9</v>
          </cell>
          <cell r="AD84">
            <v>9.3000000000000007</v>
          </cell>
          <cell r="AF84">
            <v>8.4</v>
          </cell>
          <cell r="AG84">
            <v>7.7</v>
          </cell>
          <cell r="AH84">
            <v>7.7</v>
          </cell>
          <cell r="AI84">
            <v>9.1</v>
          </cell>
          <cell r="AJ84">
            <v>9.1999999999999993</v>
          </cell>
          <cell r="AK84">
            <v>8.6999999999999993</v>
          </cell>
          <cell r="AM84">
            <v>8.9</v>
          </cell>
          <cell r="AN84">
            <v>48</v>
          </cell>
          <cell r="AO84">
            <v>4</v>
          </cell>
          <cell r="AP84">
            <v>9</v>
          </cell>
          <cell r="AQ84">
            <v>7.1</v>
          </cell>
          <cell r="AT84">
            <v>8</v>
          </cell>
          <cell r="AX84">
            <v>5.8</v>
          </cell>
          <cell r="BD84">
            <v>5.5</v>
          </cell>
          <cell r="BE84">
            <v>5</v>
          </cell>
          <cell r="BF84">
            <v>0</v>
          </cell>
          <cell r="BG84">
            <v>7.3</v>
          </cell>
          <cell r="BH84">
            <v>8.6999999999999993</v>
          </cell>
          <cell r="BI84">
            <v>9.1999999999999993</v>
          </cell>
          <cell r="BJ84">
            <v>8.4</v>
          </cell>
          <cell r="BK84">
            <v>7.2</v>
          </cell>
          <cell r="BL84">
            <v>8.4</v>
          </cell>
          <cell r="BM84">
            <v>9</v>
          </cell>
          <cell r="BN84">
            <v>6.6</v>
          </cell>
          <cell r="BO84" t="str">
            <v>X</v>
          </cell>
          <cell r="BP84">
            <v>6.8</v>
          </cell>
          <cell r="BQ84">
            <v>7.7</v>
          </cell>
          <cell r="BR84">
            <v>8</v>
          </cell>
          <cell r="BS84">
            <v>9.6999999999999993</v>
          </cell>
          <cell r="BU84">
            <v>8</v>
          </cell>
          <cell r="BV84">
            <v>8.4</v>
          </cell>
          <cell r="BW84">
            <v>7.5</v>
          </cell>
          <cell r="BX84">
            <v>8.4</v>
          </cell>
          <cell r="BY84">
            <v>8.4</v>
          </cell>
          <cell r="BZ84">
            <v>9.6</v>
          </cell>
          <cell r="CA84">
            <v>47</v>
          </cell>
          <cell r="CB84">
            <v>3</v>
          </cell>
          <cell r="CD84">
            <v>8.3000000000000007</v>
          </cell>
          <cell r="CF84">
            <v>9.1</v>
          </cell>
          <cell r="CI84">
            <v>8.6999999999999993</v>
          </cell>
          <cell r="CJ84" t="str">
            <v>X</v>
          </cell>
          <cell r="CK84">
            <v>9.6</v>
          </cell>
          <cell r="CM84">
            <v>7.6</v>
          </cell>
          <cell r="CO84">
            <v>8.4</v>
          </cell>
          <cell r="CP84" t="str">
            <v>X</v>
          </cell>
          <cell r="CS84" t="str">
            <v>X</v>
          </cell>
          <cell r="CU84">
            <v>8.3000000000000007</v>
          </cell>
          <cell r="CV84" t="str">
            <v>X</v>
          </cell>
          <cell r="CW84">
            <v>14</v>
          </cell>
          <cell r="CX84">
            <v>12</v>
          </cell>
          <cell r="DB84">
            <v>0</v>
          </cell>
          <cell r="DC84">
            <v>5</v>
          </cell>
          <cell r="DD84">
            <v>114</v>
          </cell>
          <cell r="DE84">
            <v>24</v>
          </cell>
          <cell r="DF84">
            <v>136</v>
          </cell>
          <cell r="DG84">
            <v>114</v>
          </cell>
          <cell r="DH84">
            <v>8.19</v>
          </cell>
          <cell r="DI84">
            <v>3.55</v>
          </cell>
        </row>
        <row r="85">
          <cell r="A85">
            <v>25217116176</v>
          </cell>
          <cell r="B85" t="str">
            <v>Dương</v>
          </cell>
          <cell r="C85" t="str">
            <v>Tấn</v>
          </cell>
          <cell r="D85" t="str">
            <v>Đạt</v>
          </cell>
          <cell r="E85">
            <v>37168</v>
          </cell>
          <cell r="F85" t="str">
            <v>Nam</v>
          </cell>
          <cell r="G85" t="str">
            <v>Đã Đăng Ký (chưa học xong)</v>
          </cell>
          <cell r="H85">
            <v>6.1</v>
          </cell>
          <cell r="I85">
            <v>9.3000000000000007</v>
          </cell>
          <cell r="K85">
            <v>7.3</v>
          </cell>
          <cell r="M85">
            <v>7</v>
          </cell>
          <cell r="N85">
            <v>8.1</v>
          </cell>
          <cell r="O85">
            <v>7.2</v>
          </cell>
          <cell r="P85">
            <v>8.8000000000000007</v>
          </cell>
          <cell r="R85">
            <v>7.2</v>
          </cell>
          <cell r="W85">
            <v>7.8</v>
          </cell>
          <cell r="X85">
            <v>9.6999999999999993</v>
          </cell>
          <cell r="Y85">
            <v>9</v>
          </cell>
          <cell r="Z85">
            <v>9.3000000000000007</v>
          </cell>
          <cell r="AA85">
            <v>8.9</v>
          </cell>
          <cell r="AB85">
            <v>8.4</v>
          </cell>
          <cell r="AC85">
            <v>9.6</v>
          </cell>
          <cell r="AD85">
            <v>8.6999999999999993</v>
          </cell>
          <cell r="AE85">
            <v>8.1999999999999993</v>
          </cell>
          <cell r="AF85">
            <v>8.4</v>
          </cell>
          <cell r="AG85">
            <v>8.6999999999999993</v>
          </cell>
          <cell r="AH85">
            <v>6.3</v>
          </cell>
          <cell r="AI85">
            <v>7.7</v>
          </cell>
          <cell r="AJ85">
            <v>9.1999999999999993</v>
          </cell>
          <cell r="AK85">
            <v>8.5</v>
          </cell>
          <cell r="AL85">
            <v>6.3</v>
          </cell>
          <cell r="AM85">
            <v>8.6</v>
          </cell>
          <cell r="AN85">
            <v>52</v>
          </cell>
          <cell r="AO85">
            <v>0</v>
          </cell>
          <cell r="AP85">
            <v>7.4</v>
          </cell>
          <cell r="AQ85">
            <v>8.6</v>
          </cell>
          <cell r="AV85">
            <v>7.5</v>
          </cell>
          <cell r="BB85">
            <v>8.4</v>
          </cell>
          <cell r="BD85">
            <v>7.2</v>
          </cell>
          <cell r="BE85">
            <v>5</v>
          </cell>
          <cell r="BF85">
            <v>0</v>
          </cell>
          <cell r="BG85">
            <v>6.4</v>
          </cell>
          <cell r="BH85">
            <v>6.3</v>
          </cell>
          <cell r="BI85">
            <v>8.9</v>
          </cell>
          <cell r="BJ85">
            <v>6.4</v>
          </cell>
          <cell r="BK85">
            <v>7.5</v>
          </cell>
          <cell r="BL85">
            <v>7.6</v>
          </cell>
          <cell r="BM85">
            <v>6.7</v>
          </cell>
          <cell r="BN85">
            <v>5.0999999999999996</v>
          </cell>
          <cell r="BO85">
            <v>9.4</v>
          </cell>
          <cell r="BP85">
            <v>6.8</v>
          </cell>
          <cell r="BQ85">
            <v>6.8</v>
          </cell>
          <cell r="BR85">
            <v>9.1</v>
          </cell>
          <cell r="BS85">
            <v>7.5</v>
          </cell>
          <cell r="BU85">
            <v>8.1999999999999993</v>
          </cell>
          <cell r="BV85">
            <v>8.6</v>
          </cell>
          <cell r="BW85">
            <v>6.9</v>
          </cell>
          <cell r="BX85">
            <v>7.4</v>
          </cell>
          <cell r="BY85">
            <v>7.7</v>
          </cell>
          <cell r="BZ85">
            <v>9.8000000000000007</v>
          </cell>
          <cell r="CA85">
            <v>50</v>
          </cell>
          <cell r="CB85">
            <v>0</v>
          </cell>
          <cell r="CC85">
            <v>7.8</v>
          </cell>
          <cell r="CF85">
            <v>8.9</v>
          </cell>
          <cell r="CG85">
            <v>8.4</v>
          </cell>
          <cell r="CI85">
            <v>8</v>
          </cell>
          <cell r="CJ85">
            <v>8.1999999999999993</v>
          </cell>
          <cell r="CK85">
            <v>8.8000000000000007</v>
          </cell>
          <cell r="CM85">
            <v>8.1999999999999993</v>
          </cell>
          <cell r="CO85">
            <v>8.6999999999999993</v>
          </cell>
          <cell r="CP85" t="str">
            <v>X</v>
          </cell>
          <cell r="CS85" t="str">
            <v>X</v>
          </cell>
          <cell r="CU85">
            <v>7.7</v>
          </cell>
          <cell r="CV85">
            <v>9.6</v>
          </cell>
          <cell r="CW85">
            <v>21</v>
          </cell>
          <cell r="CX85">
            <v>6</v>
          </cell>
          <cell r="DB85">
            <v>0</v>
          </cell>
          <cell r="DC85">
            <v>5</v>
          </cell>
          <cell r="DD85">
            <v>128</v>
          </cell>
          <cell r="DE85">
            <v>11</v>
          </cell>
          <cell r="DF85">
            <v>136</v>
          </cell>
          <cell r="DG85">
            <v>128</v>
          </cell>
          <cell r="DH85">
            <v>7.88</v>
          </cell>
          <cell r="DI85">
            <v>3.37</v>
          </cell>
        </row>
        <row r="86">
          <cell r="A86">
            <v>25217201736</v>
          </cell>
          <cell r="B86" t="str">
            <v>Huỳnh</v>
          </cell>
          <cell r="C86" t="str">
            <v>Tuấn</v>
          </cell>
          <cell r="D86" t="str">
            <v>Đạt</v>
          </cell>
          <cell r="E86">
            <v>37095</v>
          </cell>
          <cell r="F86" t="str">
            <v>Nam</v>
          </cell>
          <cell r="G86" t="str">
            <v>Đã Đăng Ký (chưa học xong)</v>
          </cell>
          <cell r="H86">
            <v>8</v>
          </cell>
          <cell r="I86">
            <v>8.1</v>
          </cell>
          <cell r="K86">
            <v>8.1999999999999993</v>
          </cell>
          <cell r="M86">
            <v>7.9</v>
          </cell>
          <cell r="N86">
            <v>5.5</v>
          </cell>
          <cell r="O86">
            <v>5.4</v>
          </cell>
          <cell r="P86">
            <v>4.5</v>
          </cell>
          <cell r="R86">
            <v>6.9</v>
          </cell>
          <cell r="W86">
            <v>5.5</v>
          </cell>
          <cell r="X86">
            <v>6.1</v>
          </cell>
          <cell r="Y86">
            <v>8.4</v>
          </cell>
          <cell r="Z86">
            <v>8.9</v>
          </cell>
          <cell r="AA86">
            <v>6.9</v>
          </cell>
          <cell r="AB86">
            <v>5.8</v>
          </cell>
          <cell r="AC86">
            <v>8.6999999999999993</v>
          </cell>
          <cell r="AD86">
            <v>8.6999999999999993</v>
          </cell>
          <cell r="AE86">
            <v>8.4</v>
          </cell>
          <cell r="AF86">
            <v>6.8</v>
          </cell>
          <cell r="AG86">
            <v>8.9</v>
          </cell>
          <cell r="AH86">
            <v>5.7</v>
          </cell>
          <cell r="AI86">
            <v>6.5</v>
          </cell>
          <cell r="AJ86">
            <v>6.8</v>
          </cell>
          <cell r="AK86">
            <v>7.8</v>
          </cell>
          <cell r="AL86">
            <v>7.9</v>
          </cell>
          <cell r="AM86">
            <v>4.8</v>
          </cell>
          <cell r="AN86">
            <v>52</v>
          </cell>
          <cell r="AO86">
            <v>0</v>
          </cell>
          <cell r="AP86">
            <v>5.0999999999999996</v>
          </cell>
          <cell r="AQ86">
            <v>4.8</v>
          </cell>
          <cell r="AR86">
            <v>8.9</v>
          </cell>
          <cell r="AZ86">
            <v>8.1</v>
          </cell>
          <cell r="BD86">
            <v>5.5</v>
          </cell>
          <cell r="BE86">
            <v>5</v>
          </cell>
          <cell r="BF86">
            <v>0</v>
          </cell>
          <cell r="BG86">
            <v>5.6</v>
          </cell>
          <cell r="BH86">
            <v>9.1999999999999993</v>
          </cell>
          <cell r="BI86">
            <v>8.4</v>
          </cell>
          <cell r="BJ86">
            <v>5.4</v>
          </cell>
          <cell r="BK86">
            <v>5.7</v>
          </cell>
          <cell r="BL86">
            <v>5.8</v>
          </cell>
          <cell r="BM86">
            <v>6.4</v>
          </cell>
          <cell r="BN86">
            <v>5.9</v>
          </cell>
          <cell r="BO86">
            <v>5.8</v>
          </cell>
          <cell r="BP86">
            <v>4.4000000000000004</v>
          </cell>
          <cell r="BQ86">
            <v>8.4</v>
          </cell>
          <cell r="BR86">
            <v>8.1999999999999993</v>
          </cell>
          <cell r="BS86">
            <v>7.8</v>
          </cell>
          <cell r="BU86">
            <v>7</v>
          </cell>
          <cell r="BV86">
            <v>8.6999999999999993</v>
          </cell>
          <cell r="BW86">
            <v>6.1</v>
          </cell>
          <cell r="BX86">
            <v>4.5</v>
          </cell>
          <cell r="BY86">
            <v>7.3</v>
          </cell>
          <cell r="BZ86">
            <v>9.8000000000000007</v>
          </cell>
          <cell r="CA86">
            <v>50</v>
          </cell>
          <cell r="CB86">
            <v>0</v>
          </cell>
          <cell r="CC86">
            <v>7.7</v>
          </cell>
          <cell r="CF86">
            <v>7.5</v>
          </cell>
          <cell r="CG86">
            <v>7.6</v>
          </cell>
          <cell r="CI86">
            <v>7</v>
          </cell>
          <cell r="CJ86">
            <v>7.4</v>
          </cell>
          <cell r="CK86">
            <v>7.7</v>
          </cell>
          <cell r="CM86">
            <v>6.5</v>
          </cell>
          <cell r="CO86" t="str">
            <v>X</v>
          </cell>
          <cell r="CP86" t="str">
            <v>X</v>
          </cell>
          <cell r="CS86" t="str">
            <v>X</v>
          </cell>
          <cell r="CU86">
            <v>8.6999999999999993</v>
          </cell>
          <cell r="CV86">
            <v>7.1</v>
          </cell>
          <cell r="CW86">
            <v>19</v>
          </cell>
          <cell r="CX86">
            <v>8</v>
          </cell>
          <cell r="DB86">
            <v>0</v>
          </cell>
          <cell r="DC86">
            <v>5</v>
          </cell>
          <cell r="DD86">
            <v>126</v>
          </cell>
          <cell r="DE86">
            <v>13</v>
          </cell>
          <cell r="DF86">
            <v>136</v>
          </cell>
          <cell r="DG86">
            <v>126</v>
          </cell>
          <cell r="DH86">
            <v>6.94</v>
          </cell>
          <cell r="DI86">
            <v>2.81</v>
          </cell>
        </row>
        <row r="87">
          <cell r="A87">
            <v>25217203456</v>
          </cell>
          <cell r="B87" t="str">
            <v>Nguyễn</v>
          </cell>
          <cell r="C87" t="str">
            <v>Tấn</v>
          </cell>
          <cell r="D87" t="str">
            <v>Đạt</v>
          </cell>
          <cell r="E87">
            <v>37217</v>
          </cell>
          <cell r="F87" t="str">
            <v>Nam</v>
          </cell>
          <cell r="G87" t="str">
            <v>Đã Đăng Ký (chưa học xong)</v>
          </cell>
          <cell r="H87">
            <v>7.7</v>
          </cell>
          <cell r="I87">
            <v>8.8000000000000007</v>
          </cell>
          <cell r="K87">
            <v>6.5</v>
          </cell>
          <cell r="M87">
            <v>9.3000000000000007</v>
          </cell>
          <cell r="N87">
            <v>9.1999999999999993</v>
          </cell>
          <cell r="O87">
            <v>9.1999999999999993</v>
          </cell>
          <cell r="P87">
            <v>9.4</v>
          </cell>
          <cell r="R87">
            <v>7</v>
          </cell>
          <cell r="W87">
            <v>6</v>
          </cell>
          <cell r="X87">
            <v>9.8000000000000007</v>
          </cell>
          <cell r="Y87">
            <v>9.1</v>
          </cell>
          <cell r="Z87">
            <v>9.3000000000000007</v>
          </cell>
          <cell r="AA87">
            <v>8.6999999999999993</v>
          </cell>
          <cell r="AB87">
            <v>8.6</v>
          </cell>
          <cell r="AC87">
            <v>8.8000000000000007</v>
          </cell>
          <cell r="AD87">
            <v>8.8000000000000007</v>
          </cell>
          <cell r="AE87">
            <v>9.1999999999999993</v>
          </cell>
          <cell r="AF87">
            <v>8.6</v>
          </cell>
          <cell r="AG87">
            <v>8.9</v>
          </cell>
          <cell r="AH87">
            <v>7</v>
          </cell>
          <cell r="AI87">
            <v>7.4</v>
          </cell>
          <cell r="AJ87">
            <v>7.8</v>
          </cell>
          <cell r="AK87">
            <v>7.1</v>
          </cell>
          <cell r="AL87">
            <v>5.6</v>
          </cell>
          <cell r="AM87">
            <v>7.2</v>
          </cell>
          <cell r="AN87">
            <v>52</v>
          </cell>
          <cell r="AO87">
            <v>0</v>
          </cell>
          <cell r="AP87">
            <v>7.3</v>
          </cell>
          <cell r="AQ87">
            <v>6.8</v>
          </cell>
          <cell r="AR87">
            <v>9</v>
          </cell>
          <cell r="AX87">
            <v>5.7</v>
          </cell>
          <cell r="BD87">
            <v>5.6</v>
          </cell>
          <cell r="BE87">
            <v>5</v>
          </cell>
          <cell r="BF87">
            <v>0</v>
          </cell>
          <cell r="BG87">
            <v>9.1999999999999993</v>
          </cell>
          <cell r="BH87">
            <v>7.4</v>
          </cell>
          <cell r="BI87">
            <v>7.6</v>
          </cell>
          <cell r="BJ87">
            <v>8.1999999999999993</v>
          </cell>
          <cell r="BK87">
            <v>6.6</v>
          </cell>
          <cell r="BL87">
            <v>7.9</v>
          </cell>
          <cell r="BM87">
            <v>7.9</v>
          </cell>
          <cell r="BN87">
            <v>7.5</v>
          </cell>
          <cell r="BO87">
            <v>8.6</v>
          </cell>
          <cell r="BP87">
            <v>8.8000000000000007</v>
          </cell>
          <cell r="BQ87">
            <v>7</v>
          </cell>
          <cell r="BR87">
            <v>8.8000000000000007</v>
          </cell>
          <cell r="BS87">
            <v>8.8000000000000007</v>
          </cell>
          <cell r="BU87">
            <v>8.4</v>
          </cell>
          <cell r="BV87">
            <v>8.5</v>
          </cell>
          <cell r="BW87">
            <v>5.2</v>
          </cell>
          <cell r="BX87">
            <v>7.9</v>
          </cell>
          <cell r="BY87" t="str">
            <v>X</v>
          </cell>
          <cell r="BZ87">
            <v>9.6</v>
          </cell>
          <cell r="CA87">
            <v>47</v>
          </cell>
          <cell r="CB87">
            <v>3</v>
          </cell>
          <cell r="CC87">
            <v>8.3000000000000007</v>
          </cell>
          <cell r="CF87">
            <v>7.3</v>
          </cell>
          <cell r="CG87">
            <v>7.2</v>
          </cell>
          <cell r="CI87">
            <v>6.5</v>
          </cell>
          <cell r="CJ87">
            <v>8.4</v>
          </cell>
          <cell r="CK87">
            <v>8.3000000000000007</v>
          </cell>
          <cell r="CM87">
            <v>6.8</v>
          </cell>
          <cell r="CO87">
            <v>8.3000000000000007</v>
          </cell>
          <cell r="CP87">
            <v>7.6</v>
          </cell>
          <cell r="CT87" t="str">
            <v>X</v>
          </cell>
          <cell r="CU87">
            <v>8.6999999999999993</v>
          </cell>
          <cell r="CV87" t="str">
            <v>X</v>
          </cell>
          <cell r="CW87">
            <v>23</v>
          </cell>
          <cell r="CX87">
            <v>4</v>
          </cell>
          <cell r="DB87">
            <v>0</v>
          </cell>
          <cell r="DC87">
            <v>5</v>
          </cell>
          <cell r="DD87">
            <v>127</v>
          </cell>
          <cell r="DE87">
            <v>12</v>
          </cell>
          <cell r="DF87">
            <v>136</v>
          </cell>
          <cell r="DG87">
            <v>127</v>
          </cell>
          <cell r="DH87">
            <v>8.0399999999999991</v>
          </cell>
          <cell r="DI87">
            <v>3.48</v>
          </cell>
        </row>
        <row r="88">
          <cell r="A88">
            <v>25217104778</v>
          </cell>
          <cell r="B88" t="str">
            <v>Trương</v>
          </cell>
          <cell r="C88" t="str">
            <v>Khả</v>
          </cell>
          <cell r="D88" t="str">
            <v>Di</v>
          </cell>
          <cell r="E88">
            <v>37238</v>
          </cell>
          <cell r="F88" t="str">
            <v>Nam</v>
          </cell>
          <cell r="G88" t="str">
            <v>Đã Đăng Ký (chưa học xong)</v>
          </cell>
          <cell r="H88">
            <v>7.8</v>
          </cell>
          <cell r="I88">
            <v>8.1999999999999993</v>
          </cell>
          <cell r="K88">
            <v>7.2</v>
          </cell>
          <cell r="M88">
            <v>7.7</v>
          </cell>
          <cell r="N88">
            <v>8.1</v>
          </cell>
          <cell r="O88">
            <v>5.9</v>
          </cell>
          <cell r="P88">
            <v>8</v>
          </cell>
          <cell r="Q88">
            <v>8.1</v>
          </cell>
          <cell r="W88">
            <v>7.2</v>
          </cell>
          <cell r="X88">
            <v>8.3000000000000007</v>
          </cell>
          <cell r="Y88">
            <v>9.3000000000000007</v>
          </cell>
          <cell r="Z88">
            <v>8.9</v>
          </cell>
          <cell r="AA88">
            <v>9</v>
          </cell>
          <cell r="AB88">
            <v>8.8000000000000007</v>
          </cell>
          <cell r="AC88">
            <v>9.5</v>
          </cell>
          <cell r="AD88">
            <v>9.3000000000000007</v>
          </cell>
          <cell r="AE88">
            <v>7.7</v>
          </cell>
          <cell r="AF88">
            <v>8.5</v>
          </cell>
          <cell r="AG88">
            <v>8.5</v>
          </cell>
          <cell r="AH88">
            <v>8.1999999999999993</v>
          </cell>
          <cell r="AI88">
            <v>5.2</v>
          </cell>
          <cell r="AJ88">
            <v>8.6999999999999993</v>
          </cell>
          <cell r="AK88">
            <v>7.9</v>
          </cell>
          <cell r="AL88">
            <v>6.1</v>
          </cell>
          <cell r="AM88">
            <v>8.4</v>
          </cell>
          <cell r="AN88">
            <v>52</v>
          </cell>
          <cell r="AO88">
            <v>0</v>
          </cell>
          <cell r="AP88">
            <v>7.7</v>
          </cell>
          <cell r="AQ88">
            <v>8.4</v>
          </cell>
          <cell r="AV88">
            <v>8.4</v>
          </cell>
          <cell r="BB88">
            <v>8.9</v>
          </cell>
          <cell r="BD88">
            <v>8.5</v>
          </cell>
          <cell r="BE88">
            <v>5</v>
          </cell>
          <cell r="BF88">
            <v>0</v>
          </cell>
          <cell r="BG88">
            <v>5.3</v>
          </cell>
          <cell r="BH88">
            <v>8.6</v>
          </cell>
          <cell r="BI88">
            <v>9.8000000000000007</v>
          </cell>
          <cell r="BJ88">
            <v>5.8</v>
          </cell>
          <cell r="BK88">
            <v>5.6</v>
          </cell>
          <cell r="BL88">
            <v>7.4</v>
          </cell>
          <cell r="BM88">
            <v>7.1</v>
          </cell>
          <cell r="BN88">
            <v>6.5</v>
          </cell>
          <cell r="BO88" t="str">
            <v>X</v>
          </cell>
          <cell r="BP88">
            <v>6.6</v>
          </cell>
          <cell r="BQ88">
            <v>7.8</v>
          </cell>
          <cell r="BR88">
            <v>8.9</v>
          </cell>
          <cell r="BS88">
            <v>8.9</v>
          </cell>
          <cell r="BU88">
            <v>8.5</v>
          </cell>
          <cell r="BV88">
            <v>7.8</v>
          </cell>
          <cell r="BW88">
            <v>6.5</v>
          </cell>
          <cell r="BX88">
            <v>7.6</v>
          </cell>
          <cell r="BY88">
            <v>8.5</v>
          </cell>
          <cell r="BZ88">
            <v>9.9</v>
          </cell>
          <cell r="CA88">
            <v>47</v>
          </cell>
          <cell r="CB88">
            <v>3</v>
          </cell>
          <cell r="CD88">
            <v>7.9</v>
          </cell>
          <cell r="CF88">
            <v>8</v>
          </cell>
          <cell r="CG88">
            <v>8.6</v>
          </cell>
          <cell r="CI88">
            <v>8.1999999999999993</v>
          </cell>
          <cell r="CJ88">
            <v>8.5</v>
          </cell>
          <cell r="CK88">
            <v>9</v>
          </cell>
          <cell r="CM88">
            <v>8.5</v>
          </cell>
          <cell r="CO88">
            <v>8.6999999999999993</v>
          </cell>
          <cell r="CP88" t="str">
            <v>X</v>
          </cell>
          <cell r="CS88">
            <v>6.8</v>
          </cell>
          <cell r="CU88">
            <v>7.7</v>
          </cell>
          <cell r="CV88">
            <v>9.1999999999999993</v>
          </cell>
          <cell r="CW88">
            <v>23</v>
          </cell>
          <cell r="CX88">
            <v>3</v>
          </cell>
          <cell r="DB88">
            <v>0</v>
          </cell>
          <cell r="DC88">
            <v>5</v>
          </cell>
          <cell r="DD88">
            <v>127</v>
          </cell>
          <cell r="DE88">
            <v>11</v>
          </cell>
          <cell r="DF88">
            <v>136</v>
          </cell>
          <cell r="DG88">
            <v>127</v>
          </cell>
          <cell r="DH88">
            <v>7.84</v>
          </cell>
          <cell r="DI88">
            <v>3.38</v>
          </cell>
        </row>
        <row r="89">
          <cell r="A89">
            <v>25206610520</v>
          </cell>
          <cell r="B89" t="str">
            <v>Phạm</v>
          </cell>
          <cell r="C89" t="str">
            <v>Thị Thanh</v>
          </cell>
          <cell r="D89" t="str">
            <v>Diễm</v>
          </cell>
          <cell r="E89">
            <v>37227</v>
          </cell>
          <cell r="F89" t="str">
            <v>Nữ</v>
          </cell>
          <cell r="G89" t="str">
            <v>Đã Đăng Ký (chưa học xong)</v>
          </cell>
          <cell r="H89">
            <v>7.8</v>
          </cell>
          <cell r="I89">
            <v>8.6</v>
          </cell>
          <cell r="K89">
            <v>7.8</v>
          </cell>
          <cell r="M89">
            <v>7.1</v>
          </cell>
          <cell r="N89">
            <v>6.7</v>
          </cell>
          <cell r="O89">
            <v>5.0999999999999996</v>
          </cell>
          <cell r="P89">
            <v>7.2</v>
          </cell>
          <cell r="R89">
            <v>7</v>
          </cell>
          <cell r="W89">
            <v>8.1</v>
          </cell>
          <cell r="X89">
            <v>8.1</v>
          </cell>
          <cell r="Y89">
            <v>9</v>
          </cell>
          <cell r="Z89">
            <v>9.3000000000000007</v>
          </cell>
          <cell r="AA89">
            <v>8</v>
          </cell>
          <cell r="AB89">
            <v>5.4</v>
          </cell>
          <cell r="AC89">
            <v>8.5</v>
          </cell>
          <cell r="AD89">
            <v>8.3000000000000007</v>
          </cell>
          <cell r="AE89">
            <v>8.4</v>
          </cell>
          <cell r="AF89">
            <v>7.6</v>
          </cell>
          <cell r="AG89">
            <v>5.2</v>
          </cell>
          <cell r="AH89">
            <v>8.4</v>
          </cell>
          <cell r="AI89">
            <v>6.3</v>
          </cell>
          <cell r="AJ89">
            <v>4.9000000000000004</v>
          </cell>
          <cell r="AK89">
            <v>5.6</v>
          </cell>
          <cell r="AL89" t="str">
            <v>X</v>
          </cell>
          <cell r="AM89">
            <v>8.3000000000000007</v>
          </cell>
          <cell r="AN89">
            <v>50</v>
          </cell>
          <cell r="AO89">
            <v>2</v>
          </cell>
          <cell r="AP89">
            <v>6.8</v>
          </cell>
          <cell r="AQ89">
            <v>6.5</v>
          </cell>
          <cell r="AR89">
            <v>9.1999999999999993</v>
          </cell>
          <cell r="AX89">
            <v>6.5</v>
          </cell>
          <cell r="BD89">
            <v>5.8</v>
          </cell>
          <cell r="BE89">
            <v>5</v>
          </cell>
          <cell r="BF89">
            <v>0</v>
          </cell>
          <cell r="BG89">
            <v>5.5</v>
          </cell>
          <cell r="BH89">
            <v>7.2</v>
          </cell>
          <cell r="BI89">
            <v>8.9</v>
          </cell>
          <cell r="BJ89">
            <v>5.0999999999999996</v>
          </cell>
          <cell r="BK89">
            <v>5.9</v>
          </cell>
          <cell r="BL89">
            <v>8</v>
          </cell>
          <cell r="BM89">
            <v>7.4</v>
          </cell>
          <cell r="BN89">
            <v>6.8</v>
          </cell>
          <cell r="BO89" t="str">
            <v>X</v>
          </cell>
          <cell r="BP89">
            <v>7.5</v>
          </cell>
          <cell r="BQ89">
            <v>7.5</v>
          </cell>
          <cell r="BR89">
            <v>8.4</v>
          </cell>
          <cell r="BS89">
            <v>9.3000000000000007</v>
          </cell>
          <cell r="BU89">
            <v>8.4</v>
          </cell>
          <cell r="BV89">
            <v>9.1</v>
          </cell>
          <cell r="BW89">
            <v>7.2</v>
          </cell>
          <cell r="BX89">
            <v>7.9</v>
          </cell>
          <cell r="BY89">
            <v>6.6</v>
          </cell>
          <cell r="BZ89">
            <v>9.1</v>
          </cell>
          <cell r="CA89">
            <v>47</v>
          </cell>
          <cell r="CB89">
            <v>3</v>
          </cell>
          <cell r="CC89">
            <v>7.3</v>
          </cell>
          <cell r="CF89">
            <v>8.5</v>
          </cell>
          <cell r="CG89" t="str">
            <v>X</v>
          </cell>
          <cell r="CI89">
            <v>7</v>
          </cell>
          <cell r="CJ89">
            <v>8.9</v>
          </cell>
          <cell r="CK89">
            <v>9</v>
          </cell>
          <cell r="CM89">
            <v>9.5</v>
          </cell>
          <cell r="CO89">
            <v>6.8</v>
          </cell>
          <cell r="CP89">
            <v>7.2</v>
          </cell>
          <cell r="CT89" t="str">
            <v>X</v>
          </cell>
          <cell r="CU89">
            <v>10</v>
          </cell>
          <cell r="CV89">
            <v>8.8000000000000007</v>
          </cell>
          <cell r="CW89">
            <v>22</v>
          </cell>
          <cell r="CX89">
            <v>5</v>
          </cell>
          <cell r="DB89">
            <v>0</v>
          </cell>
          <cell r="DC89">
            <v>5</v>
          </cell>
          <cell r="DD89">
            <v>124</v>
          </cell>
          <cell r="DE89">
            <v>15</v>
          </cell>
          <cell r="DF89">
            <v>136</v>
          </cell>
          <cell r="DG89">
            <v>124</v>
          </cell>
          <cell r="DH89">
            <v>7.49</v>
          </cell>
          <cell r="DI89">
            <v>3.14</v>
          </cell>
        </row>
        <row r="90">
          <cell r="A90">
            <v>25207100622</v>
          </cell>
          <cell r="B90" t="str">
            <v>Lâm</v>
          </cell>
          <cell r="C90" t="str">
            <v>Thị Thu</v>
          </cell>
          <cell r="D90" t="str">
            <v>Diễm</v>
          </cell>
          <cell r="E90">
            <v>36900</v>
          </cell>
          <cell r="F90" t="str">
            <v>Nữ</v>
          </cell>
          <cell r="G90" t="str">
            <v>Đã Đăng Ký (chưa học xong)</v>
          </cell>
          <cell r="H90">
            <v>8.1999999999999993</v>
          </cell>
          <cell r="I90">
            <v>9.1</v>
          </cell>
          <cell r="K90">
            <v>8.6999999999999993</v>
          </cell>
          <cell r="M90">
            <v>9</v>
          </cell>
          <cell r="N90">
            <v>8.3000000000000007</v>
          </cell>
          <cell r="O90">
            <v>7.7</v>
          </cell>
          <cell r="P90">
            <v>9.4</v>
          </cell>
          <cell r="R90">
            <v>9.6</v>
          </cell>
          <cell r="W90">
            <v>7</v>
          </cell>
          <cell r="X90">
            <v>9.6999999999999993</v>
          </cell>
          <cell r="Y90">
            <v>9.3000000000000007</v>
          </cell>
          <cell r="Z90">
            <v>10</v>
          </cell>
          <cell r="AA90">
            <v>8.9</v>
          </cell>
          <cell r="AB90">
            <v>6.3</v>
          </cell>
          <cell r="AC90">
            <v>8.6</v>
          </cell>
          <cell r="AD90">
            <v>8.9</v>
          </cell>
          <cell r="AE90">
            <v>9.1999999999999993</v>
          </cell>
          <cell r="AF90">
            <v>7.1</v>
          </cell>
          <cell r="AG90">
            <v>7.1</v>
          </cell>
          <cell r="AH90">
            <v>6.2</v>
          </cell>
          <cell r="AI90">
            <v>9.1</v>
          </cell>
          <cell r="AJ90">
            <v>9.3000000000000007</v>
          </cell>
          <cell r="AK90">
            <v>9.4</v>
          </cell>
          <cell r="AL90">
            <v>8.3000000000000007</v>
          </cell>
          <cell r="AM90">
            <v>8.6999999999999993</v>
          </cell>
          <cell r="AN90">
            <v>52</v>
          </cell>
          <cell r="AO90">
            <v>0</v>
          </cell>
          <cell r="AP90">
            <v>7</v>
          </cell>
          <cell r="AQ90">
            <v>7.1</v>
          </cell>
          <cell r="AR90">
            <v>9</v>
          </cell>
          <cell r="AX90">
            <v>9.8000000000000007</v>
          </cell>
          <cell r="BD90">
            <v>5.5</v>
          </cell>
          <cell r="BE90">
            <v>5</v>
          </cell>
          <cell r="BF90">
            <v>0</v>
          </cell>
          <cell r="BG90">
            <v>8.4</v>
          </cell>
          <cell r="BH90">
            <v>7</v>
          </cell>
          <cell r="BI90">
            <v>8.5</v>
          </cell>
          <cell r="BJ90">
            <v>8</v>
          </cell>
          <cell r="BK90">
            <v>7.7</v>
          </cell>
          <cell r="BL90">
            <v>7.6</v>
          </cell>
          <cell r="BM90">
            <v>9.6999999999999993</v>
          </cell>
          <cell r="BN90">
            <v>7.9</v>
          </cell>
          <cell r="BO90">
            <v>7</v>
          </cell>
          <cell r="BP90">
            <v>8.4</v>
          </cell>
          <cell r="BQ90">
            <v>6.7</v>
          </cell>
          <cell r="BR90">
            <v>9.1999999999999993</v>
          </cell>
          <cell r="BS90">
            <v>8.4</v>
          </cell>
          <cell r="BU90">
            <v>8.5</v>
          </cell>
          <cell r="BV90">
            <v>8.6999999999999993</v>
          </cell>
          <cell r="BW90">
            <v>7.9</v>
          </cell>
          <cell r="BX90">
            <v>7.5</v>
          </cell>
          <cell r="BY90">
            <v>8.9</v>
          </cell>
          <cell r="BZ90">
            <v>8.6</v>
          </cell>
          <cell r="CA90">
            <v>50</v>
          </cell>
          <cell r="CB90">
            <v>0</v>
          </cell>
          <cell r="CD90">
            <v>7.4</v>
          </cell>
          <cell r="CF90">
            <v>9.1</v>
          </cell>
          <cell r="CG90">
            <v>9.3000000000000007</v>
          </cell>
          <cell r="CI90">
            <v>8.6999999999999993</v>
          </cell>
          <cell r="CJ90">
            <v>9.1999999999999993</v>
          </cell>
          <cell r="CK90">
            <v>9.5</v>
          </cell>
          <cell r="CM90">
            <v>9.5</v>
          </cell>
          <cell r="CO90">
            <v>8.8000000000000007</v>
          </cell>
          <cell r="CP90" t="str">
            <v>X</v>
          </cell>
          <cell r="CT90" t="str">
            <v>X</v>
          </cell>
          <cell r="CU90">
            <v>8.6999999999999993</v>
          </cell>
          <cell r="CV90" t="str">
            <v>X</v>
          </cell>
          <cell r="CW90">
            <v>19</v>
          </cell>
          <cell r="CX90">
            <v>7</v>
          </cell>
          <cell r="DB90">
            <v>0</v>
          </cell>
          <cell r="DC90">
            <v>5</v>
          </cell>
          <cell r="DD90">
            <v>126</v>
          </cell>
          <cell r="DE90">
            <v>12</v>
          </cell>
          <cell r="DF90">
            <v>136</v>
          </cell>
          <cell r="DG90">
            <v>126</v>
          </cell>
          <cell r="DH90">
            <v>8.3699999999999992</v>
          </cell>
          <cell r="DI90">
            <v>3.64</v>
          </cell>
        </row>
        <row r="91">
          <cell r="A91">
            <v>25207103330</v>
          </cell>
          <cell r="B91" t="str">
            <v>Lê</v>
          </cell>
          <cell r="C91" t="str">
            <v>Thị</v>
          </cell>
          <cell r="D91" t="str">
            <v>Diễm</v>
          </cell>
          <cell r="E91">
            <v>37060</v>
          </cell>
          <cell r="F91" t="str">
            <v>Nữ</v>
          </cell>
          <cell r="G91" t="str">
            <v>Đã Đăng Ký (chưa học xong)</v>
          </cell>
          <cell r="H91">
            <v>7.6</v>
          </cell>
          <cell r="I91">
            <v>6.7</v>
          </cell>
          <cell r="K91">
            <v>6.3</v>
          </cell>
          <cell r="M91" t="str">
            <v>P (P/F)</v>
          </cell>
          <cell r="N91">
            <v>0</v>
          </cell>
          <cell r="O91">
            <v>5.6</v>
          </cell>
          <cell r="P91">
            <v>5.7</v>
          </cell>
          <cell r="R91">
            <v>5.4</v>
          </cell>
          <cell r="V91">
            <v>0</v>
          </cell>
          <cell r="W91">
            <v>5.0999999999999996</v>
          </cell>
          <cell r="X91">
            <v>8.8000000000000007</v>
          </cell>
          <cell r="Y91">
            <v>7.2</v>
          </cell>
          <cell r="Z91">
            <v>8.3000000000000007</v>
          </cell>
          <cell r="AB91">
            <v>5.3</v>
          </cell>
          <cell r="AE91">
            <v>0</v>
          </cell>
          <cell r="AF91">
            <v>5</v>
          </cell>
          <cell r="AG91">
            <v>5.0999999999999996</v>
          </cell>
          <cell r="AH91">
            <v>4.8</v>
          </cell>
          <cell r="AI91">
            <v>7.9</v>
          </cell>
          <cell r="AJ91">
            <v>7.2</v>
          </cell>
          <cell r="AK91">
            <v>7.8</v>
          </cell>
          <cell r="AM91">
            <v>0</v>
          </cell>
          <cell r="AN91">
            <v>37</v>
          </cell>
          <cell r="AO91">
            <v>15</v>
          </cell>
          <cell r="AP91">
            <v>5.8</v>
          </cell>
          <cell r="AQ91">
            <v>6.4</v>
          </cell>
          <cell r="AV91">
            <v>0</v>
          </cell>
          <cell r="BE91">
            <v>2</v>
          </cell>
          <cell r="BF91">
            <v>3</v>
          </cell>
          <cell r="BG91">
            <v>5.3</v>
          </cell>
          <cell r="BH91" t="str">
            <v>X</v>
          </cell>
          <cell r="BI91">
            <v>9</v>
          </cell>
          <cell r="BJ91">
            <v>5.2</v>
          </cell>
          <cell r="BK91">
            <v>7.6</v>
          </cell>
          <cell r="BL91">
            <v>4.8</v>
          </cell>
          <cell r="BM91">
            <v>7.7</v>
          </cell>
          <cell r="BN91">
            <v>6.3</v>
          </cell>
          <cell r="BO91" t="str">
            <v>X</v>
          </cell>
          <cell r="BP91" t="str">
            <v>X</v>
          </cell>
          <cell r="BS91">
            <v>6</v>
          </cell>
          <cell r="BU91">
            <v>6.5</v>
          </cell>
          <cell r="BV91">
            <v>5.3</v>
          </cell>
          <cell r="BX91" t="str">
            <v>X</v>
          </cell>
          <cell r="BZ91">
            <v>7.7</v>
          </cell>
          <cell r="CA91">
            <v>27</v>
          </cell>
          <cell r="CB91">
            <v>23</v>
          </cell>
          <cell r="CD91" t="str">
            <v>X</v>
          </cell>
          <cell r="CF91">
            <v>4.8</v>
          </cell>
          <cell r="CG91" t="str">
            <v>X</v>
          </cell>
          <cell r="CI91">
            <v>7.4</v>
          </cell>
          <cell r="CJ91">
            <v>5.3</v>
          </cell>
          <cell r="CK91">
            <v>0</v>
          </cell>
          <cell r="CM91">
            <v>0</v>
          </cell>
          <cell r="CU91">
            <v>0</v>
          </cell>
          <cell r="CW91">
            <v>7</v>
          </cell>
          <cell r="CX91">
            <v>19</v>
          </cell>
          <cell r="DB91">
            <v>0</v>
          </cell>
          <cell r="DC91">
            <v>5</v>
          </cell>
          <cell r="DD91">
            <v>73</v>
          </cell>
          <cell r="DE91">
            <v>65</v>
          </cell>
          <cell r="DF91">
            <v>136</v>
          </cell>
          <cell r="DG91">
            <v>97</v>
          </cell>
          <cell r="DH91">
            <v>4.74</v>
          </cell>
          <cell r="DI91">
            <v>1.74</v>
          </cell>
        </row>
        <row r="92">
          <cell r="A92">
            <v>25217203093</v>
          </cell>
          <cell r="B92" t="str">
            <v>Nguyễn</v>
          </cell>
          <cell r="C92" t="str">
            <v>Nhật</v>
          </cell>
          <cell r="D92" t="str">
            <v>Diễn</v>
          </cell>
          <cell r="E92">
            <v>37040</v>
          </cell>
          <cell r="F92" t="str">
            <v>Nam</v>
          </cell>
          <cell r="G92" t="str">
            <v>Đã Đăng Ký (chưa học xong)</v>
          </cell>
          <cell r="H92">
            <v>4</v>
          </cell>
          <cell r="I92">
            <v>7.7</v>
          </cell>
          <cell r="K92">
            <v>7.5</v>
          </cell>
          <cell r="M92">
            <v>6.9</v>
          </cell>
          <cell r="N92">
            <v>7.4</v>
          </cell>
          <cell r="O92">
            <v>5.0999999999999996</v>
          </cell>
          <cell r="P92">
            <v>6.6</v>
          </cell>
          <cell r="R92">
            <v>7.1</v>
          </cell>
          <cell r="W92">
            <v>7.9</v>
          </cell>
          <cell r="X92">
            <v>9.1</v>
          </cell>
          <cell r="Y92">
            <v>7.6</v>
          </cell>
          <cell r="Z92">
            <v>8.5</v>
          </cell>
          <cell r="AA92">
            <v>8.1999999999999993</v>
          </cell>
          <cell r="AB92">
            <v>5.0999999999999996</v>
          </cell>
          <cell r="AC92">
            <v>8.8000000000000007</v>
          </cell>
          <cell r="AD92">
            <v>8.9</v>
          </cell>
          <cell r="AE92">
            <v>9.3000000000000007</v>
          </cell>
          <cell r="AF92">
            <v>7.4</v>
          </cell>
          <cell r="AG92">
            <v>6.4</v>
          </cell>
          <cell r="AH92">
            <v>5</v>
          </cell>
          <cell r="AI92">
            <v>8</v>
          </cell>
          <cell r="AJ92">
            <v>8.4</v>
          </cell>
          <cell r="AK92">
            <v>9.6</v>
          </cell>
          <cell r="AL92">
            <v>9.1</v>
          </cell>
          <cell r="AN92">
            <v>50</v>
          </cell>
          <cell r="AO92">
            <v>2</v>
          </cell>
          <cell r="AP92">
            <v>5.6</v>
          </cell>
          <cell r="AQ92">
            <v>6</v>
          </cell>
          <cell r="AR92">
            <v>5.7</v>
          </cell>
          <cell r="AX92">
            <v>6.9</v>
          </cell>
          <cell r="BD92">
            <v>5.9</v>
          </cell>
          <cell r="BE92">
            <v>5</v>
          </cell>
          <cell r="BF92">
            <v>0</v>
          </cell>
          <cell r="BG92">
            <v>8.6999999999999993</v>
          </cell>
          <cell r="BH92">
            <v>6.2</v>
          </cell>
          <cell r="BI92">
            <v>8.5</v>
          </cell>
          <cell r="BJ92">
            <v>5</v>
          </cell>
          <cell r="BK92">
            <v>7.5</v>
          </cell>
          <cell r="BL92">
            <v>7.5</v>
          </cell>
          <cell r="BM92">
            <v>7.2</v>
          </cell>
          <cell r="BN92">
            <v>7.2</v>
          </cell>
          <cell r="BO92" t="str">
            <v>X</v>
          </cell>
          <cell r="BP92">
            <v>6.6</v>
          </cell>
          <cell r="BQ92">
            <v>6.8</v>
          </cell>
          <cell r="BR92">
            <v>8.8000000000000007</v>
          </cell>
          <cell r="BS92">
            <v>8.1</v>
          </cell>
          <cell r="BU92">
            <v>8.8000000000000007</v>
          </cell>
          <cell r="BV92">
            <v>6.7</v>
          </cell>
          <cell r="BW92">
            <v>6.1</v>
          </cell>
          <cell r="BX92">
            <v>5.8</v>
          </cell>
          <cell r="BY92">
            <v>7.3</v>
          </cell>
          <cell r="BZ92">
            <v>9.9</v>
          </cell>
          <cell r="CA92">
            <v>47</v>
          </cell>
          <cell r="CB92">
            <v>3</v>
          </cell>
          <cell r="CD92" t="str">
            <v>X</v>
          </cell>
          <cell r="CF92">
            <v>7.7</v>
          </cell>
          <cell r="CG92" t="str">
            <v>X</v>
          </cell>
          <cell r="CI92">
            <v>8.1</v>
          </cell>
          <cell r="CJ92">
            <v>8.4</v>
          </cell>
          <cell r="CK92">
            <v>8.6999999999999993</v>
          </cell>
          <cell r="CM92">
            <v>7.3</v>
          </cell>
          <cell r="CO92" t="str">
            <v>X</v>
          </cell>
          <cell r="CP92" t="str">
            <v>X</v>
          </cell>
          <cell r="CT92">
            <v>5.9</v>
          </cell>
          <cell r="CU92">
            <v>8.6</v>
          </cell>
          <cell r="CV92">
            <v>8.4</v>
          </cell>
          <cell r="CW92">
            <v>17</v>
          </cell>
          <cell r="CX92">
            <v>9</v>
          </cell>
          <cell r="DB92">
            <v>0</v>
          </cell>
          <cell r="DC92">
            <v>5</v>
          </cell>
          <cell r="DD92">
            <v>119</v>
          </cell>
          <cell r="DE92">
            <v>19</v>
          </cell>
          <cell r="DF92">
            <v>136</v>
          </cell>
          <cell r="DG92">
            <v>119</v>
          </cell>
          <cell r="DH92">
            <v>7.36</v>
          </cell>
          <cell r="DI92">
            <v>3.06</v>
          </cell>
        </row>
        <row r="93">
          <cell r="A93">
            <v>25207107446</v>
          </cell>
          <cell r="B93" t="str">
            <v>Phạm</v>
          </cell>
          <cell r="C93" t="str">
            <v>Thị Thúy</v>
          </cell>
          <cell r="D93" t="str">
            <v>Diệp</v>
          </cell>
          <cell r="E93">
            <v>37148</v>
          </cell>
          <cell r="F93" t="str">
            <v>Nữ</v>
          </cell>
          <cell r="G93" t="str">
            <v>Đã Đăng Ký (chưa học xong)</v>
          </cell>
          <cell r="H93">
            <v>5.7</v>
          </cell>
          <cell r="I93">
            <v>8.3000000000000007</v>
          </cell>
          <cell r="K93">
            <v>7.9</v>
          </cell>
          <cell r="M93">
            <v>6.5</v>
          </cell>
          <cell r="N93">
            <v>7.4</v>
          </cell>
          <cell r="O93">
            <v>6.4</v>
          </cell>
          <cell r="P93">
            <v>7.9</v>
          </cell>
          <cell r="Q93">
            <v>9</v>
          </cell>
          <cell r="W93">
            <v>8.4</v>
          </cell>
          <cell r="X93">
            <v>8.8000000000000007</v>
          </cell>
          <cell r="Y93">
            <v>9.4</v>
          </cell>
          <cell r="Z93">
            <v>9.4</v>
          </cell>
          <cell r="AA93">
            <v>8.6999999999999993</v>
          </cell>
          <cell r="AB93">
            <v>8.4</v>
          </cell>
          <cell r="AC93">
            <v>8.1</v>
          </cell>
          <cell r="AD93">
            <v>9.1</v>
          </cell>
          <cell r="AE93">
            <v>9.1999999999999993</v>
          </cell>
          <cell r="AF93" t="str">
            <v>P (P/F)</v>
          </cell>
          <cell r="AG93" t="str">
            <v>P (P/F)</v>
          </cell>
          <cell r="AH93">
            <v>6.4</v>
          </cell>
          <cell r="AI93">
            <v>8.3000000000000007</v>
          </cell>
          <cell r="AJ93">
            <v>8.1999999999999993</v>
          </cell>
          <cell r="AK93">
            <v>7.9</v>
          </cell>
          <cell r="AL93">
            <v>5.2</v>
          </cell>
          <cell r="AM93">
            <v>8.5</v>
          </cell>
          <cell r="AN93">
            <v>52</v>
          </cell>
          <cell r="AO93">
            <v>0</v>
          </cell>
          <cell r="AP93">
            <v>6.6</v>
          </cell>
          <cell r="AQ93">
            <v>5.6</v>
          </cell>
          <cell r="AW93">
            <v>9</v>
          </cell>
          <cell r="BC93">
            <v>7.3</v>
          </cell>
          <cell r="BD93">
            <v>8.5</v>
          </cell>
          <cell r="BE93">
            <v>5</v>
          </cell>
          <cell r="BF93">
            <v>0</v>
          </cell>
          <cell r="BG93">
            <v>8.1999999999999993</v>
          </cell>
          <cell r="BH93">
            <v>7.5</v>
          </cell>
          <cell r="BI93">
            <v>9.1999999999999993</v>
          </cell>
          <cell r="BJ93">
            <v>6.4</v>
          </cell>
          <cell r="BK93">
            <v>8.1999999999999993</v>
          </cell>
          <cell r="BL93">
            <v>8.9</v>
          </cell>
          <cell r="BM93">
            <v>8.8000000000000007</v>
          </cell>
          <cell r="BN93">
            <v>7.1</v>
          </cell>
          <cell r="BO93">
            <v>8</v>
          </cell>
          <cell r="BP93">
            <v>5.7</v>
          </cell>
          <cell r="BQ93">
            <v>6</v>
          </cell>
          <cell r="BR93">
            <v>8.1</v>
          </cell>
          <cell r="BS93">
            <v>8.8000000000000007</v>
          </cell>
          <cell r="BU93">
            <v>7.9</v>
          </cell>
          <cell r="BV93">
            <v>8.8000000000000007</v>
          </cell>
          <cell r="BW93">
            <v>6.5</v>
          </cell>
          <cell r="BX93">
            <v>7.5</v>
          </cell>
          <cell r="BY93">
            <v>7.5</v>
          </cell>
          <cell r="BZ93">
            <v>10</v>
          </cell>
          <cell r="CA93">
            <v>50</v>
          </cell>
          <cell r="CB93">
            <v>0</v>
          </cell>
          <cell r="CC93">
            <v>7.3</v>
          </cell>
          <cell r="CF93">
            <v>8.1</v>
          </cell>
          <cell r="CI93">
            <v>8.8000000000000007</v>
          </cell>
          <cell r="CJ93">
            <v>6.8</v>
          </cell>
          <cell r="CK93">
            <v>8.1</v>
          </cell>
          <cell r="CM93">
            <v>8.3000000000000007</v>
          </cell>
          <cell r="CO93">
            <v>8.6999999999999993</v>
          </cell>
          <cell r="CP93" t="str">
            <v>X</v>
          </cell>
          <cell r="CT93" t="str">
            <v>X</v>
          </cell>
          <cell r="CU93">
            <v>7.8</v>
          </cell>
          <cell r="CV93">
            <v>10</v>
          </cell>
          <cell r="CW93">
            <v>19</v>
          </cell>
          <cell r="CX93">
            <v>8</v>
          </cell>
          <cell r="DB93">
            <v>0</v>
          </cell>
          <cell r="DC93">
            <v>5</v>
          </cell>
          <cell r="DD93">
            <v>126</v>
          </cell>
          <cell r="DE93">
            <v>13</v>
          </cell>
          <cell r="DF93">
            <v>136</v>
          </cell>
          <cell r="DG93">
            <v>126</v>
          </cell>
          <cell r="DH93">
            <v>7.81</v>
          </cell>
          <cell r="DI93">
            <v>3.35</v>
          </cell>
        </row>
        <row r="94">
          <cell r="A94">
            <v>25207107643</v>
          </cell>
          <cell r="B94" t="str">
            <v>Huỳnh</v>
          </cell>
          <cell r="C94" t="str">
            <v>Thị Ngọc</v>
          </cell>
          <cell r="D94" t="str">
            <v>Diệp</v>
          </cell>
          <cell r="E94">
            <v>37073</v>
          </cell>
          <cell r="F94" t="str">
            <v>Nữ</v>
          </cell>
          <cell r="G94" t="str">
            <v>Đã Đăng Ký (chưa học xong)</v>
          </cell>
          <cell r="H94">
            <v>7.2</v>
          </cell>
          <cell r="I94">
            <v>8.3000000000000007</v>
          </cell>
          <cell r="K94">
            <v>7.9</v>
          </cell>
          <cell r="M94">
            <v>7.6</v>
          </cell>
          <cell r="N94">
            <v>8.3000000000000007</v>
          </cell>
          <cell r="O94">
            <v>7.7</v>
          </cell>
          <cell r="P94">
            <v>8.5</v>
          </cell>
          <cell r="R94">
            <v>8.4</v>
          </cell>
          <cell r="V94">
            <v>8.1999999999999993</v>
          </cell>
          <cell r="W94">
            <v>7.6</v>
          </cell>
          <cell r="Y94">
            <v>8.8000000000000007</v>
          </cell>
          <cell r="Z94">
            <v>8.5</v>
          </cell>
          <cell r="AA94" t="str">
            <v>X</v>
          </cell>
          <cell r="AB94">
            <v>7.7</v>
          </cell>
          <cell r="AC94">
            <v>7.8</v>
          </cell>
          <cell r="AD94">
            <v>8.1</v>
          </cell>
          <cell r="AE94">
            <v>8.6999999999999993</v>
          </cell>
          <cell r="AF94">
            <v>7.4</v>
          </cell>
          <cell r="AG94">
            <v>5.9</v>
          </cell>
          <cell r="AH94">
            <v>6.2</v>
          </cell>
          <cell r="AI94">
            <v>7.3</v>
          </cell>
          <cell r="AJ94">
            <v>7.3</v>
          </cell>
          <cell r="AK94">
            <v>8.1</v>
          </cell>
          <cell r="AL94" t="str">
            <v>X</v>
          </cell>
          <cell r="AM94">
            <v>7.4</v>
          </cell>
          <cell r="AN94">
            <v>48</v>
          </cell>
          <cell r="AO94">
            <v>4</v>
          </cell>
          <cell r="AP94">
            <v>6.9</v>
          </cell>
          <cell r="AQ94">
            <v>7.5</v>
          </cell>
          <cell r="AR94">
            <v>8.8000000000000007</v>
          </cell>
          <cell r="AX94">
            <v>5.8</v>
          </cell>
          <cell r="BD94">
            <v>6.8</v>
          </cell>
          <cell r="BE94">
            <v>5</v>
          </cell>
          <cell r="BF94">
            <v>0</v>
          </cell>
          <cell r="BG94">
            <v>5.8</v>
          </cell>
          <cell r="BH94">
            <v>8.6999999999999993</v>
          </cell>
          <cell r="BI94">
            <v>8.9</v>
          </cell>
          <cell r="BJ94">
            <v>5.6</v>
          </cell>
          <cell r="BK94">
            <v>8</v>
          </cell>
          <cell r="BL94">
            <v>8.1</v>
          </cell>
          <cell r="BM94">
            <v>8.4</v>
          </cell>
          <cell r="BN94">
            <v>6.5</v>
          </cell>
          <cell r="BO94">
            <v>8.1999999999999993</v>
          </cell>
          <cell r="BP94">
            <v>8</v>
          </cell>
          <cell r="BQ94">
            <v>6.3</v>
          </cell>
          <cell r="BR94">
            <v>7.2</v>
          </cell>
          <cell r="BS94">
            <v>8.8000000000000007</v>
          </cell>
          <cell r="BU94">
            <v>7.6</v>
          </cell>
          <cell r="BV94">
            <v>8.1999999999999993</v>
          </cell>
          <cell r="BW94">
            <v>8.4</v>
          </cell>
          <cell r="BX94">
            <v>8</v>
          </cell>
          <cell r="BY94">
            <v>7.1</v>
          </cell>
          <cell r="BZ94">
            <v>8.9</v>
          </cell>
          <cell r="CA94">
            <v>50</v>
          </cell>
          <cell r="CB94">
            <v>0</v>
          </cell>
          <cell r="CD94">
            <v>7.8</v>
          </cell>
          <cell r="CF94">
            <v>8.1999999999999993</v>
          </cell>
          <cell r="CG94">
            <v>8.6</v>
          </cell>
          <cell r="CI94">
            <v>8.8000000000000007</v>
          </cell>
          <cell r="CJ94">
            <v>7.8</v>
          </cell>
          <cell r="CK94">
            <v>8.6999999999999993</v>
          </cell>
          <cell r="CM94">
            <v>7.6</v>
          </cell>
          <cell r="CO94">
            <v>7.9</v>
          </cell>
          <cell r="CP94">
            <v>7.7</v>
          </cell>
          <cell r="CS94" t="str">
            <v>X</v>
          </cell>
          <cell r="CU94">
            <v>8.4</v>
          </cell>
          <cell r="CV94">
            <v>9.9</v>
          </cell>
          <cell r="CW94">
            <v>23</v>
          </cell>
          <cell r="CX94">
            <v>3</v>
          </cell>
          <cell r="DB94">
            <v>0</v>
          </cell>
          <cell r="DC94">
            <v>5</v>
          </cell>
          <cell r="DD94">
            <v>126</v>
          </cell>
          <cell r="DE94">
            <v>12</v>
          </cell>
          <cell r="DF94">
            <v>136</v>
          </cell>
          <cell r="DG94">
            <v>126</v>
          </cell>
          <cell r="DH94">
            <v>7.8</v>
          </cell>
          <cell r="DI94">
            <v>3.38</v>
          </cell>
        </row>
        <row r="95">
          <cell r="A95">
            <v>25207109781</v>
          </cell>
          <cell r="B95" t="str">
            <v>Nguyễn</v>
          </cell>
          <cell r="C95" t="str">
            <v>Ngọc</v>
          </cell>
          <cell r="D95" t="str">
            <v>Diệp</v>
          </cell>
          <cell r="E95">
            <v>36912</v>
          </cell>
          <cell r="F95" t="str">
            <v>Nữ</v>
          </cell>
          <cell r="G95" t="str">
            <v>Đã Đăng Ký (chưa học xong)</v>
          </cell>
          <cell r="H95">
            <v>5.4</v>
          </cell>
          <cell r="I95">
            <v>8.1</v>
          </cell>
          <cell r="K95">
            <v>8.3000000000000007</v>
          </cell>
          <cell r="M95">
            <v>6.9</v>
          </cell>
          <cell r="N95">
            <v>6.2</v>
          </cell>
          <cell r="O95">
            <v>5.3</v>
          </cell>
          <cell r="P95">
            <v>7</v>
          </cell>
          <cell r="R95">
            <v>6.5</v>
          </cell>
          <cell r="W95">
            <v>7.7</v>
          </cell>
          <cell r="X95">
            <v>6.8</v>
          </cell>
          <cell r="Y95">
            <v>8.6999999999999993</v>
          </cell>
          <cell r="Z95">
            <v>8.9</v>
          </cell>
          <cell r="AA95" t="str">
            <v>X</v>
          </cell>
          <cell r="AB95">
            <v>7.9</v>
          </cell>
          <cell r="AC95">
            <v>8.1</v>
          </cell>
          <cell r="AD95">
            <v>7.6</v>
          </cell>
          <cell r="AE95">
            <v>9.6</v>
          </cell>
          <cell r="AF95">
            <v>4.5999999999999996</v>
          </cell>
          <cell r="AG95">
            <v>0</v>
          </cell>
          <cell r="AH95">
            <v>6.9</v>
          </cell>
          <cell r="AI95">
            <v>4.0999999999999996</v>
          </cell>
          <cell r="AJ95">
            <v>8.1</v>
          </cell>
          <cell r="AL95">
            <v>5.9</v>
          </cell>
          <cell r="AM95">
            <v>6.9</v>
          </cell>
          <cell r="AN95">
            <v>46</v>
          </cell>
          <cell r="AO95">
            <v>6</v>
          </cell>
          <cell r="AP95">
            <v>6.2</v>
          </cell>
          <cell r="AQ95">
            <v>7.1</v>
          </cell>
          <cell r="AR95">
            <v>8.6999999999999993</v>
          </cell>
          <cell r="AX95">
            <v>6.6</v>
          </cell>
          <cell r="BD95">
            <v>7.1</v>
          </cell>
          <cell r="BE95">
            <v>5</v>
          </cell>
          <cell r="BF95">
            <v>0</v>
          </cell>
          <cell r="BG95">
            <v>6</v>
          </cell>
          <cell r="BH95">
            <v>8.3000000000000007</v>
          </cell>
          <cell r="BI95">
            <v>8.5</v>
          </cell>
          <cell r="BJ95">
            <v>5.3</v>
          </cell>
          <cell r="BK95">
            <v>5.0999999999999996</v>
          </cell>
          <cell r="BL95">
            <v>9</v>
          </cell>
          <cell r="BM95" t="str">
            <v>X</v>
          </cell>
          <cell r="BN95">
            <v>7</v>
          </cell>
          <cell r="BO95">
            <v>7.2</v>
          </cell>
          <cell r="BP95">
            <v>6</v>
          </cell>
          <cell r="BQ95">
            <v>7.7</v>
          </cell>
          <cell r="BR95">
            <v>6.5</v>
          </cell>
          <cell r="BS95">
            <v>8.8000000000000007</v>
          </cell>
          <cell r="BU95">
            <v>7.1</v>
          </cell>
          <cell r="BV95" t="str">
            <v>X</v>
          </cell>
          <cell r="BW95">
            <v>7</v>
          </cell>
          <cell r="BX95">
            <v>7.6</v>
          </cell>
          <cell r="BY95">
            <v>7.2</v>
          </cell>
          <cell r="BZ95">
            <v>9.6</v>
          </cell>
          <cell r="CA95">
            <v>45</v>
          </cell>
          <cell r="CB95">
            <v>5</v>
          </cell>
          <cell r="CC95">
            <v>7.8</v>
          </cell>
          <cell r="CF95">
            <v>8.1</v>
          </cell>
          <cell r="CG95">
            <v>9.5</v>
          </cell>
          <cell r="CI95">
            <v>7.4</v>
          </cell>
          <cell r="CJ95">
            <v>6.9</v>
          </cell>
          <cell r="CK95">
            <v>8</v>
          </cell>
          <cell r="CM95">
            <v>7.6</v>
          </cell>
          <cell r="CO95">
            <v>8.1999999999999993</v>
          </cell>
          <cell r="CP95" t="str">
            <v>X</v>
          </cell>
          <cell r="CS95" t="str">
            <v>X</v>
          </cell>
          <cell r="CU95">
            <v>9.8000000000000007</v>
          </cell>
          <cell r="CV95">
            <v>8.6</v>
          </cell>
          <cell r="CW95">
            <v>21</v>
          </cell>
          <cell r="CX95">
            <v>6</v>
          </cell>
          <cell r="DB95">
            <v>0</v>
          </cell>
          <cell r="DC95">
            <v>5</v>
          </cell>
          <cell r="DD95">
            <v>117</v>
          </cell>
          <cell r="DE95">
            <v>22</v>
          </cell>
          <cell r="DF95">
            <v>136</v>
          </cell>
          <cell r="DG95">
            <v>119</v>
          </cell>
          <cell r="DH95">
            <v>7.19</v>
          </cell>
          <cell r="DI95">
            <v>2.95</v>
          </cell>
        </row>
        <row r="96">
          <cell r="A96">
            <v>25207211029</v>
          </cell>
          <cell r="B96" t="str">
            <v>Phạm</v>
          </cell>
          <cell r="C96" t="str">
            <v>Thị Ngọc</v>
          </cell>
          <cell r="D96" t="str">
            <v>Diệp</v>
          </cell>
          <cell r="E96">
            <v>37188</v>
          </cell>
          <cell r="F96" t="str">
            <v>Nữ</v>
          </cell>
          <cell r="G96" t="str">
            <v>Đã Đăng Ký (chưa học xong)</v>
          </cell>
          <cell r="H96">
            <v>8</v>
          </cell>
          <cell r="I96">
            <v>8.5</v>
          </cell>
          <cell r="K96">
            <v>8.5</v>
          </cell>
          <cell r="M96">
            <v>6.8</v>
          </cell>
          <cell r="N96">
            <v>8.6999999999999993</v>
          </cell>
          <cell r="O96">
            <v>9.1999999999999993</v>
          </cell>
          <cell r="P96">
            <v>8.8000000000000007</v>
          </cell>
          <cell r="Q96">
            <v>8.9</v>
          </cell>
          <cell r="W96">
            <v>8.4</v>
          </cell>
          <cell r="X96" t="str">
            <v>X</v>
          </cell>
          <cell r="Y96">
            <v>8.8000000000000007</v>
          </cell>
          <cell r="Z96">
            <v>9</v>
          </cell>
          <cell r="AA96">
            <v>8.9</v>
          </cell>
          <cell r="AB96">
            <v>7.3</v>
          </cell>
          <cell r="AC96">
            <v>7.1</v>
          </cell>
          <cell r="AD96">
            <v>8.6999999999999993</v>
          </cell>
          <cell r="AE96">
            <v>8.3000000000000007</v>
          </cell>
          <cell r="AF96">
            <v>7.1</v>
          </cell>
          <cell r="AG96">
            <v>7.1</v>
          </cell>
          <cell r="AH96">
            <v>9</v>
          </cell>
          <cell r="AI96">
            <v>8.5</v>
          </cell>
          <cell r="AJ96">
            <v>7.7</v>
          </cell>
          <cell r="AK96">
            <v>9.1999999999999993</v>
          </cell>
          <cell r="AL96">
            <v>8.8000000000000007</v>
          </cell>
          <cell r="AM96" t="str">
            <v>X</v>
          </cell>
          <cell r="AN96">
            <v>48</v>
          </cell>
          <cell r="AO96">
            <v>4</v>
          </cell>
          <cell r="AP96">
            <v>6.3</v>
          </cell>
          <cell r="AQ96">
            <v>6.3</v>
          </cell>
          <cell r="AR96">
            <v>8.6</v>
          </cell>
          <cell r="AZ96">
            <v>6.4</v>
          </cell>
          <cell r="BD96">
            <v>6</v>
          </cell>
          <cell r="BE96">
            <v>5</v>
          </cell>
          <cell r="BF96">
            <v>0</v>
          </cell>
          <cell r="BG96">
            <v>7</v>
          </cell>
          <cell r="BH96">
            <v>7.1</v>
          </cell>
          <cell r="BI96">
            <v>8.4</v>
          </cell>
          <cell r="BJ96">
            <v>9.4</v>
          </cell>
          <cell r="BK96">
            <v>8.6999999999999993</v>
          </cell>
          <cell r="BL96">
            <v>8.4</v>
          </cell>
          <cell r="BM96">
            <v>8.1999999999999993</v>
          </cell>
          <cell r="BN96">
            <v>7.8</v>
          </cell>
          <cell r="BO96">
            <v>8.4</v>
          </cell>
          <cell r="BP96">
            <v>6.3</v>
          </cell>
          <cell r="BQ96">
            <v>7.7</v>
          </cell>
          <cell r="BR96">
            <v>9.1</v>
          </cell>
          <cell r="BS96">
            <v>8.6</v>
          </cell>
          <cell r="BU96">
            <v>8.6999999999999993</v>
          </cell>
          <cell r="BV96">
            <v>7.6</v>
          </cell>
          <cell r="BW96">
            <v>6.5</v>
          </cell>
          <cell r="BX96">
            <v>8.1999999999999993</v>
          </cell>
          <cell r="BY96">
            <v>9.6</v>
          </cell>
          <cell r="CA96">
            <v>49</v>
          </cell>
          <cell r="CB96">
            <v>1</v>
          </cell>
          <cell r="CC96">
            <v>8</v>
          </cell>
          <cell r="CF96">
            <v>7.6</v>
          </cell>
          <cell r="CG96">
            <v>8.9</v>
          </cell>
          <cell r="CI96">
            <v>9.1</v>
          </cell>
          <cell r="CJ96">
            <v>7.9</v>
          </cell>
          <cell r="CK96">
            <v>8.9</v>
          </cell>
          <cell r="CM96">
            <v>8.6999999999999993</v>
          </cell>
          <cell r="CO96">
            <v>8.5</v>
          </cell>
          <cell r="CP96" t="str">
            <v>X</v>
          </cell>
          <cell r="CS96" t="str">
            <v>X</v>
          </cell>
          <cell r="CU96">
            <v>8.6999999999999993</v>
          </cell>
          <cell r="CV96" t="str">
            <v>X</v>
          </cell>
          <cell r="CW96">
            <v>20</v>
          </cell>
          <cell r="CX96">
            <v>7</v>
          </cell>
          <cell r="DB96">
            <v>0</v>
          </cell>
          <cell r="DC96">
            <v>5</v>
          </cell>
          <cell r="DD96">
            <v>122</v>
          </cell>
          <cell r="DE96">
            <v>17</v>
          </cell>
          <cell r="DF96">
            <v>136</v>
          </cell>
          <cell r="DG96">
            <v>122</v>
          </cell>
          <cell r="DH96">
            <v>8.2100000000000009</v>
          </cell>
          <cell r="DI96">
            <v>3.61</v>
          </cell>
        </row>
        <row r="97">
          <cell r="A97">
            <v>25207103895</v>
          </cell>
          <cell r="B97" t="str">
            <v>Cao</v>
          </cell>
          <cell r="C97" t="str">
            <v>Thị Xuân</v>
          </cell>
          <cell r="D97" t="str">
            <v>Diệu</v>
          </cell>
          <cell r="E97">
            <v>36924</v>
          </cell>
          <cell r="F97" t="str">
            <v>Nữ</v>
          </cell>
          <cell r="G97" t="str">
            <v>Đã Đăng Ký (chưa học xong)</v>
          </cell>
          <cell r="H97">
            <v>8</v>
          </cell>
          <cell r="I97">
            <v>8.5</v>
          </cell>
          <cell r="K97">
            <v>8.1999999999999993</v>
          </cell>
          <cell r="M97">
            <v>8.8000000000000007</v>
          </cell>
          <cell r="N97">
            <v>7.8</v>
          </cell>
          <cell r="O97">
            <v>7.6</v>
          </cell>
          <cell r="P97">
            <v>8.9</v>
          </cell>
          <cell r="Q97">
            <v>9.3000000000000007</v>
          </cell>
          <cell r="W97">
            <v>8.1999999999999993</v>
          </cell>
          <cell r="X97">
            <v>8.6</v>
          </cell>
          <cell r="Y97">
            <v>8.9</v>
          </cell>
          <cell r="Z97">
            <v>8.9</v>
          </cell>
          <cell r="AA97">
            <v>8.6</v>
          </cell>
          <cell r="AB97">
            <v>6.2</v>
          </cell>
          <cell r="AC97">
            <v>8.6999999999999993</v>
          </cell>
          <cell r="AD97">
            <v>8.1</v>
          </cell>
          <cell r="AE97">
            <v>7.7</v>
          </cell>
          <cell r="AF97">
            <v>7</v>
          </cell>
          <cell r="AG97">
            <v>5.6</v>
          </cell>
          <cell r="AH97">
            <v>6.3</v>
          </cell>
          <cell r="AI97">
            <v>9.1999999999999993</v>
          </cell>
          <cell r="AJ97">
            <v>8.6999999999999993</v>
          </cell>
          <cell r="AK97">
            <v>8</v>
          </cell>
          <cell r="AL97">
            <v>7.2</v>
          </cell>
          <cell r="AM97">
            <v>8</v>
          </cell>
          <cell r="AN97">
            <v>52</v>
          </cell>
          <cell r="AO97">
            <v>0</v>
          </cell>
          <cell r="AP97">
            <v>6.7</v>
          </cell>
          <cell r="AQ97">
            <v>7</v>
          </cell>
          <cell r="AR97">
            <v>9</v>
          </cell>
          <cell r="AX97">
            <v>7.4</v>
          </cell>
          <cell r="BD97">
            <v>5.5</v>
          </cell>
          <cell r="BE97">
            <v>5</v>
          </cell>
          <cell r="BF97">
            <v>0</v>
          </cell>
          <cell r="BG97">
            <v>4.9000000000000004</v>
          </cell>
          <cell r="BH97">
            <v>9</v>
          </cell>
          <cell r="BI97">
            <v>8.4</v>
          </cell>
          <cell r="BJ97">
            <v>7.9</v>
          </cell>
          <cell r="BK97">
            <v>7.9</v>
          </cell>
          <cell r="BL97">
            <v>8.8000000000000007</v>
          </cell>
          <cell r="BM97">
            <v>9.4</v>
          </cell>
          <cell r="BN97">
            <v>7.9</v>
          </cell>
          <cell r="BO97">
            <v>6.5</v>
          </cell>
          <cell r="BP97">
            <v>8</v>
          </cell>
          <cell r="BQ97">
            <v>5.6</v>
          </cell>
          <cell r="BR97">
            <v>8.6</v>
          </cell>
          <cell r="BS97">
            <v>9</v>
          </cell>
          <cell r="BU97">
            <v>8.5</v>
          </cell>
          <cell r="BV97">
            <v>8.1999999999999993</v>
          </cell>
          <cell r="BW97">
            <v>5.0999999999999996</v>
          </cell>
          <cell r="BX97">
            <v>7.7</v>
          </cell>
          <cell r="BY97" t="str">
            <v>X</v>
          </cell>
          <cell r="BZ97">
            <v>9.4</v>
          </cell>
          <cell r="CA97">
            <v>47</v>
          </cell>
          <cell r="CB97">
            <v>3</v>
          </cell>
          <cell r="CC97">
            <v>8.1</v>
          </cell>
          <cell r="CF97">
            <v>7</v>
          </cell>
          <cell r="CG97" t="str">
            <v>X</v>
          </cell>
          <cell r="CI97">
            <v>8.6999999999999993</v>
          </cell>
          <cell r="CJ97">
            <v>9.1999999999999993</v>
          </cell>
          <cell r="CK97">
            <v>9.1</v>
          </cell>
          <cell r="CM97">
            <v>8.1999999999999993</v>
          </cell>
          <cell r="CO97">
            <v>9.3000000000000007</v>
          </cell>
          <cell r="CP97" t="str">
            <v>X</v>
          </cell>
          <cell r="CS97" t="str">
            <v>X</v>
          </cell>
          <cell r="CU97">
            <v>8.6</v>
          </cell>
          <cell r="CV97">
            <v>8.6</v>
          </cell>
          <cell r="CW97">
            <v>19</v>
          </cell>
          <cell r="CX97">
            <v>8</v>
          </cell>
          <cell r="DB97">
            <v>0</v>
          </cell>
          <cell r="DC97">
            <v>5</v>
          </cell>
          <cell r="DD97">
            <v>123</v>
          </cell>
          <cell r="DE97">
            <v>16</v>
          </cell>
          <cell r="DF97">
            <v>136</v>
          </cell>
          <cell r="DG97">
            <v>123</v>
          </cell>
          <cell r="DH97">
            <v>7.96</v>
          </cell>
          <cell r="DI97">
            <v>3.46</v>
          </cell>
        </row>
        <row r="98">
          <cell r="A98">
            <v>25207108459</v>
          </cell>
          <cell r="B98" t="str">
            <v>Phạm</v>
          </cell>
          <cell r="C98" t="str">
            <v>Thị Thu</v>
          </cell>
          <cell r="D98" t="str">
            <v>Diệu</v>
          </cell>
          <cell r="E98">
            <v>37191</v>
          </cell>
          <cell r="F98" t="str">
            <v>Nữ</v>
          </cell>
          <cell r="G98" t="str">
            <v>Đã Đăng Ký (chưa học xong)</v>
          </cell>
          <cell r="H98">
            <v>6.5</v>
          </cell>
          <cell r="I98">
            <v>8.1</v>
          </cell>
          <cell r="K98">
            <v>8.1999999999999993</v>
          </cell>
          <cell r="M98">
            <v>7.1</v>
          </cell>
          <cell r="N98">
            <v>7</v>
          </cell>
          <cell r="O98">
            <v>5.3</v>
          </cell>
          <cell r="P98">
            <v>7.7</v>
          </cell>
          <cell r="R98">
            <v>7</v>
          </cell>
          <cell r="W98">
            <v>5.4</v>
          </cell>
          <cell r="X98">
            <v>7.4</v>
          </cell>
          <cell r="Y98">
            <v>8.8000000000000007</v>
          </cell>
          <cell r="Z98">
            <v>9.1</v>
          </cell>
          <cell r="AA98">
            <v>8.6</v>
          </cell>
          <cell r="AB98">
            <v>7.5</v>
          </cell>
          <cell r="AC98">
            <v>8.1999999999999993</v>
          </cell>
          <cell r="AD98">
            <v>8.3000000000000007</v>
          </cell>
          <cell r="AE98">
            <v>9.4</v>
          </cell>
          <cell r="AF98">
            <v>4.5</v>
          </cell>
          <cell r="AG98">
            <v>5.8</v>
          </cell>
          <cell r="AH98">
            <v>5</v>
          </cell>
          <cell r="AI98">
            <v>4.7</v>
          </cell>
          <cell r="AJ98">
            <v>4.4000000000000004</v>
          </cell>
          <cell r="AK98">
            <v>5.8</v>
          </cell>
          <cell r="AL98">
            <v>6.8</v>
          </cell>
          <cell r="AM98">
            <v>8.6999999999999993</v>
          </cell>
          <cell r="AN98">
            <v>52</v>
          </cell>
          <cell r="AO98">
            <v>0</v>
          </cell>
          <cell r="AP98">
            <v>7</v>
          </cell>
          <cell r="AQ98">
            <v>6.8</v>
          </cell>
          <cell r="AT98">
            <v>6.4</v>
          </cell>
          <cell r="AX98">
            <v>7.1</v>
          </cell>
          <cell r="BD98">
            <v>6</v>
          </cell>
          <cell r="BE98">
            <v>5</v>
          </cell>
          <cell r="BF98">
            <v>0</v>
          </cell>
          <cell r="BG98">
            <v>7</v>
          </cell>
          <cell r="BH98">
            <v>8.3000000000000007</v>
          </cell>
          <cell r="BI98">
            <v>8.8000000000000007</v>
          </cell>
          <cell r="BJ98">
            <v>6</v>
          </cell>
          <cell r="BK98">
            <v>9.1</v>
          </cell>
          <cell r="BL98">
            <v>8.8000000000000007</v>
          </cell>
          <cell r="BM98" t="str">
            <v>X</v>
          </cell>
          <cell r="BN98">
            <v>6.5</v>
          </cell>
          <cell r="BO98">
            <v>6.3</v>
          </cell>
          <cell r="BP98">
            <v>5.9</v>
          </cell>
          <cell r="BQ98">
            <v>7.9</v>
          </cell>
          <cell r="BR98">
            <v>8.6999999999999993</v>
          </cell>
          <cell r="BS98">
            <v>9.4</v>
          </cell>
          <cell r="BU98">
            <v>7.1</v>
          </cell>
          <cell r="BV98" t="str">
            <v>X</v>
          </cell>
          <cell r="BW98">
            <v>7.5</v>
          </cell>
          <cell r="BX98">
            <v>7.4</v>
          </cell>
          <cell r="BY98">
            <v>7.5</v>
          </cell>
          <cell r="BZ98">
            <v>9.5</v>
          </cell>
          <cell r="CA98">
            <v>45</v>
          </cell>
          <cell r="CB98">
            <v>5</v>
          </cell>
          <cell r="CC98">
            <v>7.6</v>
          </cell>
          <cell r="CF98">
            <v>8.1</v>
          </cell>
          <cell r="CG98">
            <v>9.1999999999999993</v>
          </cell>
          <cell r="CI98">
            <v>7.3</v>
          </cell>
          <cell r="CJ98">
            <v>7.9</v>
          </cell>
          <cell r="CK98">
            <v>9.1999999999999993</v>
          </cell>
          <cell r="CM98">
            <v>8.1999999999999993</v>
          </cell>
          <cell r="CO98">
            <v>8.4</v>
          </cell>
          <cell r="CP98">
            <v>8.1</v>
          </cell>
          <cell r="CS98" t="str">
            <v>X</v>
          </cell>
          <cell r="CU98">
            <v>9.8000000000000007</v>
          </cell>
          <cell r="CV98">
            <v>8.6999999999999993</v>
          </cell>
          <cell r="CW98">
            <v>24</v>
          </cell>
          <cell r="CX98">
            <v>3</v>
          </cell>
          <cell r="DB98">
            <v>0</v>
          </cell>
          <cell r="DC98">
            <v>5</v>
          </cell>
          <cell r="DD98">
            <v>126</v>
          </cell>
          <cell r="DE98">
            <v>13</v>
          </cell>
          <cell r="DF98">
            <v>136</v>
          </cell>
          <cell r="DG98">
            <v>126</v>
          </cell>
          <cell r="DH98">
            <v>7.45</v>
          </cell>
          <cell r="DI98">
            <v>3.13</v>
          </cell>
        </row>
        <row r="99">
          <cell r="A99">
            <v>25217109540</v>
          </cell>
          <cell r="B99" t="str">
            <v>Lê</v>
          </cell>
          <cell r="C99" t="str">
            <v>Thiên</v>
          </cell>
          <cell r="D99" t="str">
            <v>Định</v>
          </cell>
          <cell r="E99">
            <v>36539</v>
          </cell>
          <cell r="F99" t="str">
            <v>Nam</v>
          </cell>
          <cell r="G99" t="str">
            <v>Đã Đăng Ký (chưa học xong)</v>
          </cell>
          <cell r="H99">
            <v>7</v>
          </cell>
          <cell r="I99">
            <v>6.7</v>
          </cell>
          <cell r="K99">
            <v>5</v>
          </cell>
          <cell r="M99">
            <v>5.4</v>
          </cell>
          <cell r="N99">
            <v>5.5</v>
          </cell>
          <cell r="O99">
            <v>4.9000000000000004</v>
          </cell>
          <cell r="P99">
            <v>5.3</v>
          </cell>
          <cell r="R99">
            <v>4.9000000000000004</v>
          </cell>
          <cell r="W99">
            <v>5.3</v>
          </cell>
          <cell r="X99">
            <v>9.3000000000000007</v>
          </cell>
          <cell r="Y99">
            <v>8.5</v>
          </cell>
          <cell r="Z99">
            <v>7.6</v>
          </cell>
          <cell r="AA99">
            <v>8.8000000000000007</v>
          </cell>
          <cell r="AB99">
            <v>8.1999999999999993</v>
          </cell>
          <cell r="AC99">
            <v>8.6999999999999993</v>
          </cell>
          <cell r="AD99">
            <v>8.4</v>
          </cell>
          <cell r="AE99">
            <v>9.3000000000000007</v>
          </cell>
          <cell r="AF99">
            <v>7.3</v>
          </cell>
          <cell r="AG99">
            <v>7</v>
          </cell>
          <cell r="AH99">
            <v>7.6</v>
          </cell>
          <cell r="AI99">
            <v>6.3</v>
          </cell>
          <cell r="AJ99">
            <v>7.7</v>
          </cell>
          <cell r="AK99">
            <v>8.5</v>
          </cell>
          <cell r="AL99">
            <v>5.6</v>
          </cell>
          <cell r="AM99">
            <v>6</v>
          </cell>
          <cell r="AN99">
            <v>52</v>
          </cell>
          <cell r="AO99">
            <v>0</v>
          </cell>
          <cell r="AP99">
            <v>8</v>
          </cell>
          <cell r="AQ99">
            <v>8.4</v>
          </cell>
          <cell r="AR99">
            <v>8.1999999999999993</v>
          </cell>
          <cell r="AX99">
            <v>4.4000000000000004</v>
          </cell>
          <cell r="BD99">
            <v>5.6</v>
          </cell>
          <cell r="BE99">
            <v>5</v>
          </cell>
          <cell r="BF99">
            <v>0</v>
          </cell>
          <cell r="BG99">
            <v>4.5999999999999996</v>
          </cell>
          <cell r="BH99">
            <v>6.6</v>
          </cell>
          <cell r="BI99">
            <v>9.5</v>
          </cell>
          <cell r="BJ99">
            <v>4.0999999999999996</v>
          </cell>
          <cell r="BK99">
            <v>4.5999999999999996</v>
          </cell>
          <cell r="BL99">
            <v>5.7</v>
          </cell>
          <cell r="BM99">
            <v>5.2</v>
          </cell>
          <cell r="BN99">
            <v>4.8</v>
          </cell>
          <cell r="BO99" t="str">
            <v>X</v>
          </cell>
          <cell r="BP99">
            <v>4.2</v>
          </cell>
          <cell r="BQ99">
            <v>8.6</v>
          </cell>
          <cell r="BR99">
            <v>9.3000000000000007</v>
          </cell>
          <cell r="BS99">
            <v>7.6</v>
          </cell>
          <cell r="BU99">
            <v>6.9</v>
          </cell>
          <cell r="BV99">
            <v>8.3000000000000007</v>
          </cell>
          <cell r="BW99">
            <v>6.3</v>
          </cell>
          <cell r="BX99">
            <v>8</v>
          </cell>
          <cell r="BY99">
            <v>7.4</v>
          </cell>
          <cell r="BZ99">
            <v>9.8000000000000007</v>
          </cell>
          <cell r="CA99">
            <v>47</v>
          </cell>
          <cell r="CB99">
            <v>3</v>
          </cell>
          <cell r="CC99">
            <v>6</v>
          </cell>
          <cell r="CF99">
            <v>9.4</v>
          </cell>
          <cell r="CG99" t="str">
            <v>X</v>
          </cell>
          <cell r="CI99">
            <v>7.6</v>
          </cell>
          <cell r="CJ99">
            <v>8.9</v>
          </cell>
          <cell r="CK99">
            <v>8.8000000000000007</v>
          </cell>
          <cell r="CM99">
            <v>7.9</v>
          </cell>
          <cell r="CO99">
            <v>7.4</v>
          </cell>
          <cell r="CP99" t="str">
            <v>X</v>
          </cell>
          <cell r="CS99" t="str">
            <v>X</v>
          </cell>
          <cell r="CU99">
            <v>9</v>
          </cell>
          <cell r="CV99">
            <v>6</v>
          </cell>
          <cell r="CW99">
            <v>19</v>
          </cell>
          <cell r="CX99">
            <v>8</v>
          </cell>
          <cell r="DB99">
            <v>0</v>
          </cell>
          <cell r="DC99">
            <v>5</v>
          </cell>
          <cell r="DD99">
            <v>123</v>
          </cell>
          <cell r="DE99">
            <v>16</v>
          </cell>
          <cell r="DF99">
            <v>136</v>
          </cell>
          <cell r="DG99">
            <v>123</v>
          </cell>
          <cell r="DH99">
            <v>6.95</v>
          </cell>
          <cell r="DI99">
            <v>2.81</v>
          </cell>
        </row>
        <row r="100">
          <cell r="A100">
            <v>25217104930</v>
          </cell>
          <cell r="B100" t="str">
            <v>Mai</v>
          </cell>
          <cell r="C100" t="str">
            <v>Thành</v>
          </cell>
          <cell r="D100" t="str">
            <v>Đông</v>
          </cell>
          <cell r="E100">
            <v>37086</v>
          </cell>
          <cell r="F100" t="str">
            <v>Nam</v>
          </cell>
          <cell r="G100" t="str">
            <v>Đã Đăng Ký (chưa học xong)</v>
          </cell>
          <cell r="H100">
            <v>6.3</v>
          </cell>
          <cell r="I100">
            <v>9</v>
          </cell>
          <cell r="K100">
            <v>7.2</v>
          </cell>
          <cell r="M100">
            <v>6.8</v>
          </cell>
          <cell r="N100">
            <v>5.6</v>
          </cell>
          <cell r="O100">
            <v>5.9</v>
          </cell>
          <cell r="P100">
            <v>5</v>
          </cell>
          <cell r="R100">
            <v>5.9</v>
          </cell>
          <cell r="W100">
            <v>6.6</v>
          </cell>
          <cell r="X100" t="str">
            <v>X</v>
          </cell>
          <cell r="Y100">
            <v>9.3000000000000007</v>
          </cell>
          <cell r="Z100">
            <v>8.6999999999999993</v>
          </cell>
          <cell r="AA100" t="str">
            <v>X</v>
          </cell>
          <cell r="AB100">
            <v>7.1</v>
          </cell>
          <cell r="AC100">
            <v>8.4</v>
          </cell>
          <cell r="AD100">
            <v>8.5</v>
          </cell>
          <cell r="AE100">
            <v>9.1</v>
          </cell>
          <cell r="AF100">
            <v>7.3</v>
          </cell>
          <cell r="AG100">
            <v>6.7</v>
          </cell>
          <cell r="AH100">
            <v>4.9000000000000004</v>
          </cell>
          <cell r="AI100">
            <v>6.7</v>
          </cell>
          <cell r="AJ100">
            <v>6.7</v>
          </cell>
          <cell r="AL100">
            <v>8.1999999999999993</v>
          </cell>
          <cell r="AM100" t="str">
            <v>X</v>
          </cell>
          <cell r="AN100">
            <v>44</v>
          </cell>
          <cell r="AO100">
            <v>8</v>
          </cell>
          <cell r="AP100">
            <v>6.4</v>
          </cell>
          <cell r="AQ100">
            <v>5.9</v>
          </cell>
          <cell r="AR100">
            <v>7.4</v>
          </cell>
          <cell r="BB100">
            <v>5.7</v>
          </cell>
          <cell r="BD100">
            <v>7.4</v>
          </cell>
          <cell r="BE100">
            <v>5</v>
          </cell>
          <cell r="BF100">
            <v>0</v>
          </cell>
          <cell r="BG100">
            <v>6.9</v>
          </cell>
          <cell r="BH100">
            <v>6.7</v>
          </cell>
          <cell r="BI100" t="str">
            <v>X</v>
          </cell>
          <cell r="BJ100">
            <v>5.0999999999999996</v>
          </cell>
          <cell r="BK100">
            <v>6</v>
          </cell>
          <cell r="BL100">
            <v>7.5</v>
          </cell>
          <cell r="BM100">
            <v>8.3000000000000007</v>
          </cell>
          <cell r="BN100">
            <v>7.3</v>
          </cell>
          <cell r="BO100" t="str">
            <v>X</v>
          </cell>
          <cell r="BP100">
            <v>7.8</v>
          </cell>
          <cell r="BQ100">
            <v>4.7</v>
          </cell>
          <cell r="BS100">
            <v>8.5</v>
          </cell>
          <cell r="BU100">
            <v>7.8</v>
          </cell>
          <cell r="BV100">
            <v>6</v>
          </cell>
          <cell r="BW100">
            <v>5.9</v>
          </cell>
          <cell r="BX100">
            <v>6.3</v>
          </cell>
          <cell r="BY100">
            <v>7</v>
          </cell>
          <cell r="BZ100">
            <v>9.1999999999999993</v>
          </cell>
          <cell r="CA100">
            <v>43</v>
          </cell>
          <cell r="CB100">
            <v>7</v>
          </cell>
          <cell r="CC100">
            <v>7.7</v>
          </cell>
          <cell r="CF100">
            <v>7.2</v>
          </cell>
          <cell r="CG100" t="str">
            <v>X</v>
          </cell>
          <cell r="CI100">
            <v>6.6</v>
          </cell>
          <cell r="CJ100">
            <v>6.5</v>
          </cell>
          <cell r="CK100">
            <v>8.6999999999999993</v>
          </cell>
          <cell r="CM100">
            <v>6.5</v>
          </cell>
          <cell r="CO100">
            <v>6.8</v>
          </cell>
          <cell r="CP100" t="str">
            <v>X</v>
          </cell>
          <cell r="CS100">
            <v>6.4</v>
          </cell>
          <cell r="CU100">
            <v>7</v>
          </cell>
          <cell r="CW100">
            <v>21</v>
          </cell>
          <cell r="CX100">
            <v>6</v>
          </cell>
          <cell r="DB100">
            <v>0</v>
          </cell>
          <cell r="DC100">
            <v>5</v>
          </cell>
          <cell r="DD100">
            <v>113</v>
          </cell>
          <cell r="DE100">
            <v>26</v>
          </cell>
          <cell r="DF100">
            <v>136</v>
          </cell>
          <cell r="DG100">
            <v>116</v>
          </cell>
          <cell r="DH100">
            <v>6.75</v>
          </cell>
          <cell r="DI100">
            <v>2.74</v>
          </cell>
        </row>
        <row r="101">
          <cell r="A101">
            <v>25211209155</v>
          </cell>
          <cell r="B101" t="str">
            <v>Trương</v>
          </cell>
          <cell r="C101" t="str">
            <v>Văn</v>
          </cell>
          <cell r="D101" t="str">
            <v>Đức</v>
          </cell>
          <cell r="E101">
            <v>37227</v>
          </cell>
          <cell r="F101" t="str">
            <v>Nam</v>
          </cell>
          <cell r="G101" t="str">
            <v>Đã Đăng Ký (chưa học xong)</v>
          </cell>
          <cell r="H101">
            <v>6.2</v>
          </cell>
          <cell r="I101">
            <v>8.3000000000000007</v>
          </cell>
          <cell r="K101">
            <v>7.2</v>
          </cell>
          <cell r="M101" t="str">
            <v>P (P/F)</v>
          </cell>
          <cell r="N101">
            <v>8.5</v>
          </cell>
          <cell r="O101">
            <v>6.5</v>
          </cell>
          <cell r="P101">
            <v>6.5</v>
          </cell>
          <cell r="R101">
            <v>8.6</v>
          </cell>
          <cell r="V101">
            <v>9.1</v>
          </cell>
          <cell r="W101">
            <v>6.9</v>
          </cell>
          <cell r="Y101">
            <v>8.6</v>
          </cell>
          <cell r="Z101">
            <v>8</v>
          </cell>
          <cell r="AA101">
            <v>7.3</v>
          </cell>
          <cell r="AB101">
            <v>9.1</v>
          </cell>
          <cell r="AC101">
            <v>9.1</v>
          </cell>
          <cell r="AD101">
            <v>9.4</v>
          </cell>
          <cell r="AE101">
            <v>6.6</v>
          </cell>
          <cell r="AF101">
            <v>6.5</v>
          </cell>
          <cell r="AG101">
            <v>6.9</v>
          </cell>
          <cell r="AH101">
            <v>5.3</v>
          </cell>
          <cell r="AI101">
            <v>8.9</v>
          </cell>
          <cell r="AJ101">
            <v>6.9</v>
          </cell>
          <cell r="AK101">
            <v>7.5</v>
          </cell>
          <cell r="AL101">
            <v>7.4</v>
          </cell>
          <cell r="AM101">
            <v>8.8000000000000007</v>
          </cell>
          <cell r="AN101">
            <v>52</v>
          </cell>
          <cell r="AO101">
            <v>0</v>
          </cell>
          <cell r="AP101">
            <v>0</v>
          </cell>
          <cell r="AQ101">
            <v>7.1</v>
          </cell>
          <cell r="AR101">
            <v>8.3000000000000007</v>
          </cell>
          <cell r="BB101">
            <v>6.7</v>
          </cell>
          <cell r="BD101">
            <v>6.6</v>
          </cell>
          <cell r="BE101">
            <v>4</v>
          </cell>
          <cell r="BF101">
            <v>1</v>
          </cell>
          <cell r="BG101">
            <v>6.7</v>
          </cell>
          <cell r="BH101">
            <v>6.8</v>
          </cell>
          <cell r="BI101">
            <v>9.4</v>
          </cell>
          <cell r="BJ101">
            <v>7.7</v>
          </cell>
          <cell r="BK101">
            <v>8.8000000000000007</v>
          </cell>
          <cell r="BL101">
            <v>8.5</v>
          </cell>
          <cell r="BM101">
            <v>8.3000000000000007</v>
          </cell>
          <cell r="BN101">
            <v>6.6</v>
          </cell>
          <cell r="BO101">
            <v>6.7</v>
          </cell>
          <cell r="BP101">
            <v>6.9</v>
          </cell>
          <cell r="BQ101">
            <v>6.7</v>
          </cell>
          <cell r="BR101">
            <v>8.6</v>
          </cell>
          <cell r="BS101">
            <v>9.5</v>
          </cell>
          <cell r="BU101">
            <v>7.8</v>
          </cell>
          <cell r="BV101">
            <v>7.4</v>
          </cell>
          <cell r="BW101" t="str">
            <v>X</v>
          </cell>
          <cell r="BX101">
            <v>6.3</v>
          </cell>
          <cell r="BY101">
            <v>8.9</v>
          </cell>
          <cell r="BZ101">
            <v>9.6999999999999993</v>
          </cell>
          <cell r="CA101">
            <v>47</v>
          </cell>
          <cell r="CB101">
            <v>3</v>
          </cell>
          <cell r="CD101">
            <v>8.1</v>
          </cell>
          <cell r="CF101">
            <v>8.8000000000000007</v>
          </cell>
          <cell r="CI101">
            <v>8.4</v>
          </cell>
          <cell r="CJ101" t="str">
            <v>X</v>
          </cell>
          <cell r="CK101">
            <v>8.3000000000000007</v>
          </cell>
          <cell r="CP101" t="str">
            <v>X</v>
          </cell>
          <cell r="CT101">
            <v>8.1999999999999993</v>
          </cell>
          <cell r="CV101" t="str">
            <v>X</v>
          </cell>
          <cell r="CW101">
            <v>12</v>
          </cell>
          <cell r="CX101">
            <v>14</v>
          </cell>
          <cell r="DB101">
            <v>0</v>
          </cell>
          <cell r="DC101">
            <v>5</v>
          </cell>
          <cell r="DD101">
            <v>115</v>
          </cell>
          <cell r="DE101">
            <v>23</v>
          </cell>
          <cell r="DF101">
            <v>136</v>
          </cell>
          <cell r="DG101">
            <v>115</v>
          </cell>
          <cell r="DH101">
            <v>7.76</v>
          </cell>
          <cell r="DI101">
            <v>3.3</v>
          </cell>
          <cell r="DJ101" t="str">
            <v>CMU-SE 100; CS 211; CMU-CS 252; CMU-CS 303; MTH 103</v>
          </cell>
        </row>
        <row r="102">
          <cell r="A102">
            <v>25217107793</v>
          </cell>
          <cell r="B102" t="str">
            <v>Trần</v>
          </cell>
          <cell r="C102" t="str">
            <v>Đắc Hồng</v>
          </cell>
          <cell r="D102" t="str">
            <v>Đức</v>
          </cell>
          <cell r="E102">
            <v>37244</v>
          </cell>
          <cell r="F102" t="str">
            <v>Nam</v>
          </cell>
          <cell r="G102" t="str">
            <v>Đã Đăng Ký (chưa học xong)</v>
          </cell>
          <cell r="H102">
            <v>7.4</v>
          </cell>
          <cell r="I102">
            <v>7.5</v>
          </cell>
          <cell r="K102">
            <v>7.5</v>
          </cell>
          <cell r="M102">
            <v>9.1</v>
          </cell>
          <cell r="N102">
            <v>8.5</v>
          </cell>
          <cell r="O102">
            <v>6.1</v>
          </cell>
          <cell r="P102">
            <v>9.1</v>
          </cell>
          <cell r="Q102">
            <v>8.5</v>
          </cell>
          <cell r="W102">
            <v>8.6</v>
          </cell>
          <cell r="X102">
            <v>8.9</v>
          </cell>
          <cell r="Y102">
            <v>8.8000000000000007</v>
          </cell>
          <cell r="Z102">
            <v>8.9</v>
          </cell>
          <cell r="AA102">
            <v>8</v>
          </cell>
          <cell r="AB102">
            <v>6.3</v>
          </cell>
          <cell r="AC102">
            <v>9.6</v>
          </cell>
          <cell r="AD102">
            <v>9.1999999999999993</v>
          </cell>
          <cell r="AE102">
            <v>9.1</v>
          </cell>
          <cell r="AF102">
            <v>5.0999999999999996</v>
          </cell>
          <cell r="AG102">
            <v>4.5999999999999996</v>
          </cell>
          <cell r="AH102">
            <v>4.7</v>
          </cell>
          <cell r="AI102">
            <v>6.9</v>
          </cell>
          <cell r="AJ102">
            <v>8.3000000000000007</v>
          </cell>
          <cell r="AK102">
            <v>8.5</v>
          </cell>
          <cell r="AL102">
            <v>6.2</v>
          </cell>
          <cell r="AM102">
            <v>7</v>
          </cell>
          <cell r="AN102">
            <v>52</v>
          </cell>
          <cell r="AO102">
            <v>0</v>
          </cell>
          <cell r="AP102">
            <v>5.6</v>
          </cell>
          <cell r="AQ102">
            <v>7.2</v>
          </cell>
          <cell r="AR102">
            <v>8.9</v>
          </cell>
          <cell r="AX102">
            <v>5.7</v>
          </cell>
          <cell r="BD102">
            <v>6.3</v>
          </cell>
          <cell r="BE102">
            <v>5</v>
          </cell>
          <cell r="BF102">
            <v>0</v>
          </cell>
          <cell r="BG102">
            <v>5.4</v>
          </cell>
          <cell r="BH102">
            <v>7.4</v>
          </cell>
          <cell r="BI102">
            <v>8.8000000000000007</v>
          </cell>
          <cell r="BJ102">
            <v>7.8</v>
          </cell>
          <cell r="BK102">
            <v>8.1999999999999993</v>
          </cell>
          <cell r="BL102">
            <v>7.9</v>
          </cell>
          <cell r="BM102">
            <v>9.4</v>
          </cell>
          <cell r="BN102">
            <v>6.7</v>
          </cell>
          <cell r="BO102" t="str">
            <v>X</v>
          </cell>
          <cell r="BP102">
            <v>7</v>
          </cell>
          <cell r="BQ102">
            <v>6.6</v>
          </cell>
          <cell r="BR102">
            <v>8.6999999999999993</v>
          </cell>
          <cell r="BS102">
            <v>9.1</v>
          </cell>
          <cell r="BU102">
            <v>8.5</v>
          </cell>
          <cell r="BV102">
            <v>7.1</v>
          </cell>
          <cell r="BW102">
            <v>6.6</v>
          </cell>
          <cell r="BX102">
            <v>8.3000000000000007</v>
          </cell>
          <cell r="BY102">
            <v>8.8000000000000007</v>
          </cell>
          <cell r="BZ102">
            <v>9.9</v>
          </cell>
          <cell r="CA102">
            <v>47</v>
          </cell>
          <cell r="CB102">
            <v>3</v>
          </cell>
          <cell r="CC102">
            <v>8</v>
          </cell>
          <cell r="CF102">
            <v>9</v>
          </cell>
          <cell r="CG102" t="str">
            <v>X</v>
          </cell>
          <cell r="CI102">
            <v>7.8</v>
          </cell>
          <cell r="CJ102">
            <v>9.3000000000000007</v>
          </cell>
          <cell r="CK102">
            <v>9.1</v>
          </cell>
          <cell r="CM102">
            <v>8.1999999999999993</v>
          </cell>
          <cell r="CO102" t="str">
            <v>X</v>
          </cell>
          <cell r="CP102" t="str">
            <v>X</v>
          </cell>
          <cell r="CT102" t="str">
            <v>X</v>
          </cell>
          <cell r="CU102">
            <v>8.6999999999999993</v>
          </cell>
          <cell r="CV102">
            <v>10</v>
          </cell>
          <cell r="CW102">
            <v>17</v>
          </cell>
          <cell r="CX102">
            <v>10</v>
          </cell>
          <cell r="DB102">
            <v>0</v>
          </cell>
          <cell r="DC102">
            <v>5</v>
          </cell>
          <cell r="DD102">
            <v>121</v>
          </cell>
          <cell r="DE102">
            <v>18</v>
          </cell>
          <cell r="DF102">
            <v>136</v>
          </cell>
          <cell r="DG102">
            <v>121</v>
          </cell>
          <cell r="DH102">
            <v>7.84</v>
          </cell>
          <cell r="DI102">
            <v>3.36</v>
          </cell>
        </row>
        <row r="103">
          <cell r="A103">
            <v>25217108854</v>
          </cell>
          <cell r="B103" t="str">
            <v>Tô</v>
          </cell>
          <cell r="C103" t="str">
            <v>Viết</v>
          </cell>
          <cell r="D103" t="str">
            <v>Đức</v>
          </cell>
          <cell r="E103">
            <v>36956</v>
          </cell>
          <cell r="F103" t="str">
            <v>Nam</v>
          </cell>
          <cell r="G103" t="str">
            <v>Đã Đăng Ký (chưa học xong)</v>
          </cell>
          <cell r="H103" t="str">
            <v>X</v>
          </cell>
          <cell r="I103">
            <v>7.6</v>
          </cell>
          <cell r="K103">
            <v>0</v>
          </cell>
          <cell r="M103">
            <v>0</v>
          </cell>
          <cell r="N103">
            <v>7.6</v>
          </cell>
          <cell r="O103">
            <v>7.8</v>
          </cell>
          <cell r="P103">
            <v>7.2</v>
          </cell>
          <cell r="R103">
            <v>6.7</v>
          </cell>
          <cell r="W103">
            <v>4.3</v>
          </cell>
          <cell r="X103">
            <v>8.9</v>
          </cell>
          <cell r="Y103">
            <v>6.6</v>
          </cell>
          <cell r="Z103">
            <v>8.6999999999999993</v>
          </cell>
          <cell r="AA103">
            <v>7</v>
          </cell>
          <cell r="AB103">
            <v>8.6</v>
          </cell>
          <cell r="AC103">
            <v>6.3</v>
          </cell>
          <cell r="AD103" t="str">
            <v>X</v>
          </cell>
          <cell r="AE103">
            <v>7.1</v>
          </cell>
          <cell r="AF103">
            <v>6.5</v>
          </cell>
          <cell r="AG103">
            <v>4.2</v>
          </cell>
          <cell r="AH103">
            <v>5.8</v>
          </cell>
          <cell r="AI103">
            <v>9</v>
          </cell>
          <cell r="AJ103">
            <v>9.1</v>
          </cell>
          <cell r="AK103">
            <v>9.4</v>
          </cell>
          <cell r="AL103">
            <v>9.4</v>
          </cell>
          <cell r="AM103">
            <v>8.3000000000000007</v>
          </cell>
          <cell r="AN103">
            <v>43</v>
          </cell>
          <cell r="AO103">
            <v>8</v>
          </cell>
          <cell r="AP103">
            <v>6</v>
          </cell>
          <cell r="AQ103">
            <v>6.4</v>
          </cell>
          <cell r="AV103">
            <v>8.5</v>
          </cell>
          <cell r="BB103">
            <v>7.3</v>
          </cell>
          <cell r="BD103">
            <v>8.8000000000000007</v>
          </cell>
          <cell r="BE103">
            <v>5</v>
          </cell>
          <cell r="BF103">
            <v>0</v>
          </cell>
          <cell r="BG103">
            <v>4.5999999999999996</v>
          </cell>
          <cell r="BH103">
            <v>7.6</v>
          </cell>
          <cell r="BI103">
            <v>8.8000000000000007</v>
          </cell>
          <cell r="BJ103" t="str">
            <v>X</v>
          </cell>
          <cell r="BK103" t="str">
            <v>X</v>
          </cell>
          <cell r="BL103" t="str">
            <v>X</v>
          </cell>
          <cell r="BM103">
            <v>8.3000000000000007</v>
          </cell>
          <cell r="BN103">
            <v>6.4</v>
          </cell>
          <cell r="BO103">
            <v>8.1999999999999993</v>
          </cell>
          <cell r="BP103">
            <v>4.0999999999999996</v>
          </cell>
          <cell r="BQ103">
            <v>5.9</v>
          </cell>
          <cell r="BR103">
            <v>5.7</v>
          </cell>
          <cell r="BS103">
            <v>9.1999999999999993</v>
          </cell>
          <cell r="BU103">
            <v>7</v>
          </cell>
          <cell r="BV103" t="str">
            <v>X</v>
          </cell>
          <cell r="BW103">
            <v>6.7</v>
          </cell>
          <cell r="BX103">
            <v>7.8</v>
          </cell>
          <cell r="BY103">
            <v>8.1</v>
          </cell>
          <cell r="BZ103">
            <v>9.1</v>
          </cell>
          <cell r="CA103">
            <v>39</v>
          </cell>
          <cell r="CB103">
            <v>11</v>
          </cell>
          <cell r="CD103">
            <v>8.1</v>
          </cell>
          <cell r="CF103">
            <v>8.6999999999999993</v>
          </cell>
          <cell r="CG103">
            <v>7.9</v>
          </cell>
          <cell r="CI103">
            <v>6.4</v>
          </cell>
          <cell r="CJ103">
            <v>7.2</v>
          </cell>
          <cell r="CK103">
            <v>8.6</v>
          </cell>
          <cell r="CM103">
            <v>8.5</v>
          </cell>
          <cell r="CO103">
            <v>8.6</v>
          </cell>
          <cell r="CP103" t="str">
            <v>X</v>
          </cell>
          <cell r="CU103">
            <v>9.6999999999999993</v>
          </cell>
          <cell r="CV103">
            <v>9.9</v>
          </cell>
          <cell r="CW103">
            <v>20</v>
          </cell>
          <cell r="CX103">
            <v>6</v>
          </cell>
          <cell r="DB103">
            <v>0</v>
          </cell>
          <cell r="DC103">
            <v>5</v>
          </cell>
          <cell r="DD103">
            <v>107</v>
          </cell>
          <cell r="DE103">
            <v>30</v>
          </cell>
          <cell r="DF103">
            <v>136</v>
          </cell>
          <cell r="DG103">
            <v>122</v>
          </cell>
          <cell r="DH103">
            <v>6.63</v>
          </cell>
          <cell r="DI103">
            <v>2.72</v>
          </cell>
        </row>
        <row r="104">
          <cell r="A104">
            <v>25217116175</v>
          </cell>
          <cell r="B104" t="str">
            <v>Lê</v>
          </cell>
          <cell r="C104" t="str">
            <v>Công</v>
          </cell>
          <cell r="D104" t="str">
            <v>Đức</v>
          </cell>
          <cell r="E104">
            <v>36894</v>
          </cell>
          <cell r="F104" t="str">
            <v>Nam</v>
          </cell>
          <cell r="G104" t="str">
            <v>Đã Đăng Ký (chưa học xong)</v>
          </cell>
          <cell r="H104">
            <v>7.2</v>
          </cell>
          <cell r="I104">
            <v>8.4</v>
          </cell>
          <cell r="K104">
            <v>6.9</v>
          </cell>
          <cell r="M104" t="str">
            <v>P (P/F)</v>
          </cell>
          <cell r="N104">
            <v>9.1999999999999993</v>
          </cell>
          <cell r="O104">
            <v>9.1999999999999993</v>
          </cell>
          <cell r="P104">
            <v>8.6</v>
          </cell>
          <cell r="R104">
            <v>9.4</v>
          </cell>
          <cell r="W104">
            <v>8.9</v>
          </cell>
          <cell r="X104">
            <v>9</v>
          </cell>
          <cell r="Y104">
            <v>8.6999999999999993</v>
          </cell>
          <cell r="Z104">
            <v>9.8000000000000007</v>
          </cell>
          <cell r="AA104">
            <v>8.4</v>
          </cell>
          <cell r="AB104">
            <v>8.6999999999999993</v>
          </cell>
          <cell r="AC104">
            <v>8.5</v>
          </cell>
          <cell r="AD104">
            <v>9</v>
          </cell>
          <cell r="AE104">
            <v>8.5</v>
          </cell>
          <cell r="AF104">
            <v>7.9</v>
          </cell>
          <cell r="AG104">
            <v>9</v>
          </cell>
          <cell r="AH104">
            <v>6.3</v>
          </cell>
          <cell r="AI104">
            <v>8.3000000000000007</v>
          </cell>
          <cell r="AJ104">
            <v>8.4</v>
          </cell>
          <cell r="AK104">
            <v>8.6999999999999993</v>
          </cell>
          <cell r="AL104">
            <v>8.9</v>
          </cell>
          <cell r="AM104">
            <v>8</v>
          </cell>
          <cell r="AN104">
            <v>52</v>
          </cell>
          <cell r="AO104">
            <v>0</v>
          </cell>
          <cell r="AP104">
            <v>7.6</v>
          </cell>
          <cell r="AQ104">
            <v>10</v>
          </cell>
          <cell r="AR104">
            <v>8</v>
          </cell>
          <cell r="AX104">
            <v>7.1</v>
          </cell>
          <cell r="BD104">
            <v>5.2</v>
          </cell>
          <cell r="BE104">
            <v>5</v>
          </cell>
          <cell r="BF104">
            <v>0</v>
          </cell>
          <cell r="BG104">
            <v>7.2</v>
          </cell>
          <cell r="BH104">
            <v>7.3</v>
          </cell>
          <cell r="BI104">
            <v>9.6</v>
          </cell>
          <cell r="BJ104">
            <v>8.6</v>
          </cell>
          <cell r="BK104">
            <v>8.5</v>
          </cell>
          <cell r="BL104">
            <v>8.6</v>
          </cell>
          <cell r="BM104">
            <v>8.1</v>
          </cell>
          <cell r="BN104">
            <v>6.4</v>
          </cell>
          <cell r="BO104" t="str">
            <v>X</v>
          </cell>
          <cell r="BP104">
            <v>9.1999999999999993</v>
          </cell>
          <cell r="BQ104">
            <v>9.8000000000000007</v>
          </cell>
          <cell r="BR104">
            <v>8.9</v>
          </cell>
          <cell r="BS104">
            <v>8.5</v>
          </cell>
          <cell r="BU104">
            <v>8.1999999999999993</v>
          </cell>
          <cell r="BV104">
            <v>8.1999999999999993</v>
          </cell>
          <cell r="BW104">
            <v>8.1</v>
          </cell>
          <cell r="BX104">
            <v>8.1</v>
          </cell>
          <cell r="BY104" t="str">
            <v>X</v>
          </cell>
          <cell r="BZ104">
            <v>9.6999999999999993</v>
          </cell>
          <cell r="CA104">
            <v>44</v>
          </cell>
          <cell r="CB104">
            <v>6</v>
          </cell>
          <cell r="CD104">
            <v>8.9</v>
          </cell>
          <cell r="CF104">
            <v>8.6</v>
          </cell>
          <cell r="CG104" t="str">
            <v>X</v>
          </cell>
          <cell r="CI104">
            <v>8.5</v>
          </cell>
          <cell r="CJ104">
            <v>7.4</v>
          </cell>
          <cell r="CK104">
            <v>8.9</v>
          </cell>
          <cell r="CM104">
            <v>8.1</v>
          </cell>
          <cell r="CO104">
            <v>8.1</v>
          </cell>
          <cell r="CP104">
            <v>9</v>
          </cell>
          <cell r="CT104">
            <v>7.9</v>
          </cell>
          <cell r="CU104">
            <v>9.6</v>
          </cell>
          <cell r="CV104">
            <v>8.6999999999999993</v>
          </cell>
          <cell r="CW104">
            <v>24</v>
          </cell>
          <cell r="CX104">
            <v>2</v>
          </cell>
          <cell r="DB104">
            <v>0</v>
          </cell>
          <cell r="DC104">
            <v>5</v>
          </cell>
          <cell r="DD104">
            <v>125</v>
          </cell>
          <cell r="DE104">
            <v>13</v>
          </cell>
          <cell r="DF104">
            <v>136</v>
          </cell>
          <cell r="DG104">
            <v>125</v>
          </cell>
          <cell r="DH104">
            <v>8.43</v>
          </cell>
          <cell r="DI104">
            <v>3.71</v>
          </cell>
        </row>
        <row r="105">
          <cell r="A105">
            <v>25207100320</v>
          </cell>
          <cell r="B105" t="str">
            <v>Lê</v>
          </cell>
          <cell r="C105" t="str">
            <v>Ngô Thị Phương</v>
          </cell>
          <cell r="D105" t="str">
            <v>Dung</v>
          </cell>
          <cell r="E105">
            <v>37206</v>
          </cell>
          <cell r="F105" t="str">
            <v>Nữ</v>
          </cell>
          <cell r="G105" t="str">
            <v>Đã Đăng Ký (chưa học xong)</v>
          </cell>
          <cell r="H105">
            <v>8.8000000000000007</v>
          </cell>
          <cell r="I105">
            <v>9.1</v>
          </cell>
          <cell r="K105">
            <v>8.4</v>
          </cell>
          <cell r="M105">
            <v>9.1</v>
          </cell>
          <cell r="N105">
            <v>8.1</v>
          </cell>
          <cell r="O105">
            <v>8.9</v>
          </cell>
          <cell r="P105">
            <v>8</v>
          </cell>
          <cell r="R105">
            <v>8.8000000000000007</v>
          </cell>
          <cell r="W105">
            <v>9.4</v>
          </cell>
          <cell r="X105">
            <v>7.6</v>
          </cell>
          <cell r="Y105">
            <v>9.8000000000000007</v>
          </cell>
          <cell r="Z105">
            <v>9.8000000000000007</v>
          </cell>
          <cell r="AA105">
            <v>8.5</v>
          </cell>
          <cell r="AB105">
            <v>8.6999999999999993</v>
          </cell>
          <cell r="AC105">
            <v>9.3000000000000007</v>
          </cell>
          <cell r="AD105" t="str">
            <v>X</v>
          </cell>
          <cell r="AE105">
            <v>8.1</v>
          </cell>
          <cell r="AF105">
            <v>7.9</v>
          </cell>
          <cell r="AG105">
            <v>8.1999999999999993</v>
          </cell>
          <cell r="AH105">
            <v>7.5</v>
          </cell>
          <cell r="AI105">
            <v>9.4</v>
          </cell>
          <cell r="AJ105">
            <v>9.1999999999999993</v>
          </cell>
          <cell r="AK105">
            <v>7.9</v>
          </cell>
          <cell r="AL105" t="str">
            <v>X</v>
          </cell>
          <cell r="AM105">
            <v>8.8000000000000007</v>
          </cell>
          <cell r="AN105">
            <v>48</v>
          </cell>
          <cell r="AO105">
            <v>4</v>
          </cell>
          <cell r="AP105">
            <v>7.3</v>
          </cell>
          <cell r="AQ105">
            <v>6.5</v>
          </cell>
          <cell r="AW105">
            <v>9.8000000000000007</v>
          </cell>
          <cell r="BC105">
            <v>7</v>
          </cell>
          <cell r="BD105">
            <v>8.4</v>
          </cell>
          <cell r="BE105">
            <v>5</v>
          </cell>
          <cell r="BF105">
            <v>0</v>
          </cell>
          <cell r="BG105">
            <v>8.5</v>
          </cell>
          <cell r="BH105">
            <v>8.1</v>
          </cell>
          <cell r="BI105">
            <v>9.6</v>
          </cell>
          <cell r="BJ105">
            <v>9.4</v>
          </cell>
          <cell r="BK105">
            <v>8.3000000000000007</v>
          </cell>
          <cell r="BL105">
            <v>9.1999999999999993</v>
          </cell>
          <cell r="BM105">
            <v>9</v>
          </cell>
          <cell r="BN105">
            <v>7</v>
          </cell>
          <cell r="BO105">
            <v>8.8000000000000007</v>
          </cell>
          <cell r="BP105">
            <v>7.4</v>
          </cell>
          <cell r="BQ105">
            <v>7.8</v>
          </cell>
          <cell r="BR105">
            <v>8.6999999999999993</v>
          </cell>
          <cell r="BS105">
            <v>9</v>
          </cell>
          <cell r="BU105">
            <v>8.1999999999999993</v>
          </cell>
          <cell r="BV105">
            <v>8.3000000000000007</v>
          </cell>
          <cell r="BW105">
            <v>7.1</v>
          </cell>
          <cell r="BX105">
            <v>9.4</v>
          </cell>
          <cell r="BY105" t="str">
            <v>X</v>
          </cell>
          <cell r="BZ105">
            <v>9.1999999999999993</v>
          </cell>
          <cell r="CA105">
            <v>47</v>
          </cell>
          <cell r="CB105">
            <v>3</v>
          </cell>
          <cell r="CC105">
            <v>8.3000000000000007</v>
          </cell>
          <cell r="CF105">
            <v>8.9</v>
          </cell>
          <cell r="CG105">
            <v>9.3000000000000007</v>
          </cell>
          <cell r="CI105">
            <v>9.6</v>
          </cell>
          <cell r="CJ105">
            <v>9.5</v>
          </cell>
          <cell r="CK105">
            <v>9</v>
          </cell>
          <cell r="CM105">
            <v>9.4</v>
          </cell>
          <cell r="CO105" t="str">
            <v>X</v>
          </cell>
          <cell r="CP105">
            <v>8.6</v>
          </cell>
          <cell r="CS105" t="str">
            <v>X</v>
          </cell>
          <cell r="CU105">
            <v>10</v>
          </cell>
          <cell r="CV105">
            <v>7.6</v>
          </cell>
          <cell r="CW105">
            <v>22</v>
          </cell>
          <cell r="CX105">
            <v>5</v>
          </cell>
          <cell r="DB105">
            <v>0</v>
          </cell>
          <cell r="DC105">
            <v>5</v>
          </cell>
          <cell r="DD105">
            <v>122</v>
          </cell>
          <cell r="DE105">
            <v>17</v>
          </cell>
          <cell r="DF105">
            <v>136</v>
          </cell>
          <cell r="DG105">
            <v>122</v>
          </cell>
          <cell r="DH105">
            <v>8.6300000000000008</v>
          </cell>
          <cell r="DI105">
            <v>3.79</v>
          </cell>
        </row>
        <row r="106">
          <cell r="A106">
            <v>25207101083</v>
          </cell>
          <cell r="B106" t="str">
            <v>Nguyễn</v>
          </cell>
          <cell r="C106" t="str">
            <v>Thị Kim</v>
          </cell>
          <cell r="D106" t="str">
            <v>Dung</v>
          </cell>
          <cell r="E106">
            <v>37200</v>
          </cell>
          <cell r="F106" t="str">
            <v>Nữ</v>
          </cell>
          <cell r="G106" t="str">
            <v>Đã Đăng Ký (chưa học xong)</v>
          </cell>
          <cell r="H106">
            <v>8.8000000000000007</v>
          </cell>
          <cell r="I106">
            <v>9.1999999999999993</v>
          </cell>
          <cell r="K106">
            <v>7.5</v>
          </cell>
          <cell r="M106">
            <v>9</v>
          </cell>
          <cell r="N106">
            <v>8.3000000000000007</v>
          </cell>
          <cell r="O106">
            <v>9.5</v>
          </cell>
          <cell r="P106">
            <v>8.4</v>
          </cell>
          <cell r="R106">
            <v>8.6999999999999993</v>
          </cell>
          <cell r="W106">
            <v>9</v>
          </cell>
          <cell r="X106">
            <v>8.5</v>
          </cell>
          <cell r="Y106">
            <v>9.4</v>
          </cell>
          <cell r="Z106">
            <v>9.5</v>
          </cell>
          <cell r="AA106">
            <v>8.5</v>
          </cell>
          <cell r="AB106">
            <v>8.1999999999999993</v>
          </cell>
          <cell r="AC106">
            <v>9.1999999999999993</v>
          </cell>
          <cell r="AD106">
            <v>8.6999999999999993</v>
          </cell>
          <cell r="AE106">
            <v>9.1999999999999993</v>
          </cell>
          <cell r="AF106">
            <v>6.6</v>
          </cell>
          <cell r="AG106">
            <v>8.3000000000000007</v>
          </cell>
          <cell r="AH106">
            <v>5.8</v>
          </cell>
          <cell r="AI106">
            <v>8.3000000000000007</v>
          </cell>
          <cell r="AJ106">
            <v>8.4</v>
          </cell>
          <cell r="AK106">
            <v>7.4</v>
          </cell>
          <cell r="AL106">
            <v>6.4</v>
          </cell>
          <cell r="AM106">
            <v>7</v>
          </cell>
          <cell r="AN106">
            <v>52</v>
          </cell>
          <cell r="AO106">
            <v>0</v>
          </cell>
          <cell r="AP106">
            <v>7.9</v>
          </cell>
          <cell r="AQ106">
            <v>8.9</v>
          </cell>
          <cell r="AR106">
            <v>8.9</v>
          </cell>
          <cell r="AX106">
            <v>7.6</v>
          </cell>
          <cell r="BD106">
            <v>10</v>
          </cell>
          <cell r="BE106">
            <v>5</v>
          </cell>
          <cell r="BF106">
            <v>0</v>
          </cell>
          <cell r="BG106">
            <v>8.5</v>
          </cell>
          <cell r="BH106">
            <v>7.8</v>
          </cell>
          <cell r="BI106">
            <v>7.9</v>
          </cell>
          <cell r="BJ106">
            <v>9.1999999999999993</v>
          </cell>
          <cell r="BK106">
            <v>8.3000000000000007</v>
          </cell>
          <cell r="BL106">
            <v>9.1</v>
          </cell>
          <cell r="BM106">
            <v>9.1</v>
          </cell>
          <cell r="BN106">
            <v>7</v>
          </cell>
          <cell r="BO106">
            <v>5.9</v>
          </cell>
          <cell r="BP106">
            <v>8.5</v>
          </cell>
          <cell r="BQ106">
            <v>9.8000000000000007</v>
          </cell>
          <cell r="BR106">
            <v>8.6</v>
          </cell>
          <cell r="BS106">
            <v>9.4</v>
          </cell>
          <cell r="BU106">
            <v>8.8000000000000007</v>
          </cell>
          <cell r="BV106">
            <v>8.4</v>
          </cell>
          <cell r="BW106">
            <v>6.6</v>
          </cell>
          <cell r="BX106">
            <v>9</v>
          </cell>
          <cell r="BY106">
            <v>9.4</v>
          </cell>
          <cell r="BZ106">
            <v>10</v>
          </cell>
          <cell r="CA106">
            <v>50</v>
          </cell>
          <cell r="CB106">
            <v>0</v>
          </cell>
          <cell r="CD106">
            <v>8.6999999999999993</v>
          </cell>
          <cell r="CF106">
            <v>9.3000000000000007</v>
          </cell>
          <cell r="CG106">
            <v>7.6</v>
          </cell>
          <cell r="CI106">
            <v>9.1</v>
          </cell>
          <cell r="CJ106">
            <v>9.4</v>
          </cell>
          <cell r="CK106">
            <v>9.5</v>
          </cell>
          <cell r="CM106">
            <v>9.4</v>
          </cell>
          <cell r="CO106">
            <v>9.1</v>
          </cell>
          <cell r="CP106" t="str">
            <v>X</v>
          </cell>
          <cell r="CS106" t="str">
            <v>X</v>
          </cell>
          <cell r="CU106">
            <v>8.6999999999999993</v>
          </cell>
          <cell r="CV106">
            <v>8.6999999999999993</v>
          </cell>
          <cell r="CW106">
            <v>20</v>
          </cell>
          <cell r="CX106">
            <v>6</v>
          </cell>
          <cell r="DB106">
            <v>0</v>
          </cell>
          <cell r="DC106">
            <v>5</v>
          </cell>
          <cell r="DD106">
            <v>127</v>
          </cell>
          <cell r="DE106">
            <v>11</v>
          </cell>
          <cell r="DF106">
            <v>136</v>
          </cell>
          <cell r="DG106">
            <v>127</v>
          </cell>
          <cell r="DH106">
            <v>8.49</v>
          </cell>
          <cell r="DI106">
            <v>3.68</v>
          </cell>
        </row>
        <row r="107">
          <cell r="A107">
            <v>25207102363</v>
          </cell>
          <cell r="B107" t="str">
            <v>Nguyễn</v>
          </cell>
          <cell r="C107" t="str">
            <v>Hoàng Phương</v>
          </cell>
          <cell r="D107" t="str">
            <v>Dung</v>
          </cell>
          <cell r="E107">
            <v>37169</v>
          </cell>
          <cell r="F107" t="str">
            <v>Nữ</v>
          </cell>
          <cell r="G107" t="str">
            <v>Đã Đăng Ký (chưa học xong)</v>
          </cell>
          <cell r="H107">
            <v>8.3000000000000007</v>
          </cell>
          <cell r="I107">
            <v>8.5</v>
          </cell>
          <cell r="K107">
            <v>7.7</v>
          </cell>
          <cell r="M107">
            <v>5.5</v>
          </cell>
          <cell r="N107">
            <v>6.5</v>
          </cell>
          <cell r="O107">
            <v>5.7</v>
          </cell>
          <cell r="P107">
            <v>5.9</v>
          </cell>
          <cell r="R107">
            <v>7.8</v>
          </cell>
          <cell r="W107">
            <v>5</v>
          </cell>
          <cell r="X107">
            <v>8.6999999999999993</v>
          </cell>
          <cell r="Y107">
            <v>8.4</v>
          </cell>
          <cell r="Z107">
            <v>8.1999999999999993</v>
          </cell>
          <cell r="AA107">
            <v>6.2</v>
          </cell>
          <cell r="AB107">
            <v>5.2</v>
          </cell>
          <cell r="AC107">
            <v>8.3000000000000007</v>
          </cell>
          <cell r="AD107">
            <v>7.1</v>
          </cell>
          <cell r="AE107">
            <v>6.1</v>
          </cell>
          <cell r="AF107">
            <v>7.8</v>
          </cell>
          <cell r="AG107">
            <v>8</v>
          </cell>
          <cell r="AH107">
            <v>7</v>
          </cell>
          <cell r="AI107">
            <v>8.1999999999999993</v>
          </cell>
          <cell r="AJ107">
            <v>6.7</v>
          </cell>
          <cell r="AK107">
            <v>7.3</v>
          </cell>
          <cell r="AL107">
            <v>8.1</v>
          </cell>
          <cell r="AN107">
            <v>50</v>
          </cell>
          <cell r="AO107">
            <v>2</v>
          </cell>
          <cell r="AP107">
            <v>6.1</v>
          </cell>
          <cell r="AQ107">
            <v>5.6</v>
          </cell>
          <cell r="AV107">
            <v>7.4</v>
          </cell>
          <cell r="BB107">
            <v>5.2</v>
          </cell>
          <cell r="BD107">
            <v>4.7</v>
          </cell>
          <cell r="BE107">
            <v>5</v>
          </cell>
          <cell r="BF107">
            <v>0</v>
          </cell>
          <cell r="BG107">
            <v>5.5</v>
          </cell>
          <cell r="BH107">
            <v>5.7</v>
          </cell>
          <cell r="BJ107">
            <v>4</v>
          </cell>
          <cell r="BK107">
            <v>7.6</v>
          </cell>
          <cell r="BL107">
            <v>5.4</v>
          </cell>
          <cell r="BM107">
            <v>8.5</v>
          </cell>
          <cell r="BN107">
            <v>7.2</v>
          </cell>
          <cell r="BO107">
            <v>6.1</v>
          </cell>
          <cell r="BP107">
            <v>4.9000000000000004</v>
          </cell>
          <cell r="BQ107" t="str">
            <v>X</v>
          </cell>
          <cell r="BS107">
            <v>7.2</v>
          </cell>
          <cell r="BU107">
            <v>7.9</v>
          </cell>
          <cell r="BV107">
            <v>5.7</v>
          </cell>
          <cell r="BW107">
            <v>6</v>
          </cell>
          <cell r="BX107" t="str">
            <v>X</v>
          </cell>
          <cell r="BY107">
            <v>7.7</v>
          </cell>
          <cell r="BZ107">
            <v>9.1999999999999993</v>
          </cell>
          <cell r="CA107">
            <v>40</v>
          </cell>
          <cell r="CB107">
            <v>10</v>
          </cell>
          <cell r="CD107">
            <v>7.8</v>
          </cell>
          <cell r="CF107">
            <v>8</v>
          </cell>
          <cell r="CG107">
            <v>7.4</v>
          </cell>
          <cell r="CI107">
            <v>7</v>
          </cell>
          <cell r="CJ107">
            <v>7.7</v>
          </cell>
          <cell r="CK107">
            <v>8.9</v>
          </cell>
          <cell r="CM107">
            <v>8.6</v>
          </cell>
          <cell r="CO107">
            <v>7.3</v>
          </cell>
          <cell r="CP107" t="str">
            <v>X</v>
          </cell>
          <cell r="CT107" t="str">
            <v>X</v>
          </cell>
          <cell r="CU107">
            <v>8.5</v>
          </cell>
          <cell r="CV107">
            <v>8.5</v>
          </cell>
          <cell r="CW107">
            <v>20</v>
          </cell>
          <cell r="CX107">
            <v>6</v>
          </cell>
          <cell r="DB107">
            <v>0</v>
          </cell>
          <cell r="DC107">
            <v>5</v>
          </cell>
          <cell r="DD107">
            <v>115</v>
          </cell>
          <cell r="DE107">
            <v>23</v>
          </cell>
          <cell r="DF107">
            <v>136</v>
          </cell>
          <cell r="DG107">
            <v>115</v>
          </cell>
          <cell r="DH107">
            <v>6.94</v>
          </cell>
          <cell r="DI107">
            <v>2.85</v>
          </cell>
        </row>
        <row r="108">
          <cell r="A108">
            <v>25207102541</v>
          </cell>
          <cell r="B108" t="str">
            <v>Nguyễn</v>
          </cell>
          <cell r="C108" t="str">
            <v>Thị Thùy</v>
          </cell>
          <cell r="D108" t="str">
            <v>Dung</v>
          </cell>
          <cell r="E108">
            <v>36276</v>
          </cell>
          <cell r="F108" t="str">
            <v>Nữ</v>
          </cell>
          <cell r="G108" t="str">
            <v>Đã Đăng Ký (chưa học xong)</v>
          </cell>
          <cell r="H108">
            <v>8.6999999999999993</v>
          </cell>
          <cell r="I108">
            <v>8.6</v>
          </cell>
          <cell r="K108">
            <v>8.1</v>
          </cell>
          <cell r="M108">
            <v>6</v>
          </cell>
          <cell r="N108">
            <v>6.4</v>
          </cell>
          <cell r="O108">
            <v>6.3</v>
          </cell>
          <cell r="P108">
            <v>5.7</v>
          </cell>
          <cell r="Q108">
            <v>8.6999999999999993</v>
          </cell>
          <cell r="W108">
            <v>6.6</v>
          </cell>
          <cell r="X108">
            <v>7.9</v>
          </cell>
          <cell r="Y108">
            <v>6.7</v>
          </cell>
          <cell r="Z108">
            <v>8.1</v>
          </cell>
          <cell r="AA108">
            <v>8.8000000000000007</v>
          </cell>
          <cell r="AB108">
            <v>7.5</v>
          </cell>
          <cell r="AC108">
            <v>9.3000000000000007</v>
          </cell>
          <cell r="AD108">
            <v>7.3</v>
          </cell>
          <cell r="AE108">
            <v>8.6</v>
          </cell>
          <cell r="AF108">
            <v>8.9</v>
          </cell>
          <cell r="AG108">
            <v>6.2</v>
          </cell>
          <cell r="AH108">
            <v>5.2</v>
          </cell>
          <cell r="AI108">
            <v>4.5</v>
          </cell>
          <cell r="AJ108">
            <v>5.5</v>
          </cell>
          <cell r="AK108">
            <v>6.4</v>
          </cell>
          <cell r="AL108">
            <v>5.7</v>
          </cell>
          <cell r="AM108">
            <v>4.9000000000000004</v>
          </cell>
          <cell r="AN108">
            <v>52</v>
          </cell>
          <cell r="AO108">
            <v>0</v>
          </cell>
          <cell r="AP108">
            <v>4.2</v>
          </cell>
          <cell r="AQ108">
            <v>6.8</v>
          </cell>
          <cell r="AR108">
            <v>8</v>
          </cell>
          <cell r="AX108">
            <v>6.3</v>
          </cell>
          <cell r="BD108">
            <v>5.0999999999999996</v>
          </cell>
          <cell r="BE108">
            <v>5</v>
          </cell>
          <cell r="BF108">
            <v>0</v>
          </cell>
          <cell r="BG108">
            <v>5.7</v>
          </cell>
          <cell r="BH108">
            <v>8.6</v>
          </cell>
          <cell r="BI108">
            <v>9.1999999999999993</v>
          </cell>
          <cell r="BJ108">
            <v>5.2</v>
          </cell>
          <cell r="BK108">
            <v>6.2</v>
          </cell>
          <cell r="BL108">
            <v>7.3</v>
          </cell>
          <cell r="BM108">
            <v>7.9</v>
          </cell>
          <cell r="BN108">
            <v>6.5</v>
          </cell>
          <cell r="BO108">
            <v>6.7</v>
          </cell>
          <cell r="BP108">
            <v>4.9000000000000004</v>
          </cell>
          <cell r="BQ108">
            <v>5.8</v>
          </cell>
          <cell r="BR108">
            <v>8</v>
          </cell>
          <cell r="BS108">
            <v>7.9</v>
          </cell>
          <cell r="BU108">
            <v>8.5</v>
          </cell>
          <cell r="BV108">
            <v>6.1</v>
          </cell>
          <cell r="BW108">
            <v>6.7</v>
          </cell>
          <cell r="BX108">
            <v>5.2</v>
          </cell>
          <cell r="BY108">
            <v>7.4</v>
          </cell>
          <cell r="CA108">
            <v>49</v>
          </cell>
          <cell r="CB108">
            <v>1</v>
          </cell>
          <cell r="CC108">
            <v>7.5</v>
          </cell>
          <cell r="CF108">
            <v>8.9</v>
          </cell>
          <cell r="CG108">
            <v>8.1</v>
          </cell>
          <cell r="CI108">
            <v>8.9</v>
          </cell>
          <cell r="CJ108">
            <v>8.3000000000000007</v>
          </cell>
          <cell r="CK108">
            <v>9.5</v>
          </cell>
          <cell r="CM108">
            <v>9</v>
          </cell>
          <cell r="CO108">
            <v>7.9</v>
          </cell>
          <cell r="CP108">
            <v>7.7</v>
          </cell>
          <cell r="CS108" t="str">
            <v>X</v>
          </cell>
          <cell r="CU108">
            <v>8.6999999999999993</v>
          </cell>
          <cell r="CV108">
            <v>9</v>
          </cell>
          <cell r="CW108">
            <v>24</v>
          </cell>
          <cell r="CX108">
            <v>3</v>
          </cell>
          <cell r="DB108">
            <v>0</v>
          </cell>
          <cell r="DC108">
            <v>5</v>
          </cell>
          <cell r="DD108">
            <v>130</v>
          </cell>
          <cell r="DE108">
            <v>9</v>
          </cell>
          <cell r="DF108">
            <v>136</v>
          </cell>
          <cell r="DG108">
            <v>130</v>
          </cell>
          <cell r="DH108">
            <v>7.2</v>
          </cell>
          <cell r="DI108">
            <v>2.98</v>
          </cell>
        </row>
        <row r="109">
          <cell r="A109">
            <v>25207103325</v>
          </cell>
          <cell r="B109" t="str">
            <v>Nguyễn</v>
          </cell>
          <cell r="C109" t="str">
            <v>Thị Thùy</v>
          </cell>
          <cell r="D109" t="str">
            <v>Dung</v>
          </cell>
          <cell r="E109">
            <v>36983</v>
          </cell>
          <cell r="F109" t="str">
            <v>Nữ</v>
          </cell>
          <cell r="G109" t="str">
            <v>Đã Đăng Ký (chưa học xong)</v>
          </cell>
          <cell r="H109">
            <v>8</v>
          </cell>
          <cell r="I109">
            <v>0</v>
          </cell>
          <cell r="J109">
            <v>8</v>
          </cell>
          <cell r="K109">
            <v>6.9</v>
          </cell>
          <cell r="M109">
            <v>6.5</v>
          </cell>
          <cell r="N109">
            <v>4.2</v>
          </cell>
          <cell r="O109">
            <v>4.5999999999999996</v>
          </cell>
          <cell r="P109">
            <v>6.3</v>
          </cell>
          <cell r="R109">
            <v>8.5</v>
          </cell>
          <cell r="W109">
            <v>6.9</v>
          </cell>
          <cell r="X109">
            <v>7.5</v>
          </cell>
          <cell r="Y109">
            <v>7.8</v>
          </cell>
          <cell r="Z109">
            <v>7.5</v>
          </cell>
          <cell r="AA109" t="str">
            <v>X</v>
          </cell>
          <cell r="AB109">
            <v>9.3000000000000007</v>
          </cell>
          <cell r="AC109">
            <v>9.3000000000000007</v>
          </cell>
          <cell r="AD109" t="str">
            <v>X</v>
          </cell>
          <cell r="AE109">
            <v>8.6999999999999993</v>
          </cell>
          <cell r="AF109">
            <v>8.6</v>
          </cell>
          <cell r="AG109">
            <v>5.8</v>
          </cell>
          <cell r="AH109">
            <v>4</v>
          </cell>
          <cell r="AI109">
            <v>5.9</v>
          </cell>
          <cell r="AJ109">
            <v>8.3000000000000007</v>
          </cell>
          <cell r="AK109">
            <v>5.7</v>
          </cell>
          <cell r="AL109">
            <v>8</v>
          </cell>
          <cell r="AM109">
            <v>7.1</v>
          </cell>
          <cell r="AN109">
            <v>47</v>
          </cell>
          <cell r="AO109">
            <v>4</v>
          </cell>
          <cell r="AP109">
            <v>4.5999999999999996</v>
          </cell>
          <cell r="AQ109">
            <v>5.7</v>
          </cell>
          <cell r="AW109">
            <v>7.2</v>
          </cell>
          <cell r="BC109">
            <v>7.7</v>
          </cell>
          <cell r="BD109">
            <v>6.4</v>
          </cell>
          <cell r="BE109">
            <v>5</v>
          </cell>
          <cell r="BF109">
            <v>0</v>
          </cell>
          <cell r="BG109">
            <v>7.2</v>
          </cell>
          <cell r="BH109">
            <v>6.8</v>
          </cell>
          <cell r="BJ109">
            <v>5.0999999999999996</v>
          </cell>
          <cell r="BK109">
            <v>7.3</v>
          </cell>
          <cell r="BL109">
            <v>6.9</v>
          </cell>
          <cell r="BM109">
            <v>4.9000000000000004</v>
          </cell>
          <cell r="BN109">
            <v>4.5</v>
          </cell>
          <cell r="BO109" t="str">
            <v>X</v>
          </cell>
          <cell r="BP109">
            <v>8.3000000000000007</v>
          </cell>
          <cell r="BQ109">
            <v>6.6</v>
          </cell>
          <cell r="BS109">
            <v>7.4</v>
          </cell>
          <cell r="BU109">
            <v>5.8</v>
          </cell>
          <cell r="BV109">
            <v>7.2</v>
          </cell>
          <cell r="BW109">
            <v>7.6</v>
          </cell>
          <cell r="BY109">
            <v>8.8000000000000007</v>
          </cell>
          <cell r="BZ109">
            <v>9.1</v>
          </cell>
          <cell r="CA109">
            <v>40</v>
          </cell>
          <cell r="CB109">
            <v>10</v>
          </cell>
          <cell r="CD109" t="str">
            <v>X</v>
          </cell>
          <cell r="CF109">
            <v>5.6</v>
          </cell>
          <cell r="CG109">
            <v>8.1999999999999993</v>
          </cell>
          <cell r="CI109">
            <v>7.6</v>
          </cell>
          <cell r="CJ109">
            <v>6.7</v>
          </cell>
          <cell r="CK109">
            <v>8.4</v>
          </cell>
          <cell r="CM109">
            <v>8.9</v>
          </cell>
          <cell r="CO109">
            <v>9.1999999999999993</v>
          </cell>
          <cell r="CP109">
            <v>6.1</v>
          </cell>
          <cell r="CT109">
            <v>6.3</v>
          </cell>
          <cell r="CU109">
            <v>7.8</v>
          </cell>
          <cell r="CV109" t="str">
            <v>X</v>
          </cell>
          <cell r="CW109">
            <v>23</v>
          </cell>
          <cell r="CX109">
            <v>3</v>
          </cell>
          <cell r="DB109">
            <v>0</v>
          </cell>
          <cell r="DC109">
            <v>5</v>
          </cell>
          <cell r="DD109">
            <v>115</v>
          </cell>
          <cell r="DE109">
            <v>22</v>
          </cell>
          <cell r="DF109">
            <v>136</v>
          </cell>
          <cell r="DG109">
            <v>117</v>
          </cell>
          <cell r="DH109">
            <v>6.9</v>
          </cell>
          <cell r="DI109">
            <v>2.82</v>
          </cell>
        </row>
        <row r="110">
          <cell r="A110">
            <v>25207103333</v>
          </cell>
          <cell r="B110" t="str">
            <v>Lê</v>
          </cell>
          <cell r="C110" t="str">
            <v>Thị Mỹ</v>
          </cell>
          <cell r="D110" t="str">
            <v>Dung</v>
          </cell>
          <cell r="E110">
            <v>37084</v>
          </cell>
          <cell r="F110" t="str">
            <v>Nữ</v>
          </cell>
          <cell r="G110" t="str">
            <v>Đã Đăng Ký (chưa học xong)</v>
          </cell>
          <cell r="H110">
            <v>8.1999999999999993</v>
          </cell>
          <cell r="I110">
            <v>7.3</v>
          </cell>
          <cell r="K110">
            <v>6.6</v>
          </cell>
          <cell r="M110">
            <v>6.1</v>
          </cell>
          <cell r="N110">
            <v>6.3</v>
          </cell>
          <cell r="O110">
            <v>6.2</v>
          </cell>
          <cell r="P110">
            <v>8.4</v>
          </cell>
          <cell r="R110">
            <v>6.6</v>
          </cell>
          <cell r="W110">
            <v>7.5</v>
          </cell>
          <cell r="X110">
            <v>5.8</v>
          </cell>
          <cell r="Y110">
            <v>7.2</v>
          </cell>
          <cell r="Z110">
            <v>8.6999999999999993</v>
          </cell>
          <cell r="AA110">
            <v>5.5</v>
          </cell>
          <cell r="AB110">
            <v>5.5</v>
          </cell>
          <cell r="AC110">
            <v>8.6</v>
          </cell>
          <cell r="AD110">
            <v>7.1</v>
          </cell>
          <cell r="AE110">
            <v>7.6</v>
          </cell>
          <cell r="AF110">
            <v>6</v>
          </cell>
          <cell r="AG110">
            <v>4.4000000000000004</v>
          </cell>
          <cell r="AH110">
            <v>5</v>
          </cell>
          <cell r="AI110">
            <v>8</v>
          </cell>
          <cell r="AJ110">
            <v>5.5</v>
          </cell>
          <cell r="AK110">
            <v>5.3</v>
          </cell>
          <cell r="AL110">
            <v>6.7</v>
          </cell>
          <cell r="AM110">
            <v>6.6</v>
          </cell>
          <cell r="AN110">
            <v>52</v>
          </cell>
          <cell r="AO110">
            <v>0</v>
          </cell>
          <cell r="AP110">
            <v>5.6</v>
          </cell>
          <cell r="AQ110">
            <v>6.9</v>
          </cell>
          <cell r="AV110">
            <v>7.5</v>
          </cell>
          <cell r="BB110">
            <v>6.3</v>
          </cell>
          <cell r="BD110">
            <v>8.4</v>
          </cell>
          <cell r="BE110">
            <v>5</v>
          </cell>
          <cell r="BF110">
            <v>0</v>
          </cell>
          <cell r="BG110">
            <v>5.9</v>
          </cell>
          <cell r="BH110">
            <v>5.5</v>
          </cell>
          <cell r="BI110">
            <v>8.6</v>
          </cell>
          <cell r="BJ110">
            <v>6.5</v>
          </cell>
          <cell r="BK110">
            <v>7.5</v>
          </cell>
          <cell r="BL110">
            <v>7.1</v>
          </cell>
          <cell r="BM110">
            <v>7.1</v>
          </cell>
          <cell r="BN110">
            <v>6.1</v>
          </cell>
          <cell r="BO110">
            <v>6.2</v>
          </cell>
          <cell r="BP110">
            <v>5.7</v>
          </cell>
          <cell r="BQ110">
            <v>5</v>
          </cell>
          <cell r="BR110">
            <v>6.8</v>
          </cell>
          <cell r="BS110">
            <v>8.9</v>
          </cell>
          <cell r="BU110">
            <v>5.7</v>
          </cell>
          <cell r="BV110">
            <v>8.6999999999999993</v>
          </cell>
          <cell r="BW110">
            <v>4.7</v>
          </cell>
          <cell r="BX110">
            <v>8.3000000000000007</v>
          </cell>
          <cell r="BY110">
            <v>7.8</v>
          </cell>
          <cell r="BZ110">
            <v>8.6999999999999993</v>
          </cell>
          <cell r="CA110">
            <v>50</v>
          </cell>
          <cell r="CB110">
            <v>0</v>
          </cell>
          <cell r="CD110">
            <v>8.1</v>
          </cell>
          <cell r="CF110">
            <v>8.3000000000000007</v>
          </cell>
          <cell r="CG110">
            <v>8.1</v>
          </cell>
          <cell r="CI110">
            <v>7.9</v>
          </cell>
          <cell r="CJ110">
            <v>6.8</v>
          </cell>
          <cell r="CK110">
            <v>8.5</v>
          </cell>
          <cell r="CM110">
            <v>7.7</v>
          </cell>
          <cell r="CO110" t="str">
            <v>X</v>
          </cell>
          <cell r="CP110" t="str">
            <v>X</v>
          </cell>
          <cell r="CS110" t="str">
            <v>X</v>
          </cell>
          <cell r="CU110">
            <v>9.8000000000000007</v>
          </cell>
          <cell r="CW110">
            <v>17</v>
          </cell>
          <cell r="CX110">
            <v>9</v>
          </cell>
          <cell r="DB110">
            <v>0</v>
          </cell>
          <cell r="DC110">
            <v>5</v>
          </cell>
          <cell r="DD110">
            <v>124</v>
          </cell>
          <cell r="DE110">
            <v>14</v>
          </cell>
          <cell r="DF110">
            <v>136</v>
          </cell>
          <cell r="DG110">
            <v>124</v>
          </cell>
          <cell r="DH110">
            <v>6.86</v>
          </cell>
          <cell r="DI110">
            <v>2.79</v>
          </cell>
        </row>
        <row r="111">
          <cell r="A111">
            <v>25207103605</v>
          </cell>
          <cell r="B111" t="str">
            <v>Sử</v>
          </cell>
          <cell r="C111" t="str">
            <v>Thị Phương</v>
          </cell>
          <cell r="D111" t="str">
            <v>Dung</v>
          </cell>
          <cell r="E111">
            <v>37150</v>
          </cell>
          <cell r="F111" t="str">
            <v>Nữ</v>
          </cell>
          <cell r="G111" t="str">
            <v>Đã Đăng Ký (chưa học xong)</v>
          </cell>
          <cell r="H111">
            <v>6.7</v>
          </cell>
          <cell r="I111">
            <v>0</v>
          </cell>
          <cell r="J111">
            <v>7.9</v>
          </cell>
          <cell r="K111">
            <v>7.8</v>
          </cell>
          <cell r="M111">
            <v>5.5</v>
          </cell>
          <cell r="N111">
            <v>6.7</v>
          </cell>
          <cell r="O111">
            <v>6.1</v>
          </cell>
          <cell r="P111">
            <v>7.7</v>
          </cell>
          <cell r="R111">
            <v>8.9</v>
          </cell>
          <cell r="W111">
            <v>5.0999999999999996</v>
          </cell>
          <cell r="X111">
            <v>9.3000000000000007</v>
          </cell>
          <cell r="Y111">
            <v>9.1</v>
          </cell>
          <cell r="Z111">
            <v>8.9</v>
          </cell>
          <cell r="AA111">
            <v>7</v>
          </cell>
          <cell r="AB111">
            <v>6.5</v>
          </cell>
          <cell r="AC111">
            <v>7.6</v>
          </cell>
          <cell r="AD111">
            <v>6.4</v>
          </cell>
          <cell r="AE111">
            <v>7.8</v>
          </cell>
          <cell r="AF111">
            <v>7.4</v>
          </cell>
          <cell r="AG111">
            <v>7.7</v>
          </cell>
          <cell r="AH111">
            <v>8.1</v>
          </cell>
          <cell r="AI111">
            <v>7.7</v>
          </cell>
          <cell r="AJ111">
            <v>8</v>
          </cell>
          <cell r="AK111" t="str">
            <v>X</v>
          </cell>
          <cell r="AL111">
            <v>7.5</v>
          </cell>
          <cell r="AM111">
            <v>7.6</v>
          </cell>
          <cell r="AN111">
            <v>49</v>
          </cell>
          <cell r="AO111">
            <v>2</v>
          </cell>
          <cell r="AP111">
            <v>6.2</v>
          </cell>
          <cell r="AQ111">
            <v>5.9</v>
          </cell>
          <cell r="AR111">
            <v>8.4</v>
          </cell>
          <cell r="AZ111">
            <v>6.9</v>
          </cell>
          <cell r="BD111">
            <v>6.3</v>
          </cell>
          <cell r="BE111">
            <v>5</v>
          </cell>
          <cell r="BF111">
            <v>0</v>
          </cell>
          <cell r="BG111">
            <v>4.9000000000000004</v>
          </cell>
          <cell r="BH111">
            <v>6.1</v>
          </cell>
          <cell r="BI111">
            <v>8.6</v>
          </cell>
          <cell r="BJ111">
            <v>5.6</v>
          </cell>
          <cell r="BK111">
            <v>8.1</v>
          </cell>
          <cell r="BL111">
            <v>8.4</v>
          </cell>
          <cell r="BM111">
            <v>7.8</v>
          </cell>
          <cell r="BN111">
            <v>5.2</v>
          </cell>
          <cell r="BO111" t="str">
            <v>X</v>
          </cell>
          <cell r="BP111">
            <v>6.6</v>
          </cell>
          <cell r="BQ111">
            <v>6.9</v>
          </cell>
          <cell r="BR111">
            <v>5.3</v>
          </cell>
          <cell r="BS111">
            <v>8.1</v>
          </cell>
          <cell r="BU111">
            <v>9.1</v>
          </cell>
          <cell r="BV111">
            <v>7.4</v>
          </cell>
          <cell r="BW111">
            <v>8.3000000000000007</v>
          </cell>
          <cell r="BX111">
            <v>7.9</v>
          </cell>
          <cell r="BY111">
            <v>7.8</v>
          </cell>
          <cell r="BZ111">
            <v>8.8000000000000007</v>
          </cell>
          <cell r="CA111">
            <v>47</v>
          </cell>
          <cell r="CB111">
            <v>3</v>
          </cell>
          <cell r="CD111" t="str">
            <v>X</v>
          </cell>
          <cell r="CF111">
            <v>8.1999999999999993</v>
          </cell>
          <cell r="CI111">
            <v>8.6</v>
          </cell>
          <cell r="CJ111">
            <v>7.7</v>
          </cell>
          <cell r="CK111">
            <v>8.4</v>
          </cell>
          <cell r="CO111">
            <v>8.6</v>
          </cell>
          <cell r="CP111" t="str">
            <v>X</v>
          </cell>
          <cell r="CS111" t="str">
            <v>X</v>
          </cell>
          <cell r="CU111">
            <v>8.6999999999999993</v>
          </cell>
          <cell r="CV111">
            <v>9.3000000000000007</v>
          </cell>
          <cell r="CW111">
            <v>14</v>
          </cell>
          <cell r="CX111">
            <v>12</v>
          </cell>
          <cell r="DB111">
            <v>0</v>
          </cell>
          <cell r="DC111">
            <v>5</v>
          </cell>
          <cell r="DD111">
            <v>115</v>
          </cell>
          <cell r="DE111">
            <v>22</v>
          </cell>
          <cell r="DF111">
            <v>136</v>
          </cell>
          <cell r="DG111">
            <v>119</v>
          </cell>
          <cell r="DH111">
            <v>7.14</v>
          </cell>
          <cell r="DI111">
            <v>3</v>
          </cell>
        </row>
        <row r="112">
          <cell r="A112">
            <v>25207105064</v>
          </cell>
          <cell r="B112" t="str">
            <v>Trần</v>
          </cell>
          <cell r="C112" t="str">
            <v>Thị Hạnh</v>
          </cell>
          <cell r="D112" t="str">
            <v>Dung</v>
          </cell>
          <cell r="E112">
            <v>36928</v>
          </cell>
          <cell r="F112" t="str">
            <v>Nữ</v>
          </cell>
          <cell r="G112" t="str">
            <v>Đã Đăng Ký (chưa học xong)</v>
          </cell>
          <cell r="H112">
            <v>8</v>
          </cell>
          <cell r="I112">
            <v>8.4</v>
          </cell>
          <cell r="K112">
            <v>7.9</v>
          </cell>
          <cell r="M112">
            <v>7.4</v>
          </cell>
          <cell r="N112">
            <v>8.1</v>
          </cell>
          <cell r="O112">
            <v>7.6</v>
          </cell>
          <cell r="P112">
            <v>6.9</v>
          </cell>
          <cell r="R112">
            <v>9</v>
          </cell>
          <cell r="W112">
            <v>8.4</v>
          </cell>
          <cell r="X112">
            <v>8.1999999999999993</v>
          </cell>
          <cell r="Y112">
            <v>9.3000000000000007</v>
          </cell>
          <cell r="Z112">
            <v>8.3000000000000007</v>
          </cell>
          <cell r="AA112">
            <v>7.9</v>
          </cell>
          <cell r="AB112">
            <v>6.3</v>
          </cell>
          <cell r="AC112">
            <v>8.6</v>
          </cell>
          <cell r="AD112">
            <v>8.8000000000000007</v>
          </cell>
          <cell r="AE112">
            <v>9.1</v>
          </cell>
          <cell r="AF112">
            <v>7.5</v>
          </cell>
          <cell r="AG112">
            <v>6</v>
          </cell>
          <cell r="AH112">
            <v>6.4</v>
          </cell>
          <cell r="AI112">
            <v>8.6999999999999993</v>
          </cell>
          <cell r="AJ112">
            <v>8.5</v>
          </cell>
          <cell r="AK112">
            <v>7.6</v>
          </cell>
          <cell r="AL112">
            <v>7.3</v>
          </cell>
          <cell r="AM112">
            <v>7.8</v>
          </cell>
          <cell r="AN112">
            <v>52</v>
          </cell>
          <cell r="AO112">
            <v>0</v>
          </cell>
          <cell r="AP112">
            <v>6.1</v>
          </cell>
          <cell r="AQ112">
            <v>7.3</v>
          </cell>
          <cell r="AR112">
            <v>8.9</v>
          </cell>
          <cell r="AX112">
            <v>6.8</v>
          </cell>
          <cell r="BD112">
            <v>6.7</v>
          </cell>
          <cell r="BE112">
            <v>5</v>
          </cell>
          <cell r="BF112">
            <v>0</v>
          </cell>
          <cell r="BG112">
            <v>6.2</v>
          </cell>
          <cell r="BH112">
            <v>7.6</v>
          </cell>
          <cell r="BI112">
            <v>8.5</v>
          </cell>
          <cell r="BJ112">
            <v>7.1</v>
          </cell>
          <cell r="BK112">
            <v>8.3000000000000007</v>
          </cell>
          <cell r="BL112">
            <v>8.5</v>
          </cell>
          <cell r="BM112">
            <v>9.9</v>
          </cell>
          <cell r="BN112">
            <v>7.8</v>
          </cell>
          <cell r="BO112">
            <v>6.9</v>
          </cell>
          <cell r="BP112">
            <v>6.3</v>
          </cell>
          <cell r="BQ112">
            <v>6.7</v>
          </cell>
          <cell r="BR112">
            <v>8.1999999999999993</v>
          </cell>
          <cell r="BS112">
            <v>8.6</v>
          </cell>
          <cell r="BU112">
            <v>8.4</v>
          </cell>
          <cell r="BV112">
            <v>6.9</v>
          </cell>
          <cell r="BW112">
            <v>7.4</v>
          </cell>
          <cell r="BX112">
            <v>8.1999999999999993</v>
          </cell>
          <cell r="BY112">
            <v>7.7</v>
          </cell>
          <cell r="BZ112">
            <v>9.8000000000000007</v>
          </cell>
          <cell r="CA112">
            <v>50</v>
          </cell>
          <cell r="CB112">
            <v>0</v>
          </cell>
          <cell r="CD112">
            <v>8</v>
          </cell>
          <cell r="CF112">
            <v>9.4</v>
          </cell>
          <cell r="CG112" t="str">
            <v>X</v>
          </cell>
          <cell r="CI112">
            <v>8.4</v>
          </cell>
          <cell r="CJ112">
            <v>8.4</v>
          </cell>
          <cell r="CK112">
            <v>9.1</v>
          </cell>
          <cell r="CM112">
            <v>9</v>
          </cell>
          <cell r="CO112">
            <v>9.3000000000000007</v>
          </cell>
          <cell r="CP112" t="str">
            <v>X</v>
          </cell>
          <cell r="CS112" t="str">
            <v>X</v>
          </cell>
          <cell r="CU112">
            <v>10</v>
          </cell>
          <cell r="CV112">
            <v>10</v>
          </cell>
          <cell r="CW112">
            <v>18</v>
          </cell>
          <cell r="CX112">
            <v>8</v>
          </cell>
          <cell r="DB112">
            <v>0</v>
          </cell>
          <cell r="DC112">
            <v>5</v>
          </cell>
          <cell r="DD112">
            <v>125</v>
          </cell>
          <cell r="DE112">
            <v>13</v>
          </cell>
          <cell r="DF112">
            <v>136</v>
          </cell>
          <cell r="DG112">
            <v>125</v>
          </cell>
          <cell r="DH112">
            <v>7.94</v>
          </cell>
          <cell r="DI112">
            <v>3.4</v>
          </cell>
        </row>
        <row r="113">
          <cell r="A113">
            <v>25207105273</v>
          </cell>
          <cell r="B113" t="str">
            <v>Lê</v>
          </cell>
          <cell r="C113" t="str">
            <v>Thị Phương</v>
          </cell>
          <cell r="D113" t="str">
            <v>Dung</v>
          </cell>
          <cell r="E113">
            <v>37234</v>
          </cell>
          <cell r="F113" t="str">
            <v>Nữ</v>
          </cell>
          <cell r="G113" t="str">
            <v>Đã Đăng Ký (chưa học xong)</v>
          </cell>
          <cell r="H113">
            <v>7.4</v>
          </cell>
          <cell r="I113">
            <v>8.4</v>
          </cell>
          <cell r="K113">
            <v>8.3000000000000007</v>
          </cell>
          <cell r="M113">
            <v>8.1999999999999993</v>
          </cell>
          <cell r="N113">
            <v>8</v>
          </cell>
          <cell r="O113">
            <v>8.8000000000000007</v>
          </cell>
          <cell r="P113">
            <v>9.9</v>
          </cell>
          <cell r="R113">
            <v>9.1</v>
          </cell>
          <cell r="W113">
            <v>7.1</v>
          </cell>
          <cell r="X113">
            <v>10</v>
          </cell>
          <cell r="Y113">
            <v>9.6</v>
          </cell>
          <cell r="Z113">
            <v>9.5</v>
          </cell>
          <cell r="AA113" t="str">
            <v>X</v>
          </cell>
          <cell r="AB113">
            <v>8.6999999999999993</v>
          </cell>
          <cell r="AC113">
            <v>9.6999999999999993</v>
          </cell>
          <cell r="AD113">
            <v>9.1</v>
          </cell>
          <cell r="AE113">
            <v>9.4</v>
          </cell>
          <cell r="AF113">
            <v>8.6999999999999993</v>
          </cell>
          <cell r="AG113">
            <v>9.1</v>
          </cell>
          <cell r="AH113">
            <v>6.6</v>
          </cell>
          <cell r="AI113">
            <v>8.6</v>
          </cell>
          <cell r="AJ113">
            <v>8.1</v>
          </cell>
          <cell r="AK113">
            <v>6.2</v>
          </cell>
          <cell r="AL113">
            <v>6.1</v>
          </cell>
          <cell r="AM113">
            <v>7.2</v>
          </cell>
          <cell r="AN113">
            <v>50</v>
          </cell>
          <cell r="AO113">
            <v>2</v>
          </cell>
          <cell r="AP113">
            <v>7.6</v>
          </cell>
          <cell r="AQ113">
            <v>6.8</v>
          </cell>
          <cell r="AR113">
            <v>8.9</v>
          </cell>
          <cell r="AX113">
            <v>7.6</v>
          </cell>
          <cell r="BD113">
            <v>6.9</v>
          </cell>
          <cell r="BE113">
            <v>5</v>
          </cell>
          <cell r="BF113">
            <v>0</v>
          </cell>
          <cell r="BG113">
            <v>8</v>
          </cell>
          <cell r="BH113">
            <v>7.4</v>
          </cell>
          <cell r="BI113">
            <v>8.5</v>
          </cell>
          <cell r="BJ113">
            <v>8.6999999999999993</v>
          </cell>
          <cell r="BK113">
            <v>8.5</v>
          </cell>
          <cell r="BL113">
            <v>7.4</v>
          </cell>
          <cell r="BM113">
            <v>8.6</v>
          </cell>
          <cell r="BN113">
            <v>7.6</v>
          </cell>
          <cell r="BO113">
            <v>8.8000000000000007</v>
          </cell>
          <cell r="BP113">
            <v>8.6</v>
          </cell>
          <cell r="BQ113">
            <v>6.4</v>
          </cell>
          <cell r="BR113">
            <v>9.1</v>
          </cell>
          <cell r="BS113">
            <v>8.6999999999999993</v>
          </cell>
          <cell r="BU113">
            <v>8.1999999999999993</v>
          </cell>
          <cell r="BV113">
            <v>9.1999999999999993</v>
          </cell>
          <cell r="BW113">
            <v>6.4</v>
          </cell>
          <cell r="BX113">
            <v>5.3</v>
          </cell>
          <cell r="BY113" t="str">
            <v>X</v>
          </cell>
          <cell r="BZ113">
            <v>9.6</v>
          </cell>
          <cell r="CA113">
            <v>47</v>
          </cell>
          <cell r="CB113">
            <v>3</v>
          </cell>
          <cell r="CC113">
            <v>7.8</v>
          </cell>
          <cell r="CF113">
            <v>8.1999999999999993</v>
          </cell>
          <cell r="CG113">
            <v>8.9</v>
          </cell>
          <cell r="CI113">
            <v>9.3000000000000007</v>
          </cell>
          <cell r="CJ113">
            <v>9.5</v>
          </cell>
          <cell r="CK113">
            <v>9</v>
          </cell>
          <cell r="CM113">
            <v>8.3000000000000007</v>
          </cell>
          <cell r="CO113">
            <v>8.5</v>
          </cell>
          <cell r="CP113">
            <v>7.9</v>
          </cell>
          <cell r="CT113" t="str">
            <v>X</v>
          </cell>
          <cell r="CU113">
            <v>9.1999999999999993</v>
          </cell>
          <cell r="CV113" t="str">
            <v>X</v>
          </cell>
          <cell r="CW113">
            <v>23</v>
          </cell>
          <cell r="CX113">
            <v>4</v>
          </cell>
          <cell r="DB113">
            <v>0</v>
          </cell>
          <cell r="DC113">
            <v>5</v>
          </cell>
          <cell r="DD113">
            <v>125</v>
          </cell>
          <cell r="DE113">
            <v>14</v>
          </cell>
          <cell r="DF113">
            <v>136</v>
          </cell>
          <cell r="DG113">
            <v>125</v>
          </cell>
          <cell r="DH113">
            <v>8.25</v>
          </cell>
          <cell r="DI113">
            <v>3.57</v>
          </cell>
        </row>
        <row r="114">
          <cell r="A114">
            <v>25207105991</v>
          </cell>
          <cell r="B114" t="str">
            <v>Lê</v>
          </cell>
          <cell r="C114" t="str">
            <v>Thị Ngọc</v>
          </cell>
          <cell r="D114" t="str">
            <v>Dung</v>
          </cell>
          <cell r="E114">
            <v>37053</v>
          </cell>
          <cell r="F114" t="str">
            <v>Nữ</v>
          </cell>
          <cell r="G114" t="str">
            <v>Đã Đăng Ký (chưa học xong)</v>
          </cell>
          <cell r="H114">
            <v>7.4</v>
          </cell>
          <cell r="I114">
            <v>8.3000000000000007</v>
          </cell>
          <cell r="K114">
            <v>8</v>
          </cell>
          <cell r="M114" t="str">
            <v>P (P/F)</v>
          </cell>
          <cell r="N114">
            <v>5.9</v>
          </cell>
          <cell r="O114">
            <v>9.4</v>
          </cell>
          <cell r="P114">
            <v>8.9</v>
          </cell>
          <cell r="R114">
            <v>7.3</v>
          </cell>
          <cell r="W114">
            <v>6.7</v>
          </cell>
          <cell r="X114">
            <v>8.4</v>
          </cell>
          <cell r="Y114">
            <v>8.3000000000000007</v>
          </cell>
          <cell r="Z114">
            <v>8.5</v>
          </cell>
          <cell r="AA114">
            <v>9.1</v>
          </cell>
          <cell r="AB114">
            <v>6.2</v>
          </cell>
          <cell r="AC114">
            <v>8.5</v>
          </cell>
          <cell r="AD114">
            <v>7.1</v>
          </cell>
          <cell r="AE114">
            <v>7.7</v>
          </cell>
          <cell r="AF114">
            <v>7.2</v>
          </cell>
          <cell r="AG114">
            <v>6.3</v>
          </cell>
          <cell r="AH114">
            <v>4.9000000000000004</v>
          </cell>
          <cell r="AI114">
            <v>7.7</v>
          </cell>
          <cell r="AJ114">
            <v>8.8000000000000007</v>
          </cell>
          <cell r="AK114">
            <v>7.9</v>
          </cell>
          <cell r="AL114">
            <v>6.5</v>
          </cell>
          <cell r="AM114">
            <v>6.8</v>
          </cell>
          <cell r="AN114">
            <v>52</v>
          </cell>
          <cell r="AO114">
            <v>0</v>
          </cell>
          <cell r="AP114">
            <v>6.2</v>
          </cell>
          <cell r="AQ114">
            <v>7.6</v>
          </cell>
          <cell r="AW114">
            <v>8.6999999999999993</v>
          </cell>
          <cell r="BC114">
            <v>7.6</v>
          </cell>
          <cell r="BD114">
            <v>7.1</v>
          </cell>
          <cell r="BE114">
            <v>5</v>
          </cell>
          <cell r="BF114">
            <v>0</v>
          </cell>
          <cell r="BG114">
            <v>5.8</v>
          </cell>
          <cell r="BH114">
            <v>8.9</v>
          </cell>
          <cell r="BI114">
            <v>8.4</v>
          </cell>
          <cell r="BJ114">
            <v>7</v>
          </cell>
          <cell r="BK114">
            <v>8.6999999999999993</v>
          </cell>
          <cell r="BL114">
            <v>8.3000000000000007</v>
          </cell>
          <cell r="BM114">
            <v>7.6</v>
          </cell>
          <cell r="BN114">
            <v>7.5</v>
          </cell>
          <cell r="BO114">
            <v>7.8</v>
          </cell>
          <cell r="BP114">
            <v>8.4</v>
          </cell>
          <cell r="BQ114">
            <v>5.9</v>
          </cell>
          <cell r="BR114">
            <v>8.4</v>
          </cell>
          <cell r="BS114">
            <v>8.5</v>
          </cell>
          <cell r="BU114">
            <v>7.2</v>
          </cell>
          <cell r="BV114">
            <v>7.8</v>
          </cell>
          <cell r="BW114">
            <v>7.7</v>
          </cell>
          <cell r="BX114">
            <v>8.1</v>
          </cell>
          <cell r="BY114">
            <v>8</v>
          </cell>
          <cell r="BZ114">
            <v>9.1</v>
          </cell>
          <cell r="CA114">
            <v>50</v>
          </cell>
          <cell r="CB114">
            <v>0</v>
          </cell>
          <cell r="CC114">
            <v>8</v>
          </cell>
          <cell r="CF114">
            <v>7.4</v>
          </cell>
          <cell r="CG114">
            <v>9.1999999999999993</v>
          </cell>
          <cell r="CI114">
            <v>8.4</v>
          </cell>
          <cell r="CJ114">
            <v>9.4</v>
          </cell>
          <cell r="CK114">
            <v>9.3000000000000007</v>
          </cell>
          <cell r="CM114">
            <v>8.6999999999999993</v>
          </cell>
          <cell r="CO114" t="str">
            <v>X</v>
          </cell>
          <cell r="CP114" t="str">
            <v>X</v>
          </cell>
          <cell r="CS114" t="str">
            <v>X</v>
          </cell>
          <cell r="CU114">
            <v>8.9</v>
          </cell>
          <cell r="CV114">
            <v>8.6999999999999993</v>
          </cell>
          <cell r="CW114">
            <v>19</v>
          </cell>
          <cell r="CX114">
            <v>8</v>
          </cell>
          <cell r="DB114">
            <v>0</v>
          </cell>
          <cell r="DC114">
            <v>5</v>
          </cell>
          <cell r="DD114">
            <v>126</v>
          </cell>
          <cell r="DE114">
            <v>13</v>
          </cell>
          <cell r="DF114">
            <v>136</v>
          </cell>
          <cell r="DG114">
            <v>126</v>
          </cell>
          <cell r="DH114">
            <v>7.81</v>
          </cell>
          <cell r="DI114">
            <v>3.34</v>
          </cell>
        </row>
        <row r="115">
          <cell r="A115">
            <v>25207116439</v>
          </cell>
          <cell r="B115" t="str">
            <v>Lê</v>
          </cell>
          <cell r="C115" t="str">
            <v>Hoàng Thùy</v>
          </cell>
          <cell r="D115" t="str">
            <v>Dung</v>
          </cell>
          <cell r="E115">
            <v>36625</v>
          </cell>
          <cell r="F115" t="str">
            <v>Nữ</v>
          </cell>
          <cell r="G115" t="str">
            <v>Đã Đăng Ký (chưa học xong)</v>
          </cell>
          <cell r="H115">
            <v>8.1999999999999993</v>
          </cell>
          <cell r="I115">
            <v>7.8</v>
          </cell>
          <cell r="K115">
            <v>7.3</v>
          </cell>
          <cell r="M115">
            <v>6.4</v>
          </cell>
          <cell r="N115">
            <v>7.9</v>
          </cell>
          <cell r="O115">
            <v>4.5</v>
          </cell>
          <cell r="P115">
            <v>7.6</v>
          </cell>
          <cell r="R115">
            <v>7.3</v>
          </cell>
          <cell r="V115">
            <v>7.1</v>
          </cell>
          <cell r="W115">
            <v>5.9</v>
          </cell>
          <cell r="Y115">
            <v>7.4</v>
          </cell>
          <cell r="Z115">
            <v>8.3000000000000007</v>
          </cell>
          <cell r="AA115">
            <v>4.5</v>
          </cell>
          <cell r="AB115">
            <v>4.7</v>
          </cell>
          <cell r="AC115">
            <v>6.8</v>
          </cell>
          <cell r="AD115">
            <v>5.7</v>
          </cell>
          <cell r="AE115">
            <v>8.5</v>
          </cell>
          <cell r="AF115">
            <v>6.9</v>
          </cell>
          <cell r="AG115">
            <v>4.8</v>
          </cell>
          <cell r="AH115">
            <v>6.7</v>
          </cell>
          <cell r="AI115">
            <v>6.5</v>
          </cell>
          <cell r="AJ115">
            <v>5.7</v>
          </cell>
          <cell r="AK115" t="str">
            <v>X</v>
          </cell>
          <cell r="AL115" t="str">
            <v>X</v>
          </cell>
          <cell r="AM115">
            <v>5.3</v>
          </cell>
          <cell r="AN115">
            <v>48</v>
          </cell>
          <cell r="AO115">
            <v>4</v>
          </cell>
          <cell r="AP115">
            <v>6.1</v>
          </cell>
          <cell r="AQ115">
            <v>6.7</v>
          </cell>
          <cell r="AR115">
            <v>7.4</v>
          </cell>
          <cell r="AX115">
            <v>6.2</v>
          </cell>
          <cell r="BD115">
            <v>6.5</v>
          </cell>
          <cell r="BE115">
            <v>5</v>
          </cell>
          <cell r="BF115">
            <v>0</v>
          </cell>
          <cell r="BG115">
            <v>5.2</v>
          </cell>
          <cell r="BH115" t="str">
            <v>X</v>
          </cell>
          <cell r="BI115">
            <v>8</v>
          </cell>
          <cell r="BJ115">
            <v>4.7</v>
          </cell>
          <cell r="BK115">
            <v>5.8</v>
          </cell>
          <cell r="BL115">
            <v>6.4</v>
          </cell>
          <cell r="BM115">
            <v>7.5</v>
          </cell>
          <cell r="BN115">
            <v>6.9</v>
          </cell>
          <cell r="BO115" t="str">
            <v>X</v>
          </cell>
          <cell r="BP115">
            <v>4.5999999999999996</v>
          </cell>
          <cell r="BQ115">
            <v>4.9000000000000004</v>
          </cell>
          <cell r="BR115">
            <v>7.3</v>
          </cell>
          <cell r="BS115">
            <v>7</v>
          </cell>
          <cell r="BU115">
            <v>6.4</v>
          </cell>
          <cell r="BV115">
            <v>5.5</v>
          </cell>
          <cell r="BW115">
            <v>0</v>
          </cell>
          <cell r="BX115">
            <v>5.9</v>
          </cell>
          <cell r="BY115" t="str">
            <v>X</v>
          </cell>
          <cell r="BZ115">
            <v>8.3000000000000007</v>
          </cell>
          <cell r="CA115">
            <v>38</v>
          </cell>
          <cell r="CB115">
            <v>12</v>
          </cell>
          <cell r="CC115">
            <v>7.3</v>
          </cell>
          <cell r="CF115">
            <v>5</v>
          </cell>
          <cell r="CG115">
            <v>7</v>
          </cell>
          <cell r="CI115">
            <v>5.9</v>
          </cell>
          <cell r="CJ115">
            <v>5.4</v>
          </cell>
          <cell r="CK115">
            <v>6.6</v>
          </cell>
          <cell r="CM115">
            <v>5.8</v>
          </cell>
          <cell r="CO115">
            <v>7.1</v>
          </cell>
          <cell r="CP115">
            <v>5.7</v>
          </cell>
          <cell r="CS115" t="str">
            <v>X</v>
          </cell>
          <cell r="CU115">
            <v>5.7</v>
          </cell>
          <cell r="CV115">
            <v>8.6</v>
          </cell>
          <cell r="CW115">
            <v>24</v>
          </cell>
          <cell r="CX115">
            <v>3</v>
          </cell>
          <cell r="DB115">
            <v>0</v>
          </cell>
          <cell r="DC115">
            <v>5</v>
          </cell>
          <cell r="DD115">
            <v>115</v>
          </cell>
          <cell r="DE115">
            <v>24</v>
          </cell>
          <cell r="DF115">
            <v>136</v>
          </cell>
          <cell r="DG115">
            <v>121</v>
          </cell>
          <cell r="DH115">
            <v>5.98</v>
          </cell>
          <cell r="DI115">
            <v>2.31</v>
          </cell>
        </row>
        <row r="116">
          <cell r="A116">
            <v>25217100073</v>
          </cell>
          <cell r="B116" t="str">
            <v>Trà</v>
          </cell>
          <cell r="C116" t="str">
            <v>Đình</v>
          </cell>
          <cell r="D116" t="str">
            <v>Dũng</v>
          </cell>
          <cell r="E116">
            <v>36766</v>
          </cell>
          <cell r="F116" t="str">
            <v>Nam</v>
          </cell>
          <cell r="G116" t="str">
            <v>Đã Đăng Ký (chưa học xong)</v>
          </cell>
          <cell r="H116">
            <v>5.6</v>
          </cell>
          <cell r="I116">
            <v>8.9</v>
          </cell>
          <cell r="K116">
            <v>9</v>
          </cell>
          <cell r="M116">
            <v>6.3</v>
          </cell>
          <cell r="N116">
            <v>7.6</v>
          </cell>
          <cell r="O116">
            <v>7.4</v>
          </cell>
          <cell r="P116">
            <v>8.9</v>
          </cell>
          <cell r="Q116">
            <v>9.1999999999999993</v>
          </cell>
          <cell r="W116">
            <v>8.9</v>
          </cell>
          <cell r="X116">
            <v>5.7</v>
          </cell>
          <cell r="Y116">
            <v>8.6</v>
          </cell>
          <cell r="Z116">
            <v>9.4</v>
          </cell>
          <cell r="AA116" t="str">
            <v>X</v>
          </cell>
          <cell r="AB116">
            <v>7.2</v>
          </cell>
          <cell r="AC116">
            <v>8.8000000000000007</v>
          </cell>
          <cell r="AD116">
            <v>6.6</v>
          </cell>
          <cell r="AE116">
            <v>9.5</v>
          </cell>
          <cell r="AF116">
            <v>6.1</v>
          </cell>
          <cell r="AG116">
            <v>4.9000000000000004</v>
          </cell>
          <cell r="AH116">
            <v>8.6</v>
          </cell>
          <cell r="AI116">
            <v>8</v>
          </cell>
          <cell r="AJ116">
            <v>4.5</v>
          </cell>
          <cell r="AK116">
            <v>7.5</v>
          </cell>
          <cell r="AL116">
            <v>6.3</v>
          </cell>
          <cell r="AM116">
            <v>8</v>
          </cell>
          <cell r="AN116">
            <v>50</v>
          </cell>
          <cell r="AO116">
            <v>2</v>
          </cell>
          <cell r="AP116">
            <v>6.2</v>
          </cell>
          <cell r="AQ116">
            <v>5</v>
          </cell>
          <cell r="AW116">
            <v>9.5</v>
          </cell>
          <cell r="BC116">
            <v>8.9</v>
          </cell>
          <cell r="BD116">
            <v>7.9</v>
          </cell>
          <cell r="BE116">
            <v>5</v>
          </cell>
          <cell r="BF116">
            <v>0</v>
          </cell>
          <cell r="BG116">
            <v>5.8</v>
          </cell>
          <cell r="BH116">
            <v>9</v>
          </cell>
          <cell r="BI116">
            <v>9.1</v>
          </cell>
          <cell r="BJ116">
            <v>5.2</v>
          </cell>
          <cell r="BK116">
            <v>8.9</v>
          </cell>
          <cell r="BL116">
            <v>7.3</v>
          </cell>
          <cell r="BM116">
            <v>9.3000000000000007</v>
          </cell>
          <cell r="BN116">
            <v>7.9</v>
          </cell>
          <cell r="BO116" t="str">
            <v>X</v>
          </cell>
          <cell r="BP116">
            <v>7.1</v>
          </cell>
          <cell r="BQ116">
            <v>6</v>
          </cell>
          <cell r="BR116">
            <v>6.3</v>
          </cell>
          <cell r="BS116">
            <v>9.3000000000000007</v>
          </cell>
          <cell r="BU116">
            <v>7.6</v>
          </cell>
          <cell r="BV116">
            <v>8.8000000000000007</v>
          </cell>
          <cell r="BW116">
            <v>5.5</v>
          </cell>
          <cell r="BX116">
            <v>7.9</v>
          </cell>
          <cell r="BY116">
            <v>8.1999999999999993</v>
          </cell>
          <cell r="BZ116">
            <v>9.6999999999999993</v>
          </cell>
          <cell r="CA116">
            <v>47</v>
          </cell>
          <cell r="CB116">
            <v>3</v>
          </cell>
          <cell r="CD116">
            <v>9.3000000000000007</v>
          </cell>
          <cell r="CF116">
            <v>7.4</v>
          </cell>
          <cell r="CG116" t="str">
            <v>X</v>
          </cell>
          <cell r="CI116">
            <v>7.2</v>
          </cell>
          <cell r="CJ116">
            <v>8.4</v>
          </cell>
          <cell r="CK116">
            <v>9.3000000000000007</v>
          </cell>
          <cell r="CM116">
            <v>8.1</v>
          </cell>
          <cell r="CO116">
            <v>8.5</v>
          </cell>
          <cell r="CP116" t="str">
            <v>X</v>
          </cell>
          <cell r="CS116" t="str">
            <v>X</v>
          </cell>
          <cell r="CU116">
            <v>9.6</v>
          </cell>
          <cell r="CV116">
            <v>9.6</v>
          </cell>
          <cell r="CW116">
            <v>18</v>
          </cell>
          <cell r="CX116">
            <v>8</v>
          </cell>
          <cell r="DB116">
            <v>0</v>
          </cell>
          <cell r="DC116">
            <v>5</v>
          </cell>
          <cell r="DD116">
            <v>120</v>
          </cell>
          <cell r="DE116">
            <v>18</v>
          </cell>
          <cell r="DF116">
            <v>136</v>
          </cell>
          <cell r="DG116">
            <v>120</v>
          </cell>
          <cell r="DH116">
            <v>7.67</v>
          </cell>
          <cell r="DI116">
            <v>3.23</v>
          </cell>
          <cell r="DJ116" t="str">
            <v>ENG 118</v>
          </cell>
        </row>
        <row r="117">
          <cell r="A117">
            <v>25217100076</v>
          </cell>
          <cell r="B117" t="str">
            <v>Trần</v>
          </cell>
          <cell r="C117" t="str">
            <v>Quốc</v>
          </cell>
          <cell r="D117" t="str">
            <v>Dũng</v>
          </cell>
          <cell r="E117">
            <v>36001</v>
          </cell>
          <cell r="F117" t="str">
            <v>Nam</v>
          </cell>
          <cell r="G117" t="str">
            <v>Đã Đăng Ký (chưa học xong)</v>
          </cell>
          <cell r="H117">
            <v>9</v>
          </cell>
          <cell r="I117">
            <v>7.7</v>
          </cell>
          <cell r="K117">
            <v>9</v>
          </cell>
          <cell r="M117">
            <v>8.6999999999999993</v>
          </cell>
          <cell r="N117">
            <v>8.1999999999999993</v>
          </cell>
          <cell r="O117">
            <v>8.9</v>
          </cell>
          <cell r="P117">
            <v>8.6999999999999993</v>
          </cell>
          <cell r="R117">
            <v>9.1999999999999993</v>
          </cell>
          <cell r="W117">
            <v>9.9</v>
          </cell>
          <cell r="X117">
            <v>9.3000000000000007</v>
          </cell>
          <cell r="Y117">
            <v>9.6</v>
          </cell>
          <cell r="Z117">
            <v>9.6999999999999993</v>
          </cell>
          <cell r="AA117">
            <v>9.1</v>
          </cell>
          <cell r="AB117">
            <v>9.1999999999999993</v>
          </cell>
          <cell r="AC117">
            <v>9.4</v>
          </cell>
          <cell r="AD117">
            <v>9.6</v>
          </cell>
          <cell r="AE117">
            <v>8.6</v>
          </cell>
          <cell r="AF117">
            <v>9.6</v>
          </cell>
          <cell r="AG117">
            <v>9.5</v>
          </cell>
          <cell r="AH117">
            <v>7.8</v>
          </cell>
          <cell r="AI117">
            <v>9.4</v>
          </cell>
          <cell r="AJ117">
            <v>8.6</v>
          </cell>
          <cell r="AK117">
            <v>10</v>
          </cell>
          <cell r="AL117">
            <v>8.4</v>
          </cell>
          <cell r="AM117">
            <v>9.1</v>
          </cell>
          <cell r="AN117">
            <v>52</v>
          </cell>
          <cell r="AO117">
            <v>0</v>
          </cell>
          <cell r="AP117">
            <v>6.8</v>
          </cell>
          <cell r="AQ117">
            <v>6.3</v>
          </cell>
          <cell r="AV117">
            <v>7.4</v>
          </cell>
          <cell r="BC117">
            <v>8.6999999999999993</v>
          </cell>
          <cell r="BD117">
            <v>8.1999999999999993</v>
          </cell>
          <cell r="BE117">
            <v>5</v>
          </cell>
          <cell r="BF117">
            <v>0</v>
          </cell>
          <cell r="BG117">
            <v>8.6</v>
          </cell>
          <cell r="BH117">
            <v>6.9</v>
          </cell>
          <cell r="BI117">
            <v>9.6999999999999993</v>
          </cell>
          <cell r="BJ117">
            <v>9.6999999999999993</v>
          </cell>
          <cell r="BK117">
            <v>8.8000000000000007</v>
          </cell>
          <cell r="BL117">
            <v>8.8000000000000007</v>
          </cell>
          <cell r="BM117">
            <v>8.5</v>
          </cell>
          <cell r="BN117">
            <v>7.6</v>
          </cell>
          <cell r="BO117" t="str">
            <v>X</v>
          </cell>
          <cell r="BP117">
            <v>8.1999999999999993</v>
          </cell>
          <cell r="BQ117">
            <v>9.5</v>
          </cell>
          <cell r="BR117">
            <v>9.5</v>
          </cell>
          <cell r="BS117">
            <v>9.3000000000000007</v>
          </cell>
          <cell r="BU117">
            <v>9.4</v>
          </cell>
          <cell r="BV117">
            <v>9</v>
          </cell>
          <cell r="BW117">
            <v>6.9</v>
          </cell>
          <cell r="BX117">
            <v>9.1999999999999993</v>
          </cell>
          <cell r="BY117">
            <v>8.4</v>
          </cell>
          <cell r="BZ117">
            <v>9.8000000000000007</v>
          </cell>
          <cell r="CA117">
            <v>47</v>
          </cell>
          <cell r="CB117">
            <v>3</v>
          </cell>
          <cell r="CD117" t="str">
            <v>X</v>
          </cell>
          <cell r="CF117">
            <v>9</v>
          </cell>
          <cell r="CG117">
            <v>8.5</v>
          </cell>
          <cell r="CI117">
            <v>8.6999999999999993</v>
          </cell>
          <cell r="CJ117">
            <v>9.9</v>
          </cell>
          <cell r="CK117">
            <v>9.1999999999999993</v>
          </cell>
          <cell r="CM117">
            <v>8.5</v>
          </cell>
          <cell r="CO117">
            <v>8.9</v>
          </cell>
          <cell r="CP117" t="str">
            <v>X</v>
          </cell>
          <cell r="CS117" t="str">
            <v>X</v>
          </cell>
          <cell r="CU117">
            <v>9.1999999999999993</v>
          </cell>
          <cell r="CV117">
            <v>7.9</v>
          </cell>
          <cell r="CW117">
            <v>18</v>
          </cell>
          <cell r="CX117">
            <v>8</v>
          </cell>
          <cell r="DB117">
            <v>0</v>
          </cell>
          <cell r="DC117">
            <v>5</v>
          </cell>
          <cell r="DD117">
            <v>122</v>
          </cell>
          <cell r="DE117">
            <v>16</v>
          </cell>
          <cell r="DF117">
            <v>136</v>
          </cell>
          <cell r="DG117">
            <v>122</v>
          </cell>
          <cell r="DH117">
            <v>8.8800000000000008</v>
          </cell>
          <cell r="DI117">
            <v>3.86</v>
          </cell>
        </row>
        <row r="118">
          <cell r="A118">
            <v>25217105432</v>
          </cell>
          <cell r="B118" t="str">
            <v>Đặng</v>
          </cell>
          <cell r="C118" t="str">
            <v>Công</v>
          </cell>
          <cell r="D118" t="str">
            <v>Dũng</v>
          </cell>
          <cell r="E118">
            <v>37137</v>
          </cell>
          <cell r="F118" t="str">
            <v>Nam</v>
          </cell>
          <cell r="G118" t="str">
            <v>Đã Đăng Ký (chưa học xong)</v>
          </cell>
          <cell r="H118">
            <v>6.7</v>
          </cell>
          <cell r="I118">
            <v>8.9</v>
          </cell>
          <cell r="K118">
            <v>7.4</v>
          </cell>
          <cell r="M118">
            <v>6.7</v>
          </cell>
          <cell r="N118">
            <v>5.7</v>
          </cell>
          <cell r="O118">
            <v>4.5</v>
          </cell>
          <cell r="P118">
            <v>6.7</v>
          </cell>
          <cell r="R118">
            <v>8.5</v>
          </cell>
          <cell r="W118">
            <v>6.7</v>
          </cell>
          <cell r="X118">
            <v>6.9</v>
          </cell>
          <cell r="Y118">
            <v>8.6999999999999993</v>
          </cell>
          <cell r="Z118">
            <v>8.4</v>
          </cell>
          <cell r="AA118">
            <v>8.4</v>
          </cell>
          <cell r="AB118">
            <v>7.1</v>
          </cell>
          <cell r="AC118">
            <v>5.6</v>
          </cell>
          <cell r="AD118">
            <v>4.7</v>
          </cell>
          <cell r="AE118">
            <v>8.3000000000000007</v>
          </cell>
          <cell r="AF118">
            <v>7.3</v>
          </cell>
          <cell r="AG118">
            <v>9.5</v>
          </cell>
          <cell r="AH118">
            <v>6.7</v>
          </cell>
          <cell r="AI118">
            <v>7.1</v>
          </cell>
          <cell r="AJ118">
            <v>7.3</v>
          </cell>
          <cell r="AK118">
            <v>7.9</v>
          </cell>
          <cell r="AL118">
            <v>5.2</v>
          </cell>
          <cell r="AM118" t="str">
            <v>X</v>
          </cell>
          <cell r="AN118">
            <v>50</v>
          </cell>
          <cell r="AO118">
            <v>2</v>
          </cell>
          <cell r="AP118">
            <v>6.5</v>
          </cell>
          <cell r="AQ118">
            <v>6.6</v>
          </cell>
          <cell r="AT118">
            <v>7.1</v>
          </cell>
          <cell r="AZ118">
            <v>8.5</v>
          </cell>
          <cell r="BD118">
            <v>7.1</v>
          </cell>
          <cell r="BE118">
            <v>5</v>
          </cell>
          <cell r="BF118">
            <v>0</v>
          </cell>
          <cell r="BG118">
            <v>4.9000000000000004</v>
          </cell>
          <cell r="BH118">
            <v>7.4</v>
          </cell>
          <cell r="BI118">
            <v>9.6</v>
          </cell>
          <cell r="BJ118">
            <v>5.5</v>
          </cell>
          <cell r="BK118">
            <v>5.4</v>
          </cell>
          <cell r="BL118">
            <v>6.4</v>
          </cell>
          <cell r="BM118">
            <v>6.8</v>
          </cell>
          <cell r="BN118">
            <v>7.7</v>
          </cell>
          <cell r="BO118" t="str">
            <v>X</v>
          </cell>
          <cell r="BP118">
            <v>5.8</v>
          </cell>
          <cell r="BQ118">
            <v>5.6</v>
          </cell>
          <cell r="BR118">
            <v>8.1999999999999993</v>
          </cell>
          <cell r="BS118">
            <v>6.9</v>
          </cell>
          <cell r="BU118">
            <v>7.6</v>
          </cell>
          <cell r="BV118">
            <v>6.9</v>
          </cell>
          <cell r="BW118">
            <v>5.5</v>
          </cell>
          <cell r="BX118">
            <v>7.4</v>
          </cell>
          <cell r="BY118">
            <v>8.3000000000000007</v>
          </cell>
          <cell r="BZ118">
            <v>9.5</v>
          </cell>
          <cell r="CA118">
            <v>47</v>
          </cell>
          <cell r="CB118">
            <v>3</v>
          </cell>
          <cell r="CD118" t="str">
            <v>X</v>
          </cell>
          <cell r="CF118">
            <v>8</v>
          </cell>
          <cell r="CG118">
            <v>7.3</v>
          </cell>
          <cell r="CI118">
            <v>7</v>
          </cell>
          <cell r="CJ118">
            <v>7.3</v>
          </cell>
          <cell r="CK118">
            <v>8.6999999999999993</v>
          </cell>
          <cell r="CM118">
            <v>7.8</v>
          </cell>
          <cell r="CO118">
            <v>8.6999999999999993</v>
          </cell>
          <cell r="CP118">
            <v>8.4</v>
          </cell>
          <cell r="CS118" t="str">
            <v>X</v>
          </cell>
          <cell r="CU118">
            <v>9.1999999999999993</v>
          </cell>
          <cell r="CV118">
            <v>9.1</v>
          </cell>
          <cell r="CW118">
            <v>21</v>
          </cell>
          <cell r="CX118">
            <v>5</v>
          </cell>
          <cell r="DB118">
            <v>0</v>
          </cell>
          <cell r="DC118">
            <v>5</v>
          </cell>
          <cell r="DD118">
            <v>123</v>
          </cell>
          <cell r="DE118">
            <v>15</v>
          </cell>
          <cell r="DF118">
            <v>136</v>
          </cell>
          <cell r="DG118">
            <v>123</v>
          </cell>
          <cell r="DH118">
            <v>7.1</v>
          </cell>
          <cell r="DI118">
            <v>2.89</v>
          </cell>
        </row>
        <row r="119">
          <cell r="A119">
            <v>24207116426</v>
          </cell>
          <cell r="B119" t="str">
            <v>Lê</v>
          </cell>
          <cell r="C119" t="str">
            <v>Thị Thùy</v>
          </cell>
          <cell r="D119" t="str">
            <v>Dương</v>
          </cell>
          <cell r="E119">
            <v>36663</v>
          </cell>
          <cell r="F119" t="str">
            <v>Nữ</v>
          </cell>
          <cell r="G119" t="str">
            <v>Đã Đăng Ký (chưa học xong)</v>
          </cell>
          <cell r="H119">
            <v>4</v>
          </cell>
          <cell r="I119">
            <v>8.6999999999999993</v>
          </cell>
          <cell r="K119">
            <v>8.6999999999999993</v>
          </cell>
          <cell r="M119">
            <v>7</v>
          </cell>
          <cell r="N119">
            <v>7.3</v>
          </cell>
          <cell r="O119">
            <v>7.7</v>
          </cell>
          <cell r="P119">
            <v>6.1</v>
          </cell>
          <cell r="R119">
            <v>8.1999999999999993</v>
          </cell>
          <cell r="W119">
            <v>7</v>
          </cell>
          <cell r="X119">
            <v>8.3000000000000007</v>
          </cell>
          <cell r="Y119">
            <v>8.5</v>
          </cell>
          <cell r="Z119">
            <v>8.6999999999999993</v>
          </cell>
          <cell r="AA119">
            <v>8.4</v>
          </cell>
          <cell r="AB119">
            <v>8.8000000000000007</v>
          </cell>
          <cell r="AC119">
            <v>8.9</v>
          </cell>
          <cell r="AD119" t="str">
            <v>X</v>
          </cell>
          <cell r="AE119">
            <v>9.4</v>
          </cell>
          <cell r="AF119" t="str">
            <v>P (P/F)</v>
          </cell>
          <cell r="AG119" t="str">
            <v>P (P/F)</v>
          </cell>
          <cell r="AH119">
            <v>6.3</v>
          </cell>
          <cell r="AI119">
            <v>8.1</v>
          </cell>
          <cell r="AJ119">
            <v>6.6</v>
          </cell>
          <cell r="AK119">
            <v>6.2</v>
          </cell>
          <cell r="AL119">
            <v>5.8</v>
          </cell>
          <cell r="AM119">
            <v>7.3</v>
          </cell>
          <cell r="AN119">
            <v>50</v>
          </cell>
          <cell r="AO119">
            <v>2</v>
          </cell>
          <cell r="AP119">
            <v>5.2</v>
          </cell>
          <cell r="AQ119">
            <v>6.8</v>
          </cell>
          <cell r="AR119">
            <v>5.6</v>
          </cell>
          <cell r="AX119">
            <v>6.6</v>
          </cell>
          <cell r="BD119">
            <v>6.1</v>
          </cell>
          <cell r="BE119">
            <v>5</v>
          </cell>
          <cell r="BF119">
            <v>0</v>
          </cell>
          <cell r="BG119">
            <v>7.5</v>
          </cell>
          <cell r="BH119">
            <v>7.5</v>
          </cell>
          <cell r="BI119">
            <v>7</v>
          </cell>
          <cell r="BJ119">
            <v>6.2</v>
          </cell>
          <cell r="BK119">
            <v>6.3</v>
          </cell>
          <cell r="BL119">
            <v>6.7</v>
          </cell>
          <cell r="BM119">
            <v>9.1999999999999993</v>
          </cell>
          <cell r="BN119">
            <v>5.8</v>
          </cell>
          <cell r="BO119">
            <v>9.3000000000000007</v>
          </cell>
          <cell r="BP119">
            <v>8.6999999999999993</v>
          </cell>
          <cell r="BQ119">
            <v>7.3</v>
          </cell>
          <cell r="BR119">
            <v>7.5</v>
          </cell>
          <cell r="BS119">
            <v>7.7</v>
          </cell>
          <cell r="BU119">
            <v>8.6</v>
          </cell>
          <cell r="BV119">
            <v>7.4</v>
          </cell>
          <cell r="BW119">
            <v>8.1999999999999993</v>
          </cell>
          <cell r="BX119">
            <v>7.2</v>
          </cell>
          <cell r="BY119" t="str">
            <v>X</v>
          </cell>
          <cell r="BZ119">
            <v>9.1</v>
          </cell>
          <cell r="CA119">
            <v>47</v>
          </cell>
          <cell r="CB119">
            <v>3</v>
          </cell>
          <cell r="CD119" t="str">
            <v>X</v>
          </cell>
          <cell r="CF119">
            <v>7.9</v>
          </cell>
          <cell r="CG119">
            <v>8.5</v>
          </cell>
          <cell r="CI119">
            <v>8.9</v>
          </cell>
          <cell r="CJ119">
            <v>7.5</v>
          </cell>
          <cell r="CK119">
            <v>9.1</v>
          </cell>
          <cell r="CM119">
            <v>8.1999999999999993</v>
          </cell>
          <cell r="CO119">
            <v>8.5</v>
          </cell>
          <cell r="CP119">
            <v>5.8</v>
          </cell>
          <cell r="CT119">
            <v>8</v>
          </cell>
          <cell r="CV119">
            <v>8.6</v>
          </cell>
          <cell r="CW119">
            <v>23</v>
          </cell>
          <cell r="CX119">
            <v>3</v>
          </cell>
          <cell r="DB119">
            <v>0</v>
          </cell>
          <cell r="DC119">
            <v>5</v>
          </cell>
          <cell r="DD119">
            <v>125</v>
          </cell>
          <cell r="DE119">
            <v>13</v>
          </cell>
          <cell r="DF119">
            <v>136</v>
          </cell>
          <cell r="DG119">
            <v>128</v>
          </cell>
          <cell r="DH119">
            <v>7.45</v>
          </cell>
          <cell r="DI119">
            <v>3.19</v>
          </cell>
          <cell r="DJ119" t="str">
            <v>PSU-ACC 201 ~ ACC 201; PSU-ENG 133; PSU-HOS 371; HRM 301</v>
          </cell>
        </row>
        <row r="120">
          <cell r="A120">
            <v>25207100254</v>
          </cell>
          <cell r="B120" t="str">
            <v>Đoàn</v>
          </cell>
          <cell r="C120" t="str">
            <v>Lê Thùy</v>
          </cell>
          <cell r="D120" t="str">
            <v>Dương</v>
          </cell>
          <cell r="E120">
            <v>37208</v>
          </cell>
          <cell r="F120" t="str">
            <v>Nữ</v>
          </cell>
          <cell r="G120" t="str">
            <v>Đã Đăng Ký (chưa học xong)</v>
          </cell>
          <cell r="H120">
            <v>8.3000000000000007</v>
          </cell>
          <cell r="I120">
            <v>8.8000000000000007</v>
          </cell>
          <cell r="K120">
            <v>8</v>
          </cell>
          <cell r="M120">
            <v>7.1</v>
          </cell>
          <cell r="N120">
            <v>8</v>
          </cell>
          <cell r="O120">
            <v>6.9</v>
          </cell>
          <cell r="P120">
            <v>5.8</v>
          </cell>
          <cell r="R120">
            <v>8.1999999999999993</v>
          </cell>
          <cell r="W120">
            <v>5.5</v>
          </cell>
          <cell r="X120">
            <v>8.1999999999999993</v>
          </cell>
          <cell r="Y120">
            <v>9.1999999999999993</v>
          </cell>
          <cell r="Z120">
            <v>9.3000000000000007</v>
          </cell>
          <cell r="AA120">
            <v>8.6999999999999993</v>
          </cell>
          <cell r="AB120">
            <v>8.6999999999999993</v>
          </cell>
          <cell r="AC120">
            <v>8.8000000000000007</v>
          </cell>
          <cell r="AD120">
            <v>9.1</v>
          </cell>
          <cell r="AE120">
            <v>8.6</v>
          </cell>
          <cell r="AF120">
            <v>6.4</v>
          </cell>
          <cell r="AG120">
            <v>7.6</v>
          </cell>
          <cell r="AH120">
            <v>5.5</v>
          </cell>
          <cell r="AI120">
            <v>7.6</v>
          </cell>
          <cell r="AJ120">
            <v>6.6</v>
          </cell>
          <cell r="AK120" t="str">
            <v>X</v>
          </cell>
          <cell r="AL120" t="str">
            <v>X</v>
          </cell>
          <cell r="AM120" t="str">
            <v>X</v>
          </cell>
          <cell r="AN120">
            <v>46</v>
          </cell>
          <cell r="AO120">
            <v>6</v>
          </cell>
          <cell r="AP120">
            <v>6.8</v>
          </cell>
          <cell r="AQ120">
            <v>5.6</v>
          </cell>
          <cell r="AV120">
            <v>8</v>
          </cell>
          <cell r="BB120">
            <v>8.9</v>
          </cell>
          <cell r="BD120">
            <v>5.2</v>
          </cell>
          <cell r="BE120">
            <v>5</v>
          </cell>
          <cell r="BF120">
            <v>0</v>
          </cell>
          <cell r="BG120">
            <v>5.0999999999999996</v>
          </cell>
          <cell r="BH120">
            <v>8.6999999999999993</v>
          </cell>
          <cell r="BI120">
            <v>7.7</v>
          </cell>
          <cell r="BJ120">
            <v>6.6</v>
          </cell>
          <cell r="BK120">
            <v>9</v>
          </cell>
          <cell r="BL120">
            <v>8.3000000000000007</v>
          </cell>
          <cell r="BM120">
            <v>7.5</v>
          </cell>
          <cell r="BN120">
            <v>6.8</v>
          </cell>
          <cell r="BO120">
            <v>8.6999999999999993</v>
          </cell>
          <cell r="BP120">
            <v>7.8</v>
          </cell>
          <cell r="BQ120">
            <v>9.1999999999999993</v>
          </cell>
          <cell r="BR120">
            <v>4.9000000000000004</v>
          </cell>
          <cell r="BS120">
            <v>8.6</v>
          </cell>
          <cell r="BU120">
            <v>7.5</v>
          </cell>
          <cell r="BV120">
            <v>6.5</v>
          </cell>
          <cell r="BW120">
            <v>6.6</v>
          </cell>
          <cell r="BX120">
            <v>6.7</v>
          </cell>
          <cell r="BY120">
            <v>6.5</v>
          </cell>
          <cell r="BZ120">
            <v>9.5</v>
          </cell>
          <cell r="CA120">
            <v>50</v>
          </cell>
          <cell r="CB120">
            <v>0</v>
          </cell>
          <cell r="CD120">
            <v>8.5</v>
          </cell>
          <cell r="CF120">
            <v>8.1</v>
          </cell>
          <cell r="CG120" t="str">
            <v>X</v>
          </cell>
          <cell r="CI120">
            <v>6.6</v>
          </cell>
          <cell r="CJ120">
            <v>7.8</v>
          </cell>
          <cell r="CK120">
            <v>8.6999999999999993</v>
          </cell>
          <cell r="CM120">
            <v>6.4</v>
          </cell>
          <cell r="CO120" t="str">
            <v>X</v>
          </cell>
          <cell r="CP120" t="str">
            <v>X</v>
          </cell>
          <cell r="CS120">
            <v>6.3</v>
          </cell>
          <cell r="CU120">
            <v>9</v>
          </cell>
          <cell r="CV120">
            <v>8.6</v>
          </cell>
          <cell r="CW120">
            <v>19</v>
          </cell>
          <cell r="CX120">
            <v>7</v>
          </cell>
          <cell r="DB120">
            <v>0</v>
          </cell>
          <cell r="DC120">
            <v>5</v>
          </cell>
          <cell r="DD120">
            <v>120</v>
          </cell>
          <cell r="DE120">
            <v>18</v>
          </cell>
          <cell r="DF120">
            <v>136</v>
          </cell>
          <cell r="DG120">
            <v>120</v>
          </cell>
          <cell r="DH120">
            <v>7.57</v>
          </cell>
          <cell r="DI120">
            <v>3.24</v>
          </cell>
        </row>
        <row r="121">
          <cell r="A121">
            <v>25207107261</v>
          </cell>
          <cell r="B121" t="str">
            <v>Hoàng</v>
          </cell>
          <cell r="C121" t="str">
            <v>Thùy</v>
          </cell>
          <cell r="D121" t="str">
            <v>Dương</v>
          </cell>
          <cell r="E121">
            <v>37177</v>
          </cell>
          <cell r="F121" t="str">
            <v>Nữ</v>
          </cell>
          <cell r="G121" t="str">
            <v>Đã Đăng Ký (chưa học xong)</v>
          </cell>
          <cell r="H121">
            <v>8</v>
          </cell>
          <cell r="I121">
            <v>8.6999999999999993</v>
          </cell>
          <cell r="K121">
            <v>7.4</v>
          </cell>
          <cell r="M121">
            <v>8.4</v>
          </cell>
          <cell r="N121">
            <v>8.6</v>
          </cell>
          <cell r="O121">
            <v>8</v>
          </cell>
          <cell r="P121">
            <v>8</v>
          </cell>
          <cell r="R121">
            <v>5.7</v>
          </cell>
          <cell r="W121">
            <v>6.8</v>
          </cell>
          <cell r="X121">
            <v>7.4</v>
          </cell>
          <cell r="Y121">
            <v>8.8000000000000007</v>
          </cell>
          <cell r="Z121">
            <v>8.8000000000000007</v>
          </cell>
          <cell r="AA121">
            <v>6.6</v>
          </cell>
          <cell r="AB121">
            <v>6.3</v>
          </cell>
          <cell r="AC121">
            <v>5.3</v>
          </cell>
          <cell r="AD121">
            <v>6</v>
          </cell>
          <cell r="AE121">
            <v>8.4</v>
          </cell>
          <cell r="AF121">
            <v>6.6</v>
          </cell>
          <cell r="AG121">
            <v>5.4</v>
          </cell>
          <cell r="AH121">
            <v>4.8</v>
          </cell>
          <cell r="AI121">
            <v>7.4</v>
          </cell>
          <cell r="AJ121">
            <v>5.8</v>
          </cell>
          <cell r="AK121">
            <v>9.1999999999999993</v>
          </cell>
          <cell r="AL121">
            <v>7.1</v>
          </cell>
          <cell r="AM121">
            <v>0</v>
          </cell>
          <cell r="AN121">
            <v>50</v>
          </cell>
          <cell r="AO121">
            <v>2</v>
          </cell>
          <cell r="AP121">
            <v>6</v>
          </cell>
          <cell r="AQ121">
            <v>7.1</v>
          </cell>
          <cell r="AR121">
            <v>9.5</v>
          </cell>
          <cell r="AX121">
            <v>6</v>
          </cell>
          <cell r="BE121">
            <v>4</v>
          </cell>
          <cell r="BF121">
            <v>1</v>
          </cell>
          <cell r="BG121">
            <v>5.6</v>
          </cell>
          <cell r="BH121">
            <v>5.0999999999999996</v>
          </cell>
          <cell r="BI121">
            <v>8.4</v>
          </cell>
          <cell r="BJ121">
            <v>7.9</v>
          </cell>
          <cell r="BK121">
            <v>8.4</v>
          </cell>
          <cell r="BL121">
            <v>7.2</v>
          </cell>
          <cell r="BM121">
            <v>8.6999999999999993</v>
          </cell>
          <cell r="BN121">
            <v>6.6</v>
          </cell>
          <cell r="BO121" t="str">
            <v>X</v>
          </cell>
          <cell r="BP121">
            <v>6.9</v>
          </cell>
          <cell r="BQ121">
            <v>7.9</v>
          </cell>
          <cell r="BR121">
            <v>6.6</v>
          </cell>
          <cell r="BS121">
            <v>7.6</v>
          </cell>
          <cell r="BU121">
            <v>7.3</v>
          </cell>
          <cell r="BV121">
            <v>8</v>
          </cell>
          <cell r="BW121">
            <v>5</v>
          </cell>
          <cell r="BX121">
            <v>7.5</v>
          </cell>
          <cell r="BY121" t="str">
            <v>X</v>
          </cell>
          <cell r="BZ121">
            <v>8.6</v>
          </cell>
          <cell r="CA121">
            <v>44</v>
          </cell>
          <cell r="CB121">
            <v>6</v>
          </cell>
          <cell r="CC121">
            <v>6.6</v>
          </cell>
          <cell r="CF121">
            <v>9.1999999999999993</v>
          </cell>
          <cell r="CG121" t="str">
            <v>X</v>
          </cell>
          <cell r="CI121">
            <v>8.6999999999999993</v>
          </cell>
          <cell r="CJ121">
            <v>7.6</v>
          </cell>
          <cell r="CK121">
            <v>8.9</v>
          </cell>
          <cell r="CM121">
            <v>8.6</v>
          </cell>
          <cell r="CO121">
            <v>7.3</v>
          </cell>
          <cell r="CP121" t="str">
            <v>X</v>
          </cell>
          <cell r="CS121" t="str">
            <v>X</v>
          </cell>
          <cell r="CU121">
            <v>9</v>
          </cell>
          <cell r="CV121">
            <v>8</v>
          </cell>
          <cell r="CW121">
            <v>19</v>
          </cell>
          <cell r="CX121">
            <v>8</v>
          </cell>
          <cell r="DB121">
            <v>0</v>
          </cell>
          <cell r="DC121">
            <v>5</v>
          </cell>
          <cell r="DD121">
            <v>117</v>
          </cell>
          <cell r="DE121">
            <v>22</v>
          </cell>
          <cell r="DF121">
            <v>136</v>
          </cell>
          <cell r="DG121">
            <v>120</v>
          </cell>
          <cell r="DH121">
            <v>7.21</v>
          </cell>
          <cell r="DI121">
            <v>3.02</v>
          </cell>
        </row>
        <row r="122">
          <cell r="A122">
            <v>25207107549</v>
          </cell>
          <cell r="B122" t="str">
            <v>Nguyễn</v>
          </cell>
          <cell r="C122" t="str">
            <v>Thị Thùy</v>
          </cell>
          <cell r="D122" t="str">
            <v>Dương</v>
          </cell>
          <cell r="E122">
            <v>37081</v>
          </cell>
          <cell r="F122" t="str">
            <v>Nữ</v>
          </cell>
          <cell r="G122" t="str">
            <v>Đã Đăng Ký (chưa học xong)</v>
          </cell>
          <cell r="H122">
            <v>7.5</v>
          </cell>
          <cell r="I122">
            <v>8.6999999999999993</v>
          </cell>
          <cell r="K122">
            <v>7.8</v>
          </cell>
          <cell r="M122">
            <v>7.5</v>
          </cell>
          <cell r="N122">
            <v>7.7</v>
          </cell>
          <cell r="O122">
            <v>8.5</v>
          </cell>
          <cell r="P122">
            <v>7.6</v>
          </cell>
          <cell r="R122">
            <v>7.9</v>
          </cell>
          <cell r="W122">
            <v>7.4</v>
          </cell>
          <cell r="X122">
            <v>8.8000000000000007</v>
          </cell>
          <cell r="Y122">
            <v>8.1999999999999993</v>
          </cell>
          <cell r="Z122">
            <v>8.6</v>
          </cell>
          <cell r="AA122">
            <v>7.1</v>
          </cell>
          <cell r="AB122">
            <v>6.8</v>
          </cell>
          <cell r="AC122">
            <v>6.7</v>
          </cell>
          <cell r="AD122" t="str">
            <v>X</v>
          </cell>
          <cell r="AE122">
            <v>6.6</v>
          </cell>
          <cell r="AF122">
            <v>7.3</v>
          </cell>
          <cell r="AG122">
            <v>6.1</v>
          </cell>
          <cell r="AH122">
            <v>5</v>
          </cell>
          <cell r="AI122">
            <v>7.2</v>
          </cell>
          <cell r="AJ122">
            <v>8.4</v>
          </cell>
          <cell r="AK122">
            <v>9.1</v>
          </cell>
          <cell r="AL122">
            <v>9</v>
          </cell>
          <cell r="AM122">
            <v>6.6</v>
          </cell>
          <cell r="AN122">
            <v>50</v>
          </cell>
          <cell r="AO122">
            <v>2</v>
          </cell>
          <cell r="AP122">
            <v>6.8</v>
          </cell>
          <cell r="AQ122">
            <v>6.8</v>
          </cell>
          <cell r="AV122">
            <v>8.5</v>
          </cell>
          <cell r="BB122">
            <v>7.8</v>
          </cell>
          <cell r="BD122">
            <v>7.2</v>
          </cell>
          <cell r="BE122">
            <v>5</v>
          </cell>
          <cell r="BF122">
            <v>0</v>
          </cell>
          <cell r="BG122">
            <v>5.5</v>
          </cell>
          <cell r="BH122">
            <v>7.2</v>
          </cell>
          <cell r="BI122">
            <v>8.3000000000000007</v>
          </cell>
          <cell r="BJ122">
            <v>5.7</v>
          </cell>
          <cell r="BK122">
            <v>6.5</v>
          </cell>
          <cell r="BL122">
            <v>7.4</v>
          </cell>
          <cell r="BM122">
            <v>8.1999999999999993</v>
          </cell>
          <cell r="BN122">
            <v>5.8</v>
          </cell>
          <cell r="BO122">
            <v>8.3000000000000007</v>
          </cell>
          <cell r="BP122">
            <v>4.9000000000000004</v>
          </cell>
          <cell r="BQ122">
            <v>5.6</v>
          </cell>
          <cell r="BR122">
            <v>6</v>
          </cell>
          <cell r="BS122">
            <v>9.1999999999999993</v>
          </cell>
          <cell r="BU122">
            <v>6.7</v>
          </cell>
          <cell r="BV122" t="str">
            <v>X</v>
          </cell>
          <cell r="BW122">
            <v>5.9</v>
          </cell>
          <cell r="BX122">
            <v>7.1</v>
          </cell>
          <cell r="BY122">
            <v>6.6</v>
          </cell>
          <cell r="BZ122">
            <v>9.1</v>
          </cell>
          <cell r="CA122">
            <v>47</v>
          </cell>
          <cell r="CB122">
            <v>3</v>
          </cell>
          <cell r="CD122">
            <v>8.1</v>
          </cell>
          <cell r="CF122">
            <v>8.8000000000000007</v>
          </cell>
          <cell r="CG122">
            <v>7.5</v>
          </cell>
          <cell r="CI122">
            <v>7.6</v>
          </cell>
          <cell r="CJ122">
            <v>7.7</v>
          </cell>
          <cell r="CK122">
            <v>8.6999999999999993</v>
          </cell>
          <cell r="CM122">
            <v>8.3000000000000007</v>
          </cell>
          <cell r="CO122">
            <v>8.9</v>
          </cell>
          <cell r="CP122" t="str">
            <v>X</v>
          </cell>
          <cell r="CT122" t="str">
            <v>X</v>
          </cell>
          <cell r="CU122">
            <v>9.5</v>
          </cell>
          <cell r="CV122">
            <v>9.9</v>
          </cell>
          <cell r="CW122">
            <v>20</v>
          </cell>
          <cell r="CX122">
            <v>6</v>
          </cell>
          <cell r="DB122">
            <v>0</v>
          </cell>
          <cell r="DC122">
            <v>5</v>
          </cell>
          <cell r="DD122">
            <v>122</v>
          </cell>
          <cell r="DE122">
            <v>16</v>
          </cell>
          <cell r="DF122">
            <v>136</v>
          </cell>
          <cell r="DG122">
            <v>122</v>
          </cell>
          <cell r="DH122">
            <v>7.38</v>
          </cell>
          <cell r="DI122">
            <v>3.1</v>
          </cell>
        </row>
        <row r="123">
          <cell r="A123">
            <v>25207116887</v>
          </cell>
          <cell r="B123" t="str">
            <v>Bùi</v>
          </cell>
          <cell r="C123" t="str">
            <v>Thị Ánh</v>
          </cell>
          <cell r="D123" t="str">
            <v>Dương</v>
          </cell>
          <cell r="E123">
            <v>36994</v>
          </cell>
          <cell r="F123" t="str">
            <v>Nữ</v>
          </cell>
          <cell r="G123" t="str">
            <v>Đã Đăng Ký (chưa học xong)</v>
          </cell>
          <cell r="H123">
            <v>6.3</v>
          </cell>
          <cell r="I123">
            <v>8.3000000000000007</v>
          </cell>
          <cell r="K123">
            <v>8</v>
          </cell>
          <cell r="M123">
            <v>6.6</v>
          </cell>
          <cell r="N123">
            <v>8.8000000000000007</v>
          </cell>
          <cell r="O123">
            <v>4.4000000000000004</v>
          </cell>
          <cell r="P123">
            <v>5.8</v>
          </cell>
          <cell r="R123">
            <v>8.9</v>
          </cell>
          <cell r="W123">
            <v>6.4</v>
          </cell>
          <cell r="X123">
            <v>7.7</v>
          </cell>
          <cell r="Y123">
            <v>7.6</v>
          </cell>
          <cell r="Z123">
            <v>9</v>
          </cell>
          <cell r="AA123">
            <v>8.1</v>
          </cell>
          <cell r="AB123">
            <v>7.6</v>
          </cell>
          <cell r="AC123">
            <v>7.9</v>
          </cell>
          <cell r="AD123">
            <v>9.3000000000000007</v>
          </cell>
          <cell r="AE123">
            <v>8.6</v>
          </cell>
          <cell r="AF123">
            <v>8.1</v>
          </cell>
          <cell r="AG123">
            <v>7</v>
          </cell>
          <cell r="AH123">
            <v>7.9</v>
          </cell>
          <cell r="AI123">
            <v>7.3</v>
          </cell>
          <cell r="AJ123">
            <v>6.6</v>
          </cell>
          <cell r="AK123" t="str">
            <v>X</v>
          </cell>
          <cell r="AL123">
            <v>7.8</v>
          </cell>
          <cell r="AM123" t="str">
            <v>X</v>
          </cell>
          <cell r="AN123">
            <v>48</v>
          </cell>
          <cell r="AO123">
            <v>4</v>
          </cell>
          <cell r="AP123">
            <v>6.7</v>
          </cell>
          <cell r="AQ123">
            <v>6.4</v>
          </cell>
          <cell r="AV123">
            <v>5.4</v>
          </cell>
          <cell r="BC123">
            <v>6.9</v>
          </cell>
          <cell r="BD123">
            <v>5.2</v>
          </cell>
          <cell r="BE123">
            <v>5</v>
          </cell>
          <cell r="BF123">
            <v>0</v>
          </cell>
          <cell r="BG123">
            <v>5.5</v>
          </cell>
          <cell r="BH123">
            <v>6.8</v>
          </cell>
          <cell r="BI123">
            <v>7.5</v>
          </cell>
          <cell r="BJ123">
            <v>4.4000000000000004</v>
          </cell>
          <cell r="BK123">
            <v>8.4</v>
          </cell>
          <cell r="BL123">
            <v>5.9</v>
          </cell>
          <cell r="BM123">
            <v>6.9</v>
          </cell>
          <cell r="BN123">
            <v>6.3</v>
          </cell>
          <cell r="BO123">
            <v>6.9</v>
          </cell>
          <cell r="BP123">
            <v>6.3</v>
          </cell>
          <cell r="BQ123">
            <v>5.9</v>
          </cell>
          <cell r="BR123" t="str">
            <v>X</v>
          </cell>
          <cell r="BS123">
            <v>8.9</v>
          </cell>
          <cell r="BU123">
            <v>6.6</v>
          </cell>
          <cell r="BV123">
            <v>5.8</v>
          </cell>
          <cell r="BW123">
            <v>4.9000000000000004</v>
          </cell>
          <cell r="BX123">
            <v>6.9</v>
          </cell>
          <cell r="BY123">
            <v>9.1</v>
          </cell>
          <cell r="BZ123">
            <v>9.3000000000000007</v>
          </cell>
          <cell r="CA123">
            <v>48</v>
          </cell>
          <cell r="CB123">
            <v>2</v>
          </cell>
          <cell r="CC123">
            <v>8.4</v>
          </cell>
          <cell r="CF123">
            <v>0</v>
          </cell>
          <cell r="CG123">
            <v>8.1999999999999993</v>
          </cell>
          <cell r="CI123">
            <v>8.1</v>
          </cell>
          <cell r="CJ123">
            <v>8</v>
          </cell>
          <cell r="CK123">
            <v>9.3000000000000007</v>
          </cell>
          <cell r="CM123">
            <v>6.2</v>
          </cell>
          <cell r="CO123" t="str">
            <v>X</v>
          </cell>
          <cell r="CP123" t="str">
            <v>X</v>
          </cell>
          <cell r="CS123">
            <v>5.8</v>
          </cell>
          <cell r="CU123">
            <v>9.1999999999999993</v>
          </cell>
          <cell r="CV123">
            <v>9.1999999999999993</v>
          </cell>
          <cell r="CW123">
            <v>20</v>
          </cell>
          <cell r="CX123">
            <v>7</v>
          </cell>
          <cell r="DB123">
            <v>0</v>
          </cell>
          <cell r="DC123">
            <v>5</v>
          </cell>
          <cell r="DD123">
            <v>121</v>
          </cell>
          <cell r="DE123">
            <v>18</v>
          </cell>
          <cell r="DF123">
            <v>136</v>
          </cell>
          <cell r="DG123">
            <v>123</v>
          </cell>
          <cell r="DH123">
            <v>7.15</v>
          </cell>
          <cell r="DI123">
            <v>2.89</v>
          </cell>
        </row>
        <row r="124">
          <cell r="A124">
            <v>25216707691</v>
          </cell>
          <cell r="B124" t="str">
            <v>Võ</v>
          </cell>
          <cell r="C124" t="str">
            <v>Trương</v>
          </cell>
          <cell r="D124" t="str">
            <v>Dương</v>
          </cell>
          <cell r="E124">
            <v>37149</v>
          </cell>
          <cell r="F124" t="str">
            <v>Nam</v>
          </cell>
          <cell r="G124" t="str">
            <v>Đã Đăng Ký (chưa học xong)</v>
          </cell>
          <cell r="H124">
            <v>8.1999999999999993</v>
          </cell>
          <cell r="I124">
            <v>7.5</v>
          </cell>
          <cell r="K124">
            <v>7.4</v>
          </cell>
          <cell r="M124">
            <v>6.1</v>
          </cell>
          <cell r="N124">
            <v>7.7</v>
          </cell>
          <cell r="O124">
            <v>7</v>
          </cell>
          <cell r="P124">
            <v>8</v>
          </cell>
          <cell r="R124">
            <v>6.3</v>
          </cell>
          <cell r="W124">
            <v>7.4</v>
          </cell>
          <cell r="X124">
            <v>4.5</v>
          </cell>
          <cell r="Y124">
            <v>8.1999999999999993</v>
          </cell>
          <cell r="Z124">
            <v>8.6999999999999993</v>
          </cell>
          <cell r="AA124">
            <v>9</v>
          </cell>
          <cell r="AB124">
            <v>7</v>
          </cell>
          <cell r="AC124">
            <v>9.3000000000000007</v>
          </cell>
          <cell r="AD124">
            <v>8.8000000000000007</v>
          </cell>
          <cell r="AE124">
            <v>9.1</v>
          </cell>
          <cell r="AF124">
            <v>4.0999999999999996</v>
          </cell>
          <cell r="AG124">
            <v>7.5</v>
          </cell>
          <cell r="AH124">
            <v>7.4</v>
          </cell>
          <cell r="AI124">
            <v>7.6</v>
          </cell>
          <cell r="AK124" t="str">
            <v>X</v>
          </cell>
          <cell r="AL124">
            <v>8.3000000000000007</v>
          </cell>
          <cell r="AM124">
            <v>0</v>
          </cell>
          <cell r="AN124">
            <v>46</v>
          </cell>
          <cell r="AO124">
            <v>6</v>
          </cell>
          <cell r="AP124">
            <v>5.3</v>
          </cell>
          <cell r="AQ124">
            <v>4.9000000000000004</v>
          </cell>
          <cell r="AR124">
            <v>7.6</v>
          </cell>
          <cell r="AX124">
            <v>5.5</v>
          </cell>
          <cell r="BD124">
            <v>6.2</v>
          </cell>
          <cell r="BE124">
            <v>5</v>
          </cell>
          <cell r="BF124">
            <v>0</v>
          </cell>
          <cell r="BG124">
            <v>4.4000000000000004</v>
          </cell>
          <cell r="BH124">
            <v>6</v>
          </cell>
          <cell r="BJ124">
            <v>6</v>
          </cell>
          <cell r="BK124">
            <v>6.8</v>
          </cell>
          <cell r="BL124">
            <v>5.8</v>
          </cell>
          <cell r="BM124" t="str">
            <v>X</v>
          </cell>
          <cell r="BN124">
            <v>7.2</v>
          </cell>
          <cell r="BO124" t="str">
            <v>X</v>
          </cell>
          <cell r="BP124">
            <v>4.3</v>
          </cell>
          <cell r="BQ124">
            <v>4.5999999999999996</v>
          </cell>
          <cell r="BR124">
            <v>8.4</v>
          </cell>
          <cell r="BS124">
            <v>8.9</v>
          </cell>
          <cell r="BU124">
            <v>6.5</v>
          </cell>
          <cell r="BV124">
            <v>6.4</v>
          </cell>
          <cell r="BW124">
            <v>8.1999999999999993</v>
          </cell>
          <cell r="BX124">
            <v>4.9000000000000004</v>
          </cell>
          <cell r="BY124" t="str">
            <v>X</v>
          </cell>
          <cell r="BZ124">
            <v>9.4</v>
          </cell>
          <cell r="CA124">
            <v>40</v>
          </cell>
          <cell r="CB124">
            <v>10</v>
          </cell>
          <cell r="CD124">
            <v>7.4</v>
          </cell>
          <cell r="CF124">
            <v>6.5</v>
          </cell>
          <cell r="CG124">
            <v>7</v>
          </cell>
          <cell r="CI124">
            <v>5.9</v>
          </cell>
          <cell r="CJ124">
            <v>7.3</v>
          </cell>
          <cell r="CK124">
            <v>6.3</v>
          </cell>
          <cell r="CM124">
            <v>6.7</v>
          </cell>
          <cell r="CO124">
            <v>7.4</v>
          </cell>
          <cell r="CP124" t="str">
            <v>X</v>
          </cell>
          <cell r="CU124">
            <v>9.3000000000000007</v>
          </cell>
          <cell r="CV124">
            <v>8.6999999999999993</v>
          </cell>
          <cell r="CW124">
            <v>20</v>
          </cell>
          <cell r="CX124">
            <v>6</v>
          </cell>
          <cell r="DB124">
            <v>0</v>
          </cell>
          <cell r="DC124">
            <v>5</v>
          </cell>
          <cell r="DD124">
            <v>111</v>
          </cell>
          <cell r="DE124">
            <v>27</v>
          </cell>
          <cell r="DF124">
            <v>136</v>
          </cell>
          <cell r="DG124">
            <v>113</v>
          </cell>
          <cell r="DH124">
            <v>6.8</v>
          </cell>
          <cell r="DI124">
            <v>2.75</v>
          </cell>
          <cell r="DJ124" t="str">
            <v>MTH 103; CIE 111; CIE 211; ENG 116; ENG 117; PHY 101</v>
          </cell>
        </row>
        <row r="125">
          <cell r="A125">
            <v>25217102634</v>
          </cell>
          <cell r="B125" t="str">
            <v>Trần</v>
          </cell>
          <cell r="C125" t="str">
            <v>Đình</v>
          </cell>
          <cell r="D125" t="str">
            <v>Dương</v>
          </cell>
          <cell r="E125">
            <v>37005</v>
          </cell>
          <cell r="F125" t="str">
            <v>Nam</v>
          </cell>
          <cell r="G125" t="str">
            <v>Đã Đăng Ký (chưa học xong)</v>
          </cell>
          <cell r="H125">
            <v>7.5</v>
          </cell>
          <cell r="I125">
            <v>7.6</v>
          </cell>
          <cell r="K125">
            <v>8.1</v>
          </cell>
          <cell r="M125">
            <v>7.2</v>
          </cell>
          <cell r="N125">
            <v>8</v>
          </cell>
          <cell r="O125">
            <v>4.0999999999999996</v>
          </cell>
          <cell r="P125">
            <v>7</v>
          </cell>
          <cell r="R125">
            <v>7</v>
          </cell>
          <cell r="W125">
            <v>5.0999999999999996</v>
          </cell>
          <cell r="X125">
            <v>4.7</v>
          </cell>
          <cell r="Y125">
            <v>6.6</v>
          </cell>
          <cell r="Z125">
            <v>8.4</v>
          </cell>
          <cell r="AA125" t="str">
            <v>X</v>
          </cell>
          <cell r="AB125">
            <v>4.7</v>
          </cell>
          <cell r="AC125">
            <v>9</v>
          </cell>
          <cell r="AD125">
            <v>9.4</v>
          </cell>
          <cell r="AE125">
            <v>7.2</v>
          </cell>
          <cell r="AF125">
            <v>9</v>
          </cell>
          <cell r="AG125">
            <v>5.6</v>
          </cell>
          <cell r="AH125">
            <v>7.2</v>
          </cell>
          <cell r="AI125">
            <v>7.4</v>
          </cell>
          <cell r="AJ125">
            <v>8.1</v>
          </cell>
          <cell r="AK125">
            <v>8.5</v>
          </cell>
          <cell r="AL125" t="str">
            <v>X</v>
          </cell>
          <cell r="AM125" t="str">
            <v>X</v>
          </cell>
          <cell r="AN125">
            <v>46</v>
          </cell>
          <cell r="AO125">
            <v>6</v>
          </cell>
          <cell r="AP125">
            <v>5.9</v>
          </cell>
          <cell r="AQ125">
            <v>7</v>
          </cell>
          <cell r="AR125">
            <v>7.6</v>
          </cell>
          <cell r="AZ125">
            <v>5.3</v>
          </cell>
          <cell r="BD125">
            <v>4.2</v>
          </cell>
          <cell r="BE125">
            <v>5</v>
          </cell>
          <cell r="BF125">
            <v>0</v>
          </cell>
          <cell r="BG125">
            <v>5.6</v>
          </cell>
          <cell r="BH125">
            <v>6.9</v>
          </cell>
          <cell r="BI125">
            <v>7.3</v>
          </cell>
          <cell r="BJ125">
            <v>5</v>
          </cell>
          <cell r="BK125">
            <v>6.6</v>
          </cell>
          <cell r="BL125">
            <v>6.7</v>
          </cell>
          <cell r="BM125">
            <v>6</v>
          </cell>
          <cell r="BN125">
            <v>6.5</v>
          </cell>
          <cell r="BO125">
            <v>4.5</v>
          </cell>
          <cell r="BP125">
            <v>7.4</v>
          </cell>
          <cell r="BQ125">
            <v>8.6999999999999993</v>
          </cell>
          <cell r="BR125">
            <v>4.3</v>
          </cell>
          <cell r="BS125">
            <v>8.3000000000000007</v>
          </cell>
          <cell r="BU125">
            <v>7.1</v>
          </cell>
          <cell r="BV125">
            <v>8.3000000000000007</v>
          </cell>
          <cell r="BW125">
            <v>4.2</v>
          </cell>
          <cell r="BX125">
            <v>7.7</v>
          </cell>
          <cell r="BY125" t="str">
            <v>X</v>
          </cell>
          <cell r="BZ125">
            <v>9.5</v>
          </cell>
          <cell r="CA125">
            <v>47</v>
          </cell>
          <cell r="CB125">
            <v>3</v>
          </cell>
          <cell r="CD125" t="str">
            <v>X</v>
          </cell>
          <cell r="CF125">
            <v>7.1</v>
          </cell>
          <cell r="CG125">
            <v>7.2</v>
          </cell>
          <cell r="CI125">
            <v>6.1</v>
          </cell>
          <cell r="CJ125">
            <v>8</v>
          </cell>
          <cell r="CK125">
            <v>8.6</v>
          </cell>
          <cell r="CM125">
            <v>7.1</v>
          </cell>
          <cell r="CO125">
            <v>7.3</v>
          </cell>
          <cell r="CP125" t="str">
            <v>X</v>
          </cell>
          <cell r="CS125" t="str">
            <v>X</v>
          </cell>
          <cell r="CU125">
            <v>9.1</v>
          </cell>
          <cell r="CV125">
            <v>10</v>
          </cell>
          <cell r="CW125">
            <v>18</v>
          </cell>
          <cell r="CX125">
            <v>8</v>
          </cell>
          <cell r="DB125">
            <v>0</v>
          </cell>
          <cell r="DC125">
            <v>5</v>
          </cell>
          <cell r="DD125">
            <v>116</v>
          </cell>
          <cell r="DE125">
            <v>22</v>
          </cell>
          <cell r="DF125">
            <v>136</v>
          </cell>
          <cell r="DG125">
            <v>116</v>
          </cell>
          <cell r="DH125">
            <v>6.98</v>
          </cell>
          <cell r="DI125">
            <v>2.87</v>
          </cell>
        </row>
        <row r="126">
          <cell r="A126">
            <v>25217110258</v>
          </cell>
          <cell r="B126" t="str">
            <v>Nguyễn</v>
          </cell>
          <cell r="C126" t="str">
            <v>Đăng</v>
          </cell>
          <cell r="D126" t="str">
            <v>Dương</v>
          </cell>
          <cell r="E126">
            <v>37065</v>
          </cell>
          <cell r="F126" t="str">
            <v>Nam</v>
          </cell>
          <cell r="G126" t="str">
            <v>Đã Đăng Ký (chưa học xong)</v>
          </cell>
          <cell r="H126">
            <v>4.3</v>
          </cell>
          <cell r="I126">
            <v>8.1</v>
          </cell>
          <cell r="K126">
            <v>6.7</v>
          </cell>
          <cell r="M126">
            <v>5.2</v>
          </cell>
          <cell r="N126">
            <v>5.9</v>
          </cell>
          <cell r="O126">
            <v>4.7</v>
          </cell>
          <cell r="Q126">
            <v>8.5</v>
          </cell>
          <cell r="W126">
            <v>7.6</v>
          </cell>
          <cell r="X126">
            <v>7.4</v>
          </cell>
          <cell r="Y126">
            <v>8.4</v>
          </cell>
          <cell r="Z126">
            <v>8.6</v>
          </cell>
          <cell r="AA126">
            <v>5.5</v>
          </cell>
          <cell r="AB126">
            <v>5.5</v>
          </cell>
          <cell r="AC126">
            <v>9.1999999999999993</v>
          </cell>
          <cell r="AD126">
            <v>6</v>
          </cell>
          <cell r="AE126">
            <v>8.6</v>
          </cell>
          <cell r="AF126">
            <v>7.4</v>
          </cell>
          <cell r="AG126">
            <v>9.4</v>
          </cell>
          <cell r="AH126">
            <v>6.5</v>
          </cell>
          <cell r="AI126">
            <v>8.9</v>
          </cell>
          <cell r="AJ126">
            <v>7.4</v>
          </cell>
          <cell r="AK126">
            <v>7.6</v>
          </cell>
          <cell r="AL126">
            <v>7.3</v>
          </cell>
          <cell r="AM126" t="str">
            <v>X</v>
          </cell>
          <cell r="AN126">
            <v>48</v>
          </cell>
          <cell r="AO126">
            <v>4</v>
          </cell>
          <cell r="AP126">
            <v>6.4</v>
          </cell>
          <cell r="AQ126">
            <v>6.3</v>
          </cell>
          <cell r="AT126">
            <v>8</v>
          </cell>
          <cell r="AZ126">
            <v>9</v>
          </cell>
          <cell r="BD126">
            <v>5.6</v>
          </cell>
          <cell r="BE126">
            <v>5</v>
          </cell>
          <cell r="BF126">
            <v>0</v>
          </cell>
          <cell r="BG126">
            <v>4.5</v>
          </cell>
          <cell r="BH126">
            <v>7.7</v>
          </cell>
          <cell r="BI126">
            <v>7.7</v>
          </cell>
          <cell r="BJ126">
            <v>5.5</v>
          </cell>
          <cell r="BK126">
            <v>6.7</v>
          </cell>
          <cell r="BL126">
            <v>6.5</v>
          </cell>
          <cell r="BM126">
            <v>0</v>
          </cell>
          <cell r="BN126">
            <v>7.4</v>
          </cell>
          <cell r="BO126" t="str">
            <v>X</v>
          </cell>
          <cell r="BP126">
            <v>4.8</v>
          </cell>
          <cell r="BQ126">
            <v>6.7</v>
          </cell>
          <cell r="BR126">
            <v>8.4</v>
          </cell>
          <cell r="BS126">
            <v>7.9</v>
          </cell>
          <cell r="BU126">
            <v>7.8</v>
          </cell>
          <cell r="BV126">
            <v>7.6</v>
          </cell>
          <cell r="BW126">
            <v>5.9</v>
          </cell>
          <cell r="BX126">
            <v>8.1999999999999993</v>
          </cell>
          <cell r="BY126">
            <v>7.5</v>
          </cell>
          <cell r="BZ126">
            <v>8.6999999999999993</v>
          </cell>
          <cell r="CA126">
            <v>45</v>
          </cell>
          <cell r="CB126">
            <v>5</v>
          </cell>
          <cell r="CC126">
            <v>7.3</v>
          </cell>
          <cell r="CF126">
            <v>8.1</v>
          </cell>
          <cell r="CG126">
            <v>7.8</v>
          </cell>
          <cell r="CI126">
            <v>6</v>
          </cell>
          <cell r="CJ126">
            <v>8</v>
          </cell>
          <cell r="CK126">
            <v>8.6999999999999993</v>
          </cell>
          <cell r="CM126">
            <v>8</v>
          </cell>
          <cell r="CO126">
            <v>8.1999999999999993</v>
          </cell>
          <cell r="CP126">
            <v>8.5</v>
          </cell>
          <cell r="CS126" t="str">
            <v>X</v>
          </cell>
          <cell r="CU126">
            <v>8.6</v>
          </cell>
          <cell r="CV126">
            <v>7.7</v>
          </cell>
          <cell r="CW126">
            <v>24</v>
          </cell>
          <cell r="CX126">
            <v>3</v>
          </cell>
          <cell r="DB126">
            <v>0</v>
          </cell>
          <cell r="DC126">
            <v>5</v>
          </cell>
          <cell r="DD126">
            <v>122</v>
          </cell>
          <cell r="DE126">
            <v>17</v>
          </cell>
          <cell r="DF126">
            <v>136</v>
          </cell>
          <cell r="DG126">
            <v>124</v>
          </cell>
          <cell r="DH126">
            <v>7.08</v>
          </cell>
          <cell r="DI126">
            <v>2.92</v>
          </cell>
        </row>
        <row r="127">
          <cell r="A127">
            <v>25217105889</v>
          </cell>
          <cell r="B127" t="str">
            <v>Ngô</v>
          </cell>
          <cell r="C127" t="str">
            <v>Quang</v>
          </cell>
          <cell r="D127" t="str">
            <v>Duy</v>
          </cell>
          <cell r="E127">
            <v>37098</v>
          </cell>
          <cell r="F127" t="str">
            <v>Nam</v>
          </cell>
          <cell r="G127" t="str">
            <v>Đã Đăng Ký (chưa học xong)</v>
          </cell>
          <cell r="H127">
            <v>5.9</v>
          </cell>
          <cell r="I127">
            <v>5.5</v>
          </cell>
          <cell r="K127">
            <v>8</v>
          </cell>
          <cell r="M127">
            <v>6.8</v>
          </cell>
          <cell r="N127">
            <v>7.8</v>
          </cell>
          <cell r="O127">
            <v>5.9</v>
          </cell>
          <cell r="P127">
            <v>8.8000000000000007</v>
          </cell>
          <cell r="Q127">
            <v>9.1999999999999993</v>
          </cell>
          <cell r="W127">
            <v>9.4</v>
          </cell>
          <cell r="X127">
            <v>5.4</v>
          </cell>
          <cell r="Y127">
            <v>8.8000000000000007</v>
          </cell>
          <cell r="Z127">
            <v>9</v>
          </cell>
          <cell r="AA127">
            <v>6.8</v>
          </cell>
          <cell r="AB127">
            <v>4.5999999999999996</v>
          </cell>
          <cell r="AC127">
            <v>8.1999999999999993</v>
          </cell>
          <cell r="AD127">
            <v>5.6</v>
          </cell>
          <cell r="AE127">
            <v>8.5</v>
          </cell>
          <cell r="AF127">
            <v>5.8</v>
          </cell>
          <cell r="AG127">
            <v>4</v>
          </cell>
          <cell r="AH127">
            <v>6.2</v>
          </cell>
          <cell r="AI127">
            <v>8.1999999999999993</v>
          </cell>
          <cell r="AJ127">
            <v>8.6999999999999993</v>
          </cell>
          <cell r="AK127">
            <v>8.1</v>
          </cell>
          <cell r="AL127">
            <v>5.6</v>
          </cell>
          <cell r="AM127">
            <v>7.4</v>
          </cell>
          <cell r="AN127">
            <v>52</v>
          </cell>
          <cell r="AO127">
            <v>0</v>
          </cell>
          <cell r="AP127">
            <v>8.6999999999999993</v>
          </cell>
          <cell r="AQ127">
            <v>8.8000000000000007</v>
          </cell>
          <cell r="AT127">
            <v>8.4</v>
          </cell>
          <cell r="AZ127">
            <v>7.7</v>
          </cell>
          <cell r="BD127">
            <v>5.6</v>
          </cell>
          <cell r="BE127">
            <v>5</v>
          </cell>
          <cell r="BF127">
            <v>0</v>
          </cell>
          <cell r="BG127">
            <v>8.1</v>
          </cell>
          <cell r="BH127">
            <v>9</v>
          </cell>
          <cell r="BI127">
            <v>8.6999999999999993</v>
          </cell>
          <cell r="BJ127">
            <v>5.2</v>
          </cell>
          <cell r="BK127">
            <v>4.4000000000000004</v>
          </cell>
          <cell r="BL127">
            <v>7.1</v>
          </cell>
          <cell r="BM127">
            <v>6.1</v>
          </cell>
          <cell r="BN127">
            <v>5.9</v>
          </cell>
          <cell r="BO127" t="str">
            <v>X</v>
          </cell>
          <cell r="BP127">
            <v>7.4</v>
          </cell>
          <cell r="BQ127">
            <v>4.9000000000000004</v>
          </cell>
          <cell r="BR127">
            <v>5.0999999999999996</v>
          </cell>
          <cell r="BS127">
            <v>7.4</v>
          </cell>
          <cell r="BU127">
            <v>7.7</v>
          </cell>
          <cell r="BV127">
            <v>9</v>
          </cell>
          <cell r="BW127">
            <v>5.0999999999999996</v>
          </cell>
          <cell r="BX127">
            <v>7.9</v>
          </cell>
          <cell r="BY127" t="str">
            <v>X</v>
          </cell>
          <cell r="BZ127">
            <v>9.5</v>
          </cell>
          <cell r="CA127">
            <v>44</v>
          </cell>
          <cell r="CB127">
            <v>6</v>
          </cell>
          <cell r="CD127">
            <v>8.3000000000000007</v>
          </cell>
          <cell r="CF127">
            <v>7</v>
          </cell>
          <cell r="CG127">
            <v>7.1</v>
          </cell>
          <cell r="CI127">
            <v>6.1</v>
          </cell>
          <cell r="CJ127">
            <v>6.9</v>
          </cell>
          <cell r="CK127">
            <v>8</v>
          </cell>
          <cell r="CM127">
            <v>6.3</v>
          </cell>
          <cell r="CO127">
            <v>6.9</v>
          </cell>
          <cell r="CP127" t="str">
            <v>X</v>
          </cell>
          <cell r="CS127" t="str">
            <v>X</v>
          </cell>
          <cell r="CU127">
            <v>9.1</v>
          </cell>
          <cell r="CV127">
            <v>9.9</v>
          </cell>
          <cell r="CW127">
            <v>20</v>
          </cell>
          <cell r="CX127">
            <v>6</v>
          </cell>
          <cell r="DB127">
            <v>0</v>
          </cell>
          <cell r="DC127">
            <v>5</v>
          </cell>
          <cell r="DD127">
            <v>121</v>
          </cell>
          <cell r="DE127">
            <v>17</v>
          </cell>
          <cell r="DF127">
            <v>136</v>
          </cell>
          <cell r="DG127">
            <v>121</v>
          </cell>
          <cell r="DH127">
            <v>7.04</v>
          </cell>
          <cell r="DI127">
            <v>2.85</v>
          </cell>
        </row>
        <row r="128">
          <cell r="A128">
            <v>25217115984</v>
          </cell>
          <cell r="B128" t="str">
            <v>Ngô</v>
          </cell>
          <cell r="C128" t="str">
            <v>Nguyễn Hoàng</v>
          </cell>
          <cell r="D128" t="str">
            <v>Duy</v>
          </cell>
          <cell r="E128">
            <v>37074</v>
          </cell>
          <cell r="F128" t="str">
            <v>Nam</v>
          </cell>
          <cell r="G128" t="str">
            <v>Đã Đăng Ký (chưa học xong)</v>
          </cell>
          <cell r="H128">
            <v>5.5</v>
          </cell>
          <cell r="I128">
            <v>0</v>
          </cell>
          <cell r="K128">
            <v>5.7</v>
          </cell>
          <cell r="M128" t="str">
            <v>P (P/F)</v>
          </cell>
          <cell r="N128">
            <v>0</v>
          </cell>
          <cell r="O128">
            <v>6</v>
          </cell>
          <cell r="P128">
            <v>9.4</v>
          </cell>
          <cell r="R128">
            <v>5.5</v>
          </cell>
          <cell r="W128">
            <v>0</v>
          </cell>
          <cell r="Y128">
            <v>8.8000000000000007</v>
          </cell>
          <cell r="Z128">
            <v>8.9</v>
          </cell>
          <cell r="AB128">
            <v>8.4</v>
          </cell>
          <cell r="AD128">
            <v>5.2</v>
          </cell>
          <cell r="AE128">
            <v>4</v>
          </cell>
          <cell r="AF128">
            <v>5.6</v>
          </cell>
          <cell r="AG128">
            <v>6.8</v>
          </cell>
          <cell r="AH128">
            <v>0</v>
          </cell>
          <cell r="AI128">
            <v>0</v>
          </cell>
          <cell r="AJ128">
            <v>6.8</v>
          </cell>
          <cell r="AK128">
            <v>5.8</v>
          </cell>
          <cell r="AN128">
            <v>31</v>
          </cell>
          <cell r="AO128">
            <v>20</v>
          </cell>
          <cell r="AP128">
            <v>7.2</v>
          </cell>
          <cell r="AQ128">
            <v>0</v>
          </cell>
          <cell r="AV128">
            <v>0</v>
          </cell>
          <cell r="BB128">
            <v>8</v>
          </cell>
          <cell r="BD128">
            <v>0</v>
          </cell>
          <cell r="BE128">
            <v>2</v>
          </cell>
          <cell r="BF128">
            <v>3</v>
          </cell>
          <cell r="BG128">
            <v>6.6</v>
          </cell>
          <cell r="BH128" t="str">
            <v>X</v>
          </cell>
          <cell r="BJ128">
            <v>4.4000000000000004</v>
          </cell>
          <cell r="BK128">
            <v>6.4</v>
          </cell>
          <cell r="BL128">
            <v>4.4000000000000004</v>
          </cell>
          <cell r="BM128">
            <v>4.4000000000000004</v>
          </cell>
          <cell r="BN128" t="str">
            <v>X</v>
          </cell>
          <cell r="BP128">
            <v>0</v>
          </cell>
          <cell r="BS128" t="str">
            <v>X</v>
          </cell>
          <cell r="BU128">
            <v>5.3</v>
          </cell>
          <cell r="BW128">
            <v>0</v>
          </cell>
          <cell r="BX128" t="str">
            <v>X</v>
          </cell>
          <cell r="BZ128">
            <v>0</v>
          </cell>
          <cell r="CA128">
            <v>16</v>
          </cell>
          <cell r="CB128">
            <v>34</v>
          </cell>
          <cell r="CC128">
            <v>0</v>
          </cell>
          <cell r="CF128">
            <v>0</v>
          </cell>
          <cell r="CI128">
            <v>0</v>
          </cell>
          <cell r="CJ128">
            <v>0</v>
          </cell>
          <cell r="CK128">
            <v>0</v>
          </cell>
          <cell r="CM128">
            <v>0</v>
          </cell>
          <cell r="CU128">
            <v>7.7</v>
          </cell>
          <cell r="CW128">
            <v>1</v>
          </cell>
          <cell r="CX128">
            <v>25</v>
          </cell>
          <cell r="DB128">
            <v>0</v>
          </cell>
          <cell r="DC128">
            <v>5</v>
          </cell>
          <cell r="DD128">
            <v>50</v>
          </cell>
          <cell r="DE128">
            <v>87</v>
          </cell>
          <cell r="DF128">
            <v>136</v>
          </cell>
          <cell r="DG128">
            <v>88</v>
          </cell>
          <cell r="DH128">
            <v>3.51</v>
          </cell>
          <cell r="DI128">
            <v>1.19</v>
          </cell>
          <cell r="DJ128" t="str">
            <v>ENG 118</v>
          </cell>
        </row>
        <row r="129">
          <cell r="A129">
            <v>25217116057</v>
          </cell>
          <cell r="B129" t="str">
            <v>Đoàn</v>
          </cell>
          <cell r="C129" t="str">
            <v>Nhật</v>
          </cell>
          <cell r="D129" t="str">
            <v>Duy</v>
          </cell>
          <cell r="E129">
            <v>36994</v>
          </cell>
          <cell r="F129" t="str">
            <v>Nam</v>
          </cell>
          <cell r="G129" t="str">
            <v>Đã Đăng Ký (chưa học xong)</v>
          </cell>
          <cell r="H129">
            <v>5.9</v>
          </cell>
          <cell r="I129">
            <v>7.5</v>
          </cell>
          <cell r="K129">
            <v>7.2</v>
          </cell>
          <cell r="M129">
            <v>7</v>
          </cell>
          <cell r="N129">
            <v>8.3000000000000007</v>
          </cell>
          <cell r="O129">
            <v>4.5</v>
          </cell>
          <cell r="P129">
            <v>6.6</v>
          </cell>
          <cell r="R129">
            <v>6.6</v>
          </cell>
          <cell r="W129">
            <v>4.5999999999999996</v>
          </cell>
          <cell r="X129">
            <v>7</v>
          </cell>
          <cell r="Y129">
            <v>8.9</v>
          </cell>
          <cell r="Z129">
            <v>6.1</v>
          </cell>
          <cell r="AA129" t="str">
            <v>X</v>
          </cell>
          <cell r="AB129">
            <v>7.2</v>
          </cell>
          <cell r="AC129">
            <v>8.1</v>
          </cell>
          <cell r="AD129">
            <v>8.6</v>
          </cell>
          <cell r="AE129">
            <v>6.1</v>
          </cell>
          <cell r="AF129">
            <v>6.1</v>
          </cell>
          <cell r="AG129">
            <v>7.5</v>
          </cell>
          <cell r="AH129">
            <v>6.3</v>
          </cell>
          <cell r="AI129">
            <v>7.7</v>
          </cell>
          <cell r="AJ129">
            <v>6.6</v>
          </cell>
          <cell r="AK129">
            <v>9</v>
          </cell>
          <cell r="AL129">
            <v>7.6</v>
          </cell>
          <cell r="AN129">
            <v>48</v>
          </cell>
          <cell r="AO129">
            <v>4</v>
          </cell>
          <cell r="AP129">
            <v>0</v>
          </cell>
          <cell r="AQ129">
            <v>5.6</v>
          </cell>
          <cell r="AR129">
            <v>7.5</v>
          </cell>
          <cell r="AZ129">
            <v>7.9</v>
          </cell>
          <cell r="BD129">
            <v>8.1999999999999993</v>
          </cell>
          <cell r="BE129">
            <v>4</v>
          </cell>
          <cell r="BF129">
            <v>1</v>
          </cell>
          <cell r="BG129">
            <v>6.8</v>
          </cell>
          <cell r="BH129">
            <v>7</v>
          </cell>
          <cell r="BI129">
            <v>7.7</v>
          </cell>
          <cell r="BJ129">
            <v>5.2</v>
          </cell>
          <cell r="BK129">
            <v>7.6</v>
          </cell>
          <cell r="BL129">
            <v>6.4</v>
          </cell>
          <cell r="BM129">
            <v>7.3</v>
          </cell>
          <cell r="BN129">
            <v>6.8</v>
          </cell>
          <cell r="BO129" t="str">
            <v>X</v>
          </cell>
          <cell r="BP129">
            <v>5.8</v>
          </cell>
          <cell r="BQ129">
            <v>6.1</v>
          </cell>
          <cell r="BR129">
            <v>5.5</v>
          </cell>
          <cell r="BS129">
            <v>8.8000000000000007</v>
          </cell>
          <cell r="BU129">
            <v>8.6999999999999993</v>
          </cell>
          <cell r="BV129" t="str">
            <v>X</v>
          </cell>
          <cell r="BW129">
            <v>5.7</v>
          </cell>
          <cell r="BX129">
            <v>8</v>
          </cell>
          <cell r="BY129" t="str">
            <v>X</v>
          </cell>
          <cell r="BZ129">
            <v>8.6999999999999993</v>
          </cell>
          <cell r="CA129">
            <v>41</v>
          </cell>
          <cell r="CB129">
            <v>9</v>
          </cell>
          <cell r="CD129">
            <v>7.5</v>
          </cell>
          <cell r="CF129">
            <v>6.3</v>
          </cell>
          <cell r="CG129" t="str">
            <v>X</v>
          </cell>
          <cell r="CI129">
            <v>7.7</v>
          </cell>
          <cell r="CJ129">
            <v>6.1</v>
          </cell>
          <cell r="CK129">
            <v>7.7</v>
          </cell>
          <cell r="CP129">
            <v>6.2</v>
          </cell>
          <cell r="CS129" t="str">
            <v>X</v>
          </cell>
          <cell r="CU129">
            <v>9.5</v>
          </cell>
          <cell r="CW129">
            <v>16</v>
          </cell>
          <cell r="CX129">
            <v>10</v>
          </cell>
          <cell r="DB129">
            <v>0</v>
          </cell>
          <cell r="DC129">
            <v>5</v>
          </cell>
          <cell r="DD129">
            <v>109</v>
          </cell>
          <cell r="DE129">
            <v>29</v>
          </cell>
          <cell r="DF129">
            <v>136</v>
          </cell>
          <cell r="DG129">
            <v>109</v>
          </cell>
          <cell r="DH129">
            <v>6.96</v>
          </cell>
          <cell r="DI129">
            <v>2.86</v>
          </cell>
        </row>
        <row r="130">
          <cell r="A130">
            <v>25202104741</v>
          </cell>
          <cell r="B130" t="str">
            <v>Nguyễn</v>
          </cell>
          <cell r="C130" t="str">
            <v>Thị Mỹ</v>
          </cell>
          <cell r="D130" t="str">
            <v>Duyên</v>
          </cell>
          <cell r="E130">
            <v>37071</v>
          </cell>
          <cell r="F130" t="str">
            <v>Nữ</v>
          </cell>
          <cell r="G130" t="str">
            <v>Đã Đăng Ký (chưa học xong)</v>
          </cell>
          <cell r="H130">
            <v>8</v>
          </cell>
          <cell r="I130">
            <v>7.6</v>
          </cell>
          <cell r="K130">
            <v>7.8</v>
          </cell>
          <cell r="M130">
            <v>6.1</v>
          </cell>
          <cell r="N130">
            <v>6.8</v>
          </cell>
          <cell r="O130">
            <v>5.7</v>
          </cell>
          <cell r="P130">
            <v>9</v>
          </cell>
          <cell r="Q130">
            <v>8.8000000000000007</v>
          </cell>
          <cell r="W130">
            <v>6.7</v>
          </cell>
          <cell r="X130">
            <v>6.7</v>
          </cell>
          <cell r="Y130">
            <v>8.5</v>
          </cell>
          <cell r="Z130">
            <v>7.7</v>
          </cell>
          <cell r="AA130">
            <v>7.3</v>
          </cell>
          <cell r="AB130">
            <v>8.6999999999999993</v>
          </cell>
          <cell r="AC130">
            <v>8.4</v>
          </cell>
          <cell r="AD130">
            <v>5.0999999999999996</v>
          </cell>
          <cell r="AE130">
            <v>9.3000000000000007</v>
          </cell>
          <cell r="AF130">
            <v>7.9</v>
          </cell>
          <cell r="AG130">
            <v>6.7</v>
          </cell>
          <cell r="AH130">
            <v>5.0999999999999996</v>
          </cell>
          <cell r="AI130">
            <v>7.7</v>
          </cell>
          <cell r="AJ130">
            <v>5.0999999999999996</v>
          </cell>
          <cell r="AK130">
            <v>9</v>
          </cell>
          <cell r="AL130">
            <v>7.6</v>
          </cell>
          <cell r="AM130" t="str">
            <v>X</v>
          </cell>
          <cell r="AN130">
            <v>50</v>
          </cell>
          <cell r="AO130">
            <v>2</v>
          </cell>
          <cell r="AP130">
            <v>5.3</v>
          </cell>
          <cell r="AQ130">
            <v>0</v>
          </cell>
          <cell r="AT130">
            <v>6.5</v>
          </cell>
          <cell r="AZ130">
            <v>6.9</v>
          </cell>
          <cell r="BD130">
            <v>5.9</v>
          </cell>
          <cell r="BE130">
            <v>4</v>
          </cell>
          <cell r="BF130">
            <v>1</v>
          </cell>
          <cell r="BG130">
            <v>4.3</v>
          </cell>
          <cell r="BH130">
            <v>6.8</v>
          </cell>
          <cell r="BI130">
            <v>8.8000000000000007</v>
          </cell>
          <cell r="BJ130">
            <v>8.3000000000000007</v>
          </cell>
          <cell r="BK130">
            <v>6.9</v>
          </cell>
          <cell r="BL130">
            <v>6.6</v>
          </cell>
          <cell r="BM130">
            <v>6.1</v>
          </cell>
          <cell r="BN130">
            <v>7.3</v>
          </cell>
          <cell r="BO130">
            <v>8</v>
          </cell>
          <cell r="BP130">
            <v>5.7</v>
          </cell>
          <cell r="BQ130">
            <v>6.2</v>
          </cell>
          <cell r="BR130">
            <v>8.4</v>
          </cell>
          <cell r="BS130">
            <v>9.3000000000000007</v>
          </cell>
          <cell r="BU130">
            <v>8.1</v>
          </cell>
          <cell r="BV130">
            <v>7.5</v>
          </cell>
          <cell r="BW130">
            <v>0</v>
          </cell>
          <cell r="BX130">
            <v>7.5</v>
          </cell>
          <cell r="BY130">
            <v>7.8</v>
          </cell>
          <cell r="BZ130">
            <v>8.4</v>
          </cell>
          <cell r="CA130">
            <v>47</v>
          </cell>
          <cell r="CB130">
            <v>3</v>
          </cell>
          <cell r="CD130">
            <v>8.1999999999999993</v>
          </cell>
          <cell r="CF130">
            <v>6.8</v>
          </cell>
          <cell r="CI130">
            <v>6.8</v>
          </cell>
          <cell r="CJ130">
            <v>6.1</v>
          </cell>
          <cell r="CK130">
            <v>9</v>
          </cell>
          <cell r="CM130">
            <v>7.8</v>
          </cell>
          <cell r="CO130">
            <v>8</v>
          </cell>
          <cell r="CP130" t="str">
            <v>X</v>
          </cell>
          <cell r="CT130" t="str">
            <v>X</v>
          </cell>
          <cell r="CU130">
            <v>8.6999999999999993</v>
          </cell>
          <cell r="CV130">
            <v>8.6</v>
          </cell>
          <cell r="CW130">
            <v>18</v>
          </cell>
          <cell r="CX130">
            <v>8</v>
          </cell>
          <cell r="DB130">
            <v>0</v>
          </cell>
          <cell r="DC130">
            <v>5</v>
          </cell>
          <cell r="DD130">
            <v>119</v>
          </cell>
          <cell r="DE130">
            <v>19</v>
          </cell>
          <cell r="DF130">
            <v>136</v>
          </cell>
          <cell r="DG130">
            <v>122</v>
          </cell>
          <cell r="DH130">
            <v>7.16</v>
          </cell>
          <cell r="DI130">
            <v>2.99</v>
          </cell>
        </row>
        <row r="131">
          <cell r="A131">
            <v>25202715803</v>
          </cell>
          <cell r="B131" t="str">
            <v>Vũ</v>
          </cell>
          <cell r="C131" t="str">
            <v>Thị Mỹ</v>
          </cell>
          <cell r="D131" t="str">
            <v>Duyên</v>
          </cell>
          <cell r="E131">
            <v>37123</v>
          </cell>
          <cell r="F131" t="str">
            <v>Nữ</v>
          </cell>
          <cell r="G131" t="str">
            <v>Đã Đăng Ký (chưa học xong)</v>
          </cell>
          <cell r="H131">
            <v>5.0999999999999996</v>
          </cell>
          <cell r="I131">
            <v>5.4</v>
          </cell>
          <cell r="K131">
            <v>0</v>
          </cell>
          <cell r="L131">
            <v>4.7</v>
          </cell>
          <cell r="M131">
            <v>7.6</v>
          </cell>
          <cell r="O131">
            <v>0</v>
          </cell>
          <cell r="Q131">
            <v>7.3</v>
          </cell>
          <cell r="V131">
            <v>8.4</v>
          </cell>
          <cell r="W131">
            <v>8.6</v>
          </cell>
          <cell r="Y131">
            <v>0</v>
          </cell>
          <cell r="Z131">
            <v>7.1</v>
          </cell>
          <cell r="AA131">
            <v>5.6</v>
          </cell>
          <cell r="AB131">
            <v>6.1</v>
          </cell>
          <cell r="AC131">
            <v>9.3000000000000007</v>
          </cell>
          <cell r="AD131" t="str">
            <v>X</v>
          </cell>
          <cell r="AE131">
            <v>8.4</v>
          </cell>
          <cell r="AF131">
            <v>8.6</v>
          </cell>
          <cell r="AG131">
            <v>5.4</v>
          </cell>
          <cell r="AH131">
            <v>5.8</v>
          </cell>
          <cell r="AI131">
            <v>4.7</v>
          </cell>
          <cell r="AJ131">
            <v>5.8</v>
          </cell>
          <cell r="AK131">
            <v>4.8</v>
          </cell>
          <cell r="AL131">
            <v>4.8</v>
          </cell>
          <cell r="AM131" t="str">
            <v>X</v>
          </cell>
          <cell r="AN131">
            <v>38</v>
          </cell>
          <cell r="AO131">
            <v>13</v>
          </cell>
          <cell r="AP131">
            <v>0</v>
          </cell>
          <cell r="AQ131">
            <v>5.6</v>
          </cell>
          <cell r="AS131">
            <v>7.2</v>
          </cell>
          <cell r="AY131">
            <v>8.1999999999999993</v>
          </cell>
          <cell r="BD131">
            <v>4.3</v>
          </cell>
          <cell r="BE131">
            <v>4</v>
          </cell>
          <cell r="BF131">
            <v>1</v>
          </cell>
          <cell r="BG131">
            <v>4.8</v>
          </cell>
          <cell r="BH131">
            <v>5.7</v>
          </cell>
          <cell r="BI131">
            <v>8.1</v>
          </cell>
          <cell r="BJ131">
            <v>4.5</v>
          </cell>
          <cell r="BK131">
            <v>5.6</v>
          </cell>
          <cell r="BL131">
            <v>7</v>
          </cell>
          <cell r="BM131">
            <v>7.5</v>
          </cell>
          <cell r="BN131">
            <v>5.7</v>
          </cell>
          <cell r="BO131" t="str">
            <v>X</v>
          </cell>
          <cell r="BP131">
            <v>8</v>
          </cell>
          <cell r="BQ131" t="str">
            <v>X</v>
          </cell>
          <cell r="BS131">
            <v>8.5</v>
          </cell>
          <cell r="BU131">
            <v>7.8</v>
          </cell>
          <cell r="BV131">
            <v>4.3</v>
          </cell>
          <cell r="BW131">
            <v>5.8</v>
          </cell>
          <cell r="BX131">
            <v>8.1</v>
          </cell>
          <cell r="BY131" t="str">
            <v>X</v>
          </cell>
          <cell r="BZ131">
            <v>8.9</v>
          </cell>
          <cell r="CA131">
            <v>39</v>
          </cell>
          <cell r="CB131">
            <v>11</v>
          </cell>
          <cell r="CF131">
            <v>5.9</v>
          </cell>
          <cell r="CI131">
            <v>6</v>
          </cell>
          <cell r="CJ131">
            <v>4.4000000000000004</v>
          </cell>
          <cell r="CK131">
            <v>6.3</v>
          </cell>
          <cell r="CP131" t="str">
            <v>X</v>
          </cell>
          <cell r="CV131" t="str">
            <v>X</v>
          </cell>
          <cell r="CW131">
            <v>10</v>
          </cell>
          <cell r="CX131">
            <v>16</v>
          </cell>
          <cell r="DB131">
            <v>0</v>
          </cell>
          <cell r="DC131">
            <v>5</v>
          </cell>
          <cell r="DD131">
            <v>91</v>
          </cell>
          <cell r="DE131">
            <v>46</v>
          </cell>
          <cell r="DF131">
            <v>136</v>
          </cell>
          <cell r="DG131">
            <v>100</v>
          </cell>
          <cell r="DH131">
            <v>6.07</v>
          </cell>
          <cell r="DI131">
            <v>2.2999999999999998</v>
          </cell>
        </row>
        <row r="132">
          <cell r="A132">
            <v>25207101064</v>
          </cell>
          <cell r="B132" t="str">
            <v>Văn</v>
          </cell>
          <cell r="C132" t="str">
            <v>Thuỷ Mỹ</v>
          </cell>
          <cell r="D132" t="str">
            <v>Duyên</v>
          </cell>
          <cell r="E132">
            <v>36929</v>
          </cell>
          <cell r="F132" t="str">
            <v>Nữ</v>
          </cell>
          <cell r="G132" t="str">
            <v>Đã Đăng Ký (chưa học xong)</v>
          </cell>
          <cell r="H132">
            <v>8</v>
          </cell>
          <cell r="I132">
            <v>8.1</v>
          </cell>
          <cell r="K132">
            <v>8</v>
          </cell>
          <cell r="M132">
            <v>7.5</v>
          </cell>
          <cell r="N132">
            <v>8.6</v>
          </cell>
          <cell r="O132">
            <v>8.4</v>
          </cell>
          <cell r="P132">
            <v>7.8</v>
          </cell>
          <cell r="R132">
            <v>6.5</v>
          </cell>
          <cell r="W132">
            <v>7.7</v>
          </cell>
          <cell r="X132">
            <v>9.6999999999999993</v>
          </cell>
          <cell r="Y132">
            <v>8</v>
          </cell>
          <cell r="Z132">
            <v>8.6999999999999993</v>
          </cell>
          <cell r="AA132">
            <v>8.3000000000000007</v>
          </cell>
          <cell r="AB132">
            <v>6</v>
          </cell>
          <cell r="AC132">
            <v>9</v>
          </cell>
          <cell r="AD132">
            <v>9</v>
          </cell>
          <cell r="AE132">
            <v>8.4</v>
          </cell>
          <cell r="AF132">
            <v>4.5999999999999996</v>
          </cell>
          <cell r="AG132">
            <v>6.5</v>
          </cell>
          <cell r="AH132">
            <v>6</v>
          </cell>
          <cell r="AI132">
            <v>6.2</v>
          </cell>
          <cell r="AJ132">
            <v>8.3000000000000007</v>
          </cell>
          <cell r="AK132">
            <v>8.8000000000000007</v>
          </cell>
          <cell r="AL132">
            <v>5.8</v>
          </cell>
          <cell r="AM132">
            <v>6.5</v>
          </cell>
          <cell r="AN132">
            <v>52</v>
          </cell>
          <cell r="AO132">
            <v>0</v>
          </cell>
          <cell r="AP132">
            <v>7.9</v>
          </cell>
          <cell r="AQ132">
            <v>9.5</v>
          </cell>
          <cell r="AW132">
            <v>9</v>
          </cell>
          <cell r="BC132">
            <v>9</v>
          </cell>
          <cell r="BD132">
            <v>9</v>
          </cell>
          <cell r="BE132">
            <v>5</v>
          </cell>
          <cell r="BF132">
            <v>0</v>
          </cell>
          <cell r="BG132">
            <v>5.2</v>
          </cell>
          <cell r="BH132">
            <v>8.6</v>
          </cell>
          <cell r="BI132">
            <v>9.5</v>
          </cell>
          <cell r="BJ132">
            <v>6.7</v>
          </cell>
          <cell r="BK132">
            <v>7.5</v>
          </cell>
          <cell r="BL132">
            <v>8.1999999999999993</v>
          </cell>
          <cell r="BM132">
            <v>8.1</v>
          </cell>
          <cell r="BN132">
            <v>6.7</v>
          </cell>
          <cell r="BO132">
            <v>7.1</v>
          </cell>
          <cell r="BP132">
            <v>6.4</v>
          </cell>
          <cell r="BQ132">
            <v>6.1</v>
          </cell>
          <cell r="BR132">
            <v>8.8000000000000007</v>
          </cell>
          <cell r="BS132">
            <v>9.3000000000000007</v>
          </cell>
          <cell r="BU132">
            <v>8</v>
          </cell>
          <cell r="BV132">
            <v>7.6</v>
          </cell>
          <cell r="BW132">
            <v>6.6</v>
          </cell>
          <cell r="BX132">
            <v>6.2</v>
          </cell>
          <cell r="BY132">
            <v>7.5</v>
          </cell>
          <cell r="BZ132">
            <v>9.6999999999999993</v>
          </cell>
          <cell r="CA132">
            <v>50</v>
          </cell>
          <cell r="CB132">
            <v>0</v>
          </cell>
          <cell r="CD132">
            <v>8.6</v>
          </cell>
          <cell r="CF132">
            <v>8.6</v>
          </cell>
          <cell r="CG132">
            <v>8.5</v>
          </cell>
          <cell r="CI132">
            <v>8.4</v>
          </cell>
          <cell r="CJ132">
            <v>7.9</v>
          </cell>
          <cell r="CK132">
            <v>8.9</v>
          </cell>
          <cell r="CM132">
            <v>7.7</v>
          </cell>
          <cell r="CO132">
            <v>8.5</v>
          </cell>
          <cell r="CP132" t="str">
            <v>X</v>
          </cell>
          <cell r="CS132" t="str">
            <v>X</v>
          </cell>
          <cell r="CU132">
            <v>10</v>
          </cell>
          <cell r="CV132">
            <v>9.6</v>
          </cell>
          <cell r="CW132">
            <v>20</v>
          </cell>
          <cell r="CX132">
            <v>6</v>
          </cell>
          <cell r="DB132">
            <v>0</v>
          </cell>
          <cell r="DC132">
            <v>5</v>
          </cell>
          <cell r="DD132">
            <v>127</v>
          </cell>
          <cell r="DE132">
            <v>11</v>
          </cell>
          <cell r="DF132">
            <v>136</v>
          </cell>
          <cell r="DG132">
            <v>127</v>
          </cell>
          <cell r="DH132">
            <v>7.68</v>
          </cell>
          <cell r="DI132">
            <v>3.29</v>
          </cell>
        </row>
        <row r="133">
          <cell r="A133">
            <v>25207101760</v>
          </cell>
          <cell r="B133" t="str">
            <v>Nguyễn</v>
          </cell>
          <cell r="C133" t="str">
            <v>Thị</v>
          </cell>
          <cell r="D133" t="str">
            <v>Duyên</v>
          </cell>
          <cell r="E133">
            <v>37166</v>
          </cell>
          <cell r="F133" t="str">
            <v>Nữ</v>
          </cell>
          <cell r="G133" t="str">
            <v>Đã Đăng Ký (chưa học xong)</v>
          </cell>
          <cell r="H133">
            <v>5.3</v>
          </cell>
          <cell r="I133">
            <v>8.1999999999999993</v>
          </cell>
          <cell r="K133">
            <v>8.8000000000000007</v>
          </cell>
          <cell r="M133">
            <v>6.4</v>
          </cell>
          <cell r="N133">
            <v>7.4</v>
          </cell>
          <cell r="O133">
            <v>9.6</v>
          </cell>
          <cell r="P133">
            <v>9.1999999999999993</v>
          </cell>
          <cell r="R133">
            <v>9</v>
          </cell>
          <cell r="W133">
            <v>7.6</v>
          </cell>
          <cell r="X133" t="str">
            <v>X</v>
          </cell>
          <cell r="Y133">
            <v>8.6999999999999993</v>
          </cell>
          <cell r="Z133">
            <v>8.8000000000000007</v>
          </cell>
          <cell r="AA133">
            <v>8.4</v>
          </cell>
          <cell r="AB133">
            <v>7.4</v>
          </cell>
          <cell r="AC133">
            <v>9.6999999999999993</v>
          </cell>
          <cell r="AD133">
            <v>9.1999999999999993</v>
          </cell>
          <cell r="AE133">
            <v>7.3</v>
          </cell>
          <cell r="AF133">
            <v>6.4</v>
          </cell>
          <cell r="AG133">
            <v>4.4000000000000004</v>
          </cell>
          <cell r="AH133">
            <v>4.5999999999999996</v>
          </cell>
          <cell r="AI133">
            <v>7.8</v>
          </cell>
          <cell r="AJ133">
            <v>8.1999999999999993</v>
          </cell>
          <cell r="AK133">
            <v>8.4</v>
          </cell>
          <cell r="AL133" t="str">
            <v>X</v>
          </cell>
          <cell r="AM133">
            <v>6.8</v>
          </cell>
          <cell r="AN133">
            <v>48</v>
          </cell>
          <cell r="AO133">
            <v>4</v>
          </cell>
          <cell r="AP133">
            <v>5.7</v>
          </cell>
          <cell r="AQ133">
            <v>6.1</v>
          </cell>
          <cell r="AR133">
            <v>8.3000000000000007</v>
          </cell>
          <cell r="AX133">
            <v>5</v>
          </cell>
          <cell r="BD133">
            <v>8.5</v>
          </cell>
          <cell r="BE133">
            <v>5</v>
          </cell>
          <cell r="BF133">
            <v>0</v>
          </cell>
          <cell r="BG133">
            <v>7.8</v>
          </cell>
          <cell r="BH133">
            <v>7.7</v>
          </cell>
          <cell r="BI133">
            <v>9.4</v>
          </cell>
          <cell r="BJ133">
            <v>7.6</v>
          </cell>
          <cell r="BK133">
            <v>9</v>
          </cell>
          <cell r="BL133">
            <v>7.1</v>
          </cell>
          <cell r="BM133">
            <v>9.1999999999999993</v>
          </cell>
          <cell r="BN133">
            <v>6.7</v>
          </cell>
          <cell r="BO133">
            <v>7.3</v>
          </cell>
          <cell r="BP133">
            <v>5.3</v>
          </cell>
          <cell r="BQ133">
            <v>8.4</v>
          </cell>
          <cell r="BR133">
            <v>8.8000000000000007</v>
          </cell>
          <cell r="BS133">
            <v>9.1999999999999993</v>
          </cell>
          <cell r="BU133">
            <v>8.4</v>
          </cell>
          <cell r="BV133">
            <v>6.5</v>
          </cell>
          <cell r="BW133">
            <v>6.3</v>
          </cell>
          <cell r="BX133">
            <v>8.6</v>
          </cell>
          <cell r="BY133">
            <v>8.8000000000000007</v>
          </cell>
          <cell r="BZ133">
            <v>9.6999999999999993</v>
          </cell>
          <cell r="CA133">
            <v>50</v>
          </cell>
          <cell r="CB133">
            <v>0</v>
          </cell>
          <cell r="CC133">
            <v>8.1</v>
          </cell>
          <cell r="CF133">
            <v>8</v>
          </cell>
          <cell r="CG133">
            <v>8.1</v>
          </cell>
          <cell r="CI133">
            <v>8.8000000000000007</v>
          </cell>
          <cell r="CJ133">
            <v>7.6</v>
          </cell>
          <cell r="CK133">
            <v>9</v>
          </cell>
          <cell r="CM133">
            <v>8.4</v>
          </cell>
          <cell r="CO133">
            <v>8.4</v>
          </cell>
          <cell r="CP133" t="str">
            <v>X</v>
          </cell>
          <cell r="CT133" t="str">
            <v>X</v>
          </cell>
          <cell r="CU133">
            <v>8.9</v>
          </cell>
          <cell r="CV133">
            <v>8.1</v>
          </cell>
          <cell r="CW133">
            <v>21</v>
          </cell>
          <cell r="CX133">
            <v>6</v>
          </cell>
          <cell r="DB133">
            <v>0</v>
          </cell>
          <cell r="DC133">
            <v>5</v>
          </cell>
          <cell r="DD133">
            <v>124</v>
          </cell>
          <cell r="DE133">
            <v>15</v>
          </cell>
          <cell r="DF133">
            <v>136</v>
          </cell>
          <cell r="DG133">
            <v>124</v>
          </cell>
          <cell r="DH133">
            <v>7.86</v>
          </cell>
          <cell r="DI133">
            <v>3.34</v>
          </cell>
        </row>
        <row r="134">
          <cell r="A134">
            <v>25207101778</v>
          </cell>
          <cell r="B134" t="str">
            <v>Trịnh</v>
          </cell>
          <cell r="C134" t="str">
            <v>Thị Mỹ</v>
          </cell>
          <cell r="D134" t="str">
            <v>Duyên</v>
          </cell>
          <cell r="E134">
            <v>37188</v>
          </cell>
          <cell r="F134" t="str">
            <v>Nữ</v>
          </cell>
          <cell r="G134" t="str">
            <v>Đã Đăng Ký (chưa học xong)</v>
          </cell>
          <cell r="H134">
            <v>8.1999999999999993</v>
          </cell>
          <cell r="I134">
            <v>8.6999999999999993</v>
          </cell>
          <cell r="K134">
            <v>8.3000000000000007</v>
          </cell>
          <cell r="M134">
            <v>5.8</v>
          </cell>
          <cell r="N134">
            <v>6.9</v>
          </cell>
          <cell r="O134">
            <v>8.5</v>
          </cell>
          <cell r="P134">
            <v>7.5</v>
          </cell>
          <cell r="R134">
            <v>8.1999999999999993</v>
          </cell>
          <cell r="W134">
            <v>7.8</v>
          </cell>
          <cell r="X134">
            <v>6.9</v>
          </cell>
          <cell r="Y134">
            <v>8.1</v>
          </cell>
          <cell r="Z134">
            <v>8.6999999999999993</v>
          </cell>
          <cell r="AA134">
            <v>8.1999999999999993</v>
          </cell>
          <cell r="AB134">
            <v>6.8</v>
          </cell>
          <cell r="AC134">
            <v>6.5</v>
          </cell>
          <cell r="AE134">
            <v>8.6999999999999993</v>
          </cell>
          <cell r="AF134">
            <v>5.9</v>
          </cell>
          <cell r="AG134">
            <v>4.8</v>
          </cell>
          <cell r="AH134">
            <v>5.0999999999999996</v>
          </cell>
          <cell r="AI134">
            <v>6.1</v>
          </cell>
          <cell r="AK134">
            <v>7.3</v>
          </cell>
          <cell r="AL134">
            <v>5.4</v>
          </cell>
          <cell r="AM134" t="str">
            <v>X</v>
          </cell>
          <cell r="AN134">
            <v>46</v>
          </cell>
          <cell r="AO134">
            <v>6</v>
          </cell>
          <cell r="AP134">
            <v>5.3</v>
          </cell>
          <cell r="AQ134">
            <v>7.1</v>
          </cell>
          <cell r="AR134">
            <v>8.1</v>
          </cell>
          <cell r="AX134">
            <v>6.3</v>
          </cell>
          <cell r="BD134">
            <v>6.4</v>
          </cell>
          <cell r="BE134">
            <v>5</v>
          </cell>
          <cell r="BF134">
            <v>0</v>
          </cell>
          <cell r="BG134">
            <v>6.8</v>
          </cell>
          <cell r="BH134">
            <v>7.8</v>
          </cell>
          <cell r="BI134">
            <v>7.2</v>
          </cell>
          <cell r="BJ134">
            <v>6.1</v>
          </cell>
          <cell r="BK134">
            <v>7.9</v>
          </cell>
          <cell r="BL134">
            <v>5.5</v>
          </cell>
          <cell r="BM134">
            <v>7</v>
          </cell>
          <cell r="BN134">
            <v>6.3</v>
          </cell>
          <cell r="BO134" t="str">
            <v>X</v>
          </cell>
          <cell r="BP134">
            <v>6.9</v>
          </cell>
          <cell r="BQ134">
            <v>7.2</v>
          </cell>
          <cell r="BR134">
            <v>6.1</v>
          </cell>
          <cell r="BS134">
            <v>8.1999999999999993</v>
          </cell>
          <cell r="BU134">
            <v>7.9</v>
          </cell>
          <cell r="BV134">
            <v>4.5</v>
          </cell>
          <cell r="BW134">
            <v>4.8</v>
          </cell>
          <cell r="BX134">
            <v>7.7</v>
          </cell>
          <cell r="BY134" t="str">
            <v>X</v>
          </cell>
          <cell r="BZ134">
            <v>9.6999999999999993</v>
          </cell>
          <cell r="CA134">
            <v>44</v>
          </cell>
          <cell r="CB134">
            <v>6</v>
          </cell>
          <cell r="CD134">
            <v>7.8</v>
          </cell>
          <cell r="CF134">
            <v>8.9</v>
          </cell>
          <cell r="CG134">
            <v>8.4</v>
          </cell>
          <cell r="CI134">
            <v>6.5</v>
          </cell>
          <cell r="CJ134">
            <v>7.2</v>
          </cell>
          <cell r="CK134">
            <v>9</v>
          </cell>
          <cell r="CO134">
            <v>8.1999999999999993</v>
          </cell>
          <cell r="CP134">
            <v>7.1</v>
          </cell>
          <cell r="CS134" t="str">
            <v>X</v>
          </cell>
          <cell r="CU134">
            <v>10</v>
          </cell>
          <cell r="CV134">
            <v>8.9</v>
          </cell>
          <cell r="CW134">
            <v>21</v>
          </cell>
          <cell r="CX134">
            <v>5</v>
          </cell>
          <cell r="DB134">
            <v>0</v>
          </cell>
          <cell r="DC134">
            <v>5</v>
          </cell>
          <cell r="DD134">
            <v>116</v>
          </cell>
          <cell r="DE134">
            <v>22</v>
          </cell>
          <cell r="DF134">
            <v>136</v>
          </cell>
          <cell r="DG134">
            <v>116</v>
          </cell>
          <cell r="DH134">
            <v>7.16</v>
          </cell>
          <cell r="DI134">
            <v>2.96</v>
          </cell>
        </row>
        <row r="135">
          <cell r="A135">
            <v>25207103678</v>
          </cell>
          <cell r="B135" t="str">
            <v>Nguyễn</v>
          </cell>
          <cell r="C135" t="str">
            <v>Cao Kiều</v>
          </cell>
          <cell r="D135" t="str">
            <v>Duyên</v>
          </cell>
          <cell r="E135">
            <v>37174</v>
          </cell>
          <cell r="F135" t="str">
            <v>Nữ</v>
          </cell>
          <cell r="G135" t="str">
            <v>Đã Đăng Ký (chưa học xong)</v>
          </cell>
          <cell r="H135">
            <v>8.4</v>
          </cell>
          <cell r="I135">
            <v>8.3000000000000007</v>
          </cell>
          <cell r="K135">
            <v>8</v>
          </cell>
          <cell r="M135" t="str">
            <v>P (P/F)</v>
          </cell>
          <cell r="N135">
            <v>8.9</v>
          </cell>
          <cell r="O135">
            <v>6.1</v>
          </cell>
          <cell r="P135">
            <v>8.6999999999999993</v>
          </cell>
          <cell r="R135">
            <v>9.3000000000000007</v>
          </cell>
          <cell r="W135">
            <v>7.5</v>
          </cell>
          <cell r="X135">
            <v>9.6</v>
          </cell>
          <cell r="Y135">
            <v>8.6</v>
          </cell>
          <cell r="Z135">
            <v>9.3000000000000007</v>
          </cell>
          <cell r="AA135" t="str">
            <v>X</v>
          </cell>
          <cell r="AB135">
            <v>6.7</v>
          </cell>
          <cell r="AC135">
            <v>9.3000000000000007</v>
          </cell>
          <cell r="AD135">
            <v>9.3000000000000007</v>
          </cell>
          <cell r="AE135">
            <v>7.1</v>
          </cell>
          <cell r="AF135">
            <v>7.6</v>
          </cell>
          <cell r="AG135">
            <v>6.2</v>
          </cell>
          <cell r="AH135">
            <v>5.9</v>
          </cell>
          <cell r="AI135">
            <v>6.5</v>
          </cell>
          <cell r="AJ135">
            <v>9.1999999999999993</v>
          </cell>
          <cell r="AK135">
            <v>8.9</v>
          </cell>
          <cell r="AL135">
            <v>6.3</v>
          </cell>
          <cell r="AM135">
            <v>5.9</v>
          </cell>
          <cell r="AN135">
            <v>50</v>
          </cell>
          <cell r="AO135">
            <v>2</v>
          </cell>
          <cell r="AP135">
            <v>7.6</v>
          </cell>
          <cell r="AQ135">
            <v>7.1</v>
          </cell>
          <cell r="AR135">
            <v>9.1999999999999993</v>
          </cell>
          <cell r="BC135">
            <v>7.1</v>
          </cell>
          <cell r="BD135">
            <v>7.1</v>
          </cell>
          <cell r="BE135">
            <v>5</v>
          </cell>
          <cell r="BF135">
            <v>0</v>
          </cell>
          <cell r="BG135">
            <v>8.6999999999999993</v>
          </cell>
          <cell r="BH135">
            <v>9.8000000000000007</v>
          </cell>
          <cell r="BI135">
            <v>8.9</v>
          </cell>
          <cell r="BJ135">
            <v>6.6</v>
          </cell>
          <cell r="BK135">
            <v>8.9</v>
          </cell>
          <cell r="BL135">
            <v>9.3000000000000007</v>
          </cell>
          <cell r="BM135">
            <v>9.1999999999999993</v>
          </cell>
          <cell r="BN135">
            <v>7.6</v>
          </cell>
          <cell r="BO135">
            <v>8.6</v>
          </cell>
          <cell r="BP135">
            <v>5.5</v>
          </cell>
          <cell r="BQ135">
            <v>8.4</v>
          </cell>
          <cell r="BR135">
            <v>9.4</v>
          </cell>
          <cell r="BS135">
            <v>9.6</v>
          </cell>
          <cell r="BU135">
            <v>8.3000000000000007</v>
          </cell>
          <cell r="BV135">
            <v>7.8</v>
          </cell>
          <cell r="BW135">
            <v>8.4</v>
          </cell>
          <cell r="BX135">
            <v>7.4</v>
          </cell>
          <cell r="BY135">
            <v>8.3000000000000007</v>
          </cell>
          <cell r="BZ135">
            <v>9.6999999999999993</v>
          </cell>
          <cell r="CA135">
            <v>50</v>
          </cell>
          <cell r="CB135">
            <v>0</v>
          </cell>
          <cell r="CC135">
            <v>8</v>
          </cell>
          <cell r="CF135">
            <v>9.5</v>
          </cell>
          <cell r="CG135">
            <v>8.6</v>
          </cell>
          <cell r="CI135">
            <v>9</v>
          </cell>
          <cell r="CJ135">
            <v>8.8000000000000007</v>
          </cell>
          <cell r="CK135">
            <v>9.3000000000000007</v>
          </cell>
          <cell r="CM135">
            <v>7.8</v>
          </cell>
          <cell r="CO135">
            <v>8.8000000000000007</v>
          </cell>
          <cell r="CP135">
            <v>9.1</v>
          </cell>
          <cell r="CS135">
            <v>6.7</v>
          </cell>
          <cell r="CU135">
            <v>8.8000000000000007</v>
          </cell>
          <cell r="CV135">
            <v>9.1999999999999993</v>
          </cell>
          <cell r="CW135">
            <v>27</v>
          </cell>
          <cell r="CX135">
            <v>0</v>
          </cell>
          <cell r="CY135">
            <v>9.3000000000000007</v>
          </cell>
          <cell r="DA135">
            <v>9.5</v>
          </cell>
          <cell r="DB135">
            <v>5</v>
          </cell>
          <cell r="DC135">
            <v>0</v>
          </cell>
          <cell r="DD135">
            <v>137</v>
          </cell>
          <cell r="DE135">
            <v>2</v>
          </cell>
          <cell r="DF135">
            <v>136</v>
          </cell>
          <cell r="DG135">
            <v>137</v>
          </cell>
          <cell r="DH135">
            <v>8.24</v>
          </cell>
          <cell r="DI135">
            <v>3.53</v>
          </cell>
        </row>
        <row r="136">
          <cell r="A136">
            <v>25207103893</v>
          </cell>
          <cell r="B136" t="str">
            <v>Nguyễn</v>
          </cell>
          <cell r="C136" t="str">
            <v>Trịnh Thu</v>
          </cell>
          <cell r="D136" t="str">
            <v>Duyên</v>
          </cell>
          <cell r="E136">
            <v>37253</v>
          </cell>
          <cell r="F136" t="str">
            <v>Nữ</v>
          </cell>
          <cell r="G136" t="str">
            <v>Đã Đăng Ký (chưa học xong)</v>
          </cell>
          <cell r="H136">
            <v>8.6</v>
          </cell>
          <cell r="I136">
            <v>7.9</v>
          </cell>
          <cell r="K136">
            <v>8.1</v>
          </cell>
          <cell r="M136">
            <v>5.6</v>
          </cell>
          <cell r="N136">
            <v>6.9</v>
          </cell>
          <cell r="O136">
            <v>6.3</v>
          </cell>
          <cell r="P136">
            <v>7.7</v>
          </cell>
          <cell r="R136">
            <v>5.6</v>
          </cell>
          <cell r="W136">
            <v>7.9</v>
          </cell>
          <cell r="X136">
            <v>8.6</v>
          </cell>
          <cell r="Y136">
            <v>8.6</v>
          </cell>
          <cell r="Z136">
            <v>7.4</v>
          </cell>
          <cell r="AA136">
            <v>8.4</v>
          </cell>
          <cell r="AB136">
            <v>8.5</v>
          </cell>
          <cell r="AC136">
            <v>9.1999999999999993</v>
          </cell>
          <cell r="AD136">
            <v>8.3000000000000007</v>
          </cell>
          <cell r="AE136">
            <v>8.4</v>
          </cell>
          <cell r="AF136">
            <v>8.1999999999999993</v>
          </cell>
          <cell r="AG136">
            <v>7.2</v>
          </cell>
          <cell r="AH136">
            <v>5</v>
          </cell>
          <cell r="AI136">
            <v>7</v>
          </cell>
          <cell r="AJ136">
            <v>7.5</v>
          </cell>
          <cell r="AK136">
            <v>6.4</v>
          </cell>
          <cell r="AL136" t="str">
            <v>X</v>
          </cell>
          <cell r="AM136">
            <v>7.2</v>
          </cell>
          <cell r="AN136">
            <v>50</v>
          </cell>
          <cell r="AO136">
            <v>2</v>
          </cell>
          <cell r="AP136">
            <v>6.1</v>
          </cell>
          <cell r="AQ136">
            <v>7.1</v>
          </cell>
          <cell r="AR136">
            <v>8.4</v>
          </cell>
          <cell r="AX136">
            <v>6.3</v>
          </cell>
          <cell r="BD136">
            <v>6</v>
          </cell>
          <cell r="BE136">
            <v>5</v>
          </cell>
          <cell r="BF136">
            <v>0</v>
          </cell>
          <cell r="BG136">
            <v>6</v>
          </cell>
          <cell r="BH136">
            <v>6.7</v>
          </cell>
          <cell r="BI136">
            <v>8.1999999999999993</v>
          </cell>
          <cell r="BJ136">
            <v>5</v>
          </cell>
          <cell r="BK136">
            <v>6.4</v>
          </cell>
          <cell r="BL136">
            <v>7.6</v>
          </cell>
          <cell r="BM136">
            <v>6</v>
          </cell>
          <cell r="BN136">
            <v>5.0999999999999996</v>
          </cell>
          <cell r="BO136" t="str">
            <v>X</v>
          </cell>
          <cell r="BP136">
            <v>4.5999999999999996</v>
          </cell>
          <cell r="BQ136">
            <v>4.0999999999999996</v>
          </cell>
          <cell r="BR136">
            <v>7.4</v>
          </cell>
          <cell r="BS136">
            <v>8.1</v>
          </cell>
          <cell r="BU136">
            <v>6.8</v>
          </cell>
          <cell r="BV136">
            <v>7</v>
          </cell>
          <cell r="BW136">
            <v>6.6</v>
          </cell>
          <cell r="BX136">
            <v>7</v>
          </cell>
          <cell r="BY136" t="str">
            <v>X</v>
          </cell>
          <cell r="BZ136">
            <v>9</v>
          </cell>
          <cell r="CA136">
            <v>44</v>
          </cell>
          <cell r="CB136">
            <v>6</v>
          </cell>
          <cell r="CC136">
            <v>6.8</v>
          </cell>
          <cell r="CF136">
            <v>8</v>
          </cell>
          <cell r="CG136">
            <v>8.4</v>
          </cell>
          <cell r="CI136">
            <v>7.7</v>
          </cell>
          <cell r="CJ136">
            <v>8.3000000000000007</v>
          </cell>
          <cell r="CK136">
            <v>7</v>
          </cell>
          <cell r="CM136">
            <v>7.1</v>
          </cell>
          <cell r="CO136">
            <v>8.1999999999999993</v>
          </cell>
          <cell r="CP136" t="str">
            <v>X</v>
          </cell>
          <cell r="CS136" t="str">
            <v>X</v>
          </cell>
          <cell r="CU136">
            <v>9.3000000000000007</v>
          </cell>
          <cell r="CV136">
            <v>8</v>
          </cell>
          <cell r="CW136">
            <v>21</v>
          </cell>
          <cell r="CX136">
            <v>6</v>
          </cell>
          <cell r="DB136">
            <v>0</v>
          </cell>
          <cell r="DC136">
            <v>5</v>
          </cell>
          <cell r="DD136">
            <v>120</v>
          </cell>
          <cell r="DE136">
            <v>19</v>
          </cell>
          <cell r="DF136">
            <v>136</v>
          </cell>
          <cell r="DG136">
            <v>120</v>
          </cell>
          <cell r="DH136">
            <v>7.12</v>
          </cell>
          <cell r="DI136">
            <v>2.95</v>
          </cell>
        </row>
        <row r="137">
          <cell r="A137">
            <v>25207107880</v>
          </cell>
          <cell r="B137" t="str">
            <v>Lê</v>
          </cell>
          <cell r="C137" t="str">
            <v>Thị Kỳ</v>
          </cell>
          <cell r="D137" t="str">
            <v>Duyên</v>
          </cell>
          <cell r="E137">
            <v>37164</v>
          </cell>
          <cell r="F137" t="str">
            <v>Nữ</v>
          </cell>
          <cell r="G137" t="str">
            <v>Đã Đăng Ký (chưa học xong)</v>
          </cell>
          <cell r="H137">
            <v>7.9</v>
          </cell>
          <cell r="I137">
            <v>8.8000000000000007</v>
          </cell>
          <cell r="K137">
            <v>8.1999999999999993</v>
          </cell>
          <cell r="M137">
            <v>6.3</v>
          </cell>
          <cell r="N137">
            <v>7.1</v>
          </cell>
          <cell r="O137">
            <v>9.1999999999999993</v>
          </cell>
          <cell r="P137">
            <v>9.5</v>
          </cell>
          <cell r="R137">
            <v>8</v>
          </cell>
          <cell r="W137">
            <v>8.1</v>
          </cell>
          <cell r="X137">
            <v>9.3000000000000007</v>
          </cell>
          <cell r="Y137">
            <v>9.3000000000000007</v>
          </cell>
          <cell r="Z137">
            <v>9.6999999999999993</v>
          </cell>
          <cell r="AA137">
            <v>8.1999999999999993</v>
          </cell>
          <cell r="AB137">
            <v>7.6</v>
          </cell>
          <cell r="AC137">
            <v>7.7</v>
          </cell>
          <cell r="AD137">
            <v>9.1</v>
          </cell>
          <cell r="AE137">
            <v>8.6</v>
          </cell>
          <cell r="AF137">
            <v>6.8</v>
          </cell>
          <cell r="AG137">
            <v>8.1</v>
          </cell>
          <cell r="AH137">
            <v>5.8</v>
          </cell>
          <cell r="AI137">
            <v>9.1</v>
          </cell>
          <cell r="AJ137">
            <v>7.1</v>
          </cell>
          <cell r="AK137">
            <v>8.5</v>
          </cell>
          <cell r="AL137">
            <v>7.4</v>
          </cell>
          <cell r="AM137">
            <v>8.5</v>
          </cell>
          <cell r="AN137">
            <v>52</v>
          </cell>
          <cell r="AO137">
            <v>0</v>
          </cell>
          <cell r="AP137">
            <v>6.8</v>
          </cell>
          <cell r="AQ137">
            <v>5.6</v>
          </cell>
          <cell r="AR137">
            <v>7.9</v>
          </cell>
          <cell r="AX137">
            <v>6</v>
          </cell>
          <cell r="BD137">
            <v>5.7</v>
          </cell>
          <cell r="BE137">
            <v>5</v>
          </cell>
          <cell r="BF137">
            <v>0</v>
          </cell>
          <cell r="BG137">
            <v>7.8</v>
          </cell>
          <cell r="BH137">
            <v>8.5</v>
          </cell>
          <cell r="BI137">
            <v>9.5</v>
          </cell>
          <cell r="BJ137">
            <v>6.3</v>
          </cell>
          <cell r="BK137">
            <v>9</v>
          </cell>
          <cell r="BL137">
            <v>8.6</v>
          </cell>
          <cell r="BM137">
            <v>8.9</v>
          </cell>
          <cell r="BN137">
            <v>6.6</v>
          </cell>
          <cell r="BO137" t="str">
            <v>X</v>
          </cell>
          <cell r="BP137">
            <v>8</v>
          </cell>
          <cell r="BQ137">
            <v>8.6999999999999993</v>
          </cell>
          <cell r="BR137">
            <v>7.1</v>
          </cell>
          <cell r="BS137">
            <v>9.6999999999999993</v>
          </cell>
          <cell r="BU137">
            <v>7.7</v>
          </cell>
          <cell r="BV137">
            <v>7.8</v>
          </cell>
          <cell r="BW137">
            <v>6.1</v>
          </cell>
          <cell r="BX137">
            <v>7.5</v>
          </cell>
          <cell r="BY137">
            <v>8.5</v>
          </cell>
          <cell r="BZ137">
            <v>10</v>
          </cell>
          <cell r="CA137">
            <v>47</v>
          </cell>
          <cell r="CB137">
            <v>3</v>
          </cell>
          <cell r="CD137">
            <v>8.3000000000000007</v>
          </cell>
          <cell r="CF137">
            <v>9.5</v>
          </cell>
          <cell r="CG137">
            <v>8.4</v>
          </cell>
          <cell r="CI137">
            <v>9</v>
          </cell>
          <cell r="CJ137">
            <v>8.3000000000000007</v>
          </cell>
          <cell r="CK137">
            <v>9</v>
          </cell>
          <cell r="CM137">
            <v>8</v>
          </cell>
          <cell r="CO137">
            <v>9.3000000000000007</v>
          </cell>
          <cell r="CP137" t="str">
            <v>X</v>
          </cell>
          <cell r="CS137" t="str">
            <v>X</v>
          </cell>
          <cell r="CU137">
            <v>8.6999999999999993</v>
          </cell>
          <cell r="CV137">
            <v>8.6999999999999993</v>
          </cell>
          <cell r="CW137">
            <v>20</v>
          </cell>
          <cell r="CX137">
            <v>6</v>
          </cell>
          <cell r="DB137">
            <v>0</v>
          </cell>
          <cell r="DC137">
            <v>5</v>
          </cell>
          <cell r="DD137">
            <v>124</v>
          </cell>
          <cell r="DE137">
            <v>14</v>
          </cell>
          <cell r="DF137">
            <v>136</v>
          </cell>
          <cell r="DG137">
            <v>124</v>
          </cell>
          <cell r="DH137">
            <v>8.16</v>
          </cell>
          <cell r="DI137">
            <v>3.55</v>
          </cell>
        </row>
        <row r="138">
          <cell r="A138">
            <v>25207108061</v>
          </cell>
          <cell r="B138" t="str">
            <v>Võ</v>
          </cell>
          <cell r="C138" t="str">
            <v>Thị Mỹ</v>
          </cell>
          <cell r="D138" t="str">
            <v>Duyên</v>
          </cell>
          <cell r="E138">
            <v>36923</v>
          </cell>
          <cell r="F138" t="str">
            <v>Nữ</v>
          </cell>
          <cell r="G138" t="str">
            <v>Đã Đăng Ký (chưa học xong)</v>
          </cell>
          <cell r="H138">
            <v>6.4</v>
          </cell>
          <cell r="I138">
            <v>8.1999999999999993</v>
          </cell>
          <cell r="K138">
            <v>8.1999999999999993</v>
          </cell>
          <cell r="M138">
            <v>5.6</v>
          </cell>
          <cell r="N138">
            <v>7.8</v>
          </cell>
          <cell r="O138">
            <v>9.3000000000000007</v>
          </cell>
          <cell r="P138">
            <v>8</v>
          </cell>
          <cell r="R138">
            <v>8.6</v>
          </cell>
          <cell r="W138">
            <v>8.1999999999999993</v>
          </cell>
          <cell r="X138">
            <v>7.3</v>
          </cell>
          <cell r="Y138">
            <v>9.3000000000000007</v>
          </cell>
          <cell r="Z138">
            <v>9.5</v>
          </cell>
          <cell r="AA138">
            <v>8.4</v>
          </cell>
          <cell r="AB138">
            <v>8.1999999999999993</v>
          </cell>
          <cell r="AC138">
            <v>8.8000000000000007</v>
          </cell>
          <cell r="AD138" t="str">
            <v>X</v>
          </cell>
          <cell r="AE138">
            <v>9.6</v>
          </cell>
          <cell r="AF138">
            <v>7.4</v>
          </cell>
          <cell r="AG138">
            <v>8.1</v>
          </cell>
          <cell r="AH138">
            <v>4.7</v>
          </cell>
          <cell r="AI138">
            <v>6.7</v>
          </cell>
          <cell r="AJ138">
            <v>8.1</v>
          </cell>
          <cell r="AK138">
            <v>9</v>
          </cell>
          <cell r="AL138">
            <v>5.9</v>
          </cell>
          <cell r="AM138">
            <v>7</v>
          </cell>
          <cell r="AN138">
            <v>50</v>
          </cell>
          <cell r="AO138">
            <v>2</v>
          </cell>
          <cell r="AP138">
            <v>7.1</v>
          </cell>
          <cell r="AQ138">
            <v>7.6</v>
          </cell>
          <cell r="AR138">
            <v>9.5</v>
          </cell>
          <cell r="AX138">
            <v>8.6999999999999993</v>
          </cell>
          <cell r="BD138">
            <v>8.4</v>
          </cell>
          <cell r="BE138">
            <v>5</v>
          </cell>
          <cell r="BF138">
            <v>0</v>
          </cell>
          <cell r="BG138">
            <v>5.6</v>
          </cell>
          <cell r="BH138">
            <v>8.9</v>
          </cell>
          <cell r="BI138">
            <v>8.6</v>
          </cell>
          <cell r="BJ138">
            <v>6.1</v>
          </cell>
          <cell r="BK138">
            <v>8.6999999999999993</v>
          </cell>
          <cell r="BL138">
            <v>9</v>
          </cell>
          <cell r="BM138">
            <v>8.1999999999999993</v>
          </cell>
          <cell r="BN138">
            <v>6.1</v>
          </cell>
          <cell r="BO138" t="str">
            <v>X</v>
          </cell>
          <cell r="BP138">
            <v>6.5</v>
          </cell>
          <cell r="BQ138">
            <v>4.4000000000000004</v>
          </cell>
          <cell r="BR138">
            <v>6.7</v>
          </cell>
          <cell r="BS138">
            <v>9.4</v>
          </cell>
          <cell r="BU138">
            <v>8.3000000000000007</v>
          </cell>
          <cell r="BV138">
            <v>7.2</v>
          </cell>
          <cell r="BW138">
            <v>8.1999999999999993</v>
          </cell>
          <cell r="BX138">
            <v>4.4000000000000004</v>
          </cell>
          <cell r="BY138">
            <v>7.7</v>
          </cell>
          <cell r="BZ138">
            <v>9.6</v>
          </cell>
          <cell r="CA138">
            <v>47</v>
          </cell>
          <cell r="CB138">
            <v>3</v>
          </cell>
          <cell r="CD138">
            <v>8.9</v>
          </cell>
          <cell r="CG138">
            <v>9</v>
          </cell>
          <cell r="CI138">
            <v>9.6</v>
          </cell>
          <cell r="CJ138">
            <v>9.1</v>
          </cell>
          <cell r="CK138">
            <v>8.8000000000000007</v>
          </cell>
          <cell r="CM138">
            <v>7.7</v>
          </cell>
          <cell r="CO138">
            <v>9.1999999999999993</v>
          </cell>
          <cell r="CP138" t="str">
            <v>X</v>
          </cell>
          <cell r="CS138" t="str">
            <v>X</v>
          </cell>
          <cell r="CU138">
            <v>8.1999999999999993</v>
          </cell>
          <cell r="CV138" t="str">
            <v>X</v>
          </cell>
          <cell r="CW138">
            <v>17</v>
          </cell>
          <cell r="CX138">
            <v>9</v>
          </cell>
          <cell r="DB138">
            <v>0</v>
          </cell>
          <cell r="DC138">
            <v>5</v>
          </cell>
          <cell r="DD138">
            <v>119</v>
          </cell>
          <cell r="DE138">
            <v>19</v>
          </cell>
          <cell r="DF138">
            <v>136</v>
          </cell>
          <cell r="DG138">
            <v>119</v>
          </cell>
          <cell r="DH138">
            <v>7.74</v>
          </cell>
          <cell r="DI138">
            <v>3.27</v>
          </cell>
        </row>
        <row r="139">
          <cell r="A139">
            <v>25207109497</v>
          </cell>
          <cell r="B139" t="str">
            <v>Trần</v>
          </cell>
          <cell r="C139" t="str">
            <v>Thị Mỹ</v>
          </cell>
          <cell r="D139" t="str">
            <v>Duyên</v>
          </cell>
          <cell r="E139">
            <v>37156</v>
          </cell>
          <cell r="F139" t="str">
            <v>Nữ</v>
          </cell>
          <cell r="G139" t="str">
            <v>Đã Đăng Ký (chưa học xong)</v>
          </cell>
          <cell r="H139">
            <v>8.6999999999999993</v>
          </cell>
          <cell r="I139">
            <v>7.7</v>
          </cell>
          <cell r="K139">
            <v>7.3</v>
          </cell>
          <cell r="M139">
            <v>6.9</v>
          </cell>
          <cell r="N139">
            <v>6.7</v>
          </cell>
          <cell r="O139">
            <v>6.3</v>
          </cell>
          <cell r="P139">
            <v>7.8</v>
          </cell>
          <cell r="R139">
            <v>8.5</v>
          </cell>
          <cell r="W139">
            <v>5.6</v>
          </cell>
          <cell r="X139">
            <v>7.4</v>
          </cell>
          <cell r="Y139">
            <v>9.4</v>
          </cell>
          <cell r="Z139">
            <v>8.8000000000000007</v>
          </cell>
          <cell r="AA139">
            <v>8.5</v>
          </cell>
          <cell r="AB139">
            <v>7.5</v>
          </cell>
          <cell r="AC139">
            <v>5.6</v>
          </cell>
          <cell r="AD139">
            <v>5.7</v>
          </cell>
          <cell r="AF139">
            <v>6.8</v>
          </cell>
          <cell r="AG139">
            <v>7</v>
          </cell>
          <cell r="AH139">
            <v>4.2</v>
          </cell>
          <cell r="AI139">
            <v>5.6</v>
          </cell>
          <cell r="AJ139">
            <v>6</v>
          </cell>
          <cell r="AK139">
            <v>8.9</v>
          </cell>
          <cell r="AL139">
            <v>5.9</v>
          </cell>
          <cell r="AN139">
            <v>48</v>
          </cell>
          <cell r="AO139">
            <v>4</v>
          </cell>
          <cell r="AP139">
            <v>7</v>
          </cell>
          <cell r="AQ139">
            <v>4.5</v>
          </cell>
          <cell r="AR139">
            <v>8.1999999999999993</v>
          </cell>
          <cell r="AX139">
            <v>5.7</v>
          </cell>
          <cell r="BD139">
            <v>5.7</v>
          </cell>
          <cell r="BE139">
            <v>5</v>
          </cell>
          <cell r="BF139">
            <v>0</v>
          </cell>
          <cell r="BG139" t="str">
            <v>X</v>
          </cell>
          <cell r="BH139">
            <v>4.5999999999999996</v>
          </cell>
          <cell r="BJ139">
            <v>5.6</v>
          </cell>
          <cell r="BK139">
            <v>6.3</v>
          </cell>
          <cell r="BL139">
            <v>5.2</v>
          </cell>
          <cell r="BM139">
            <v>8.3000000000000007</v>
          </cell>
          <cell r="BN139">
            <v>5.9</v>
          </cell>
          <cell r="BO139" t="str">
            <v>X</v>
          </cell>
          <cell r="BP139">
            <v>7.4</v>
          </cell>
          <cell r="BQ139">
            <v>4</v>
          </cell>
          <cell r="BR139">
            <v>4.4000000000000004</v>
          </cell>
          <cell r="BS139">
            <v>8.5</v>
          </cell>
          <cell r="BU139">
            <v>8.1</v>
          </cell>
          <cell r="BV139" t="str">
            <v>X</v>
          </cell>
          <cell r="BW139">
            <v>8.1</v>
          </cell>
          <cell r="BX139">
            <v>7.8</v>
          </cell>
          <cell r="BY139" t="str">
            <v>X</v>
          </cell>
          <cell r="BZ139">
            <v>9.9</v>
          </cell>
          <cell r="CA139">
            <v>36</v>
          </cell>
          <cell r="CB139">
            <v>14</v>
          </cell>
          <cell r="CD139">
            <v>8.9</v>
          </cell>
          <cell r="CF139">
            <v>7</v>
          </cell>
          <cell r="CG139" t="str">
            <v>X</v>
          </cell>
          <cell r="CI139">
            <v>8.1999999999999993</v>
          </cell>
          <cell r="CJ139">
            <v>8.1</v>
          </cell>
          <cell r="CK139">
            <v>8.5</v>
          </cell>
          <cell r="CM139">
            <v>7.6</v>
          </cell>
          <cell r="CO139">
            <v>7.8</v>
          </cell>
          <cell r="CV139" t="str">
            <v>X</v>
          </cell>
          <cell r="CW139">
            <v>16</v>
          </cell>
          <cell r="CX139">
            <v>10</v>
          </cell>
          <cell r="DB139">
            <v>0</v>
          </cell>
          <cell r="DC139">
            <v>5</v>
          </cell>
          <cell r="DD139">
            <v>105</v>
          </cell>
          <cell r="DE139">
            <v>33</v>
          </cell>
          <cell r="DF139">
            <v>136</v>
          </cell>
          <cell r="DG139">
            <v>108</v>
          </cell>
          <cell r="DH139">
            <v>6.91</v>
          </cell>
          <cell r="DI139">
            <v>2.79</v>
          </cell>
        </row>
        <row r="140">
          <cell r="A140">
            <v>25207110192</v>
          </cell>
          <cell r="B140" t="str">
            <v>Lê</v>
          </cell>
          <cell r="C140" t="str">
            <v>Thị Mỹ</v>
          </cell>
          <cell r="D140" t="str">
            <v>Duyên</v>
          </cell>
          <cell r="E140">
            <v>36897</v>
          </cell>
          <cell r="F140" t="str">
            <v>Nữ</v>
          </cell>
          <cell r="G140" t="str">
            <v>Đã Đăng Ký (chưa học xong)</v>
          </cell>
          <cell r="H140">
            <v>7.8</v>
          </cell>
          <cell r="I140">
            <v>8</v>
          </cell>
          <cell r="K140">
            <v>7.9</v>
          </cell>
          <cell r="M140">
            <v>6.5</v>
          </cell>
          <cell r="N140">
            <v>6.8</v>
          </cell>
          <cell r="O140">
            <v>4.8</v>
          </cell>
          <cell r="P140">
            <v>8.6999999999999993</v>
          </cell>
          <cell r="R140">
            <v>4.5999999999999996</v>
          </cell>
          <cell r="W140">
            <v>7.5</v>
          </cell>
          <cell r="X140">
            <v>8.8000000000000007</v>
          </cell>
          <cell r="Y140">
            <v>8.6</v>
          </cell>
          <cell r="Z140">
            <v>7.3</v>
          </cell>
          <cell r="AA140" t="str">
            <v>X</v>
          </cell>
          <cell r="AB140">
            <v>5.6</v>
          </cell>
          <cell r="AC140">
            <v>9.1</v>
          </cell>
          <cell r="AD140">
            <v>9.1</v>
          </cell>
          <cell r="AE140">
            <v>6.8</v>
          </cell>
          <cell r="AF140">
            <v>8.3000000000000007</v>
          </cell>
          <cell r="AG140">
            <v>8.1999999999999993</v>
          </cell>
          <cell r="AH140">
            <v>4.8</v>
          </cell>
          <cell r="AI140">
            <v>5.5</v>
          </cell>
          <cell r="AJ140">
            <v>6.6</v>
          </cell>
          <cell r="AK140">
            <v>5.7</v>
          </cell>
          <cell r="AL140">
            <v>7.2</v>
          </cell>
          <cell r="AM140">
            <v>4.3</v>
          </cell>
          <cell r="AN140">
            <v>50</v>
          </cell>
          <cell r="AO140">
            <v>2</v>
          </cell>
          <cell r="AP140">
            <v>7.5</v>
          </cell>
          <cell r="AQ140">
            <v>9.1999999999999993</v>
          </cell>
          <cell r="AV140">
            <v>8</v>
          </cell>
          <cell r="BB140">
            <v>6.7</v>
          </cell>
          <cell r="BD140">
            <v>7.2</v>
          </cell>
          <cell r="BE140">
            <v>5</v>
          </cell>
          <cell r="BF140">
            <v>0</v>
          </cell>
          <cell r="BG140">
            <v>4.8</v>
          </cell>
          <cell r="BH140">
            <v>5.6</v>
          </cell>
          <cell r="BI140">
            <v>7.5</v>
          </cell>
          <cell r="BJ140">
            <v>5.2</v>
          </cell>
          <cell r="BK140">
            <v>6.2</v>
          </cell>
          <cell r="BL140">
            <v>7.4</v>
          </cell>
          <cell r="BM140">
            <v>5.5</v>
          </cell>
          <cell r="BN140">
            <v>6.2</v>
          </cell>
          <cell r="BO140">
            <v>5.6</v>
          </cell>
          <cell r="BP140">
            <v>5.6</v>
          </cell>
          <cell r="BQ140">
            <v>8</v>
          </cell>
          <cell r="BR140">
            <v>8.9</v>
          </cell>
          <cell r="BS140">
            <v>8.6999999999999993</v>
          </cell>
          <cell r="BU140">
            <v>7.6</v>
          </cell>
          <cell r="BV140" t="str">
            <v>X</v>
          </cell>
          <cell r="BW140">
            <v>6.5</v>
          </cell>
          <cell r="BX140">
            <v>8.6</v>
          </cell>
          <cell r="BY140">
            <v>7.7</v>
          </cell>
          <cell r="BZ140">
            <v>9.8000000000000007</v>
          </cell>
          <cell r="CA140">
            <v>47</v>
          </cell>
          <cell r="CB140">
            <v>3</v>
          </cell>
          <cell r="CD140">
            <v>7.5</v>
          </cell>
          <cell r="CF140">
            <v>7.3</v>
          </cell>
          <cell r="CG140" t="str">
            <v>X</v>
          </cell>
          <cell r="CI140">
            <v>8</v>
          </cell>
          <cell r="CJ140">
            <v>6.6</v>
          </cell>
          <cell r="CK140">
            <v>8.6999999999999993</v>
          </cell>
          <cell r="CM140">
            <v>7.1</v>
          </cell>
          <cell r="CO140" t="str">
            <v>X</v>
          </cell>
          <cell r="CP140">
            <v>7.4</v>
          </cell>
          <cell r="CS140" t="str">
            <v>X</v>
          </cell>
          <cell r="CU140">
            <v>9.5</v>
          </cell>
          <cell r="CV140">
            <v>7.7</v>
          </cell>
          <cell r="CW140">
            <v>19</v>
          </cell>
          <cell r="CX140">
            <v>7</v>
          </cell>
          <cell r="DB140">
            <v>0</v>
          </cell>
          <cell r="DC140">
            <v>5</v>
          </cell>
          <cell r="DD140">
            <v>121</v>
          </cell>
          <cell r="DE140">
            <v>17</v>
          </cell>
          <cell r="DF140">
            <v>136</v>
          </cell>
          <cell r="DG140">
            <v>121</v>
          </cell>
          <cell r="DH140">
            <v>7</v>
          </cell>
          <cell r="DI140">
            <v>2.89</v>
          </cell>
        </row>
        <row r="141">
          <cell r="A141">
            <v>25207115988</v>
          </cell>
          <cell r="B141" t="str">
            <v>Nguyễn</v>
          </cell>
          <cell r="C141" t="str">
            <v>Thị Mỹ</v>
          </cell>
          <cell r="D141" t="str">
            <v>Duyên</v>
          </cell>
          <cell r="E141">
            <v>36994</v>
          </cell>
          <cell r="F141" t="str">
            <v>Nữ</v>
          </cell>
          <cell r="G141" t="str">
            <v>Đã Đăng Ký (chưa học xong)</v>
          </cell>
          <cell r="H141">
            <v>8</v>
          </cell>
          <cell r="I141">
            <v>8.1999999999999993</v>
          </cell>
          <cell r="K141">
            <v>7.7</v>
          </cell>
          <cell r="M141">
            <v>5.7</v>
          </cell>
          <cell r="N141">
            <v>7.1</v>
          </cell>
          <cell r="O141">
            <v>8.5</v>
          </cell>
          <cell r="P141">
            <v>9.3000000000000007</v>
          </cell>
          <cell r="Q141">
            <v>9.5</v>
          </cell>
          <cell r="W141">
            <v>7.3</v>
          </cell>
          <cell r="X141">
            <v>8.4</v>
          </cell>
          <cell r="Y141">
            <v>8.6</v>
          </cell>
          <cell r="Z141">
            <v>8.5</v>
          </cell>
          <cell r="AA141">
            <v>7.8</v>
          </cell>
          <cell r="AB141">
            <v>6.6</v>
          </cell>
          <cell r="AC141">
            <v>7.6</v>
          </cell>
          <cell r="AD141">
            <v>6</v>
          </cell>
          <cell r="AE141">
            <v>8</v>
          </cell>
          <cell r="AF141">
            <v>7.1</v>
          </cell>
          <cell r="AG141">
            <v>5.8</v>
          </cell>
          <cell r="AH141">
            <v>4.5999999999999996</v>
          </cell>
          <cell r="AI141">
            <v>7.9</v>
          </cell>
          <cell r="AJ141">
            <v>8.4</v>
          </cell>
          <cell r="AK141">
            <v>7.3</v>
          </cell>
          <cell r="AL141">
            <v>6.1</v>
          </cell>
          <cell r="AM141">
            <v>7.5</v>
          </cell>
          <cell r="AN141">
            <v>52</v>
          </cell>
          <cell r="AO141">
            <v>0</v>
          </cell>
          <cell r="AP141">
            <v>6</v>
          </cell>
          <cell r="AQ141">
            <v>7.2</v>
          </cell>
          <cell r="AR141">
            <v>9</v>
          </cell>
          <cell r="AZ141">
            <v>6.3</v>
          </cell>
          <cell r="BD141">
            <v>7.7</v>
          </cell>
          <cell r="BE141">
            <v>5</v>
          </cell>
          <cell r="BF141">
            <v>0</v>
          </cell>
          <cell r="BG141">
            <v>6.8</v>
          </cell>
          <cell r="BH141">
            <v>8.3000000000000007</v>
          </cell>
          <cell r="BI141">
            <v>8.8000000000000007</v>
          </cell>
          <cell r="BJ141">
            <v>6.8</v>
          </cell>
          <cell r="BK141">
            <v>7.6</v>
          </cell>
          <cell r="BL141">
            <v>8.4</v>
          </cell>
          <cell r="BM141">
            <v>8.1</v>
          </cell>
          <cell r="BN141">
            <v>7.2</v>
          </cell>
          <cell r="BO141">
            <v>6.1</v>
          </cell>
          <cell r="BP141">
            <v>6.7</v>
          </cell>
          <cell r="BQ141">
            <v>5.5</v>
          </cell>
          <cell r="BR141">
            <v>8.5</v>
          </cell>
          <cell r="BS141">
            <v>8.5</v>
          </cell>
          <cell r="BU141">
            <v>8.6</v>
          </cell>
          <cell r="BV141">
            <v>6.8</v>
          </cell>
          <cell r="BW141">
            <v>8.3000000000000007</v>
          </cell>
          <cell r="BX141">
            <v>7.3</v>
          </cell>
          <cell r="BY141" t="str">
            <v>X</v>
          </cell>
          <cell r="BZ141">
            <v>9.1</v>
          </cell>
          <cell r="CA141">
            <v>47</v>
          </cell>
          <cell r="CB141">
            <v>3</v>
          </cell>
          <cell r="CC141">
            <v>8.6</v>
          </cell>
          <cell r="CF141">
            <v>6.4</v>
          </cell>
          <cell r="CG141">
            <v>8.6</v>
          </cell>
          <cell r="CI141">
            <v>7.8</v>
          </cell>
          <cell r="CJ141">
            <v>9</v>
          </cell>
          <cell r="CK141">
            <v>8.5</v>
          </cell>
          <cell r="CM141">
            <v>8.4</v>
          </cell>
          <cell r="CO141" t="str">
            <v>X</v>
          </cell>
          <cell r="CP141" t="str">
            <v>X</v>
          </cell>
          <cell r="CS141" t="str">
            <v>X</v>
          </cell>
          <cell r="CU141">
            <v>8.6999999999999993</v>
          </cell>
          <cell r="CV141">
            <v>8.5</v>
          </cell>
          <cell r="CW141">
            <v>19</v>
          </cell>
          <cell r="CX141">
            <v>8</v>
          </cell>
          <cell r="DB141">
            <v>0</v>
          </cell>
          <cell r="DC141">
            <v>5</v>
          </cell>
          <cell r="DD141">
            <v>123</v>
          </cell>
          <cell r="DE141">
            <v>16</v>
          </cell>
          <cell r="DF141">
            <v>136</v>
          </cell>
          <cell r="DG141">
            <v>123</v>
          </cell>
          <cell r="DH141">
            <v>7.61</v>
          </cell>
          <cell r="DI141">
            <v>3.26</v>
          </cell>
        </row>
        <row r="142">
          <cell r="A142">
            <v>25207117108</v>
          </cell>
          <cell r="B142" t="str">
            <v>Huỳnh</v>
          </cell>
          <cell r="C142" t="str">
            <v>Thị</v>
          </cell>
          <cell r="D142" t="str">
            <v>Duyên</v>
          </cell>
          <cell r="E142">
            <v>36955</v>
          </cell>
          <cell r="F142" t="str">
            <v>Nữ</v>
          </cell>
          <cell r="G142" t="str">
            <v>Đã Đăng Ký (chưa học xong)</v>
          </cell>
          <cell r="H142">
            <v>8.1999999999999993</v>
          </cell>
          <cell r="I142">
            <v>9.1999999999999993</v>
          </cell>
          <cell r="K142">
            <v>8.6</v>
          </cell>
          <cell r="M142">
            <v>6.4</v>
          </cell>
          <cell r="N142">
            <v>8.3000000000000007</v>
          </cell>
          <cell r="O142">
            <v>9.1999999999999993</v>
          </cell>
          <cell r="P142">
            <v>9.1999999999999993</v>
          </cell>
          <cell r="S142">
            <v>8.1999999999999993</v>
          </cell>
          <cell r="W142">
            <v>8.8000000000000007</v>
          </cell>
          <cell r="X142">
            <v>9.1</v>
          </cell>
          <cell r="Y142">
            <v>8</v>
          </cell>
          <cell r="Z142">
            <v>8</v>
          </cell>
          <cell r="AA142">
            <v>8.5</v>
          </cell>
          <cell r="AB142">
            <v>8.8000000000000007</v>
          </cell>
          <cell r="AC142">
            <v>7.7</v>
          </cell>
          <cell r="AD142">
            <v>8.9</v>
          </cell>
          <cell r="AE142">
            <v>8.9</v>
          </cell>
          <cell r="AF142" t="str">
            <v>P (P/F)</v>
          </cell>
          <cell r="AG142" t="str">
            <v>P (P/F)</v>
          </cell>
          <cell r="AH142">
            <v>6.2</v>
          </cell>
          <cell r="AI142">
            <v>8.9</v>
          </cell>
          <cell r="AJ142">
            <v>8.9</v>
          </cell>
          <cell r="AK142">
            <v>8.8000000000000007</v>
          </cell>
          <cell r="AL142">
            <v>7.4</v>
          </cell>
          <cell r="AM142">
            <v>8.9</v>
          </cell>
          <cell r="AN142">
            <v>52</v>
          </cell>
          <cell r="AO142">
            <v>0</v>
          </cell>
          <cell r="AP142">
            <v>6.1</v>
          </cell>
          <cell r="AQ142">
            <v>7.1</v>
          </cell>
          <cell r="AT142">
            <v>9.5</v>
          </cell>
          <cell r="AZ142">
            <v>10</v>
          </cell>
          <cell r="BD142">
            <v>7.7</v>
          </cell>
          <cell r="BE142">
            <v>5</v>
          </cell>
          <cell r="BF142">
            <v>0</v>
          </cell>
          <cell r="BG142">
            <v>8</v>
          </cell>
          <cell r="BH142">
            <v>6.9</v>
          </cell>
          <cell r="BI142">
            <v>9.3000000000000007</v>
          </cell>
          <cell r="BJ142">
            <v>7.1</v>
          </cell>
          <cell r="BK142">
            <v>8.5</v>
          </cell>
          <cell r="BL142">
            <v>8.6999999999999993</v>
          </cell>
          <cell r="BM142">
            <v>6.8</v>
          </cell>
          <cell r="BN142">
            <v>7.8</v>
          </cell>
          <cell r="BO142">
            <v>7.5</v>
          </cell>
          <cell r="BP142">
            <v>7.3</v>
          </cell>
          <cell r="BQ142">
            <v>5.2</v>
          </cell>
          <cell r="BR142">
            <v>5.5</v>
          </cell>
          <cell r="BS142">
            <v>7.9</v>
          </cell>
          <cell r="BU142">
            <v>7</v>
          </cell>
          <cell r="BV142">
            <v>8.6999999999999993</v>
          </cell>
          <cell r="BW142">
            <v>8.3000000000000007</v>
          </cell>
          <cell r="BX142">
            <v>6.9</v>
          </cell>
          <cell r="BY142">
            <v>8.4</v>
          </cell>
          <cell r="BZ142">
            <v>9.6999999999999993</v>
          </cell>
          <cell r="CA142">
            <v>50</v>
          </cell>
          <cell r="CB142">
            <v>0</v>
          </cell>
          <cell r="CC142">
            <v>9.3000000000000007</v>
          </cell>
          <cell r="CF142">
            <v>8.8000000000000007</v>
          </cell>
          <cell r="CG142" t="str">
            <v>X</v>
          </cell>
          <cell r="CI142">
            <v>9</v>
          </cell>
          <cell r="CJ142">
            <v>8.4</v>
          </cell>
          <cell r="CK142">
            <v>9.3000000000000007</v>
          </cell>
          <cell r="CM142">
            <v>9.4</v>
          </cell>
          <cell r="CO142">
            <v>9</v>
          </cell>
          <cell r="CP142" t="str">
            <v>X</v>
          </cell>
          <cell r="CS142">
            <v>5.8</v>
          </cell>
          <cell r="CU142">
            <v>9.6</v>
          </cell>
          <cell r="CV142" t="str">
            <v>X</v>
          </cell>
          <cell r="CW142">
            <v>21</v>
          </cell>
          <cell r="CX142">
            <v>6</v>
          </cell>
          <cell r="DB142">
            <v>0</v>
          </cell>
          <cell r="DC142">
            <v>5</v>
          </cell>
          <cell r="DD142">
            <v>128</v>
          </cell>
          <cell r="DE142">
            <v>11</v>
          </cell>
          <cell r="DF142">
            <v>136</v>
          </cell>
          <cell r="DG142">
            <v>128</v>
          </cell>
          <cell r="DH142">
            <v>8.09</v>
          </cell>
          <cell r="DI142">
            <v>3.49</v>
          </cell>
        </row>
        <row r="143">
          <cell r="A143">
            <v>25203203481</v>
          </cell>
          <cell r="B143" t="str">
            <v>Đoàn</v>
          </cell>
          <cell r="C143" t="str">
            <v>Hương</v>
          </cell>
          <cell r="D143" t="str">
            <v>Giang</v>
          </cell>
          <cell r="E143">
            <v>37129</v>
          </cell>
          <cell r="F143" t="str">
            <v>Nữ</v>
          </cell>
          <cell r="G143" t="str">
            <v>Đang Học Lại</v>
          </cell>
          <cell r="H143">
            <v>8.3000000000000007</v>
          </cell>
          <cell r="I143">
            <v>6.2</v>
          </cell>
          <cell r="K143">
            <v>6.7</v>
          </cell>
          <cell r="M143">
            <v>6</v>
          </cell>
          <cell r="N143">
            <v>6.4</v>
          </cell>
          <cell r="O143">
            <v>5.0999999999999996</v>
          </cell>
          <cell r="P143">
            <v>8.1</v>
          </cell>
          <cell r="R143">
            <v>5.8</v>
          </cell>
          <cell r="W143">
            <v>4.7</v>
          </cell>
          <cell r="X143">
            <v>7</v>
          </cell>
          <cell r="Y143">
            <v>8.5</v>
          </cell>
          <cell r="Z143">
            <v>9.1999999999999993</v>
          </cell>
          <cell r="AA143" t="str">
            <v>X</v>
          </cell>
          <cell r="AB143">
            <v>6.7</v>
          </cell>
          <cell r="AC143">
            <v>6.9</v>
          </cell>
          <cell r="AD143">
            <v>6.7</v>
          </cell>
          <cell r="AE143">
            <v>9.1999999999999993</v>
          </cell>
          <cell r="AF143">
            <v>6.6</v>
          </cell>
          <cell r="AG143">
            <v>7.9</v>
          </cell>
          <cell r="AH143">
            <v>7.3</v>
          </cell>
          <cell r="AI143">
            <v>7.5</v>
          </cell>
          <cell r="AJ143">
            <v>6.2</v>
          </cell>
          <cell r="AK143">
            <v>4.0999999999999996</v>
          </cell>
          <cell r="AL143" t="str">
            <v>X</v>
          </cell>
          <cell r="AM143" t="str">
            <v>X</v>
          </cell>
          <cell r="AN143">
            <v>46</v>
          </cell>
          <cell r="AO143">
            <v>6</v>
          </cell>
          <cell r="AP143">
            <v>5.9</v>
          </cell>
          <cell r="AQ143">
            <v>4.8</v>
          </cell>
          <cell r="AR143">
            <v>7.8</v>
          </cell>
          <cell r="AX143">
            <v>9</v>
          </cell>
          <cell r="BE143">
            <v>4</v>
          </cell>
          <cell r="BF143">
            <v>1</v>
          </cell>
          <cell r="BG143">
            <v>6.1</v>
          </cell>
          <cell r="BH143">
            <v>5</v>
          </cell>
          <cell r="BI143">
            <v>6.5</v>
          </cell>
          <cell r="BJ143">
            <v>5.2</v>
          </cell>
          <cell r="BK143">
            <v>6.1</v>
          </cell>
          <cell r="BL143">
            <v>7.6</v>
          </cell>
          <cell r="BM143">
            <v>6.3</v>
          </cell>
          <cell r="BN143">
            <v>5.6</v>
          </cell>
          <cell r="BO143">
            <v>7.3</v>
          </cell>
          <cell r="BP143">
            <v>6.1</v>
          </cell>
          <cell r="BQ143">
            <v>5.2</v>
          </cell>
          <cell r="BR143">
            <v>5.5</v>
          </cell>
          <cell r="BS143">
            <v>8.1999999999999993</v>
          </cell>
          <cell r="BU143">
            <v>7.3</v>
          </cell>
          <cell r="BV143">
            <v>6.4</v>
          </cell>
          <cell r="BW143">
            <v>7.6</v>
          </cell>
          <cell r="BX143">
            <v>4.9000000000000004</v>
          </cell>
          <cell r="BY143" t="str">
            <v>X</v>
          </cell>
          <cell r="BZ143">
            <v>9.4</v>
          </cell>
          <cell r="CA143">
            <v>47</v>
          </cell>
          <cell r="CB143">
            <v>3</v>
          </cell>
          <cell r="CC143">
            <v>7.6</v>
          </cell>
          <cell r="CF143">
            <v>5.7</v>
          </cell>
          <cell r="CG143" t="str">
            <v>X</v>
          </cell>
          <cell r="CI143">
            <v>6.8</v>
          </cell>
          <cell r="CJ143">
            <v>6.7</v>
          </cell>
          <cell r="CK143">
            <v>8.9</v>
          </cell>
          <cell r="CM143">
            <v>7.9</v>
          </cell>
          <cell r="CO143">
            <v>8.5</v>
          </cell>
          <cell r="CP143" t="str">
            <v>X</v>
          </cell>
          <cell r="CT143">
            <v>6.2</v>
          </cell>
          <cell r="CV143">
            <v>8.6999999999999993</v>
          </cell>
          <cell r="CW143">
            <v>21</v>
          </cell>
          <cell r="CX143">
            <v>6</v>
          </cell>
          <cell r="DB143">
            <v>0</v>
          </cell>
          <cell r="DC143">
            <v>5</v>
          </cell>
          <cell r="DD143">
            <v>118</v>
          </cell>
          <cell r="DE143">
            <v>21</v>
          </cell>
          <cell r="DF143">
            <v>136</v>
          </cell>
          <cell r="DG143">
            <v>118</v>
          </cell>
          <cell r="DH143">
            <v>6.7</v>
          </cell>
          <cell r="DI143">
            <v>2.67</v>
          </cell>
        </row>
        <row r="144">
          <cell r="A144">
            <v>25207100702</v>
          </cell>
          <cell r="B144" t="str">
            <v>Nguyễn</v>
          </cell>
          <cell r="C144" t="str">
            <v>Thị Châu</v>
          </cell>
          <cell r="D144" t="str">
            <v>Giang</v>
          </cell>
          <cell r="E144">
            <v>36809</v>
          </cell>
          <cell r="F144" t="str">
            <v>Nữ</v>
          </cell>
          <cell r="G144" t="str">
            <v>Đã Đăng Ký (chưa học xong)</v>
          </cell>
          <cell r="H144">
            <v>4.2</v>
          </cell>
          <cell r="I144">
            <v>7.1</v>
          </cell>
          <cell r="K144">
            <v>7.4</v>
          </cell>
          <cell r="M144">
            <v>8.5</v>
          </cell>
          <cell r="N144">
            <v>7.7</v>
          </cell>
          <cell r="O144">
            <v>6</v>
          </cell>
          <cell r="P144">
            <v>4.9000000000000004</v>
          </cell>
          <cell r="R144">
            <v>8.9</v>
          </cell>
          <cell r="W144">
            <v>7.7</v>
          </cell>
          <cell r="X144">
            <v>8.1999999999999993</v>
          </cell>
          <cell r="Y144">
            <v>8.6999999999999993</v>
          </cell>
          <cell r="Z144">
            <v>8.5</v>
          </cell>
          <cell r="AA144">
            <v>7.5</v>
          </cell>
          <cell r="AB144">
            <v>5.8</v>
          </cell>
          <cell r="AC144">
            <v>8</v>
          </cell>
          <cell r="AD144">
            <v>8.5</v>
          </cell>
          <cell r="AE144">
            <v>6.1</v>
          </cell>
          <cell r="AF144">
            <v>5.5</v>
          </cell>
          <cell r="AG144">
            <v>6.6</v>
          </cell>
          <cell r="AH144">
            <v>5.3</v>
          </cell>
          <cell r="AI144">
            <v>7.3</v>
          </cell>
          <cell r="AJ144">
            <v>7.5</v>
          </cell>
          <cell r="AK144">
            <v>8.6999999999999993</v>
          </cell>
          <cell r="AL144">
            <v>4.9000000000000004</v>
          </cell>
          <cell r="AM144">
            <v>6.5</v>
          </cell>
          <cell r="AN144">
            <v>52</v>
          </cell>
          <cell r="AO144">
            <v>0</v>
          </cell>
          <cell r="AP144">
            <v>7.4</v>
          </cell>
          <cell r="AQ144">
            <v>6.5</v>
          </cell>
          <cell r="AR144">
            <v>7.8</v>
          </cell>
          <cell r="AX144">
            <v>5.7</v>
          </cell>
          <cell r="BD144">
            <v>4.8</v>
          </cell>
          <cell r="BE144">
            <v>5</v>
          </cell>
          <cell r="BF144">
            <v>0</v>
          </cell>
          <cell r="BG144">
            <v>6.5</v>
          </cell>
          <cell r="BH144">
            <v>7.4</v>
          </cell>
          <cell r="BI144">
            <v>9.5</v>
          </cell>
          <cell r="BJ144">
            <v>8.6</v>
          </cell>
          <cell r="BK144">
            <v>8.5</v>
          </cell>
          <cell r="BL144">
            <v>8.4</v>
          </cell>
          <cell r="BM144">
            <v>8</v>
          </cell>
          <cell r="BN144">
            <v>5.3</v>
          </cell>
          <cell r="BO144" t="str">
            <v>X</v>
          </cell>
          <cell r="BP144">
            <v>5.6</v>
          </cell>
          <cell r="BQ144">
            <v>6</v>
          </cell>
          <cell r="BR144">
            <v>6</v>
          </cell>
          <cell r="BS144">
            <v>7.2</v>
          </cell>
          <cell r="BU144">
            <v>7</v>
          </cell>
          <cell r="BV144">
            <v>8.6999999999999993</v>
          </cell>
          <cell r="BW144">
            <v>0</v>
          </cell>
          <cell r="BX144">
            <v>7.1</v>
          </cell>
          <cell r="BY144" t="str">
            <v>X</v>
          </cell>
          <cell r="BZ144">
            <v>8.3000000000000007</v>
          </cell>
          <cell r="CA144">
            <v>41</v>
          </cell>
          <cell r="CB144">
            <v>9</v>
          </cell>
          <cell r="CF144">
            <v>6.1</v>
          </cell>
          <cell r="CG144" t="str">
            <v>X</v>
          </cell>
          <cell r="CI144">
            <v>5.3</v>
          </cell>
          <cell r="CJ144">
            <v>8.3000000000000007</v>
          </cell>
          <cell r="CK144">
            <v>8.6999999999999993</v>
          </cell>
          <cell r="CM144">
            <v>7.5</v>
          </cell>
          <cell r="CO144">
            <v>8.4</v>
          </cell>
          <cell r="CP144" t="str">
            <v>X</v>
          </cell>
          <cell r="CS144" t="str">
            <v>X</v>
          </cell>
          <cell r="CU144">
            <v>9.1</v>
          </cell>
          <cell r="CV144">
            <v>9</v>
          </cell>
          <cell r="CW144">
            <v>16</v>
          </cell>
          <cell r="CX144">
            <v>10</v>
          </cell>
          <cell r="DB144">
            <v>0</v>
          </cell>
          <cell r="DC144">
            <v>5</v>
          </cell>
          <cell r="DD144">
            <v>114</v>
          </cell>
          <cell r="DE144">
            <v>24</v>
          </cell>
          <cell r="DF144">
            <v>136</v>
          </cell>
          <cell r="DG144">
            <v>117</v>
          </cell>
          <cell r="DH144">
            <v>7.03</v>
          </cell>
          <cell r="DI144">
            <v>2.95</v>
          </cell>
        </row>
        <row r="145">
          <cell r="A145">
            <v>25207101157</v>
          </cell>
          <cell r="B145" t="str">
            <v>Đặng</v>
          </cell>
          <cell r="C145" t="str">
            <v>Thị Quỳnh</v>
          </cell>
          <cell r="D145" t="str">
            <v>Giang</v>
          </cell>
          <cell r="E145">
            <v>36898</v>
          </cell>
          <cell r="F145" t="str">
            <v>Nữ</v>
          </cell>
          <cell r="G145" t="str">
            <v>Đã Đăng Ký (chưa học xong)</v>
          </cell>
          <cell r="H145">
            <v>5.4</v>
          </cell>
          <cell r="I145">
            <v>8.5</v>
          </cell>
          <cell r="K145">
            <v>7.1</v>
          </cell>
          <cell r="M145" t="str">
            <v>P (P/F)</v>
          </cell>
          <cell r="N145">
            <v>6.7</v>
          </cell>
          <cell r="O145">
            <v>5.7</v>
          </cell>
          <cell r="P145">
            <v>7.6</v>
          </cell>
          <cell r="R145">
            <v>6.8</v>
          </cell>
          <cell r="V145">
            <v>8.6999999999999993</v>
          </cell>
          <cell r="W145">
            <v>6.3</v>
          </cell>
          <cell r="Y145">
            <v>9.1</v>
          </cell>
          <cell r="Z145">
            <v>8.6999999999999993</v>
          </cell>
          <cell r="AA145" t="str">
            <v>X</v>
          </cell>
          <cell r="AB145">
            <v>8.1999999999999993</v>
          </cell>
          <cell r="AC145">
            <v>8.6</v>
          </cell>
          <cell r="AD145">
            <v>8.8000000000000007</v>
          </cell>
          <cell r="AE145">
            <v>8.6</v>
          </cell>
          <cell r="AF145">
            <v>8.6999999999999993</v>
          </cell>
          <cell r="AG145">
            <v>8.3000000000000007</v>
          </cell>
          <cell r="AH145">
            <v>8.1</v>
          </cell>
          <cell r="AI145">
            <v>6.5</v>
          </cell>
          <cell r="AJ145">
            <v>8.5</v>
          </cell>
          <cell r="AK145">
            <v>8.6999999999999993</v>
          </cell>
          <cell r="AL145">
            <v>5.0999999999999996</v>
          </cell>
          <cell r="AM145">
            <v>7.5</v>
          </cell>
          <cell r="AN145">
            <v>50</v>
          </cell>
          <cell r="AO145">
            <v>2</v>
          </cell>
          <cell r="AP145">
            <v>8.1</v>
          </cell>
          <cell r="AQ145">
            <v>8.9</v>
          </cell>
          <cell r="AT145">
            <v>9</v>
          </cell>
          <cell r="AZ145">
            <v>7</v>
          </cell>
          <cell r="BD145">
            <v>6.8</v>
          </cell>
          <cell r="BE145">
            <v>5</v>
          </cell>
          <cell r="BF145">
            <v>0</v>
          </cell>
          <cell r="BG145">
            <v>6</v>
          </cell>
          <cell r="BH145">
            <v>8.6999999999999993</v>
          </cell>
          <cell r="BI145">
            <v>9.4</v>
          </cell>
          <cell r="BJ145">
            <v>5.2</v>
          </cell>
          <cell r="BK145">
            <v>7</v>
          </cell>
          <cell r="BL145">
            <v>7.9</v>
          </cell>
          <cell r="BM145">
            <v>8.1999999999999993</v>
          </cell>
          <cell r="BN145">
            <v>6</v>
          </cell>
          <cell r="BO145">
            <v>6.6</v>
          </cell>
          <cell r="BP145">
            <v>5.2</v>
          </cell>
          <cell r="BQ145">
            <v>8.1</v>
          </cell>
          <cell r="BR145">
            <v>5.0999999999999996</v>
          </cell>
          <cell r="BS145">
            <v>7.6</v>
          </cell>
          <cell r="BU145">
            <v>7.9</v>
          </cell>
          <cell r="BW145">
            <v>5.8</v>
          </cell>
          <cell r="BX145">
            <v>8.1</v>
          </cell>
          <cell r="BY145" t="str">
            <v>X</v>
          </cell>
          <cell r="BZ145">
            <v>8.8000000000000007</v>
          </cell>
          <cell r="CA145">
            <v>44</v>
          </cell>
          <cell r="CB145">
            <v>6</v>
          </cell>
          <cell r="CC145">
            <v>6.6</v>
          </cell>
          <cell r="CF145">
            <v>7.9</v>
          </cell>
          <cell r="CG145" t="str">
            <v>X</v>
          </cell>
          <cell r="CI145" t="str">
            <v>X</v>
          </cell>
          <cell r="CJ145">
            <v>6.7</v>
          </cell>
          <cell r="CK145">
            <v>9.1</v>
          </cell>
          <cell r="CM145">
            <v>6.7</v>
          </cell>
          <cell r="CP145" t="str">
            <v>X</v>
          </cell>
          <cell r="CS145" t="str">
            <v>X</v>
          </cell>
          <cell r="CU145">
            <v>8.1999999999999993</v>
          </cell>
          <cell r="CV145">
            <v>7.7</v>
          </cell>
          <cell r="CW145">
            <v>15</v>
          </cell>
          <cell r="CX145">
            <v>12</v>
          </cell>
          <cell r="DB145">
            <v>0</v>
          </cell>
          <cell r="DC145">
            <v>5</v>
          </cell>
          <cell r="DD145">
            <v>114</v>
          </cell>
          <cell r="DE145">
            <v>25</v>
          </cell>
          <cell r="DF145">
            <v>136</v>
          </cell>
          <cell r="DG145">
            <v>114</v>
          </cell>
          <cell r="DH145">
            <v>7.35</v>
          </cell>
          <cell r="DI145">
            <v>3.09</v>
          </cell>
          <cell r="DJ145" t="str">
            <v>OB 251</v>
          </cell>
        </row>
        <row r="146">
          <cell r="A146">
            <v>25207102722</v>
          </cell>
          <cell r="B146" t="str">
            <v>Nguyễn</v>
          </cell>
          <cell r="C146" t="str">
            <v>Trà</v>
          </cell>
          <cell r="D146" t="str">
            <v>Giang</v>
          </cell>
          <cell r="E146">
            <v>37125</v>
          </cell>
          <cell r="F146" t="str">
            <v>Nữ</v>
          </cell>
          <cell r="G146" t="str">
            <v>Đã Đăng Ký (chưa học xong)</v>
          </cell>
          <cell r="H146">
            <v>7.9</v>
          </cell>
          <cell r="I146">
            <v>7.7</v>
          </cell>
          <cell r="K146">
            <v>8.8000000000000007</v>
          </cell>
          <cell r="M146" t="str">
            <v>P (P/F)</v>
          </cell>
          <cell r="N146">
            <v>8.4</v>
          </cell>
          <cell r="O146">
            <v>7.3</v>
          </cell>
          <cell r="P146">
            <v>7.1</v>
          </cell>
          <cell r="R146">
            <v>5.9</v>
          </cell>
          <cell r="V146">
            <v>9.1999999999999993</v>
          </cell>
          <cell r="W146">
            <v>9.4</v>
          </cell>
          <cell r="Y146">
            <v>9.5</v>
          </cell>
          <cell r="Z146">
            <v>8.5</v>
          </cell>
          <cell r="AA146">
            <v>9</v>
          </cell>
          <cell r="AB146">
            <v>9</v>
          </cell>
          <cell r="AC146">
            <v>8.6</v>
          </cell>
          <cell r="AD146">
            <v>8.3000000000000007</v>
          </cell>
          <cell r="AE146">
            <v>9.1</v>
          </cell>
          <cell r="AF146" t="str">
            <v>P (P/F)</v>
          </cell>
          <cell r="AG146" t="str">
            <v>P (P/F)</v>
          </cell>
          <cell r="AH146">
            <v>4.7</v>
          </cell>
          <cell r="AI146">
            <v>7.5</v>
          </cell>
          <cell r="AJ146">
            <v>7.7</v>
          </cell>
          <cell r="AK146">
            <v>8.1999999999999993</v>
          </cell>
          <cell r="AL146">
            <v>8.1999999999999993</v>
          </cell>
          <cell r="AM146" t="str">
            <v>X</v>
          </cell>
          <cell r="AN146">
            <v>50</v>
          </cell>
          <cell r="AO146">
            <v>2</v>
          </cell>
          <cell r="AP146">
            <v>6.9</v>
          </cell>
          <cell r="AQ146">
            <v>6.8</v>
          </cell>
          <cell r="AR146">
            <v>9.1</v>
          </cell>
          <cell r="AZ146">
            <v>6.1</v>
          </cell>
          <cell r="BD146">
            <v>7.1</v>
          </cell>
          <cell r="BE146">
            <v>5</v>
          </cell>
          <cell r="BF146">
            <v>0</v>
          </cell>
          <cell r="BG146">
            <v>5.8</v>
          </cell>
          <cell r="BH146">
            <v>7.6</v>
          </cell>
          <cell r="BI146">
            <v>9.1</v>
          </cell>
          <cell r="BJ146">
            <v>6.4</v>
          </cell>
          <cell r="BK146">
            <v>8.3000000000000007</v>
          </cell>
          <cell r="BL146">
            <v>7.9</v>
          </cell>
          <cell r="BM146">
            <v>8.4</v>
          </cell>
          <cell r="BN146">
            <v>6.9</v>
          </cell>
          <cell r="BO146">
            <v>9.4</v>
          </cell>
          <cell r="BP146">
            <v>5.4</v>
          </cell>
          <cell r="BQ146">
            <v>8</v>
          </cell>
          <cell r="BR146">
            <v>8.3000000000000007</v>
          </cell>
          <cell r="BS146">
            <v>9.1999999999999993</v>
          </cell>
          <cell r="BU146">
            <v>7.6</v>
          </cell>
          <cell r="BV146">
            <v>7.4</v>
          </cell>
          <cell r="BW146">
            <v>5.3</v>
          </cell>
          <cell r="BX146">
            <v>7.9</v>
          </cell>
          <cell r="BY146">
            <v>5.9</v>
          </cell>
          <cell r="BZ146">
            <v>9.5</v>
          </cell>
          <cell r="CA146">
            <v>50</v>
          </cell>
          <cell r="CB146">
            <v>0</v>
          </cell>
          <cell r="CD146">
            <v>8.3000000000000007</v>
          </cell>
          <cell r="CF146">
            <v>8</v>
          </cell>
          <cell r="CG146" t="str">
            <v>X</v>
          </cell>
          <cell r="CI146">
            <v>8.1</v>
          </cell>
          <cell r="CJ146">
            <v>8.3000000000000007</v>
          </cell>
          <cell r="CK146">
            <v>7.2</v>
          </cell>
          <cell r="CM146">
            <v>7.7</v>
          </cell>
          <cell r="CO146">
            <v>9.1</v>
          </cell>
          <cell r="CP146">
            <v>8.1999999999999993</v>
          </cell>
          <cell r="CT146">
            <v>7.4</v>
          </cell>
          <cell r="CU146">
            <v>9.9</v>
          </cell>
          <cell r="CV146">
            <v>8.6999999999999993</v>
          </cell>
          <cell r="CW146">
            <v>24</v>
          </cell>
          <cell r="CX146">
            <v>2</v>
          </cell>
          <cell r="DB146">
            <v>0</v>
          </cell>
          <cell r="DC146">
            <v>5</v>
          </cell>
          <cell r="DD146">
            <v>129</v>
          </cell>
          <cell r="DE146">
            <v>9</v>
          </cell>
          <cell r="DF146">
            <v>136</v>
          </cell>
          <cell r="DG146">
            <v>129</v>
          </cell>
          <cell r="DH146">
            <v>7.81</v>
          </cell>
          <cell r="DI146">
            <v>3.3</v>
          </cell>
        </row>
        <row r="147">
          <cell r="A147">
            <v>25207104243</v>
          </cell>
          <cell r="B147" t="str">
            <v>Tống</v>
          </cell>
          <cell r="C147" t="str">
            <v>Thị Hương</v>
          </cell>
          <cell r="D147" t="str">
            <v>Giang</v>
          </cell>
          <cell r="E147">
            <v>37014</v>
          </cell>
          <cell r="F147" t="str">
            <v>Nữ</v>
          </cell>
          <cell r="G147" t="str">
            <v>Đã Đăng Ký (chưa học xong)</v>
          </cell>
          <cell r="H147">
            <v>7</v>
          </cell>
          <cell r="I147">
            <v>7.5</v>
          </cell>
          <cell r="K147">
            <v>6.8</v>
          </cell>
          <cell r="M147">
            <v>6.7</v>
          </cell>
          <cell r="N147">
            <v>7.9</v>
          </cell>
          <cell r="O147">
            <v>4.2</v>
          </cell>
          <cell r="P147">
            <v>4.7</v>
          </cell>
          <cell r="R147">
            <v>7</v>
          </cell>
          <cell r="W147">
            <v>5.0999999999999996</v>
          </cell>
          <cell r="X147">
            <v>6.6</v>
          </cell>
          <cell r="Y147">
            <v>7.9</v>
          </cell>
          <cell r="Z147">
            <v>7.9</v>
          </cell>
          <cell r="AA147">
            <v>8.1999999999999993</v>
          </cell>
          <cell r="AB147">
            <v>5.7</v>
          </cell>
          <cell r="AC147">
            <v>6.7</v>
          </cell>
          <cell r="AD147">
            <v>9.4</v>
          </cell>
          <cell r="AE147">
            <v>9.3000000000000007</v>
          </cell>
          <cell r="AF147">
            <v>8.6999999999999993</v>
          </cell>
          <cell r="AG147">
            <v>5.3</v>
          </cell>
          <cell r="AH147">
            <v>4.5</v>
          </cell>
          <cell r="AI147">
            <v>9</v>
          </cell>
          <cell r="AJ147">
            <v>8</v>
          </cell>
          <cell r="AK147">
            <v>7.2</v>
          </cell>
          <cell r="AL147">
            <v>5.3</v>
          </cell>
          <cell r="AM147">
            <v>9</v>
          </cell>
          <cell r="AN147">
            <v>52</v>
          </cell>
          <cell r="AO147">
            <v>0</v>
          </cell>
          <cell r="AP147">
            <v>6.8</v>
          </cell>
          <cell r="AQ147">
            <v>5.6</v>
          </cell>
          <cell r="AW147">
            <v>8.9</v>
          </cell>
          <cell r="BC147">
            <v>6</v>
          </cell>
          <cell r="BD147">
            <v>7.5</v>
          </cell>
          <cell r="BE147">
            <v>5</v>
          </cell>
          <cell r="BF147">
            <v>0</v>
          </cell>
          <cell r="BG147">
            <v>6.3</v>
          </cell>
          <cell r="BH147">
            <v>7.8</v>
          </cell>
          <cell r="BI147">
            <v>7.2</v>
          </cell>
          <cell r="BJ147">
            <v>6.5</v>
          </cell>
          <cell r="BK147">
            <v>6.7</v>
          </cell>
          <cell r="BL147">
            <v>7.6</v>
          </cell>
          <cell r="BM147">
            <v>7.7</v>
          </cell>
          <cell r="BN147">
            <v>4.0999999999999996</v>
          </cell>
          <cell r="BO147" t="str">
            <v>X</v>
          </cell>
          <cell r="BP147">
            <v>8</v>
          </cell>
          <cell r="BQ147">
            <v>5.9</v>
          </cell>
          <cell r="BR147">
            <v>4.5999999999999996</v>
          </cell>
          <cell r="BS147">
            <v>7</v>
          </cell>
          <cell r="BU147">
            <v>8.6999999999999993</v>
          </cell>
          <cell r="BV147" t="str">
            <v>X</v>
          </cell>
          <cell r="BW147">
            <v>5.2</v>
          </cell>
          <cell r="BX147">
            <v>5.9</v>
          </cell>
          <cell r="BY147">
            <v>7.4</v>
          </cell>
          <cell r="BZ147">
            <v>7.8</v>
          </cell>
          <cell r="CA147">
            <v>44</v>
          </cell>
          <cell r="CB147">
            <v>6</v>
          </cell>
          <cell r="CC147">
            <v>7</v>
          </cell>
          <cell r="CF147">
            <v>6.7</v>
          </cell>
          <cell r="CI147">
            <v>8.3000000000000007</v>
          </cell>
          <cell r="CJ147">
            <v>6.9</v>
          </cell>
          <cell r="CK147">
            <v>8</v>
          </cell>
          <cell r="CM147">
            <v>8.6999999999999993</v>
          </cell>
          <cell r="CO147">
            <v>8.5</v>
          </cell>
          <cell r="CP147" t="str">
            <v>X</v>
          </cell>
          <cell r="CT147">
            <v>7</v>
          </cell>
          <cell r="CU147">
            <v>9.3000000000000007</v>
          </cell>
          <cell r="CV147" t="str">
            <v>X</v>
          </cell>
          <cell r="CW147">
            <v>21</v>
          </cell>
          <cell r="CX147">
            <v>6</v>
          </cell>
          <cell r="DB147">
            <v>0</v>
          </cell>
          <cell r="DC147">
            <v>5</v>
          </cell>
          <cell r="DD147">
            <v>122</v>
          </cell>
          <cell r="DE147">
            <v>17</v>
          </cell>
          <cell r="DF147">
            <v>136</v>
          </cell>
          <cell r="DG147">
            <v>122</v>
          </cell>
          <cell r="DH147">
            <v>6.99</v>
          </cell>
          <cell r="DI147">
            <v>2.86</v>
          </cell>
        </row>
        <row r="148">
          <cell r="A148">
            <v>25207104552</v>
          </cell>
          <cell r="B148" t="str">
            <v>Cao</v>
          </cell>
          <cell r="C148" t="str">
            <v>Thị Lan</v>
          </cell>
          <cell r="D148" t="str">
            <v>Giang</v>
          </cell>
          <cell r="E148">
            <v>37048</v>
          </cell>
          <cell r="F148" t="str">
            <v>Nữ</v>
          </cell>
          <cell r="G148" t="str">
            <v>Đã Đăng Ký (chưa học xong)</v>
          </cell>
          <cell r="H148">
            <v>7.4</v>
          </cell>
          <cell r="I148">
            <v>7.8</v>
          </cell>
          <cell r="K148">
            <v>7</v>
          </cell>
          <cell r="M148">
            <v>6.3</v>
          </cell>
          <cell r="N148">
            <v>7.5</v>
          </cell>
          <cell r="O148">
            <v>5.6</v>
          </cell>
          <cell r="P148">
            <v>5</v>
          </cell>
          <cell r="Q148">
            <v>9</v>
          </cell>
          <cell r="W148">
            <v>5.2</v>
          </cell>
          <cell r="X148">
            <v>8.3000000000000007</v>
          </cell>
          <cell r="Y148">
            <v>8</v>
          </cell>
          <cell r="Z148">
            <v>8.6</v>
          </cell>
          <cell r="AA148" t="str">
            <v>X</v>
          </cell>
          <cell r="AB148">
            <v>7.2</v>
          </cell>
          <cell r="AC148">
            <v>7.2</v>
          </cell>
          <cell r="AD148">
            <v>6.8</v>
          </cell>
          <cell r="AE148">
            <v>8.9</v>
          </cell>
          <cell r="AF148">
            <v>4.5</v>
          </cell>
          <cell r="AG148">
            <v>4.8</v>
          </cell>
          <cell r="AH148">
            <v>5.3</v>
          </cell>
          <cell r="AI148">
            <v>6.2</v>
          </cell>
          <cell r="AJ148">
            <v>8.5</v>
          </cell>
          <cell r="AK148">
            <v>6</v>
          </cell>
          <cell r="AL148">
            <v>9</v>
          </cell>
          <cell r="AM148">
            <v>8.6</v>
          </cell>
          <cell r="AN148">
            <v>50</v>
          </cell>
          <cell r="AO148">
            <v>2</v>
          </cell>
          <cell r="AP148">
            <v>4</v>
          </cell>
          <cell r="AQ148">
            <v>5.7</v>
          </cell>
          <cell r="AT148">
            <v>8.5</v>
          </cell>
          <cell r="BB148">
            <v>8.4</v>
          </cell>
          <cell r="BD148">
            <v>6.8</v>
          </cell>
          <cell r="BE148">
            <v>5</v>
          </cell>
          <cell r="BF148">
            <v>0</v>
          </cell>
          <cell r="BG148">
            <v>5</v>
          </cell>
          <cell r="BH148">
            <v>9.6</v>
          </cell>
          <cell r="BI148">
            <v>7.2</v>
          </cell>
          <cell r="BJ148">
            <v>5.5</v>
          </cell>
          <cell r="BK148">
            <v>8.1999999999999993</v>
          </cell>
          <cell r="BL148">
            <v>6.8</v>
          </cell>
          <cell r="BM148">
            <v>6.7</v>
          </cell>
          <cell r="BN148">
            <v>7.3</v>
          </cell>
          <cell r="BO148">
            <v>6.4</v>
          </cell>
          <cell r="BP148">
            <v>5.4</v>
          </cell>
          <cell r="BQ148">
            <v>7.1</v>
          </cell>
          <cell r="BR148">
            <v>8</v>
          </cell>
          <cell r="BS148">
            <v>8.9</v>
          </cell>
          <cell r="BT148">
            <v>7.5</v>
          </cell>
          <cell r="BV148">
            <v>6.6</v>
          </cell>
          <cell r="BW148">
            <v>5.4</v>
          </cell>
          <cell r="BX148">
            <v>7.8</v>
          </cell>
          <cell r="BY148">
            <v>8.4</v>
          </cell>
          <cell r="BZ148">
            <v>8.6</v>
          </cell>
          <cell r="CA148">
            <v>50</v>
          </cell>
          <cell r="CB148">
            <v>0</v>
          </cell>
          <cell r="CD148">
            <v>8.1999999999999993</v>
          </cell>
          <cell r="CF148">
            <v>7.3</v>
          </cell>
          <cell r="CG148" t="str">
            <v>X</v>
          </cell>
          <cell r="CI148">
            <v>7.7</v>
          </cell>
          <cell r="CJ148">
            <v>6.3</v>
          </cell>
          <cell r="CK148">
            <v>7.6</v>
          </cell>
          <cell r="CM148">
            <v>8.3000000000000007</v>
          </cell>
          <cell r="CO148">
            <v>7.2</v>
          </cell>
          <cell r="CP148" t="str">
            <v>X</v>
          </cell>
          <cell r="CS148">
            <v>5.9</v>
          </cell>
          <cell r="CU148">
            <v>7.7</v>
          </cell>
          <cell r="CV148" t="str">
            <v>X</v>
          </cell>
          <cell r="CW148">
            <v>20</v>
          </cell>
          <cell r="CX148">
            <v>6</v>
          </cell>
          <cell r="DB148">
            <v>0</v>
          </cell>
          <cell r="DC148">
            <v>5</v>
          </cell>
          <cell r="DD148">
            <v>125</v>
          </cell>
          <cell r="DE148">
            <v>13</v>
          </cell>
          <cell r="DF148">
            <v>136</v>
          </cell>
          <cell r="DG148">
            <v>125</v>
          </cell>
          <cell r="DH148">
            <v>7.05</v>
          </cell>
          <cell r="DI148">
            <v>2.88</v>
          </cell>
        </row>
        <row r="149">
          <cell r="A149">
            <v>25207105925</v>
          </cell>
          <cell r="B149" t="str">
            <v>Nguyễn</v>
          </cell>
          <cell r="C149" t="str">
            <v>Thanh Kiều</v>
          </cell>
          <cell r="D149" t="str">
            <v>Giang</v>
          </cell>
          <cell r="E149">
            <v>37170</v>
          </cell>
          <cell r="F149" t="str">
            <v>Nữ</v>
          </cell>
          <cell r="G149" t="str">
            <v>Đã Đăng Ký (chưa học xong)</v>
          </cell>
          <cell r="H149">
            <v>7.7</v>
          </cell>
          <cell r="I149">
            <v>9.1</v>
          </cell>
          <cell r="K149">
            <v>8</v>
          </cell>
          <cell r="M149">
            <v>7.2</v>
          </cell>
          <cell r="N149">
            <v>7.4</v>
          </cell>
          <cell r="O149">
            <v>9.5</v>
          </cell>
          <cell r="P149">
            <v>7.7</v>
          </cell>
          <cell r="R149">
            <v>7.1</v>
          </cell>
          <cell r="W149">
            <v>7.5</v>
          </cell>
          <cell r="X149">
            <v>9.1</v>
          </cell>
          <cell r="Y149">
            <v>8.1999999999999993</v>
          </cell>
          <cell r="Z149">
            <v>8.6</v>
          </cell>
          <cell r="AA149">
            <v>7.9</v>
          </cell>
          <cell r="AB149">
            <v>5.5</v>
          </cell>
          <cell r="AC149">
            <v>5</v>
          </cell>
          <cell r="AD149" t="str">
            <v>X</v>
          </cell>
          <cell r="AE149">
            <v>8.1999999999999993</v>
          </cell>
          <cell r="AF149">
            <v>7.3</v>
          </cell>
          <cell r="AG149">
            <v>7.3</v>
          </cell>
          <cell r="AH149">
            <v>7.5</v>
          </cell>
          <cell r="AI149">
            <v>5.0999999999999996</v>
          </cell>
          <cell r="AJ149">
            <v>7.2</v>
          </cell>
          <cell r="AK149">
            <v>6</v>
          </cell>
          <cell r="AL149">
            <v>9.5</v>
          </cell>
          <cell r="AM149">
            <v>6.6</v>
          </cell>
          <cell r="AN149">
            <v>50</v>
          </cell>
          <cell r="AO149">
            <v>2</v>
          </cell>
          <cell r="AP149">
            <v>6.5</v>
          </cell>
          <cell r="AQ149">
            <v>7.6</v>
          </cell>
          <cell r="AV149">
            <v>9</v>
          </cell>
          <cell r="BB149">
            <v>5.7</v>
          </cell>
          <cell r="BD149">
            <v>6.8</v>
          </cell>
          <cell r="BE149">
            <v>5</v>
          </cell>
          <cell r="BF149">
            <v>0</v>
          </cell>
          <cell r="BG149">
            <v>5</v>
          </cell>
          <cell r="BH149">
            <v>7.4</v>
          </cell>
          <cell r="BI149">
            <v>9.1999999999999993</v>
          </cell>
          <cell r="BJ149">
            <v>5.4</v>
          </cell>
          <cell r="BK149">
            <v>6.8</v>
          </cell>
          <cell r="BL149">
            <v>6.6</v>
          </cell>
          <cell r="BM149">
            <v>8.6999999999999993</v>
          </cell>
          <cell r="BN149">
            <v>7.3</v>
          </cell>
          <cell r="BO149">
            <v>8.1</v>
          </cell>
          <cell r="BP149">
            <v>6</v>
          </cell>
          <cell r="BQ149">
            <v>5.6</v>
          </cell>
          <cell r="BR149">
            <v>6.3</v>
          </cell>
          <cell r="BS149">
            <v>9.1999999999999993</v>
          </cell>
          <cell r="BU149">
            <v>7.9</v>
          </cell>
          <cell r="BV149" t="str">
            <v>X</v>
          </cell>
          <cell r="BW149">
            <v>4.8</v>
          </cell>
          <cell r="BX149">
            <v>7.3</v>
          </cell>
          <cell r="BY149">
            <v>7.8</v>
          </cell>
          <cell r="BZ149">
            <v>9.1</v>
          </cell>
          <cell r="CA149">
            <v>47</v>
          </cell>
          <cell r="CB149">
            <v>3</v>
          </cell>
          <cell r="CD149">
            <v>7.3</v>
          </cell>
          <cell r="CF149">
            <v>8.5</v>
          </cell>
          <cell r="CG149">
            <v>8.9</v>
          </cell>
          <cell r="CI149">
            <v>8.1</v>
          </cell>
          <cell r="CJ149">
            <v>8.6999999999999993</v>
          </cell>
          <cell r="CK149">
            <v>8.9</v>
          </cell>
          <cell r="CM149">
            <v>9.4</v>
          </cell>
          <cell r="CO149">
            <v>8.6999999999999993</v>
          </cell>
          <cell r="CP149" t="str">
            <v>X</v>
          </cell>
          <cell r="CT149">
            <v>5.5</v>
          </cell>
          <cell r="CU149">
            <v>9.5</v>
          </cell>
          <cell r="CV149">
            <v>10</v>
          </cell>
          <cell r="CW149">
            <v>23</v>
          </cell>
          <cell r="CX149">
            <v>3</v>
          </cell>
          <cell r="DB149">
            <v>0</v>
          </cell>
          <cell r="DC149">
            <v>5</v>
          </cell>
          <cell r="DD149">
            <v>125</v>
          </cell>
          <cell r="DE149">
            <v>13</v>
          </cell>
          <cell r="DF149">
            <v>136</v>
          </cell>
          <cell r="DG149">
            <v>125</v>
          </cell>
          <cell r="DH149">
            <v>7.44</v>
          </cell>
          <cell r="DI149">
            <v>3.1</v>
          </cell>
        </row>
        <row r="150">
          <cell r="A150">
            <v>25207109014</v>
          </cell>
          <cell r="B150" t="str">
            <v>Hà</v>
          </cell>
          <cell r="C150" t="str">
            <v>Ngọc Linh</v>
          </cell>
          <cell r="D150" t="str">
            <v>Giang</v>
          </cell>
          <cell r="E150">
            <v>37190</v>
          </cell>
          <cell r="F150" t="str">
            <v>Nữ</v>
          </cell>
          <cell r="G150" t="str">
            <v>Đã Đăng Ký (chưa học xong)</v>
          </cell>
          <cell r="H150">
            <v>8.1</v>
          </cell>
          <cell r="I150">
            <v>7.8</v>
          </cell>
          <cell r="K150">
            <v>8.5</v>
          </cell>
          <cell r="M150">
            <v>6.6</v>
          </cell>
          <cell r="N150">
            <v>7.7</v>
          </cell>
          <cell r="O150">
            <v>8.6</v>
          </cell>
          <cell r="P150">
            <v>9.6</v>
          </cell>
          <cell r="R150">
            <v>8.6</v>
          </cell>
          <cell r="W150">
            <v>7.2</v>
          </cell>
          <cell r="X150">
            <v>9.5</v>
          </cell>
          <cell r="Y150">
            <v>9</v>
          </cell>
          <cell r="Z150">
            <v>8.6</v>
          </cell>
          <cell r="AA150" t="str">
            <v>X</v>
          </cell>
          <cell r="AB150">
            <v>6.9</v>
          </cell>
          <cell r="AC150">
            <v>9.5</v>
          </cell>
          <cell r="AD150">
            <v>6.9</v>
          </cell>
          <cell r="AE150">
            <v>9.1999999999999993</v>
          </cell>
          <cell r="AF150">
            <v>6.4</v>
          </cell>
          <cell r="AG150">
            <v>6.7</v>
          </cell>
          <cell r="AH150">
            <v>8.1999999999999993</v>
          </cell>
          <cell r="AI150">
            <v>9.1999999999999993</v>
          </cell>
          <cell r="AJ150">
            <v>8.1999999999999993</v>
          </cell>
          <cell r="AK150">
            <v>6.8</v>
          </cell>
          <cell r="AL150" t="str">
            <v>X</v>
          </cell>
          <cell r="AM150">
            <v>7.7</v>
          </cell>
          <cell r="AN150">
            <v>48</v>
          </cell>
          <cell r="AO150">
            <v>4</v>
          </cell>
          <cell r="AP150">
            <v>7.6</v>
          </cell>
          <cell r="AQ150">
            <v>7.3</v>
          </cell>
          <cell r="AW150">
            <v>9</v>
          </cell>
          <cell r="BC150">
            <v>8.4</v>
          </cell>
          <cell r="BD150">
            <v>6.7</v>
          </cell>
          <cell r="BE150">
            <v>5</v>
          </cell>
          <cell r="BF150">
            <v>0</v>
          </cell>
          <cell r="BG150">
            <v>6.6</v>
          </cell>
          <cell r="BH150">
            <v>9</v>
          </cell>
          <cell r="BI150">
            <v>8.5</v>
          </cell>
          <cell r="BJ150">
            <v>7.4</v>
          </cell>
          <cell r="BK150">
            <v>8.9</v>
          </cell>
          <cell r="BL150">
            <v>7.4</v>
          </cell>
          <cell r="BM150">
            <v>8.5</v>
          </cell>
          <cell r="BN150">
            <v>5.8</v>
          </cell>
          <cell r="BO150">
            <v>5.6</v>
          </cell>
          <cell r="BP150">
            <v>4.5999999999999996</v>
          </cell>
          <cell r="BQ150">
            <v>8.1999999999999993</v>
          </cell>
          <cell r="BR150">
            <v>6.8</v>
          </cell>
          <cell r="BS150">
            <v>9.4</v>
          </cell>
          <cell r="BU150">
            <v>8.5</v>
          </cell>
          <cell r="BV150">
            <v>6.3</v>
          </cell>
          <cell r="BW150">
            <v>4.0999999999999996</v>
          </cell>
          <cell r="BX150">
            <v>8.1</v>
          </cell>
          <cell r="BY150" t="str">
            <v>X</v>
          </cell>
          <cell r="BZ150">
            <v>9.5</v>
          </cell>
          <cell r="CA150">
            <v>47</v>
          </cell>
          <cell r="CB150">
            <v>3</v>
          </cell>
          <cell r="CD150">
            <v>8</v>
          </cell>
          <cell r="CF150">
            <v>8.6999999999999993</v>
          </cell>
          <cell r="CG150">
            <v>8.1999999999999993</v>
          </cell>
          <cell r="CI150">
            <v>8.9</v>
          </cell>
          <cell r="CJ150">
            <v>8.6</v>
          </cell>
          <cell r="CK150">
            <v>9.1</v>
          </cell>
          <cell r="CM150">
            <v>7.1</v>
          </cell>
          <cell r="CO150">
            <v>9.1</v>
          </cell>
          <cell r="CP150">
            <v>8.3000000000000007</v>
          </cell>
          <cell r="CS150" t="str">
            <v>X</v>
          </cell>
          <cell r="CU150">
            <v>8.6999999999999993</v>
          </cell>
          <cell r="CV150">
            <v>9.4</v>
          </cell>
          <cell r="CW150">
            <v>23</v>
          </cell>
          <cell r="CX150">
            <v>3</v>
          </cell>
          <cell r="DB150">
            <v>0</v>
          </cell>
          <cell r="DC150">
            <v>5</v>
          </cell>
          <cell r="DD150">
            <v>123</v>
          </cell>
          <cell r="DE150">
            <v>15</v>
          </cell>
          <cell r="DF150">
            <v>136</v>
          </cell>
          <cell r="DG150">
            <v>123</v>
          </cell>
          <cell r="DH150">
            <v>7.81</v>
          </cell>
          <cell r="DI150">
            <v>3.33</v>
          </cell>
        </row>
        <row r="151">
          <cell r="A151">
            <v>25207109136</v>
          </cell>
          <cell r="B151" t="str">
            <v>Võ</v>
          </cell>
          <cell r="C151" t="str">
            <v>Thị Kim</v>
          </cell>
          <cell r="D151" t="str">
            <v>Giang</v>
          </cell>
          <cell r="E151">
            <v>37100</v>
          </cell>
          <cell r="F151" t="str">
            <v>Nữ</v>
          </cell>
          <cell r="G151" t="str">
            <v>Đã Đăng Ký (chưa học xong)</v>
          </cell>
          <cell r="H151">
            <v>5.9</v>
          </cell>
          <cell r="I151">
            <v>8.5</v>
          </cell>
          <cell r="K151">
            <v>8</v>
          </cell>
          <cell r="M151">
            <v>7.2</v>
          </cell>
          <cell r="N151">
            <v>7.8</v>
          </cell>
          <cell r="O151">
            <v>7.5</v>
          </cell>
          <cell r="P151">
            <v>5.0999999999999996</v>
          </cell>
          <cell r="R151">
            <v>7</v>
          </cell>
          <cell r="V151">
            <v>8.1</v>
          </cell>
          <cell r="W151">
            <v>7.9</v>
          </cell>
          <cell r="Y151">
            <v>9</v>
          </cell>
          <cell r="Z151">
            <v>8.8000000000000007</v>
          </cell>
          <cell r="AA151">
            <v>8.6999999999999993</v>
          </cell>
          <cell r="AB151">
            <v>6.4</v>
          </cell>
          <cell r="AC151">
            <v>9</v>
          </cell>
          <cell r="AD151">
            <v>8.9</v>
          </cell>
          <cell r="AE151">
            <v>9.3000000000000007</v>
          </cell>
          <cell r="AF151">
            <v>8.5</v>
          </cell>
          <cell r="AG151">
            <v>6.9</v>
          </cell>
          <cell r="AH151">
            <v>5.7</v>
          </cell>
          <cell r="AI151">
            <v>5.2</v>
          </cell>
          <cell r="AJ151">
            <v>8.1</v>
          </cell>
          <cell r="AK151">
            <v>8.5</v>
          </cell>
          <cell r="AL151">
            <v>7.4</v>
          </cell>
          <cell r="AM151">
            <v>6.6</v>
          </cell>
          <cell r="AN151">
            <v>52</v>
          </cell>
          <cell r="AO151">
            <v>0</v>
          </cell>
          <cell r="AP151">
            <v>7.3</v>
          </cell>
          <cell r="AQ151">
            <v>9.1999999999999993</v>
          </cell>
          <cell r="AT151">
            <v>8</v>
          </cell>
          <cell r="AX151">
            <v>8.4</v>
          </cell>
          <cell r="BD151">
            <v>7</v>
          </cell>
          <cell r="BE151">
            <v>5</v>
          </cell>
          <cell r="BF151">
            <v>0</v>
          </cell>
          <cell r="BG151">
            <v>5.2</v>
          </cell>
          <cell r="BH151">
            <v>7.3</v>
          </cell>
          <cell r="BI151">
            <v>8.3000000000000007</v>
          </cell>
          <cell r="BJ151">
            <v>6.5</v>
          </cell>
          <cell r="BK151">
            <v>8.6</v>
          </cell>
          <cell r="BL151">
            <v>8.4</v>
          </cell>
          <cell r="BM151">
            <v>8.9</v>
          </cell>
          <cell r="BN151">
            <v>6.8</v>
          </cell>
          <cell r="BO151">
            <v>9.6999999999999993</v>
          </cell>
          <cell r="BP151">
            <v>7.2</v>
          </cell>
          <cell r="BQ151">
            <v>7.2</v>
          </cell>
          <cell r="BR151">
            <v>9.1</v>
          </cell>
          <cell r="BS151">
            <v>8.6</v>
          </cell>
          <cell r="BU151">
            <v>8.4</v>
          </cell>
          <cell r="BV151">
            <v>9.3000000000000007</v>
          </cell>
          <cell r="BW151">
            <v>8.6999999999999993</v>
          </cell>
          <cell r="BX151">
            <v>8.4</v>
          </cell>
          <cell r="BY151">
            <v>7.4</v>
          </cell>
          <cell r="BZ151">
            <v>9.9</v>
          </cell>
          <cell r="CA151">
            <v>50</v>
          </cell>
          <cell r="CB151">
            <v>0</v>
          </cell>
          <cell r="CC151">
            <v>7.7</v>
          </cell>
          <cell r="CF151">
            <v>7.5</v>
          </cell>
          <cell r="CG151">
            <v>9.1</v>
          </cell>
          <cell r="CI151">
            <v>8.5</v>
          </cell>
          <cell r="CJ151">
            <v>8.9</v>
          </cell>
          <cell r="CK151">
            <v>9.1</v>
          </cell>
          <cell r="CM151">
            <v>8.3000000000000007</v>
          </cell>
          <cell r="CO151">
            <v>8.8000000000000007</v>
          </cell>
          <cell r="CP151">
            <v>7.9</v>
          </cell>
          <cell r="CS151" t="str">
            <v>X</v>
          </cell>
          <cell r="CU151">
            <v>9.1999999999999993</v>
          </cell>
          <cell r="CV151" t="str">
            <v>X</v>
          </cell>
          <cell r="CW151">
            <v>23</v>
          </cell>
          <cell r="CX151">
            <v>4</v>
          </cell>
          <cell r="DB151">
            <v>0</v>
          </cell>
          <cell r="DC151">
            <v>5</v>
          </cell>
          <cell r="DD151">
            <v>130</v>
          </cell>
          <cell r="DE151">
            <v>9</v>
          </cell>
          <cell r="DF151">
            <v>136</v>
          </cell>
          <cell r="DG151">
            <v>130</v>
          </cell>
          <cell r="DH151">
            <v>7.89</v>
          </cell>
          <cell r="DI151">
            <v>3.38</v>
          </cell>
        </row>
        <row r="152">
          <cell r="A152">
            <v>25207109467</v>
          </cell>
          <cell r="B152" t="str">
            <v>Nguyễn</v>
          </cell>
          <cell r="C152" t="str">
            <v>Thị Quỳnh</v>
          </cell>
          <cell r="D152" t="str">
            <v>Giang</v>
          </cell>
          <cell r="E152">
            <v>37026</v>
          </cell>
          <cell r="F152" t="str">
            <v>Nữ</v>
          </cell>
          <cell r="G152" t="str">
            <v>Đã Đăng Ký (chưa học xong)</v>
          </cell>
          <cell r="H152">
            <v>8</v>
          </cell>
          <cell r="I152">
            <v>8.4</v>
          </cell>
          <cell r="K152">
            <v>8.6999999999999993</v>
          </cell>
          <cell r="M152">
            <v>8</v>
          </cell>
          <cell r="N152">
            <v>6.9</v>
          </cell>
          <cell r="O152">
            <v>5.3</v>
          </cell>
          <cell r="P152">
            <v>8.6999999999999993</v>
          </cell>
          <cell r="R152">
            <v>8.3000000000000007</v>
          </cell>
          <cell r="W152">
            <v>8.1999999999999993</v>
          </cell>
          <cell r="X152">
            <v>6.5</v>
          </cell>
          <cell r="Y152">
            <v>8.8000000000000007</v>
          </cell>
          <cell r="Z152">
            <v>9.4</v>
          </cell>
          <cell r="AA152">
            <v>8.6999999999999993</v>
          </cell>
          <cell r="AB152">
            <v>7.1</v>
          </cell>
          <cell r="AC152">
            <v>9</v>
          </cell>
          <cell r="AD152">
            <v>8.8000000000000007</v>
          </cell>
          <cell r="AE152">
            <v>9.1</v>
          </cell>
          <cell r="AF152">
            <v>7.1</v>
          </cell>
          <cell r="AG152">
            <v>9.6999999999999993</v>
          </cell>
          <cell r="AH152">
            <v>8.1</v>
          </cell>
          <cell r="AI152">
            <v>8</v>
          </cell>
          <cell r="AJ152">
            <v>7</v>
          </cell>
          <cell r="AK152">
            <v>9.3000000000000007</v>
          </cell>
          <cell r="AL152" t="str">
            <v>X</v>
          </cell>
          <cell r="AM152">
            <v>7.9</v>
          </cell>
          <cell r="AN152">
            <v>50</v>
          </cell>
          <cell r="AO152">
            <v>2</v>
          </cell>
          <cell r="AP152">
            <v>5.7</v>
          </cell>
          <cell r="AQ152">
            <v>6</v>
          </cell>
          <cell r="AR152">
            <v>9.1999999999999993</v>
          </cell>
          <cell r="AX152">
            <v>7.7</v>
          </cell>
          <cell r="BD152">
            <v>5.5</v>
          </cell>
          <cell r="BE152">
            <v>5</v>
          </cell>
          <cell r="BF152">
            <v>0</v>
          </cell>
          <cell r="BG152">
            <v>5.7</v>
          </cell>
          <cell r="BH152">
            <v>7.8</v>
          </cell>
          <cell r="BI152">
            <v>8.4</v>
          </cell>
          <cell r="BJ152">
            <v>8.1999999999999993</v>
          </cell>
          <cell r="BK152">
            <v>7.6</v>
          </cell>
          <cell r="BL152">
            <v>7.8</v>
          </cell>
          <cell r="BM152">
            <v>8.6999999999999993</v>
          </cell>
          <cell r="BN152">
            <v>7</v>
          </cell>
          <cell r="BO152">
            <v>7.4</v>
          </cell>
          <cell r="BP152">
            <v>6.7</v>
          </cell>
          <cell r="BQ152">
            <v>6.4</v>
          </cell>
          <cell r="BR152">
            <v>8.9</v>
          </cell>
          <cell r="BS152">
            <v>9</v>
          </cell>
          <cell r="BU152">
            <v>8.6</v>
          </cell>
          <cell r="BV152">
            <v>8.3000000000000007</v>
          </cell>
          <cell r="BW152">
            <v>8.6</v>
          </cell>
          <cell r="BX152">
            <v>7.2</v>
          </cell>
          <cell r="BY152" t="str">
            <v>X</v>
          </cell>
          <cell r="BZ152">
            <v>9.1999999999999993</v>
          </cell>
          <cell r="CA152">
            <v>47</v>
          </cell>
          <cell r="CB152">
            <v>3</v>
          </cell>
          <cell r="CD152">
            <v>8.6</v>
          </cell>
          <cell r="CF152">
            <v>9.6</v>
          </cell>
          <cell r="CG152">
            <v>9.5</v>
          </cell>
          <cell r="CI152">
            <v>7.3</v>
          </cell>
          <cell r="CJ152">
            <v>8.6</v>
          </cell>
          <cell r="CK152">
            <v>9.3000000000000007</v>
          </cell>
          <cell r="CM152">
            <v>8.8000000000000007</v>
          </cell>
          <cell r="CO152">
            <v>9.1</v>
          </cell>
          <cell r="CP152">
            <v>6.7</v>
          </cell>
          <cell r="CS152" t="str">
            <v>X</v>
          </cell>
          <cell r="CU152">
            <v>9.1</v>
          </cell>
          <cell r="CV152">
            <v>9.3000000000000007</v>
          </cell>
          <cell r="CW152">
            <v>23</v>
          </cell>
          <cell r="CX152">
            <v>3</v>
          </cell>
          <cell r="DB152">
            <v>0</v>
          </cell>
          <cell r="DC152">
            <v>5</v>
          </cell>
          <cell r="DD152">
            <v>125</v>
          </cell>
          <cell r="DE152">
            <v>13</v>
          </cell>
          <cell r="DF152">
            <v>136</v>
          </cell>
          <cell r="DG152">
            <v>125</v>
          </cell>
          <cell r="DH152">
            <v>8.02</v>
          </cell>
          <cell r="DI152">
            <v>3.46</v>
          </cell>
        </row>
        <row r="153">
          <cell r="A153">
            <v>25207211394</v>
          </cell>
          <cell r="B153" t="str">
            <v>Phùng</v>
          </cell>
          <cell r="C153" t="str">
            <v>Châu</v>
          </cell>
          <cell r="D153" t="str">
            <v>Giang</v>
          </cell>
          <cell r="E153">
            <v>37041</v>
          </cell>
          <cell r="F153" t="str">
            <v>Nữ</v>
          </cell>
          <cell r="G153" t="str">
            <v>Đã Đăng Ký (chưa học xong)</v>
          </cell>
          <cell r="H153">
            <v>8.6</v>
          </cell>
          <cell r="I153">
            <v>8.8000000000000007</v>
          </cell>
          <cell r="K153">
            <v>8.1999999999999993</v>
          </cell>
          <cell r="M153">
            <v>7.2</v>
          </cell>
          <cell r="N153">
            <v>8.5</v>
          </cell>
          <cell r="O153">
            <v>8.8000000000000007</v>
          </cell>
          <cell r="P153">
            <v>9.3000000000000007</v>
          </cell>
          <cell r="R153">
            <v>9.1999999999999993</v>
          </cell>
          <cell r="W153">
            <v>9</v>
          </cell>
          <cell r="X153">
            <v>8.6</v>
          </cell>
          <cell r="Y153">
            <v>8.1999999999999993</v>
          </cell>
          <cell r="Z153">
            <v>8.6999999999999993</v>
          </cell>
          <cell r="AA153">
            <v>8.3000000000000007</v>
          </cell>
          <cell r="AB153">
            <v>9.1999999999999993</v>
          </cell>
          <cell r="AC153">
            <v>8.1999999999999993</v>
          </cell>
          <cell r="AD153">
            <v>6.8</v>
          </cell>
          <cell r="AE153">
            <v>8.6</v>
          </cell>
          <cell r="AF153">
            <v>8.6999999999999993</v>
          </cell>
          <cell r="AG153">
            <v>8.1999999999999993</v>
          </cell>
          <cell r="AH153">
            <v>5.4</v>
          </cell>
          <cell r="AI153">
            <v>4.8</v>
          </cell>
          <cell r="AJ153">
            <v>7.2</v>
          </cell>
          <cell r="AK153">
            <v>7.2</v>
          </cell>
          <cell r="AL153">
            <v>9.1999999999999993</v>
          </cell>
          <cell r="AM153">
            <v>6.7</v>
          </cell>
          <cell r="AN153">
            <v>52</v>
          </cell>
          <cell r="AO153">
            <v>0</v>
          </cell>
          <cell r="AP153">
            <v>7.1</v>
          </cell>
          <cell r="AQ153">
            <v>7.3</v>
          </cell>
          <cell r="AR153">
            <v>9.1999999999999993</v>
          </cell>
          <cell r="AZ153">
            <v>7.9</v>
          </cell>
          <cell r="BD153">
            <v>4.8</v>
          </cell>
          <cell r="BE153">
            <v>5</v>
          </cell>
          <cell r="BF153">
            <v>0</v>
          </cell>
          <cell r="BG153">
            <v>8.5</v>
          </cell>
          <cell r="BH153">
            <v>9.5</v>
          </cell>
          <cell r="BI153">
            <v>9</v>
          </cell>
          <cell r="BJ153">
            <v>6.7</v>
          </cell>
          <cell r="BK153">
            <v>8.4</v>
          </cell>
          <cell r="BL153">
            <v>8.8000000000000007</v>
          </cell>
          <cell r="BM153">
            <v>7.1</v>
          </cell>
          <cell r="BN153">
            <v>7.7</v>
          </cell>
          <cell r="BO153">
            <v>6</v>
          </cell>
          <cell r="BP153">
            <v>7.9</v>
          </cell>
          <cell r="BQ153">
            <v>9.3000000000000007</v>
          </cell>
          <cell r="BR153">
            <v>8.8000000000000007</v>
          </cell>
          <cell r="BS153">
            <v>9.3000000000000007</v>
          </cell>
          <cell r="BU153">
            <v>7.8</v>
          </cell>
          <cell r="BV153">
            <v>7.7</v>
          </cell>
          <cell r="BW153">
            <v>7.7</v>
          </cell>
          <cell r="BX153">
            <v>7.7</v>
          </cell>
          <cell r="BY153">
            <v>8.6</v>
          </cell>
          <cell r="BZ153">
            <v>9.5</v>
          </cell>
          <cell r="CA153">
            <v>50</v>
          </cell>
          <cell r="CB153">
            <v>0</v>
          </cell>
          <cell r="CD153" t="str">
            <v>X</v>
          </cell>
          <cell r="CF153">
            <v>9.3000000000000007</v>
          </cell>
          <cell r="CG153">
            <v>8.6999999999999993</v>
          </cell>
          <cell r="CI153">
            <v>9.1999999999999993</v>
          </cell>
          <cell r="CJ153">
            <v>9.1</v>
          </cell>
          <cell r="CK153">
            <v>8.6</v>
          </cell>
          <cell r="CM153">
            <v>8.8000000000000007</v>
          </cell>
          <cell r="CO153">
            <v>8.1999999999999993</v>
          </cell>
          <cell r="CP153">
            <v>9.1</v>
          </cell>
          <cell r="CT153">
            <v>8.6</v>
          </cell>
          <cell r="CU153">
            <v>8.1999999999999993</v>
          </cell>
          <cell r="CV153">
            <v>9.1</v>
          </cell>
          <cell r="CW153">
            <v>24</v>
          </cell>
          <cell r="CX153">
            <v>2</v>
          </cell>
          <cell r="DB153">
            <v>0</v>
          </cell>
          <cell r="DC153">
            <v>5</v>
          </cell>
          <cell r="DD153">
            <v>131</v>
          </cell>
          <cell r="DE153">
            <v>7</v>
          </cell>
          <cell r="DF153">
            <v>136</v>
          </cell>
          <cell r="DG153">
            <v>131</v>
          </cell>
          <cell r="DH153">
            <v>8.25</v>
          </cell>
          <cell r="DI153">
            <v>3.61</v>
          </cell>
        </row>
        <row r="154">
          <cell r="A154">
            <v>25207100963</v>
          </cell>
          <cell r="B154" t="str">
            <v>Dương</v>
          </cell>
          <cell r="C154" t="str">
            <v>Nguyễn Hoàng</v>
          </cell>
          <cell r="D154" t="str">
            <v>Hà</v>
          </cell>
          <cell r="E154">
            <v>37244</v>
          </cell>
          <cell r="F154" t="str">
            <v>Nữ</v>
          </cell>
          <cell r="G154" t="str">
            <v>Đã Đăng Ký (chưa học xong)</v>
          </cell>
          <cell r="H154">
            <v>8</v>
          </cell>
          <cell r="I154">
            <v>8</v>
          </cell>
          <cell r="K154">
            <v>8</v>
          </cell>
          <cell r="M154">
            <v>6.2</v>
          </cell>
          <cell r="N154">
            <v>7.9</v>
          </cell>
          <cell r="O154">
            <v>4.9000000000000004</v>
          </cell>
          <cell r="P154">
            <v>8.9</v>
          </cell>
          <cell r="R154">
            <v>9.6</v>
          </cell>
          <cell r="V154">
            <v>9</v>
          </cell>
          <cell r="W154">
            <v>7.8</v>
          </cell>
          <cell r="Y154">
            <v>9.1999999999999993</v>
          </cell>
          <cell r="Z154">
            <v>9.8000000000000007</v>
          </cell>
          <cell r="AA154">
            <v>8.5</v>
          </cell>
          <cell r="AB154">
            <v>7.1</v>
          </cell>
          <cell r="AC154">
            <v>8.3000000000000007</v>
          </cell>
          <cell r="AD154">
            <v>7.5</v>
          </cell>
          <cell r="AE154">
            <v>9.1</v>
          </cell>
          <cell r="AF154">
            <v>6.4</v>
          </cell>
          <cell r="AG154">
            <v>9.5</v>
          </cell>
          <cell r="AH154">
            <v>7.6</v>
          </cell>
          <cell r="AI154">
            <v>7.9</v>
          </cell>
          <cell r="AJ154">
            <v>7.8</v>
          </cell>
          <cell r="AK154">
            <v>7.9</v>
          </cell>
          <cell r="AL154">
            <v>5.9</v>
          </cell>
          <cell r="AM154">
            <v>7.6</v>
          </cell>
          <cell r="AN154">
            <v>52</v>
          </cell>
          <cell r="AO154">
            <v>0</v>
          </cell>
          <cell r="AP154">
            <v>6.7</v>
          </cell>
          <cell r="AQ154">
            <v>7.1</v>
          </cell>
          <cell r="AW154">
            <v>8.6999999999999993</v>
          </cell>
          <cell r="BC154">
            <v>8.4</v>
          </cell>
          <cell r="BD154">
            <v>7.7</v>
          </cell>
          <cell r="BE154">
            <v>5</v>
          </cell>
          <cell r="BF154">
            <v>0</v>
          </cell>
          <cell r="BG154">
            <v>7.6</v>
          </cell>
          <cell r="BH154">
            <v>6.9</v>
          </cell>
          <cell r="BI154">
            <v>8.1</v>
          </cell>
          <cell r="BJ154">
            <v>7.2</v>
          </cell>
          <cell r="BK154">
            <v>7.9</v>
          </cell>
          <cell r="BL154">
            <v>9</v>
          </cell>
          <cell r="BM154">
            <v>8.8000000000000007</v>
          </cell>
          <cell r="BN154">
            <v>4.8</v>
          </cell>
          <cell r="BO154">
            <v>7.5</v>
          </cell>
          <cell r="BP154">
            <v>5.6</v>
          </cell>
          <cell r="BQ154">
            <v>5.5</v>
          </cell>
          <cell r="BR154">
            <v>8.4</v>
          </cell>
          <cell r="BS154">
            <v>8.6999999999999993</v>
          </cell>
          <cell r="BU154">
            <v>8.4</v>
          </cell>
          <cell r="BV154">
            <v>9.1</v>
          </cell>
          <cell r="BW154">
            <v>8</v>
          </cell>
          <cell r="BX154">
            <v>7.4</v>
          </cell>
          <cell r="BY154">
            <v>8.1</v>
          </cell>
          <cell r="BZ154">
            <v>9.8000000000000007</v>
          </cell>
          <cell r="CA154">
            <v>50</v>
          </cell>
          <cell r="CB154">
            <v>0</v>
          </cell>
          <cell r="CD154">
            <v>8.4</v>
          </cell>
          <cell r="CF154">
            <v>8.1</v>
          </cell>
          <cell r="CG154" t="str">
            <v>X</v>
          </cell>
          <cell r="CI154">
            <v>9.1999999999999993</v>
          </cell>
          <cell r="CJ154">
            <v>8</v>
          </cell>
          <cell r="CK154">
            <v>9</v>
          </cell>
          <cell r="CM154">
            <v>8.1999999999999993</v>
          </cell>
          <cell r="CO154">
            <v>8.6</v>
          </cell>
          <cell r="CP154" t="str">
            <v>X</v>
          </cell>
          <cell r="CS154" t="str">
            <v>X</v>
          </cell>
          <cell r="CU154">
            <v>8.1999999999999993</v>
          </cell>
          <cell r="CV154">
            <v>6.7</v>
          </cell>
          <cell r="CW154">
            <v>18</v>
          </cell>
          <cell r="CX154">
            <v>8</v>
          </cell>
          <cell r="DB154">
            <v>0</v>
          </cell>
          <cell r="DC154">
            <v>5</v>
          </cell>
          <cell r="DD154">
            <v>125</v>
          </cell>
          <cell r="DE154">
            <v>13</v>
          </cell>
          <cell r="DF154">
            <v>136</v>
          </cell>
          <cell r="DG154">
            <v>125</v>
          </cell>
          <cell r="DH154">
            <v>7.81</v>
          </cell>
          <cell r="DI154">
            <v>3.35</v>
          </cell>
        </row>
        <row r="155">
          <cell r="A155">
            <v>25207105022</v>
          </cell>
          <cell r="B155" t="str">
            <v>Trần</v>
          </cell>
          <cell r="C155" t="str">
            <v>Thị Thu</v>
          </cell>
          <cell r="D155" t="str">
            <v>Hà</v>
          </cell>
          <cell r="E155">
            <v>37041</v>
          </cell>
          <cell r="F155" t="str">
            <v>Nữ</v>
          </cell>
          <cell r="G155" t="str">
            <v>Đã Đăng Ký (chưa học xong)</v>
          </cell>
          <cell r="H155">
            <v>8.1999999999999993</v>
          </cell>
          <cell r="I155">
            <v>8.3000000000000007</v>
          </cell>
          <cell r="K155">
            <v>8.4</v>
          </cell>
          <cell r="M155" t="str">
            <v>P (P/F)</v>
          </cell>
          <cell r="N155">
            <v>7</v>
          </cell>
          <cell r="O155">
            <v>9.1999999999999993</v>
          </cell>
          <cell r="P155">
            <v>9.6</v>
          </cell>
          <cell r="R155">
            <v>9.1999999999999993</v>
          </cell>
          <cell r="W155">
            <v>7.5</v>
          </cell>
          <cell r="X155">
            <v>9.4</v>
          </cell>
          <cell r="Y155">
            <v>9.4</v>
          </cell>
          <cell r="Z155">
            <v>9.4</v>
          </cell>
          <cell r="AA155">
            <v>8.6999999999999993</v>
          </cell>
          <cell r="AB155">
            <v>8.8000000000000007</v>
          </cell>
          <cell r="AC155">
            <v>8.5</v>
          </cell>
          <cell r="AD155">
            <v>9.1</v>
          </cell>
          <cell r="AE155">
            <v>9.5</v>
          </cell>
          <cell r="AF155">
            <v>8.1999999999999993</v>
          </cell>
          <cell r="AG155">
            <v>9.6</v>
          </cell>
          <cell r="AH155">
            <v>6.2</v>
          </cell>
          <cell r="AI155">
            <v>8.3000000000000007</v>
          </cell>
          <cell r="AJ155">
            <v>6.2</v>
          </cell>
          <cell r="AK155">
            <v>8.6999999999999993</v>
          </cell>
          <cell r="AL155">
            <v>8.8000000000000007</v>
          </cell>
          <cell r="AM155">
            <v>8.3000000000000007</v>
          </cell>
          <cell r="AN155">
            <v>52</v>
          </cell>
          <cell r="AO155">
            <v>0</v>
          </cell>
          <cell r="AP155">
            <v>6.2</v>
          </cell>
          <cell r="AQ155">
            <v>7.2</v>
          </cell>
          <cell r="AR155">
            <v>8.9</v>
          </cell>
          <cell r="AX155">
            <v>6</v>
          </cell>
          <cell r="BD155">
            <v>7.1</v>
          </cell>
          <cell r="BE155">
            <v>5</v>
          </cell>
          <cell r="BF155">
            <v>0</v>
          </cell>
          <cell r="BG155">
            <v>6.8</v>
          </cell>
          <cell r="BH155">
            <v>7.7</v>
          </cell>
          <cell r="BI155">
            <v>9.6999999999999993</v>
          </cell>
          <cell r="BJ155">
            <v>8.1999999999999993</v>
          </cell>
          <cell r="BK155">
            <v>8.6</v>
          </cell>
          <cell r="BL155">
            <v>7.4</v>
          </cell>
          <cell r="BM155">
            <v>7.8</v>
          </cell>
          <cell r="BN155">
            <v>6.7</v>
          </cell>
          <cell r="BO155" t="str">
            <v>X</v>
          </cell>
          <cell r="BP155">
            <v>9.3000000000000007</v>
          </cell>
          <cell r="BQ155">
            <v>9.6999999999999993</v>
          </cell>
          <cell r="BR155">
            <v>9.5</v>
          </cell>
          <cell r="BS155">
            <v>9.1</v>
          </cell>
          <cell r="BU155">
            <v>8.6</v>
          </cell>
          <cell r="BV155">
            <v>8.5</v>
          </cell>
          <cell r="BW155">
            <v>7.3</v>
          </cell>
          <cell r="BX155">
            <v>8.5</v>
          </cell>
          <cell r="BY155">
            <v>8.5</v>
          </cell>
          <cell r="BZ155">
            <v>9.8000000000000007</v>
          </cell>
          <cell r="CA155">
            <v>47</v>
          </cell>
          <cell r="CB155">
            <v>3</v>
          </cell>
          <cell r="CD155">
            <v>9.4</v>
          </cell>
          <cell r="CF155">
            <v>9.6</v>
          </cell>
          <cell r="CG155" t="str">
            <v>X</v>
          </cell>
          <cell r="CI155">
            <v>7.6</v>
          </cell>
          <cell r="CJ155">
            <v>9.6</v>
          </cell>
          <cell r="CK155">
            <v>9.6999999999999993</v>
          </cell>
          <cell r="CM155">
            <v>8.6</v>
          </cell>
          <cell r="CO155">
            <v>9</v>
          </cell>
          <cell r="CP155" t="str">
            <v>X</v>
          </cell>
          <cell r="CS155" t="str">
            <v>X</v>
          </cell>
          <cell r="CU155">
            <v>10</v>
          </cell>
          <cell r="CV155">
            <v>9.1</v>
          </cell>
          <cell r="CW155">
            <v>18</v>
          </cell>
          <cell r="CX155">
            <v>8</v>
          </cell>
          <cell r="DB155">
            <v>0</v>
          </cell>
          <cell r="DC155">
            <v>5</v>
          </cell>
          <cell r="DD155">
            <v>122</v>
          </cell>
          <cell r="DE155">
            <v>16</v>
          </cell>
          <cell r="DF155">
            <v>136</v>
          </cell>
          <cell r="DG155">
            <v>122</v>
          </cell>
          <cell r="DH155">
            <v>8.5399999999999991</v>
          </cell>
          <cell r="DI155">
            <v>3.7</v>
          </cell>
        </row>
        <row r="156">
          <cell r="A156">
            <v>25207105160</v>
          </cell>
          <cell r="B156" t="str">
            <v>Nguyễn</v>
          </cell>
          <cell r="C156" t="str">
            <v>Thị Trúc</v>
          </cell>
          <cell r="D156" t="str">
            <v>Hà</v>
          </cell>
          <cell r="E156">
            <v>37113</v>
          </cell>
          <cell r="F156" t="str">
            <v>Nữ</v>
          </cell>
          <cell r="G156" t="str">
            <v>Đã Đăng Ký (chưa học xong)</v>
          </cell>
          <cell r="H156">
            <v>8.1999999999999993</v>
          </cell>
          <cell r="I156">
            <v>8.1999999999999993</v>
          </cell>
          <cell r="K156">
            <v>7.7</v>
          </cell>
          <cell r="M156">
            <v>7</v>
          </cell>
          <cell r="N156">
            <v>8</v>
          </cell>
          <cell r="O156">
            <v>9</v>
          </cell>
          <cell r="P156">
            <v>6.9</v>
          </cell>
          <cell r="R156">
            <v>9</v>
          </cell>
          <cell r="W156">
            <v>6.8</v>
          </cell>
          <cell r="X156">
            <v>7.3</v>
          </cell>
          <cell r="Y156">
            <v>8.9</v>
          </cell>
          <cell r="Z156">
            <v>9.1999999999999993</v>
          </cell>
          <cell r="AA156">
            <v>8.3000000000000007</v>
          </cell>
          <cell r="AB156">
            <v>6.5</v>
          </cell>
          <cell r="AC156">
            <v>7.2</v>
          </cell>
          <cell r="AD156" t="str">
            <v>X</v>
          </cell>
          <cell r="AE156">
            <v>7.9</v>
          </cell>
          <cell r="AF156">
            <v>6.5</v>
          </cell>
          <cell r="AG156">
            <v>7.1</v>
          </cell>
          <cell r="AH156">
            <v>5.4</v>
          </cell>
          <cell r="AI156">
            <v>7.5</v>
          </cell>
          <cell r="AJ156">
            <v>6.4</v>
          </cell>
          <cell r="AK156">
            <v>6.8</v>
          </cell>
          <cell r="AL156">
            <v>6.3</v>
          </cell>
          <cell r="AM156">
            <v>7</v>
          </cell>
          <cell r="AN156">
            <v>50</v>
          </cell>
          <cell r="AO156">
            <v>2</v>
          </cell>
          <cell r="AP156">
            <v>7.4</v>
          </cell>
          <cell r="AQ156">
            <v>6.8</v>
          </cell>
          <cell r="AT156">
            <v>8.1999999999999993</v>
          </cell>
          <cell r="AX156">
            <v>6</v>
          </cell>
          <cell r="BD156">
            <v>8</v>
          </cell>
          <cell r="BE156">
            <v>5</v>
          </cell>
          <cell r="BF156">
            <v>0</v>
          </cell>
          <cell r="BG156">
            <v>5.9</v>
          </cell>
          <cell r="BH156">
            <v>8.5</v>
          </cell>
          <cell r="BI156">
            <v>7.2</v>
          </cell>
          <cell r="BJ156">
            <v>6.2</v>
          </cell>
          <cell r="BK156">
            <v>8</v>
          </cell>
          <cell r="BL156">
            <v>7.9</v>
          </cell>
          <cell r="BM156">
            <v>8.6999999999999993</v>
          </cell>
          <cell r="BN156">
            <v>6.6</v>
          </cell>
          <cell r="BO156">
            <v>5.9</v>
          </cell>
          <cell r="BP156">
            <v>4.8</v>
          </cell>
          <cell r="BQ156" t="str">
            <v>X</v>
          </cell>
          <cell r="BS156">
            <v>8.5</v>
          </cell>
          <cell r="BU156">
            <v>6.5</v>
          </cell>
          <cell r="BV156">
            <v>6.2</v>
          </cell>
          <cell r="BW156">
            <v>6.1</v>
          </cell>
          <cell r="BX156">
            <v>6</v>
          </cell>
          <cell r="BY156">
            <v>8.1999999999999993</v>
          </cell>
          <cell r="BZ156">
            <v>9.1999999999999993</v>
          </cell>
          <cell r="CA156">
            <v>45</v>
          </cell>
          <cell r="CB156">
            <v>5</v>
          </cell>
          <cell r="CC156">
            <v>7.3</v>
          </cell>
          <cell r="CF156">
            <v>8.9</v>
          </cell>
          <cell r="CG156">
            <v>8.9</v>
          </cell>
          <cell r="CI156" t="str">
            <v>X</v>
          </cell>
          <cell r="CJ156">
            <v>6.9</v>
          </cell>
          <cell r="CK156">
            <v>7.5</v>
          </cell>
          <cell r="CM156">
            <v>9.3000000000000007</v>
          </cell>
          <cell r="CO156">
            <v>8.9</v>
          </cell>
          <cell r="CP156">
            <v>7.4</v>
          </cell>
          <cell r="CT156" t="str">
            <v>X</v>
          </cell>
          <cell r="CU156">
            <v>8.6999999999999993</v>
          </cell>
          <cell r="CV156">
            <v>8.5</v>
          </cell>
          <cell r="CW156">
            <v>22</v>
          </cell>
          <cell r="CX156">
            <v>5</v>
          </cell>
          <cell r="DB156">
            <v>0</v>
          </cell>
          <cell r="DC156">
            <v>5</v>
          </cell>
          <cell r="DD156">
            <v>122</v>
          </cell>
          <cell r="DE156">
            <v>17</v>
          </cell>
          <cell r="DF156">
            <v>136</v>
          </cell>
          <cell r="DG156">
            <v>122</v>
          </cell>
          <cell r="DH156">
            <v>7.35</v>
          </cell>
          <cell r="DI156">
            <v>3.08</v>
          </cell>
        </row>
        <row r="157">
          <cell r="A157">
            <v>25207105446</v>
          </cell>
          <cell r="B157" t="str">
            <v>Phan</v>
          </cell>
          <cell r="C157" t="str">
            <v>Thị Thu</v>
          </cell>
          <cell r="D157" t="str">
            <v>Hà</v>
          </cell>
          <cell r="E157">
            <v>36955</v>
          </cell>
          <cell r="F157" t="str">
            <v>Nữ</v>
          </cell>
          <cell r="G157" t="str">
            <v>Đã Đăng Ký (chưa học xong)</v>
          </cell>
          <cell r="H157">
            <v>7.1</v>
          </cell>
          <cell r="I157">
            <v>8.1</v>
          </cell>
          <cell r="K157">
            <v>7.5</v>
          </cell>
          <cell r="M157" t="str">
            <v>P (P/F)</v>
          </cell>
          <cell r="N157">
            <v>5.3</v>
          </cell>
          <cell r="O157">
            <v>5.6</v>
          </cell>
          <cell r="P157">
            <v>5.5</v>
          </cell>
          <cell r="R157">
            <v>7.2</v>
          </cell>
          <cell r="W157">
            <v>5.6</v>
          </cell>
          <cell r="X157">
            <v>7.9</v>
          </cell>
          <cell r="Y157">
            <v>9.4</v>
          </cell>
          <cell r="Z157">
            <v>9.1999999999999993</v>
          </cell>
          <cell r="AA157">
            <v>9.1</v>
          </cell>
          <cell r="AB157">
            <v>5.7</v>
          </cell>
          <cell r="AC157">
            <v>6.4</v>
          </cell>
          <cell r="AD157">
            <v>7.1</v>
          </cell>
          <cell r="AE157">
            <v>8.8000000000000007</v>
          </cell>
          <cell r="AF157">
            <v>7.1</v>
          </cell>
          <cell r="AG157">
            <v>7.5</v>
          </cell>
          <cell r="AH157">
            <v>5.7</v>
          </cell>
          <cell r="AI157">
            <v>9</v>
          </cell>
          <cell r="AJ157">
            <v>7.8</v>
          </cell>
          <cell r="AK157">
            <v>8.8000000000000007</v>
          </cell>
          <cell r="AL157">
            <v>6.8</v>
          </cell>
          <cell r="AN157">
            <v>50</v>
          </cell>
          <cell r="AO157">
            <v>2</v>
          </cell>
          <cell r="AP157">
            <v>6.5</v>
          </cell>
          <cell r="AQ157">
            <v>7.4</v>
          </cell>
          <cell r="AR157">
            <v>8.6999999999999993</v>
          </cell>
          <cell r="BB157">
            <v>7.5</v>
          </cell>
          <cell r="BD157">
            <v>9.1</v>
          </cell>
          <cell r="BE157">
            <v>5</v>
          </cell>
          <cell r="BF157">
            <v>0</v>
          </cell>
          <cell r="BG157">
            <v>5.0999999999999996</v>
          </cell>
          <cell r="BH157">
            <v>8.5</v>
          </cell>
          <cell r="BI157">
            <v>9.6999999999999993</v>
          </cell>
          <cell r="BJ157">
            <v>5.0999999999999996</v>
          </cell>
          <cell r="BK157">
            <v>6.8</v>
          </cell>
          <cell r="BL157">
            <v>8.9</v>
          </cell>
          <cell r="BM157">
            <v>8.4</v>
          </cell>
          <cell r="BN157">
            <v>7.2</v>
          </cell>
          <cell r="BO157">
            <v>7</v>
          </cell>
          <cell r="BP157">
            <v>4.3</v>
          </cell>
          <cell r="BQ157">
            <v>7.9</v>
          </cell>
          <cell r="BR157">
            <v>5.4</v>
          </cell>
          <cell r="BS157">
            <v>8.6999999999999993</v>
          </cell>
          <cell r="BU157">
            <v>7.9</v>
          </cell>
          <cell r="BV157" t="str">
            <v>X</v>
          </cell>
          <cell r="BW157">
            <v>6.9</v>
          </cell>
          <cell r="BX157">
            <v>7.9</v>
          </cell>
          <cell r="BY157">
            <v>6.8</v>
          </cell>
          <cell r="BZ157">
            <v>10</v>
          </cell>
          <cell r="CA157">
            <v>47</v>
          </cell>
          <cell r="CB157">
            <v>3</v>
          </cell>
          <cell r="CD157" t="str">
            <v>X</v>
          </cell>
          <cell r="CF157">
            <v>8.1999999999999993</v>
          </cell>
          <cell r="CG157" t="str">
            <v>X</v>
          </cell>
          <cell r="CI157">
            <v>8</v>
          </cell>
          <cell r="CJ157">
            <v>7.8</v>
          </cell>
          <cell r="CK157">
            <v>9.1</v>
          </cell>
          <cell r="CM157">
            <v>8.6999999999999993</v>
          </cell>
          <cell r="CO157">
            <v>8.9</v>
          </cell>
          <cell r="CP157" t="str">
            <v>X</v>
          </cell>
          <cell r="CS157" t="str">
            <v>X</v>
          </cell>
          <cell r="CU157">
            <v>10</v>
          </cell>
          <cell r="CV157">
            <v>9.1</v>
          </cell>
          <cell r="CW157">
            <v>16</v>
          </cell>
          <cell r="CX157">
            <v>10</v>
          </cell>
          <cell r="DB157">
            <v>0</v>
          </cell>
          <cell r="DC157">
            <v>5</v>
          </cell>
          <cell r="DD157">
            <v>118</v>
          </cell>
          <cell r="DE157">
            <v>20</v>
          </cell>
          <cell r="DF157">
            <v>136</v>
          </cell>
          <cell r="DG157">
            <v>118</v>
          </cell>
          <cell r="DH157">
            <v>7.38</v>
          </cell>
          <cell r="DI157">
            <v>3.05</v>
          </cell>
        </row>
        <row r="158">
          <cell r="A158">
            <v>25207105855</v>
          </cell>
          <cell r="B158" t="str">
            <v>Đỗ</v>
          </cell>
          <cell r="C158" t="str">
            <v>Nguyễn Hải</v>
          </cell>
          <cell r="D158" t="str">
            <v>Hà</v>
          </cell>
          <cell r="E158">
            <v>37245</v>
          </cell>
          <cell r="F158" t="str">
            <v>Nữ</v>
          </cell>
          <cell r="G158" t="str">
            <v>Đã Đăng Ký (chưa học xong)</v>
          </cell>
          <cell r="H158">
            <v>7.6</v>
          </cell>
          <cell r="I158">
            <v>6.1</v>
          </cell>
          <cell r="K158">
            <v>5.2</v>
          </cell>
          <cell r="M158">
            <v>0</v>
          </cell>
          <cell r="O158">
            <v>5.0999999999999996</v>
          </cell>
          <cell r="P158">
            <v>4.3</v>
          </cell>
          <cell r="R158">
            <v>0</v>
          </cell>
          <cell r="W158">
            <v>5.0999999999999996</v>
          </cell>
          <cell r="X158">
            <v>6.9</v>
          </cell>
          <cell r="Y158">
            <v>6.5</v>
          </cell>
          <cell r="Z158">
            <v>8.5</v>
          </cell>
          <cell r="AB158">
            <v>5.9</v>
          </cell>
          <cell r="AF158">
            <v>0</v>
          </cell>
          <cell r="AG158">
            <v>0</v>
          </cell>
          <cell r="AH158">
            <v>8.1</v>
          </cell>
          <cell r="AI158">
            <v>6.6</v>
          </cell>
          <cell r="AN158">
            <v>24</v>
          </cell>
          <cell r="AO158">
            <v>28</v>
          </cell>
          <cell r="AP158">
            <v>0</v>
          </cell>
          <cell r="AQ158">
            <v>0</v>
          </cell>
          <cell r="AR158">
            <v>0</v>
          </cell>
          <cell r="BB158">
            <v>4</v>
          </cell>
          <cell r="BE158">
            <v>1</v>
          </cell>
          <cell r="BF158">
            <v>4</v>
          </cell>
          <cell r="BG158">
            <v>6.9</v>
          </cell>
          <cell r="BH158">
            <v>0</v>
          </cell>
          <cell r="BJ158">
            <v>4.5</v>
          </cell>
          <cell r="BK158">
            <v>7.3</v>
          </cell>
          <cell r="BL158">
            <v>0</v>
          </cell>
          <cell r="BM158">
            <v>6.4</v>
          </cell>
          <cell r="BN158">
            <v>0</v>
          </cell>
          <cell r="BP158">
            <v>0</v>
          </cell>
          <cell r="BS158">
            <v>0</v>
          </cell>
          <cell r="BU158">
            <v>0</v>
          </cell>
          <cell r="BV158">
            <v>4.4000000000000004</v>
          </cell>
          <cell r="BW158">
            <v>0</v>
          </cell>
          <cell r="BZ158">
            <v>0</v>
          </cell>
          <cell r="CA158">
            <v>13</v>
          </cell>
          <cell r="CB158">
            <v>37</v>
          </cell>
          <cell r="CC158">
            <v>7.6</v>
          </cell>
          <cell r="CF158">
            <v>4.8</v>
          </cell>
          <cell r="CI158">
            <v>7.3</v>
          </cell>
          <cell r="CK158">
            <v>5.7</v>
          </cell>
          <cell r="CO158">
            <v>5.3</v>
          </cell>
          <cell r="CP158">
            <v>0</v>
          </cell>
          <cell r="CW158">
            <v>12</v>
          </cell>
          <cell r="CX158">
            <v>15</v>
          </cell>
          <cell r="DB158">
            <v>0</v>
          </cell>
          <cell r="DC158">
            <v>5</v>
          </cell>
          <cell r="DD158">
            <v>50</v>
          </cell>
          <cell r="DE158">
            <v>89</v>
          </cell>
          <cell r="DF158">
            <v>136</v>
          </cell>
          <cell r="DG158">
            <v>83</v>
          </cell>
          <cell r="DH158">
            <v>3.91</v>
          </cell>
          <cell r="DI158">
            <v>1.35</v>
          </cell>
        </row>
        <row r="159">
          <cell r="A159">
            <v>25207108595</v>
          </cell>
          <cell r="B159" t="str">
            <v>Trần</v>
          </cell>
          <cell r="C159" t="str">
            <v>Thu</v>
          </cell>
          <cell r="D159" t="str">
            <v>Hà</v>
          </cell>
          <cell r="E159">
            <v>37146</v>
          </cell>
          <cell r="F159" t="str">
            <v>Nữ</v>
          </cell>
          <cell r="G159" t="str">
            <v>Đã Đăng Ký (chưa học xong)</v>
          </cell>
          <cell r="H159">
            <v>7.7</v>
          </cell>
          <cell r="I159">
            <v>7.7</v>
          </cell>
          <cell r="K159">
            <v>6.8</v>
          </cell>
          <cell r="M159">
            <v>4</v>
          </cell>
          <cell r="N159">
            <v>6.2</v>
          </cell>
          <cell r="O159">
            <v>7.1</v>
          </cell>
          <cell r="P159">
            <v>6.7</v>
          </cell>
          <cell r="R159">
            <v>6.8</v>
          </cell>
          <cell r="W159">
            <v>7</v>
          </cell>
          <cell r="X159">
            <v>6.1</v>
          </cell>
          <cell r="Y159">
            <v>8</v>
          </cell>
          <cell r="Z159">
            <v>8.1999999999999993</v>
          </cell>
          <cell r="AA159">
            <v>6.3</v>
          </cell>
          <cell r="AB159">
            <v>6.8</v>
          </cell>
          <cell r="AC159">
            <v>5.3</v>
          </cell>
          <cell r="AD159" t="str">
            <v>X</v>
          </cell>
          <cell r="AE159">
            <v>9.5</v>
          </cell>
          <cell r="AF159">
            <v>7.9</v>
          </cell>
          <cell r="AG159">
            <v>6.5</v>
          </cell>
          <cell r="AH159">
            <v>4.2</v>
          </cell>
          <cell r="AI159">
            <v>6</v>
          </cell>
          <cell r="AJ159">
            <v>6.4</v>
          </cell>
          <cell r="AK159">
            <v>8.1999999999999993</v>
          </cell>
          <cell r="AL159">
            <v>7</v>
          </cell>
          <cell r="AM159">
            <v>4</v>
          </cell>
          <cell r="AN159">
            <v>50</v>
          </cell>
          <cell r="AO159">
            <v>2</v>
          </cell>
          <cell r="AP159">
            <v>5.0999999999999996</v>
          </cell>
          <cell r="AQ159">
            <v>7.1</v>
          </cell>
          <cell r="AR159">
            <v>8.6</v>
          </cell>
          <cell r="AX159">
            <v>7.2</v>
          </cell>
          <cell r="BD159">
            <v>7.4</v>
          </cell>
          <cell r="BE159">
            <v>5</v>
          </cell>
          <cell r="BF159">
            <v>0</v>
          </cell>
          <cell r="BG159">
            <v>4.8</v>
          </cell>
          <cell r="BH159">
            <v>7.9</v>
          </cell>
          <cell r="BI159">
            <v>8.5</v>
          </cell>
          <cell r="BJ159">
            <v>5.4</v>
          </cell>
          <cell r="BK159">
            <v>5.6</v>
          </cell>
          <cell r="BL159">
            <v>5</v>
          </cell>
          <cell r="BM159">
            <v>6.9</v>
          </cell>
          <cell r="BN159">
            <v>4.9000000000000004</v>
          </cell>
          <cell r="BO159" t="str">
            <v>X</v>
          </cell>
          <cell r="BP159">
            <v>7.3</v>
          </cell>
          <cell r="BQ159">
            <v>7</v>
          </cell>
          <cell r="BR159">
            <v>4.9000000000000004</v>
          </cell>
          <cell r="BS159">
            <v>7.9</v>
          </cell>
          <cell r="BU159">
            <v>8</v>
          </cell>
          <cell r="BV159" t="str">
            <v>X</v>
          </cell>
          <cell r="BW159">
            <v>6</v>
          </cell>
          <cell r="BX159">
            <v>7</v>
          </cell>
          <cell r="BY159">
            <v>6.7</v>
          </cell>
          <cell r="BZ159">
            <v>9.3000000000000007</v>
          </cell>
          <cell r="CA159">
            <v>44</v>
          </cell>
          <cell r="CB159">
            <v>6</v>
          </cell>
          <cell r="CD159">
            <v>7.9</v>
          </cell>
          <cell r="CG159">
            <v>7.6</v>
          </cell>
          <cell r="CI159">
            <v>6.1</v>
          </cell>
          <cell r="CJ159">
            <v>8.6999999999999993</v>
          </cell>
          <cell r="CK159">
            <v>7.1</v>
          </cell>
          <cell r="CO159">
            <v>9.1</v>
          </cell>
          <cell r="CP159">
            <v>6</v>
          </cell>
          <cell r="CS159" t="str">
            <v>X</v>
          </cell>
          <cell r="CU159">
            <v>6.9</v>
          </cell>
          <cell r="CV159" t="str">
            <v>X</v>
          </cell>
          <cell r="CW159">
            <v>18</v>
          </cell>
          <cell r="CX159">
            <v>8</v>
          </cell>
          <cell r="DB159">
            <v>0</v>
          </cell>
          <cell r="DC159">
            <v>5</v>
          </cell>
          <cell r="DD159">
            <v>117</v>
          </cell>
          <cell r="DE159">
            <v>21</v>
          </cell>
          <cell r="DF159">
            <v>136</v>
          </cell>
          <cell r="DG159">
            <v>117</v>
          </cell>
          <cell r="DH159">
            <v>6.72</v>
          </cell>
          <cell r="DI159">
            <v>2.69</v>
          </cell>
        </row>
        <row r="160">
          <cell r="A160">
            <v>25207108702</v>
          </cell>
          <cell r="B160" t="str">
            <v>Trần</v>
          </cell>
          <cell r="C160" t="str">
            <v>Nguyễn Việt</v>
          </cell>
          <cell r="D160" t="str">
            <v>Hà</v>
          </cell>
          <cell r="E160">
            <v>37195</v>
          </cell>
          <cell r="F160" t="str">
            <v>Nữ</v>
          </cell>
          <cell r="G160" t="str">
            <v>Đã Đăng Ký (chưa học xong)</v>
          </cell>
          <cell r="H160">
            <v>8.1999999999999993</v>
          </cell>
          <cell r="I160">
            <v>8.1</v>
          </cell>
          <cell r="K160">
            <v>7.8</v>
          </cell>
          <cell r="M160">
            <v>8.5</v>
          </cell>
          <cell r="N160">
            <v>8.1999999999999993</v>
          </cell>
          <cell r="O160">
            <v>7</v>
          </cell>
          <cell r="P160">
            <v>7.4</v>
          </cell>
          <cell r="R160">
            <v>9.6999999999999993</v>
          </cell>
          <cell r="W160">
            <v>7.2</v>
          </cell>
          <cell r="X160">
            <v>9.9</v>
          </cell>
          <cell r="Y160">
            <v>9.4</v>
          </cell>
          <cell r="Z160">
            <v>9.9</v>
          </cell>
          <cell r="AA160">
            <v>8.6</v>
          </cell>
          <cell r="AB160">
            <v>5.0999999999999996</v>
          </cell>
          <cell r="AC160">
            <v>8.6999999999999993</v>
          </cell>
          <cell r="AD160">
            <v>9</v>
          </cell>
          <cell r="AE160">
            <v>9.1</v>
          </cell>
          <cell r="AF160">
            <v>7.9</v>
          </cell>
          <cell r="AG160">
            <v>7.6</v>
          </cell>
          <cell r="AH160">
            <v>6.4</v>
          </cell>
          <cell r="AI160">
            <v>9.1</v>
          </cell>
          <cell r="AJ160">
            <v>9.4</v>
          </cell>
          <cell r="AK160">
            <v>9.1999999999999993</v>
          </cell>
          <cell r="AL160">
            <v>8.5</v>
          </cell>
          <cell r="AM160" t="str">
            <v>X</v>
          </cell>
          <cell r="AN160">
            <v>50</v>
          </cell>
          <cell r="AO160">
            <v>2</v>
          </cell>
          <cell r="AP160">
            <v>5.9</v>
          </cell>
          <cell r="AQ160">
            <v>6.5</v>
          </cell>
          <cell r="AW160">
            <v>9.3000000000000007</v>
          </cell>
          <cell r="BC160">
            <v>8.9</v>
          </cell>
          <cell r="BD160">
            <v>7.6</v>
          </cell>
          <cell r="BE160">
            <v>5</v>
          </cell>
          <cell r="BF160">
            <v>0</v>
          </cell>
          <cell r="BG160">
            <v>7.2</v>
          </cell>
          <cell r="BH160">
            <v>8.8000000000000007</v>
          </cell>
          <cell r="BI160">
            <v>8.4</v>
          </cell>
          <cell r="BJ160">
            <v>8.3000000000000007</v>
          </cell>
          <cell r="BK160">
            <v>7.5</v>
          </cell>
          <cell r="BL160">
            <v>6.6</v>
          </cell>
          <cell r="BM160">
            <v>9.5</v>
          </cell>
          <cell r="BN160">
            <v>7</v>
          </cell>
          <cell r="BO160">
            <v>6.5</v>
          </cell>
          <cell r="BP160">
            <v>8.4</v>
          </cell>
          <cell r="BQ160">
            <v>6.7</v>
          </cell>
          <cell r="BR160">
            <v>8.5</v>
          </cell>
          <cell r="BS160">
            <v>9.1</v>
          </cell>
          <cell r="BU160">
            <v>8.4</v>
          </cell>
          <cell r="BV160">
            <v>8.9</v>
          </cell>
          <cell r="BW160">
            <v>7.3</v>
          </cell>
          <cell r="BX160">
            <v>8</v>
          </cell>
          <cell r="BY160">
            <v>7.8</v>
          </cell>
          <cell r="BZ160">
            <v>8.6</v>
          </cell>
          <cell r="CA160">
            <v>50</v>
          </cell>
          <cell r="CB160">
            <v>0</v>
          </cell>
          <cell r="CD160">
            <v>7.5</v>
          </cell>
          <cell r="CF160">
            <v>8.4</v>
          </cell>
          <cell r="CI160">
            <v>9.1999999999999993</v>
          </cell>
          <cell r="CJ160">
            <v>8.1999999999999993</v>
          </cell>
          <cell r="CK160">
            <v>9</v>
          </cell>
          <cell r="CM160">
            <v>9.3000000000000007</v>
          </cell>
          <cell r="CO160" t="str">
            <v>X</v>
          </cell>
          <cell r="CP160">
            <v>8.1999999999999993</v>
          </cell>
          <cell r="CS160" t="str">
            <v>X</v>
          </cell>
          <cell r="CU160">
            <v>9.1</v>
          </cell>
          <cell r="CV160" t="str">
            <v>X</v>
          </cell>
          <cell r="CW160">
            <v>18</v>
          </cell>
          <cell r="CX160">
            <v>8</v>
          </cell>
          <cell r="DB160">
            <v>0</v>
          </cell>
          <cell r="DC160">
            <v>5</v>
          </cell>
          <cell r="DD160">
            <v>123</v>
          </cell>
          <cell r="DE160">
            <v>15</v>
          </cell>
          <cell r="DF160">
            <v>136</v>
          </cell>
          <cell r="DG160">
            <v>123</v>
          </cell>
          <cell r="DH160">
            <v>8.1300000000000008</v>
          </cell>
          <cell r="DI160">
            <v>3.52</v>
          </cell>
        </row>
        <row r="161">
          <cell r="A161">
            <v>25207109247</v>
          </cell>
          <cell r="B161" t="str">
            <v>Phạm</v>
          </cell>
          <cell r="C161" t="str">
            <v>Thị Thu</v>
          </cell>
          <cell r="D161" t="str">
            <v>Hà</v>
          </cell>
          <cell r="E161">
            <v>37062</v>
          </cell>
          <cell r="F161" t="str">
            <v>Nữ</v>
          </cell>
          <cell r="G161" t="str">
            <v>Đã Đăng Ký (chưa học xong)</v>
          </cell>
          <cell r="H161">
            <v>8.1</v>
          </cell>
          <cell r="I161">
            <v>8.1999999999999993</v>
          </cell>
          <cell r="K161">
            <v>8</v>
          </cell>
          <cell r="M161">
            <v>5.2</v>
          </cell>
          <cell r="N161">
            <v>7.1</v>
          </cell>
          <cell r="O161">
            <v>8.1999999999999993</v>
          </cell>
          <cell r="P161">
            <v>9.5</v>
          </cell>
          <cell r="R161">
            <v>8.5</v>
          </cell>
          <cell r="W161">
            <v>8.9</v>
          </cell>
          <cell r="X161" t="str">
            <v>X</v>
          </cell>
          <cell r="Y161">
            <v>9.6</v>
          </cell>
          <cell r="Z161">
            <v>9.1999999999999993</v>
          </cell>
          <cell r="AA161">
            <v>7.6</v>
          </cell>
          <cell r="AB161">
            <v>8.8000000000000007</v>
          </cell>
          <cell r="AC161">
            <v>9</v>
          </cell>
          <cell r="AD161">
            <v>9.5</v>
          </cell>
          <cell r="AE161">
            <v>9.1999999999999993</v>
          </cell>
          <cell r="AF161">
            <v>8.3000000000000007</v>
          </cell>
          <cell r="AG161">
            <v>8</v>
          </cell>
          <cell r="AH161">
            <v>4.9000000000000004</v>
          </cell>
          <cell r="AI161">
            <v>8.5</v>
          </cell>
          <cell r="AJ161">
            <v>8.8000000000000007</v>
          </cell>
          <cell r="AK161">
            <v>8.1</v>
          </cell>
          <cell r="AL161" t="str">
            <v>X</v>
          </cell>
          <cell r="AM161">
            <v>8</v>
          </cell>
          <cell r="AN161">
            <v>48</v>
          </cell>
          <cell r="AO161">
            <v>4</v>
          </cell>
          <cell r="AP161">
            <v>6.2</v>
          </cell>
          <cell r="AQ161">
            <v>7.1</v>
          </cell>
          <cell r="AR161">
            <v>9.1999999999999993</v>
          </cell>
          <cell r="AX161">
            <v>6</v>
          </cell>
          <cell r="BD161">
            <v>6.9</v>
          </cell>
          <cell r="BE161">
            <v>5</v>
          </cell>
          <cell r="BF161">
            <v>0</v>
          </cell>
          <cell r="BG161">
            <v>6.7</v>
          </cell>
          <cell r="BH161">
            <v>8.6</v>
          </cell>
          <cell r="BI161">
            <v>8.5</v>
          </cell>
          <cell r="BJ161">
            <v>7.5</v>
          </cell>
          <cell r="BK161">
            <v>7.5</v>
          </cell>
          <cell r="BL161">
            <v>7.5</v>
          </cell>
          <cell r="BM161">
            <v>7.7</v>
          </cell>
          <cell r="BN161">
            <v>6.2</v>
          </cell>
          <cell r="BO161" t="str">
            <v>X</v>
          </cell>
          <cell r="BP161">
            <v>7</v>
          </cell>
          <cell r="BQ161">
            <v>8.1</v>
          </cell>
          <cell r="BR161">
            <v>8.5</v>
          </cell>
          <cell r="BS161">
            <v>9.4</v>
          </cell>
          <cell r="BU161">
            <v>8.6999999999999993</v>
          </cell>
          <cell r="BV161">
            <v>8.1</v>
          </cell>
          <cell r="BW161">
            <v>7</v>
          </cell>
          <cell r="BX161">
            <v>8.3000000000000007</v>
          </cell>
          <cell r="BY161">
            <v>6.4</v>
          </cell>
          <cell r="BZ161">
            <v>10</v>
          </cell>
          <cell r="CA161">
            <v>47</v>
          </cell>
          <cell r="CB161">
            <v>3</v>
          </cell>
          <cell r="CC161">
            <v>8.1</v>
          </cell>
          <cell r="CF161">
            <v>9.3000000000000007</v>
          </cell>
          <cell r="CG161">
            <v>8.6999999999999993</v>
          </cell>
          <cell r="CI161">
            <v>9.5</v>
          </cell>
          <cell r="CJ161">
            <v>8.6999999999999993</v>
          </cell>
          <cell r="CK161">
            <v>9.6</v>
          </cell>
          <cell r="CM161">
            <v>9.3000000000000007</v>
          </cell>
          <cell r="CO161" t="str">
            <v>X</v>
          </cell>
          <cell r="CP161">
            <v>8.8000000000000007</v>
          </cell>
          <cell r="CS161" t="str">
            <v>X</v>
          </cell>
          <cell r="CU161">
            <v>9.3000000000000007</v>
          </cell>
          <cell r="CV161">
            <v>9.6</v>
          </cell>
          <cell r="CW161">
            <v>22</v>
          </cell>
          <cell r="CX161">
            <v>5</v>
          </cell>
          <cell r="DB161">
            <v>0</v>
          </cell>
          <cell r="DC161">
            <v>5</v>
          </cell>
          <cell r="DD161">
            <v>122</v>
          </cell>
          <cell r="DE161">
            <v>17</v>
          </cell>
          <cell r="DF161">
            <v>136</v>
          </cell>
          <cell r="DG161">
            <v>122</v>
          </cell>
          <cell r="DH161">
            <v>8.15</v>
          </cell>
          <cell r="DI161">
            <v>3.56</v>
          </cell>
        </row>
        <row r="162">
          <cell r="A162">
            <v>25207109515</v>
          </cell>
          <cell r="B162" t="str">
            <v>Ngô</v>
          </cell>
          <cell r="C162" t="str">
            <v>Thị Thúy</v>
          </cell>
          <cell r="D162" t="str">
            <v>Hà</v>
          </cell>
          <cell r="E162">
            <v>37181</v>
          </cell>
          <cell r="F162" t="str">
            <v>Nữ</v>
          </cell>
          <cell r="G162" t="str">
            <v>Đã Đăng Ký (chưa học xong)</v>
          </cell>
          <cell r="H162">
            <v>7.7</v>
          </cell>
          <cell r="I162">
            <v>7.7</v>
          </cell>
          <cell r="K162">
            <v>7.8</v>
          </cell>
          <cell r="M162">
            <v>5.6</v>
          </cell>
          <cell r="N162">
            <v>7.8</v>
          </cell>
          <cell r="O162">
            <v>5.8</v>
          </cell>
          <cell r="P162">
            <v>8.1</v>
          </cell>
          <cell r="R162">
            <v>5.5</v>
          </cell>
          <cell r="W162">
            <v>5.3</v>
          </cell>
          <cell r="X162">
            <v>9.6</v>
          </cell>
          <cell r="Y162">
            <v>8.3000000000000007</v>
          </cell>
          <cell r="Z162">
            <v>8.8000000000000007</v>
          </cell>
          <cell r="AA162" t="str">
            <v>X</v>
          </cell>
          <cell r="AB162">
            <v>5.6</v>
          </cell>
          <cell r="AC162">
            <v>6.6</v>
          </cell>
          <cell r="AD162">
            <v>7.4</v>
          </cell>
          <cell r="AE162">
            <v>7.2</v>
          </cell>
          <cell r="AF162">
            <v>5.8</v>
          </cell>
          <cell r="AG162">
            <v>5</v>
          </cell>
          <cell r="AH162">
            <v>6.1</v>
          </cell>
          <cell r="AI162">
            <v>9.1</v>
          </cell>
          <cell r="AJ162">
            <v>6.7</v>
          </cell>
          <cell r="AK162">
            <v>8.4</v>
          </cell>
          <cell r="AL162" t="str">
            <v>X</v>
          </cell>
          <cell r="AM162">
            <v>8.1999999999999993</v>
          </cell>
          <cell r="AN162">
            <v>48</v>
          </cell>
          <cell r="AO162">
            <v>4</v>
          </cell>
          <cell r="AP162">
            <v>4.8</v>
          </cell>
          <cell r="AQ162">
            <v>5.2</v>
          </cell>
          <cell r="AV162">
            <v>7.4</v>
          </cell>
          <cell r="BB162">
            <v>9</v>
          </cell>
          <cell r="BD162">
            <v>6.1</v>
          </cell>
          <cell r="BE162">
            <v>5</v>
          </cell>
          <cell r="BF162">
            <v>0</v>
          </cell>
          <cell r="BG162">
            <v>4.9000000000000004</v>
          </cell>
          <cell r="BH162">
            <v>6.1</v>
          </cell>
          <cell r="BI162">
            <v>7.2</v>
          </cell>
          <cell r="BJ162">
            <v>5.5</v>
          </cell>
          <cell r="BK162">
            <v>5.8</v>
          </cell>
          <cell r="BL162">
            <v>6.9</v>
          </cell>
          <cell r="BM162">
            <v>6.4</v>
          </cell>
          <cell r="BN162">
            <v>7.1</v>
          </cell>
          <cell r="BO162" t="str">
            <v>X</v>
          </cell>
          <cell r="BP162">
            <v>4</v>
          </cell>
          <cell r="BQ162">
            <v>8.9</v>
          </cell>
          <cell r="BR162">
            <v>5</v>
          </cell>
          <cell r="BS162">
            <v>7.9</v>
          </cell>
          <cell r="BU162">
            <v>5.5</v>
          </cell>
          <cell r="BV162">
            <v>6.3</v>
          </cell>
          <cell r="BW162">
            <v>6.1</v>
          </cell>
          <cell r="BX162">
            <v>7.7</v>
          </cell>
          <cell r="BY162">
            <v>7.5</v>
          </cell>
          <cell r="BZ162">
            <v>9.4</v>
          </cell>
          <cell r="CA162">
            <v>47</v>
          </cell>
          <cell r="CB162">
            <v>3</v>
          </cell>
          <cell r="CD162" t="str">
            <v>X</v>
          </cell>
          <cell r="CF162">
            <v>8.6999999999999993</v>
          </cell>
          <cell r="CG162">
            <v>8.5</v>
          </cell>
          <cell r="CI162">
            <v>8.1</v>
          </cell>
          <cell r="CJ162">
            <v>6.9</v>
          </cell>
          <cell r="CK162">
            <v>6.6</v>
          </cell>
          <cell r="CO162">
            <v>8.6</v>
          </cell>
          <cell r="CT162" t="str">
            <v>X</v>
          </cell>
          <cell r="CU162">
            <v>8.3000000000000007</v>
          </cell>
          <cell r="CV162">
            <v>9</v>
          </cell>
          <cell r="CW162">
            <v>16</v>
          </cell>
          <cell r="CX162">
            <v>10</v>
          </cell>
          <cell r="DB162">
            <v>0</v>
          </cell>
          <cell r="DC162">
            <v>5</v>
          </cell>
          <cell r="DD162">
            <v>116</v>
          </cell>
          <cell r="DE162">
            <v>22</v>
          </cell>
          <cell r="DF162">
            <v>136</v>
          </cell>
          <cell r="DG162">
            <v>116</v>
          </cell>
          <cell r="DH162">
            <v>6.9</v>
          </cell>
          <cell r="DI162">
            <v>2.78</v>
          </cell>
        </row>
        <row r="163">
          <cell r="A163">
            <v>25207116113</v>
          </cell>
          <cell r="B163" t="str">
            <v>Bùi</v>
          </cell>
          <cell r="C163" t="str">
            <v>Thị</v>
          </cell>
          <cell r="D163" t="str">
            <v>Hà</v>
          </cell>
          <cell r="E163">
            <v>36906</v>
          </cell>
          <cell r="F163" t="str">
            <v>Nữ</v>
          </cell>
          <cell r="G163" t="str">
            <v>Đã Đăng Ký (chưa học xong)</v>
          </cell>
          <cell r="H163">
            <v>7.8</v>
          </cell>
          <cell r="I163">
            <v>8.4</v>
          </cell>
          <cell r="K163">
            <v>8.4</v>
          </cell>
          <cell r="M163" t="str">
            <v>P (P/F)</v>
          </cell>
          <cell r="N163">
            <v>7.9</v>
          </cell>
          <cell r="O163">
            <v>8.6999999999999993</v>
          </cell>
          <cell r="P163">
            <v>8.9</v>
          </cell>
          <cell r="Q163">
            <v>8.9</v>
          </cell>
          <cell r="W163">
            <v>8.1</v>
          </cell>
          <cell r="X163">
            <v>8.8000000000000007</v>
          </cell>
          <cell r="Y163">
            <v>9</v>
          </cell>
          <cell r="Z163">
            <v>10</v>
          </cell>
          <cell r="AA163">
            <v>7.9</v>
          </cell>
          <cell r="AB163">
            <v>6.9</v>
          </cell>
          <cell r="AC163">
            <v>8.9</v>
          </cell>
          <cell r="AD163">
            <v>8.4</v>
          </cell>
          <cell r="AE163">
            <v>8.4</v>
          </cell>
          <cell r="AF163">
            <v>7.6</v>
          </cell>
          <cell r="AG163">
            <v>6.4</v>
          </cell>
          <cell r="AH163">
            <v>6.9</v>
          </cell>
          <cell r="AI163">
            <v>8.9</v>
          </cell>
          <cell r="AJ163">
            <v>8.6999999999999993</v>
          </cell>
          <cell r="AK163">
            <v>7.4</v>
          </cell>
          <cell r="AL163">
            <v>5.9</v>
          </cell>
          <cell r="AM163">
            <v>8</v>
          </cell>
          <cell r="AN163">
            <v>52</v>
          </cell>
          <cell r="AO163">
            <v>0</v>
          </cell>
          <cell r="AP163">
            <v>5.7</v>
          </cell>
          <cell r="AQ163">
            <v>7.1</v>
          </cell>
          <cell r="AR163">
            <v>9.8000000000000007</v>
          </cell>
          <cell r="AZ163">
            <v>8.9</v>
          </cell>
          <cell r="BD163">
            <v>7.9</v>
          </cell>
          <cell r="BE163">
            <v>5</v>
          </cell>
          <cell r="BF163">
            <v>0</v>
          </cell>
          <cell r="BG163">
            <v>5.7</v>
          </cell>
          <cell r="BH163">
            <v>8.4</v>
          </cell>
          <cell r="BI163">
            <v>9.5</v>
          </cell>
          <cell r="BJ163">
            <v>8.3000000000000007</v>
          </cell>
          <cell r="BK163">
            <v>8.4</v>
          </cell>
          <cell r="BL163">
            <v>8.5</v>
          </cell>
          <cell r="BM163">
            <v>9.1999999999999993</v>
          </cell>
          <cell r="BN163">
            <v>5</v>
          </cell>
          <cell r="BO163" t="str">
            <v>X</v>
          </cell>
          <cell r="BP163">
            <v>7.4</v>
          </cell>
          <cell r="BQ163">
            <v>8.1</v>
          </cell>
          <cell r="BR163">
            <v>8.5</v>
          </cell>
          <cell r="BS163">
            <v>8.6999999999999993</v>
          </cell>
          <cell r="BU163">
            <v>8.6</v>
          </cell>
          <cell r="BV163">
            <v>6.2</v>
          </cell>
          <cell r="BW163">
            <v>7.3</v>
          </cell>
          <cell r="BX163">
            <v>7.5</v>
          </cell>
          <cell r="BY163">
            <v>9.1</v>
          </cell>
          <cell r="BZ163">
            <v>9.5</v>
          </cell>
          <cell r="CA163">
            <v>47</v>
          </cell>
          <cell r="CB163">
            <v>3</v>
          </cell>
          <cell r="CC163">
            <v>7.9</v>
          </cell>
          <cell r="CF163">
            <v>9.1999999999999993</v>
          </cell>
          <cell r="CG163" t="str">
            <v>X</v>
          </cell>
          <cell r="CI163">
            <v>8.8000000000000007</v>
          </cell>
          <cell r="CJ163">
            <v>6.9</v>
          </cell>
          <cell r="CK163">
            <v>9.6</v>
          </cell>
          <cell r="CM163">
            <v>8</v>
          </cell>
          <cell r="CO163" t="str">
            <v>X</v>
          </cell>
          <cell r="CP163">
            <v>8.1</v>
          </cell>
          <cell r="CS163" t="str">
            <v>X</v>
          </cell>
          <cell r="CU163">
            <v>9.1</v>
          </cell>
          <cell r="CV163" t="str">
            <v>X</v>
          </cell>
          <cell r="CW163">
            <v>19</v>
          </cell>
          <cell r="CX163">
            <v>8</v>
          </cell>
          <cell r="DB163">
            <v>0</v>
          </cell>
          <cell r="DC163">
            <v>5</v>
          </cell>
          <cell r="DD163">
            <v>123</v>
          </cell>
          <cell r="DE163">
            <v>16</v>
          </cell>
          <cell r="DF163">
            <v>136</v>
          </cell>
          <cell r="DG163">
            <v>123</v>
          </cell>
          <cell r="DH163">
            <v>8.0500000000000007</v>
          </cell>
          <cell r="DI163">
            <v>3.46</v>
          </cell>
        </row>
        <row r="164">
          <cell r="A164">
            <v>25207116231</v>
          </cell>
          <cell r="B164" t="str">
            <v>Đào</v>
          </cell>
          <cell r="C164" t="str">
            <v>Lê Ngân</v>
          </cell>
          <cell r="D164" t="str">
            <v>Hà</v>
          </cell>
          <cell r="E164">
            <v>37125</v>
          </cell>
          <cell r="F164" t="str">
            <v>Nữ</v>
          </cell>
          <cell r="G164" t="str">
            <v>Đã Đăng Ký (chưa học xong)</v>
          </cell>
          <cell r="H164">
            <v>6.1</v>
          </cell>
          <cell r="I164">
            <v>7.7</v>
          </cell>
          <cell r="K164">
            <v>8.5</v>
          </cell>
          <cell r="M164">
            <v>6.8</v>
          </cell>
          <cell r="N164">
            <v>5.8</v>
          </cell>
          <cell r="O164">
            <v>6.8</v>
          </cell>
          <cell r="P164">
            <v>8.6</v>
          </cell>
          <cell r="R164">
            <v>7.9</v>
          </cell>
          <cell r="W164">
            <v>5.6</v>
          </cell>
          <cell r="X164">
            <v>9.6999999999999993</v>
          </cell>
          <cell r="Y164">
            <v>9.9</v>
          </cell>
          <cell r="Z164">
            <v>8.9</v>
          </cell>
          <cell r="AA164">
            <v>7.7</v>
          </cell>
          <cell r="AB164">
            <v>8.5</v>
          </cell>
          <cell r="AC164">
            <v>8.6999999999999993</v>
          </cell>
          <cell r="AD164">
            <v>7.5</v>
          </cell>
          <cell r="AE164">
            <v>8.6999999999999993</v>
          </cell>
          <cell r="AF164">
            <v>6.8</v>
          </cell>
          <cell r="AG164">
            <v>8.5</v>
          </cell>
          <cell r="AH164">
            <v>6.2</v>
          </cell>
          <cell r="AI164">
            <v>8.1999999999999993</v>
          </cell>
          <cell r="AJ164">
            <v>8.4</v>
          </cell>
          <cell r="AK164">
            <v>8.1999999999999993</v>
          </cell>
          <cell r="AL164">
            <v>8.6</v>
          </cell>
          <cell r="AM164">
            <v>8.1999999999999993</v>
          </cell>
          <cell r="AN164">
            <v>52</v>
          </cell>
          <cell r="AO164">
            <v>0</v>
          </cell>
          <cell r="AP164">
            <v>7.3</v>
          </cell>
          <cell r="AQ164">
            <v>6.5</v>
          </cell>
          <cell r="AR164">
            <v>8.6</v>
          </cell>
          <cell r="BD164">
            <v>7.1</v>
          </cell>
          <cell r="BE164">
            <v>4</v>
          </cell>
          <cell r="BF164">
            <v>1</v>
          </cell>
          <cell r="BG164">
            <v>6.1</v>
          </cell>
          <cell r="BH164">
            <v>8.6</v>
          </cell>
          <cell r="BI164">
            <v>5.9</v>
          </cell>
          <cell r="BJ164">
            <v>6.1</v>
          </cell>
          <cell r="BK164">
            <v>6.9</v>
          </cell>
          <cell r="BL164">
            <v>6.8</v>
          </cell>
          <cell r="BM164">
            <v>7.4</v>
          </cell>
          <cell r="BN164">
            <v>5.8</v>
          </cell>
          <cell r="BO164">
            <v>8.9</v>
          </cell>
          <cell r="BP164">
            <v>5.7</v>
          </cell>
          <cell r="BQ164">
            <v>6.8</v>
          </cell>
          <cell r="BR164">
            <v>6.8</v>
          </cell>
          <cell r="BS164">
            <v>8.3000000000000007</v>
          </cell>
          <cell r="BU164">
            <v>7.7</v>
          </cell>
          <cell r="BV164">
            <v>6.6</v>
          </cell>
          <cell r="BW164">
            <v>6.8</v>
          </cell>
          <cell r="BX164">
            <v>8.5</v>
          </cell>
          <cell r="BY164">
            <v>8.1</v>
          </cell>
          <cell r="BZ164">
            <v>8.9</v>
          </cell>
          <cell r="CA164">
            <v>50</v>
          </cell>
          <cell r="CB164">
            <v>0</v>
          </cell>
          <cell r="CD164">
            <v>7.7</v>
          </cell>
          <cell r="CF164">
            <v>8.6</v>
          </cell>
          <cell r="CG164">
            <v>7.9</v>
          </cell>
          <cell r="CI164">
            <v>8.1999999999999993</v>
          </cell>
          <cell r="CJ164">
            <v>8.1999999999999993</v>
          </cell>
          <cell r="CK164">
            <v>9.6999999999999993</v>
          </cell>
          <cell r="CM164">
            <v>8</v>
          </cell>
          <cell r="CO164">
            <v>8.9</v>
          </cell>
          <cell r="CP164">
            <v>7.8</v>
          </cell>
          <cell r="CS164" t="str">
            <v>X</v>
          </cell>
          <cell r="CU164">
            <v>9.9</v>
          </cell>
          <cell r="CV164">
            <v>8.6999999999999993</v>
          </cell>
          <cell r="CW164">
            <v>23</v>
          </cell>
          <cell r="CX164">
            <v>3</v>
          </cell>
          <cell r="DB164">
            <v>0</v>
          </cell>
          <cell r="DC164">
            <v>5</v>
          </cell>
          <cell r="DD164">
            <v>129</v>
          </cell>
          <cell r="DE164">
            <v>9</v>
          </cell>
          <cell r="DF164">
            <v>136</v>
          </cell>
          <cell r="DG164">
            <v>129</v>
          </cell>
          <cell r="DH164">
            <v>7.65</v>
          </cell>
          <cell r="DI164">
            <v>3.24</v>
          </cell>
        </row>
        <row r="165">
          <cell r="A165">
            <v>25207116961</v>
          </cell>
          <cell r="B165" t="str">
            <v>Đặng</v>
          </cell>
          <cell r="C165" t="str">
            <v>Thị Hồng</v>
          </cell>
          <cell r="D165" t="str">
            <v>Hà</v>
          </cell>
          <cell r="E165">
            <v>36908</v>
          </cell>
          <cell r="F165" t="str">
            <v>Nữ</v>
          </cell>
          <cell r="G165" t="str">
            <v>Đã Đăng Ký (chưa học xong)</v>
          </cell>
          <cell r="H165">
            <v>9</v>
          </cell>
          <cell r="I165">
            <v>9.1</v>
          </cell>
          <cell r="K165">
            <v>8.9</v>
          </cell>
          <cell r="M165" t="str">
            <v>P (P/F)</v>
          </cell>
          <cell r="N165">
            <v>9</v>
          </cell>
          <cell r="O165">
            <v>9.1999999999999993</v>
          </cell>
          <cell r="P165">
            <v>9.8000000000000007</v>
          </cell>
          <cell r="R165">
            <v>8.8000000000000007</v>
          </cell>
          <cell r="W165">
            <v>9.1999999999999993</v>
          </cell>
          <cell r="X165">
            <v>9.3000000000000007</v>
          </cell>
          <cell r="Y165">
            <v>9.3000000000000007</v>
          </cell>
          <cell r="Z165">
            <v>9.6999999999999993</v>
          </cell>
          <cell r="AA165">
            <v>9.5</v>
          </cell>
          <cell r="AB165">
            <v>9.1999999999999993</v>
          </cell>
          <cell r="AC165">
            <v>8.9</v>
          </cell>
          <cell r="AD165">
            <v>9.3000000000000007</v>
          </cell>
          <cell r="AE165">
            <v>9.5</v>
          </cell>
          <cell r="AF165" t="str">
            <v>P (P/F)</v>
          </cell>
          <cell r="AG165" t="str">
            <v>P (P/F)</v>
          </cell>
          <cell r="AH165">
            <v>7.5</v>
          </cell>
          <cell r="AI165">
            <v>9.1</v>
          </cell>
          <cell r="AJ165">
            <v>8.1999999999999993</v>
          </cell>
          <cell r="AK165">
            <v>9.1999999999999993</v>
          </cell>
          <cell r="AL165">
            <v>9.4</v>
          </cell>
          <cell r="AM165">
            <v>9.6</v>
          </cell>
          <cell r="AN165">
            <v>52</v>
          </cell>
          <cell r="AO165">
            <v>0</v>
          </cell>
          <cell r="AP165">
            <v>7.8</v>
          </cell>
          <cell r="AQ165">
            <v>7.3</v>
          </cell>
          <cell r="AW165">
            <v>8.4</v>
          </cell>
          <cell r="BC165">
            <v>8.1999999999999993</v>
          </cell>
          <cell r="BD165">
            <v>8.4</v>
          </cell>
          <cell r="BE165">
            <v>5</v>
          </cell>
          <cell r="BF165">
            <v>0</v>
          </cell>
          <cell r="BG165">
            <v>9.6</v>
          </cell>
          <cell r="BH165">
            <v>9.6</v>
          </cell>
          <cell r="BI165">
            <v>9.6</v>
          </cell>
          <cell r="BJ165">
            <v>8.6999999999999993</v>
          </cell>
          <cell r="BK165">
            <v>8.3000000000000007</v>
          </cell>
          <cell r="BL165">
            <v>9.4</v>
          </cell>
          <cell r="BM165">
            <v>9.1</v>
          </cell>
          <cell r="BN165">
            <v>8.5</v>
          </cell>
          <cell r="BO165">
            <v>9.8000000000000007</v>
          </cell>
          <cell r="BP165">
            <v>9.4</v>
          </cell>
          <cell r="BQ165">
            <v>8.5</v>
          </cell>
          <cell r="BR165">
            <v>9.8000000000000007</v>
          </cell>
          <cell r="BS165">
            <v>10</v>
          </cell>
          <cell r="BU165">
            <v>9.4</v>
          </cell>
          <cell r="BV165">
            <v>9.9</v>
          </cell>
          <cell r="BW165">
            <v>9.1</v>
          </cell>
          <cell r="BX165">
            <v>9</v>
          </cell>
          <cell r="BY165">
            <v>9.1</v>
          </cell>
          <cell r="BZ165">
            <v>9.9</v>
          </cell>
          <cell r="CA165">
            <v>50</v>
          </cell>
          <cell r="CB165">
            <v>0</v>
          </cell>
          <cell r="CC165">
            <v>9.3000000000000007</v>
          </cell>
          <cell r="CF165">
            <v>9.5</v>
          </cell>
          <cell r="CG165">
            <v>9.6</v>
          </cell>
          <cell r="CI165">
            <v>9.9</v>
          </cell>
          <cell r="CJ165">
            <v>9.6999999999999993</v>
          </cell>
          <cell r="CK165">
            <v>9.6</v>
          </cell>
          <cell r="CM165">
            <v>9.4</v>
          </cell>
          <cell r="CO165">
            <v>9.6</v>
          </cell>
          <cell r="CP165">
            <v>9.5</v>
          </cell>
          <cell r="CT165" t="str">
            <v>X</v>
          </cell>
          <cell r="CU165">
            <v>9.4</v>
          </cell>
          <cell r="CV165">
            <v>9</v>
          </cell>
          <cell r="CW165">
            <v>24</v>
          </cell>
          <cell r="CX165">
            <v>3</v>
          </cell>
          <cell r="DB165">
            <v>0</v>
          </cell>
          <cell r="DC165">
            <v>5</v>
          </cell>
          <cell r="DD165">
            <v>131</v>
          </cell>
          <cell r="DE165">
            <v>8</v>
          </cell>
          <cell r="DF165">
            <v>136</v>
          </cell>
          <cell r="DG165">
            <v>131</v>
          </cell>
          <cell r="DH165">
            <v>9.27</v>
          </cell>
          <cell r="DI165">
            <v>3.98</v>
          </cell>
        </row>
        <row r="166">
          <cell r="A166">
            <v>25207200341</v>
          </cell>
          <cell r="B166" t="str">
            <v>Nguyễn</v>
          </cell>
          <cell r="C166" t="str">
            <v>Thị Thu</v>
          </cell>
          <cell r="D166" t="str">
            <v>Hà</v>
          </cell>
          <cell r="E166">
            <v>36898</v>
          </cell>
          <cell r="F166" t="str">
            <v>Nữ</v>
          </cell>
          <cell r="G166" t="str">
            <v>Đã Đăng Ký (chưa học xong)</v>
          </cell>
          <cell r="H166">
            <v>5.8</v>
          </cell>
          <cell r="I166">
            <v>8.6999999999999993</v>
          </cell>
          <cell r="K166">
            <v>7.4</v>
          </cell>
          <cell r="M166">
            <v>7.5</v>
          </cell>
          <cell r="N166">
            <v>7.4</v>
          </cell>
          <cell r="O166">
            <v>5.6</v>
          </cell>
          <cell r="P166">
            <v>7.5</v>
          </cell>
          <cell r="R166">
            <v>8.1</v>
          </cell>
          <cell r="V166">
            <v>8.5</v>
          </cell>
          <cell r="W166">
            <v>5.8</v>
          </cell>
          <cell r="Y166">
            <v>9</v>
          </cell>
          <cell r="Z166">
            <v>5.7</v>
          </cell>
          <cell r="AA166" t="str">
            <v>X</v>
          </cell>
          <cell r="AB166">
            <v>7.9</v>
          </cell>
          <cell r="AC166">
            <v>8.4</v>
          </cell>
          <cell r="AD166">
            <v>7.9</v>
          </cell>
          <cell r="AE166">
            <v>8.5</v>
          </cell>
          <cell r="AF166">
            <v>5.6</v>
          </cell>
          <cell r="AG166">
            <v>7.8</v>
          </cell>
          <cell r="AH166">
            <v>7.4</v>
          </cell>
          <cell r="AI166">
            <v>6.3</v>
          </cell>
          <cell r="AJ166">
            <v>7.4</v>
          </cell>
          <cell r="AK166">
            <v>7.8</v>
          </cell>
          <cell r="AL166">
            <v>5.2</v>
          </cell>
          <cell r="AM166">
            <v>8.1</v>
          </cell>
          <cell r="AN166">
            <v>50</v>
          </cell>
          <cell r="AO166">
            <v>2</v>
          </cell>
          <cell r="AP166">
            <v>7.2</v>
          </cell>
          <cell r="AQ166">
            <v>9.8000000000000007</v>
          </cell>
          <cell r="AT166">
            <v>8</v>
          </cell>
          <cell r="AZ166">
            <v>8</v>
          </cell>
          <cell r="BD166">
            <v>9.3000000000000007</v>
          </cell>
          <cell r="BE166">
            <v>5</v>
          </cell>
          <cell r="BF166">
            <v>0</v>
          </cell>
          <cell r="BG166">
            <v>7.2</v>
          </cell>
          <cell r="BH166">
            <v>6.5</v>
          </cell>
          <cell r="BI166">
            <v>9.1999999999999993</v>
          </cell>
          <cell r="BJ166">
            <v>6.6</v>
          </cell>
          <cell r="BK166">
            <v>6.4</v>
          </cell>
          <cell r="BL166">
            <v>6.5</v>
          </cell>
          <cell r="BM166">
            <v>7.9</v>
          </cell>
          <cell r="BN166">
            <v>4.8</v>
          </cell>
          <cell r="BO166">
            <v>4.5</v>
          </cell>
          <cell r="BP166">
            <v>5.7</v>
          </cell>
          <cell r="BQ166">
            <v>7.3</v>
          </cell>
          <cell r="BR166">
            <v>5</v>
          </cell>
          <cell r="BS166">
            <v>9.1999999999999993</v>
          </cell>
          <cell r="BU166">
            <v>8</v>
          </cell>
          <cell r="BW166">
            <v>7</v>
          </cell>
          <cell r="BX166">
            <v>7.7</v>
          </cell>
          <cell r="BY166" t="str">
            <v>X</v>
          </cell>
          <cell r="CA166">
            <v>43</v>
          </cell>
          <cell r="CB166">
            <v>7</v>
          </cell>
          <cell r="CC166">
            <v>5.5</v>
          </cell>
          <cell r="CF166">
            <v>8.4</v>
          </cell>
          <cell r="CG166" t="str">
            <v>X</v>
          </cell>
          <cell r="CI166">
            <v>6.9</v>
          </cell>
          <cell r="CJ166">
            <v>7.6</v>
          </cell>
          <cell r="CK166">
            <v>9.1999999999999993</v>
          </cell>
          <cell r="CM166">
            <v>5.9</v>
          </cell>
          <cell r="CO166" t="str">
            <v>X</v>
          </cell>
          <cell r="CP166" t="str">
            <v>X</v>
          </cell>
          <cell r="CS166" t="str">
            <v>X</v>
          </cell>
          <cell r="CU166">
            <v>7.9</v>
          </cell>
          <cell r="CV166">
            <v>7.7</v>
          </cell>
          <cell r="CW166">
            <v>17</v>
          </cell>
          <cell r="CX166">
            <v>10</v>
          </cell>
          <cell r="DB166">
            <v>0</v>
          </cell>
          <cell r="DC166">
            <v>5</v>
          </cell>
          <cell r="DD166">
            <v>115</v>
          </cell>
          <cell r="DE166">
            <v>24</v>
          </cell>
          <cell r="DF166">
            <v>136</v>
          </cell>
          <cell r="DG166">
            <v>115</v>
          </cell>
          <cell r="DH166">
            <v>7.13</v>
          </cell>
          <cell r="DI166">
            <v>2.94</v>
          </cell>
          <cell r="DJ166" t="str">
            <v>OB 251</v>
          </cell>
        </row>
        <row r="167">
          <cell r="A167">
            <v>25207211431</v>
          </cell>
          <cell r="B167" t="str">
            <v>Nguyễn</v>
          </cell>
          <cell r="C167" t="str">
            <v>Thị Thu</v>
          </cell>
          <cell r="D167" t="str">
            <v>Hà</v>
          </cell>
          <cell r="E167">
            <v>37161</v>
          </cell>
          <cell r="F167" t="str">
            <v>Nữ</v>
          </cell>
          <cell r="G167" t="str">
            <v>Đã Đăng Ký (chưa học xong)</v>
          </cell>
          <cell r="H167">
            <v>8.5</v>
          </cell>
          <cell r="I167">
            <v>8.1999999999999993</v>
          </cell>
          <cell r="K167">
            <v>8</v>
          </cell>
          <cell r="M167">
            <v>7.1</v>
          </cell>
          <cell r="N167">
            <v>7.3</v>
          </cell>
          <cell r="O167">
            <v>8.6</v>
          </cell>
          <cell r="P167">
            <v>8.9</v>
          </cell>
          <cell r="R167">
            <v>7.4</v>
          </cell>
          <cell r="V167">
            <v>8.5</v>
          </cell>
          <cell r="W167">
            <v>6.3</v>
          </cell>
          <cell r="Y167">
            <v>9.5</v>
          </cell>
          <cell r="Z167">
            <v>8.6999999999999993</v>
          </cell>
          <cell r="AA167">
            <v>8.4</v>
          </cell>
          <cell r="AB167">
            <v>8.1</v>
          </cell>
          <cell r="AC167">
            <v>6.9</v>
          </cell>
          <cell r="AD167">
            <v>8.1999999999999993</v>
          </cell>
          <cell r="AE167">
            <v>7.8</v>
          </cell>
          <cell r="AF167">
            <v>8.6</v>
          </cell>
          <cell r="AG167">
            <v>7.9</v>
          </cell>
          <cell r="AH167">
            <v>5.8</v>
          </cell>
          <cell r="AI167">
            <v>7.4</v>
          </cell>
          <cell r="AJ167">
            <v>6.4</v>
          </cell>
          <cell r="AK167">
            <v>8.8000000000000007</v>
          </cell>
          <cell r="AL167" t="str">
            <v>X</v>
          </cell>
          <cell r="AM167" t="str">
            <v>X</v>
          </cell>
          <cell r="AN167">
            <v>48</v>
          </cell>
          <cell r="AO167">
            <v>4</v>
          </cell>
          <cell r="AP167">
            <v>6.4</v>
          </cell>
          <cell r="AQ167">
            <v>6.5</v>
          </cell>
          <cell r="AR167">
            <v>8.6999999999999993</v>
          </cell>
          <cell r="AX167">
            <v>5.2</v>
          </cell>
          <cell r="BD167">
            <v>6</v>
          </cell>
          <cell r="BE167">
            <v>5</v>
          </cell>
          <cell r="BF167">
            <v>0</v>
          </cell>
          <cell r="BG167">
            <v>8.4</v>
          </cell>
          <cell r="BH167">
            <v>8.6</v>
          </cell>
          <cell r="BI167">
            <v>8.6</v>
          </cell>
          <cell r="BJ167">
            <v>6.3</v>
          </cell>
          <cell r="BK167">
            <v>7.3</v>
          </cell>
          <cell r="BL167">
            <v>7.8</v>
          </cell>
          <cell r="BM167">
            <v>7</v>
          </cell>
          <cell r="BN167">
            <v>7.1</v>
          </cell>
          <cell r="BO167">
            <v>6.7</v>
          </cell>
          <cell r="BP167">
            <v>8.1</v>
          </cell>
          <cell r="BQ167">
            <v>7.6</v>
          </cell>
          <cell r="BR167">
            <v>5.7</v>
          </cell>
          <cell r="BS167">
            <v>8.1999999999999993</v>
          </cell>
          <cell r="BU167">
            <v>7.8</v>
          </cell>
          <cell r="BV167">
            <v>7</v>
          </cell>
          <cell r="BW167">
            <v>5</v>
          </cell>
          <cell r="BX167">
            <v>4.7</v>
          </cell>
          <cell r="BY167">
            <v>7.7</v>
          </cell>
          <cell r="BZ167">
            <v>9.4</v>
          </cell>
          <cell r="CA167">
            <v>50</v>
          </cell>
          <cell r="CB167">
            <v>0</v>
          </cell>
          <cell r="CD167">
            <v>8.3000000000000007</v>
          </cell>
          <cell r="CF167">
            <v>8.1999999999999993</v>
          </cell>
          <cell r="CG167" t="str">
            <v>X</v>
          </cell>
          <cell r="CI167">
            <v>8.9</v>
          </cell>
          <cell r="CJ167">
            <v>7.5</v>
          </cell>
          <cell r="CK167">
            <v>8.6</v>
          </cell>
          <cell r="CM167">
            <v>7.8</v>
          </cell>
          <cell r="CO167">
            <v>8.8000000000000007</v>
          </cell>
          <cell r="CP167">
            <v>8.4</v>
          </cell>
          <cell r="CS167" t="str">
            <v>X</v>
          </cell>
          <cell r="CU167">
            <v>7.7</v>
          </cell>
          <cell r="CV167" t="str">
            <v>X</v>
          </cell>
          <cell r="CW167">
            <v>20</v>
          </cell>
          <cell r="CX167">
            <v>6</v>
          </cell>
          <cell r="DB167">
            <v>0</v>
          </cell>
          <cell r="DC167">
            <v>5</v>
          </cell>
          <cell r="DD167">
            <v>123</v>
          </cell>
          <cell r="DE167">
            <v>15</v>
          </cell>
          <cell r="DF167">
            <v>136</v>
          </cell>
          <cell r="DG167">
            <v>123</v>
          </cell>
          <cell r="DH167">
            <v>7.65</v>
          </cell>
          <cell r="DI167">
            <v>3.29</v>
          </cell>
        </row>
        <row r="168">
          <cell r="A168">
            <v>25217104503</v>
          </cell>
          <cell r="B168" t="str">
            <v>Nguyễn</v>
          </cell>
          <cell r="C168" t="str">
            <v>Quang Duy</v>
          </cell>
          <cell r="D168" t="str">
            <v>Hà</v>
          </cell>
          <cell r="E168">
            <v>37252</v>
          </cell>
          <cell r="F168" t="str">
            <v>Nam</v>
          </cell>
          <cell r="G168" t="str">
            <v>Đã Đăng Ký (chưa học xong)</v>
          </cell>
          <cell r="H168">
            <v>7</v>
          </cell>
          <cell r="I168">
            <v>8.8000000000000007</v>
          </cell>
          <cell r="K168">
            <v>6.7</v>
          </cell>
          <cell r="M168">
            <v>6.6</v>
          </cell>
          <cell r="N168">
            <v>6.7</v>
          </cell>
          <cell r="O168">
            <v>5.7</v>
          </cell>
          <cell r="P168">
            <v>5.2</v>
          </cell>
          <cell r="R168">
            <v>5.8</v>
          </cell>
          <cell r="W168">
            <v>7.2</v>
          </cell>
          <cell r="X168" t="str">
            <v>X</v>
          </cell>
          <cell r="Y168">
            <v>9.1</v>
          </cell>
          <cell r="Z168">
            <v>8.8000000000000007</v>
          </cell>
          <cell r="AA168" t="str">
            <v>X</v>
          </cell>
          <cell r="AB168">
            <v>5.8</v>
          </cell>
          <cell r="AC168">
            <v>7.7</v>
          </cell>
          <cell r="AD168">
            <v>8.9</v>
          </cell>
          <cell r="AE168">
            <v>8.3000000000000007</v>
          </cell>
          <cell r="AF168">
            <v>6.9</v>
          </cell>
          <cell r="AG168">
            <v>5.6</v>
          </cell>
          <cell r="AH168">
            <v>5.2</v>
          </cell>
          <cell r="AI168">
            <v>7.8</v>
          </cell>
          <cell r="AJ168">
            <v>7.6</v>
          </cell>
          <cell r="AK168" t="str">
            <v>X</v>
          </cell>
          <cell r="AL168">
            <v>8.6999999999999993</v>
          </cell>
          <cell r="AM168">
            <v>8</v>
          </cell>
          <cell r="AN168">
            <v>46</v>
          </cell>
          <cell r="AO168">
            <v>6</v>
          </cell>
          <cell r="AP168">
            <v>7.9</v>
          </cell>
          <cell r="AQ168">
            <v>8.1999999999999993</v>
          </cell>
          <cell r="AR168">
            <v>8.1</v>
          </cell>
          <cell r="BB168">
            <v>6.8</v>
          </cell>
          <cell r="BE168">
            <v>4</v>
          </cell>
          <cell r="BF168">
            <v>1</v>
          </cell>
          <cell r="BG168">
            <v>6.7</v>
          </cell>
          <cell r="BH168">
            <v>8.1999999999999993</v>
          </cell>
          <cell r="BI168">
            <v>6.8</v>
          </cell>
          <cell r="BJ168">
            <v>4.3</v>
          </cell>
          <cell r="BK168">
            <v>6.8</v>
          </cell>
          <cell r="BL168">
            <v>6.2</v>
          </cell>
          <cell r="BM168">
            <v>8.6</v>
          </cell>
          <cell r="BN168">
            <v>7</v>
          </cell>
          <cell r="BO168" t="str">
            <v>X</v>
          </cell>
          <cell r="BP168">
            <v>6.8</v>
          </cell>
          <cell r="BQ168">
            <v>8.6999999999999993</v>
          </cell>
          <cell r="BR168">
            <v>4.2</v>
          </cell>
          <cell r="BS168">
            <v>8.6999999999999993</v>
          </cell>
          <cell r="BU168">
            <v>8.1</v>
          </cell>
          <cell r="BV168">
            <v>7.1</v>
          </cell>
          <cell r="BW168">
            <v>0</v>
          </cell>
          <cell r="BX168">
            <v>7.5</v>
          </cell>
          <cell r="BY168" t="str">
            <v>X</v>
          </cell>
          <cell r="BZ168">
            <v>9.6</v>
          </cell>
          <cell r="CA168">
            <v>41</v>
          </cell>
          <cell r="CB168">
            <v>9</v>
          </cell>
          <cell r="CC168">
            <v>7.9</v>
          </cell>
          <cell r="CF168">
            <v>7.1</v>
          </cell>
          <cell r="CI168">
            <v>6.8</v>
          </cell>
          <cell r="CJ168">
            <v>7.4</v>
          </cell>
          <cell r="CK168">
            <v>8.8000000000000007</v>
          </cell>
          <cell r="CM168">
            <v>7.9</v>
          </cell>
          <cell r="CO168" t="str">
            <v>X</v>
          </cell>
          <cell r="CP168" t="str">
            <v>X</v>
          </cell>
          <cell r="CS168">
            <v>7.2</v>
          </cell>
          <cell r="CU168">
            <v>9.6</v>
          </cell>
          <cell r="CW168">
            <v>19</v>
          </cell>
          <cell r="CX168">
            <v>8</v>
          </cell>
          <cell r="DB168">
            <v>0</v>
          </cell>
          <cell r="DC168">
            <v>5</v>
          </cell>
          <cell r="DD168">
            <v>110</v>
          </cell>
          <cell r="DE168">
            <v>29</v>
          </cell>
          <cell r="DF168">
            <v>136</v>
          </cell>
          <cell r="DG168">
            <v>113</v>
          </cell>
          <cell r="DH168">
            <v>7</v>
          </cell>
          <cell r="DI168">
            <v>2.89</v>
          </cell>
        </row>
        <row r="169">
          <cell r="A169">
            <v>25217105403</v>
          </cell>
          <cell r="B169" t="str">
            <v>Phạm</v>
          </cell>
          <cell r="C169" t="str">
            <v>Viết</v>
          </cell>
          <cell r="D169" t="str">
            <v>Hà</v>
          </cell>
          <cell r="E169">
            <v>36810</v>
          </cell>
          <cell r="F169" t="str">
            <v>Nam</v>
          </cell>
          <cell r="G169" t="str">
            <v>Đã Đăng Ký (chưa học xong)</v>
          </cell>
          <cell r="H169">
            <v>5.7</v>
          </cell>
          <cell r="I169">
            <v>8.4</v>
          </cell>
          <cell r="K169">
            <v>7.2</v>
          </cell>
          <cell r="M169">
            <v>6.1</v>
          </cell>
          <cell r="N169">
            <v>4.8</v>
          </cell>
          <cell r="O169">
            <v>5</v>
          </cell>
          <cell r="P169">
            <v>7.3</v>
          </cell>
          <cell r="R169">
            <v>8.3000000000000007</v>
          </cell>
          <cell r="W169">
            <v>6.6</v>
          </cell>
          <cell r="X169">
            <v>9.3000000000000007</v>
          </cell>
          <cell r="Y169">
            <v>7.9</v>
          </cell>
          <cell r="Z169">
            <v>7.4</v>
          </cell>
          <cell r="AA169" t="str">
            <v>X</v>
          </cell>
          <cell r="AB169">
            <v>8</v>
          </cell>
          <cell r="AC169">
            <v>7.1</v>
          </cell>
          <cell r="AD169">
            <v>8.4</v>
          </cell>
          <cell r="AE169" t="str">
            <v>X</v>
          </cell>
          <cell r="AF169">
            <v>5.0999999999999996</v>
          </cell>
          <cell r="AG169">
            <v>6.3</v>
          </cell>
          <cell r="AH169">
            <v>5.2</v>
          </cell>
          <cell r="AI169">
            <v>0</v>
          </cell>
          <cell r="AJ169">
            <v>5.5</v>
          </cell>
          <cell r="AK169">
            <v>0</v>
          </cell>
          <cell r="AL169" t="str">
            <v>X</v>
          </cell>
          <cell r="AN169">
            <v>40</v>
          </cell>
          <cell r="AO169">
            <v>12</v>
          </cell>
          <cell r="AP169">
            <v>6.3</v>
          </cell>
          <cell r="AQ169">
            <v>4</v>
          </cell>
          <cell r="AW169">
            <v>9.8000000000000007</v>
          </cell>
          <cell r="BC169">
            <v>8.1999999999999993</v>
          </cell>
          <cell r="BD169">
            <v>8.8000000000000007</v>
          </cell>
          <cell r="BE169">
            <v>5</v>
          </cell>
          <cell r="BF169">
            <v>0</v>
          </cell>
          <cell r="BG169">
            <v>4.8</v>
          </cell>
          <cell r="BH169">
            <v>6.9</v>
          </cell>
          <cell r="BI169">
            <v>7.7</v>
          </cell>
          <cell r="BJ169">
            <v>8.5</v>
          </cell>
          <cell r="BK169">
            <v>6.1</v>
          </cell>
          <cell r="BL169">
            <v>7.3</v>
          </cell>
          <cell r="BM169">
            <v>6.1</v>
          </cell>
          <cell r="BN169">
            <v>6.3</v>
          </cell>
          <cell r="BP169">
            <v>7.4</v>
          </cell>
          <cell r="BQ169">
            <v>4.5999999999999996</v>
          </cell>
          <cell r="BR169" t="str">
            <v>X</v>
          </cell>
          <cell r="BS169">
            <v>8.1</v>
          </cell>
          <cell r="BU169">
            <v>6.1</v>
          </cell>
          <cell r="BV169">
            <v>4.9000000000000004</v>
          </cell>
          <cell r="BW169">
            <v>4.4000000000000004</v>
          </cell>
          <cell r="BX169">
            <v>5.6</v>
          </cell>
          <cell r="BY169">
            <v>5.3</v>
          </cell>
          <cell r="BZ169">
            <v>8.8000000000000007</v>
          </cell>
          <cell r="CA169">
            <v>45</v>
          </cell>
          <cell r="CB169">
            <v>5</v>
          </cell>
          <cell r="CC169">
            <v>6.9</v>
          </cell>
          <cell r="CG169" t="str">
            <v>X</v>
          </cell>
          <cell r="CI169">
            <v>7.2</v>
          </cell>
          <cell r="CJ169">
            <v>7.1</v>
          </cell>
          <cell r="CO169">
            <v>8.6999999999999993</v>
          </cell>
          <cell r="CP169" t="str">
            <v>X</v>
          </cell>
          <cell r="CS169">
            <v>6.2</v>
          </cell>
          <cell r="CU169">
            <v>9.1999999999999993</v>
          </cell>
          <cell r="CV169" t="str">
            <v>X</v>
          </cell>
          <cell r="CW169">
            <v>14</v>
          </cell>
          <cell r="CX169">
            <v>13</v>
          </cell>
          <cell r="DB169">
            <v>0</v>
          </cell>
          <cell r="DC169">
            <v>5</v>
          </cell>
          <cell r="DD169">
            <v>104</v>
          </cell>
          <cell r="DE169">
            <v>35</v>
          </cell>
          <cell r="DF169">
            <v>136</v>
          </cell>
          <cell r="DG169">
            <v>108</v>
          </cell>
          <cell r="DH169">
            <v>6.33</v>
          </cell>
          <cell r="DI169">
            <v>2.5</v>
          </cell>
          <cell r="DJ169" t="str">
            <v>ACC 296</v>
          </cell>
        </row>
        <row r="170">
          <cell r="A170">
            <v>25207117664</v>
          </cell>
          <cell r="B170" t="str">
            <v>Phan</v>
          </cell>
          <cell r="C170" t="str">
            <v>Thị</v>
          </cell>
          <cell r="D170" t="str">
            <v>Hải</v>
          </cell>
          <cell r="E170">
            <v>37102</v>
          </cell>
          <cell r="F170" t="str">
            <v>Nữ</v>
          </cell>
          <cell r="G170" t="str">
            <v>Đã Đăng Ký (chưa học xong)</v>
          </cell>
          <cell r="H170">
            <v>8.9</v>
          </cell>
          <cell r="I170">
            <v>7.6</v>
          </cell>
          <cell r="K170">
            <v>8</v>
          </cell>
          <cell r="M170">
            <v>8.1</v>
          </cell>
          <cell r="N170">
            <v>9.3000000000000007</v>
          </cell>
          <cell r="O170">
            <v>9.5</v>
          </cell>
          <cell r="P170">
            <v>9.6999999999999993</v>
          </cell>
          <cell r="R170">
            <v>9.5</v>
          </cell>
          <cell r="W170">
            <v>8.8000000000000007</v>
          </cell>
          <cell r="X170">
            <v>9.8000000000000007</v>
          </cell>
          <cell r="Y170">
            <v>8.1999999999999993</v>
          </cell>
          <cell r="Z170">
            <v>8.6999999999999993</v>
          </cell>
          <cell r="AA170" t="str">
            <v>X</v>
          </cell>
          <cell r="AB170">
            <v>8.4</v>
          </cell>
          <cell r="AC170">
            <v>9.1999999999999993</v>
          </cell>
          <cell r="AD170">
            <v>8.6999999999999993</v>
          </cell>
          <cell r="AE170">
            <v>8.8000000000000007</v>
          </cell>
          <cell r="AF170">
            <v>8.4</v>
          </cell>
          <cell r="AG170">
            <v>9.3000000000000007</v>
          </cell>
          <cell r="AH170">
            <v>5.6</v>
          </cell>
          <cell r="AI170">
            <v>8.4</v>
          </cell>
          <cell r="AJ170">
            <v>7.8</v>
          </cell>
          <cell r="AK170">
            <v>8</v>
          </cell>
          <cell r="AL170">
            <v>8.5</v>
          </cell>
          <cell r="AM170">
            <v>8</v>
          </cell>
          <cell r="AN170">
            <v>50</v>
          </cell>
          <cell r="AO170">
            <v>2</v>
          </cell>
          <cell r="AP170">
            <v>6.9</v>
          </cell>
          <cell r="AQ170">
            <v>6.7</v>
          </cell>
          <cell r="AV170">
            <v>6.5</v>
          </cell>
          <cell r="BB170">
            <v>5.3</v>
          </cell>
          <cell r="BD170">
            <v>8.5</v>
          </cell>
          <cell r="BE170">
            <v>5</v>
          </cell>
          <cell r="BF170">
            <v>0</v>
          </cell>
          <cell r="BG170">
            <v>9.1</v>
          </cell>
          <cell r="BH170">
            <v>5.9</v>
          </cell>
          <cell r="BI170">
            <v>8.9</v>
          </cell>
          <cell r="BJ170">
            <v>7</v>
          </cell>
          <cell r="BK170">
            <v>8.1999999999999993</v>
          </cell>
          <cell r="BL170">
            <v>8</v>
          </cell>
          <cell r="BM170">
            <v>7.8</v>
          </cell>
          <cell r="BN170">
            <v>7.1</v>
          </cell>
          <cell r="BO170">
            <v>5.5</v>
          </cell>
          <cell r="BP170">
            <v>8</v>
          </cell>
          <cell r="BQ170">
            <v>8.9</v>
          </cell>
          <cell r="BR170">
            <v>8.6999999999999993</v>
          </cell>
          <cell r="BS170">
            <v>9.3000000000000007</v>
          </cell>
          <cell r="BU170">
            <v>9.1</v>
          </cell>
          <cell r="BV170">
            <v>9.6</v>
          </cell>
          <cell r="BW170">
            <v>6</v>
          </cell>
          <cell r="BX170">
            <v>9</v>
          </cell>
          <cell r="BY170">
            <v>8.6999999999999993</v>
          </cell>
          <cell r="BZ170">
            <v>9.1</v>
          </cell>
          <cell r="CA170">
            <v>50</v>
          </cell>
          <cell r="CB170">
            <v>0</v>
          </cell>
          <cell r="CD170">
            <v>8.6</v>
          </cell>
          <cell r="CF170">
            <v>8.6999999999999993</v>
          </cell>
          <cell r="CG170" t="str">
            <v>X</v>
          </cell>
          <cell r="CI170">
            <v>9</v>
          </cell>
          <cell r="CJ170">
            <v>8</v>
          </cell>
          <cell r="CK170">
            <v>9.5</v>
          </cell>
          <cell r="CM170">
            <v>8.1</v>
          </cell>
          <cell r="CO170" t="str">
            <v>X</v>
          </cell>
          <cell r="CP170" t="str">
            <v>X</v>
          </cell>
          <cell r="CS170" t="str">
            <v>X</v>
          </cell>
          <cell r="CU170">
            <v>8</v>
          </cell>
          <cell r="CV170">
            <v>7.7</v>
          </cell>
          <cell r="CW170">
            <v>16</v>
          </cell>
          <cell r="CX170">
            <v>10</v>
          </cell>
          <cell r="DB170">
            <v>0</v>
          </cell>
          <cell r="DC170">
            <v>5</v>
          </cell>
          <cell r="DD170">
            <v>121</v>
          </cell>
          <cell r="DE170">
            <v>17</v>
          </cell>
          <cell r="DF170">
            <v>136</v>
          </cell>
          <cell r="DG170">
            <v>121</v>
          </cell>
          <cell r="DH170">
            <v>8.35</v>
          </cell>
          <cell r="DI170">
            <v>3.64</v>
          </cell>
        </row>
        <row r="171">
          <cell r="A171">
            <v>25213407234</v>
          </cell>
          <cell r="B171" t="str">
            <v>Trần</v>
          </cell>
          <cell r="C171" t="str">
            <v>Lâm</v>
          </cell>
          <cell r="D171" t="str">
            <v>Hải</v>
          </cell>
          <cell r="E171">
            <v>36759</v>
          </cell>
          <cell r="F171" t="str">
            <v>Nam</v>
          </cell>
          <cell r="G171" t="str">
            <v>Đã Đăng Ký (chưa học xong)</v>
          </cell>
          <cell r="H171">
            <v>6.6</v>
          </cell>
          <cell r="I171">
            <v>8.3000000000000007</v>
          </cell>
          <cell r="K171">
            <v>7.2</v>
          </cell>
          <cell r="M171">
            <v>5.6</v>
          </cell>
          <cell r="N171">
            <v>5.9</v>
          </cell>
          <cell r="O171">
            <v>8.4</v>
          </cell>
          <cell r="P171">
            <v>7.3</v>
          </cell>
          <cell r="Q171">
            <v>8.8000000000000007</v>
          </cell>
          <cell r="V171">
            <v>9.1</v>
          </cell>
          <cell r="W171">
            <v>6.6</v>
          </cell>
          <cell r="Y171">
            <v>8.5</v>
          </cell>
          <cell r="Z171">
            <v>8.1</v>
          </cell>
          <cell r="AA171" t="str">
            <v>X</v>
          </cell>
          <cell r="AB171">
            <v>7</v>
          </cell>
          <cell r="AC171">
            <v>8.9</v>
          </cell>
          <cell r="AD171">
            <v>9.1</v>
          </cell>
          <cell r="AE171">
            <v>7.2</v>
          </cell>
          <cell r="AF171">
            <v>6.8</v>
          </cell>
          <cell r="AG171">
            <v>9.1999999999999993</v>
          </cell>
          <cell r="AH171">
            <v>5.9</v>
          </cell>
          <cell r="AI171">
            <v>6.9</v>
          </cell>
          <cell r="AJ171">
            <v>6.2</v>
          </cell>
          <cell r="AK171">
            <v>6.4</v>
          </cell>
          <cell r="AL171" t="str">
            <v>X</v>
          </cell>
          <cell r="AM171">
            <v>8.3000000000000007</v>
          </cell>
          <cell r="AN171">
            <v>48</v>
          </cell>
          <cell r="AO171">
            <v>4</v>
          </cell>
          <cell r="AP171">
            <v>5.5</v>
          </cell>
          <cell r="AQ171">
            <v>6.2</v>
          </cell>
          <cell r="AR171">
            <v>8.6999999999999993</v>
          </cell>
          <cell r="AX171">
            <v>6</v>
          </cell>
          <cell r="BD171">
            <v>4.3</v>
          </cell>
          <cell r="BE171">
            <v>5</v>
          </cell>
          <cell r="BF171">
            <v>0</v>
          </cell>
          <cell r="BG171">
            <v>7</v>
          </cell>
          <cell r="BH171">
            <v>4.9000000000000004</v>
          </cell>
          <cell r="BI171" t="str">
            <v>X</v>
          </cell>
          <cell r="BJ171">
            <v>4.9000000000000004</v>
          </cell>
          <cell r="BK171">
            <v>6.5</v>
          </cell>
          <cell r="BL171">
            <v>6.4</v>
          </cell>
          <cell r="BM171">
            <v>5.2</v>
          </cell>
          <cell r="BN171">
            <v>7.8</v>
          </cell>
          <cell r="BO171">
            <v>7</v>
          </cell>
          <cell r="BP171">
            <v>6.9</v>
          </cell>
          <cell r="BQ171">
            <v>6.2</v>
          </cell>
          <cell r="BR171">
            <v>8.6999999999999993</v>
          </cell>
          <cell r="BS171">
            <v>7.2</v>
          </cell>
          <cell r="BU171">
            <v>8.4</v>
          </cell>
          <cell r="BV171">
            <v>5.2</v>
          </cell>
          <cell r="BW171">
            <v>6.2</v>
          </cell>
          <cell r="BX171">
            <v>8.3000000000000007</v>
          </cell>
          <cell r="BY171" t="str">
            <v>X</v>
          </cell>
          <cell r="BZ171">
            <v>9.4</v>
          </cell>
          <cell r="CA171">
            <v>45</v>
          </cell>
          <cell r="CB171">
            <v>5</v>
          </cell>
          <cell r="CC171">
            <v>6.8</v>
          </cell>
          <cell r="CG171">
            <v>8.8000000000000007</v>
          </cell>
          <cell r="CI171">
            <v>6.4</v>
          </cell>
          <cell r="CJ171">
            <v>7</v>
          </cell>
          <cell r="CK171">
            <v>7.1</v>
          </cell>
          <cell r="CM171">
            <v>8.6</v>
          </cell>
          <cell r="CO171">
            <v>7.1</v>
          </cell>
          <cell r="CP171" t="str">
            <v>X</v>
          </cell>
          <cell r="CS171">
            <v>8</v>
          </cell>
          <cell r="CU171">
            <v>8.1999999999999993</v>
          </cell>
          <cell r="CV171" t="str">
            <v>X</v>
          </cell>
          <cell r="CW171">
            <v>21</v>
          </cell>
          <cell r="CX171">
            <v>6</v>
          </cell>
          <cell r="DB171">
            <v>0</v>
          </cell>
          <cell r="DC171">
            <v>5</v>
          </cell>
          <cell r="DD171">
            <v>119</v>
          </cell>
          <cell r="DE171">
            <v>20</v>
          </cell>
          <cell r="DF171">
            <v>136</v>
          </cell>
          <cell r="DG171">
            <v>119</v>
          </cell>
          <cell r="DH171">
            <v>7.13</v>
          </cell>
          <cell r="DI171">
            <v>2.93</v>
          </cell>
        </row>
        <row r="172">
          <cell r="A172">
            <v>25217105125</v>
          </cell>
          <cell r="B172" t="str">
            <v>Đặng</v>
          </cell>
          <cell r="C172" t="str">
            <v>Hồng</v>
          </cell>
          <cell r="D172" t="str">
            <v>Hải</v>
          </cell>
          <cell r="E172">
            <v>36984</v>
          </cell>
          <cell r="F172" t="str">
            <v>Nam</v>
          </cell>
          <cell r="G172" t="str">
            <v>Đã Đăng Ký (chưa học xong)</v>
          </cell>
          <cell r="H172">
            <v>6.1</v>
          </cell>
          <cell r="I172">
            <v>8.4</v>
          </cell>
          <cell r="K172">
            <v>7.4</v>
          </cell>
          <cell r="M172">
            <v>9.1</v>
          </cell>
          <cell r="N172">
            <v>8</v>
          </cell>
          <cell r="O172">
            <v>6</v>
          </cell>
          <cell r="P172">
            <v>6</v>
          </cell>
          <cell r="R172">
            <v>7.9</v>
          </cell>
          <cell r="W172">
            <v>7.5</v>
          </cell>
          <cell r="X172">
            <v>9.1</v>
          </cell>
          <cell r="Y172">
            <v>8.1</v>
          </cell>
          <cell r="Z172">
            <v>8</v>
          </cell>
          <cell r="AA172">
            <v>6.9</v>
          </cell>
          <cell r="AB172">
            <v>8.6</v>
          </cell>
          <cell r="AC172">
            <v>5.3</v>
          </cell>
          <cell r="AD172">
            <v>5.0999999999999996</v>
          </cell>
          <cell r="AE172">
            <v>7.6</v>
          </cell>
          <cell r="AF172">
            <v>4.8</v>
          </cell>
          <cell r="AG172">
            <v>5</v>
          </cell>
          <cell r="AH172">
            <v>5.5</v>
          </cell>
          <cell r="AI172">
            <v>5.4</v>
          </cell>
          <cell r="AJ172">
            <v>5.4</v>
          </cell>
          <cell r="AK172">
            <v>7.2</v>
          </cell>
          <cell r="AL172">
            <v>4.3</v>
          </cell>
          <cell r="AM172">
            <v>5.3</v>
          </cell>
          <cell r="AN172">
            <v>52</v>
          </cell>
          <cell r="AO172">
            <v>0</v>
          </cell>
          <cell r="AP172">
            <v>7.9</v>
          </cell>
          <cell r="AQ172">
            <v>6.8</v>
          </cell>
          <cell r="AV172">
            <v>6.9</v>
          </cell>
          <cell r="AX172">
            <v>5.7</v>
          </cell>
          <cell r="BD172">
            <v>6</v>
          </cell>
          <cell r="BE172">
            <v>5</v>
          </cell>
          <cell r="BF172">
            <v>0</v>
          </cell>
          <cell r="BG172">
            <v>5.8</v>
          </cell>
          <cell r="BH172">
            <v>9.6999999999999993</v>
          </cell>
          <cell r="BI172">
            <v>7.8</v>
          </cell>
          <cell r="BJ172">
            <v>4.9000000000000004</v>
          </cell>
          <cell r="BK172">
            <v>5.2</v>
          </cell>
          <cell r="BL172">
            <v>5.5</v>
          </cell>
          <cell r="BM172">
            <v>7.7</v>
          </cell>
          <cell r="BN172">
            <v>5.2</v>
          </cell>
          <cell r="BO172" t="str">
            <v>X</v>
          </cell>
          <cell r="BP172">
            <v>7.7</v>
          </cell>
          <cell r="BQ172">
            <v>7.9</v>
          </cell>
          <cell r="BR172">
            <v>5.7</v>
          </cell>
          <cell r="BS172">
            <v>8.3000000000000007</v>
          </cell>
          <cell r="BU172">
            <v>7.3</v>
          </cell>
          <cell r="BV172">
            <v>9.5</v>
          </cell>
          <cell r="BW172">
            <v>0</v>
          </cell>
          <cell r="BX172">
            <v>8.1</v>
          </cell>
          <cell r="BY172" t="str">
            <v>X</v>
          </cell>
          <cell r="BZ172">
            <v>8.4</v>
          </cell>
          <cell r="CA172">
            <v>41</v>
          </cell>
          <cell r="CB172">
            <v>9</v>
          </cell>
          <cell r="CD172">
            <v>8.6999999999999993</v>
          </cell>
          <cell r="CF172">
            <v>5.6</v>
          </cell>
          <cell r="CI172">
            <v>8.8000000000000007</v>
          </cell>
          <cell r="CJ172">
            <v>6.9</v>
          </cell>
          <cell r="CM172">
            <v>6.4</v>
          </cell>
          <cell r="CO172">
            <v>8.6</v>
          </cell>
          <cell r="CP172">
            <v>6.3</v>
          </cell>
          <cell r="CT172" t="str">
            <v>X</v>
          </cell>
          <cell r="CV172">
            <v>9.1999999999999993</v>
          </cell>
          <cell r="CW172">
            <v>17</v>
          </cell>
          <cell r="CX172">
            <v>9</v>
          </cell>
          <cell r="DB172">
            <v>0</v>
          </cell>
          <cell r="DC172">
            <v>5</v>
          </cell>
          <cell r="DD172">
            <v>115</v>
          </cell>
          <cell r="DE172">
            <v>23</v>
          </cell>
          <cell r="DF172">
            <v>136</v>
          </cell>
          <cell r="DG172">
            <v>120</v>
          </cell>
          <cell r="DH172">
            <v>6.81</v>
          </cell>
          <cell r="DI172">
            <v>2.74</v>
          </cell>
          <cell r="DJ172" t="str">
            <v>PSU-ENG 133; PSU-MGT 201 ~ MGT 201</v>
          </cell>
        </row>
        <row r="173">
          <cell r="A173">
            <v>25207104062</v>
          </cell>
          <cell r="B173" t="str">
            <v>Nguyễn</v>
          </cell>
          <cell r="C173" t="str">
            <v>Thị Ngọc</v>
          </cell>
          <cell r="D173" t="str">
            <v>Hân</v>
          </cell>
          <cell r="E173">
            <v>36936</v>
          </cell>
          <cell r="F173" t="str">
            <v>Nữ</v>
          </cell>
          <cell r="G173" t="str">
            <v>Đã Đăng Ký (chưa học xong)</v>
          </cell>
          <cell r="H173">
            <v>8</v>
          </cell>
          <cell r="I173">
            <v>8.5</v>
          </cell>
          <cell r="K173">
            <v>7.9</v>
          </cell>
          <cell r="M173" t="str">
            <v>P (P/F)</v>
          </cell>
          <cell r="N173">
            <v>7.1</v>
          </cell>
          <cell r="O173">
            <v>8.9</v>
          </cell>
          <cell r="P173">
            <v>8.8000000000000007</v>
          </cell>
          <cell r="R173">
            <v>8.3000000000000007</v>
          </cell>
          <cell r="W173">
            <v>7.8</v>
          </cell>
          <cell r="X173">
            <v>9.3000000000000007</v>
          </cell>
          <cell r="Y173">
            <v>8.8000000000000007</v>
          </cell>
          <cell r="Z173">
            <v>9.5</v>
          </cell>
          <cell r="AA173">
            <v>7.6</v>
          </cell>
          <cell r="AB173">
            <v>8.6999999999999993</v>
          </cell>
          <cell r="AC173">
            <v>9.3000000000000007</v>
          </cell>
          <cell r="AD173">
            <v>9.4</v>
          </cell>
          <cell r="AE173">
            <v>7.5</v>
          </cell>
          <cell r="AF173">
            <v>9.3000000000000007</v>
          </cell>
          <cell r="AG173">
            <v>8.8000000000000007</v>
          </cell>
          <cell r="AH173">
            <v>8</v>
          </cell>
          <cell r="AI173">
            <v>9.3000000000000007</v>
          </cell>
          <cell r="AJ173">
            <v>8.9</v>
          </cell>
          <cell r="AK173">
            <v>8.4</v>
          </cell>
          <cell r="AL173">
            <v>9.1999999999999993</v>
          </cell>
          <cell r="AM173" t="str">
            <v>X</v>
          </cell>
          <cell r="AN173">
            <v>50</v>
          </cell>
          <cell r="AO173">
            <v>2</v>
          </cell>
          <cell r="AP173">
            <v>6.8</v>
          </cell>
          <cell r="AQ173">
            <v>7.3</v>
          </cell>
          <cell r="AR173">
            <v>8.6999999999999993</v>
          </cell>
          <cell r="AX173">
            <v>6.2</v>
          </cell>
          <cell r="BD173">
            <v>6.7</v>
          </cell>
          <cell r="BE173">
            <v>5</v>
          </cell>
          <cell r="BF173">
            <v>0</v>
          </cell>
          <cell r="BG173">
            <v>8.6999999999999993</v>
          </cell>
          <cell r="BH173">
            <v>8.9</v>
          </cell>
          <cell r="BI173">
            <v>9.4</v>
          </cell>
          <cell r="BJ173">
            <v>9.1</v>
          </cell>
          <cell r="BK173">
            <v>8.3000000000000007</v>
          </cell>
          <cell r="BL173">
            <v>8.5</v>
          </cell>
          <cell r="BM173">
            <v>9.1</v>
          </cell>
          <cell r="BN173">
            <v>8.1999999999999993</v>
          </cell>
          <cell r="BO173">
            <v>8.4</v>
          </cell>
          <cell r="BP173">
            <v>8.5</v>
          </cell>
          <cell r="BQ173">
            <v>7.9</v>
          </cell>
          <cell r="BR173">
            <v>9.6</v>
          </cell>
          <cell r="BS173">
            <v>9.1999999999999993</v>
          </cell>
          <cell r="BU173">
            <v>8.3000000000000007</v>
          </cell>
          <cell r="BV173">
            <v>9.3000000000000007</v>
          </cell>
          <cell r="BW173">
            <v>8.3000000000000007</v>
          </cell>
          <cell r="BX173">
            <v>8.5</v>
          </cell>
          <cell r="BY173">
            <v>7.7</v>
          </cell>
          <cell r="BZ173">
            <v>9.9</v>
          </cell>
          <cell r="CA173">
            <v>50</v>
          </cell>
          <cell r="CB173">
            <v>0</v>
          </cell>
          <cell r="CC173">
            <v>7.8</v>
          </cell>
          <cell r="CF173">
            <v>8.3000000000000007</v>
          </cell>
          <cell r="CG173" t="str">
            <v>X</v>
          </cell>
          <cell r="CI173">
            <v>8.6999999999999993</v>
          </cell>
          <cell r="CJ173">
            <v>8.5</v>
          </cell>
          <cell r="CK173">
            <v>9.1999999999999993</v>
          </cell>
          <cell r="CM173">
            <v>7.8</v>
          </cell>
          <cell r="CO173">
            <v>9.1999999999999993</v>
          </cell>
          <cell r="CP173">
            <v>8.1</v>
          </cell>
          <cell r="CT173" t="str">
            <v>X</v>
          </cell>
          <cell r="CU173">
            <v>10</v>
          </cell>
          <cell r="CV173">
            <v>8.6</v>
          </cell>
          <cell r="CW173">
            <v>22</v>
          </cell>
          <cell r="CX173">
            <v>5</v>
          </cell>
          <cell r="DB173">
            <v>0</v>
          </cell>
          <cell r="DC173">
            <v>5</v>
          </cell>
          <cell r="DD173">
            <v>127</v>
          </cell>
          <cell r="DE173">
            <v>12</v>
          </cell>
          <cell r="DF173">
            <v>136</v>
          </cell>
          <cell r="DG173">
            <v>127</v>
          </cell>
          <cell r="DH173">
            <v>8.58</v>
          </cell>
          <cell r="DI173">
            <v>3.79</v>
          </cell>
        </row>
        <row r="174">
          <cell r="A174">
            <v>25207115851</v>
          </cell>
          <cell r="B174" t="str">
            <v>Nguyễn</v>
          </cell>
          <cell r="C174" t="str">
            <v>Gia</v>
          </cell>
          <cell r="D174" t="str">
            <v>Hân</v>
          </cell>
          <cell r="E174">
            <v>37037</v>
          </cell>
          <cell r="F174" t="str">
            <v>Nữ</v>
          </cell>
          <cell r="G174" t="str">
            <v>Đã Đăng Ký (chưa học xong)</v>
          </cell>
          <cell r="H174">
            <v>8.1</v>
          </cell>
          <cell r="I174">
            <v>8.6999999999999993</v>
          </cell>
          <cell r="K174">
            <v>8</v>
          </cell>
          <cell r="M174">
            <v>7.9</v>
          </cell>
          <cell r="N174">
            <v>9.4</v>
          </cell>
          <cell r="O174">
            <v>8</v>
          </cell>
          <cell r="P174">
            <v>8.1</v>
          </cell>
          <cell r="R174">
            <v>8.9</v>
          </cell>
          <cell r="V174">
            <v>9.6999999999999993</v>
          </cell>
          <cell r="W174">
            <v>7.6</v>
          </cell>
          <cell r="Y174">
            <v>9.1999999999999993</v>
          </cell>
          <cell r="Z174">
            <v>9.5</v>
          </cell>
          <cell r="AA174">
            <v>7.3</v>
          </cell>
          <cell r="AB174">
            <v>7.6</v>
          </cell>
          <cell r="AC174">
            <v>8.1</v>
          </cell>
          <cell r="AD174">
            <v>9.5</v>
          </cell>
          <cell r="AE174">
            <v>8.9</v>
          </cell>
          <cell r="AF174">
            <v>9.1999999999999993</v>
          </cell>
          <cell r="AG174">
            <v>9.3000000000000007</v>
          </cell>
          <cell r="AH174">
            <v>8.6</v>
          </cell>
          <cell r="AI174">
            <v>9.6999999999999993</v>
          </cell>
          <cell r="AJ174">
            <v>7.8</v>
          </cell>
          <cell r="AK174">
            <v>9.8000000000000007</v>
          </cell>
          <cell r="AL174">
            <v>8.5</v>
          </cell>
          <cell r="AM174">
            <v>9.5</v>
          </cell>
          <cell r="AN174">
            <v>52</v>
          </cell>
          <cell r="AO174">
            <v>0</v>
          </cell>
          <cell r="AP174">
            <v>6.1</v>
          </cell>
          <cell r="AQ174">
            <v>6.5</v>
          </cell>
          <cell r="AV174">
            <v>7.4</v>
          </cell>
          <cell r="AX174">
            <v>8.5</v>
          </cell>
          <cell r="BD174">
            <v>8.8000000000000007</v>
          </cell>
          <cell r="BE174">
            <v>5</v>
          </cell>
          <cell r="BF174">
            <v>0</v>
          </cell>
          <cell r="BG174">
            <v>6.4</v>
          </cell>
          <cell r="BH174">
            <v>9.1</v>
          </cell>
          <cell r="BI174">
            <v>9</v>
          </cell>
          <cell r="BJ174">
            <v>8.5</v>
          </cell>
          <cell r="BK174">
            <v>8.3000000000000007</v>
          </cell>
          <cell r="BL174">
            <v>8.1999999999999993</v>
          </cell>
          <cell r="BM174">
            <v>9.9</v>
          </cell>
          <cell r="BN174">
            <v>8.3000000000000007</v>
          </cell>
          <cell r="BO174" t="str">
            <v>X</v>
          </cell>
          <cell r="BP174">
            <v>9</v>
          </cell>
          <cell r="BQ174">
            <v>8</v>
          </cell>
          <cell r="BR174">
            <v>8.4</v>
          </cell>
          <cell r="BS174">
            <v>9.1</v>
          </cell>
          <cell r="BU174">
            <v>9.4</v>
          </cell>
          <cell r="BV174">
            <v>7.3</v>
          </cell>
          <cell r="BW174">
            <v>8.1</v>
          </cell>
          <cell r="BX174">
            <v>8.5</v>
          </cell>
          <cell r="BY174">
            <v>7.5</v>
          </cell>
          <cell r="BZ174">
            <v>9.9</v>
          </cell>
          <cell r="CA174">
            <v>47</v>
          </cell>
          <cell r="CB174">
            <v>3</v>
          </cell>
          <cell r="CC174">
            <v>8.3000000000000007</v>
          </cell>
          <cell r="CF174">
            <v>8.1999999999999993</v>
          </cell>
          <cell r="CG174">
            <v>9.1</v>
          </cell>
          <cell r="CI174">
            <v>9.1</v>
          </cell>
          <cell r="CJ174">
            <v>9.3000000000000007</v>
          </cell>
          <cell r="CK174">
            <v>9.5</v>
          </cell>
          <cell r="CM174">
            <v>8.9</v>
          </cell>
          <cell r="CO174">
            <v>9</v>
          </cell>
          <cell r="CP174" t="str">
            <v>X</v>
          </cell>
          <cell r="CS174" t="str">
            <v>X</v>
          </cell>
          <cell r="CU174">
            <v>8.1999999999999993</v>
          </cell>
          <cell r="CV174">
            <v>9.6</v>
          </cell>
          <cell r="CW174">
            <v>21</v>
          </cell>
          <cell r="CX174">
            <v>6</v>
          </cell>
          <cell r="DB174">
            <v>0</v>
          </cell>
          <cell r="DC174">
            <v>5</v>
          </cell>
          <cell r="DD174">
            <v>125</v>
          </cell>
          <cell r="DE174">
            <v>14</v>
          </cell>
          <cell r="DF174">
            <v>136</v>
          </cell>
          <cell r="DG174">
            <v>125</v>
          </cell>
          <cell r="DH174">
            <v>8.59</v>
          </cell>
          <cell r="DI174">
            <v>3.75</v>
          </cell>
        </row>
        <row r="175">
          <cell r="A175">
            <v>25207201145</v>
          </cell>
          <cell r="B175" t="str">
            <v>Nguyễn</v>
          </cell>
          <cell r="C175" t="str">
            <v>Thị Tuyết</v>
          </cell>
          <cell r="D175" t="str">
            <v>Hân</v>
          </cell>
          <cell r="E175">
            <v>37156</v>
          </cell>
          <cell r="F175" t="str">
            <v>Nữ</v>
          </cell>
          <cell r="G175" t="str">
            <v>Đã Đăng Ký (chưa học xong)</v>
          </cell>
          <cell r="H175">
            <v>8.1999999999999993</v>
          </cell>
          <cell r="I175">
            <v>8.6999999999999993</v>
          </cell>
          <cell r="K175">
            <v>7.7</v>
          </cell>
          <cell r="M175">
            <v>7.1</v>
          </cell>
          <cell r="N175">
            <v>6.6</v>
          </cell>
          <cell r="O175">
            <v>7</v>
          </cell>
          <cell r="P175">
            <v>7.3</v>
          </cell>
          <cell r="R175">
            <v>8.5</v>
          </cell>
          <cell r="W175">
            <v>8.8000000000000007</v>
          </cell>
          <cell r="X175">
            <v>6.5</v>
          </cell>
          <cell r="Y175">
            <v>9.4</v>
          </cell>
          <cell r="Z175">
            <v>8.8000000000000007</v>
          </cell>
          <cell r="AA175">
            <v>8.4</v>
          </cell>
          <cell r="AB175">
            <v>7</v>
          </cell>
          <cell r="AC175">
            <v>7.2</v>
          </cell>
          <cell r="AD175">
            <v>7.5</v>
          </cell>
          <cell r="AE175">
            <v>8.9</v>
          </cell>
          <cell r="AF175">
            <v>6.4</v>
          </cell>
          <cell r="AG175">
            <v>7.1</v>
          </cell>
          <cell r="AH175">
            <v>6.1</v>
          </cell>
          <cell r="AI175">
            <v>7.9</v>
          </cell>
          <cell r="AJ175">
            <v>8.4</v>
          </cell>
          <cell r="AK175">
            <v>8.4</v>
          </cell>
          <cell r="AL175">
            <v>5.7</v>
          </cell>
          <cell r="AM175" t="str">
            <v>X</v>
          </cell>
          <cell r="AN175">
            <v>50</v>
          </cell>
          <cell r="AO175">
            <v>2</v>
          </cell>
          <cell r="AP175">
            <v>6.4</v>
          </cell>
          <cell r="AQ175">
            <v>6.7</v>
          </cell>
          <cell r="AT175">
            <v>8.9</v>
          </cell>
          <cell r="AZ175">
            <v>6.8</v>
          </cell>
          <cell r="BD175">
            <v>7.8</v>
          </cell>
          <cell r="BE175">
            <v>5</v>
          </cell>
          <cell r="BF175">
            <v>0</v>
          </cell>
          <cell r="BG175">
            <v>6.7</v>
          </cell>
          <cell r="BH175">
            <v>6.1</v>
          </cell>
          <cell r="BI175">
            <v>8.4</v>
          </cell>
          <cell r="BJ175">
            <v>6</v>
          </cell>
          <cell r="BK175">
            <v>8.4</v>
          </cell>
          <cell r="BL175">
            <v>8</v>
          </cell>
          <cell r="BM175">
            <v>8.1</v>
          </cell>
          <cell r="BN175">
            <v>5.4</v>
          </cell>
          <cell r="BO175">
            <v>7</v>
          </cell>
          <cell r="BP175">
            <v>5.6</v>
          </cell>
          <cell r="BQ175">
            <v>5.9</v>
          </cell>
          <cell r="BR175">
            <v>7.4</v>
          </cell>
          <cell r="BS175">
            <v>8.6</v>
          </cell>
          <cell r="BU175">
            <v>8.1999999999999993</v>
          </cell>
          <cell r="BV175">
            <v>5.8</v>
          </cell>
          <cell r="BW175">
            <v>4.8</v>
          </cell>
          <cell r="BX175">
            <v>6.5</v>
          </cell>
          <cell r="BY175">
            <v>8.4</v>
          </cell>
          <cell r="BZ175">
            <v>9.6999999999999993</v>
          </cell>
          <cell r="CA175">
            <v>50</v>
          </cell>
          <cell r="CB175">
            <v>0</v>
          </cell>
          <cell r="CD175">
            <v>7.7</v>
          </cell>
          <cell r="CF175">
            <v>7.6</v>
          </cell>
          <cell r="CG175">
            <v>8.4</v>
          </cell>
          <cell r="CI175">
            <v>7.3</v>
          </cell>
          <cell r="CJ175">
            <v>7.1</v>
          </cell>
          <cell r="CK175">
            <v>8.3000000000000007</v>
          </cell>
          <cell r="CM175">
            <v>6.9</v>
          </cell>
          <cell r="CO175">
            <v>7.5</v>
          </cell>
          <cell r="CP175" t="str">
            <v>X</v>
          </cell>
          <cell r="CS175" t="str">
            <v>X</v>
          </cell>
          <cell r="CU175">
            <v>8.6999999999999993</v>
          </cell>
          <cell r="CV175" t="str">
            <v>X</v>
          </cell>
          <cell r="CW175">
            <v>19</v>
          </cell>
          <cell r="CX175">
            <v>7</v>
          </cell>
          <cell r="DB175">
            <v>0</v>
          </cell>
          <cell r="DC175">
            <v>5</v>
          </cell>
          <cell r="DD175">
            <v>124</v>
          </cell>
          <cell r="DE175">
            <v>14</v>
          </cell>
          <cell r="DF175">
            <v>136</v>
          </cell>
          <cell r="DG175">
            <v>124</v>
          </cell>
          <cell r="DH175">
            <v>7.31</v>
          </cell>
          <cell r="DI175">
            <v>3.07</v>
          </cell>
        </row>
        <row r="176">
          <cell r="A176">
            <v>25207207306</v>
          </cell>
          <cell r="B176" t="str">
            <v>Phan</v>
          </cell>
          <cell r="C176" t="str">
            <v>Thị Ngọc</v>
          </cell>
          <cell r="D176" t="str">
            <v>Hân</v>
          </cell>
          <cell r="E176">
            <v>37057</v>
          </cell>
          <cell r="F176" t="str">
            <v>Nữ</v>
          </cell>
          <cell r="G176" t="str">
            <v>Đã Đăng Ký (chưa học xong)</v>
          </cell>
          <cell r="H176">
            <v>7.7</v>
          </cell>
          <cell r="I176">
            <v>8</v>
          </cell>
          <cell r="K176">
            <v>7.8</v>
          </cell>
          <cell r="M176" t="str">
            <v>P (P/F)</v>
          </cell>
          <cell r="N176">
            <v>6.9</v>
          </cell>
          <cell r="O176">
            <v>5.2</v>
          </cell>
          <cell r="P176">
            <v>5.9</v>
          </cell>
          <cell r="Q176">
            <v>8.6</v>
          </cell>
          <cell r="V176">
            <v>9.4</v>
          </cell>
          <cell r="X176">
            <v>7</v>
          </cell>
          <cell r="Y176">
            <v>9.4</v>
          </cell>
          <cell r="Z176">
            <v>8.9</v>
          </cell>
          <cell r="AA176">
            <v>7.9</v>
          </cell>
          <cell r="AB176">
            <v>8.3000000000000007</v>
          </cell>
          <cell r="AC176">
            <v>8.9</v>
          </cell>
          <cell r="AD176">
            <v>9.1</v>
          </cell>
          <cell r="AE176">
            <v>7</v>
          </cell>
          <cell r="AF176">
            <v>6.4</v>
          </cell>
          <cell r="AG176">
            <v>6.8</v>
          </cell>
          <cell r="AH176">
            <v>5.7</v>
          </cell>
          <cell r="AI176">
            <v>6.3</v>
          </cell>
          <cell r="AJ176">
            <v>5.5</v>
          </cell>
          <cell r="AK176">
            <v>4.5999999999999996</v>
          </cell>
          <cell r="AL176">
            <v>6.8</v>
          </cell>
          <cell r="AM176">
            <v>9.1999999999999993</v>
          </cell>
          <cell r="AN176">
            <v>52</v>
          </cell>
          <cell r="AO176">
            <v>0</v>
          </cell>
          <cell r="AP176">
            <v>6.8</v>
          </cell>
          <cell r="AQ176">
            <v>7.3</v>
          </cell>
          <cell r="AR176">
            <v>7.8</v>
          </cell>
          <cell r="AX176">
            <v>6</v>
          </cell>
          <cell r="BD176">
            <v>7.6</v>
          </cell>
          <cell r="BE176">
            <v>5</v>
          </cell>
          <cell r="BF176">
            <v>0</v>
          </cell>
          <cell r="BG176">
            <v>5.3</v>
          </cell>
          <cell r="BH176">
            <v>8.5</v>
          </cell>
          <cell r="BI176">
            <v>7.2</v>
          </cell>
          <cell r="BJ176">
            <v>5.0999999999999996</v>
          </cell>
          <cell r="BK176">
            <v>7.3</v>
          </cell>
          <cell r="BL176">
            <v>7.9</v>
          </cell>
          <cell r="BM176">
            <v>8.1999999999999993</v>
          </cell>
          <cell r="BN176">
            <v>7.7</v>
          </cell>
          <cell r="BO176" t="str">
            <v>X</v>
          </cell>
          <cell r="BP176">
            <v>6.5</v>
          </cell>
          <cell r="BQ176">
            <v>8.1999999999999993</v>
          </cell>
          <cell r="BR176">
            <v>9.4</v>
          </cell>
          <cell r="BS176">
            <v>9.1</v>
          </cell>
          <cell r="BU176">
            <v>8.8000000000000007</v>
          </cell>
          <cell r="BV176">
            <v>8.8000000000000007</v>
          </cell>
          <cell r="BW176">
            <v>8.5</v>
          </cell>
          <cell r="BX176">
            <v>7.9</v>
          </cell>
          <cell r="BY176" t="str">
            <v>X</v>
          </cell>
          <cell r="BZ176">
            <v>9.6</v>
          </cell>
          <cell r="CA176">
            <v>44</v>
          </cell>
          <cell r="CB176">
            <v>6</v>
          </cell>
          <cell r="CC176">
            <v>7.8</v>
          </cell>
          <cell r="CF176">
            <v>9.1</v>
          </cell>
          <cell r="CG176">
            <v>8.9</v>
          </cell>
          <cell r="CI176">
            <v>7.6</v>
          </cell>
          <cell r="CJ176">
            <v>8.6999999999999993</v>
          </cell>
          <cell r="CK176">
            <v>8.4</v>
          </cell>
          <cell r="CM176">
            <v>7.9</v>
          </cell>
          <cell r="CO176">
            <v>8.6999999999999993</v>
          </cell>
          <cell r="CP176" t="str">
            <v>X</v>
          </cell>
          <cell r="CS176">
            <v>6.7</v>
          </cell>
          <cell r="CU176">
            <v>8.9</v>
          </cell>
          <cell r="CV176">
            <v>9.1999999999999993</v>
          </cell>
          <cell r="CW176">
            <v>24</v>
          </cell>
          <cell r="CX176">
            <v>3</v>
          </cell>
          <cell r="DB176">
            <v>0</v>
          </cell>
          <cell r="DC176">
            <v>5</v>
          </cell>
          <cell r="DD176">
            <v>125</v>
          </cell>
          <cell r="DE176">
            <v>14</v>
          </cell>
          <cell r="DF176">
            <v>136</v>
          </cell>
          <cell r="DG176">
            <v>125</v>
          </cell>
          <cell r="DH176">
            <v>7.67</v>
          </cell>
          <cell r="DI176">
            <v>3.24</v>
          </cell>
        </row>
        <row r="177">
          <cell r="A177">
            <v>25217101606</v>
          </cell>
          <cell r="B177" t="str">
            <v>Lê</v>
          </cell>
          <cell r="C177" t="str">
            <v>Nhật</v>
          </cell>
          <cell r="D177" t="str">
            <v>Hân</v>
          </cell>
          <cell r="E177">
            <v>37250</v>
          </cell>
          <cell r="F177" t="str">
            <v>Nữ</v>
          </cell>
          <cell r="G177" t="str">
            <v>Đã Đăng Ký (chưa học xong)</v>
          </cell>
          <cell r="H177">
            <v>7.7</v>
          </cell>
          <cell r="I177">
            <v>8.8000000000000007</v>
          </cell>
          <cell r="K177">
            <v>7.4</v>
          </cell>
          <cell r="M177">
            <v>6.3</v>
          </cell>
          <cell r="N177">
            <v>6.5</v>
          </cell>
          <cell r="O177">
            <v>8.6999999999999993</v>
          </cell>
          <cell r="P177">
            <v>8.1</v>
          </cell>
          <cell r="R177">
            <v>7.6</v>
          </cell>
          <cell r="W177">
            <v>8</v>
          </cell>
          <cell r="X177">
            <v>8.1999999999999993</v>
          </cell>
          <cell r="Y177">
            <v>9.4</v>
          </cell>
          <cell r="Z177">
            <v>8.6999999999999993</v>
          </cell>
          <cell r="AA177">
            <v>8.6999999999999993</v>
          </cell>
          <cell r="AB177">
            <v>5.6</v>
          </cell>
          <cell r="AC177">
            <v>5.7</v>
          </cell>
          <cell r="AD177">
            <v>8.6</v>
          </cell>
          <cell r="AE177">
            <v>8</v>
          </cell>
          <cell r="AF177">
            <v>4</v>
          </cell>
          <cell r="AG177">
            <v>7</v>
          </cell>
          <cell r="AH177">
            <v>8.9</v>
          </cell>
          <cell r="AI177">
            <v>7.2</v>
          </cell>
          <cell r="AJ177">
            <v>8.3000000000000007</v>
          </cell>
          <cell r="AK177">
            <v>5.3</v>
          </cell>
          <cell r="AL177">
            <v>7.2</v>
          </cell>
          <cell r="AM177">
            <v>5.4</v>
          </cell>
          <cell r="AN177">
            <v>52</v>
          </cell>
          <cell r="AO177">
            <v>0</v>
          </cell>
          <cell r="AP177">
            <v>5.5</v>
          </cell>
          <cell r="AQ177">
            <v>6.7</v>
          </cell>
          <cell r="AR177">
            <v>8</v>
          </cell>
          <cell r="AX177">
            <v>4.5</v>
          </cell>
          <cell r="BD177">
            <v>5.0999999999999996</v>
          </cell>
          <cell r="BE177">
            <v>5</v>
          </cell>
          <cell r="BF177">
            <v>0</v>
          </cell>
          <cell r="BG177">
            <v>6.4</v>
          </cell>
          <cell r="BH177">
            <v>7.3</v>
          </cell>
          <cell r="BI177">
            <v>9</v>
          </cell>
          <cell r="BJ177">
            <v>5</v>
          </cell>
          <cell r="BK177">
            <v>6.7</v>
          </cell>
          <cell r="BL177">
            <v>8.1</v>
          </cell>
          <cell r="BM177">
            <v>8.4</v>
          </cell>
          <cell r="BN177">
            <v>7</v>
          </cell>
          <cell r="BO177">
            <v>8.5</v>
          </cell>
          <cell r="BP177">
            <v>6.8</v>
          </cell>
          <cell r="BQ177">
            <v>8.6</v>
          </cell>
          <cell r="BR177">
            <v>7.4</v>
          </cell>
          <cell r="BS177">
            <v>7.8</v>
          </cell>
          <cell r="BU177">
            <v>6.6</v>
          </cell>
          <cell r="BV177">
            <v>6.5</v>
          </cell>
          <cell r="BW177">
            <v>4.5999999999999996</v>
          </cell>
          <cell r="BX177">
            <v>8.6999999999999993</v>
          </cell>
          <cell r="BY177">
            <v>6.9</v>
          </cell>
          <cell r="BZ177">
            <v>8</v>
          </cell>
          <cell r="CA177">
            <v>50</v>
          </cell>
          <cell r="CB177">
            <v>0</v>
          </cell>
          <cell r="CD177">
            <v>7.7</v>
          </cell>
          <cell r="CF177">
            <v>7.6</v>
          </cell>
          <cell r="CI177">
            <v>7.2</v>
          </cell>
          <cell r="CJ177">
            <v>7.6</v>
          </cell>
          <cell r="CK177">
            <v>8.6999999999999993</v>
          </cell>
          <cell r="CM177">
            <v>8</v>
          </cell>
          <cell r="CO177">
            <v>8.4</v>
          </cell>
          <cell r="CP177" t="str">
            <v>X</v>
          </cell>
          <cell r="CS177" t="str">
            <v>X</v>
          </cell>
          <cell r="CU177">
            <v>8.8000000000000007</v>
          </cell>
          <cell r="CV177">
            <v>7.5</v>
          </cell>
          <cell r="CW177">
            <v>18</v>
          </cell>
          <cell r="CX177">
            <v>8</v>
          </cell>
          <cell r="DB177">
            <v>0</v>
          </cell>
          <cell r="DC177">
            <v>5</v>
          </cell>
          <cell r="DD177">
            <v>125</v>
          </cell>
          <cell r="DE177">
            <v>13</v>
          </cell>
          <cell r="DF177">
            <v>136</v>
          </cell>
          <cell r="DG177">
            <v>125</v>
          </cell>
          <cell r="DH177">
            <v>7.36</v>
          </cell>
          <cell r="DI177">
            <v>3.11</v>
          </cell>
        </row>
        <row r="178">
          <cell r="A178">
            <v>25217104410</v>
          </cell>
          <cell r="B178" t="str">
            <v>Nguyễn</v>
          </cell>
          <cell r="C178" t="str">
            <v>Huy</v>
          </cell>
          <cell r="D178" t="str">
            <v>Hân</v>
          </cell>
          <cell r="E178">
            <v>37094</v>
          </cell>
          <cell r="F178" t="str">
            <v>Nam</v>
          </cell>
          <cell r="G178" t="str">
            <v>Đã Đăng Ký (chưa học xong)</v>
          </cell>
          <cell r="H178">
            <v>5.0999999999999996</v>
          </cell>
          <cell r="I178">
            <v>8.5</v>
          </cell>
          <cell r="K178">
            <v>7</v>
          </cell>
          <cell r="M178">
            <v>7</v>
          </cell>
          <cell r="N178">
            <v>6.9</v>
          </cell>
          <cell r="O178">
            <v>4.9000000000000004</v>
          </cell>
          <cell r="P178">
            <v>8.5</v>
          </cell>
          <cell r="R178">
            <v>5.5</v>
          </cell>
          <cell r="W178">
            <v>5.3</v>
          </cell>
          <cell r="X178">
            <v>6.2</v>
          </cell>
          <cell r="Y178">
            <v>8.1999999999999993</v>
          </cell>
          <cell r="Z178">
            <v>8.6</v>
          </cell>
          <cell r="AA178" t="str">
            <v>X</v>
          </cell>
          <cell r="AB178">
            <v>8.5</v>
          </cell>
          <cell r="AC178">
            <v>8.1</v>
          </cell>
          <cell r="AD178" t="str">
            <v>X</v>
          </cell>
          <cell r="AE178">
            <v>7.3</v>
          </cell>
          <cell r="AF178">
            <v>8.5</v>
          </cell>
          <cell r="AG178">
            <v>5.5</v>
          </cell>
          <cell r="AH178">
            <v>4</v>
          </cell>
          <cell r="AI178">
            <v>8.1999999999999993</v>
          </cell>
          <cell r="AJ178">
            <v>8.9</v>
          </cell>
          <cell r="AK178">
            <v>7.1</v>
          </cell>
          <cell r="AL178">
            <v>4.7</v>
          </cell>
          <cell r="AM178">
            <v>0</v>
          </cell>
          <cell r="AN178">
            <v>46</v>
          </cell>
          <cell r="AO178">
            <v>6</v>
          </cell>
          <cell r="AP178">
            <v>7.3</v>
          </cell>
          <cell r="AQ178">
            <v>7.1</v>
          </cell>
          <cell r="AV178">
            <v>7.9</v>
          </cell>
          <cell r="BB178">
            <v>6.8</v>
          </cell>
          <cell r="BD178">
            <v>0</v>
          </cell>
          <cell r="BE178">
            <v>4</v>
          </cell>
          <cell r="BF178">
            <v>1</v>
          </cell>
          <cell r="BG178">
            <v>4.9000000000000004</v>
          </cell>
          <cell r="BH178">
            <v>4.5</v>
          </cell>
          <cell r="BI178">
            <v>9.1999999999999993</v>
          </cell>
          <cell r="BJ178">
            <v>5.0999999999999996</v>
          </cell>
          <cell r="BK178">
            <v>6</v>
          </cell>
          <cell r="BL178">
            <v>7.7</v>
          </cell>
          <cell r="BM178">
            <v>5.8</v>
          </cell>
          <cell r="BN178">
            <v>6.4</v>
          </cell>
          <cell r="BO178">
            <v>6.4</v>
          </cell>
          <cell r="BP178">
            <v>5.0999999999999996</v>
          </cell>
          <cell r="BQ178">
            <v>5.4</v>
          </cell>
          <cell r="BR178">
            <v>6.6</v>
          </cell>
          <cell r="BS178">
            <v>6.3</v>
          </cell>
          <cell r="BU178">
            <v>6.4</v>
          </cell>
          <cell r="BV178">
            <v>5.6</v>
          </cell>
          <cell r="BW178">
            <v>6.1</v>
          </cell>
          <cell r="BX178">
            <v>7.4</v>
          </cell>
          <cell r="BY178" t="str">
            <v>X</v>
          </cell>
          <cell r="BZ178">
            <v>8.1999999999999993</v>
          </cell>
          <cell r="CA178">
            <v>47</v>
          </cell>
          <cell r="CB178">
            <v>3</v>
          </cell>
          <cell r="CC178">
            <v>7.7</v>
          </cell>
          <cell r="CF178">
            <v>7.3</v>
          </cell>
          <cell r="CG178">
            <v>0</v>
          </cell>
          <cell r="CI178">
            <v>6.1</v>
          </cell>
          <cell r="CJ178">
            <v>7.1</v>
          </cell>
          <cell r="CK178">
            <v>8.9</v>
          </cell>
          <cell r="CM178">
            <v>7.4</v>
          </cell>
          <cell r="CO178">
            <v>0</v>
          </cell>
          <cell r="CP178" t="str">
            <v>X</v>
          </cell>
          <cell r="CS178">
            <v>4.7</v>
          </cell>
          <cell r="CV178">
            <v>0</v>
          </cell>
          <cell r="CW178">
            <v>18</v>
          </cell>
          <cell r="CX178">
            <v>9</v>
          </cell>
          <cell r="DB178">
            <v>0</v>
          </cell>
          <cell r="DC178">
            <v>5</v>
          </cell>
          <cell r="DD178">
            <v>115</v>
          </cell>
          <cell r="DE178">
            <v>24</v>
          </cell>
          <cell r="DF178">
            <v>136</v>
          </cell>
          <cell r="DG178">
            <v>118</v>
          </cell>
          <cell r="DH178">
            <v>6.42</v>
          </cell>
          <cell r="DI178">
            <v>2.56</v>
          </cell>
        </row>
        <row r="179">
          <cell r="A179">
            <v>25207100077</v>
          </cell>
          <cell r="B179" t="str">
            <v>Huỳnh</v>
          </cell>
          <cell r="C179" t="str">
            <v>Thị Minh</v>
          </cell>
          <cell r="D179" t="str">
            <v>Hằng</v>
          </cell>
          <cell r="E179">
            <v>36735</v>
          </cell>
          <cell r="F179" t="str">
            <v>Nữ</v>
          </cell>
          <cell r="G179" t="str">
            <v>Đã Đăng Ký (chưa học xong)</v>
          </cell>
          <cell r="H179">
            <v>6.3</v>
          </cell>
          <cell r="I179">
            <v>7.5</v>
          </cell>
          <cell r="K179">
            <v>7.5</v>
          </cell>
          <cell r="M179">
            <v>6.5</v>
          </cell>
          <cell r="N179">
            <v>7.4</v>
          </cell>
          <cell r="O179">
            <v>7.5</v>
          </cell>
          <cell r="P179">
            <v>5.8</v>
          </cell>
          <cell r="R179">
            <v>6.5</v>
          </cell>
          <cell r="W179">
            <v>5.7</v>
          </cell>
          <cell r="X179">
            <v>8</v>
          </cell>
          <cell r="Y179">
            <v>8.6</v>
          </cell>
          <cell r="Z179">
            <v>8.6</v>
          </cell>
          <cell r="AA179">
            <v>8.5</v>
          </cell>
          <cell r="AB179">
            <v>6</v>
          </cell>
          <cell r="AC179">
            <v>6.8</v>
          </cell>
          <cell r="AD179">
            <v>8.6999999999999993</v>
          </cell>
          <cell r="AE179">
            <v>7.7</v>
          </cell>
          <cell r="AF179">
            <v>5.9</v>
          </cell>
          <cell r="AG179">
            <v>5</v>
          </cell>
          <cell r="AH179">
            <v>5.6</v>
          </cell>
          <cell r="AI179">
            <v>5.5</v>
          </cell>
          <cell r="AJ179">
            <v>7.1</v>
          </cell>
          <cell r="AK179">
            <v>7.3</v>
          </cell>
          <cell r="AL179">
            <v>8.1999999999999993</v>
          </cell>
          <cell r="AM179">
            <v>7.1</v>
          </cell>
          <cell r="AN179">
            <v>52</v>
          </cell>
          <cell r="AO179">
            <v>0</v>
          </cell>
          <cell r="AP179">
            <v>6</v>
          </cell>
          <cell r="AQ179">
            <v>5.7</v>
          </cell>
          <cell r="AT179">
            <v>8</v>
          </cell>
          <cell r="AX179">
            <v>6</v>
          </cell>
          <cell r="BD179">
            <v>8.3000000000000007</v>
          </cell>
          <cell r="BE179">
            <v>5</v>
          </cell>
          <cell r="BF179">
            <v>0</v>
          </cell>
          <cell r="BG179">
            <v>4.2</v>
          </cell>
          <cell r="BH179">
            <v>4.8</v>
          </cell>
          <cell r="BI179">
            <v>7.6</v>
          </cell>
          <cell r="BJ179">
            <v>5.5</v>
          </cell>
          <cell r="BK179">
            <v>7.8</v>
          </cell>
          <cell r="BL179">
            <v>7.2</v>
          </cell>
          <cell r="BM179">
            <v>7.9</v>
          </cell>
          <cell r="BN179">
            <v>5</v>
          </cell>
          <cell r="BO179">
            <v>9.3000000000000007</v>
          </cell>
          <cell r="BP179">
            <v>6.5</v>
          </cell>
          <cell r="BQ179">
            <v>6.2</v>
          </cell>
          <cell r="BR179">
            <v>7.3</v>
          </cell>
          <cell r="BS179">
            <v>8.5</v>
          </cell>
          <cell r="BU179">
            <v>8.1</v>
          </cell>
          <cell r="BV179">
            <v>8.6999999999999993</v>
          </cell>
          <cell r="BW179">
            <v>8</v>
          </cell>
          <cell r="BX179">
            <v>7.8</v>
          </cell>
          <cell r="BY179">
            <v>6.9</v>
          </cell>
          <cell r="BZ179">
            <v>9.9</v>
          </cell>
          <cell r="CA179">
            <v>50</v>
          </cell>
          <cell r="CB179">
            <v>0</v>
          </cell>
          <cell r="CC179">
            <v>6.6</v>
          </cell>
          <cell r="CF179">
            <v>7.3</v>
          </cell>
          <cell r="CG179">
            <v>8.3000000000000007</v>
          </cell>
          <cell r="CI179">
            <v>8.1</v>
          </cell>
          <cell r="CJ179">
            <v>8</v>
          </cell>
          <cell r="CK179">
            <v>7.4</v>
          </cell>
          <cell r="CM179">
            <v>5.8</v>
          </cell>
          <cell r="CO179" t="str">
            <v>X</v>
          </cell>
          <cell r="CP179">
            <v>6.3</v>
          </cell>
          <cell r="CS179" t="str">
            <v>X</v>
          </cell>
          <cell r="CU179">
            <v>9.1999999999999993</v>
          </cell>
          <cell r="CV179" t="str">
            <v>X</v>
          </cell>
          <cell r="CW179">
            <v>21</v>
          </cell>
          <cell r="CX179">
            <v>6</v>
          </cell>
          <cell r="DB179">
            <v>0</v>
          </cell>
          <cell r="DC179">
            <v>5</v>
          </cell>
          <cell r="DD179">
            <v>128</v>
          </cell>
          <cell r="DE179">
            <v>11</v>
          </cell>
          <cell r="DF179">
            <v>136</v>
          </cell>
          <cell r="DG179">
            <v>128</v>
          </cell>
          <cell r="DH179">
            <v>7.07</v>
          </cell>
          <cell r="DI179">
            <v>2.92</v>
          </cell>
        </row>
        <row r="180">
          <cell r="A180">
            <v>25207100586</v>
          </cell>
          <cell r="B180" t="str">
            <v>Cái</v>
          </cell>
          <cell r="C180" t="str">
            <v>Thị Thu</v>
          </cell>
          <cell r="D180" t="str">
            <v>Hằng</v>
          </cell>
          <cell r="E180">
            <v>36971</v>
          </cell>
          <cell r="F180" t="str">
            <v>Nữ</v>
          </cell>
          <cell r="G180" t="str">
            <v>Đã Đăng Ký (chưa học xong)</v>
          </cell>
          <cell r="H180">
            <v>8.6</v>
          </cell>
          <cell r="I180">
            <v>8.8000000000000007</v>
          </cell>
          <cell r="K180">
            <v>9</v>
          </cell>
          <cell r="M180">
            <v>7.5</v>
          </cell>
          <cell r="N180">
            <v>6.8</v>
          </cell>
          <cell r="O180">
            <v>7.1</v>
          </cell>
          <cell r="P180">
            <v>8.1</v>
          </cell>
          <cell r="R180">
            <v>8.1999999999999993</v>
          </cell>
          <cell r="T180">
            <v>8.1999999999999993</v>
          </cell>
          <cell r="W180">
            <v>8.5</v>
          </cell>
          <cell r="Y180">
            <v>9.6999999999999993</v>
          </cell>
          <cell r="Z180">
            <v>8.9</v>
          </cell>
          <cell r="AA180">
            <v>7</v>
          </cell>
          <cell r="AB180">
            <v>8.5</v>
          </cell>
          <cell r="AC180">
            <v>8.6999999999999993</v>
          </cell>
          <cell r="AD180">
            <v>8.6999999999999993</v>
          </cell>
          <cell r="AE180">
            <v>8.6999999999999993</v>
          </cell>
          <cell r="AF180">
            <v>6.4</v>
          </cell>
          <cell r="AG180">
            <v>5</v>
          </cell>
          <cell r="AH180">
            <v>6.3</v>
          </cell>
          <cell r="AI180">
            <v>5.7</v>
          </cell>
          <cell r="AJ180">
            <v>7.7</v>
          </cell>
          <cell r="AK180">
            <v>8.3000000000000007</v>
          </cell>
          <cell r="AL180">
            <v>6.7</v>
          </cell>
          <cell r="AM180">
            <v>4.5</v>
          </cell>
          <cell r="AN180">
            <v>52</v>
          </cell>
          <cell r="AO180">
            <v>0</v>
          </cell>
          <cell r="AP180">
            <v>6.5</v>
          </cell>
          <cell r="AQ180">
            <v>8.1999999999999993</v>
          </cell>
          <cell r="AV180">
            <v>7.5</v>
          </cell>
          <cell r="BB180">
            <v>7.9</v>
          </cell>
          <cell r="BD180">
            <v>8.8000000000000007</v>
          </cell>
          <cell r="BE180">
            <v>5</v>
          </cell>
          <cell r="BF180">
            <v>0</v>
          </cell>
          <cell r="BG180">
            <v>7.5</v>
          </cell>
          <cell r="BH180">
            <v>7.4</v>
          </cell>
          <cell r="BI180">
            <v>9</v>
          </cell>
          <cell r="BJ180">
            <v>6.2</v>
          </cell>
          <cell r="BK180">
            <v>8.3000000000000007</v>
          </cell>
          <cell r="BL180">
            <v>8.9</v>
          </cell>
          <cell r="BM180">
            <v>8.1</v>
          </cell>
          <cell r="BO180">
            <v>6.5</v>
          </cell>
          <cell r="BQ180">
            <v>7.7</v>
          </cell>
          <cell r="BR180">
            <v>5.6</v>
          </cell>
          <cell r="BS180">
            <v>9.3000000000000007</v>
          </cell>
          <cell r="BU180">
            <v>8.6999999999999993</v>
          </cell>
          <cell r="BV180">
            <v>8.1</v>
          </cell>
          <cell r="BW180">
            <v>5.8</v>
          </cell>
          <cell r="BX180">
            <v>5.6</v>
          </cell>
          <cell r="BY180">
            <v>8.1</v>
          </cell>
          <cell r="BZ180">
            <v>9.6999999999999993</v>
          </cell>
          <cell r="CA180">
            <v>45</v>
          </cell>
          <cell r="CB180">
            <v>5</v>
          </cell>
          <cell r="CD180">
            <v>8</v>
          </cell>
          <cell r="CF180">
            <v>7.8</v>
          </cell>
          <cell r="CG180" t="str">
            <v>X</v>
          </cell>
          <cell r="CI180">
            <v>9.1999999999999993</v>
          </cell>
          <cell r="CJ180">
            <v>9.1</v>
          </cell>
          <cell r="CK180">
            <v>8.8000000000000007</v>
          </cell>
          <cell r="CM180">
            <v>8.9</v>
          </cell>
          <cell r="CO180" t="str">
            <v>X</v>
          </cell>
          <cell r="CP180" t="str">
            <v>X</v>
          </cell>
          <cell r="CT180" t="str">
            <v>X</v>
          </cell>
          <cell r="CU180">
            <v>8.6999999999999993</v>
          </cell>
          <cell r="CV180">
            <v>9.9</v>
          </cell>
          <cell r="CW180">
            <v>16</v>
          </cell>
          <cell r="CX180">
            <v>10</v>
          </cell>
          <cell r="DB180">
            <v>0</v>
          </cell>
          <cell r="DC180">
            <v>5</v>
          </cell>
          <cell r="DD180">
            <v>118</v>
          </cell>
          <cell r="DE180">
            <v>20</v>
          </cell>
          <cell r="DF180">
            <v>136</v>
          </cell>
          <cell r="DG180">
            <v>123</v>
          </cell>
          <cell r="DH180">
            <v>7.66</v>
          </cell>
          <cell r="DI180">
            <v>3.28</v>
          </cell>
          <cell r="DJ180" t="str">
            <v>PSU-ACC 201 ~ ACC 201; PSU-ENG 133; PSU-HOS 371; PSU-MGT 201 ~ MGT 201</v>
          </cell>
        </row>
        <row r="181">
          <cell r="A181">
            <v>25207101578</v>
          </cell>
          <cell r="B181" t="str">
            <v>Nguyễn</v>
          </cell>
          <cell r="C181" t="str">
            <v>Thị Thu</v>
          </cell>
          <cell r="D181" t="str">
            <v>Hằng</v>
          </cell>
          <cell r="E181">
            <v>37021</v>
          </cell>
          <cell r="F181" t="str">
            <v>Nữ</v>
          </cell>
          <cell r="G181" t="str">
            <v>Đã Đăng Ký (chưa học xong)</v>
          </cell>
          <cell r="H181">
            <v>7.7</v>
          </cell>
          <cell r="I181">
            <v>9</v>
          </cell>
          <cell r="K181">
            <v>8</v>
          </cell>
          <cell r="M181">
            <v>6.9</v>
          </cell>
          <cell r="N181">
            <v>8.3000000000000007</v>
          </cell>
          <cell r="O181">
            <v>6.6</v>
          </cell>
          <cell r="P181">
            <v>8.8000000000000007</v>
          </cell>
          <cell r="R181">
            <v>8.9</v>
          </cell>
          <cell r="W181">
            <v>7.1</v>
          </cell>
          <cell r="X181">
            <v>7.4</v>
          </cell>
          <cell r="Y181">
            <v>8.9</v>
          </cell>
          <cell r="Z181">
            <v>9</v>
          </cell>
          <cell r="AA181">
            <v>7.7</v>
          </cell>
          <cell r="AB181">
            <v>7.1</v>
          </cell>
          <cell r="AC181">
            <v>8.3000000000000007</v>
          </cell>
          <cell r="AD181">
            <v>8.3000000000000007</v>
          </cell>
          <cell r="AE181">
            <v>9</v>
          </cell>
          <cell r="AF181">
            <v>6.4</v>
          </cell>
          <cell r="AG181">
            <v>5.8</v>
          </cell>
          <cell r="AH181">
            <v>7.6</v>
          </cell>
          <cell r="AI181">
            <v>6.1</v>
          </cell>
          <cell r="AJ181">
            <v>5.9</v>
          </cell>
          <cell r="AK181">
            <v>6.9</v>
          </cell>
          <cell r="AL181">
            <v>8.6</v>
          </cell>
          <cell r="AM181">
            <v>7.2</v>
          </cell>
          <cell r="AN181">
            <v>52</v>
          </cell>
          <cell r="AO181">
            <v>0</v>
          </cell>
          <cell r="AP181">
            <v>6.8</v>
          </cell>
          <cell r="AQ181">
            <v>6.8</v>
          </cell>
          <cell r="AR181">
            <v>9.1999999999999993</v>
          </cell>
          <cell r="AX181">
            <v>6.7</v>
          </cell>
          <cell r="BD181">
            <v>7</v>
          </cell>
          <cell r="BE181">
            <v>5</v>
          </cell>
          <cell r="BF181">
            <v>0</v>
          </cell>
          <cell r="BG181">
            <v>6</v>
          </cell>
          <cell r="BH181">
            <v>6.5</v>
          </cell>
          <cell r="BI181">
            <v>9.1</v>
          </cell>
          <cell r="BJ181">
            <v>6.3</v>
          </cell>
          <cell r="BK181">
            <v>6.1</v>
          </cell>
          <cell r="BL181">
            <v>8.5</v>
          </cell>
          <cell r="BM181">
            <v>8.1999999999999993</v>
          </cell>
          <cell r="BN181">
            <v>6.6</v>
          </cell>
          <cell r="BO181">
            <v>6.5</v>
          </cell>
          <cell r="BP181">
            <v>7.4</v>
          </cell>
          <cell r="BQ181">
            <v>6.9</v>
          </cell>
          <cell r="BR181">
            <v>8</v>
          </cell>
          <cell r="BS181">
            <v>8.5</v>
          </cell>
          <cell r="BU181">
            <v>7.7</v>
          </cell>
          <cell r="BV181">
            <v>7.8</v>
          </cell>
          <cell r="BW181">
            <v>5.9</v>
          </cell>
          <cell r="BX181">
            <v>8.3000000000000007</v>
          </cell>
          <cell r="BY181">
            <v>7.9</v>
          </cell>
          <cell r="BZ181">
            <v>9.8000000000000007</v>
          </cell>
          <cell r="CA181">
            <v>50</v>
          </cell>
          <cell r="CB181">
            <v>0</v>
          </cell>
          <cell r="CC181">
            <v>7.4</v>
          </cell>
          <cell r="CF181">
            <v>8.6</v>
          </cell>
          <cell r="CG181">
            <v>8.6</v>
          </cell>
          <cell r="CI181">
            <v>8.6999999999999993</v>
          </cell>
          <cell r="CJ181">
            <v>7.5</v>
          </cell>
          <cell r="CK181">
            <v>7.4</v>
          </cell>
          <cell r="CM181">
            <v>8.6</v>
          </cell>
          <cell r="CO181">
            <v>9.1999999999999993</v>
          </cell>
          <cell r="CP181" t="str">
            <v>X</v>
          </cell>
          <cell r="CS181" t="str">
            <v>X</v>
          </cell>
          <cell r="CU181">
            <v>8.6</v>
          </cell>
          <cell r="CV181" t="str">
            <v>X</v>
          </cell>
          <cell r="CW181">
            <v>20</v>
          </cell>
          <cell r="CX181">
            <v>7</v>
          </cell>
          <cell r="DB181">
            <v>0</v>
          </cell>
          <cell r="DC181">
            <v>5</v>
          </cell>
          <cell r="DD181">
            <v>127</v>
          </cell>
          <cell r="DE181">
            <v>12</v>
          </cell>
          <cell r="DF181">
            <v>136</v>
          </cell>
          <cell r="DG181">
            <v>127</v>
          </cell>
          <cell r="DH181">
            <v>7.58</v>
          </cell>
          <cell r="DI181">
            <v>3.22</v>
          </cell>
        </row>
        <row r="182">
          <cell r="A182">
            <v>25207104460</v>
          </cell>
          <cell r="B182" t="str">
            <v>Võ</v>
          </cell>
          <cell r="C182" t="str">
            <v>Cao Minh</v>
          </cell>
          <cell r="D182" t="str">
            <v>Hằng</v>
          </cell>
          <cell r="E182">
            <v>36995</v>
          </cell>
          <cell r="F182" t="str">
            <v>Nữ</v>
          </cell>
          <cell r="G182" t="str">
            <v>Đã Đăng Ký (chưa học xong)</v>
          </cell>
          <cell r="H182">
            <v>6.5</v>
          </cell>
          <cell r="I182">
            <v>8.5</v>
          </cell>
          <cell r="K182">
            <v>8.3000000000000007</v>
          </cell>
          <cell r="M182" t="str">
            <v>P (P/F)</v>
          </cell>
          <cell r="N182">
            <v>7.5</v>
          </cell>
          <cell r="O182">
            <v>5.6</v>
          </cell>
          <cell r="P182">
            <v>9.3000000000000007</v>
          </cell>
          <cell r="R182">
            <v>6.6</v>
          </cell>
          <cell r="W182">
            <v>6.3</v>
          </cell>
          <cell r="X182">
            <v>9.3000000000000007</v>
          </cell>
          <cell r="Y182">
            <v>8.6</v>
          </cell>
          <cell r="Z182">
            <v>8.8000000000000007</v>
          </cell>
          <cell r="AA182">
            <v>7.4</v>
          </cell>
          <cell r="AB182">
            <v>6.3</v>
          </cell>
          <cell r="AC182">
            <v>7.6</v>
          </cell>
          <cell r="AD182">
            <v>9.1</v>
          </cell>
          <cell r="AE182">
            <v>8.3000000000000007</v>
          </cell>
          <cell r="AF182">
            <v>7.8</v>
          </cell>
          <cell r="AG182">
            <v>6.1</v>
          </cell>
          <cell r="AH182">
            <v>5.2</v>
          </cell>
          <cell r="AI182">
            <v>8.6999999999999993</v>
          </cell>
          <cell r="AJ182">
            <v>8.4</v>
          </cell>
          <cell r="AK182">
            <v>8.1999999999999993</v>
          </cell>
          <cell r="AL182">
            <v>9.3000000000000007</v>
          </cell>
          <cell r="AM182">
            <v>8.8000000000000007</v>
          </cell>
          <cell r="AN182">
            <v>52</v>
          </cell>
          <cell r="AO182">
            <v>0</v>
          </cell>
          <cell r="AP182">
            <v>6.9</v>
          </cell>
          <cell r="AQ182">
            <v>7.3</v>
          </cell>
          <cell r="AW182">
            <v>8.8000000000000007</v>
          </cell>
          <cell r="BC182">
            <v>8.8000000000000007</v>
          </cell>
          <cell r="BD182">
            <v>7.9</v>
          </cell>
          <cell r="BE182">
            <v>5</v>
          </cell>
          <cell r="BF182">
            <v>0</v>
          </cell>
          <cell r="BG182">
            <v>6.9</v>
          </cell>
          <cell r="BH182">
            <v>5.0999999999999996</v>
          </cell>
          <cell r="BI182">
            <v>9.3000000000000007</v>
          </cell>
          <cell r="BJ182">
            <v>5.8</v>
          </cell>
          <cell r="BK182">
            <v>8.1</v>
          </cell>
          <cell r="BL182">
            <v>8.4</v>
          </cell>
          <cell r="BM182">
            <v>7.4</v>
          </cell>
          <cell r="BN182">
            <v>5.0999999999999996</v>
          </cell>
          <cell r="BO182" t="str">
            <v>X</v>
          </cell>
          <cell r="BP182">
            <v>5.5</v>
          </cell>
          <cell r="BQ182">
            <v>7.3</v>
          </cell>
          <cell r="BR182">
            <v>7.8</v>
          </cell>
          <cell r="BS182">
            <v>9.1</v>
          </cell>
          <cell r="BU182">
            <v>7.7</v>
          </cell>
          <cell r="BV182">
            <v>6.7</v>
          </cell>
          <cell r="BW182">
            <v>4.5999999999999996</v>
          </cell>
          <cell r="BX182">
            <v>6.8</v>
          </cell>
          <cell r="BY182">
            <v>7.6</v>
          </cell>
          <cell r="BZ182">
            <v>9</v>
          </cell>
          <cell r="CA182">
            <v>47</v>
          </cell>
          <cell r="CB182">
            <v>3</v>
          </cell>
          <cell r="CD182">
            <v>8.5</v>
          </cell>
          <cell r="CF182">
            <v>8.4</v>
          </cell>
          <cell r="CG182">
            <v>8.8000000000000007</v>
          </cell>
          <cell r="CI182">
            <v>9</v>
          </cell>
          <cell r="CJ182">
            <v>7.4</v>
          </cell>
          <cell r="CK182">
            <v>8.3000000000000007</v>
          </cell>
          <cell r="CM182">
            <v>8.6</v>
          </cell>
          <cell r="CO182" t="str">
            <v>X</v>
          </cell>
          <cell r="CP182">
            <v>7.3</v>
          </cell>
          <cell r="CS182" t="str">
            <v>X</v>
          </cell>
          <cell r="CU182">
            <v>9.5</v>
          </cell>
          <cell r="CV182">
            <v>8.1</v>
          </cell>
          <cell r="CW182">
            <v>21</v>
          </cell>
          <cell r="CX182">
            <v>5</v>
          </cell>
          <cell r="DB182">
            <v>0</v>
          </cell>
          <cell r="DC182">
            <v>5</v>
          </cell>
          <cell r="DD182">
            <v>125</v>
          </cell>
          <cell r="DE182">
            <v>13</v>
          </cell>
          <cell r="DF182">
            <v>136</v>
          </cell>
          <cell r="DG182">
            <v>125</v>
          </cell>
          <cell r="DH182">
            <v>7.5</v>
          </cell>
          <cell r="DI182">
            <v>3.14</v>
          </cell>
        </row>
        <row r="183">
          <cell r="A183">
            <v>25207105437</v>
          </cell>
          <cell r="B183" t="str">
            <v>Hồ</v>
          </cell>
          <cell r="C183" t="str">
            <v>Thị Thúy</v>
          </cell>
          <cell r="D183" t="str">
            <v>Hằng</v>
          </cell>
          <cell r="E183">
            <v>36976</v>
          </cell>
          <cell r="F183" t="str">
            <v>Nữ</v>
          </cell>
          <cell r="G183" t="str">
            <v>Đã Đăng Ký (chưa học xong)</v>
          </cell>
          <cell r="H183">
            <v>5.9</v>
          </cell>
          <cell r="I183">
            <v>7.7</v>
          </cell>
          <cell r="K183">
            <v>7.1</v>
          </cell>
          <cell r="M183">
            <v>6.3</v>
          </cell>
          <cell r="N183">
            <v>6.6</v>
          </cell>
          <cell r="O183">
            <v>6.3</v>
          </cell>
          <cell r="P183">
            <v>5.9</v>
          </cell>
          <cell r="R183">
            <v>8.4</v>
          </cell>
          <cell r="W183">
            <v>6.8</v>
          </cell>
          <cell r="X183">
            <v>9.3000000000000007</v>
          </cell>
          <cell r="Y183">
            <v>8.3000000000000007</v>
          </cell>
          <cell r="Z183">
            <v>8.5</v>
          </cell>
          <cell r="AA183" t="str">
            <v>X</v>
          </cell>
          <cell r="AB183">
            <v>6.4</v>
          </cell>
          <cell r="AC183">
            <v>9.1</v>
          </cell>
          <cell r="AD183">
            <v>6.7</v>
          </cell>
          <cell r="AE183">
            <v>9</v>
          </cell>
          <cell r="AF183">
            <v>6.2</v>
          </cell>
          <cell r="AG183">
            <v>5</v>
          </cell>
          <cell r="AH183">
            <v>8</v>
          </cell>
          <cell r="AI183">
            <v>8.1</v>
          </cell>
          <cell r="AJ183">
            <v>8.5</v>
          </cell>
          <cell r="AK183">
            <v>8.1</v>
          </cell>
          <cell r="AL183" t="str">
            <v>X</v>
          </cell>
          <cell r="AM183">
            <v>7</v>
          </cell>
          <cell r="AN183">
            <v>48</v>
          </cell>
          <cell r="AO183">
            <v>4</v>
          </cell>
          <cell r="AP183">
            <v>4.8</v>
          </cell>
          <cell r="AQ183">
            <v>7.1</v>
          </cell>
          <cell r="AW183">
            <v>9.5</v>
          </cell>
          <cell r="BC183">
            <v>8.4</v>
          </cell>
          <cell r="BD183">
            <v>5.5</v>
          </cell>
          <cell r="BE183">
            <v>5</v>
          </cell>
          <cell r="BF183">
            <v>0</v>
          </cell>
          <cell r="BG183">
            <v>7.1</v>
          </cell>
          <cell r="BH183">
            <v>8.8000000000000007</v>
          </cell>
          <cell r="BI183">
            <v>7.8</v>
          </cell>
          <cell r="BJ183">
            <v>6.6</v>
          </cell>
          <cell r="BK183">
            <v>7.9</v>
          </cell>
          <cell r="BL183">
            <v>7.1</v>
          </cell>
          <cell r="BM183">
            <v>8.1999999999999993</v>
          </cell>
          <cell r="BN183">
            <v>5.7</v>
          </cell>
          <cell r="BO183">
            <v>5.4</v>
          </cell>
          <cell r="BP183">
            <v>4.4000000000000004</v>
          </cell>
          <cell r="BQ183">
            <v>7.2</v>
          </cell>
          <cell r="BR183">
            <v>9.1999999999999993</v>
          </cell>
          <cell r="BS183">
            <v>7.6</v>
          </cell>
          <cell r="BU183">
            <v>8.3000000000000007</v>
          </cell>
          <cell r="BV183">
            <v>6.1</v>
          </cell>
          <cell r="BW183">
            <v>4.4000000000000004</v>
          </cell>
          <cell r="BX183">
            <v>8.1</v>
          </cell>
          <cell r="BY183" t="str">
            <v>X</v>
          </cell>
          <cell r="BZ183">
            <v>9.5</v>
          </cell>
          <cell r="CA183">
            <v>47</v>
          </cell>
          <cell r="CB183">
            <v>3</v>
          </cell>
          <cell r="CD183">
            <v>7.8</v>
          </cell>
          <cell r="CF183">
            <v>9</v>
          </cell>
          <cell r="CG183">
            <v>7.8</v>
          </cell>
          <cell r="CI183">
            <v>8.1</v>
          </cell>
          <cell r="CJ183">
            <v>8.3000000000000007</v>
          </cell>
          <cell r="CK183">
            <v>8.3000000000000007</v>
          </cell>
          <cell r="CM183">
            <v>6.8</v>
          </cell>
          <cell r="CO183">
            <v>8.9</v>
          </cell>
          <cell r="CP183">
            <v>9.1</v>
          </cell>
          <cell r="CS183" t="str">
            <v>X</v>
          </cell>
          <cell r="CU183">
            <v>8.6999999999999993</v>
          </cell>
          <cell r="CV183" t="str">
            <v>X</v>
          </cell>
          <cell r="CW183">
            <v>22</v>
          </cell>
          <cell r="CX183">
            <v>4</v>
          </cell>
          <cell r="DB183">
            <v>0</v>
          </cell>
          <cell r="DC183">
            <v>5</v>
          </cell>
          <cell r="DD183">
            <v>122</v>
          </cell>
          <cell r="DE183">
            <v>16</v>
          </cell>
          <cell r="DF183">
            <v>136</v>
          </cell>
          <cell r="DG183">
            <v>122</v>
          </cell>
          <cell r="DH183">
            <v>7.35</v>
          </cell>
          <cell r="DI183">
            <v>3.04</v>
          </cell>
        </row>
        <row r="184">
          <cell r="A184">
            <v>25207105935</v>
          </cell>
          <cell r="B184" t="str">
            <v>Võ</v>
          </cell>
          <cell r="C184" t="str">
            <v>Thị Thu</v>
          </cell>
          <cell r="D184" t="str">
            <v>Hằng</v>
          </cell>
          <cell r="E184">
            <v>37049</v>
          </cell>
          <cell r="F184" t="str">
            <v>Nữ</v>
          </cell>
          <cell r="G184" t="str">
            <v>Đã Đăng Ký (chưa học xong)</v>
          </cell>
          <cell r="H184">
            <v>5.0999999999999996</v>
          </cell>
          <cell r="I184">
            <v>8.9</v>
          </cell>
          <cell r="K184">
            <v>8.3000000000000007</v>
          </cell>
          <cell r="M184">
            <v>7.4</v>
          </cell>
          <cell r="N184">
            <v>9</v>
          </cell>
          <cell r="O184">
            <v>5.5</v>
          </cell>
          <cell r="P184">
            <v>7.5</v>
          </cell>
          <cell r="R184">
            <v>8.1999999999999993</v>
          </cell>
          <cell r="W184">
            <v>8.9</v>
          </cell>
          <cell r="X184">
            <v>8.9</v>
          </cell>
          <cell r="Y184">
            <v>8.6</v>
          </cell>
          <cell r="Z184">
            <v>8.4</v>
          </cell>
          <cell r="AA184">
            <v>7.7</v>
          </cell>
          <cell r="AB184">
            <v>8.9</v>
          </cell>
          <cell r="AC184">
            <v>7.2</v>
          </cell>
          <cell r="AD184">
            <v>9.3000000000000007</v>
          </cell>
          <cell r="AE184">
            <v>9.6999999999999993</v>
          </cell>
          <cell r="AF184" t="str">
            <v>P (P/F)</v>
          </cell>
          <cell r="AG184" t="str">
            <v>P (P/F)</v>
          </cell>
          <cell r="AH184">
            <v>6</v>
          </cell>
          <cell r="AI184">
            <v>6</v>
          </cell>
          <cell r="AJ184">
            <v>7.3</v>
          </cell>
          <cell r="AK184">
            <v>6.8</v>
          </cell>
          <cell r="AL184">
            <v>7.5</v>
          </cell>
          <cell r="AM184">
            <v>6.5</v>
          </cell>
          <cell r="AN184">
            <v>52</v>
          </cell>
          <cell r="AO184">
            <v>0</v>
          </cell>
          <cell r="AP184">
            <v>7.6</v>
          </cell>
          <cell r="AQ184">
            <v>7.3</v>
          </cell>
          <cell r="AR184">
            <v>8.6999999999999993</v>
          </cell>
          <cell r="BC184">
            <v>7.1</v>
          </cell>
          <cell r="BD184">
            <v>6.2</v>
          </cell>
          <cell r="BE184">
            <v>5</v>
          </cell>
          <cell r="BF184">
            <v>0</v>
          </cell>
          <cell r="BG184">
            <v>6.3</v>
          </cell>
          <cell r="BH184">
            <v>8.9</v>
          </cell>
          <cell r="BI184">
            <v>9.1</v>
          </cell>
          <cell r="BJ184">
            <v>7.2</v>
          </cell>
          <cell r="BK184">
            <v>8.8000000000000007</v>
          </cell>
          <cell r="BL184">
            <v>6.6</v>
          </cell>
          <cell r="BM184">
            <v>8.6999999999999993</v>
          </cell>
          <cell r="BN184">
            <v>7.3</v>
          </cell>
          <cell r="BO184">
            <v>9.1999999999999993</v>
          </cell>
          <cell r="BP184">
            <v>7.8</v>
          </cell>
          <cell r="BQ184">
            <v>5.3</v>
          </cell>
          <cell r="BR184" t="str">
            <v>X</v>
          </cell>
          <cell r="BS184">
            <v>9.4</v>
          </cell>
          <cell r="BU184">
            <v>8</v>
          </cell>
          <cell r="BV184">
            <v>7.6</v>
          </cell>
          <cell r="BW184">
            <v>6.5</v>
          </cell>
          <cell r="BX184" t="str">
            <v>X</v>
          </cell>
          <cell r="BY184" t="str">
            <v>X</v>
          </cell>
          <cell r="BZ184">
            <v>8.8000000000000007</v>
          </cell>
          <cell r="CA184">
            <v>42</v>
          </cell>
          <cell r="CB184">
            <v>8</v>
          </cell>
          <cell r="CD184">
            <v>7.9</v>
          </cell>
          <cell r="CF184">
            <v>6.8</v>
          </cell>
          <cell r="CG184">
            <v>8.6999999999999993</v>
          </cell>
          <cell r="CI184">
            <v>9.1</v>
          </cell>
          <cell r="CJ184">
            <v>8.4</v>
          </cell>
          <cell r="CK184">
            <v>8.1999999999999993</v>
          </cell>
          <cell r="CM184">
            <v>7.5</v>
          </cell>
          <cell r="CO184">
            <v>9.1999999999999993</v>
          </cell>
          <cell r="CP184">
            <v>7.7</v>
          </cell>
          <cell r="CT184" t="str">
            <v>X</v>
          </cell>
          <cell r="CU184">
            <v>8.6</v>
          </cell>
          <cell r="CV184">
            <v>8.6</v>
          </cell>
          <cell r="CW184">
            <v>23</v>
          </cell>
          <cell r="CX184">
            <v>3</v>
          </cell>
          <cell r="DB184">
            <v>0</v>
          </cell>
          <cell r="DC184">
            <v>5</v>
          </cell>
          <cell r="DD184">
            <v>122</v>
          </cell>
          <cell r="DE184">
            <v>16</v>
          </cell>
          <cell r="DF184">
            <v>136</v>
          </cell>
          <cell r="DG184">
            <v>122</v>
          </cell>
          <cell r="DH184">
            <v>7.81</v>
          </cell>
          <cell r="DI184">
            <v>3.33</v>
          </cell>
        </row>
        <row r="185">
          <cell r="A185">
            <v>25207115996</v>
          </cell>
          <cell r="B185" t="str">
            <v>Dương</v>
          </cell>
          <cell r="C185" t="str">
            <v>Thị Lệ</v>
          </cell>
          <cell r="D185" t="str">
            <v>Hằng</v>
          </cell>
          <cell r="E185">
            <v>37140</v>
          </cell>
          <cell r="F185" t="str">
            <v>Nữ</v>
          </cell>
          <cell r="G185" t="str">
            <v>Đã Đăng Ký (chưa học xong)</v>
          </cell>
          <cell r="H185">
            <v>7.1</v>
          </cell>
          <cell r="I185">
            <v>8.8000000000000007</v>
          </cell>
          <cell r="K185">
            <v>7.3</v>
          </cell>
          <cell r="M185">
            <v>6.2</v>
          </cell>
          <cell r="N185">
            <v>7.6</v>
          </cell>
          <cell r="O185">
            <v>9.1</v>
          </cell>
          <cell r="P185">
            <v>6.9</v>
          </cell>
          <cell r="R185">
            <v>7.9</v>
          </cell>
          <cell r="W185">
            <v>5.8</v>
          </cell>
          <cell r="X185">
            <v>8.4</v>
          </cell>
          <cell r="Y185">
            <v>9.3000000000000007</v>
          </cell>
          <cell r="Z185">
            <v>8.9</v>
          </cell>
          <cell r="AA185">
            <v>8.6999999999999993</v>
          </cell>
          <cell r="AB185">
            <v>5.3</v>
          </cell>
          <cell r="AC185">
            <v>8.5</v>
          </cell>
          <cell r="AE185">
            <v>8.1</v>
          </cell>
          <cell r="AF185">
            <v>8.1999999999999993</v>
          </cell>
          <cell r="AG185">
            <v>8.1</v>
          </cell>
          <cell r="AH185">
            <v>5.4</v>
          </cell>
          <cell r="AI185">
            <v>9.5</v>
          </cell>
          <cell r="AJ185">
            <v>8.1999999999999993</v>
          </cell>
          <cell r="AK185">
            <v>8.6999999999999993</v>
          </cell>
          <cell r="AL185">
            <v>7.9</v>
          </cell>
          <cell r="AM185">
            <v>5.5</v>
          </cell>
          <cell r="AN185">
            <v>50</v>
          </cell>
          <cell r="AO185">
            <v>2</v>
          </cell>
          <cell r="AP185">
            <v>6</v>
          </cell>
          <cell r="AQ185">
            <v>6.3</v>
          </cell>
          <cell r="AR185">
            <v>7.7</v>
          </cell>
          <cell r="AX185">
            <v>5.0999999999999996</v>
          </cell>
          <cell r="BD185">
            <v>7.9</v>
          </cell>
          <cell r="BE185">
            <v>5</v>
          </cell>
          <cell r="BF185">
            <v>0</v>
          </cell>
          <cell r="BG185">
            <v>6.8</v>
          </cell>
          <cell r="BH185">
            <v>7.8</v>
          </cell>
          <cell r="BI185">
            <v>8.9</v>
          </cell>
          <cell r="BJ185">
            <v>6.6</v>
          </cell>
          <cell r="BK185">
            <v>7.3</v>
          </cell>
          <cell r="BL185">
            <v>6.6</v>
          </cell>
          <cell r="BM185">
            <v>7.8</v>
          </cell>
          <cell r="BN185">
            <v>4.7</v>
          </cell>
          <cell r="BO185" t="str">
            <v>X</v>
          </cell>
          <cell r="BP185">
            <v>8</v>
          </cell>
          <cell r="BQ185">
            <v>7.6</v>
          </cell>
          <cell r="BR185">
            <v>8.6</v>
          </cell>
          <cell r="BS185">
            <v>7.9</v>
          </cell>
          <cell r="BU185">
            <v>8.5</v>
          </cell>
          <cell r="BV185">
            <v>7.3</v>
          </cell>
          <cell r="BW185">
            <v>6.5</v>
          </cell>
          <cell r="BX185">
            <v>8.4</v>
          </cell>
          <cell r="BY185" t="str">
            <v>X</v>
          </cell>
          <cell r="BZ185">
            <v>9.9</v>
          </cell>
          <cell r="CA185">
            <v>44</v>
          </cell>
          <cell r="CB185">
            <v>6</v>
          </cell>
          <cell r="CF185">
            <v>8.4</v>
          </cell>
          <cell r="CG185" t="str">
            <v>X</v>
          </cell>
          <cell r="CI185">
            <v>7.4</v>
          </cell>
          <cell r="CJ185">
            <v>6.6</v>
          </cell>
          <cell r="CK185">
            <v>7.9</v>
          </cell>
          <cell r="CM185">
            <v>8.4</v>
          </cell>
          <cell r="CP185" t="str">
            <v>X</v>
          </cell>
          <cell r="CS185" t="str">
            <v>X</v>
          </cell>
          <cell r="CU185">
            <v>8.6999999999999993</v>
          </cell>
          <cell r="CV185">
            <v>8.6</v>
          </cell>
          <cell r="CW185">
            <v>14</v>
          </cell>
          <cell r="CX185">
            <v>12</v>
          </cell>
          <cell r="DB185">
            <v>0</v>
          </cell>
          <cell r="DC185">
            <v>5</v>
          </cell>
          <cell r="DD185">
            <v>113</v>
          </cell>
          <cell r="DE185">
            <v>25</v>
          </cell>
          <cell r="DF185">
            <v>136</v>
          </cell>
          <cell r="DG185">
            <v>113</v>
          </cell>
          <cell r="DH185">
            <v>7.6</v>
          </cell>
          <cell r="DI185">
            <v>3.22</v>
          </cell>
        </row>
        <row r="186">
          <cell r="A186">
            <v>25207116156</v>
          </cell>
          <cell r="B186" t="str">
            <v>Nguyễn</v>
          </cell>
          <cell r="C186" t="str">
            <v>Thị</v>
          </cell>
          <cell r="D186" t="str">
            <v>Hằng</v>
          </cell>
          <cell r="E186">
            <v>37045</v>
          </cell>
          <cell r="F186" t="str">
            <v>Nữ</v>
          </cell>
          <cell r="G186" t="str">
            <v>Đã Đăng Ký (chưa học xong)</v>
          </cell>
          <cell r="H186">
            <v>8.4</v>
          </cell>
          <cell r="I186">
            <v>8.6</v>
          </cell>
          <cell r="K186">
            <v>8.4</v>
          </cell>
          <cell r="M186">
            <v>7.7</v>
          </cell>
          <cell r="N186">
            <v>8.8000000000000007</v>
          </cell>
          <cell r="O186">
            <v>9.6999999999999993</v>
          </cell>
          <cell r="P186">
            <v>9.5</v>
          </cell>
          <cell r="R186">
            <v>9.6</v>
          </cell>
          <cell r="W186">
            <v>9.3000000000000007</v>
          </cell>
          <cell r="X186">
            <v>8.9</v>
          </cell>
          <cell r="Y186">
            <v>9</v>
          </cell>
          <cell r="Z186">
            <v>9.6999999999999993</v>
          </cell>
          <cell r="AA186">
            <v>9.1999999999999993</v>
          </cell>
          <cell r="AB186">
            <v>9.1</v>
          </cell>
          <cell r="AC186">
            <v>9.3000000000000007</v>
          </cell>
          <cell r="AD186">
            <v>8.9</v>
          </cell>
          <cell r="AE186">
            <v>8.6999999999999993</v>
          </cell>
          <cell r="AF186">
            <v>8.3000000000000007</v>
          </cell>
          <cell r="AG186">
            <v>9.4</v>
          </cell>
          <cell r="AH186">
            <v>5.6</v>
          </cell>
          <cell r="AI186">
            <v>9</v>
          </cell>
          <cell r="AJ186">
            <v>8</v>
          </cell>
          <cell r="AK186">
            <v>8.9</v>
          </cell>
          <cell r="AL186">
            <v>5.8</v>
          </cell>
          <cell r="AM186">
            <v>6.8</v>
          </cell>
          <cell r="AN186">
            <v>52</v>
          </cell>
          <cell r="AO186">
            <v>0</v>
          </cell>
          <cell r="AP186">
            <v>8.4</v>
          </cell>
          <cell r="AQ186">
            <v>8.4</v>
          </cell>
          <cell r="AR186">
            <v>9.5</v>
          </cell>
          <cell r="AX186">
            <v>6.8</v>
          </cell>
          <cell r="BD186">
            <v>8.1</v>
          </cell>
          <cell r="BE186">
            <v>5</v>
          </cell>
          <cell r="BF186">
            <v>0</v>
          </cell>
          <cell r="BG186">
            <v>8.6999999999999993</v>
          </cell>
          <cell r="BH186">
            <v>8.1</v>
          </cell>
          <cell r="BI186">
            <v>9.4</v>
          </cell>
          <cell r="BJ186">
            <v>8</v>
          </cell>
          <cell r="BK186">
            <v>9.1999999999999993</v>
          </cell>
          <cell r="BL186">
            <v>9.6</v>
          </cell>
          <cell r="BM186">
            <v>8.5</v>
          </cell>
          <cell r="BN186">
            <v>7.6</v>
          </cell>
          <cell r="BO186">
            <v>9</v>
          </cell>
          <cell r="BP186">
            <v>7.8</v>
          </cell>
          <cell r="BQ186">
            <v>7.8</v>
          </cell>
          <cell r="BR186">
            <v>9.6</v>
          </cell>
          <cell r="BS186">
            <v>9.5</v>
          </cell>
          <cell r="BU186">
            <v>8.8000000000000007</v>
          </cell>
          <cell r="BV186">
            <v>8.4</v>
          </cell>
          <cell r="BW186">
            <v>6.3</v>
          </cell>
          <cell r="BX186">
            <v>8.6999999999999993</v>
          </cell>
          <cell r="BY186">
            <v>8.1999999999999993</v>
          </cell>
          <cell r="BZ186">
            <v>9.8000000000000007</v>
          </cell>
          <cell r="CA186">
            <v>50</v>
          </cell>
          <cell r="CB186">
            <v>0</v>
          </cell>
          <cell r="CD186" t="str">
            <v>X</v>
          </cell>
          <cell r="CF186">
            <v>9.6</v>
          </cell>
          <cell r="CG186" t="str">
            <v>X</v>
          </cell>
          <cell r="CI186">
            <v>9.6999999999999993</v>
          </cell>
          <cell r="CJ186">
            <v>9.1</v>
          </cell>
          <cell r="CK186">
            <v>9.6999999999999993</v>
          </cell>
          <cell r="CM186">
            <v>8.3000000000000007</v>
          </cell>
          <cell r="CO186">
            <v>9.1999999999999993</v>
          </cell>
          <cell r="CP186" t="str">
            <v>X</v>
          </cell>
          <cell r="CS186" t="str">
            <v>X</v>
          </cell>
          <cell r="CU186">
            <v>9.6</v>
          </cell>
          <cell r="CV186">
            <v>8.6999999999999993</v>
          </cell>
          <cell r="CW186">
            <v>16</v>
          </cell>
          <cell r="CX186">
            <v>10</v>
          </cell>
          <cell r="DB186">
            <v>0</v>
          </cell>
          <cell r="DC186">
            <v>5</v>
          </cell>
          <cell r="DD186">
            <v>123</v>
          </cell>
          <cell r="DE186">
            <v>15</v>
          </cell>
          <cell r="DF186">
            <v>136</v>
          </cell>
          <cell r="DG186">
            <v>123</v>
          </cell>
          <cell r="DH186">
            <v>8.64</v>
          </cell>
          <cell r="DI186">
            <v>3.74</v>
          </cell>
        </row>
        <row r="187">
          <cell r="A187">
            <v>25207116376</v>
          </cell>
          <cell r="B187" t="str">
            <v>Nguyễn</v>
          </cell>
          <cell r="C187" t="str">
            <v>Thị Thu</v>
          </cell>
          <cell r="D187" t="str">
            <v>Hằng</v>
          </cell>
          <cell r="E187">
            <v>36964</v>
          </cell>
          <cell r="F187" t="str">
            <v>Nữ</v>
          </cell>
          <cell r="G187" t="str">
            <v>Đã Đăng Ký (chưa học xong)</v>
          </cell>
          <cell r="H187">
            <v>9</v>
          </cell>
          <cell r="I187">
            <v>9.8000000000000007</v>
          </cell>
          <cell r="K187">
            <v>8.8000000000000007</v>
          </cell>
          <cell r="M187">
            <v>9.1999999999999993</v>
          </cell>
          <cell r="N187">
            <v>9.1999999999999993</v>
          </cell>
          <cell r="O187">
            <v>8.9</v>
          </cell>
          <cell r="P187">
            <v>7.7</v>
          </cell>
          <cell r="R187">
            <v>9.9</v>
          </cell>
          <cell r="W187">
            <v>9.1</v>
          </cell>
          <cell r="X187">
            <v>9.9</v>
          </cell>
          <cell r="Y187">
            <v>9.9</v>
          </cell>
          <cell r="Z187">
            <v>10</v>
          </cell>
          <cell r="AA187">
            <v>8.5</v>
          </cell>
          <cell r="AB187">
            <v>8.9</v>
          </cell>
          <cell r="AC187">
            <v>8.9</v>
          </cell>
          <cell r="AD187">
            <v>9.1999999999999993</v>
          </cell>
          <cell r="AE187">
            <v>9.5</v>
          </cell>
          <cell r="AF187">
            <v>5.5</v>
          </cell>
          <cell r="AG187">
            <v>6.8</v>
          </cell>
          <cell r="AH187">
            <v>6.1</v>
          </cell>
          <cell r="AI187">
            <v>8.8000000000000007</v>
          </cell>
          <cell r="AJ187">
            <v>8.6</v>
          </cell>
          <cell r="AK187">
            <v>7.1</v>
          </cell>
          <cell r="AL187">
            <v>7</v>
          </cell>
          <cell r="AM187">
            <v>6.7</v>
          </cell>
          <cell r="AN187">
            <v>52</v>
          </cell>
          <cell r="AO187">
            <v>0</v>
          </cell>
          <cell r="AP187">
            <v>9.1999999999999993</v>
          </cell>
          <cell r="AQ187">
            <v>8.1</v>
          </cell>
          <cell r="AR187">
            <v>8.9</v>
          </cell>
          <cell r="AX187">
            <v>6.5</v>
          </cell>
          <cell r="BD187">
            <v>9.3000000000000007</v>
          </cell>
          <cell r="BE187">
            <v>5</v>
          </cell>
          <cell r="BF187">
            <v>0</v>
          </cell>
          <cell r="BG187">
            <v>7.3</v>
          </cell>
          <cell r="BH187">
            <v>6.7</v>
          </cell>
          <cell r="BI187">
            <v>8.1</v>
          </cell>
          <cell r="BJ187">
            <v>7.5</v>
          </cell>
          <cell r="BK187">
            <v>8.9</v>
          </cell>
          <cell r="BL187">
            <v>9.6</v>
          </cell>
          <cell r="BM187">
            <v>9.3000000000000007</v>
          </cell>
          <cell r="BN187">
            <v>7.4</v>
          </cell>
          <cell r="BO187">
            <v>7.8</v>
          </cell>
          <cell r="BP187">
            <v>7</v>
          </cell>
          <cell r="BQ187">
            <v>9.4</v>
          </cell>
          <cell r="BR187">
            <v>9.3000000000000007</v>
          </cell>
          <cell r="BS187">
            <v>9.4</v>
          </cell>
          <cell r="BU187">
            <v>8.5</v>
          </cell>
          <cell r="BV187">
            <v>8.4</v>
          </cell>
          <cell r="BW187">
            <v>7.1</v>
          </cell>
          <cell r="BX187">
            <v>4.9000000000000004</v>
          </cell>
          <cell r="BY187">
            <v>9.1999999999999993</v>
          </cell>
          <cell r="BZ187">
            <v>10</v>
          </cell>
          <cell r="CA187">
            <v>50</v>
          </cell>
          <cell r="CB187">
            <v>0</v>
          </cell>
          <cell r="CD187">
            <v>9</v>
          </cell>
          <cell r="CF187">
            <v>8.9</v>
          </cell>
          <cell r="CG187">
            <v>9.1</v>
          </cell>
          <cell r="CI187">
            <v>9.6</v>
          </cell>
          <cell r="CJ187">
            <v>8.9</v>
          </cell>
          <cell r="CK187">
            <v>9.5</v>
          </cell>
          <cell r="CM187">
            <v>9.3000000000000007</v>
          </cell>
          <cell r="CO187">
            <v>9.3000000000000007</v>
          </cell>
          <cell r="CP187" t="str">
            <v>X</v>
          </cell>
          <cell r="CS187" t="str">
            <v>X</v>
          </cell>
          <cell r="CU187">
            <v>9.6999999999999993</v>
          </cell>
          <cell r="CV187">
            <v>8.6999999999999993</v>
          </cell>
          <cell r="CW187">
            <v>20</v>
          </cell>
          <cell r="CX187">
            <v>6</v>
          </cell>
          <cell r="DB187">
            <v>0</v>
          </cell>
          <cell r="DC187">
            <v>5</v>
          </cell>
          <cell r="DD187">
            <v>127</v>
          </cell>
          <cell r="DE187">
            <v>11</v>
          </cell>
          <cell r="DF187">
            <v>136</v>
          </cell>
          <cell r="DG187">
            <v>127</v>
          </cell>
          <cell r="DH187">
            <v>8.4499999999999993</v>
          </cell>
          <cell r="DI187">
            <v>3.62</v>
          </cell>
        </row>
        <row r="188">
          <cell r="A188">
            <v>25207117201</v>
          </cell>
          <cell r="B188" t="str">
            <v>Trần</v>
          </cell>
          <cell r="C188" t="str">
            <v>Thị Thúy</v>
          </cell>
          <cell r="D188" t="str">
            <v>Hằng</v>
          </cell>
          <cell r="E188">
            <v>36557</v>
          </cell>
          <cell r="F188" t="str">
            <v>Nữ</v>
          </cell>
          <cell r="G188" t="str">
            <v>Đã Đăng Ký (chưa học xong)</v>
          </cell>
          <cell r="H188">
            <v>7.2</v>
          </cell>
          <cell r="I188">
            <v>7.9</v>
          </cell>
          <cell r="K188">
            <v>8.3000000000000007</v>
          </cell>
          <cell r="M188">
            <v>5.8</v>
          </cell>
          <cell r="N188">
            <v>9.3000000000000007</v>
          </cell>
          <cell r="O188">
            <v>8.1</v>
          </cell>
          <cell r="P188">
            <v>7.8</v>
          </cell>
          <cell r="R188">
            <v>8.1999999999999993</v>
          </cell>
          <cell r="V188">
            <v>8.3000000000000007</v>
          </cell>
          <cell r="W188">
            <v>7</v>
          </cell>
          <cell r="Y188">
            <v>7.9</v>
          </cell>
          <cell r="Z188">
            <v>8.8000000000000007</v>
          </cell>
          <cell r="AA188">
            <v>8.8000000000000007</v>
          </cell>
          <cell r="AB188">
            <v>6.8</v>
          </cell>
          <cell r="AC188">
            <v>7.9</v>
          </cell>
          <cell r="AD188">
            <v>6.7</v>
          </cell>
          <cell r="AE188">
            <v>8.6</v>
          </cell>
          <cell r="AF188">
            <v>7.3</v>
          </cell>
          <cell r="AG188">
            <v>8</v>
          </cell>
          <cell r="AH188">
            <v>6.7</v>
          </cell>
          <cell r="AI188">
            <v>7.8</v>
          </cell>
          <cell r="AJ188">
            <v>7.8</v>
          </cell>
          <cell r="AK188">
            <v>6.1</v>
          </cell>
          <cell r="AL188" t="str">
            <v>X</v>
          </cell>
          <cell r="AM188">
            <v>8</v>
          </cell>
          <cell r="AN188">
            <v>50</v>
          </cell>
          <cell r="AO188">
            <v>2</v>
          </cell>
          <cell r="AP188">
            <v>5.5</v>
          </cell>
          <cell r="AQ188">
            <v>6</v>
          </cell>
          <cell r="AR188">
            <v>8.1</v>
          </cell>
          <cell r="AX188">
            <v>8.9</v>
          </cell>
          <cell r="BD188">
            <v>5.5</v>
          </cell>
          <cell r="BE188">
            <v>5</v>
          </cell>
          <cell r="BF188">
            <v>0</v>
          </cell>
          <cell r="BG188">
            <v>7.7</v>
          </cell>
          <cell r="BH188">
            <v>7.2</v>
          </cell>
          <cell r="BI188">
            <v>8.3000000000000007</v>
          </cell>
          <cell r="BJ188">
            <v>7.6</v>
          </cell>
          <cell r="BK188">
            <v>9.5</v>
          </cell>
          <cell r="BL188">
            <v>6.3</v>
          </cell>
          <cell r="BM188">
            <v>9</v>
          </cell>
          <cell r="BN188">
            <v>6.7</v>
          </cell>
          <cell r="BO188">
            <v>7.4</v>
          </cell>
          <cell r="BP188">
            <v>6.4</v>
          </cell>
          <cell r="BQ188">
            <v>6.4</v>
          </cell>
          <cell r="BR188">
            <v>7.7</v>
          </cell>
          <cell r="BS188">
            <v>8.4</v>
          </cell>
          <cell r="BU188">
            <v>6.8</v>
          </cell>
          <cell r="BV188">
            <v>5.4</v>
          </cell>
          <cell r="BW188">
            <v>4.8</v>
          </cell>
          <cell r="BX188">
            <v>7.9</v>
          </cell>
          <cell r="BY188">
            <v>8.8000000000000007</v>
          </cell>
          <cell r="BZ188">
            <v>9.1</v>
          </cell>
          <cell r="CA188">
            <v>50</v>
          </cell>
          <cell r="CB188">
            <v>0</v>
          </cell>
          <cell r="CC188">
            <v>7.4</v>
          </cell>
          <cell r="CF188">
            <v>5.5</v>
          </cell>
          <cell r="CG188">
            <v>8.1</v>
          </cell>
          <cell r="CI188">
            <v>7.3</v>
          </cell>
          <cell r="CJ188">
            <v>6.5</v>
          </cell>
          <cell r="CK188">
            <v>7.8</v>
          </cell>
          <cell r="CM188">
            <v>6.9</v>
          </cell>
          <cell r="CO188">
            <v>8.9</v>
          </cell>
          <cell r="CP188" t="str">
            <v>X</v>
          </cell>
          <cell r="CS188" t="str">
            <v>X</v>
          </cell>
          <cell r="CU188">
            <v>6.1</v>
          </cell>
          <cell r="CV188">
            <v>8.6</v>
          </cell>
          <cell r="CW188">
            <v>21</v>
          </cell>
          <cell r="CX188">
            <v>6</v>
          </cell>
          <cell r="DB188">
            <v>0</v>
          </cell>
          <cell r="DC188">
            <v>5</v>
          </cell>
          <cell r="DD188">
            <v>126</v>
          </cell>
          <cell r="DE188">
            <v>13</v>
          </cell>
          <cell r="DF188">
            <v>136</v>
          </cell>
          <cell r="DG188">
            <v>126</v>
          </cell>
          <cell r="DH188">
            <v>7.45</v>
          </cell>
          <cell r="DI188">
            <v>3.11</v>
          </cell>
        </row>
        <row r="189">
          <cell r="A189">
            <v>25202209925</v>
          </cell>
          <cell r="B189" t="str">
            <v>Võ</v>
          </cell>
          <cell r="C189" t="str">
            <v>Thị Hồng</v>
          </cell>
          <cell r="D189" t="str">
            <v>Hạnh</v>
          </cell>
          <cell r="E189">
            <v>37179</v>
          </cell>
          <cell r="F189" t="str">
            <v>Nữ</v>
          </cell>
          <cell r="G189" t="str">
            <v>Đã Đăng Ký (chưa học xong)</v>
          </cell>
          <cell r="H189">
            <v>7.8</v>
          </cell>
          <cell r="I189">
            <v>8.3000000000000007</v>
          </cell>
          <cell r="K189">
            <v>7.9</v>
          </cell>
          <cell r="M189" t="str">
            <v>P (P/F)</v>
          </cell>
          <cell r="N189">
            <v>6.6</v>
          </cell>
          <cell r="O189">
            <v>6.5</v>
          </cell>
          <cell r="P189">
            <v>8.5</v>
          </cell>
          <cell r="R189">
            <v>9.5</v>
          </cell>
          <cell r="V189">
            <v>8.3000000000000007</v>
          </cell>
          <cell r="W189">
            <v>8.1999999999999993</v>
          </cell>
          <cell r="Y189">
            <v>8.6</v>
          </cell>
          <cell r="Z189">
            <v>8.3000000000000007</v>
          </cell>
          <cell r="AA189">
            <v>8.9</v>
          </cell>
          <cell r="AB189">
            <v>9.1999999999999993</v>
          </cell>
          <cell r="AC189">
            <v>9.6</v>
          </cell>
          <cell r="AD189">
            <v>9.5</v>
          </cell>
          <cell r="AE189">
            <v>9.6</v>
          </cell>
          <cell r="AF189">
            <v>8.9</v>
          </cell>
          <cell r="AG189">
            <v>9.1</v>
          </cell>
          <cell r="AH189">
            <v>6.9</v>
          </cell>
          <cell r="AI189">
            <v>7.8</v>
          </cell>
          <cell r="AJ189">
            <v>9.4</v>
          </cell>
          <cell r="AK189">
            <v>8.9</v>
          </cell>
          <cell r="AL189">
            <v>7.3</v>
          </cell>
          <cell r="AM189">
            <v>9.1</v>
          </cell>
          <cell r="AN189">
            <v>52</v>
          </cell>
          <cell r="AO189">
            <v>0</v>
          </cell>
          <cell r="AP189">
            <v>6.4</v>
          </cell>
          <cell r="AQ189">
            <v>6.8</v>
          </cell>
          <cell r="AV189">
            <v>8.4</v>
          </cell>
          <cell r="BB189">
            <v>6.3</v>
          </cell>
          <cell r="BD189">
            <v>8.8000000000000007</v>
          </cell>
          <cell r="BE189">
            <v>5</v>
          </cell>
          <cell r="BF189">
            <v>0</v>
          </cell>
          <cell r="BG189">
            <v>7</v>
          </cell>
          <cell r="BH189">
            <v>8</v>
          </cell>
          <cell r="BI189">
            <v>9.8000000000000007</v>
          </cell>
          <cell r="BJ189">
            <v>7.4</v>
          </cell>
          <cell r="BK189">
            <v>7.4</v>
          </cell>
          <cell r="BL189">
            <v>8.3000000000000007</v>
          </cell>
          <cell r="BM189">
            <v>7.6</v>
          </cell>
          <cell r="BN189">
            <v>6.3</v>
          </cell>
          <cell r="BO189">
            <v>6.4</v>
          </cell>
          <cell r="BP189">
            <v>6.9</v>
          </cell>
          <cell r="BQ189">
            <v>6.3</v>
          </cell>
          <cell r="BR189">
            <v>9.1</v>
          </cell>
          <cell r="BS189">
            <v>9.4</v>
          </cell>
          <cell r="BU189">
            <v>7.3</v>
          </cell>
          <cell r="BV189">
            <v>8</v>
          </cell>
          <cell r="BW189">
            <v>7.8</v>
          </cell>
          <cell r="BX189">
            <v>4.9000000000000004</v>
          </cell>
          <cell r="BY189">
            <v>8.6999999999999993</v>
          </cell>
          <cell r="BZ189">
            <v>9.9</v>
          </cell>
          <cell r="CA189">
            <v>50</v>
          </cell>
          <cell r="CB189">
            <v>0</v>
          </cell>
          <cell r="CD189">
            <v>7.7</v>
          </cell>
          <cell r="CF189">
            <v>9</v>
          </cell>
          <cell r="CG189">
            <v>9</v>
          </cell>
          <cell r="CI189">
            <v>9.1</v>
          </cell>
          <cell r="CJ189">
            <v>8.9</v>
          </cell>
          <cell r="CK189">
            <v>8.3000000000000007</v>
          </cell>
          <cell r="CM189">
            <v>8.9</v>
          </cell>
          <cell r="CO189">
            <v>8.1999999999999993</v>
          </cell>
          <cell r="CP189" t="str">
            <v>X</v>
          </cell>
          <cell r="CS189">
            <v>8.9</v>
          </cell>
          <cell r="CU189">
            <v>8.9</v>
          </cell>
          <cell r="CV189">
            <v>7.9</v>
          </cell>
          <cell r="CW189">
            <v>23</v>
          </cell>
          <cell r="CX189">
            <v>3</v>
          </cell>
          <cell r="DB189">
            <v>0</v>
          </cell>
          <cell r="DC189">
            <v>5</v>
          </cell>
          <cell r="DD189">
            <v>130</v>
          </cell>
          <cell r="DE189">
            <v>8</v>
          </cell>
          <cell r="DF189">
            <v>136</v>
          </cell>
          <cell r="DG189">
            <v>130</v>
          </cell>
          <cell r="DH189">
            <v>8.11</v>
          </cell>
          <cell r="DI189">
            <v>3.47</v>
          </cell>
        </row>
        <row r="190">
          <cell r="A190">
            <v>25207103052</v>
          </cell>
          <cell r="B190" t="str">
            <v>Lê</v>
          </cell>
          <cell r="C190" t="str">
            <v>Phước</v>
          </cell>
          <cell r="D190" t="str">
            <v>Hạnh</v>
          </cell>
          <cell r="E190">
            <v>37066</v>
          </cell>
          <cell r="F190" t="str">
            <v>Nữ</v>
          </cell>
          <cell r="G190" t="str">
            <v>Đã Đăng Ký (chưa học xong)</v>
          </cell>
          <cell r="H190">
            <v>8.1999999999999993</v>
          </cell>
          <cell r="I190">
            <v>7.8</v>
          </cell>
          <cell r="K190">
            <v>6.2</v>
          </cell>
          <cell r="M190">
            <v>6.3</v>
          </cell>
          <cell r="N190">
            <v>5.8</v>
          </cell>
          <cell r="O190">
            <v>5.6</v>
          </cell>
          <cell r="P190">
            <v>5.0999999999999996</v>
          </cell>
          <cell r="R190">
            <v>8.4</v>
          </cell>
          <cell r="W190">
            <v>5.4</v>
          </cell>
          <cell r="X190">
            <v>5.5</v>
          </cell>
          <cell r="Y190">
            <v>8.3000000000000007</v>
          </cell>
          <cell r="Z190">
            <v>8.1999999999999993</v>
          </cell>
          <cell r="AA190">
            <v>6</v>
          </cell>
          <cell r="AB190">
            <v>9</v>
          </cell>
          <cell r="AC190">
            <v>8.3000000000000007</v>
          </cell>
          <cell r="AD190" t="str">
            <v>X</v>
          </cell>
          <cell r="AE190">
            <v>7.1</v>
          </cell>
          <cell r="AF190">
            <v>7.2</v>
          </cell>
          <cell r="AG190">
            <v>7.5</v>
          </cell>
          <cell r="AH190">
            <v>7.1</v>
          </cell>
          <cell r="AI190">
            <v>5.2</v>
          </cell>
          <cell r="AJ190">
            <v>6.8</v>
          </cell>
          <cell r="AK190">
            <v>8.8000000000000007</v>
          </cell>
          <cell r="AL190">
            <v>6.5</v>
          </cell>
          <cell r="AM190">
            <v>4.3</v>
          </cell>
          <cell r="AN190">
            <v>50</v>
          </cell>
          <cell r="AO190">
            <v>2</v>
          </cell>
          <cell r="AP190">
            <v>4.2</v>
          </cell>
          <cell r="AQ190">
            <v>6.5</v>
          </cell>
          <cell r="AT190">
            <v>7.6</v>
          </cell>
          <cell r="AZ190">
            <v>5.2</v>
          </cell>
          <cell r="BD190">
            <v>5.9</v>
          </cell>
          <cell r="BE190">
            <v>5</v>
          </cell>
          <cell r="BF190">
            <v>0</v>
          </cell>
          <cell r="BG190">
            <v>5.9</v>
          </cell>
          <cell r="BH190">
            <v>5.6</v>
          </cell>
          <cell r="BI190">
            <v>7.5</v>
          </cell>
          <cell r="BJ190">
            <v>5.8</v>
          </cell>
          <cell r="BK190">
            <v>4.3</v>
          </cell>
          <cell r="BL190">
            <v>6.4</v>
          </cell>
          <cell r="BM190">
            <v>7.2</v>
          </cell>
          <cell r="BN190">
            <v>6.2</v>
          </cell>
          <cell r="BO190" t="str">
            <v>X</v>
          </cell>
          <cell r="BP190">
            <v>5.3</v>
          </cell>
          <cell r="BQ190">
            <v>5.0999999999999996</v>
          </cell>
          <cell r="BR190">
            <v>8.4</v>
          </cell>
          <cell r="BS190">
            <v>9.1999999999999993</v>
          </cell>
          <cell r="BU190">
            <v>7.1</v>
          </cell>
          <cell r="BV190">
            <v>7.5</v>
          </cell>
          <cell r="BW190">
            <v>0</v>
          </cell>
          <cell r="BX190">
            <v>7</v>
          </cell>
          <cell r="BY190" t="str">
            <v>X</v>
          </cell>
          <cell r="BZ190">
            <v>8.4</v>
          </cell>
          <cell r="CA190">
            <v>41</v>
          </cell>
          <cell r="CB190">
            <v>9</v>
          </cell>
          <cell r="CC190">
            <v>8.4</v>
          </cell>
          <cell r="CF190">
            <v>7.8</v>
          </cell>
          <cell r="CG190" t="str">
            <v>X</v>
          </cell>
          <cell r="CI190">
            <v>6.4</v>
          </cell>
          <cell r="CJ190">
            <v>7.3</v>
          </cell>
          <cell r="CK190">
            <v>7.9</v>
          </cell>
          <cell r="CM190">
            <v>8.1999999999999993</v>
          </cell>
          <cell r="CO190">
            <v>6.3</v>
          </cell>
          <cell r="CP190" t="str">
            <v>X</v>
          </cell>
          <cell r="CU190">
            <v>8.5</v>
          </cell>
          <cell r="CV190">
            <v>8.4</v>
          </cell>
          <cell r="CW190">
            <v>19</v>
          </cell>
          <cell r="CX190">
            <v>8</v>
          </cell>
          <cell r="DB190">
            <v>0</v>
          </cell>
          <cell r="DC190">
            <v>5</v>
          </cell>
          <cell r="DD190">
            <v>115</v>
          </cell>
          <cell r="DE190">
            <v>24</v>
          </cell>
          <cell r="DF190">
            <v>136</v>
          </cell>
          <cell r="DG190">
            <v>118</v>
          </cell>
          <cell r="DH190">
            <v>6.68</v>
          </cell>
          <cell r="DI190">
            <v>2.67</v>
          </cell>
        </row>
        <row r="191">
          <cell r="A191">
            <v>25207103442</v>
          </cell>
          <cell r="B191" t="str">
            <v>Phí</v>
          </cell>
          <cell r="C191" t="str">
            <v>Thị</v>
          </cell>
          <cell r="D191" t="str">
            <v>Hạnh</v>
          </cell>
          <cell r="E191">
            <v>37023</v>
          </cell>
          <cell r="F191" t="str">
            <v>Nữ</v>
          </cell>
          <cell r="G191" t="str">
            <v>Đã Đăng Ký (chưa học xong)</v>
          </cell>
          <cell r="H191">
            <v>5.6</v>
          </cell>
          <cell r="I191">
            <v>7.9</v>
          </cell>
          <cell r="K191">
            <v>6.4</v>
          </cell>
          <cell r="M191">
            <v>4.4000000000000004</v>
          </cell>
          <cell r="N191">
            <v>6</v>
          </cell>
          <cell r="O191">
            <v>5.6</v>
          </cell>
          <cell r="P191">
            <v>5.2</v>
          </cell>
          <cell r="R191">
            <v>8.1</v>
          </cell>
          <cell r="W191">
            <v>5.0999999999999996</v>
          </cell>
          <cell r="X191">
            <v>5.5</v>
          </cell>
          <cell r="Y191">
            <v>8</v>
          </cell>
          <cell r="Z191">
            <v>8.3000000000000007</v>
          </cell>
          <cell r="AA191">
            <v>6.7</v>
          </cell>
          <cell r="AB191">
            <v>8.3000000000000007</v>
          </cell>
          <cell r="AC191">
            <v>8.1999999999999993</v>
          </cell>
          <cell r="AD191" t="str">
            <v>X</v>
          </cell>
          <cell r="AE191">
            <v>6.9</v>
          </cell>
          <cell r="AF191">
            <v>8</v>
          </cell>
          <cell r="AG191">
            <v>7</v>
          </cell>
          <cell r="AH191">
            <v>7.1</v>
          </cell>
          <cell r="AI191">
            <v>4.0999999999999996</v>
          </cell>
          <cell r="AJ191">
            <v>7.1</v>
          </cell>
          <cell r="AK191">
            <v>8.6</v>
          </cell>
          <cell r="AL191">
            <v>8</v>
          </cell>
          <cell r="AM191">
            <v>5.8</v>
          </cell>
          <cell r="AN191">
            <v>50</v>
          </cell>
          <cell r="AO191">
            <v>2</v>
          </cell>
          <cell r="AP191">
            <v>5.7</v>
          </cell>
          <cell r="AQ191">
            <v>6.1</v>
          </cell>
          <cell r="AT191">
            <v>7.4</v>
          </cell>
          <cell r="AZ191">
            <v>9.5</v>
          </cell>
          <cell r="BD191">
            <v>6.7</v>
          </cell>
          <cell r="BE191">
            <v>5</v>
          </cell>
          <cell r="BF191">
            <v>0</v>
          </cell>
          <cell r="BG191">
            <v>6.8</v>
          </cell>
          <cell r="BH191">
            <v>5.7</v>
          </cell>
          <cell r="BI191">
            <v>7.5</v>
          </cell>
          <cell r="BJ191">
            <v>5.6</v>
          </cell>
          <cell r="BK191">
            <v>5.8</v>
          </cell>
          <cell r="BL191">
            <v>6.6</v>
          </cell>
          <cell r="BM191">
            <v>6.6</v>
          </cell>
          <cell r="BN191">
            <v>6.5</v>
          </cell>
          <cell r="BO191" t="str">
            <v>X</v>
          </cell>
          <cell r="BP191">
            <v>6.7</v>
          </cell>
          <cell r="BQ191">
            <v>4.2</v>
          </cell>
          <cell r="BR191">
            <v>8.4</v>
          </cell>
          <cell r="BS191">
            <v>8.9</v>
          </cell>
          <cell r="BU191">
            <v>7</v>
          </cell>
          <cell r="BV191">
            <v>8.6999999999999993</v>
          </cell>
          <cell r="BW191">
            <v>0</v>
          </cell>
          <cell r="BX191">
            <v>6.4</v>
          </cell>
          <cell r="BY191" t="str">
            <v>X</v>
          </cell>
          <cell r="BZ191">
            <v>9.1999999999999993</v>
          </cell>
          <cell r="CA191">
            <v>41</v>
          </cell>
          <cell r="CB191">
            <v>9</v>
          </cell>
          <cell r="CC191">
            <v>8.5</v>
          </cell>
          <cell r="CF191">
            <v>7.6</v>
          </cell>
          <cell r="CG191" t="str">
            <v>X</v>
          </cell>
          <cell r="CI191">
            <v>6.3</v>
          </cell>
          <cell r="CJ191">
            <v>6.9</v>
          </cell>
          <cell r="CK191">
            <v>8.6</v>
          </cell>
          <cell r="CM191">
            <v>8.9</v>
          </cell>
          <cell r="CO191">
            <v>7.5</v>
          </cell>
          <cell r="CP191" t="str">
            <v>X</v>
          </cell>
          <cell r="CU191">
            <v>8.8000000000000007</v>
          </cell>
          <cell r="CV191">
            <v>8.4</v>
          </cell>
          <cell r="CW191">
            <v>19</v>
          </cell>
          <cell r="CX191">
            <v>8</v>
          </cell>
          <cell r="DB191">
            <v>0</v>
          </cell>
          <cell r="DC191">
            <v>5</v>
          </cell>
          <cell r="DD191">
            <v>115</v>
          </cell>
          <cell r="DE191">
            <v>24</v>
          </cell>
          <cell r="DF191">
            <v>136</v>
          </cell>
          <cell r="DG191">
            <v>118</v>
          </cell>
          <cell r="DH191">
            <v>6.83</v>
          </cell>
          <cell r="DI191">
            <v>2.73</v>
          </cell>
        </row>
        <row r="192">
          <cell r="A192">
            <v>25207104025</v>
          </cell>
          <cell r="B192" t="str">
            <v>Nguyễn</v>
          </cell>
          <cell r="C192" t="str">
            <v>Mai</v>
          </cell>
          <cell r="D192" t="str">
            <v>Hạnh</v>
          </cell>
          <cell r="E192">
            <v>37086</v>
          </cell>
          <cell r="F192" t="str">
            <v>Nữ</v>
          </cell>
          <cell r="G192" t="str">
            <v>Đã Đăng Ký (chưa học xong)</v>
          </cell>
          <cell r="H192">
            <v>7</v>
          </cell>
          <cell r="I192">
            <v>6.7</v>
          </cell>
          <cell r="K192">
            <v>8.1999999999999993</v>
          </cell>
          <cell r="M192">
            <v>6.4</v>
          </cell>
          <cell r="N192">
            <v>4.5</v>
          </cell>
          <cell r="O192">
            <v>4</v>
          </cell>
          <cell r="P192">
            <v>0</v>
          </cell>
          <cell r="Q192">
            <v>9</v>
          </cell>
          <cell r="W192">
            <v>8.3000000000000007</v>
          </cell>
          <cell r="X192">
            <v>0</v>
          </cell>
          <cell r="Y192">
            <v>8.4</v>
          </cell>
          <cell r="Z192">
            <v>8</v>
          </cell>
          <cell r="AA192" t="str">
            <v>X</v>
          </cell>
          <cell r="AB192">
            <v>5.2</v>
          </cell>
          <cell r="AC192">
            <v>6.9</v>
          </cell>
          <cell r="AD192" t="str">
            <v>X</v>
          </cell>
          <cell r="AE192">
            <v>6.7</v>
          </cell>
          <cell r="AF192">
            <v>6</v>
          </cell>
          <cell r="AG192">
            <v>7</v>
          </cell>
          <cell r="AH192">
            <v>5.3</v>
          </cell>
          <cell r="AI192">
            <v>5.0999999999999996</v>
          </cell>
          <cell r="AJ192">
            <v>7</v>
          </cell>
          <cell r="AK192">
            <v>5.2</v>
          </cell>
          <cell r="AL192">
            <v>4.2</v>
          </cell>
          <cell r="AM192">
            <v>4</v>
          </cell>
          <cell r="AN192">
            <v>44</v>
          </cell>
          <cell r="AO192">
            <v>8</v>
          </cell>
          <cell r="AP192">
            <v>6.2</v>
          </cell>
          <cell r="AQ192">
            <v>6.7</v>
          </cell>
          <cell r="AV192">
            <v>7</v>
          </cell>
          <cell r="BB192">
            <v>10</v>
          </cell>
          <cell r="BD192">
            <v>0</v>
          </cell>
          <cell r="BE192">
            <v>4</v>
          </cell>
          <cell r="BF192">
            <v>1</v>
          </cell>
          <cell r="BG192">
            <v>5.9</v>
          </cell>
          <cell r="BH192">
            <v>7.5</v>
          </cell>
          <cell r="BI192">
            <v>0</v>
          </cell>
          <cell r="BJ192">
            <v>6</v>
          </cell>
          <cell r="BK192">
            <v>5.5</v>
          </cell>
          <cell r="BL192">
            <v>6.4</v>
          </cell>
          <cell r="BM192">
            <v>6.6</v>
          </cell>
          <cell r="BP192">
            <v>6.9</v>
          </cell>
          <cell r="BQ192">
            <v>8.1</v>
          </cell>
          <cell r="BS192">
            <v>9.1</v>
          </cell>
          <cell r="BU192">
            <v>8.1999999999999993</v>
          </cell>
          <cell r="BV192">
            <v>5</v>
          </cell>
          <cell r="BW192" t="str">
            <v>X</v>
          </cell>
          <cell r="BX192">
            <v>7.8</v>
          </cell>
          <cell r="BY192" t="str">
            <v>X</v>
          </cell>
          <cell r="BZ192">
            <v>9.1999999999999993</v>
          </cell>
          <cell r="CA192">
            <v>35</v>
          </cell>
          <cell r="CB192">
            <v>15</v>
          </cell>
          <cell r="CD192">
            <v>8.4</v>
          </cell>
          <cell r="CF192">
            <v>4.5</v>
          </cell>
          <cell r="CG192" t="str">
            <v>X</v>
          </cell>
          <cell r="CI192">
            <v>8.4</v>
          </cell>
          <cell r="CJ192">
            <v>6.4</v>
          </cell>
          <cell r="CK192">
            <v>0</v>
          </cell>
          <cell r="CM192">
            <v>7.8</v>
          </cell>
          <cell r="CP192" t="str">
            <v>X</v>
          </cell>
          <cell r="CW192">
            <v>11</v>
          </cell>
          <cell r="CX192">
            <v>15</v>
          </cell>
          <cell r="DB192">
            <v>0</v>
          </cell>
          <cell r="DC192">
            <v>5</v>
          </cell>
          <cell r="DD192">
            <v>94</v>
          </cell>
          <cell r="DE192">
            <v>44</v>
          </cell>
          <cell r="DF192">
            <v>136</v>
          </cell>
          <cell r="DG192">
            <v>106</v>
          </cell>
          <cell r="DH192">
            <v>5.99</v>
          </cell>
          <cell r="DI192">
            <v>2.33</v>
          </cell>
          <cell r="DJ192" t="str">
            <v>PSU-ACC 201 ~ ACC 201; PSU-ENG 133; PSU-HOS 371; PSU-MGT 201 ~ MGT 201</v>
          </cell>
        </row>
        <row r="193">
          <cell r="A193">
            <v>25207108950</v>
          </cell>
          <cell r="B193" t="str">
            <v>Nguyễn</v>
          </cell>
          <cell r="C193" t="str">
            <v>Thị</v>
          </cell>
          <cell r="D193" t="str">
            <v>Hạnh</v>
          </cell>
          <cell r="E193">
            <v>36942</v>
          </cell>
          <cell r="F193" t="str">
            <v>Nữ</v>
          </cell>
          <cell r="G193" t="str">
            <v>Đã Đăng Ký (chưa học xong)</v>
          </cell>
          <cell r="H193">
            <v>8.1999999999999993</v>
          </cell>
          <cell r="I193">
            <v>7.4</v>
          </cell>
          <cell r="K193">
            <v>8.1999999999999993</v>
          </cell>
          <cell r="M193">
            <v>6.8</v>
          </cell>
          <cell r="N193">
            <v>8.4</v>
          </cell>
          <cell r="O193">
            <v>9</v>
          </cell>
          <cell r="P193">
            <v>9</v>
          </cell>
          <cell r="R193">
            <v>9.6999999999999993</v>
          </cell>
          <cell r="W193">
            <v>8.4</v>
          </cell>
          <cell r="X193">
            <v>8.8000000000000007</v>
          </cell>
          <cell r="Y193">
            <v>8.9</v>
          </cell>
          <cell r="Z193">
            <v>8.8000000000000007</v>
          </cell>
          <cell r="AA193">
            <v>8.8000000000000007</v>
          </cell>
          <cell r="AB193">
            <v>7.9</v>
          </cell>
          <cell r="AC193">
            <v>9.6999999999999993</v>
          </cell>
          <cell r="AD193">
            <v>9</v>
          </cell>
          <cell r="AE193">
            <v>9.4</v>
          </cell>
          <cell r="AF193">
            <v>6.9</v>
          </cell>
          <cell r="AG193">
            <v>6.4</v>
          </cell>
          <cell r="AH193">
            <v>6.3</v>
          </cell>
          <cell r="AI193">
            <v>7.5</v>
          </cell>
          <cell r="AJ193">
            <v>8</v>
          </cell>
          <cell r="AK193">
            <v>8.3000000000000007</v>
          </cell>
          <cell r="AL193">
            <v>7.8</v>
          </cell>
          <cell r="AM193">
            <v>7.8</v>
          </cell>
          <cell r="AN193">
            <v>52</v>
          </cell>
          <cell r="AO193">
            <v>0</v>
          </cell>
          <cell r="AP193">
            <v>7.3</v>
          </cell>
          <cell r="AQ193">
            <v>6.8</v>
          </cell>
          <cell r="AW193">
            <v>9.3000000000000007</v>
          </cell>
          <cell r="BC193">
            <v>8.6999999999999993</v>
          </cell>
          <cell r="BD193">
            <v>7.1</v>
          </cell>
          <cell r="BE193">
            <v>5</v>
          </cell>
          <cell r="BF193">
            <v>0</v>
          </cell>
          <cell r="BG193">
            <v>5.6</v>
          </cell>
          <cell r="BH193">
            <v>6.9</v>
          </cell>
          <cell r="BI193">
            <v>8.6999999999999993</v>
          </cell>
          <cell r="BJ193">
            <v>8.6</v>
          </cell>
          <cell r="BK193">
            <v>8.9</v>
          </cell>
          <cell r="BL193">
            <v>8.6</v>
          </cell>
          <cell r="BM193">
            <v>8.9</v>
          </cell>
          <cell r="BN193">
            <v>7.2</v>
          </cell>
          <cell r="BO193">
            <v>8.5</v>
          </cell>
          <cell r="BP193">
            <v>9</v>
          </cell>
          <cell r="BQ193">
            <v>7.6</v>
          </cell>
          <cell r="BR193">
            <v>8.1999999999999993</v>
          </cell>
          <cell r="BS193">
            <v>8.5</v>
          </cell>
          <cell r="BU193">
            <v>8.8000000000000007</v>
          </cell>
          <cell r="BV193">
            <v>6.9</v>
          </cell>
          <cell r="BW193">
            <v>8.1</v>
          </cell>
          <cell r="BX193">
            <v>7.7</v>
          </cell>
          <cell r="BY193">
            <v>8.6999999999999993</v>
          </cell>
          <cell r="BZ193">
            <v>9.6</v>
          </cell>
          <cell r="CA193">
            <v>50</v>
          </cell>
          <cell r="CB193">
            <v>0</v>
          </cell>
          <cell r="CD193">
            <v>8.4</v>
          </cell>
          <cell r="CF193">
            <v>8.6999999999999993</v>
          </cell>
          <cell r="CG193">
            <v>9</v>
          </cell>
          <cell r="CI193">
            <v>9.4</v>
          </cell>
          <cell r="CJ193">
            <v>9.1</v>
          </cell>
          <cell r="CK193">
            <v>9.1</v>
          </cell>
          <cell r="CM193">
            <v>9.1999999999999993</v>
          </cell>
          <cell r="CO193" t="str">
            <v>X</v>
          </cell>
          <cell r="CP193" t="str">
            <v>X</v>
          </cell>
          <cell r="CS193" t="str">
            <v>X</v>
          </cell>
          <cell r="CU193">
            <v>8.5</v>
          </cell>
          <cell r="CV193">
            <v>8.6999999999999993</v>
          </cell>
          <cell r="CW193">
            <v>18</v>
          </cell>
          <cell r="CX193">
            <v>8</v>
          </cell>
          <cell r="DB193">
            <v>0</v>
          </cell>
          <cell r="DC193">
            <v>5</v>
          </cell>
          <cell r="DD193">
            <v>125</v>
          </cell>
          <cell r="DE193">
            <v>13</v>
          </cell>
          <cell r="DF193">
            <v>136</v>
          </cell>
          <cell r="DG193">
            <v>125</v>
          </cell>
          <cell r="DH193">
            <v>8.25</v>
          </cell>
          <cell r="DI193">
            <v>3.6</v>
          </cell>
        </row>
        <row r="194">
          <cell r="A194">
            <v>25207115727</v>
          </cell>
          <cell r="B194" t="str">
            <v>Võ</v>
          </cell>
          <cell r="C194" t="str">
            <v>Thị Mỹ</v>
          </cell>
          <cell r="D194" t="str">
            <v>Hạnh</v>
          </cell>
          <cell r="E194">
            <v>36904</v>
          </cell>
          <cell r="F194" t="str">
            <v>Nữ</v>
          </cell>
          <cell r="G194" t="str">
            <v>Đã Đăng Ký (chưa học xong)</v>
          </cell>
          <cell r="H194">
            <v>5.6</v>
          </cell>
          <cell r="I194">
            <v>8.6999999999999993</v>
          </cell>
          <cell r="K194">
            <v>7.6</v>
          </cell>
          <cell r="M194">
            <v>8.9</v>
          </cell>
          <cell r="N194">
            <v>8.4</v>
          </cell>
          <cell r="O194">
            <v>7.5</v>
          </cell>
          <cell r="P194">
            <v>9.1999999999999993</v>
          </cell>
          <cell r="R194">
            <v>9.4</v>
          </cell>
          <cell r="W194">
            <v>8.3000000000000007</v>
          </cell>
          <cell r="X194">
            <v>8.8000000000000007</v>
          </cell>
          <cell r="Y194">
            <v>8.5</v>
          </cell>
          <cell r="Z194">
            <v>8.3000000000000007</v>
          </cell>
          <cell r="AA194">
            <v>8.5</v>
          </cell>
          <cell r="AB194">
            <v>7.6</v>
          </cell>
          <cell r="AC194">
            <v>9.3000000000000007</v>
          </cell>
          <cell r="AD194">
            <v>9.1999999999999993</v>
          </cell>
          <cell r="AE194">
            <v>9.1</v>
          </cell>
          <cell r="AF194">
            <v>4.8</v>
          </cell>
          <cell r="AG194">
            <v>5.9</v>
          </cell>
          <cell r="AH194">
            <v>7</v>
          </cell>
          <cell r="AI194">
            <v>7.7</v>
          </cell>
          <cell r="AJ194">
            <v>4.8</v>
          </cell>
          <cell r="AK194">
            <v>8</v>
          </cell>
          <cell r="AL194">
            <v>6.6</v>
          </cell>
          <cell r="AM194" t="str">
            <v>X</v>
          </cell>
          <cell r="AN194">
            <v>50</v>
          </cell>
          <cell r="AO194">
            <v>2</v>
          </cell>
          <cell r="AP194">
            <v>6.9</v>
          </cell>
          <cell r="AQ194">
            <v>8.4</v>
          </cell>
          <cell r="AR194">
            <v>8.6999999999999993</v>
          </cell>
          <cell r="AX194">
            <v>8.5</v>
          </cell>
          <cell r="BD194">
            <v>5.5</v>
          </cell>
          <cell r="BE194">
            <v>5</v>
          </cell>
          <cell r="BF194">
            <v>0</v>
          </cell>
          <cell r="BG194">
            <v>8.6999999999999993</v>
          </cell>
          <cell r="BH194">
            <v>7.4</v>
          </cell>
          <cell r="BI194">
            <v>8.8000000000000007</v>
          </cell>
          <cell r="BJ194">
            <v>7.3</v>
          </cell>
          <cell r="BK194">
            <v>8.4</v>
          </cell>
          <cell r="BL194">
            <v>9.6</v>
          </cell>
          <cell r="BM194">
            <v>9.6</v>
          </cell>
          <cell r="BN194">
            <v>7.2</v>
          </cell>
          <cell r="BO194" t="str">
            <v>X</v>
          </cell>
          <cell r="BP194">
            <v>8.1999999999999993</v>
          </cell>
          <cell r="BQ194">
            <v>8.3000000000000007</v>
          </cell>
          <cell r="BR194">
            <v>9.6</v>
          </cell>
          <cell r="BS194">
            <v>9.1999999999999993</v>
          </cell>
          <cell r="BU194">
            <v>8.8000000000000007</v>
          </cell>
          <cell r="BV194">
            <v>8.1999999999999993</v>
          </cell>
          <cell r="BW194">
            <v>7</v>
          </cell>
          <cell r="BX194">
            <v>8.1</v>
          </cell>
          <cell r="BY194">
            <v>9.1</v>
          </cell>
          <cell r="BZ194">
            <v>10</v>
          </cell>
          <cell r="CA194">
            <v>47</v>
          </cell>
          <cell r="CB194">
            <v>3</v>
          </cell>
          <cell r="CC194">
            <v>7.7</v>
          </cell>
          <cell r="CF194">
            <v>9</v>
          </cell>
          <cell r="CG194">
            <v>9.6</v>
          </cell>
          <cell r="CI194">
            <v>7.9</v>
          </cell>
          <cell r="CJ194">
            <v>9.6999999999999993</v>
          </cell>
          <cell r="CK194">
            <v>9.6</v>
          </cell>
          <cell r="CM194">
            <v>9.1</v>
          </cell>
          <cell r="CO194">
            <v>9.1999999999999993</v>
          </cell>
          <cell r="CP194" t="str">
            <v>X</v>
          </cell>
          <cell r="CS194" t="str">
            <v>X</v>
          </cell>
          <cell r="CU194">
            <v>9.3000000000000007</v>
          </cell>
          <cell r="CV194">
            <v>7.8</v>
          </cell>
          <cell r="CW194">
            <v>21</v>
          </cell>
          <cell r="CX194">
            <v>6</v>
          </cell>
          <cell r="DB194">
            <v>0</v>
          </cell>
          <cell r="DC194">
            <v>5</v>
          </cell>
          <cell r="DD194">
            <v>123</v>
          </cell>
          <cell r="DE194">
            <v>16</v>
          </cell>
          <cell r="DF194">
            <v>136</v>
          </cell>
          <cell r="DG194">
            <v>123</v>
          </cell>
          <cell r="DH194">
            <v>8.27</v>
          </cell>
          <cell r="DI194">
            <v>3.56</v>
          </cell>
        </row>
        <row r="195">
          <cell r="A195">
            <v>25207116643</v>
          </cell>
          <cell r="B195" t="str">
            <v>Nguyễn</v>
          </cell>
          <cell r="C195" t="str">
            <v>Thị Bích</v>
          </cell>
          <cell r="D195" t="str">
            <v>Hạnh</v>
          </cell>
          <cell r="E195">
            <v>36962</v>
          </cell>
          <cell r="F195" t="str">
            <v>Nữ</v>
          </cell>
          <cell r="G195" t="str">
            <v>Đã Đăng Ký (chưa học xong)</v>
          </cell>
          <cell r="H195">
            <v>5.0999999999999996</v>
          </cell>
          <cell r="I195">
            <v>8.1</v>
          </cell>
          <cell r="K195">
            <v>7.4</v>
          </cell>
          <cell r="M195">
            <v>6.2</v>
          </cell>
          <cell r="N195">
            <v>8</v>
          </cell>
          <cell r="O195">
            <v>6.3</v>
          </cell>
          <cell r="P195">
            <v>7.8</v>
          </cell>
          <cell r="R195">
            <v>7.7</v>
          </cell>
          <cell r="V195">
            <v>7.4</v>
          </cell>
          <cell r="W195">
            <v>5.3</v>
          </cell>
          <cell r="Y195">
            <v>8.4</v>
          </cell>
          <cell r="Z195">
            <v>8.6</v>
          </cell>
          <cell r="AA195">
            <v>8</v>
          </cell>
          <cell r="AB195">
            <v>6.7</v>
          </cell>
          <cell r="AC195">
            <v>7.1</v>
          </cell>
          <cell r="AD195">
            <v>7.6</v>
          </cell>
          <cell r="AE195">
            <v>7.7</v>
          </cell>
          <cell r="AF195">
            <v>5.7</v>
          </cell>
          <cell r="AG195">
            <v>5.2</v>
          </cell>
          <cell r="AH195">
            <v>4.8</v>
          </cell>
          <cell r="AI195">
            <v>7.5</v>
          </cell>
          <cell r="AJ195">
            <v>9.1999999999999993</v>
          </cell>
          <cell r="AK195">
            <v>6.6</v>
          </cell>
          <cell r="AL195" t="str">
            <v>X</v>
          </cell>
          <cell r="AM195">
            <v>9.6</v>
          </cell>
          <cell r="AN195">
            <v>50</v>
          </cell>
          <cell r="AO195">
            <v>2</v>
          </cell>
          <cell r="AP195">
            <v>6.1</v>
          </cell>
          <cell r="AQ195">
            <v>5.5</v>
          </cell>
          <cell r="AS195">
            <v>7.9</v>
          </cell>
          <cell r="AY195">
            <v>4.7</v>
          </cell>
          <cell r="BD195">
            <v>5.8</v>
          </cell>
          <cell r="BE195">
            <v>5</v>
          </cell>
          <cell r="BF195">
            <v>0</v>
          </cell>
          <cell r="BG195">
            <v>6.6</v>
          </cell>
          <cell r="BH195">
            <v>7.6</v>
          </cell>
          <cell r="BI195">
            <v>9.8000000000000007</v>
          </cell>
          <cell r="BJ195">
            <v>5.0999999999999996</v>
          </cell>
          <cell r="BK195">
            <v>7.2</v>
          </cell>
          <cell r="BL195">
            <v>6.8</v>
          </cell>
          <cell r="BM195">
            <v>6.8</v>
          </cell>
          <cell r="BN195">
            <v>7.3</v>
          </cell>
          <cell r="BO195">
            <v>6</v>
          </cell>
          <cell r="BP195">
            <v>5.5</v>
          </cell>
          <cell r="BQ195">
            <v>6.6</v>
          </cell>
          <cell r="BR195">
            <v>8.9</v>
          </cell>
          <cell r="BS195">
            <v>9.1</v>
          </cell>
          <cell r="BU195">
            <v>7.9</v>
          </cell>
          <cell r="BV195">
            <v>7.7</v>
          </cell>
          <cell r="BW195">
            <v>5.0999999999999996</v>
          </cell>
          <cell r="BX195">
            <v>7.8</v>
          </cell>
          <cell r="BY195">
            <v>8.6</v>
          </cell>
          <cell r="BZ195">
            <v>9.6999999999999993</v>
          </cell>
          <cell r="CA195">
            <v>50</v>
          </cell>
          <cell r="CB195">
            <v>0</v>
          </cell>
          <cell r="CD195" t="str">
            <v>X</v>
          </cell>
          <cell r="CF195">
            <v>9</v>
          </cell>
          <cell r="CG195">
            <v>8.6999999999999993</v>
          </cell>
          <cell r="CI195">
            <v>8</v>
          </cell>
          <cell r="CJ195">
            <v>8.8000000000000007</v>
          </cell>
          <cell r="CK195">
            <v>8.4</v>
          </cell>
          <cell r="CM195">
            <v>7.7</v>
          </cell>
          <cell r="CO195">
            <v>9.4</v>
          </cell>
          <cell r="CP195" t="str">
            <v>X</v>
          </cell>
          <cell r="CS195">
            <v>8.3000000000000007</v>
          </cell>
          <cell r="CU195">
            <v>8.1999999999999993</v>
          </cell>
          <cell r="CV195">
            <v>7.7</v>
          </cell>
          <cell r="CW195">
            <v>21</v>
          </cell>
          <cell r="CX195">
            <v>5</v>
          </cell>
          <cell r="DB195">
            <v>0</v>
          </cell>
          <cell r="DC195">
            <v>5</v>
          </cell>
          <cell r="DD195">
            <v>126</v>
          </cell>
          <cell r="DE195">
            <v>12</v>
          </cell>
          <cell r="DF195">
            <v>136</v>
          </cell>
          <cell r="DG195">
            <v>126</v>
          </cell>
          <cell r="DH195">
            <v>7.38</v>
          </cell>
          <cell r="DI195">
            <v>3.07</v>
          </cell>
        </row>
        <row r="196">
          <cell r="A196">
            <v>25207116872</v>
          </cell>
          <cell r="B196" t="str">
            <v>Huỳnh</v>
          </cell>
          <cell r="C196" t="str">
            <v>Hồng</v>
          </cell>
          <cell r="D196" t="str">
            <v>Hạnh</v>
          </cell>
          <cell r="E196">
            <v>36912</v>
          </cell>
          <cell r="F196" t="str">
            <v>Nữ</v>
          </cell>
          <cell r="G196" t="str">
            <v>Đã Đăng Ký (chưa học xong)</v>
          </cell>
          <cell r="H196">
            <v>8.6</v>
          </cell>
          <cell r="I196">
            <v>8.4</v>
          </cell>
          <cell r="K196">
            <v>7.1</v>
          </cell>
          <cell r="M196">
            <v>9.4</v>
          </cell>
          <cell r="N196">
            <v>8.6</v>
          </cell>
          <cell r="O196">
            <v>8.4</v>
          </cell>
          <cell r="P196">
            <v>8</v>
          </cell>
          <cell r="R196">
            <v>9.1999999999999993</v>
          </cell>
          <cell r="W196">
            <v>8.3000000000000007</v>
          </cell>
          <cell r="X196">
            <v>9.1</v>
          </cell>
          <cell r="Y196">
            <v>9.1</v>
          </cell>
          <cell r="Z196">
            <v>9</v>
          </cell>
          <cell r="AA196">
            <v>6.9</v>
          </cell>
          <cell r="AB196">
            <v>6.9</v>
          </cell>
          <cell r="AC196">
            <v>7.5</v>
          </cell>
          <cell r="AD196">
            <v>6.6</v>
          </cell>
          <cell r="AE196">
            <v>9</v>
          </cell>
          <cell r="AF196">
            <v>6.9</v>
          </cell>
          <cell r="AG196">
            <v>7.3</v>
          </cell>
          <cell r="AH196">
            <v>6.2</v>
          </cell>
          <cell r="AI196">
            <v>9.3000000000000007</v>
          </cell>
          <cell r="AJ196">
            <v>7.4</v>
          </cell>
          <cell r="AK196">
            <v>9</v>
          </cell>
          <cell r="AL196">
            <v>6</v>
          </cell>
          <cell r="AM196" t="str">
            <v>X</v>
          </cell>
          <cell r="AN196">
            <v>50</v>
          </cell>
          <cell r="AO196">
            <v>2</v>
          </cell>
          <cell r="AP196">
            <v>7.8</v>
          </cell>
          <cell r="AQ196">
            <v>7.6</v>
          </cell>
          <cell r="AW196">
            <v>10</v>
          </cell>
          <cell r="BC196">
            <v>7.3</v>
          </cell>
          <cell r="BD196">
            <v>8.1</v>
          </cell>
          <cell r="BE196">
            <v>5</v>
          </cell>
          <cell r="BF196">
            <v>0</v>
          </cell>
          <cell r="BG196">
            <v>7.7</v>
          </cell>
          <cell r="BH196">
            <v>8.5</v>
          </cell>
          <cell r="BI196">
            <v>8.6999999999999993</v>
          </cell>
          <cell r="BJ196">
            <v>8.5</v>
          </cell>
          <cell r="BK196">
            <v>7.9</v>
          </cell>
          <cell r="BL196">
            <v>9.4</v>
          </cell>
          <cell r="BM196">
            <v>9.1</v>
          </cell>
          <cell r="BN196">
            <v>8.1999999999999993</v>
          </cell>
          <cell r="BO196" t="str">
            <v>X</v>
          </cell>
          <cell r="BP196">
            <v>6.2</v>
          </cell>
          <cell r="BQ196">
            <v>8.1</v>
          </cell>
          <cell r="BR196">
            <v>8.1</v>
          </cell>
          <cell r="BS196">
            <v>8.1999999999999993</v>
          </cell>
          <cell r="BU196">
            <v>7.7</v>
          </cell>
          <cell r="BV196">
            <v>7.5</v>
          </cell>
          <cell r="BW196">
            <v>7.5</v>
          </cell>
          <cell r="BX196">
            <v>7.4</v>
          </cell>
          <cell r="BY196">
            <v>8.8000000000000007</v>
          </cell>
          <cell r="BZ196">
            <v>9.8000000000000007</v>
          </cell>
          <cell r="CA196">
            <v>47</v>
          </cell>
          <cell r="CB196">
            <v>3</v>
          </cell>
          <cell r="CD196">
            <v>9.1</v>
          </cell>
          <cell r="CF196">
            <v>9</v>
          </cell>
          <cell r="CG196" t="str">
            <v>X</v>
          </cell>
          <cell r="CI196">
            <v>8.9</v>
          </cell>
          <cell r="CJ196">
            <v>8.3000000000000007</v>
          </cell>
          <cell r="CK196">
            <v>8.8000000000000007</v>
          </cell>
          <cell r="CM196">
            <v>8</v>
          </cell>
          <cell r="CO196">
            <v>8</v>
          </cell>
          <cell r="CP196">
            <v>7.8</v>
          </cell>
          <cell r="CS196" t="str">
            <v>X</v>
          </cell>
          <cell r="CU196">
            <v>9.1</v>
          </cell>
          <cell r="CV196">
            <v>8.4</v>
          </cell>
          <cell r="CW196">
            <v>21</v>
          </cell>
          <cell r="CX196">
            <v>5</v>
          </cell>
          <cell r="DB196">
            <v>0</v>
          </cell>
          <cell r="DC196">
            <v>5</v>
          </cell>
          <cell r="DD196">
            <v>123</v>
          </cell>
          <cell r="DE196">
            <v>15</v>
          </cell>
          <cell r="DF196">
            <v>136</v>
          </cell>
          <cell r="DG196">
            <v>123</v>
          </cell>
          <cell r="DH196">
            <v>8.1199999999999992</v>
          </cell>
          <cell r="DI196">
            <v>3.53</v>
          </cell>
        </row>
        <row r="197">
          <cell r="A197">
            <v>25207116935</v>
          </cell>
          <cell r="B197" t="str">
            <v>Hoàng</v>
          </cell>
          <cell r="C197" t="str">
            <v>Thị Thảo</v>
          </cell>
          <cell r="D197" t="str">
            <v>Hạnh</v>
          </cell>
          <cell r="E197">
            <v>37152</v>
          </cell>
          <cell r="F197" t="str">
            <v>Nữ</v>
          </cell>
          <cell r="G197" t="str">
            <v>Đã Đăng Ký (chưa học xong)</v>
          </cell>
          <cell r="H197">
            <v>8</v>
          </cell>
          <cell r="I197">
            <v>7.2</v>
          </cell>
          <cell r="K197">
            <v>8.1999999999999993</v>
          </cell>
          <cell r="M197">
            <v>6.7</v>
          </cell>
          <cell r="N197">
            <v>8</v>
          </cell>
          <cell r="O197">
            <v>8.5</v>
          </cell>
          <cell r="P197">
            <v>8.5</v>
          </cell>
          <cell r="R197">
            <v>9.3000000000000007</v>
          </cell>
          <cell r="W197">
            <v>8.6</v>
          </cell>
          <cell r="X197">
            <v>8.9</v>
          </cell>
          <cell r="Y197">
            <v>9.1</v>
          </cell>
          <cell r="Z197">
            <v>8.8000000000000007</v>
          </cell>
          <cell r="AA197">
            <v>8.6999999999999993</v>
          </cell>
          <cell r="AB197">
            <v>6.3</v>
          </cell>
          <cell r="AC197">
            <v>8.5</v>
          </cell>
          <cell r="AD197">
            <v>8.8000000000000007</v>
          </cell>
          <cell r="AE197">
            <v>9.1</v>
          </cell>
          <cell r="AF197">
            <v>5.6</v>
          </cell>
          <cell r="AG197">
            <v>5.4</v>
          </cell>
          <cell r="AH197">
            <v>6.1</v>
          </cell>
          <cell r="AI197">
            <v>8.6</v>
          </cell>
          <cell r="AJ197">
            <v>8.5</v>
          </cell>
          <cell r="AK197">
            <v>8.4</v>
          </cell>
          <cell r="AL197">
            <v>7.2</v>
          </cell>
          <cell r="AM197">
            <v>7.5</v>
          </cell>
          <cell r="AN197">
            <v>52</v>
          </cell>
          <cell r="AO197">
            <v>0</v>
          </cell>
          <cell r="AP197">
            <v>7.3</v>
          </cell>
          <cell r="AQ197">
            <v>6</v>
          </cell>
          <cell r="AW197">
            <v>9.3000000000000007</v>
          </cell>
          <cell r="BC197">
            <v>8.6999999999999993</v>
          </cell>
          <cell r="BD197">
            <v>6.6</v>
          </cell>
          <cell r="BE197">
            <v>5</v>
          </cell>
          <cell r="BF197">
            <v>0</v>
          </cell>
          <cell r="BG197">
            <v>7.6</v>
          </cell>
          <cell r="BH197">
            <v>6.8</v>
          </cell>
          <cell r="BI197">
            <v>8.5</v>
          </cell>
          <cell r="BJ197">
            <v>6.6</v>
          </cell>
          <cell r="BK197">
            <v>7.9</v>
          </cell>
          <cell r="BL197">
            <v>8</v>
          </cell>
          <cell r="BM197">
            <v>9</v>
          </cell>
          <cell r="BN197">
            <v>7.1</v>
          </cell>
          <cell r="BO197">
            <v>7.8</v>
          </cell>
          <cell r="BP197">
            <v>6.4</v>
          </cell>
          <cell r="BQ197">
            <v>7.6</v>
          </cell>
          <cell r="BR197">
            <v>8.1</v>
          </cell>
          <cell r="BS197">
            <v>9.1999999999999993</v>
          </cell>
          <cell r="BU197">
            <v>8.9</v>
          </cell>
          <cell r="BV197">
            <v>8</v>
          </cell>
          <cell r="BW197">
            <v>7.7</v>
          </cell>
          <cell r="BX197">
            <v>7.4</v>
          </cell>
          <cell r="BY197">
            <v>8.6999999999999993</v>
          </cell>
          <cell r="BZ197">
            <v>9.3000000000000007</v>
          </cell>
          <cell r="CA197">
            <v>50</v>
          </cell>
          <cell r="CB197">
            <v>0</v>
          </cell>
          <cell r="CD197">
            <v>8.5</v>
          </cell>
          <cell r="CF197">
            <v>9.1999999999999993</v>
          </cell>
          <cell r="CG197">
            <v>9.3000000000000007</v>
          </cell>
          <cell r="CI197">
            <v>9.1</v>
          </cell>
          <cell r="CJ197">
            <v>9</v>
          </cell>
          <cell r="CK197">
            <v>9.5</v>
          </cell>
          <cell r="CM197">
            <v>9.6</v>
          </cell>
          <cell r="CO197" t="str">
            <v>X</v>
          </cell>
          <cell r="CP197" t="str">
            <v>X</v>
          </cell>
          <cell r="CS197" t="str">
            <v>X</v>
          </cell>
          <cell r="CU197">
            <v>8.5</v>
          </cell>
          <cell r="CV197">
            <v>8.6999999999999993</v>
          </cell>
          <cell r="CW197">
            <v>18</v>
          </cell>
          <cell r="CX197">
            <v>8</v>
          </cell>
          <cell r="DB197">
            <v>0</v>
          </cell>
          <cell r="DC197">
            <v>5</v>
          </cell>
          <cell r="DD197">
            <v>125</v>
          </cell>
          <cell r="DE197">
            <v>13</v>
          </cell>
          <cell r="DF197">
            <v>136</v>
          </cell>
          <cell r="DG197">
            <v>125</v>
          </cell>
          <cell r="DH197">
            <v>8.0399999999999991</v>
          </cell>
          <cell r="DI197">
            <v>3.5</v>
          </cell>
        </row>
        <row r="198">
          <cell r="A198">
            <v>25207205422</v>
          </cell>
          <cell r="B198" t="str">
            <v>Nguyễn</v>
          </cell>
          <cell r="C198" t="str">
            <v>Thị Mỹ</v>
          </cell>
          <cell r="D198" t="str">
            <v>Hạnh</v>
          </cell>
          <cell r="E198">
            <v>36909</v>
          </cell>
          <cell r="F198" t="str">
            <v>Nữ</v>
          </cell>
          <cell r="G198" t="str">
            <v>Đã Đăng Ký (chưa học xong)</v>
          </cell>
          <cell r="H198">
            <v>7.8</v>
          </cell>
          <cell r="I198">
            <v>7.8</v>
          </cell>
          <cell r="K198">
            <v>8.1</v>
          </cell>
          <cell r="M198">
            <v>6.6</v>
          </cell>
          <cell r="N198">
            <v>7.1</v>
          </cell>
          <cell r="O198">
            <v>6.8</v>
          </cell>
          <cell r="P198">
            <v>6</v>
          </cell>
          <cell r="R198">
            <v>7.7</v>
          </cell>
          <cell r="W198">
            <v>7.1</v>
          </cell>
          <cell r="X198">
            <v>7.2</v>
          </cell>
          <cell r="Y198">
            <v>8.4</v>
          </cell>
          <cell r="Z198">
            <v>8.9</v>
          </cell>
          <cell r="AA198">
            <v>8.5</v>
          </cell>
          <cell r="AB198">
            <v>6.5</v>
          </cell>
          <cell r="AC198">
            <v>7.7</v>
          </cell>
          <cell r="AD198" t="str">
            <v>X</v>
          </cell>
          <cell r="AE198">
            <v>7.8</v>
          </cell>
          <cell r="AF198">
            <v>6.7</v>
          </cell>
          <cell r="AG198">
            <v>7.2</v>
          </cell>
          <cell r="AH198">
            <v>5.9</v>
          </cell>
          <cell r="AI198">
            <v>5.6</v>
          </cell>
          <cell r="AJ198">
            <v>7.6</v>
          </cell>
          <cell r="AK198">
            <v>7.1</v>
          </cell>
          <cell r="AL198">
            <v>8.8000000000000007</v>
          </cell>
          <cell r="AM198">
            <v>9</v>
          </cell>
          <cell r="AN198">
            <v>50</v>
          </cell>
          <cell r="AO198">
            <v>2</v>
          </cell>
          <cell r="AP198">
            <v>6.3</v>
          </cell>
          <cell r="AQ198">
            <v>4.7</v>
          </cell>
          <cell r="AR198">
            <v>8.6999999999999993</v>
          </cell>
          <cell r="AX198">
            <v>7.1</v>
          </cell>
          <cell r="BD198">
            <v>8.1999999999999993</v>
          </cell>
          <cell r="BE198">
            <v>5</v>
          </cell>
          <cell r="BF198">
            <v>0</v>
          </cell>
          <cell r="BG198">
            <v>4.8</v>
          </cell>
          <cell r="BH198">
            <v>5.8</v>
          </cell>
          <cell r="BI198">
            <v>9.5</v>
          </cell>
          <cell r="BJ198">
            <v>7.3</v>
          </cell>
          <cell r="BK198">
            <v>8.1999999999999993</v>
          </cell>
          <cell r="BL198">
            <v>8.1999999999999993</v>
          </cell>
          <cell r="BM198">
            <v>7.1</v>
          </cell>
          <cell r="BN198">
            <v>7.3</v>
          </cell>
          <cell r="BO198">
            <v>8.4</v>
          </cell>
          <cell r="BP198">
            <v>6.4</v>
          </cell>
          <cell r="BQ198">
            <v>7.5</v>
          </cell>
          <cell r="BR198">
            <v>8.5</v>
          </cell>
          <cell r="BS198">
            <v>8.6999999999999993</v>
          </cell>
          <cell r="BU198">
            <v>7.3</v>
          </cell>
          <cell r="BV198">
            <v>8.1</v>
          </cell>
          <cell r="BW198">
            <v>7.6</v>
          </cell>
          <cell r="BX198" t="str">
            <v>X</v>
          </cell>
          <cell r="BY198" t="str">
            <v>X</v>
          </cell>
          <cell r="BZ198">
            <v>8.3000000000000007</v>
          </cell>
          <cell r="CA198">
            <v>44</v>
          </cell>
          <cell r="CB198">
            <v>6</v>
          </cell>
          <cell r="CD198">
            <v>7.9</v>
          </cell>
          <cell r="CF198">
            <v>8</v>
          </cell>
          <cell r="CG198">
            <v>8.6</v>
          </cell>
          <cell r="CI198">
            <v>8.9</v>
          </cell>
          <cell r="CJ198">
            <v>7</v>
          </cell>
          <cell r="CK198">
            <v>8.1</v>
          </cell>
          <cell r="CM198">
            <v>8.1999999999999993</v>
          </cell>
          <cell r="CO198">
            <v>8.6999999999999993</v>
          </cell>
          <cell r="CP198" t="str">
            <v>X</v>
          </cell>
          <cell r="CT198" t="str">
            <v>X</v>
          </cell>
          <cell r="CU198">
            <v>8.9</v>
          </cell>
          <cell r="CV198">
            <v>7.9</v>
          </cell>
          <cell r="CW198">
            <v>20</v>
          </cell>
          <cell r="CX198">
            <v>6</v>
          </cell>
          <cell r="DB198">
            <v>0</v>
          </cell>
          <cell r="DC198">
            <v>5</v>
          </cell>
          <cell r="DD198">
            <v>119</v>
          </cell>
          <cell r="DE198">
            <v>19</v>
          </cell>
          <cell r="DF198">
            <v>136</v>
          </cell>
          <cell r="DG198">
            <v>119</v>
          </cell>
          <cell r="DH198">
            <v>7.53</v>
          </cell>
          <cell r="DI198">
            <v>3.21</v>
          </cell>
        </row>
        <row r="199">
          <cell r="A199">
            <v>25207102683</v>
          </cell>
          <cell r="B199" t="str">
            <v>Hà</v>
          </cell>
          <cell r="C199" t="str">
            <v>Thị</v>
          </cell>
          <cell r="D199" t="str">
            <v>Hậu</v>
          </cell>
          <cell r="E199">
            <v>37037</v>
          </cell>
          <cell r="F199" t="str">
            <v>Nữ</v>
          </cell>
          <cell r="G199" t="str">
            <v>Đã Đăng Ký (chưa học xong)</v>
          </cell>
          <cell r="H199">
            <v>7.9</v>
          </cell>
          <cell r="I199">
            <v>8.6999999999999993</v>
          </cell>
          <cell r="K199">
            <v>7.6</v>
          </cell>
          <cell r="M199">
            <v>7.3</v>
          </cell>
          <cell r="N199">
            <v>6.2</v>
          </cell>
          <cell r="O199">
            <v>5.5</v>
          </cell>
          <cell r="P199">
            <v>6.2</v>
          </cell>
          <cell r="R199">
            <v>6.8</v>
          </cell>
          <cell r="W199">
            <v>9.3000000000000007</v>
          </cell>
          <cell r="X199">
            <v>7.1</v>
          </cell>
          <cell r="Y199">
            <v>9.1999999999999993</v>
          </cell>
          <cell r="Z199">
            <v>9.3000000000000007</v>
          </cell>
          <cell r="AA199" t="str">
            <v>X</v>
          </cell>
          <cell r="AB199">
            <v>7.9</v>
          </cell>
          <cell r="AC199">
            <v>8.3000000000000007</v>
          </cell>
          <cell r="AD199">
            <v>8.6</v>
          </cell>
          <cell r="AE199">
            <v>9.1999999999999993</v>
          </cell>
          <cell r="AF199" t="str">
            <v>P (P/F)</v>
          </cell>
          <cell r="AG199" t="str">
            <v>P (P/F)</v>
          </cell>
          <cell r="AH199">
            <v>5.0999999999999996</v>
          </cell>
          <cell r="AI199">
            <v>6.9</v>
          </cell>
          <cell r="AJ199">
            <v>7.3</v>
          </cell>
          <cell r="AK199">
            <v>6.6</v>
          </cell>
          <cell r="AL199">
            <v>6.6</v>
          </cell>
          <cell r="AM199">
            <v>5.7</v>
          </cell>
          <cell r="AN199">
            <v>50</v>
          </cell>
          <cell r="AO199">
            <v>2</v>
          </cell>
          <cell r="AP199">
            <v>6.2</v>
          </cell>
          <cell r="AQ199">
            <v>5.7</v>
          </cell>
          <cell r="AW199">
            <v>8.4</v>
          </cell>
          <cell r="BC199">
            <v>8.1999999999999993</v>
          </cell>
          <cell r="BD199">
            <v>8.5</v>
          </cell>
          <cell r="BE199">
            <v>5</v>
          </cell>
          <cell r="BF199">
            <v>0</v>
          </cell>
          <cell r="BG199">
            <v>5.3</v>
          </cell>
          <cell r="BH199">
            <v>7.1</v>
          </cell>
          <cell r="BI199">
            <v>8.6999999999999993</v>
          </cell>
          <cell r="BJ199">
            <v>5.6</v>
          </cell>
          <cell r="BK199">
            <v>6.2</v>
          </cell>
          <cell r="BL199">
            <v>7.1</v>
          </cell>
          <cell r="BM199">
            <v>8</v>
          </cell>
          <cell r="BN199">
            <v>6.4</v>
          </cell>
          <cell r="BO199">
            <v>8.1</v>
          </cell>
          <cell r="BP199">
            <v>6.5</v>
          </cell>
          <cell r="BQ199">
            <v>5.5</v>
          </cell>
          <cell r="BR199">
            <v>8.3000000000000007</v>
          </cell>
          <cell r="BS199">
            <v>8.5</v>
          </cell>
          <cell r="BU199">
            <v>7.1</v>
          </cell>
          <cell r="BV199">
            <v>7.7</v>
          </cell>
          <cell r="BW199">
            <v>5.6</v>
          </cell>
          <cell r="BX199">
            <v>7.6</v>
          </cell>
          <cell r="BY199">
            <v>7.4</v>
          </cell>
          <cell r="BZ199">
            <v>10</v>
          </cell>
          <cell r="CA199">
            <v>50</v>
          </cell>
          <cell r="CB199">
            <v>0</v>
          </cell>
          <cell r="CC199">
            <v>7.8</v>
          </cell>
          <cell r="CF199">
            <v>8.1</v>
          </cell>
          <cell r="CI199">
            <v>9.1999999999999993</v>
          </cell>
          <cell r="CJ199">
            <v>8.3000000000000007</v>
          </cell>
          <cell r="CK199">
            <v>7.2</v>
          </cell>
          <cell r="CM199">
            <v>8.6999999999999993</v>
          </cell>
          <cell r="CO199">
            <v>8.5</v>
          </cell>
          <cell r="CP199" t="str">
            <v>X</v>
          </cell>
          <cell r="CT199" t="str">
            <v>X</v>
          </cell>
          <cell r="CU199">
            <v>8.9</v>
          </cell>
          <cell r="CV199">
            <v>10</v>
          </cell>
          <cell r="CW199">
            <v>19</v>
          </cell>
          <cell r="CX199">
            <v>8</v>
          </cell>
          <cell r="DB199">
            <v>0</v>
          </cell>
          <cell r="DC199">
            <v>5</v>
          </cell>
          <cell r="DD199">
            <v>124</v>
          </cell>
          <cell r="DE199">
            <v>15</v>
          </cell>
          <cell r="DF199">
            <v>136</v>
          </cell>
          <cell r="DG199">
            <v>124</v>
          </cell>
          <cell r="DH199">
            <v>7.35</v>
          </cell>
          <cell r="DI199">
            <v>3.07</v>
          </cell>
        </row>
        <row r="200">
          <cell r="A200">
            <v>25217110499</v>
          </cell>
          <cell r="B200" t="str">
            <v>Nguyễn</v>
          </cell>
          <cell r="C200" t="str">
            <v>Công</v>
          </cell>
          <cell r="D200" t="str">
            <v>Hậu</v>
          </cell>
          <cell r="E200">
            <v>37123</v>
          </cell>
          <cell r="F200" t="str">
            <v>Nam</v>
          </cell>
          <cell r="G200" t="str">
            <v>Đã Đăng Ký (chưa học xong)</v>
          </cell>
          <cell r="H200">
            <v>7.2</v>
          </cell>
          <cell r="I200">
            <v>9.1999999999999993</v>
          </cell>
          <cell r="K200">
            <v>7.1</v>
          </cell>
          <cell r="M200">
            <v>0</v>
          </cell>
          <cell r="N200">
            <v>6.7</v>
          </cell>
          <cell r="O200">
            <v>5</v>
          </cell>
          <cell r="P200">
            <v>6.1</v>
          </cell>
          <cell r="R200">
            <v>7.4</v>
          </cell>
          <cell r="W200">
            <v>7.3</v>
          </cell>
          <cell r="X200">
            <v>8.5</v>
          </cell>
          <cell r="Y200">
            <v>8.3000000000000007</v>
          </cell>
          <cell r="Z200">
            <v>7.6</v>
          </cell>
          <cell r="AA200">
            <v>7.1</v>
          </cell>
          <cell r="AB200">
            <v>8.6999999999999993</v>
          </cell>
          <cell r="AC200">
            <v>8.3000000000000007</v>
          </cell>
          <cell r="AD200">
            <v>8.5</v>
          </cell>
          <cell r="AE200">
            <v>8</v>
          </cell>
          <cell r="AF200">
            <v>8.1999999999999993</v>
          </cell>
          <cell r="AG200">
            <v>7.9</v>
          </cell>
          <cell r="AH200">
            <v>7.3</v>
          </cell>
          <cell r="AI200">
            <v>8</v>
          </cell>
          <cell r="AJ200">
            <v>6.7</v>
          </cell>
          <cell r="AK200">
            <v>8.4</v>
          </cell>
          <cell r="AL200">
            <v>9.3000000000000007</v>
          </cell>
          <cell r="AN200">
            <v>47</v>
          </cell>
          <cell r="AO200">
            <v>5</v>
          </cell>
          <cell r="AP200">
            <v>5.5</v>
          </cell>
          <cell r="AQ200">
            <v>5.7</v>
          </cell>
          <cell r="AR200">
            <v>9.8000000000000007</v>
          </cell>
          <cell r="BB200">
            <v>8.5</v>
          </cell>
          <cell r="BD200">
            <v>6.6</v>
          </cell>
          <cell r="BE200">
            <v>5</v>
          </cell>
          <cell r="BF200">
            <v>0</v>
          </cell>
          <cell r="BG200">
            <v>4.7</v>
          </cell>
          <cell r="BH200">
            <v>8.6999999999999993</v>
          </cell>
          <cell r="BI200" t="str">
            <v>X</v>
          </cell>
          <cell r="BJ200">
            <v>4.5</v>
          </cell>
          <cell r="BK200">
            <v>6.1</v>
          </cell>
          <cell r="BL200">
            <v>6.9</v>
          </cell>
          <cell r="BM200">
            <v>5.5</v>
          </cell>
          <cell r="BN200">
            <v>5.6</v>
          </cell>
          <cell r="BO200">
            <v>0</v>
          </cell>
          <cell r="BP200">
            <v>6</v>
          </cell>
          <cell r="BQ200">
            <v>7.1</v>
          </cell>
          <cell r="BR200">
            <v>7.3</v>
          </cell>
          <cell r="BS200">
            <v>7.2</v>
          </cell>
          <cell r="BU200">
            <v>7.5</v>
          </cell>
          <cell r="BV200">
            <v>6.8</v>
          </cell>
          <cell r="BW200">
            <v>4.8</v>
          </cell>
          <cell r="BX200" t="str">
            <v>X</v>
          </cell>
          <cell r="BY200">
            <v>8.5</v>
          </cell>
          <cell r="BZ200">
            <v>9.8000000000000007</v>
          </cell>
          <cell r="CA200">
            <v>42</v>
          </cell>
          <cell r="CB200">
            <v>8</v>
          </cell>
          <cell r="CC200">
            <v>8</v>
          </cell>
          <cell r="CD200" t="str">
            <v>X</v>
          </cell>
          <cell r="CF200">
            <v>7</v>
          </cell>
          <cell r="CG200">
            <v>6.9</v>
          </cell>
          <cell r="CI200">
            <v>7.1</v>
          </cell>
          <cell r="CJ200">
            <v>7.3</v>
          </cell>
          <cell r="CK200">
            <v>6.1</v>
          </cell>
          <cell r="CM200">
            <v>6.1</v>
          </cell>
          <cell r="CO200">
            <v>7.8</v>
          </cell>
          <cell r="CP200" t="str">
            <v>X</v>
          </cell>
          <cell r="CT200">
            <v>5.6</v>
          </cell>
          <cell r="CU200">
            <v>8.4</v>
          </cell>
          <cell r="CV200">
            <v>6.2</v>
          </cell>
          <cell r="CW200">
            <v>24</v>
          </cell>
          <cell r="CX200">
            <v>3</v>
          </cell>
          <cell r="DB200">
            <v>0</v>
          </cell>
          <cell r="DC200">
            <v>5</v>
          </cell>
          <cell r="DD200">
            <v>118</v>
          </cell>
          <cell r="DE200">
            <v>21</v>
          </cell>
          <cell r="DF200">
            <v>136</v>
          </cell>
          <cell r="DG200">
            <v>124</v>
          </cell>
          <cell r="DH200">
            <v>6.82</v>
          </cell>
          <cell r="DI200">
            <v>2.8</v>
          </cell>
        </row>
        <row r="201">
          <cell r="A201">
            <v>25203715964</v>
          </cell>
          <cell r="B201" t="str">
            <v>Đinh</v>
          </cell>
          <cell r="C201" t="str">
            <v>Thị Kim</v>
          </cell>
          <cell r="D201" t="str">
            <v>Hiến</v>
          </cell>
          <cell r="E201">
            <v>37108</v>
          </cell>
          <cell r="F201" t="str">
            <v>Nữ</v>
          </cell>
          <cell r="G201" t="str">
            <v>Đã Đăng Ký (chưa học xong)</v>
          </cell>
          <cell r="H201">
            <v>7.8</v>
          </cell>
          <cell r="I201">
            <v>8.6999999999999993</v>
          </cell>
          <cell r="K201">
            <v>8.4</v>
          </cell>
          <cell r="M201" t="str">
            <v>P (P/F)</v>
          </cell>
          <cell r="N201">
            <v>9.3000000000000007</v>
          </cell>
          <cell r="O201">
            <v>8.5</v>
          </cell>
          <cell r="P201">
            <v>9.9</v>
          </cell>
          <cell r="R201">
            <v>9</v>
          </cell>
          <cell r="W201">
            <v>9</v>
          </cell>
          <cell r="X201" t="str">
            <v>X</v>
          </cell>
          <cell r="Y201">
            <v>8.9</v>
          </cell>
          <cell r="Z201">
            <v>9</v>
          </cell>
          <cell r="AA201" t="str">
            <v>X</v>
          </cell>
          <cell r="AB201">
            <v>9.3000000000000007</v>
          </cell>
          <cell r="AC201">
            <v>9.8000000000000007</v>
          </cell>
          <cell r="AD201">
            <v>8.6999999999999993</v>
          </cell>
          <cell r="AE201">
            <v>8.1</v>
          </cell>
          <cell r="AF201">
            <v>8.5</v>
          </cell>
          <cell r="AG201">
            <v>6.6</v>
          </cell>
          <cell r="AH201">
            <v>6.4</v>
          </cell>
          <cell r="AI201">
            <v>8.4</v>
          </cell>
          <cell r="AJ201">
            <v>8.4</v>
          </cell>
          <cell r="AK201">
            <v>8.5</v>
          </cell>
          <cell r="AL201">
            <v>8.1</v>
          </cell>
          <cell r="AM201">
            <v>7.5</v>
          </cell>
          <cell r="AN201">
            <v>48</v>
          </cell>
          <cell r="AO201">
            <v>4</v>
          </cell>
          <cell r="AP201">
            <v>7.9</v>
          </cell>
          <cell r="AQ201">
            <v>7.9</v>
          </cell>
          <cell r="AT201">
            <v>9.5</v>
          </cell>
          <cell r="AZ201">
            <v>8.4</v>
          </cell>
          <cell r="BD201">
            <v>8.1999999999999993</v>
          </cell>
          <cell r="BE201">
            <v>5</v>
          </cell>
          <cell r="BF201">
            <v>0</v>
          </cell>
          <cell r="BG201">
            <v>8.5</v>
          </cell>
          <cell r="BH201">
            <v>9.6</v>
          </cell>
          <cell r="BI201">
            <v>9.3000000000000007</v>
          </cell>
          <cell r="BJ201">
            <v>9.3000000000000007</v>
          </cell>
          <cell r="BK201">
            <v>9.1999999999999993</v>
          </cell>
          <cell r="BL201">
            <v>9.5</v>
          </cell>
          <cell r="BM201">
            <v>9</v>
          </cell>
          <cell r="BN201">
            <v>8.1999999999999993</v>
          </cell>
          <cell r="BO201">
            <v>6.8</v>
          </cell>
          <cell r="BP201">
            <v>8.3000000000000007</v>
          </cell>
          <cell r="BQ201">
            <v>9.4</v>
          </cell>
          <cell r="BR201">
            <v>9.1999999999999993</v>
          </cell>
          <cell r="BS201">
            <v>9.4</v>
          </cell>
          <cell r="BU201">
            <v>9.3000000000000007</v>
          </cell>
          <cell r="BV201">
            <v>8</v>
          </cell>
          <cell r="BW201">
            <v>6.9</v>
          </cell>
          <cell r="BX201">
            <v>8.1</v>
          </cell>
          <cell r="BY201" t="str">
            <v>X</v>
          </cell>
          <cell r="BZ201">
            <v>9.6</v>
          </cell>
          <cell r="CA201">
            <v>47</v>
          </cell>
          <cell r="CB201">
            <v>3</v>
          </cell>
          <cell r="CD201">
            <v>9.1999999999999993</v>
          </cell>
          <cell r="CF201">
            <v>8.5</v>
          </cell>
          <cell r="CG201">
            <v>9.6</v>
          </cell>
          <cell r="CI201">
            <v>9.6</v>
          </cell>
          <cell r="CJ201">
            <v>9.1999999999999993</v>
          </cell>
          <cell r="CK201">
            <v>9.4</v>
          </cell>
          <cell r="CM201">
            <v>8.4</v>
          </cell>
          <cell r="CO201">
            <v>9</v>
          </cell>
          <cell r="CP201">
            <v>8.4</v>
          </cell>
          <cell r="CT201" t="str">
            <v>X</v>
          </cell>
          <cell r="CU201">
            <v>9.5</v>
          </cell>
          <cell r="CV201">
            <v>9.1</v>
          </cell>
          <cell r="CW201">
            <v>23</v>
          </cell>
          <cell r="CX201">
            <v>3</v>
          </cell>
          <cell r="DB201">
            <v>0</v>
          </cell>
          <cell r="DC201">
            <v>5</v>
          </cell>
          <cell r="DD201">
            <v>123</v>
          </cell>
          <cell r="DE201">
            <v>15</v>
          </cell>
          <cell r="DF201">
            <v>136</v>
          </cell>
          <cell r="DG201">
            <v>123</v>
          </cell>
          <cell r="DH201">
            <v>8.69</v>
          </cell>
          <cell r="DI201">
            <v>3.77</v>
          </cell>
          <cell r="DJ201" t="str">
            <v>MTH 100; AES 251; ENG 116; ENG 117; PSY 151; PHI 306</v>
          </cell>
        </row>
        <row r="202">
          <cell r="A202">
            <v>25203209157</v>
          </cell>
          <cell r="B202" t="str">
            <v>Đàm</v>
          </cell>
          <cell r="C202" t="str">
            <v>Phương</v>
          </cell>
          <cell r="D202" t="str">
            <v>Hiền</v>
          </cell>
          <cell r="E202">
            <v>37035</v>
          </cell>
          <cell r="F202" t="str">
            <v>Nữ</v>
          </cell>
          <cell r="G202" t="str">
            <v>Đã Đăng Ký (chưa học xong)</v>
          </cell>
          <cell r="H202">
            <v>8.6</v>
          </cell>
          <cell r="I202">
            <v>8.6999999999999993</v>
          </cell>
          <cell r="K202">
            <v>9.1</v>
          </cell>
          <cell r="M202">
            <v>7</v>
          </cell>
          <cell r="N202">
            <v>8</v>
          </cell>
          <cell r="O202">
            <v>6.6</v>
          </cell>
          <cell r="P202">
            <v>7.2</v>
          </cell>
          <cell r="R202">
            <v>7.6</v>
          </cell>
          <cell r="V202">
            <v>9.6999999999999993</v>
          </cell>
          <cell r="W202">
            <v>8.3000000000000007</v>
          </cell>
          <cell r="Y202">
            <v>9.5</v>
          </cell>
          <cell r="Z202">
            <v>9.3000000000000007</v>
          </cell>
          <cell r="AA202" t="str">
            <v>X</v>
          </cell>
          <cell r="AB202">
            <v>8.5</v>
          </cell>
          <cell r="AC202">
            <v>8.6999999999999993</v>
          </cell>
          <cell r="AD202">
            <v>8.9</v>
          </cell>
          <cell r="AE202">
            <v>8.6</v>
          </cell>
          <cell r="AF202">
            <v>8.8000000000000007</v>
          </cell>
          <cell r="AG202">
            <v>7.7</v>
          </cell>
          <cell r="AH202">
            <v>6.1</v>
          </cell>
          <cell r="AI202">
            <v>6.6</v>
          </cell>
          <cell r="AJ202">
            <v>8.6999999999999993</v>
          </cell>
          <cell r="AK202">
            <v>7.6</v>
          </cell>
          <cell r="AL202">
            <v>8.4</v>
          </cell>
          <cell r="AM202">
            <v>7.1</v>
          </cell>
          <cell r="AN202">
            <v>50</v>
          </cell>
          <cell r="AO202">
            <v>2</v>
          </cell>
          <cell r="AP202">
            <v>6.2</v>
          </cell>
          <cell r="AQ202">
            <v>6.3</v>
          </cell>
          <cell r="AR202">
            <v>9.5</v>
          </cell>
          <cell r="AX202">
            <v>5.5</v>
          </cell>
          <cell r="BD202">
            <v>5.5</v>
          </cell>
          <cell r="BE202">
            <v>5</v>
          </cell>
          <cell r="BF202">
            <v>0</v>
          </cell>
          <cell r="BG202">
            <v>8.1999999999999993</v>
          </cell>
          <cell r="BH202">
            <v>8.1</v>
          </cell>
          <cell r="BI202">
            <v>9.1999999999999993</v>
          </cell>
          <cell r="BJ202">
            <v>7.4</v>
          </cell>
          <cell r="BK202">
            <v>8.4</v>
          </cell>
          <cell r="BL202">
            <v>7.9</v>
          </cell>
          <cell r="BM202">
            <v>7.8</v>
          </cell>
          <cell r="BN202">
            <v>7.1</v>
          </cell>
          <cell r="BO202" t="str">
            <v>X</v>
          </cell>
          <cell r="BP202">
            <v>7.9</v>
          </cell>
          <cell r="BQ202">
            <v>8.4</v>
          </cell>
          <cell r="BR202">
            <v>8</v>
          </cell>
          <cell r="BS202">
            <v>8.4</v>
          </cell>
          <cell r="BU202">
            <v>7.7</v>
          </cell>
          <cell r="BV202">
            <v>8</v>
          </cell>
          <cell r="BW202">
            <v>6.7</v>
          </cell>
          <cell r="BX202">
            <v>7.1</v>
          </cell>
          <cell r="BY202" t="str">
            <v>X</v>
          </cell>
          <cell r="BZ202">
            <v>9.5</v>
          </cell>
          <cell r="CA202">
            <v>44</v>
          </cell>
          <cell r="CB202">
            <v>6</v>
          </cell>
          <cell r="CD202">
            <v>7.7</v>
          </cell>
          <cell r="CF202">
            <v>8.1</v>
          </cell>
          <cell r="CG202">
            <v>9.1</v>
          </cell>
          <cell r="CI202">
            <v>9.3000000000000007</v>
          </cell>
          <cell r="CJ202">
            <v>8.4</v>
          </cell>
          <cell r="CK202">
            <v>9.1</v>
          </cell>
          <cell r="CM202">
            <v>8.1999999999999993</v>
          </cell>
          <cell r="CO202">
            <v>8.5</v>
          </cell>
          <cell r="CP202">
            <v>8.3000000000000007</v>
          </cell>
          <cell r="CT202">
            <v>7.3</v>
          </cell>
          <cell r="CU202">
            <v>9.1</v>
          </cell>
          <cell r="CV202">
            <v>10</v>
          </cell>
          <cell r="CW202">
            <v>26</v>
          </cell>
          <cell r="CX202">
            <v>0</v>
          </cell>
          <cell r="DB202">
            <v>0</v>
          </cell>
          <cell r="DC202">
            <v>5</v>
          </cell>
          <cell r="DD202">
            <v>125</v>
          </cell>
          <cell r="DE202">
            <v>13</v>
          </cell>
          <cell r="DF202">
            <v>136</v>
          </cell>
          <cell r="DG202">
            <v>125</v>
          </cell>
          <cell r="DH202">
            <v>8.08</v>
          </cell>
          <cell r="DI202">
            <v>3.52</v>
          </cell>
        </row>
        <row r="203">
          <cell r="A203">
            <v>25207101488</v>
          </cell>
          <cell r="B203" t="str">
            <v>Lê</v>
          </cell>
          <cell r="C203" t="str">
            <v>Nguyễn Thị Bích</v>
          </cell>
          <cell r="D203" t="str">
            <v>Hiền</v>
          </cell>
          <cell r="E203">
            <v>36920</v>
          </cell>
          <cell r="F203" t="str">
            <v>Nữ</v>
          </cell>
          <cell r="G203" t="str">
            <v>Đã Đăng Ký (chưa học xong)</v>
          </cell>
          <cell r="H203">
            <v>7.9</v>
          </cell>
          <cell r="I203">
            <v>8.6999999999999993</v>
          </cell>
          <cell r="K203">
            <v>7.6</v>
          </cell>
          <cell r="M203">
            <v>8.4</v>
          </cell>
          <cell r="N203">
            <v>8.6999999999999993</v>
          </cell>
          <cell r="O203">
            <v>7</v>
          </cell>
          <cell r="P203">
            <v>8.6</v>
          </cell>
          <cell r="R203">
            <v>8.5</v>
          </cell>
          <cell r="V203">
            <v>9.1</v>
          </cell>
          <cell r="W203">
            <v>8.6</v>
          </cell>
          <cell r="Y203">
            <v>8.5</v>
          </cell>
          <cell r="Z203">
            <v>9.6999999999999993</v>
          </cell>
          <cell r="AA203">
            <v>6.2</v>
          </cell>
          <cell r="AB203">
            <v>7.4</v>
          </cell>
          <cell r="AC203">
            <v>9</v>
          </cell>
          <cell r="AD203">
            <v>9.1</v>
          </cell>
          <cell r="AE203">
            <v>9.4</v>
          </cell>
          <cell r="AF203">
            <v>4.5</v>
          </cell>
          <cell r="AG203">
            <v>5.9</v>
          </cell>
          <cell r="AH203">
            <v>6.6</v>
          </cell>
          <cell r="AI203">
            <v>8.5</v>
          </cell>
          <cell r="AJ203">
            <v>8.6999999999999993</v>
          </cell>
          <cell r="AK203">
            <v>8.4</v>
          </cell>
          <cell r="AL203">
            <v>7</v>
          </cell>
          <cell r="AM203">
            <v>8.5</v>
          </cell>
          <cell r="AN203">
            <v>52</v>
          </cell>
          <cell r="AO203">
            <v>0</v>
          </cell>
          <cell r="AP203">
            <v>7.1</v>
          </cell>
          <cell r="AQ203">
            <v>10</v>
          </cell>
          <cell r="AT203">
            <v>8.6</v>
          </cell>
          <cell r="AX203">
            <v>7.9</v>
          </cell>
          <cell r="BD203">
            <v>7.7</v>
          </cell>
          <cell r="BE203">
            <v>5</v>
          </cell>
          <cell r="BF203">
            <v>0</v>
          </cell>
          <cell r="BG203">
            <v>8.4</v>
          </cell>
          <cell r="BH203">
            <v>7.6</v>
          </cell>
          <cell r="BI203">
            <v>9.1999999999999993</v>
          </cell>
          <cell r="BJ203">
            <v>7</v>
          </cell>
          <cell r="BK203">
            <v>8.3000000000000007</v>
          </cell>
          <cell r="BL203">
            <v>8.6999999999999993</v>
          </cell>
          <cell r="BM203">
            <v>9.4</v>
          </cell>
          <cell r="BN203">
            <v>7.8</v>
          </cell>
          <cell r="BO203">
            <v>9.1</v>
          </cell>
          <cell r="BP203">
            <v>8.5</v>
          </cell>
          <cell r="BQ203">
            <v>7.2</v>
          </cell>
          <cell r="BR203">
            <v>9.1999999999999993</v>
          </cell>
          <cell r="BS203">
            <v>9.6999999999999993</v>
          </cell>
          <cell r="BT203">
            <v>8.1</v>
          </cell>
          <cell r="BV203">
            <v>7.4</v>
          </cell>
          <cell r="BW203">
            <v>5.9</v>
          </cell>
          <cell r="BX203">
            <v>8.1</v>
          </cell>
          <cell r="BY203">
            <v>6.4</v>
          </cell>
          <cell r="BZ203">
            <v>9.3000000000000007</v>
          </cell>
          <cell r="CA203">
            <v>50</v>
          </cell>
          <cell r="CB203">
            <v>0</v>
          </cell>
          <cell r="CD203">
            <v>7.5</v>
          </cell>
          <cell r="CF203">
            <v>9.4</v>
          </cell>
          <cell r="CI203">
            <v>7.1</v>
          </cell>
          <cell r="CJ203">
            <v>9</v>
          </cell>
          <cell r="CK203">
            <v>9.3000000000000007</v>
          </cell>
          <cell r="CM203">
            <v>9.1</v>
          </cell>
          <cell r="CO203" t="str">
            <v>X</v>
          </cell>
          <cell r="CP203">
            <v>7.3</v>
          </cell>
          <cell r="CT203" t="str">
            <v>X</v>
          </cell>
          <cell r="CU203">
            <v>8.4</v>
          </cell>
          <cell r="CV203" t="str">
            <v>X</v>
          </cell>
          <cell r="CW203">
            <v>18</v>
          </cell>
          <cell r="CX203">
            <v>8</v>
          </cell>
          <cell r="DB203">
            <v>0</v>
          </cell>
          <cell r="DC203">
            <v>5</v>
          </cell>
          <cell r="DD203">
            <v>125</v>
          </cell>
          <cell r="DE203">
            <v>13</v>
          </cell>
          <cell r="DF203">
            <v>136</v>
          </cell>
          <cell r="DG203">
            <v>125</v>
          </cell>
          <cell r="DH203">
            <v>8.08</v>
          </cell>
          <cell r="DI203">
            <v>3.49</v>
          </cell>
        </row>
        <row r="204">
          <cell r="A204">
            <v>25207102922</v>
          </cell>
          <cell r="B204" t="str">
            <v>Vũ</v>
          </cell>
          <cell r="C204" t="str">
            <v>Thu</v>
          </cell>
          <cell r="D204" t="str">
            <v>Hiền</v>
          </cell>
          <cell r="E204">
            <v>37186</v>
          </cell>
          <cell r="F204" t="str">
            <v>Nữ</v>
          </cell>
          <cell r="G204" t="str">
            <v>Đã Đăng Ký (chưa học xong)</v>
          </cell>
          <cell r="H204">
            <v>8.1999999999999993</v>
          </cell>
          <cell r="I204">
            <v>8.3000000000000007</v>
          </cell>
          <cell r="K204">
            <v>8</v>
          </cell>
          <cell r="M204">
            <v>7.2</v>
          </cell>
          <cell r="N204">
            <v>7.9</v>
          </cell>
          <cell r="O204">
            <v>5.4</v>
          </cell>
          <cell r="P204">
            <v>5.8</v>
          </cell>
          <cell r="R204">
            <v>9.1999999999999993</v>
          </cell>
          <cell r="V204">
            <v>9.3000000000000007</v>
          </cell>
          <cell r="W204">
            <v>8.8000000000000007</v>
          </cell>
          <cell r="Y204">
            <v>9.1999999999999993</v>
          </cell>
          <cell r="Z204">
            <v>9.1</v>
          </cell>
          <cell r="AA204">
            <v>9</v>
          </cell>
          <cell r="AB204">
            <v>9.1999999999999993</v>
          </cell>
          <cell r="AC204">
            <v>9.1999999999999993</v>
          </cell>
          <cell r="AD204">
            <v>9</v>
          </cell>
          <cell r="AE204">
            <v>9</v>
          </cell>
          <cell r="AF204" t="str">
            <v>P (P/F)</v>
          </cell>
          <cell r="AG204" t="str">
            <v>P (P/F)</v>
          </cell>
          <cell r="AH204">
            <v>5.9</v>
          </cell>
          <cell r="AI204">
            <v>7.6</v>
          </cell>
          <cell r="AJ204">
            <v>9</v>
          </cell>
          <cell r="AK204">
            <v>8.1999999999999993</v>
          </cell>
          <cell r="AL204">
            <v>8.6999999999999993</v>
          </cell>
          <cell r="AM204">
            <v>7.9</v>
          </cell>
          <cell r="AN204">
            <v>52</v>
          </cell>
          <cell r="AO204">
            <v>0</v>
          </cell>
          <cell r="AP204">
            <v>6.2</v>
          </cell>
          <cell r="AQ204">
            <v>5.7</v>
          </cell>
          <cell r="AR204">
            <v>9.5</v>
          </cell>
          <cell r="AX204">
            <v>6.9</v>
          </cell>
          <cell r="BD204">
            <v>6.6</v>
          </cell>
          <cell r="BE204">
            <v>5</v>
          </cell>
          <cell r="BF204">
            <v>0</v>
          </cell>
          <cell r="BG204">
            <v>6.1</v>
          </cell>
          <cell r="BH204">
            <v>6.8</v>
          </cell>
          <cell r="BI204">
            <v>8.9</v>
          </cell>
          <cell r="BJ204">
            <v>7.3</v>
          </cell>
          <cell r="BK204">
            <v>8.3000000000000007</v>
          </cell>
          <cell r="BL204">
            <v>9</v>
          </cell>
          <cell r="BM204">
            <v>7.6</v>
          </cell>
          <cell r="BN204">
            <v>7.4</v>
          </cell>
          <cell r="BO204">
            <v>8.1999999999999993</v>
          </cell>
          <cell r="BP204">
            <v>6.1</v>
          </cell>
          <cell r="BQ204">
            <v>7.4</v>
          </cell>
          <cell r="BR204">
            <v>8.8000000000000007</v>
          </cell>
          <cell r="BS204">
            <v>9.3000000000000007</v>
          </cell>
          <cell r="BU204">
            <v>8.6999999999999993</v>
          </cell>
          <cell r="BV204">
            <v>7.9</v>
          </cell>
          <cell r="BW204">
            <v>7.7</v>
          </cell>
          <cell r="BX204">
            <v>7.8</v>
          </cell>
          <cell r="BY204">
            <v>6.9</v>
          </cell>
          <cell r="BZ204">
            <v>10</v>
          </cell>
          <cell r="CA204">
            <v>50</v>
          </cell>
          <cell r="CB204">
            <v>0</v>
          </cell>
          <cell r="CD204">
            <v>9</v>
          </cell>
          <cell r="CF204">
            <v>7.8</v>
          </cell>
          <cell r="CG204">
            <v>8.8000000000000007</v>
          </cell>
          <cell r="CI204">
            <v>9.1999999999999993</v>
          </cell>
          <cell r="CJ204">
            <v>9</v>
          </cell>
          <cell r="CK204">
            <v>7.8</v>
          </cell>
          <cell r="CM204">
            <v>8.5</v>
          </cell>
          <cell r="CO204">
            <v>8.5</v>
          </cell>
          <cell r="CP204">
            <v>7.6</v>
          </cell>
          <cell r="CS204">
            <v>8</v>
          </cell>
          <cell r="CU204">
            <v>8.6999999999999993</v>
          </cell>
          <cell r="CV204">
            <v>8.6999999999999993</v>
          </cell>
          <cell r="CW204">
            <v>26</v>
          </cell>
          <cell r="CX204">
            <v>0</v>
          </cell>
          <cell r="CY204">
            <v>9.1999999999999993</v>
          </cell>
          <cell r="DA204">
            <v>8.3000000000000007</v>
          </cell>
          <cell r="DB204">
            <v>5</v>
          </cell>
          <cell r="DC204">
            <v>0</v>
          </cell>
          <cell r="DD204">
            <v>138</v>
          </cell>
          <cell r="DE204">
            <v>0</v>
          </cell>
          <cell r="DF204">
            <v>136</v>
          </cell>
          <cell r="DG204">
            <v>138</v>
          </cell>
          <cell r="DH204">
            <v>8.07</v>
          </cell>
          <cell r="DI204">
            <v>3.47</v>
          </cell>
        </row>
        <row r="205">
          <cell r="A205">
            <v>25207103458</v>
          </cell>
          <cell r="B205" t="str">
            <v>Đặng</v>
          </cell>
          <cell r="C205" t="str">
            <v>Vũ Ngọc</v>
          </cell>
          <cell r="D205" t="str">
            <v>Hiền</v>
          </cell>
          <cell r="E205">
            <v>36917</v>
          </cell>
          <cell r="F205" t="str">
            <v>Nữ</v>
          </cell>
          <cell r="G205" t="str">
            <v>Đã Đăng Ký (chưa học xong)</v>
          </cell>
          <cell r="H205">
            <v>8.5</v>
          </cell>
          <cell r="I205">
            <v>8.1999999999999993</v>
          </cell>
          <cell r="K205">
            <v>8.1</v>
          </cell>
          <cell r="M205" t="str">
            <v>P (P/F)</v>
          </cell>
          <cell r="N205">
            <v>6</v>
          </cell>
          <cell r="O205">
            <v>5.6</v>
          </cell>
          <cell r="P205">
            <v>7.5</v>
          </cell>
          <cell r="R205">
            <v>9.9</v>
          </cell>
          <cell r="W205">
            <v>9.5</v>
          </cell>
          <cell r="X205">
            <v>6.3</v>
          </cell>
          <cell r="Y205">
            <v>9.4</v>
          </cell>
          <cell r="Z205">
            <v>9.3000000000000007</v>
          </cell>
          <cell r="AA205">
            <v>9.1999999999999993</v>
          </cell>
          <cell r="AB205">
            <v>8.4</v>
          </cell>
          <cell r="AC205">
            <v>9.4</v>
          </cell>
          <cell r="AD205">
            <v>8.5</v>
          </cell>
          <cell r="AE205">
            <v>6.8</v>
          </cell>
          <cell r="AF205">
            <v>8.3000000000000007</v>
          </cell>
          <cell r="AG205">
            <v>7.9</v>
          </cell>
          <cell r="AH205">
            <v>5.9</v>
          </cell>
          <cell r="AI205">
            <v>6.1</v>
          </cell>
          <cell r="AJ205">
            <v>4.8</v>
          </cell>
          <cell r="AK205">
            <v>8.5</v>
          </cell>
          <cell r="AL205">
            <v>7.7</v>
          </cell>
          <cell r="AN205">
            <v>50</v>
          </cell>
          <cell r="AO205">
            <v>2</v>
          </cell>
          <cell r="AP205">
            <v>6.2</v>
          </cell>
          <cell r="AQ205">
            <v>5.3</v>
          </cell>
          <cell r="AV205">
            <v>9.5</v>
          </cell>
          <cell r="BB205">
            <v>7.9</v>
          </cell>
          <cell r="BD205">
            <v>5.9</v>
          </cell>
          <cell r="BE205">
            <v>5</v>
          </cell>
          <cell r="BF205">
            <v>0</v>
          </cell>
          <cell r="BG205">
            <v>4.4000000000000004</v>
          </cell>
          <cell r="BH205">
            <v>6.1</v>
          </cell>
          <cell r="BI205">
            <v>8.4</v>
          </cell>
          <cell r="BJ205">
            <v>6.5</v>
          </cell>
          <cell r="BK205">
            <v>8.6</v>
          </cell>
          <cell r="BL205">
            <v>7.8</v>
          </cell>
          <cell r="BM205">
            <v>7.7</v>
          </cell>
          <cell r="BN205">
            <v>6.8</v>
          </cell>
          <cell r="BO205">
            <v>6.6</v>
          </cell>
          <cell r="BP205">
            <v>5</v>
          </cell>
          <cell r="BQ205" t="str">
            <v>X</v>
          </cell>
          <cell r="BS205">
            <v>8.1</v>
          </cell>
          <cell r="BU205">
            <v>6.7</v>
          </cell>
          <cell r="BV205">
            <v>6.7</v>
          </cell>
          <cell r="BW205">
            <v>8.1</v>
          </cell>
          <cell r="BX205">
            <v>6.7</v>
          </cell>
          <cell r="BY205" t="str">
            <v>X</v>
          </cell>
          <cell r="BZ205">
            <v>9.1</v>
          </cell>
          <cell r="CA205">
            <v>42</v>
          </cell>
          <cell r="CB205">
            <v>8</v>
          </cell>
          <cell r="CD205">
            <v>8.1</v>
          </cell>
          <cell r="CF205">
            <v>8.5</v>
          </cell>
          <cell r="CG205">
            <v>9</v>
          </cell>
          <cell r="CI205">
            <v>7.5</v>
          </cell>
          <cell r="CJ205">
            <v>9</v>
          </cell>
          <cell r="CK205">
            <v>7.1</v>
          </cell>
          <cell r="CM205">
            <v>9</v>
          </cell>
          <cell r="CO205">
            <v>7</v>
          </cell>
          <cell r="CP205">
            <v>8.6</v>
          </cell>
          <cell r="CS205">
            <v>8.1999999999999993</v>
          </cell>
          <cell r="CU205">
            <v>8.6999999999999993</v>
          </cell>
          <cell r="CV205" t="str">
            <v>X</v>
          </cell>
          <cell r="CW205">
            <v>25</v>
          </cell>
          <cell r="CX205">
            <v>1</v>
          </cell>
          <cell r="DB205">
            <v>0</v>
          </cell>
          <cell r="DC205">
            <v>5</v>
          </cell>
          <cell r="DD205">
            <v>122</v>
          </cell>
          <cell r="DE205">
            <v>16</v>
          </cell>
          <cell r="DF205">
            <v>136</v>
          </cell>
          <cell r="DG205">
            <v>125</v>
          </cell>
          <cell r="DH205">
            <v>7.42</v>
          </cell>
          <cell r="DI205">
            <v>3.09</v>
          </cell>
          <cell r="DJ205" t="str">
            <v>ENG 119</v>
          </cell>
        </row>
        <row r="206">
          <cell r="A206">
            <v>25207104838</v>
          </cell>
          <cell r="B206" t="str">
            <v>Trương</v>
          </cell>
          <cell r="C206" t="str">
            <v>Lê Thu</v>
          </cell>
          <cell r="D206" t="str">
            <v>Hiền</v>
          </cell>
          <cell r="E206">
            <v>37124</v>
          </cell>
          <cell r="F206" t="str">
            <v>Nữ</v>
          </cell>
          <cell r="G206" t="str">
            <v>Đã Đăng Ký (chưa học xong)</v>
          </cell>
          <cell r="H206">
            <v>8.8000000000000007</v>
          </cell>
          <cell r="I206">
            <v>7.6</v>
          </cell>
          <cell r="K206">
            <v>7.4</v>
          </cell>
          <cell r="M206">
            <v>6.5</v>
          </cell>
          <cell r="N206">
            <v>6.1</v>
          </cell>
          <cell r="O206">
            <v>6.7</v>
          </cell>
          <cell r="P206">
            <v>6.5</v>
          </cell>
          <cell r="R206">
            <v>8.5</v>
          </cell>
          <cell r="W206">
            <v>6.9</v>
          </cell>
          <cell r="X206">
            <v>8.4</v>
          </cell>
          <cell r="Y206">
            <v>9.5</v>
          </cell>
          <cell r="Z206">
            <v>9.3000000000000007</v>
          </cell>
          <cell r="AA206">
            <v>8.1999999999999993</v>
          </cell>
          <cell r="AB206">
            <v>8.3000000000000007</v>
          </cell>
          <cell r="AC206">
            <v>9</v>
          </cell>
          <cell r="AD206">
            <v>7.3</v>
          </cell>
          <cell r="AE206">
            <v>9.3000000000000007</v>
          </cell>
          <cell r="AF206" t="str">
            <v>P (P/F)</v>
          </cell>
          <cell r="AG206" t="str">
            <v>P (P/F)</v>
          </cell>
          <cell r="AH206">
            <v>6.7</v>
          </cell>
          <cell r="AI206">
            <v>8.4</v>
          </cell>
          <cell r="AJ206">
            <v>8.9</v>
          </cell>
          <cell r="AK206">
            <v>8.1</v>
          </cell>
          <cell r="AL206">
            <v>9</v>
          </cell>
          <cell r="AM206">
            <v>9</v>
          </cell>
          <cell r="AN206">
            <v>52</v>
          </cell>
          <cell r="AO206">
            <v>0</v>
          </cell>
          <cell r="AP206">
            <v>6.5</v>
          </cell>
          <cell r="AQ206">
            <v>5.7</v>
          </cell>
          <cell r="AR206">
            <v>8.8000000000000007</v>
          </cell>
          <cell r="AX206">
            <v>6.7</v>
          </cell>
          <cell r="BD206">
            <v>7.2</v>
          </cell>
          <cell r="BE206">
            <v>5</v>
          </cell>
          <cell r="BF206">
            <v>0</v>
          </cell>
          <cell r="BG206">
            <v>7</v>
          </cell>
          <cell r="BH206">
            <v>7.4</v>
          </cell>
          <cell r="BI206">
            <v>8.9</v>
          </cell>
          <cell r="BJ206">
            <v>5.5</v>
          </cell>
          <cell r="BK206">
            <v>8.1</v>
          </cell>
          <cell r="BL206">
            <v>7.4</v>
          </cell>
          <cell r="BM206">
            <v>6.5</v>
          </cell>
          <cell r="BN206">
            <v>5.6</v>
          </cell>
          <cell r="BO206">
            <v>6.3</v>
          </cell>
          <cell r="BP206">
            <v>7.3</v>
          </cell>
          <cell r="BQ206">
            <v>9.1999999999999993</v>
          </cell>
          <cell r="BR206">
            <v>9.4</v>
          </cell>
          <cell r="BS206">
            <v>9.5</v>
          </cell>
          <cell r="BU206">
            <v>8.1</v>
          </cell>
          <cell r="BV206">
            <v>8.1999999999999993</v>
          </cell>
          <cell r="BW206">
            <v>8.1</v>
          </cell>
          <cell r="BX206">
            <v>8.3000000000000007</v>
          </cell>
          <cell r="BY206">
            <v>8.5</v>
          </cell>
          <cell r="BZ206">
            <v>9.3000000000000007</v>
          </cell>
          <cell r="CA206">
            <v>50</v>
          </cell>
          <cell r="CB206">
            <v>0</v>
          </cell>
          <cell r="CD206">
            <v>8.6</v>
          </cell>
          <cell r="CF206">
            <v>8.1999999999999993</v>
          </cell>
          <cell r="CG206">
            <v>9.1</v>
          </cell>
          <cell r="CI206">
            <v>8.3000000000000007</v>
          </cell>
          <cell r="CJ206">
            <v>8.9</v>
          </cell>
          <cell r="CK206">
            <v>8.9</v>
          </cell>
          <cell r="CM206">
            <v>7.6</v>
          </cell>
          <cell r="CO206">
            <v>7.9</v>
          </cell>
          <cell r="CP206">
            <v>7.9</v>
          </cell>
          <cell r="CT206">
            <v>7.5</v>
          </cell>
          <cell r="CU206">
            <v>8.6999999999999993</v>
          </cell>
          <cell r="CV206">
            <v>9.3000000000000007</v>
          </cell>
          <cell r="CW206">
            <v>26</v>
          </cell>
          <cell r="CX206">
            <v>0</v>
          </cell>
          <cell r="DB206">
            <v>0</v>
          </cell>
          <cell r="DC206">
            <v>5</v>
          </cell>
          <cell r="DD206">
            <v>133</v>
          </cell>
          <cell r="DE206">
            <v>5</v>
          </cell>
          <cell r="DF206">
            <v>136</v>
          </cell>
          <cell r="DG206">
            <v>133</v>
          </cell>
          <cell r="DH206">
            <v>7.93</v>
          </cell>
          <cell r="DI206">
            <v>3.41</v>
          </cell>
        </row>
        <row r="207">
          <cell r="A207">
            <v>25207105089</v>
          </cell>
          <cell r="B207" t="str">
            <v>Nguyễn</v>
          </cell>
          <cell r="C207" t="str">
            <v>Thị Bảo</v>
          </cell>
          <cell r="D207" t="str">
            <v>Hiền</v>
          </cell>
          <cell r="E207">
            <v>37044</v>
          </cell>
          <cell r="F207" t="str">
            <v>Nữ</v>
          </cell>
          <cell r="G207" t="str">
            <v>Đã Đăng Ký (chưa học xong)</v>
          </cell>
          <cell r="H207">
            <v>8</v>
          </cell>
          <cell r="I207">
            <v>8.8000000000000007</v>
          </cell>
          <cell r="K207">
            <v>7.6</v>
          </cell>
          <cell r="M207" t="str">
            <v>P (P/F)</v>
          </cell>
          <cell r="N207">
            <v>7.4</v>
          </cell>
          <cell r="O207">
            <v>5.5</v>
          </cell>
          <cell r="P207">
            <v>6.8</v>
          </cell>
          <cell r="R207">
            <v>8.1</v>
          </cell>
          <cell r="W207">
            <v>6.2</v>
          </cell>
          <cell r="X207">
            <v>7.1</v>
          </cell>
          <cell r="Y207">
            <v>9.5</v>
          </cell>
          <cell r="Z207">
            <v>8.8000000000000007</v>
          </cell>
          <cell r="AA207">
            <v>6.6</v>
          </cell>
          <cell r="AB207">
            <v>7.3</v>
          </cell>
          <cell r="AC207">
            <v>9</v>
          </cell>
          <cell r="AD207">
            <v>7.5</v>
          </cell>
          <cell r="AE207">
            <v>8.6999999999999993</v>
          </cell>
          <cell r="AF207">
            <v>6.7</v>
          </cell>
          <cell r="AG207">
            <v>9.1999999999999993</v>
          </cell>
          <cell r="AH207">
            <v>6.5</v>
          </cell>
          <cell r="AI207">
            <v>6.8</v>
          </cell>
          <cell r="AJ207">
            <v>7.7</v>
          </cell>
          <cell r="AK207">
            <v>5</v>
          </cell>
          <cell r="AL207">
            <v>6.2</v>
          </cell>
          <cell r="AM207">
            <v>7.4</v>
          </cell>
          <cell r="AN207">
            <v>52</v>
          </cell>
          <cell r="AO207">
            <v>0</v>
          </cell>
          <cell r="AP207">
            <v>5.0999999999999996</v>
          </cell>
          <cell r="AQ207">
            <v>6.3</v>
          </cell>
          <cell r="AR207">
            <v>8.1999999999999993</v>
          </cell>
          <cell r="BC207">
            <v>8.4</v>
          </cell>
          <cell r="BD207">
            <v>5.9</v>
          </cell>
          <cell r="BE207">
            <v>5</v>
          </cell>
          <cell r="BF207">
            <v>0</v>
          </cell>
          <cell r="BG207">
            <v>8.4</v>
          </cell>
          <cell r="BH207">
            <v>7.1</v>
          </cell>
          <cell r="BI207">
            <v>4.9000000000000004</v>
          </cell>
          <cell r="BJ207">
            <v>5.3</v>
          </cell>
          <cell r="BK207">
            <v>6.9</v>
          </cell>
          <cell r="BL207">
            <v>6.4</v>
          </cell>
          <cell r="BM207">
            <v>6.6</v>
          </cell>
          <cell r="BN207">
            <v>4.5999999999999996</v>
          </cell>
          <cell r="BO207" t="str">
            <v>X</v>
          </cell>
          <cell r="BP207">
            <v>6.2</v>
          </cell>
          <cell r="BQ207">
            <v>9.1999999999999993</v>
          </cell>
          <cell r="BR207">
            <v>7.8</v>
          </cell>
          <cell r="BS207">
            <v>8</v>
          </cell>
          <cell r="BU207">
            <v>8.1999999999999993</v>
          </cell>
          <cell r="BV207">
            <v>6.4</v>
          </cell>
          <cell r="BW207">
            <v>8.1</v>
          </cell>
          <cell r="BX207">
            <v>8.3000000000000007</v>
          </cell>
          <cell r="BY207">
            <v>6.5</v>
          </cell>
          <cell r="BZ207">
            <v>9.1</v>
          </cell>
          <cell r="CA207">
            <v>47</v>
          </cell>
          <cell r="CB207">
            <v>3</v>
          </cell>
          <cell r="CC207">
            <v>6.5</v>
          </cell>
          <cell r="CF207">
            <v>7.4</v>
          </cell>
          <cell r="CG207" t="str">
            <v>X</v>
          </cell>
          <cell r="CI207">
            <v>9</v>
          </cell>
          <cell r="CJ207">
            <v>8.1999999999999993</v>
          </cell>
          <cell r="CK207">
            <v>7.6</v>
          </cell>
          <cell r="CM207">
            <v>7.5</v>
          </cell>
          <cell r="CO207">
            <v>8.4</v>
          </cell>
          <cell r="CP207">
            <v>5.6</v>
          </cell>
          <cell r="CT207">
            <v>6.4</v>
          </cell>
          <cell r="CU207">
            <v>7.9</v>
          </cell>
          <cell r="CV207">
            <v>9.5</v>
          </cell>
          <cell r="CW207">
            <v>25</v>
          </cell>
          <cell r="CX207">
            <v>2</v>
          </cell>
          <cell r="DB207">
            <v>0</v>
          </cell>
          <cell r="DC207">
            <v>5</v>
          </cell>
          <cell r="DD207">
            <v>129</v>
          </cell>
          <cell r="DE207">
            <v>10</v>
          </cell>
          <cell r="DF207">
            <v>136</v>
          </cell>
          <cell r="DG207">
            <v>129</v>
          </cell>
          <cell r="DH207">
            <v>7.26</v>
          </cell>
          <cell r="DI207">
            <v>3.01</v>
          </cell>
          <cell r="DJ207" t="str">
            <v>ENG 118</v>
          </cell>
        </row>
        <row r="208">
          <cell r="A208">
            <v>25207105918</v>
          </cell>
          <cell r="B208" t="str">
            <v>Phạm</v>
          </cell>
          <cell r="C208" t="str">
            <v>Thị Thu</v>
          </cell>
          <cell r="D208" t="str">
            <v>Hiền</v>
          </cell>
          <cell r="E208">
            <v>37194</v>
          </cell>
          <cell r="F208" t="str">
            <v>Nữ</v>
          </cell>
          <cell r="G208" t="str">
            <v>Đã Đăng Ký (chưa học xong)</v>
          </cell>
          <cell r="H208">
            <v>8.3000000000000007</v>
          </cell>
          <cell r="I208">
            <v>9.1999999999999993</v>
          </cell>
          <cell r="K208">
            <v>7.9</v>
          </cell>
          <cell r="M208">
            <v>7.2</v>
          </cell>
          <cell r="N208">
            <v>6.7</v>
          </cell>
          <cell r="O208">
            <v>7.8</v>
          </cell>
          <cell r="P208">
            <v>6.8</v>
          </cell>
          <cell r="R208">
            <v>8.6</v>
          </cell>
          <cell r="W208">
            <v>8.3000000000000007</v>
          </cell>
          <cell r="X208">
            <v>9.1</v>
          </cell>
          <cell r="Y208">
            <v>9.5</v>
          </cell>
          <cell r="Z208">
            <v>9.3000000000000007</v>
          </cell>
          <cell r="AA208">
            <v>8.5</v>
          </cell>
          <cell r="AB208">
            <v>9.1</v>
          </cell>
          <cell r="AC208">
            <v>8.9</v>
          </cell>
          <cell r="AD208">
            <v>9.1999999999999993</v>
          </cell>
          <cell r="AE208">
            <v>9.1999999999999993</v>
          </cell>
          <cell r="AF208">
            <v>8.6999999999999993</v>
          </cell>
          <cell r="AG208">
            <v>8.1</v>
          </cell>
          <cell r="AH208">
            <v>6.7</v>
          </cell>
          <cell r="AI208">
            <v>8.8000000000000007</v>
          </cell>
          <cell r="AJ208">
            <v>8.8000000000000007</v>
          </cell>
          <cell r="AK208">
            <v>8.8000000000000007</v>
          </cell>
          <cell r="AL208">
            <v>7.5</v>
          </cell>
          <cell r="AM208">
            <v>8</v>
          </cell>
          <cell r="AN208">
            <v>52</v>
          </cell>
          <cell r="AO208">
            <v>0</v>
          </cell>
          <cell r="AP208">
            <v>7.2</v>
          </cell>
          <cell r="AQ208">
            <v>6.9</v>
          </cell>
          <cell r="AR208">
            <v>9.5</v>
          </cell>
          <cell r="AX208">
            <v>6.8</v>
          </cell>
          <cell r="BD208">
            <v>6.2</v>
          </cell>
          <cell r="BE208">
            <v>5</v>
          </cell>
          <cell r="BF208">
            <v>0</v>
          </cell>
          <cell r="BG208">
            <v>8.5</v>
          </cell>
          <cell r="BH208">
            <v>9.8000000000000007</v>
          </cell>
          <cell r="BI208">
            <v>8.9</v>
          </cell>
          <cell r="BJ208">
            <v>8.5</v>
          </cell>
          <cell r="BK208">
            <v>8.6</v>
          </cell>
          <cell r="BL208">
            <v>8.9</v>
          </cell>
          <cell r="BM208">
            <v>9.4</v>
          </cell>
          <cell r="BN208">
            <v>7.2</v>
          </cell>
          <cell r="BO208">
            <v>6.1</v>
          </cell>
          <cell r="BP208">
            <v>5.0999999999999996</v>
          </cell>
          <cell r="BQ208">
            <v>9.4</v>
          </cell>
          <cell r="BR208">
            <v>9</v>
          </cell>
          <cell r="BS208">
            <v>9.3000000000000007</v>
          </cell>
          <cell r="BU208">
            <v>8.1</v>
          </cell>
          <cell r="BV208">
            <v>8.8000000000000007</v>
          </cell>
          <cell r="BW208">
            <v>8.1999999999999993</v>
          </cell>
          <cell r="BX208">
            <v>6.7</v>
          </cell>
          <cell r="BY208">
            <v>8.5</v>
          </cell>
          <cell r="BZ208">
            <v>9.4</v>
          </cell>
          <cell r="CA208">
            <v>50</v>
          </cell>
          <cell r="CB208">
            <v>0</v>
          </cell>
          <cell r="CC208">
            <v>8</v>
          </cell>
          <cell r="CF208">
            <v>9.1</v>
          </cell>
          <cell r="CG208">
            <v>8.6999999999999993</v>
          </cell>
          <cell r="CI208">
            <v>9</v>
          </cell>
          <cell r="CJ208">
            <v>7.9</v>
          </cell>
          <cell r="CK208">
            <v>7.6</v>
          </cell>
          <cell r="CM208">
            <v>8.1</v>
          </cell>
          <cell r="CO208">
            <v>9</v>
          </cell>
          <cell r="CP208">
            <v>8.6</v>
          </cell>
          <cell r="CS208" t="str">
            <v>X</v>
          </cell>
          <cell r="CU208">
            <v>7.9</v>
          </cell>
          <cell r="CV208">
            <v>7.4</v>
          </cell>
          <cell r="CW208">
            <v>24</v>
          </cell>
          <cell r="CX208">
            <v>3</v>
          </cell>
          <cell r="DB208">
            <v>0</v>
          </cell>
          <cell r="DC208">
            <v>5</v>
          </cell>
          <cell r="DD208">
            <v>131</v>
          </cell>
          <cell r="DE208">
            <v>8</v>
          </cell>
          <cell r="DF208">
            <v>136</v>
          </cell>
          <cell r="DG208">
            <v>131</v>
          </cell>
          <cell r="DH208">
            <v>8.2799999999999994</v>
          </cell>
          <cell r="DI208">
            <v>3.62</v>
          </cell>
        </row>
        <row r="209">
          <cell r="A209">
            <v>25207109779</v>
          </cell>
          <cell r="B209" t="str">
            <v>Lê</v>
          </cell>
          <cell r="C209" t="str">
            <v>Thị Thu</v>
          </cell>
          <cell r="D209" t="str">
            <v>Hiền</v>
          </cell>
          <cell r="E209">
            <v>37068</v>
          </cell>
          <cell r="F209" t="str">
            <v>Nữ</v>
          </cell>
          <cell r="G209" t="str">
            <v>Đã Đăng Ký (chưa học xong)</v>
          </cell>
          <cell r="H209">
            <v>6.6</v>
          </cell>
          <cell r="I209">
            <v>7.8</v>
          </cell>
          <cell r="K209">
            <v>8.1999999999999993</v>
          </cell>
          <cell r="M209">
            <v>6.1</v>
          </cell>
          <cell r="N209">
            <v>5</v>
          </cell>
          <cell r="O209">
            <v>5.7</v>
          </cell>
          <cell r="P209">
            <v>8.8000000000000007</v>
          </cell>
          <cell r="R209">
            <v>7.5</v>
          </cell>
          <cell r="W209">
            <v>8.6</v>
          </cell>
          <cell r="X209">
            <v>8.6999999999999993</v>
          </cell>
          <cell r="Y209">
            <v>8.5</v>
          </cell>
          <cell r="Z209">
            <v>8.9</v>
          </cell>
          <cell r="AA209">
            <v>8</v>
          </cell>
          <cell r="AB209">
            <v>6.1</v>
          </cell>
          <cell r="AC209">
            <v>9.1</v>
          </cell>
          <cell r="AD209">
            <v>7.7</v>
          </cell>
          <cell r="AE209">
            <v>9</v>
          </cell>
          <cell r="AF209">
            <v>5</v>
          </cell>
          <cell r="AG209">
            <v>5.0999999999999996</v>
          </cell>
          <cell r="AH209">
            <v>6</v>
          </cell>
          <cell r="AI209">
            <v>7.7</v>
          </cell>
          <cell r="AJ209">
            <v>8.4</v>
          </cell>
          <cell r="AK209">
            <v>9.3000000000000007</v>
          </cell>
          <cell r="AL209">
            <v>8.4</v>
          </cell>
          <cell r="AM209">
            <v>7.3</v>
          </cell>
          <cell r="AN209">
            <v>52</v>
          </cell>
          <cell r="AO209">
            <v>0</v>
          </cell>
          <cell r="AP209">
            <v>6</v>
          </cell>
          <cell r="AQ209">
            <v>6.5</v>
          </cell>
          <cell r="AR209">
            <v>9.1</v>
          </cell>
          <cell r="AX209">
            <v>7.2</v>
          </cell>
          <cell r="BD209">
            <v>6</v>
          </cell>
          <cell r="BE209">
            <v>5</v>
          </cell>
          <cell r="BF209">
            <v>0</v>
          </cell>
          <cell r="BG209">
            <v>5</v>
          </cell>
          <cell r="BH209">
            <v>9.5</v>
          </cell>
          <cell r="BI209">
            <v>8.1</v>
          </cell>
          <cell r="BJ209">
            <v>5.7</v>
          </cell>
          <cell r="BK209">
            <v>5.7</v>
          </cell>
          <cell r="BL209">
            <v>6.2</v>
          </cell>
          <cell r="BM209">
            <v>7.4</v>
          </cell>
          <cell r="BN209">
            <v>7</v>
          </cell>
          <cell r="BO209" t="str">
            <v>X</v>
          </cell>
          <cell r="BP209">
            <v>5.2</v>
          </cell>
          <cell r="BQ209">
            <v>8.6</v>
          </cell>
          <cell r="BR209">
            <v>9.1</v>
          </cell>
          <cell r="BS209">
            <v>8.6999999999999993</v>
          </cell>
          <cell r="BU209">
            <v>8.1999999999999993</v>
          </cell>
          <cell r="BV209">
            <v>8.5</v>
          </cell>
          <cell r="BW209">
            <v>7.7</v>
          </cell>
          <cell r="BX209">
            <v>6.3</v>
          </cell>
          <cell r="BY209">
            <v>7.9</v>
          </cell>
          <cell r="BZ209">
            <v>9.4</v>
          </cell>
          <cell r="CA209">
            <v>47</v>
          </cell>
          <cell r="CB209">
            <v>3</v>
          </cell>
          <cell r="CC209">
            <v>7.6</v>
          </cell>
          <cell r="CF209">
            <v>8.5</v>
          </cell>
          <cell r="CG209">
            <v>7.7</v>
          </cell>
          <cell r="CI209">
            <v>6.1</v>
          </cell>
          <cell r="CJ209">
            <v>7.3</v>
          </cell>
          <cell r="CK209">
            <v>7.1</v>
          </cell>
          <cell r="CM209">
            <v>7.8</v>
          </cell>
          <cell r="CO209">
            <v>8.9</v>
          </cell>
          <cell r="CP209">
            <v>8.1999999999999993</v>
          </cell>
          <cell r="CS209" t="str">
            <v>X</v>
          </cell>
          <cell r="CU209">
            <v>7.6</v>
          </cell>
          <cell r="CV209">
            <v>7.5</v>
          </cell>
          <cell r="CW209">
            <v>24</v>
          </cell>
          <cell r="CX209">
            <v>3</v>
          </cell>
          <cell r="DB209">
            <v>0</v>
          </cell>
          <cell r="DC209">
            <v>5</v>
          </cell>
          <cell r="DD209">
            <v>128</v>
          </cell>
          <cell r="DE209">
            <v>11</v>
          </cell>
          <cell r="DF209">
            <v>136</v>
          </cell>
          <cell r="DG209">
            <v>128</v>
          </cell>
          <cell r="DH209">
            <v>7.4</v>
          </cell>
          <cell r="DI209">
            <v>3.11</v>
          </cell>
        </row>
        <row r="210">
          <cell r="A210">
            <v>25207110405</v>
          </cell>
          <cell r="B210" t="str">
            <v>Vũ</v>
          </cell>
          <cell r="C210" t="str">
            <v>Thị Thu</v>
          </cell>
          <cell r="D210" t="str">
            <v>Hiền</v>
          </cell>
          <cell r="E210">
            <v>36995</v>
          </cell>
          <cell r="F210" t="str">
            <v>Nữ</v>
          </cell>
          <cell r="G210" t="str">
            <v>Đã Đăng Ký (chưa học xong)</v>
          </cell>
          <cell r="H210">
            <v>6.5</v>
          </cell>
          <cell r="I210">
            <v>8.8000000000000007</v>
          </cell>
          <cell r="K210">
            <v>8</v>
          </cell>
          <cell r="M210">
            <v>8.6999999999999993</v>
          </cell>
          <cell r="N210">
            <v>6.9</v>
          </cell>
          <cell r="O210">
            <v>8.4</v>
          </cell>
          <cell r="P210">
            <v>7.8</v>
          </cell>
          <cell r="R210">
            <v>8.4</v>
          </cell>
          <cell r="W210">
            <v>7.6</v>
          </cell>
          <cell r="X210">
            <v>8.9</v>
          </cell>
          <cell r="Y210">
            <v>9.4</v>
          </cell>
          <cell r="Z210">
            <v>9.4</v>
          </cell>
          <cell r="AA210">
            <v>8.6999999999999993</v>
          </cell>
          <cell r="AB210">
            <v>8.5</v>
          </cell>
          <cell r="AC210">
            <v>9</v>
          </cell>
          <cell r="AD210">
            <v>9.8000000000000007</v>
          </cell>
          <cell r="AE210">
            <v>8.8000000000000007</v>
          </cell>
          <cell r="AF210">
            <v>7.1</v>
          </cell>
          <cell r="AG210">
            <v>7.9</v>
          </cell>
          <cell r="AH210">
            <v>4.8</v>
          </cell>
          <cell r="AI210">
            <v>8.5</v>
          </cell>
          <cell r="AJ210">
            <v>8</v>
          </cell>
          <cell r="AK210">
            <v>7.4</v>
          </cell>
          <cell r="AL210">
            <v>9.1</v>
          </cell>
          <cell r="AM210">
            <v>6.7</v>
          </cell>
          <cell r="AN210">
            <v>52</v>
          </cell>
          <cell r="AO210">
            <v>0</v>
          </cell>
          <cell r="AP210">
            <v>6.1</v>
          </cell>
          <cell r="AQ210">
            <v>6.7</v>
          </cell>
          <cell r="AS210">
            <v>7.1</v>
          </cell>
          <cell r="AZ210">
            <v>7.8</v>
          </cell>
          <cell r="BD210">
            <v>8.6999999999999993</v>
          </cell>
          <cell r="BE210">
            <v>5</v>
          </cell>
          <cell r="BF210">
            <v>0</v>
          </cell>
          <cell r="BG210">
            <v>7.7</v>
          </cell>
          <cell r="BH210">
            <v>6.2</v>
          </cell>
          <cell r="BI210">
            <v>9.4</v>
          </cell>
          <cell r="BJ210">
            <v>6.1</v>
          </cell>
          <cell r="BK210">
            <v>8.6999999999999993</v>
          </cell>
          <cell r="BL210">
            <v>9</v>
          </cell>
          <cell r="BM210">
            <v>8</v>
          </cell>
          <cell r="BN210">
            <v>7.1</v>
          </cell>
          <cell r="BO210">
            <v>6.6</v>
          </cell>
          <cell r="BP210">
            <v>7.8</v>
          </cell>
          <cell r="BQ210">
            <v>9.6</v>
          </cell>
          <cell r="BR210">
            <v>8.5</v>
          </cell>
          <cell r="BS210">
            <v>9.1</v>
          </cell>
          <cell r="BU210">
            <v>7.5</v>
          </cell>
          <cell r="BV210">
            <v>8</v>
          </cell>
          <cell r="BW210">
            <v>8.1</v>
          </cell>
          <cell r="BX210">
            <v>9.3000000000000007</v>
          </cell>
          <cell r="BY210">
            <v>8.4</v>
          </cell>
          <cell r="BZ210">
            <v>9.1999999999999993</v>
          </cell>
          <cell r="CA210">
            <v>50</v>
          </cell>
          <cell r="CB210">
            <v>0</v>
          </cell>
          <cell r="CD210">
            <v>8.9</v>
          </cell>
          <cell r="CF210">
            <v>9.4</v>
          </cell>
          <cell r="CG210">
            <v>9.1</v>
          </cell>
          <cell r="CI210">
            <v>9.5</v>
          </cell>
          <cell r="CJ210">
            <v>9.5</v>
          </cell>
          <cell r="CK210">
            <v>9.6</v>
          </cell>
          <cell r="CM210">
            <v>8.3000000000000007</v>
          </cell>
          <cell r="CO210">
            <v>9.5</v>
          </cell>
          <cell r="CP210">
            <v>9</v>
          </cell>
          <cell r="CT210">
            <v>8.1</v>
          </cell>
          <cell r="CU210">
            <v>9.4</v>
          </cell>
          <cell r="CV210">
            <v>10</v>
          </cell>
          <cell r="CW210">
            <v>26</v>
          </cell>
          <cell r="CX210">
            <v>0</v>
          </cell>
          <cell r="CY210">
            <v>9.8000000000000007</v>
          </cell>
          <cell r="DA210">
            <v>9</v>
          </cell>
          <cell r="DB210">
            <v>5</v>
          </cell>
          <cell r="DC210">
            <v>0</v>
          </cell>
          <cell r="DD210">
            <v>138</v>
          </cell>
          <cell r="DE210">
            <v>0</v>
          </cell>
          <cell r="DF210">
            <v>136</v>
          </cell>
          <cell r="DG210">
            <v>138</v>
          </cell>
          <cell r="DH210">
            <v>8.33</v>
          </cell>
          <cell r="DI210">
            <v>3.6</v>
          </cell>
        </row>
        <row r="211">
          <cell r="A211">
            <v>25207115758</v>
          </cell>
          <cell r="B211" t="str">
            <v>Nguyễn</v>
          </cell>
          <cell r="C211" t="str">
            <v>Thị</v>
          </cell>
          <cell r="D211" t="str">
            <v>Hiền</v>
          </cell>
          <cell r="E211">
            <v>37118</v>
          </cell>
          <cell r="F211" t="str">
            <v>Nữ</v>
          </cell>
          <cell r="G211" t="str">
            <v>Đã Đăng Ký (chưa học xong)</v>
          </cell>
          <cell r="H211">
            <v>7.8</v>
          </cell>
          <cell r="I211">
            <v>8</v>
          </cell>
          <cell r="K211">
            <v>8.4</v>
          </cell>
          <cell r="M211">
            <v>7.2</v>
          </cell>
          <cell r="N211">
            <v>7.6</v>
          </cell>
          <cell r="O211">
            <v>9.1999999999999993</v>
          </cell>
          <cell r="P211">
            <v>8.9</v>
          </cell>
          <cell r="R211">
            <v>7.7</v>
          </cell>
          <cell r="W211">
            <v>8.6</v>
          </cell>
          <cell r="X211">
            <v>8</v>
          </cell>
          <cell r="Y211">
            <v>9.6</v>
          </cell>
          <cell r="Z211">
            <v>8.8000000000000007</v>
          </cell>
          <cell r="AA211">
            <v>8.8000000000000007</v>
          </cell>
          <cell r="AB211">
            <v>8.5</v>
          </cell>
          <cell r="AC211">
            <v>9.3000000000000007</v>
          </cell>
          <cell r="AD211">
            <v>8.9</v>
          </cell>
          <cell r="AE211">
            <v>9.6</v>
          </cell>
          <cell r="AF211">
            <v>8.3000000000000007</v>
          </cell>
          <cell r="AG211">
            <v>8.4</v>
          </cell>
          <cell r="AH211">
            <v>4.4000000000000004</v>
          </cell>
          <cell r="AI211">
            <v>7.7</v>
          </cell>
          <cell r="AJ211">
            <v>8.3000000000000007</v>
          </cell>
          <cell r="AK211">
            <v>7.9</v>
          </cell>
          <cell r="AL211">
            <v>8.6</v>
          </cell>
          <cell r="AM211" t="str">
            <v>X</v>
          </cell>
          <cell r="AN211">
            <v>50</v>
          </cell>
          <cell r="AO211">
            <v>2</v>
          </cell>
          <cell r="AP211">
            <v>6.4</v>
          </cell>
          <cell r="AQ211">
            <v>5.7</v>
          </cell>
          <cell r="AR211">
            <v>8.6999999999999993</v>
          </cell>
          <cell r="AX211">
            <v>7.9</v>
          </cell>
          <cell r="BD211">
            <v>5.5</v>
          </cell>
          <cell r="BE211">
            <v>5</v>
          </cell>
          <cell r="BF211">
            <v>0</v>
          </cell>
          <cell r="BG211">
            <v>7.4</v>
          </cell>
          <cell r="BH211">
            <v>8.6</v>
          </cell>
          <cell r="BI211">
            <v>8.8000000000000007</v>
          </cell>
          <cell r="BJ211">
            <v>6</v>
          </cell>
          <cell r="BK211">
            <v>8.4</v>
          </cell>
          <cell r="BL211">
            <v>7.6</v>
          </cell>
          <cell r="BM211">
            <v>7.3</v>
          </cell>
          <cell r="BN211">
            <v>7.1</v>
          </cell>
          <cell r="BO211" t="str">
            <v>X</v>
          </cell>
          <cell r="BP211">
            <v>6.3</v>
          </cell>
          <cell r="BQ211">
            <v>6.8</v>
          </cell>
          <cell r="BR211">
            <v>9.5</v>
          </cell>
          <cell r="BS211">
            <v>9.1</v>
          </cell>
          <cell r="BU211">
            <v>8.1</v>
          </cell>
          <cell r="BV211">
            <v>8.6999999999999993</v>
          </cell>
          <cell r="BW211">
            <v>6.9</v>
          </cell>
          <cell r="BX211">
            <v>7</v>
          </cell>
          <cell r="BY211" t="str">
            <v>X</v>
          </cell>
          <cell r="BZ211">
            <v>9.8000000000000007</v>
          </cell>
          <cell r="CA211">
            <v>44</v>
          </cell>
          <cell r="CB211">
            <v>6</v>
          </cell>
          <cell r="CC211">
            <v>8.4</v>
          </cell>
          <cell r="CF211">
            <v>9.1999999999999993</v>
          </cell>
          <cell r="CG211">
            <v>8.9</v>
          </cell>
          <cell r="CI211">
            <v>9</v>
          </cell>
          <cell r="CJ211">
            <v>8.6</v>
          </cell>
          <cell r="CK211">
            <v>9.6999999999999993</v>
          </cell>
          <cell r="CM211">
            <v>9.5</v>
          </cell>
          <cell r="CO211">
            <v>8.6</v>
          </cell>
          <cell r="CP211" t="str">
            <v>X</v>
          </cell>
          <cell r="CS211" t="str">
            <v>X</v>
          </cell>
          <cell r="CU211">
            <v>9.6</v>
          </cell>
          <cell r="CV211">
            <v>8.9</v>
          </cell>
          <cell r="CW211">
            <v>21</v>
          </cell>
          <cell r="CX211">
            <v>6</v>
          </cell>
          <cell r="DB211">
            <v>0</v>
          </cell>
          <cell r="DC211">
            <v>5</v>
          </cell>
          <cell r="DD211">
            <v>120</v>
          </cell>
          <cell r="DE211">
            <v>19</v>
          </cell>
          <cell r="DF211">
            <v>136</v>
          </cell>
          <cell r="DG211">
            <v>120</v>
          </cell>
          <cell r="DH211">
            <v>8.17</v>
          </cell>
          <cell r="DI211">
            <v>3.53</v>
          </cell>
        </row>
        <row r="212">
          <cell r="A212">
            <v>25207116807</v>
          </cell>
          <cell r="B212" t="str">
            <v>Nguyễn</v>
          </cell>
          <cell r="C212" t="str">
            <v>Thị Thanh</v>
          </cell>
          <cell r="D212" t="str">
            <v>Hiền</v>
          </cell>
          <cell r="E212">
            <v>37069</v>
          </cell>
          <cell r="F212" t="str">
            <v>Nữ</v>
          </cell>
          <cell r="G212" t="str">
            <v>Đã Đăng Ký (chưa học xong)</v>
          </cell>
          <cell r="H212">
            <v>8</v>
          </cell>
          <cell r="I212">
            <v>8.9</v>
          </cell>
          <cell r="K212">
            <v>8.6999999999999993</v>
          </cell>
          <cell r="M212">
            <v>9.5</v>
          </cell>
          <cell r="N212">
            <v>7.7</v>
          </cell>
          <cell r="O212">
            <v>10</v>
          </cell>
          <cell r="P212">
            <v>8.9</v>
          </cell>
          <cell r="R212">
            <v>9</v>
          </cell>
          <cell r="W212">
            <v>9.1999999999999993</v>
          </cell>
          <cell r="X212">
            <v>9.4</v>
          </cell>
          <cell r="Y212">
            <v>9.4</v>
          </cell>
          <cell r="Z212">
            <v>9.4</v>
          </cell>
          <cell r="AA212">
            <v>8.1999999999999993</v>
          </cell>
          <cell r="AB212">
            <v>9.1999999999999993</v>
          </cell>
          <cell r="AC212">
            <v>10</v>
          </cell>
          <cell r="AD212">
            <v>8.8000000000000007</v>
          </cell>
          <cell r="AE212">
            <v>9.1999999999999993</v>
          </cell>
          <cell r="AF212" t="str">
            <v>P (P/F)</v>
          </cell>
          <cell r="AG212" t="str">
            <v>P (P/F)</v>
          </cell>
          <cell r="AH212">
            <v>5</v>
          </cell>
          <cell r="AI212">
            <v>8.9</v>
          </cell>
          <cell r="AJ212">
            <v>9</v>
          </cell>
          <cell r="AK212">
            <v>8.6999999999999993</v>
          </cell>
          <cell r="AL212">
            <v>8.6999999999999993</v>
          </cell>
          <cell r="AM212">
            <v>9.4</v>
          </cell>
          <cell r="AN212">
            <v>52</v>
          </cell>
          <cell r="AO212">
            <v>0</v>
          </cell>
          <cell r="AP212">
            <v>7.9</v>
          </cell>
          <cell r="AQ212">
            <v>8.1</v>
          </cell>
          <cell r="AT212">
            <v>7.9</v>
          </cell>
          <cell r="AZ212">
            <v>8.9</v>
          </cell>
          <cell r="BD212">
            <v>6.5</v>
          </cell>
          <cell r="BE212">
            <v>5</v>
          </cell>
          <cell r="BF212">
            <v>0</v>
          </cell>
          <cell r="BG212">
            <v>8.3000000000000007</v>
          </cell>
          <cell r="BH212">
            <v>8.8000000000000007</v>
          </cell>
          <cell r="BI212">
            <v>9.9</v>
          </cell>
          <cell r="BJ212">
            <v>8.6999999999999993</v>
          </cell>
          <cell r="BK212">
            <v>8.5</v>
          </cell>
          <cell r="BL212">
            <v>9.1999999999999993</v>
          </cell>
          <cell r="BM212">
            <v>8.6</v>
          </cell>
          <cell r="BN212">
            <v>5.5</v>
          </cell>
          <cell r="BO212">
            <v>8.6</v>
          </cell>
          <cell r="BP212">
            <v>9.1</v>
          </cell>
          <cell r="BQ212">
            <v>9.9</v>
          </cell>
          <cell r="BR212">
            <v>9.3000000000000007</v>
          </cell>
          <cell r="BS212">
            <v>9.5</v>
          </cell>
          <cell r="BU212">
            <v>9</v>
          </cell>
          <cell r="BV212">
            <v>8.4</v>
          </cell>
          <cell r="BW212">
            <v>7.6</v>
          </cell>
          <cell r="BX212">
            <v>8.1999999999999993</v>
          </cell>
          <cell r="BY212" t="str">
            <v>X</v>
          </cell>
          <cell r="BZ212">
            <v>9.4</v>
          </cell>
          <cell r="CA212">
            <v>47</v>
          </cell>
          <cell r="CB212">
            <v>3</v>
          </cell>
          <cell r="CC212">
            <v>8.8000000000000007</v>
          </cell>
          <cell r="CF212">
            <v>9.6999999999999993</v>
          </cell>
          <cell r="CG212">
            <v>9.3000000000000007</v>
          </cell>
          <cell r="CI212">
            <v>9.8000000000000007</v>
          </cell>
          <cell r="CJ212">
            <v>8.6</v>
          </cell>
          <cell r="CK212">
            <v>8.8000000000000007</v>
          </cell>
          <cell r="CM212">
            <v>9.6999999999999993</v>
          </cell>
          <cell r="CO212" t="str">
            <v>X</v>
          </cell>
          <cell r="CP212">
            <v>8.3000000000000007</v>
          </cell>
          <cell r="CS212">
            <v>6.5</v>
          </cell>
          <cell r="CU212">
            <v>10</v>
          </cell>
          <cell r="CV212">
            <v>9.6</v>
          </cell>
          <cell r="CW212">
            <v>25</v>
          </cell>
          <cell r="CX212">
            <v>2</v>
          </cell>
          <cell r="DB212">
            <v>0</v>
          </cell>
          <cell r="DC212">
            <v>5</v>
          </cell>
          <cell r="DD212">
            <v>129</v>
          </cell>
          <cell r="DE212">
            <v>10</v>
          </cell>
          <cell r="DF212">
            <v>136</v>
          </cell>
          <cell r="DG212">
            <v>129</v>
          </cell>
          <cell r="DH212">
            <v>8.77</v>
          </cell>
          <cell r="DI212">
            <v>3.81</v>
          </cell>
        </row>
        <row r="213">
          <cell r="A213">
            <v>25207117616</v>
          </cell>
          <cell r="B213" t="str">
            <v>Phạm</v>
          </cell>
          <cell r="C213" t="str">
            <v>Hoàn Thanh</v>
          </cell>
          <cell r="D213" t="str">
            <v>Hiền</v>
          </cell>
          <cell r="E213">
            <v>36899</v>
          </cell>
          <cell r="F213" t="str">
            <v>Nữ</v>
          </cell>
          <cell r="G213" t="str">
            <v>Đã Đăng Ký (chưa học xong)</v>
          </cell>
          <cell r="H213">
            <v>6.5</v>
          </cell>
          <cell r="I213">
            <v>8.5</v>
          </cell>
          <cell r="K213">
            <v>7.5</v>
          </cell>
          <cell r="M213">
            <v>6.5</v>
          </cell>
          <cell r="N213">
            <v>7</v>
          </cell>
          <cell r="O213">
            <v>6.8</v>
          </cell>
          <cell r="P213">
            <v>8.8000000000000007</v>
          </cell>
          <cell r="R213">
            <v>6.4</v>
          </cell>
          <cell r="W213">
            <v>5.9</v>
          </cell>
          <cell r="X213">
            <v>6.2</v>
          </cell>
          <cell r="Y213">
            <v>8.6</v>
          </cell>
          <cell r="Z213">
            <v>8</v>
          </cell>
          <cell r="AA213" t="str">
            <v>X</v>
          </cell>
          <cell r="AB213">
            <v>8.5</v>
          </cell>
          <cell r="AC213">
            <v>6</v>
          </cell>
          <cell r="AD213">
            <v>9.1</v>
          </cell>
          <cell r="AE213">
            <v>9.5</v>
          </cell>
          <cell r="AF213">
            <v>8.5</v>
          </cell>
          <cell r="AG213">
            <v>7.7</v>
          </cell>
          <cell r="AH213">
            <v>5.3</v>
          </cell>
          <cell r="AI213">
            <v>6.5</v>
          </cell>
          <cell r="AJ213">
            <v>7.4</v>
          </cell>
          <cell r="AK213">
            <v>7.9</v>
          </cell>
          <cell r="AL213">
            <v>5.0999999999999996</v>
          </cell>
          <cell r="AM213">
            <v>5.3</v>
          </cell>
          <cell r="AN213">
            <v>50</v>
          </cell>
          <cell r="AO213">
            <v>2</v>
          </cell>
          <cell r="AP213">
            <v>6.5</v>
          </cell>
          <cell r="AQ213">
            <v>6.2</v>
          </cell>
          <cell r="AR213">
            <v>8.1999999999999993</v>
          </cell>
          <cell r="AX213">
            <v>5.5</v>
          </cell>
          <cell r="BD213">
            <v>6.3</v>
          </cell>
          <cell r="BE213">
            <v>5</v>
          </cell>
          <cell r="BF213">
            <v>0</v>
          </cell>
          <cell r="BG213">
            <v>5</v>
          </cell>
          <cell r="BH213">
            <v>8.1999999999999993</v>
          </cell>
          <cell r="BI213">
            <v>8.6999999999999993</v>
          </cell>
          <cell r="BJ213">
            <v>5</v>
          </cell>
          <cell r="BK213">
            <v>7.3</v>
          </cell>
          <cell r="BL213">
            <v>7.3</v>
          </cell>
          <cell r="BM213">
            <v>7.9</v>
          </cell>
          <cell r="BN213">
            <v>7.1</v>
          </cell>
          <cell r="BO213" t="str">
            <v>X</v>
          </cell>
          <cell r="BP213">
            <v>5.5</v>
          </cell>
          <cell r="BQ213">
            <v>6.2</v>
          </cell>
          <cell r="BR213">
            <v>8.4</v>
          </cell>
          <cell r="BS213">
            <v>8.4</v>
          </cell>
          <cell r="BU213">
            <v>8.1</v>
          </cell>
          <cell r="BV213">
            <v>7</v>
          </cell>
          <cell r="BW213">
            <v>6.1</v>
          </cell>
          <cell r="BX213">
            <v>7.5</v>
          </cell>
          <cell r="BY213">
            <v>8.8000000000000007</v>
          </cell>
          <cell r="BZ213">
            <v>9.6</v>
          </cell>
          <cell r="CA213">
            <v>47</v>
          </cell>
          <cell r="CB213">
            <v>3</v>
          </cell>
          <cell r="CD213" t="str">
            <v>X</v>
          </cell>
          <cell r="CF213">
            <v>8.3000000000000007</v>
          </cell>
          <cell r="CG213" t="str">
            <v>X</v>
          </cell>
          <cell r="CI213">
            <v>9.1999999999999993</v>
          </cell>
          <cell r="CJ213">
            <v>7.5</v>
          </cell>
          <cell r="CK213">
            <v>8.8000000000000007</v>
          </cell>
          <cell r="CM213">
            <v>7.1</v>
          </cell>
          <cell r="CO213" t="str">
            <v>X</v>
          </cell>
          <cell r="CP213">
            <v>7.7</v>
          </cell>
          <cell r="CS213" t="str">
            <v>X</v>
          </cell>
          <cell r="CU213">
            <v>9.5</v>
          </cell>
          <cell r="CV213" t="str">
            <v>X</v>
          </cell>
          <cell r="CW213">
            <v>16</v>
          </cell>
          <cell r="CX213">
            <v>10</v>
          </cell>
          <cell r="DB213">
            <v>0</v>
          </cell>
          <cell r="DC213">
            <v>5</v>
          </cell>
          <cell r="DD213">
            <v>118</v>
          </cell>
          <cell r="DE213">
            <v>20</v>
          </cell>
          <cell r="DF213">
            <v>136</v>
          </cell>
          <cell r="DG213">
            <v>118</v>
          </cell>
          <cell r="DH213">
            <v>7.32</v>
          </cell>
          <cell r="DI213">
            <v>3.07</v>
          </cell>
        </row>
        <row r="214">
          <cell r="A214">
            <v>25207101289</v>
          </cell>
          <cell r="B214" t="str">
            <v>Phan</v>
          </cell>
          <cell r="C214" t="str">
            <v>Thị</v>
          </cell>
          <cell r="D214" t="str">
            <v>Hiệp</v>
          </cell>
          <cell r="E214">
            <v>37229</v>
          </cell>
          <cell r="F214" t="str">
            <v>Nữ</v>
          </cell>
          <cell r="G214" t="str">
            <v>Đã Đăng Ký (chưa học xong)</v>
          </cell>
          <cell r="H214">
            <v>4.4000000000000004</v>
          </cell>
          <cell r="I214">
            <v>8.6</v>
          </cell>
          <cell r="K214">
            <v>8</v>
          </cell>
          <cell r="M214">
            <v>5.7</v>
          </cell>
          <cell r="N214">
            <v>8.1</v>
          </cell>
          <cell r="O214">
            <v>6.7</v>
          </cell>
          <cell r="P214">
            <v>8.1999999999999993</v>
          </cell>
          <cell r="R214">
            <v>8.1</v>
          </cell>
          <cell r="W214">
            <v>8.3000000000000007</v>
          </cell>
          <cell r="X214">
            <v>9.1</v>
          </cell>
          <cell r="Y214">
            <v>8.3000000000000007</v>
          </cell>
          <cell r="Z214">
            <v>9.3000000000000007</v>
          </cell>
          <cell r="AA214">
            <v>8.6999999999999993</v>
          </cell>
          <cell r="AB214">
            <v>7.1</v>
          </cell>
          <cell r="AC214">
            <v>8.9</v>
          </cell>
          <cell r="AD214">
            <v>8.6999999999999993</v>
          </cell>
          <cell r="AE214">
            <v>9.1999999999999993</v>
          </cell>
          <cell r="AF214">
            <v>7.2</v>
          </cell>
          <cell r="AG214">
            <v>6</v>
          </cell>
          <cell r="AH214">
            <v>8.4</v>
          </cell>
          <cell r="AI214">
            <v>8.3000000000000007</v>
          </cell>
          <cell r="AJ214">
            <v>4.8</v>
          </cell>
          <cell r="AK214">
            <v>8.1999999999999993</v>
          </cell>
          <cell r="AL214">
            <v>7.2</v>
          </cell>
          <cell r="AM214">
            <v>8.3000000000000007</v>
          </cell>
          <cell r="AN214">
            <v>52</v>
          </cell>
          <cell r="AO214">
            <v>0</v>
          </cell>
          <cell r="AP214">
            <v>7.6</v>
          </cell>
          <cell r="AQ214">
            <v>8.6</v>
          </cell>
          <cell r="AW214">
            <v>8.6999999999999993</v>
          </cell>
          <cell r="BC214">
            <v>8.6999999999999993</v>
          </cell>
          <cell r="BD214">
            <v>8.6999999999999993</v>
          </cell>
          <cell r="BE214">
            <v>5</v>
          </cell>
          <cell r="BF214">
            <v>0</v>
          </cell>
          <cell r="BG214">
            <v>5.3</v>
          </cell>
          <cell r="BH214">
            <v>9</v>
          </cell>
          <cell r="BI214">
            <v>7.4</v>
          </cell>
          <cell r="BJ214">
            <v>6</v>
          </cell>
          <cell r="BK214">
            <v>7.2</v>
          </cell>
          <cell r="BL214">
            <v>7.2</v>
          </cell>
          <cell r="BM214">
            <v>8</v>
          </cell>
          <cell r="BN214">
            <v>7.1</v>
          </cell>
          <cell r="BO214">
            <v>8.6999999999999993</v>
          </cell>
          <cell r="BP214">
            <v>5.9</v>
          </cell>
          <cell r="BQ214">
            <v>6.4</v>
          </cell>
          <cell r="BR214">
            <v>8.9</v>
          </cell>
          <cell r="BS214">
            <v>8.9</v>
          </cell>
          <cell r="BU214">
            <v>8.5</v>
          </cell>
          <cell r="BV214">
            <v>9.6</v>
          </cell>
          <cell r="BW214">
            <v>5.6</v>
          </cell>
          <cell r="BX214">
            <v>7.7</v>
          </cell>
          <cell r="BY214">
            <v>9.1</v>
          </cell>
          <cell r="BZ214">
            <v>9.6999999999999993</v>
          </cell>
          <cell r="CA214">
            <v>50</v>
          </cell>
          <cell r="CB214">
            <v>0</v>
          </cell>
          <cell r="CC214">
            <v>8.1999999999999993</v>
          </cell>
          <cell r="CF214">
            <v>7.2</v>
          </cell>
          <cell r="CG214" t="str">
            <v>X</v>
          </cell>
          <cell r="CI214">
            <v>9</v>
          </cell>
          <cell r="CJ214">
            <v>8.5</v>
          </cell>
          <cell r="CK214">
            <v>8.6999999999999993</v>
          </cell>
          <cell r="CM214">
            <v>9.1</v>
          </cell>
          <cell r="CO214">
            <v>8.6</v>
          </cell>
          <cell r="CP214" t="str">
            <v>X</v>
          </cell>
          <cell r="CS214">
            <v>6.1</v>
          </cell>
          <cell r="CU214">
            <v>10</v>
          </cell>
          <cell r="CV214" t="str">
            <v>X</v>
          </cell>
          <cell r="CW214">
            <v>21</v>
          </cell>
          <cell r="CX214">
            <v>6</v>
          </cell>
          <cell r="DB214">
            <v>0</v>
          </cell>
          <cell r="DC214">
            <v>5</v>
          </cell>
          <cell r="DD214">
            <v>128</v>
          </cell>
          <cell r="DE214">
            <v>11</v>
          </cell>
          <cell r="DF214">
            <v>136</v>
          </cell>
          <cell r="DG214">
            <v>128</v>
          </cell>
          <cell r="DH214">
            <v>7.73</v>
          </cell>
          <cell r="DI214">
            <v>3.29</v>
          </cell>
        </row>
        <row r="215">
          <cell r="A215">
            <v>25217103980</v>
          </cell>
          <cell r="B215" t="str">
            <v>Trần</v>
          </cell>
          <cell r="C215" t="str">
            <v>Trường</v>
          </cell>
          <cell r="D215" t="str">
            <v>Hiệp</v>
          </cell>
          <cell r="E215">
            <v>37116</v>
          </cell>
          <cell r="F215" t="str">
            <v>Nam</v>
          </cell>
          <cell r="G215" t="str">
            <v>Đã Đăng Ký (chưa học xong)</v>
          </cell>
          <cell r="H215">
            <v>7.1</v>
          </cell>
          <cell r="I215">
            <v>7.7</v>
          </cell>
          <cell r="K215">
            <v>6.3</v>
          </cell>
          <cell r="M215">
            <v>7.5</v>
          </cell>
          <cell r="N215">
            <v>8.5</v>
          </cell>
          <cell r="O215">
            <v>7.9</v>
          </cell>
          <cell r="P215">
            <v>6.4</v>
          </cell>
          <cell r="Q215">
            <v>8.6999999999999993</v>
          </cell>
          <cell r="W215">
            <v>7.6</v>
          </cell>
          <cell r="X215">
            <v>7.5</v>
          </cell>
          <cell r="Y215">
            <v>8.5</v>
          </cell>
          <cell r="Z215">
            <v>9.1999999999999993</v>
          </cell>
          <cell r="AA215">
            <v>7.3</v>
          </cell>
          <cell r="AB215">
            <v>5.7</v>
          </cell>
          <cell r="AC215">
            <v>9.1999999999999993</v>
          </cell>
          <cell r="AD215">
            <v>6.4</v>
          </cell>
          <cell r="AE215">
            <v>7.1</v>
          </cell>
          <cell r="AF215">
            <v>6.2</v>
          </cell>
          <cell r="AG215">
            <v>5</v>
          </cell>
          <cell r="AH215">
            <v>6.4</v>
          </cell>
          <cell r="AI215">
            <v>8.9</v>
          </cell>
          <cell r="AK215">
            <v>7.5</v>
          </cell>
          <cell r="AL215">
            <v>9.1</v>
          </cell>
          <cell r="AM215">
            <v>6.7</v>
          </cell>
          <cell r="AN215">
            <v>50</v>
          </cell>
          <cell r="AO215">
            <v>2</v>
          </cell>
          <cell r="AP215">
            <v>6</v>
          </cell>
          <cell r="AQ215">
            <v>6.7</v>
          </cell>
          <cell r="AR215">
            <v>7.2</v>
          </cell>
          <cell r="AX215">
            <v>7.8</v>
          </cell>
          <cell r="BD215">
            <v>6.7</v>
          </cell>
          <cell r="BE215">
            <v>5</v>
          </cell>
          <cell r="BF215">
            <v>0</v>
          </cell>
          <cell r="BG215">
            <v>5.5</v>
          </cell>
          <cell r="BH215">
            <v>6.2</v>
          </cell>
          <cell r="BI215">
            <v>8.8000000000000007</v>
          </cell>
          <cell r="BJ215">
            <v>5.0999999999999996</v>
          </cell>
          <cell r="BK215">
            <v>7.9</v>
          </cell>
          <cell r="BL215">
            <v>7.3</v>
          </cell>
          <cell r="BM215">
            <v>7.5</v>
          </cell>
          <cell r="BN215">
            <v>7</v>
          </cell>
          <cell r="BO215" t="str">
            <v>X</v>
          </cell>
          <cell r="BP215">
            <v>5.6</v>
          </cell>
          <cell r="BQ215">
            <v>6.6</v>
          </cell>
          <cell r="BR215">
            <v>9.1</v>
          </cell>
          <cell r="BS215">
            <v>9</v>
          </cell>
          <cell r="BU215">
            <v>8.6</v>
          </cell>
          <cell r="BV215">
            <v>6.8</v>
          </cell>
          <cell r="BW215">
            <v>7.1</v>
          </cell>
          <cell r="BX215">
            <v>8</v>
          </cell>
          <cell r="BY215">
            <v>7.7</v>
          </cell>
          <cell r="BZ215">
            <v>9.9</v>
          </cell>
          <cell r="CA215">
            <v>47</v>
          </cell>
          <cell r="CB215">
            <v>3</v>
          </cell>
          <cell r="CC215">
            <v>7.9</v>
          </cell>
          <cell r="CF215">
            <v>6.7</v>
          </cell>
          <cell r="CG215" t="str">
            <v>X</v>
          </cell>
          <cell r="CI215">
            <v>8</v>
          </cell>
          <cell r="CJ215">
            <v>9.4</v>
          </cell>
          <cell r="CK215">
            <v>8.1</v>
          </cell>
          <cell r="CM215">
            <v>8.5</v>
          </cell>
          <cell r="CO215" t="str">
            <v>X</v>
          </cell>
          <cell r="CP215" t="str">
            <v>X</v>
          </cell>
          <cell r="CT215" t="str">
            <v>X</v>
          </cell>
          <cell r="CU215">
            <v>8.6999999999999993</v>
          </cell>
          <cell r="CV215">
            <v>8.6</v>
          </cell>
          <cell r="CW215">
            <v>17</v>
          </cell>
          <cell r="CX215">
            <v>10</v>
          </cell>
          <cell r="DB215">
            <v>0</v>
          </cell>
          <cell r="DC215">
            <v>5</v>
          </cell>
          <cell r="DD215">
            <v>119</v>
          </cell>
          <cell r="DE215">
            <v>20</v>
          </cell>
          <cell r="DF215">
            <v>136</v>
          </cell>
          <cell r="DG215">
            <v>119</v>
          </cell>
          <cell r="DH215">
            <v>7.45</v>
          </cell>
          <cell r="DI215">
            <v>3.14</v>
          </cell>
          <cell r="DJ215" t="str">
            <v>ENG 116</v>
          </cell>
        </row>
        <row r="216">
          <cell r="A216">
            <v>2320123365</v>
          </cell>
          <cell r="B216" t="str">
            <v>Đặng</v>
          </cell>
          <cell r="C216" t="str">
            <v>Minh</v>
          </cell>
          <cell r="D216" t="str">
            <v>Hiếu</v>
          </cell>
          <cell r="E216">
            <v>36412</v>
          </cell>
          <cell r="F216" t="str">
            <v>Nam</v>
          </cell>
          <cell r="G216" t="str">
            <v>Đã Đăng Ký (chưa học xong)</v>
          </cell>
          <cell r="H216">
            <v>7.9</v>
          </cell>
          <cell r="I216">
            <v>5.7</v>
          </cell>
          <cell r="K216">
            <v>7</v>
          </cell>
          <cell r="M216">
            <v>7.9</v>
          </cell>
          <cell r="N216">
            <v>8.6999999999999993</v>
          </cell>
          <cell r="O216">
            <v>5.6</v>
          </cell>
          <cell r="P216">
            <v>7.3</v>
          </cell>
          <cell r="R216">
            <v>7.4</v>
          </cell>
          <cell r="V216">
            <v>6.2</v>
          </cell>
          <cell r="W216">
            <v>7.9</v>
          </cell>
          <cell r="Y216">
            <v>8.5</v>
          </cell>
          <cell r="Z216">
            <v>8.5</v>
          </cell>
          <cell r="AA216">
            <v>8.3000000000000007</v>
          </cell>
          <cell r="AB216">
            <v>6.3</v>
          </cell>
          <cell r="AC216">
            <v>5.9</v>
          </cell>
          <cell r="AD216" t="str">
            <v>X</v>
          </cell>
          <cell r="AE216">
            <v>7.5</v>
          </cell>
          <cell r="AG216">
            <v>0</v>
          </cell>
          <cell r="AH216">
            <v>5</v>
          </cell>
          <cell r="AI216">
            <v>8.1999999999999993</v>
          </cell>
          <cell r="AL216">
            <v>6.4</v>
          </cell>
          <cell r="AM216">
            <v>5.9</v>
          </cell>
          <cell r="AN216">
            <v>42</v>
          </cell>
          <cell r="AO216">
            <v>10</v>
          </cell>
          <cell r="AP216">
            <v>6.2</v>
          </cell>
          <cell r="AQ216">
            <v>4.9000000000000004</v>
          </cell>
          <cell r="AR216">
            <v>6.3</v>
          </cell>
          <cell r="AX216">
            <v>4.5999999999999996</v>
          </cell>
          <cell r="BC216">
            <v>0</v>
          </cell>
          <cell r="BD216">
            <v>7.1</v>
          </cell>
          <cell r="BE216">
            <v>5</v>
          </cell>
          <cell r="BF216">
            <v>0</v>
          </cell>
          <cell r="BG216">
            <v>6.2</v>
          </cell>
          <cell r="BH216">
            <v>6.3</v>
          </cell>
          <cell r="BI216">
            <v>5.6</v>
          </cell>
          <cell r="BJ216">
            <v>4.5</v>
          </cell>
          <cell r="BK216">
            <v>7.5</v>
          </cell>
          <cell r="BL216">
            <v>6.4</v>
          </cell>
          <cell r="BM216">
            <v>6.8</v>
          </cell>
          <cell r="BN216">
            <v>5.0999999999999996</v>
          </cell>
          <cell r="BO216">
            <v>8.4</v>
          </cell>
          <cell r="BP216" t="str">
            <v>X</v>
          </cell>
          <cell r="BS216">
            <v>9.1</v>
          </cell>
          <cell r="BU216">
            <v>7.5</v>
          </cell>
          <cell r="BV216">
            <v>6.4</v>
          </cell>
          <cell r="BW216">
            <v>5.6</v>
          </cell>
          <cell r="BX216">
            <v>5.9</v>
          </cell>
          <cell r="BY216">
            <v>7.2</v>
          </cell>
          <cell r="BZ216">
            <v>8.3000000000000007</v>
          </cell>
          <cell r="CA216">
            <v>42</v>
          </cell>
          <cell r="CB216">
            <v>8</v>
          </cell>
          <cell r="CC216">
            <v>8.1999999999999993</v>
          </cell>
          <cell r="CF216">
            <v>7.3</v>
          </cell>
          <cell r="CI216">
            <v>8.8000000000000007</v>
          </cell>
          <cell r="CJ216" t="str">
            <v>X</v>
          </cell>
          <cell r="CK216">
            <v>7.5</v>
          </cell>
          <cell r="CM216">
            <v>6.3</v>
          </cell>
          <cell r="CO216">
            <v>8.1999999999999993</v>
          </cell>
          <cell r="CP216" t="str">
            <v>X</v>
          </cell>
          <cell r="CS216" t="str">
            <v>X</v>
          </cell>
          <cell r="CU216">
            <v>8.6999999999999993</v>
          </cell>
          <cell r="CV216" t="str">
            <v>X</v>
          </cell>
          <cell r="CW216">
            <v>15</v>
          </cell>
          <cell r="CX216">
            <v>12</v>
          </cell>
          <cell r="DB216">
            <v>0</v>
          </cell>
          <cell r="DC216">
            <v>5</v>
          </cell>
          <cell r="DD216">
            <v>104</v>
          </cell>
          <cell r="DE216">
            <v>35</v>
          </cell>
          <cell r="DF216">
            <v>136</v>
          </cell>
          <cell r="DG216">
            <v>110</v>
          </cell>
          <cell r="DH216">
            <v>6.86</v>
          </cell>
          <cell r="DI216">
            <v>2.79</v>
          </cell>
          <cell r="DJ216" t="str">
            <v>MTH 103; CHE 101; CS 100; MTH 104 ~ MTH 102; CR 210; CS 211; CS 297; ENG 116; PHY 101; CR 250; CS 226; CS 311; ENG 117; ENG 118; ENG 119; CS 252; CS 316; CS 347; ENG 166; ENG 167; ENG 168; ENG 169</v>
          </cell>
        </row>
        <row r="217">
          <cell r="A217">
            <v>24217104516</v>
          </cell>
          <cell r="B217" t="str">
            <v>Võ</v>
          </cell>
          <cell r="C217" t="str">
            <v>Đức</v>
          </cell>
          <cell r="D217" t="str">
            <v>Hiếu</v>
          </cell>
          <cell r="E217">
            <v>36799</v>
          </cell>
          <cell r="F217" t="str">
            <v>Nam</v>
          </cell>
          <cell r="G217" t="str">
            <v>Đang Học Lại</v>
          </cell>
          <cell r="H217">
            <v>6.5</v>
          </cell>
          <cell r="I217">
            <v>7.4</v>
          </cell>
          <cell r="K217">
            <v>6.3</v>
          </cell>
          <cell r="M217">
            <v>4.4000000000000004</v>
          </cell>
          <cell r="N217">
            <v>6</v>
          </cell>
          <cell r="O217">
            <v>4.3</v>
          </cell>
          <cell r="P217">
            <v>7.6</v>
          </cell>
          <cell r="R217">
            <v>4.0999999999999996</v>
          </cell>
          <cell r="V217">
            <v>7.2</v>
          </cell>
          <cell r="W217">
            <v>0</v>
          </cell>
          <cell r="X217">
            <v>6.2</v>
          </cell>
          <cell r="Y217">
            <v>8.9</v>
          </cell>
          <cell r="Z217">
            <v>10</v>
          </cell>
          <cell r="AA217">
            <v>6.2</v>
          </cell>
          <cell r="AB217">
            <v>4.7</v>
          </cell>
          <cell r="AC217">
            <v>6.2</v>
          </cell>
          <cell r="AD217">
            <v>7.1</v>
          </cell>
          <cell r="AE217">
            <v>7</v>
          </cell>
          <cell r="AF217">
            <v>6.5</v>
          </cell>
          <cell r="AG217">
            <v>5.9</v>
          </cell>
          <cell r="AH217">
            <v>7</v>
          </cell>
          <cell r="AI217">
            <v>8.3000000000000007</v>
          </cell>
          <cell r="AJ217" t="str">
            <v>X</v>
          </cell>
          <cell r="AK217">
            <v>5.8</v>
          </cell>
          <cell r="AL217">
            <v>5.7</v>
          </cell>
          <cell r="AM217">
            <v>8</v>
          </cell>
          <cell r="AN217">
            <v>50</v>
          </cell>
          <cell r="AO217">
            <v>2</v>
          </cell>
          <cell r="AP217">
            <v>5.7</v>
          </cell>
          <cell r="AQ217">
            <v>5.2</v>
          </cell>
          <cell r="AW217">
            <v>5</v>
          </cell>
          <cell r="AX217">
            <v>6.6</v>
          </cell>
          <cell r="BD217">
            <v>7.7</v>
          </cell>
          <cell r="BE217">
            <v>5</v>
          </cell>
          <cell r="BF217">
            <v>0</v>
          </cell>
          <cell r="BG217">
            <v>4.3</v>
          </cell>
          <cell r="BH217">
            <v>5.8</v>
          </cell>
          <cell r="BI217">
            <v>8.1999999999999993</v>
          </cell>
          <cell r="BJ217">
            <v>5.5</v>
          </cell>
          <cell r="BK217">
            <v>6.8</v>
          </cell>
          <cell r="BL217">
            <v>6.2</v>
          </cell>
          <cell r="BM217">
            <v>5.3</v>
          </cell>
          <cell r="BN217">
            <v>4.7</v>
          </cell>
          <cell r="BO217">
            <v>7.4</v>
          </cell>
          <cell r="BP217">
            <v>8.8000000000000007</v>
          </cell>
          <cell r="BQ217">
            <v>8</v>
          </cell>
          <cell r="BR217">
            <v>8.4</v>
          </cell>
          <cell r="BS217">
            <v>8.1</v>
          </cell>
          <cell r="BU217">
            <v>6.4</v>
          </cell>
          <cell r="BV217">
            <v>6</v>
          </cell>
          <cell r="BW217">
            <v>6.9</v>
          </cell>
          <cell r="BX217">
            <v>8</v>
          </cell>
          <cell r="BY217">
            <v>7.6</v>
          </cell>
          <cell r="BZ217">
            <v>7.2</v>
          </cell>
          <cell r="CA217">
            <v>50</v>
          </cell>
          <cell r="CB217">
            <v>0</v>
          </cell>
          <cell r="CC217">
            <v>4.9000000000000004</v>
          </cell>
          <cell r="CF217">
            <v>6.2</v>
          </cell>
          <cell r="CG217">
            <v>8.5</v>
          </cell>
          <cell r="CI217">
            <v>5.4</v>
          </cell>
          <cell r="CJ217">
            <v>7.5</v>
          </cell>
          <cell r="CK217">
            <v>5.7</v>
          </cell>
          <cell r="CM217">
            <v>7.2</v>
          </cell>
          <cell r="CO217">
            <v>9.1</v>
          </cell>
          <cell r="CP217">
            <v>8.3000000000000007</v>
          </cell>
          <cell r="CS217">
            <v>9.6</v>
          </cell>
          <cell r="CU217">
            <v>8.3000000000000007</v>
          </cell>
          <cell r="CV217">
            <v>7.1</v>
          </cell>
          <cell r="CW217">
            <v>27</v>
          </cell>
          <cell r="CX217">
            <v>0</v>
          </cell>
          <cell r="CY217">
            <v>6.3</v>
          </cell>
          <cell r="DA217">
            <v>5.5</v>
          </cell>
          <cell r="DB217">
            <v>5</v>
          </cell>
          <cell r="DC217">
            <v>0</v>
          </cell>
          <cell r="DD217">
            <v>137</v>
          </cell>
          <cell r="DE217">
            <v>2</v>
          </cell>
          <cell r="DF217">
            <v>136</v>
          </cell>
          <cell r="DG217">
            <v>139</v>
          </cell>
          <cell r="DH217">
            <v>6.58</v>
          </cell>
          <cell r="DI217">
            <v>2.61</v>
          </cell>
        </row>
        <row r="218">
          <cell r="A218">
            <v>24217104902</v>
          </cell>
          <cell r="B218" t="str">
            <v>Phạm</v>
          </cell>
          <cell r="C218" t="str">
            <v>Văn</v>
          </cell>
          <cell r="D218" t="str">
            <v>Hiếu</v>
          </cell>
          <cell r="E218">
            <v>36526</v>
          </cell>
          <cell r="F218" t="str">
            <v>Nam</v>
          </cell>
          <cell r="G218" t="str">
            <v>Đang Học Lại</v>
          </cell>
          <cell r="H218">
            <v>7.6</v>
          </cell>
          <cell r="I218">
            <v>4.0999999999999996</v>
          </cell>
          <cell r="K218">
            <v>6.8</v>
          </cell>
          <cell r="M218">
            <v>7.6</v>
          </cell>
          <cell r="N218">
            <v>7</v>
          </cell>
          <cell r="O218">
            <v>7.2</v>
          </cell>
          <cell r="P218">
            <v>7.9</v>
          </cell>
          <cell r="R218">
            <v>7.9</v>
          </cell>
          <cell r="W218">
            <v>5</v>
          </cell>
          <cell r="X218">
            <v>8.3000000000000007</v>
          </cell>
          <cell r="Y218">
            <v>7.7</v>
          </cell>
          <cell r="Z218">
            <v>6.9</v>
          </cell>
          <cell r="AA218" t="str">
            <v>X</v>
          </cell>
          <cell r="AB218">
            <v>6.6</v>
          </cell>
          <cell r="AC218">
            <v>5.5</v>
          </cell>
          <cell r="AD218" t="str">
            <v>X</v>
          </cell>
          <cell r="AF218">
            <v>5.3</v>
          </cell>
          <cell r="AG218">
            <v>0</v>
          </cell>
          <cell r="AH218">
            <v>5</v>
          </cell>
          <cell r="AI218">
            <v>6.6</v>
          </cell>
          <cell r="AJ218">
            <v>7.6</v>
          </cell>
          <cell r="AL218">
            <v>8.8000000000000007</v>
          </cell>
          <cell r="AM218" t="str">
            <v>X</v>
          </cell>
          <cell r="AN218">
            <v>40</v>
          </cell>
          <cell r="AO218">
            <v>12</v>
          </cell>
          <cell r="AP218">
            <v>7.1</v>
          </cell>
          <cell r="AQ218">
            <v>6.7</v>
          </cell>
          <cell r="AR218">
            <v>7.6</v>
          </cell>
          <cell r="AX218">
            <v>5.9</v>
          </cell>
          <cell r="BD218">
            <v>7.7</v>
          </cell>
          <cell r="BE218">
            <v>5</v>
          </cell>
          <cell r="BF218">
            <v>0</v>
          </cell>
          <cell r="BG218">
            <v>4.5</v>
          </cell>
          <cell r="BH218">
            <v>6</v>
          </cell>
          <cell r="BI218" t="str">
            <v>X</v>
          </cell>
          <cell r="BJ218">
            <v>6.1</v>
          </cell>
          <cell r="BK218">
            <v>7</v>
          </cell>
          <cell r="BL218">
            <v>5.7</v>
          </cell>
          <cell r="BM218">
            <v>5.3</v>
          </cell>
          <cell r="BN218">
            <v>4.4000000000000004</v>
          </cell>
          <cell r="BO218">
            <v>4.5999999999999996</v>
          </cell>
          <cell r="BP218">
            <v>5.5</v>
          </cell>
          <cell r="BQ218">
            <v>6.3</v>
          </cell>
          <cell r="BR218">
            <v>4.4000000000000004</v>
          </cell>
          <cell r="BS218">
            <v>6.6</v>
          </cell>
          <cell r="BU218">
            <v>8</v>
          </cell>
          <cell r="BV218">
            <v>6.8</v>
          </cell>
          <cell r="BW218">
            <v>8.1</v>
          </cell>
          <cell r="BX218">
            <v>8</v>
          </cell>
          <cell r="BY218">
            <v>7.8</v>
          </cell>
          <cell r="BZ218">
            <v>6.9</v>
          </cell>
          <cell r="CA218">
            <v>48</v>
          </cell>
          <cell r="CB218">
            <v>2</v>
          </cell>
          <cell r="CD218">
            <v>5.5</v>
          </cell>
          <cell r="CI218">
            <v>7.8</v>
          </cell>
          <cell r="CJ218">
            <v>6.9</v>
          </cell>
          <cell r="CK218">
            <v>8.5</v>
          </cell>
          <cell r="CM218">
            <v>0</v>
          </cell>
          <cell r="CO218">
            <v>8.1999999999999993</v>
          </cell>
          <cell r="CP218" t="str">
            <v>X</v>
          </cell>
          <cell r="CS218">
            <v>5.5</v>
          </cell>
          <cell r="CW218">
            <v>15</v>
          </cell>
          <cell r="CX218">
            <v>11</v>
          </cell>
          <cell r="DB218">
            <v>0</v>
          </cell>
          <cell r="DC218">
            <v>5</v>
          </cell>
          <cell r="DD218">
            <v>108</v>
          </cell>
          <cell r="DE218">
            <v>30</v>
          </cell>
          <cell r="DF218">
            <v>136</v>
          </cell>
          <cell r="DG218">
            <v>112</v>
          </cell>
          <cell r="DH218">
            <v>6.49</v>
          </cell>
          <cell r="DI218">
            <v>2.54</v>
          </cell>
          <cell r="DJ218" t="str">
            <v>PHI 161; PHI 162</v>
          </cell>
        </row>
        <row r="219">
          <cell r="A219">
            <v>25207115837</v>
          </cell>
          <cell r="B219" t="str">
            <v>Trần</v>
          </cell>
          <cell r="C219" t="str">
            <v>Thị Bảo</v>
          </cell>
          <cell r="D219" t="str">
            <v>Hiếu</v>
          </cell>
          <cell r="E219">
            <v>37202</v>
          </cell>
          <cell r="F219" t="str">
            <v>Nữ</v>
          </cell>
          <cell r="G219" t="str">
            <v>Đã Đăng Ký (chưa học xong)</v>
          </cell>
          <cell r="H219">
            <v>8.1</v>
          </cell>
          <cell r="I219">
            <v>8.6999999999999993</v>
          </cell>
          <cell r="K219">
            <v>7.7</v>
          </cell>
          <cell r="M219">
            <v>6.5</v>
          </cell>
          <cell r="N219">
            <v>7.1</v>
          </cell>
          <cell r="O219">
            <v>9.5</v>
          </cell>
          <cell r="P219">
            <v>9.5</v>
          </cell>
          <cell r="R219">
            <v>8.4</v>
          </cell>
          <cell r="W219">
            <v>8.4</v>
          </cell>
          <cell r="X219">
            <v>9</v>
          </cell>
          <cell r="Y219">
            <v>9.4</v>
          </cell>
          <cell r="Z219">
            <v>9.1</v>
          </cell>
          <cell r="AA219">
            <v>9</v>
          </cell>
          <cell r="AB219">
            <v>6.3</v>
          </cell>
          <cell r="AC219">
            <v>7.8</v>
          </cell>
          <cell r="AD219">
            <v>8.8000000000000007</v>
          </cell>
          <cell r="AE219">
            <v>8.8000000000000007</v>
          </cell>
          <cell r="AF219">
            <v>6.6</v>
          </cell>
          <cell r="AG219">
            <v>8</v>
          </cell>
          <cell r="AH219">
            <v>5.4</v>
          </cell>
          <cell r="AI219">
            <v>8</v>
          </cell>
          <cell r="AJ219">
            <v>6.9</v>
          </cell>
          <cell r="AK219">
            <v>8.1999999999999993</v>
          </cell>
          <cell r="AL219">
            <v>7.2</v>
          </cell>
          <cell r="AM219">
            <v>9.1999999999999993</v>
          </cell>
          <cell r="AN219">
            <v>52</v>
          </cell>
          <cell r="AO219">
            <v>0</v>
          </cell>
          <cell r="AP219">
            <v>7.6</v>
          </cell>
          <cell r="AQ219">
            <v>7.3</v>
          </cell>
          <cell r="AR219">
            <v>8.9</v>
          </cell>
          <cell r="AX219">
            <v>8.3000000000000007</v>
          </cell>
          <cell r="BD219">
            <v>9.8000000000000007</v>
          </cell>
          <cell r="BE219">
            <v>5</v>
          </cell>
          <cell r="BF219">
            <v>0</v>
          </cell>
          <cell r="BG219">
            <v>8.1999999999999993</v>
          </cell>
          <cell r="BH219">
            <v>8.3000000000000007</v>
          </cell>
          <cell r="BI219">
            <v>9.1999999999999993</v>
          </cell>
          <cell r="BJ219">
            <v>6.9</v>
          </cell>
          <cell r="BK219">
            <v>7.5</v>
          </cell>
          <cell r="BL219">
            <v>7.9</v>
          </cell>
          <cell r="BM219">
            <v>7.5</v>
          </cell>
          <cell r="BN219">
            <v>7.6</v>
          </cell>
          <cell r="BO219">
            <v>8</v>
          </cell>
          <cell r="BP219">
            <v>9.1</v>
          </cell>
          <cell r="BQ219">
            <v>9.8000000000000007</v>
          </cell>
          <cell r="BR219">
            <v>8.6999999999999993</v>
          </cell>
          <cell r="BS219">
            <v>9.4</v>
          </cell>
          <cell r="BU219">
            <v>8.5</v>
          </cell>
          <cell r="BV219">
            <v>7.4</v>
          </cell>
          <cell r="BW219">
            <v>5.9</v>
          </cell>
          <cell r="BX219">
            <v>7</v>
          </cell>
          <cell r="BY219">
            <v>8</v>
          </cell>
          <cell r="BZ219">
            <v>8.6999999999999993</v>
          </cell>
          <cell r="CA219">
            <v>50</v>
          </cell>
          <cell r="CB219">
            <v>0</v>
          </cell>
          <cell r="CD219" t="str">
            <v>X</v>
          </cell>
          <cell r="CF219">
            <v>9.5</v>
          </cell>
          <cell r="CG219">
            <v>8.8000000000000007</v>
          </cell>
          <cell r="CI219">
            <v>8.3000000000000007</v>
          </cell>
          <cell r="CJ219">
            <v>7.8</v>
          </cell>
          <cell r="CK219">
            <v>8.6999999999999993</v>
          </cell>
          <cell r="CM219">
            <v>8.6</v>
          </cell>
          <cell r="CO219">
            <v>9</v>
          </cell>
          <cell r="CP219">
            <v>8.6</v>
          </cell>
          <cell r="CS219" t="str">
            <v>X</v>
          </cell>
          <cell r="CU219">
            <v>9.1</v>
          </cell>
          <cell r="CV219">
            <v>9.1</v>
          </cell>
          <cell r="CW219">
            <v>21</v>
          </cell>
          <cell r="CX219">
            <v>5</v>
          </cell>
          <cell r="DB219">
            <v>0</v>
          </cell>
          <cell r="DC219">
            <v>5</v>
          </cell>
          <cell r="DD219">
            <v>128</v>
          </cell>
          <cell r="DE219">
            <v>10</v>
          </cell>
          <cell r="DF219">
            <v>136</v>
          </cell>
          <cell r="DG219">
            <v>128</v>
          </cell>
          <cell r="DH219">
            <v>8.1199999999999992</v>
          </cell>
          <cell r="DI219">
            <v>3.51</v>
          </cell>
        </row>
        <row r="220">
          <cell r="A220">
            <v>25207116025</v>
          </cell>
          <cell r="B220" t="str">
            <v>Nguyễn</v>
          </cell>
          <cell r="C220" t="str">
            <v>Thị</v>
          </cell>
          <cell r="D220" t="str">
            <v>Hiếu</v>
          </cell>
          <cell r="E220">
            <v>37173</v>
          </cell>
          <cell r="F220" t="str">
            <v>Nữ</v>
          </cell>
          <cell r="G220" t="str">
            <v>Đã Đăng Ký (chưa học xong)</v>
          </cell>
          <cell r="H220">
            <v>7.6</v>
          </cell>
          <cell r="I220">
            <v>8.6999999999999993</v>
          </cell>
          <cell r="K220">
            <v>7.5</v>
          </cell>
          <cell r="M220">
            <v>7.1</v>
          </cell>
          <cell r="N220">
            <v>7.6</v>
          </cell>
          <cell r="O220">
            <v>6</v>
          </cell>
          <cell r="P220">
            <v>6</v>
          </cell>
          <cell r="R220">
            <v>7.7</v>
          </cell>
          <cell r="W220">
            <v>7.9</v>
          </cell>
          <cell r="X220">
            <v>9.1999999999999993</v>
          </cell>
          <cell r="Y220">
            <v>8.6</v>
          </cell>
          <cell r="Z220">
            <v>9</v>
          </cell>
          <cell r="AA220" t="str">
            <v>X</v>
          </cell>
          <cell r="AB220">
            <v>6.4</v>
          </cell>
          <cell r="AC220">
            <v>8.8000000000000007</v>
          </cell>
          <cell r="AD220">
            <v>9</v>
          </cell>
          <cell r="AE220">
            <v>8.6999999999999993</v>
          </cell>
          <cell r="AF220">
            <v>6.4</v>
          </cell>
          <cell r="AG220">
            <v>7.1</v>
          </cell>
          <cell r="AH220">
            <v>6.8</v>
          </cell>
          <cell r="AI220">
            <v>8.1999999999999993</v>
          </cell>
          <cell r="AJ220">
            <v>8.3000000000000007</v>
          </cell>
          <cell r="AK220">
            <v>7.3</v>
          </cell>
          <cell r="AL220">
            <v>5.8</v>
          </cell>
          <cell r="AM220">
            <v>7.6</v>
          </cell>
          <cell r="AN220">
            <v>50</v>
          </cell>
          <cell r="AO220">
            <v>2</v>
          </cell>
          <cell r="AP220">
            <v>7.2</v>
          </cell>
          <cell r="AQ220">
            <v>8.9</v>
          </cell>
          <cell r="AR220">
            <v>9.5</v>
          </cell>
          <cell r="AZ220">
            <v>9.6</v>
          </cell>
          <cell r="BD220">
            <v>8.9</v>
          </cell>
          <cell r="BE220">
            <v>5</v>
          </cell>
          <cell r="BF220">
            <v>0</v>
          </cell>
          <cell r="BG220">
            <v>7.1</v>
          </cell>
          <cell r="BH220">
            <v>6.8</v>
          </cell>
          <cell r="BI220">
            <v>9.3000000000000007</v>
          </cell>
          <cell r="BJ220">
            <v>8.3000000000000007</v>
          </cell>
          <cell r="BK220">
            <v>7</v>
          </cell>
          <cell r="BL220">
            <v>8.3000000000000007</v>
          </cell>
          <cell r="BM220">
            <v>8.9</v>
          </cell>
          <cell r="BN220">
            <v>7.9</v>
          </cell>
          <cell r="BO220">
            <v>6</v>
          </cell>
          <cell r="BP220">
            <v>8.5</v>
          </cell>
          <cell r="BQ220">
            <v>9.1</v>
          </cell>
          <cell r="BR220">
            <v>9</v>
          </cell>
          <cell r="BS220">
            <v>9.1999999999999993</v>
          </cell>
          <cell r="BU220">
            <v>7.6</v>
          </cell>
          <cell r="BV220">
            <v>9.3000000000000007</v>
          </cell>
          <cell r="BW220">
            <v>6.5</v>
          </cell>
          <cell r="BX220">
            <v>8.1999999999999993</v>
          </cell>
          <cell r="BY220">
            <v>8.8000000000000007</v>
          </cell>
          <cell r="BZ220">
            <v>9.9</v>
          </cell>
          <cell r="CA220">
            <v>50</v>
          </cell>
          <cell r="CB220">
            <v>0</v>
          </cell>
          <cell r="CC220">
            <v>7.9</v>
          </cell>
          <cell r="CF220">
            <v>9.6</v>
          </cell>
          <cell r="CG220" t="str">
            <v>X</v>
          </cell>
          <cell r="CI220">
            <v>9.3000000000000007</v>
          </cell>
          <cell r="CJ220">
            <v>8.1</v>
          </cell>
          <cell r="CK220">
            <v>9</v>
          </cell>
          <cell r="CM220">
            <v>7.9</v>
          </cell>
          <cell r="CO220" t="str">
            <v>X</v>
          </cell>
          <cell r="CP220" t="str">
            <v>X</v>
          </cell>
          <cell r="CS220" t="str">
            <v>X</v>
          </cell>
          <cell r="CU220">
            <v>9</v>
          </cell>
          <cell r="CV220" t="str">
            <v>X</v>
          </cell>
          <cell r="CW220">
            <v>16</v>
          </cell>
          <cell r="CX220">
            <v>11</v>
          </cell>
          <cell r="DB220">
            <v>0</v>
          </cell>
          <cell r="DC220">
            <v>5</v>
          </cell>
          <cell r="DD220">
            <v>121</v>
          </cell>
          <cell r="DE220">
            <v>18</v>
          </cell>
          <cell r="DF220">
            <v>136</v>
          </cell>
          <cell r="DG220">
            <v>121</v>
          </cell>
          <cell r="DH220">
            <v>7.92</v>
          </cell>
          <cell r="DI220">
            <v>3.4</v>
          </cell>
        </row>
        <row r="221">
          <cell r="A221">
            <v>25207216999</v>
          </cell>
          <cell r="B221" t="str">
            <v>Đinh</v>
          </cell>
          <cell r="C221" t="str">
            <v>Thị Mai</v>
          </cell>
          <cell r="D221" t="str">
            <v>Hiếu</v>
          </cell>
          <cell r="E221">
            <v>36991</v>
          </cell>
          <cell r="F221" t="str">
            <v>Nữ</v>
          </cell>
          <cell r="G221" t="str">
            <v>Đã Đăng Ký (chưa học xong)</v>
          </cell>
          <cell r="H221">
            <v>6</v>
          </cell>
          <cell r="I221">
            <v>7.4</v>
          </cell>
          <cell r="K221">
            <v>7.5</v>
          </cell>
          <cell r="M221">
            <v>6.6</v>
          </cell>
          <cell r="N221">
            <v>6.8</v>
          </cell>
          <cell r="O221">
            <v>6.7</v>
          </cell>
          <cell r="P221">
            <v>8.9</v>
          </cell>
          <cell r="R221">
            <v>9</v>
          </cell>
          <cell r="V221">
            <v>8.6</v>
          </cell>
          <cell r="W221">
            <v>6.9</v>
          </cell>
          <cell r="Y221">
            <v>8.6</v>
          </cell>
          <cell r="Z221">
            <v>9.5</v>
          </cell>
          <cell r="AA221" t="str">
            <v>X</v>
          </cell>
          <cell r="AB221">
            <v>8.9</v>
          </cell>
          <cell r="AC221">
            <v>9</v>
          </cell>
          <cell r="AD221" t="str">
            <v>X</v>
          </cell>
          <cell r="AE221">
            <v>8.5</v>
          </cell>
          <cell r="AF221">
            <v>7.2</v>
          </cell>
          <cell r="AG221">
            <v>9</v>
          </cell>
          <cell r="AH221">
            <v>7.9</v>
          </cell>
          <cell r="AI221">
            <v>9.3000000000000007</v>
          </cell>
          <cell r="AJ221">
            <v>9.1</v>
          </cell>
          <cell r="AK221" t="str">
            <v>X</v>
          </cell>
          <cell r="AL221" t="str">
            <v>X</v>
          </cell>
          <cell r="AM221">
            <v>9.1999999999999993</v>
          </cell>
          <cell r="AN221">
            <v>44</v>
          </cell>
          <cell r="AO221">
            <v>8</v>
          </cell>
          <cell r="AP221">
            <v>6.4</v>
          </cell>
          <cell r="AQ221">
            <v>7.1</v>
          </cell>
          <cell r="AR221">
            <v>10</v>
          </cell>
          <cell r="BB221">
            <v>5.7</v>
          </cell>
          <cell r="BD221">
            <v>6.8</v>
          </cell>
          <cell r="BE221">
            <v>5</v>
          </cell>
          <cell r="BF221">
            <v>0</v>
          </cell>
          <cell r="BG221">
            <v>8</v>
          </cell>
          <cell r="BH221">
            <v>7.5</v>
          </cell>
          <cell r="BI221">
            <v>8.3000000000000007</v>
          </cell>
          <cell r="BJ221">
            <v>6</v>
          </cell>
          <cell r="BK221">
            <v>7.2</v>
          </cell>
          <cell r="BL221">
            <v>8.5</v>
          </cell>
          <cell r="BM221">
            <v>7.8</v>
          </cell>
          <cell r="BN221">
            <v>8.1999999999999993</v>
          </cell>
          <cell r="BO221">
            <v>8.4</v>
          </cell>
          <cell r="BP221">
            <v>6.5</v>
          </cell>
          <cell r="BQ221">
            <v>6</v>
          </cell>
          <cell r="BR221">
            <v>8.5</v>
          </cell>
          <cell r="BS221">
            <v>8.8000000000000007</v>
          </cell>
          <cell r="BU221">
            <v>9.1</v>
          </cell>
          <cell r="BV221">
            <v>9.6999999999999993</v>
          </cell>
          <cell r="BW221">
            <v>7.1</v>
          </cell>
          <cell r="BX221">
            <v>6.1</v>
          </cell>
          <cell r="BY221">
            <v>7.4</v>
          </cell>
          <cell r="BZ221">
            <v>8.6999999999999993</v>
          </cell>
          <cell r="CA221">
            <v>50</v>
          </cell>
          <cell r="CB221">
            <v>0</v>
          </cell>
          <cell r="CC221">
            <v>8.5</v>
          </cell>
          <cell r="CF221">
            <v>8.1</v>
          </cell>
          <cell r="CI221">
            <v>9</v>
          </cell>
          <cell r="CJ221" t="str">
            <v>X</v>
          </cell>
          <cell r="CK221">
            <v>9.1</v>
          </cell>
          <cell r="CM221">
            <v>8.4</v>
          </cell>
          <cell r="CP221" t="str">
            <v>X</v>
          </cell>
          <cell r="CS221" t="str">
            <v>X</v>
          </cell>
          <cell r="CU221">
            <v>8.3000000000000007</v>
          </cell>
          <cell r="CV221">
            <v>9.4</v>
          </cell>
          <cell r="CW221">
            <v>14</v>
          </cell>
          <cell r="CX221">
            <v>13</v>
          </cell>
          <cell r="DB221">
            <v>0</v>
          </cell>
          <cell r="DC221">
            <v>5</v>
          </cell>
          <cell r="DD221">
            <v>113</v>
          </cell>
          <cell r="DE221">
            <v>26</v>
          </cell>
          <cell r="DF221">
            <v>136</v>
          </cell>
          <cell r="DG221">
            <v>113</v>
          </cell>
          <cell r="DH221">
            <v>7.96</v>
          </cell>
          <cell r="DI221">
            <v>3.44</v>
          </cell>
        </row>
        <row r="222">
          <cell r="A222">
            <v>25214307364</v>
          </cell>
          <cell r="B222" t="str">
            <v>Nguyễn</v>
          </cell>
          <cell r="C222" t="str">
            <v>Đình</v>
          </cell>
          <cell r="D222" t="str">
            <v>Hiếu</v>
          </cell>
          <cell r="E222">
            <v>36965</v>
          </cell>
          <cell r="F222" t="str">
            <v>Nam</v>
          </cell>
          <cell r="G222" t="str">
            <v>Đã Đăng Ký (chưa học xong)</v>
          </cell>
          <cell r="H222">
            <v>7.5</v>
          </cell>
          <cell r="I222">
            <v>7.8</v>
          </cell>
          <cell r="K222">
            <v>8</v>
          </cell>
          <cell r="M222">
            <v>8.5</v>
          </cell>
          <cell r="N222">
            <v>7.4</v>
          </cell>
          <cell r="O222">
            <v>6.2</v>
          </cell>
          <cell r="P222">
            <v>6</v>
          </cell>
          <cell r="R222">
            <v>8.1999999999999993</v>
          </cell>
          <cell r="W222">
            <v>8.4</v>
          </cell>
          <cell r="X222">
            <v>9.5</v>
          </cell>
          <cell r="Y222">
            <v>9.1999999999999993</v>
          </cell>
          <cell r="Z222">
            <v>9.9</v>
          </cell>
          <cell r="AA222">
            <v>7.7</v>
          </cell>
          <cell r="AB222">
            <v>5.8</v>
          </cell>
          <cell r="AC222">
            <v>8.5</v>
          </cell>
          <cell r="AD222">
            <v>8.6999999999999993</v>
          </cell>
          <cell r="AE222">
            <v>9</v>
          </cell>
          <cell r="AF222">
            <v>4.7</v>
          </cell>
          <cell r="AG222">
            <v>4</v>
          </cell>
          <cell r="AH222">
            <v>5.4</v>
          </cell>
          <cell r="AI222">
            <v>7.2</v>
          </cell>
          <cell r="AJ222">
            <v>8.9</v>
          </cell>
          <cell r="AK222">
            <v>9.3000000000000007</v>
          </cell>
          <cell r="AL222">
            <v>8.6</v>
          </cell>
          <cell r="AM222" t="str">
            <v>X</v>
          </cell>
          <cell r="AN222">
            <v>50</v>
          </cell>
          <cell r="AO222">
            <v>2</v>
          </cell>
          <cell r="AP222">
            <v>7.5</v>
          </cell>
          <cell r="AQ222">
            <v>8.9</v>
          </cell>
          <cell r="AW222">
            <v>10</v>
          </cell>
          <cell r="BC222">
            <v>8.4</v>
          </cell>
          <cell r="BD222">
            <v>7.8</v>
          </cell>
          <cell r="BE222">
            <v>5</v>
          </cell>
          <cell r="BF222">
            <v>0</v>
          </cell>
          <cell r="BG222">
            <v>6</v>
          </cell>
          <cell r="BH222">
            <v>9.1999999999999993</v>
          </cell>
          <cell r="BI222">
            <v>8.9</v>
          </cell>
          <cell r="BJ222">
            <v>5.6</v>
          </cell>
          <cell r="BK222">
            <v>7.3</v>
          </cell>
          <cell r="BL222">
            <v>7.1</v>
          </cell>
          <cell r="BM222">
            <v>8.5</v>
          </cell>
          <cell r="BN222">
            <v>6.7</v>
          </cell>
          <cell r="BO222">
            <v>7.2</v>
          </cell>
          <cell r="BP222">
            <v>7</v>
          </cell>
          <cell r="BQ222">
            <v>6.3</v>
          </cell>
          <cell r="BR222">
            <v>8.9</v>
          </cell>
          <cell r="BS222">
            <v>9.3000000000000007</v>
          </cell>
          <cell r="BU222">
            <v>8</v>
          </cell>
          <cell r="BV222">
            <v>8.5</v>
          </cell>
          <cell r="BW222">
            <v>6.1</v>
          </cell>
          <cell r="BX222">
            <v>8.1</v>
          </cell>
          <cell r="BY222">
            <v>7.1</v>
          </cell>
          <cell r="BZ222">
            <v>8.6</v>
          </cell>
          <cell r="CA222">
            <v>50</v>
          </cell>
          <cell r="CB222">
            <v>0</v>
          </cell>
          <cell r="CD222">
            <v>8</v>
          </cell>
          <cell r="CF222">
            <v>6.9</v>
          </cell>
          <cell r="CI222">
            <v>7.6</v>
          </cell>
          <cell r="CJ222">
            <v>8.6999999999999993</v>
          </cell>
          <cell r="CK222">
            <v>8.8000000000000007</v>
          </cell>
          <cell r="CM222">
            <v>7.1</v>
          </cell>
          <cell r="CO222" t="str">
            <v>X</v>
          </cell>
          <cell r="CP222">
            <v>6.7</v>
          </cell>
          <cell r="CS222" t="str">
            <v>X</v>
          </cell>
          <cell r="CU222">
            <v>8.6999999999999993</v>
          </cell>
          <cell r="CV222" t="str">
            <v>X</v>
          </cell>
          <cell r="CW222">
            <v>18</v>
          </cell>
          <cell r="CX222">
            <v>8</v>
          </cell>
          <cell r="DB222">
            <v>0</v>
          </cell>
          <cell r="DC222">
            <v>5</v>
          </cell>
          <cell r="DD222">
            <v>123</v>
          </cell>
          <cell r="DE222">
            <v>15</v>
          </cell>
          <cell r="DF222">
            <v>136</v>
          </cell>
          <cell r="DG222">
            <v>123</v>
          </cell>
          <cell r="DH222">
            <v>7.57</v>
          </cell>
          <cell r="DI222">
            <v>3.22</v>
          </cell>
        </row>
        <row r="223">
          <cell r="A223">
            <v>25217105300</v>
          </cell>
          <cell r="B223" t="str">
            <v>Nguyễn</v>
          </cell>
          <cell r="C223" t="str">
            <v>Quang</v>
          </cell>
          <cell r="D223" t="str">
            <v>Hiếu</v>
          </cell>
          <cell r="E223">
            <v>37086</v>
          </cell>
          <cell r="F223" t="str">
            <v>Nam</v>
          </cell>
          <cell r="G223" t="str">
            <v>Đã Đăng Ký (chưa học xong)</v>
          </cell>
          <cell r="H223">
            <v>7.1</v>
          </cell>
          <cell r="I223">
            <v>8</v>
          </cell>
          <cell r="K223">
            <v>6.8</v>
          </cell>
          <cell r="M223">
            <v>6.2</v>
          </cell>
          <cell r="N223">
            <v>8.1999999999999993</v>
          </cell>
          <cell r="O223">
            <v>6.7</v>
          </cell>
          <cell r="P223">
            <v>8.6999999999999993</v>
          </cell>
          <cell r="R223">
            <v>8.4</v>
          </cell>
          <cell r="W223">
            <v>7.8</v>
          </cell>
          <cell r="X223">
            <v>9.4</v>
          </cell>
          <cell r="Y223">
            <v>8.9</v>
          </cell>
          <cell r="Z223">
            <v>9</v>
          </cell>
          <cell r="AA223">
            <v>7.5</v>
          </cell>
          <cell r="AB223">
            <v>8.6</v>
          </cell>
          <cell r="AC223">
            <v>8.1</v>
          </cell>
          <cell r="AD223">
            <v>8.6</v>
          </cell>
          <cell r="AE223">
            <v>9</v>
          </cell>
          <cell r="AF223">
            <v>6.6</v>
          </cell>
          <cell r="AG223">
            <v>8.3000000000000007</v>
          </cell>
          <cell r="AH223">
            <v>7.9</v>
          </cell>
          <cell r="AI223">
            <v>6.4</v>
          </cell>
          <cell r="AJ223">
            <v>5.2</v>
          </cell>
          <cell r="AK223">
            <v>8.4</v>
          </cell>
          <cell r="AL223">
            <v>5.6</v>
          </cell>
          <cell r="AM223">
            <v>9.3000000000000007</v>
          </cell>
          <cell r="AN223">
            <v>52</v>
          </cell>
          <cell r="AO223">
            <v>0</v>
          </cell>
          <cell r="AP223">
            <v>8.9</v>
          </cell>
          <cell r="AQ223">
            <v>9.8000000000000007</v>
          </cell>
          <cell r="AV223">
            <v>8</v>
          </cell>
          <cell r="BB223">
            <v>7.6</v>
          </cell>
          <cell r="BD223">
            <v>7.2</v>
          </cell>
          <cell r="BE223">
            <v>5</v>
          </cell>
          <cell r="BF223">
            <v>0</v>
          </cell>
          <cell r="BG223">
            <v>6.2</v>
          </cell>
          <cell r="BH223">
            <v>6.5</v>
          </cell>
          <cell r="BI223">
            <v>9.6</v>
          </cell>
          <cell r="BJ223">
            <v>7.2</v>
          </cell>
          <cell r="BK223">
            <v>6.6</v>
          </cell>
          <cell r="BL223">
            <v>8</v>
          </cell>
          <cell r="BM223">
            <v>8.3000000000000007</v>
          </cell>
          <cell r="BN223">
            <v>5.6</v>
          </cell>
          <cell r="BO223">
            <v>9.1999999999999993</v>
          </cell>
          <cell r="BP223">
            <v>7.3</v>
          </cell>
          <cell r="BQ223">
            <v>6.8</v>
          </cell>
          <cell r="BR223">
            <v>8.5</v>
          </cell>
          <cell r="BS223">
            <v>8.6999999999999993</v>
          </cell>
          <cell r="BU223">
            <v>7.7</v>
          </cell>
          <cell r="BV223" t="str">
            <v>X</v>
          </cell>
          <cell r="BW223">
            <v>7.5</v>
          </cell>
          <cell r="BX223">
            <v>8.1</v>
          </cell>
          <cell r="BY223">
            <v>5.9</v>
          </cell>
          <cell r="BZ223">
            <v>9.8000000000000007</v>
          </cell>
          <cell r="CA223">
            <v>47</v>
          </cell>
          <cell r="CB223">
            <v>3</v>
          </cell>
          <cell r="CC223">
            <v>7.6</v>
          </cell>
          <cell r="CD223">
            <v>7.5</v>
          </cell>
          <cell r="CF223">
            <v>8</v>
          </cell>
          <cell r="CG223">
            <v>8.6999999999999993</v>
          </cell>
          <cell r="CI223">
            <v>7.4</v>
          </cell>
          <cell r="CJ223">
            <v>8.4</v>
          </cell>
          <cell r="CK223">
            <v>8.6999999999999993</v>
          </cell>
          <cell r="CM223">
            <v>8.1999999999999993</v>
          </cell>
          <cell r="CO223">
            <v>8.6999999999999993</v>
          </cell>
          <cell r="CP223" t="str">
            <v>X</v>
          </cell>
          <cell r="CS223" t="str">
            <v>X</v>
          </cell>
          <cell r="CU223">
            <v>8.8000000000000007</v>
          </cell>
          <cell r="CV223">
            <v>9.1</v>
          </cell>
          <cell r="CW223">
            <v>23</v>
          </cell>
          <cell r="CX223">
            <v>6</v>
          </cell>
          <cell r="DB223">
            <v>0</v>
          </cell>
          <cell r="DC223">
            <v>5</v>
          </cell>
          <cell r="DD223">
            <v>127</v>
          </cell>
          <cell r="DE223">
            <v>14</v>
          </cell>
          <cell r="DF223">
            <v>136</v>
          </cell>
          <cell r="DG223">
            <v>127</v>
          </cell>
          <cell r="DH223">
            <v>7.74</v>
          </cell>
          <cell r="DI223">
            <v>3.32</v>
          </cell>
        </row>
        <row r="224">
          <cell r="A224">
            <v>25217105808</v>
          </cell>
          <cell r="B224" t="str">
            <v>Nguyễn</v>
          </cell>
          <cell r="C224" t="str">
            <v>Văn Trung</v>
          </cell>
          <cell r="D224" t="str">
            <v>Hiếu</v>
          </cell>
          <cell r="E224">
            <v>37147</v>
          </cell>
          <cell r="F224" t="str">
            <v>Nam</v>
          </cell>
          <cell r="G224" t="str">
            <v>Đã Đăng Ký (chưa học xong)</v>
          </cell>
          <cell r="H224">
            <v>7.6</v>
          </cell>
          <cell r="I224">
            <v>7.4</v>
          </cell>
          <cell r="K224">
            <v>6.3</v>
          </cell>
          <cell r="M224">
            <v>7.1</v>
          </cell>
          <cell r="N224">
            <v>6.7</v>
          </cell>
          <cell r="O224">
            <v>6.5</v>
          </cell>
          <cell r="P224">
            <v>5.7</v>
          </cell>
          <cell r="Q224">
            <v>8.6999999999999993</v>
          </cell>
          <cell r="V224">
            <v>6.8</v>
          </cell>
          <cell r="W224">
            <v>7.3</v>
          </cell>
          <cell r="Y224">
            <v>8.8000000000000007</v>
          </cell>
          <cell r="Z224">
            <v>8.5</v>
          </cell>
          <cell r="AA224">
            <v>8.6</v>
          </cell>
          <cell r="AB224">
            <v>6.1</v>
          </cell>
          <cell r="AC224">
            <v>8.9</v>
          </cell>
          <cell r="AD224">
            <v>8.5</v>
          </cell>
          <cell r="AE224">
            <v>9.3000000000000007</v>
          </cell>
          <cell r="AF224">
            <v>7.1</v>
          </cell>
          <cell r="AG224">
            <v>4.4000000000000004</v>
          </cell>
          <cell r="AH224">
            <v>5</v>
          </cell>
          <cell r="AI224">
            <v>7.8</v>
          </cell>
          <cell r="AJ224">
            <v>7.4</v>
          </cell>
          <cell r="AK224">
            <v>8</v>
          </cell>
          <cell r="AL224">
            <v>7.6</v>
          </cell>
          <cell r="AM224">
            <v>8.3000000000000007</v>
          </cell>
          <cell r="AN224">
            <v>52</v>
          </cell>
          <cell r="AO224">
            <v>0</v>
          </cell>
          <cell r="AP224">
            <v>9</v>
          </cell>
          <cell r="AQ224">
            <v>8.8000000000000007</v>
          </cell>
          <cell r="AR224">
            <v>8.6999999999999993</v>
          </cell>
          <cell r="AX224">
            <v>8.1</v>
          </cell>
          <cell r="BD224">
            <v>7.3</v>
          </cell>
          <cell r="BE224">
            <v>5</v>
          </cell>
          <cell r="BF224">
            <v>0</v>
          </cell>
          <cell r="BG224">
            <v>5.6</v>
          </cell>
          <cell r="BH224">
            <v>5</v>
          </cell>
          <cell r="BI224">
            <v>6.3</v>
          </cell>
          <cell r="BJ224">
            <v>5.9</v>
          </cell>
          <cell r="BK224">
            <v>6.6</v>
          </cell>
          <cell r="BL224">
            <v>6.6</v>
          </cell>
          <cell r="BM224">
            <v>6.8</v>
          </cell>
          <cell r="BN224">
            <v>6.1</v>
          </cell>
          <cell r="BO224">
            <v>9.5</v>
          </cell>
          <cell r="BP224">
            <v>5.2</v>
          </cell>
          <cell r="BQ224">
            <v>6.3</v>
          </cell>
          <cell r="BR224">
            <v>8.3000000000000007</v>
          </cell>
          <cell r="BS224">
            <v>8.3000000000000007</v>
          </cell>
          <cell r="BU224">
            <v>7.5</v>
          </cell>
          <cell r="BV224">
            <v>9.5</v>
          </cell>
          <cell r="BW224" t="str">
            <v>X</v>
          </cell>
          <cell r="BX224">
            <v>7.5</v>
          </cell>
          <cell r="BY224" t="str">
            <v>X</v>
          </cell>
          <cell r="BZ224">
            <v>9.5</v>
          </cell>
          <cell r="CA224">
            <v>44</v>
          </cell>
          <cell r="CB224">
            <v>6</v>
          </cell>
          <cell r="CC224">
            <v>8.1</v>
          </cell>
          <cell r="CF224">
            <v>6.6</v>
          </cell>
          <cell r="CG224">
            <v>8.6999999999999993</v>
          </cell>
          <cell r="CI224">
            <v>6.8</v>
          </cell>
          <cell r="CJ224">
            <v>8</v>
          </cell>
          <cell r="CK224">
            <v>8.1999999999999993</v>
          </cell>
          <cell r="CM224">
            <v>8.4</v>
          </cell>
          <cell r="CO224">
            <v>8.4</v>
          </cell>
          <cell r="CP224">
            <v>7</v>
          </cell>
          <cell r="CS224" t="str">
            <v>X</v>
          </cell>
          <cell r="CU224">
            <v>9.3000000000000007</v>
          </cell>
          <cell r="CV224" t="str">
            <v>X</v>
          </cell>
          <cell r="CW224">
            <v>23</v>
          </cell>
          <cell r="CX224">
            <v>4</v>
          </cell>
          <cell r="DB224">
            <v>0</v>
          </cell>
          <cell r="DC224">
            <v>5</v>
          </cell>
          <cell r="DD224">
            <v>124</v>
          </cell>
          <cell r="DE224">
            <v>15</v>
          </cell>
          <cell r="DF224">
            <v>136</v>
          </cell>
          <cell r="DG224">
            <v>124</v>
          </cell>
          <cell r="DH224">
            <v>7.29</v>
          </cell>
          <cell r="DI224">
            <v>3.02</v>
          </cell>
        </row>
        <row r="225">
          <cell r="A225">
            <v>25217108784</v>
          </cell>
          <cell r="B225" t="str">
            <v>Trần</v>
          </cell>
          <cell r="C225" t="str">
            <v>Công</v>
          </cell>
          <cell r="D225" t="str">
            <v>Hiếu</v>
          </cell>
          <cell r="E225">
            <v>35850</v>
          </cell>
          <cell r="F225" t="str">
            <v>Nam</v>
          </cell>
          <cell r="G225" t="str">
            <v>Đã Đăng Ký (chưa học xong)</v>
          </cell>
          <cell r="H225">
            <v>5.5</v>
          </cell>
          <cell r="I225">
            <v>0</v>
          </cell>
          <cell r="K225">
            <v>7.8</v>
          </cell>
          <cell r="M225" t="str">
            <v>P (P/F)</v>
          </cell>
          <cell r="N225">
            <v>7.7</v>
          </cell>
          <cell r="O225">
            <v>4.5999999999999996</v>
          </cell>
          <cell r="P225">
            <v>8.6999999999999993</v>
          </cell>
          <cell r="R225">
            <v>5.3</v>
          </cell>
          <cell r="W225">
            <v>7.6</v>
          </cell>
          <cell r="X225" t="str">
            <v>X</v>
          </cell>
          <cell r="Y225">
            <v>7.8</v>
          </cell>
          <cell r="Z225">
            <v>8.8000000000000007</v>
          </cell>
          <cell r="AB225">
            <v>6.1</v>
          </cell>
          <cell r="AC225">
            <v>8.6</v>
          </cell>
          <cell r="AF225">
            <v>5.8</v>
          </cell>
          <cell r="AG225">
            <v>5.7</v>
          </cell>
          <cell r="AH225">
            <v>6.2</v>
          </cell>
          <cell r="AI225">
            <v>6.7</v>
          </cell>
          <cell r="AJ225">
            <v>0</v>
          </cell>
          <cell r="AK225">
            <v>0</v>
          </cell>
          <cell r="AL225" t="str">
            <v>X</v>
          </cell>
          <cell r="AM225" t="str">
            <v>X</v>
          </cell>
          <cell r="AN225">
            <v>34</v>
          </cell>
          <cell r="AO225">
            <v>17</v>
          </cell>
          <cell r="AP225">
            <v>6.4</v>
          </cell>
          <cell r="AQ225">
            <v>6.5</v>
          </cell>
          <cell r="AR225">
            <v>6.5</v>
          </cell>
          <cell r="AX225">
            <v>0</v>
          </cell>
          <cell r="BE225">
            <v>3</v>
          </cell>
          <cell r="BF225">
            <v>2</v>
          </cell>
          <cell r="BG225">
            <v>6.8</v>
          </cell>
          <cell r="BH225">
            <v>5.2</v>
          </cell>
          <cell r="BI225">
            <v>0</v>
          </cell>
          <cell r="BJ225">
            <v>5.2</v>
          </cell>
          <cell r="BK225">
            <v>6.2</v>
          </cell>
          <cell r="BL225">
            <v>5.3</v>
          </cell>
          <cell r="BM225">
            <v>7.9</v>
          </cell>
          <cell r="BN225">
            <v>6.1</v>
          </cell>
          <cell r="BO225">
            <v>6.4</v>
          </cell>
          <cell r="BP225">
            <v>5.7</v>
          </cell>
          <cell r="BQ225">
            <v>0</v>
          </cell>
          <cell r="BS225">
            <v>7.8</v>
          </cell>
          <cell r="BU225">
            <v>7.9</v>
          </cell>
          <cell r="BW225">
            <v>7.7</v>
          </cell>
          <cell r="BX225">
            <v>0</v>
          </cell>
          <cell r="BY225" t="str">
            <v>X</v>
          </cell>
          <cell r="BZ225">
            <v>8</v>
          </cell>
          <cell r="CA225">
            <v>34</v>
          </cell>
          <cell r="CB225">
            <v>16</v>
          </cell>
          <cell r="CC225" t="str">
            <v>X</v>
          </cell>
          <cell r="CF225">
            <v>0</v>
          </cell>
          <cell r="CI225">
            <v>6.4</v>
          </cell>
          <cell r="CM225">
            <v>5.5</v>
          </cell>
          <cell r="CV225" t="str">
            <v>X</v>
          </cell>
          <cell r="CW225">
            <v>4</v>
          </cell>
          <cell r="CX225">
            <v>22</v>
          </cell>
          <cell r="DB225">
            <v>0</v>
          </cell>
          <cell r="DC225">
            <v>5</v>
          </cell>
          <cell r="DD225">
            <v>75</v>
          </cell>
          <cell r="DE225">
            <v>62</v>
          </cell>
          <cell r="DF225">
            <v>136</v>
          </cell>
          <cell r="DG225">
            <v>91</v>
          </cell>
          <cell r="DH225">
            <v>5.53</v>
          </cell>
          <cell r="DI225">
            <v>2.09</v>
          </cell>
          <cell r="DJ225" t="str">
            <v>HIS 361</v>
          </cell>
        </row>
        <row r="226">
          <cell r="A226">
            <v>25217109442</v>
          </cell>
          <cell r="B226" t="str">
            <v>Nguyễn</v>
          </cell>
          <cell r="C226" t="str">
            <v>Văn</v>
          </cell>
          <cell r="D226" t="str">
            <v>Hiếu</v>
          </cell>
          <cell r="E226">
            <v>37166</v>
          </cell>
          <cell r="F226" t="str">
            <v>Nam</v>
          </cell>
          <cell r="G226" t="str">
            <v>Đã Đăng Ký (chưa học xong)</v>
          </cell>
          <cell r="H226">
            <v>7.8</v>
          </cell>
          <cell r="I226">
            <v>8.8000000000000007</v>
          </cell>
          <cell r="K226">
            <v>8.5</v>
          </cell>
          <cell r="M226">
            <v>6.5</v>
          </cell>
          <cell r="N226">
            <v>8.1999999999999993</v>
          </cell>
          <cell r="O226">
            <v>6.4</v>
          </cell>
          <cell r="P226">
            <v>9.1999999999999993</v>
          </cell>
          <cell r="R226">
            <v>6.5</v>
          </cell>
          <cell r="W226">
            <v>6.4</v>
          </cell>
          <cell r="X226">
            <v>7.4</v>
          </cell>
          <cell r="Y226">
            <v>8.6</v>
          </cell>
          <cell r="Z226">
            <v>9.1</v>
          </cell>
          <cell r="AA226" t="str">
            <v>X</v>
          </cell>
          <cell r="AB226">
            <v>6.4</v>
          </cell>
          <cell r="AC226">
            <v>8.4</v>
          </cell>
          <cell r="AD226">
            <v>8.6</v>
          </cell>
          <cell r="AE226">
            <v>6.9</v>
          </cell>
          <cell r="AF226">
            <v>6.9</v>
          </cell>
          <cell r="AG226">
            <v>6.4</v>
          </cell>
          <cell r="AH226">
            <v>5.4</v>
          </cell>
          <cell r="AI226">
            <v>9</v>
          </cell>
          <cell r="AJ226">
            <v>6.6</v>
          </cell>
          <cell r="AK226">
            <v>5.7</v>
          </cell>
          <cell r="AL226">
            <v>9</v>
          </cell>
          <cell r="AM226">
            <v>7.9</v>
          </cell>
          <cell r="AN226">
            <v>50</v>
          </cell>
          <cell r="AO226">
            <v>2</v>
          </cell>
          <cell r="AP226">
            <v>8.6</v>
          </cell>
          <cell r="AQ226">
            <v>8.3000000000000007</v>
          </cell>
          <cell r="AV226">
            <v>6.9</v>
          </cell>
          <cell r="BB226">
            <v>4.8</v>
          </cell>
          <cell r="BD226">
            <v>7.5</v>
          </cell>
          <cell r="BE226">
            <v>5</v>
          </cell>
          <cell r="BF226">
            <v>0</v>
          </cell>
          <cell r="BG226">
            <v>6.9</v>
          </cell>
          <cell r="BH226">
            <v>8.5</v>
          </cell>
          <cell r="BI226">
            <v>8.1</v>
          </cell>
          <cell r="BJ226">
            <v>6.3</v>
          </cell>
          <cell r="BK226">
            <v>7.3</v>
          </cell>
          <cell r="BL226">
            <v>7.5</v>
          </cell>
          <cell r="BM226">
            <v>7.9</v>
          </cell>
          <cell r="BN226">
            <v>5.5</v>
          </cell>
          <cell r="BO226">
            <v>4.7</v>
          </cell>
          <cell r="BP226">
            <v>4.4000000000000004</v>
          </cell>
          <cell r="BQ226">
            <v>5.5</v>
          </cell>
          <cell r="BR226">
            <v>8.9</v>
          </cell>
          <cell r="BS226">
            <v>9.1999999999999993</v>
          </cell>
          <cell r="BV226">
            <v>5.9</v>
          </cell>
          <cell r="BW226">
            <v>7.9</v>
          </cell>
          <cell r="BX226">
            <v>7.7</v>
          </cell>
          <cell r="BY226">
            <v>6.3</v>
          </cell>
          <cell r="BZ226">
            <v>8.6</v>
          </cell>
          <cell r="CA226">
            <v>47</v>
          </cell>
          <cell r="CB226">
            <v>3</v>
          </cell>
          <cell r="CD226">
            <v>8.1</v>
          </cell>
          <cell r="CF226">
            <v>7</v>
          </cell>
          <cell r="CG226">
            <v>6.9</v>
          </cell>
          <cell r="CI226">
            <v>8</v>
          </cell>
          <cell r="CJ226">
            <v>8.1</v>
          </cell>
          <cell r="CK226">
            <v>7.9</v>
          </cell>
          <cell r="CM226">
            <v>7.7</v>
          </cell>
          <cell r="CO226" t="str">
            <v>X</v>
          </cell>
          <cell r="CP226" t="str">
            <v>X</v>
          </cell>
          <cell r="CS226" t="str">
            <v>X</v>
          </cell>
          <cell r="CU226">
            <v>8.1999999999999993</v>
          </cell>
          <cell r="CV226">
            <v>6.5</v>
          </cell>
          <cell r="CW226">
            <v>18</v>
          </cell>
          <cell r="CX226">
            <v>8</v>
          </cell>
          <cell r="DB226">
            <v>0</v>
          </cell>
          <cell r="DC226">
            <v>5</v>
          </cell>
          <cell r="DD226">
            <v>120</v>
          </cell>
          <cell r="DE226">
            <v>18</v>
          </cell>
          <cell r="DF226">
            <v>136</v>
          </cell>
          <cell r="DG226">
            <v>120</v>
          </cell>
          <cell r="DH226">
            <v>7.27</v>
          </cell>
          <cell r="DI226">
            <v>3</v>
          </cell>
        </row>
        <row r="227">
          <cell r="A227">
            <v>25217110070</v>
          </cell>
          <cell r="B227" t="str">
            <v>Nguyễn</v>
          </cell>
          <cell r="C227" t="str">
            <v>Đoàn Thị</v>
          </cell>
          <cell r="D227" t="str">
            <v>Hiếu</v>
          </cell>
          <cell r="E227">
            <v>37030</v>
          </cell>
          <cell r="F227" t="str">
            <v>Nam</v>
          </cell>
          <cell r="G227" t="str">
            <v>Đã Đăng Ký (chưa học xong)</v>
          </cell>
          <cell r="H227">
            <v>5.9</v>
          </cell>
          <cell r="I227">
            <v>8.4</v>
          </cell>
          <cell r="K227">
            <v>7.6</v>
          </cell>
          <cell r="M227" t="str">
            <v>P (P/F)</v>
          </cell>
          <cell r="N227">
            <v>5.9</v>
          </cell>
          <cell r="O227">
            <v>7.3</v>
          </cell>
          <cell r="P227">
            <v>7.1</v>
          </cell>
          <cell r="R227">
            <v>9.1</v>
          </cell>
          <cell r="W227">
            <v>8.1999999999999993</v>
          </cell>
          <cell r="X227">
            <v>9.3000000000000007</v>
          </cell>
          <cell r="Y227">
            <v>9</v>
          </cell>
          <cell r="Z227">
            <v>8.6999999999999993</v>
          </cell>
          <cell r="AA227">
            <v>8.3000000000000007</v>
          </cell>
          <cell r="AB227">
            <v>6</v>
          </cell>
          <cell r="AC227">
            <v>6.5</v>
          </cell>
          <cell r="AD227">
            <v>8.6</v>
          </cell>
          <cell r="AE227">
            <v>9</v>
          </cell>
          <cell r="AF227">
            <v>6.2</v>
          </cell>
          <cell r="AG227">
            <v>6.2</v>
          </cell>
          <cell r="AH227">
            <v>5.0999999999999996</v>
          </cell>
          <cell r="AI227">
            <v>7.6</v>
          </cell>
          <cell r="AJ227">
            <v>7.5</v>
          </cell>
          <cell r="AK227">
            <v>8.5</v>
          </cell>
          <cell r="AL227">
            <v>8.8000000000000007</v>
          </cell>
          <cell r="AM227">
            <v>8.4</v>
          </cell>
          <cell r="AN227">
            <v>52</v>
          </cell>
          <cell r="AO227">
            <v>0</v>
          </cell>
          <cell r="AP227">
            <v>5.3</v>
          </cell>
          <cell r="AQ227">
            <v>7.1</v>
          </cell>
          <cell r="AR227">
            <v>10</v>
          </cell>
          <cell r="BB227">
            <v>7.3</v>
          </cell>
          <cell r="BD227">
            <v>6.3</v>
          </cell>
          <cell r="BE227">
            <v>5</v>
          </cell>
          <cell r="BF227">
            <v>0</v>
          </cell>
          <cell r="BG227">
            <v>6.5</v>
          </cell>
          <cell r="BH227">
            <v>6.2</v>
          </cell>
          <cell r="BI227">
            <v>9.1</v>
          </cell>
          <cell r="BJ227">
            <v>6.4</v>
          </cell>
          <cell r="BK227">
            <v>8.9</v>
          </cell>
          <cell r="BL227">
            <v>7.3</v>
          </cell>
          <cell r="BM227">
            <v>7.1</v>
          </cell>
          <cell r="BN227">
            <v>7.6</v>
          </cell>
          <cell r="BO227" t="str">
            <v>X</v>
          </cell>
          <cell r="BP227">
            <v>6.7</v>
          </cell>
          <cell r="BQ227">
            <v>7.2</v>
          </cell>
          <cell r="BR227">
            <v>8.6</v>
          </cell>
          <cell r="BS227">
            <v>9.1</v>
          </cell>
          <cell r="BU227">
            <v>8.5</v>
          </cell>
          <cell r="BV227">
            <v>9.1</v>
          </cell>
          <cell r="BW227">
            <v>7.3</v>
          </cell>
          <cell r="BX227">
            <v>8.8000000000000007</v>
          </cell>
          <cell r="BY227" t="str">
            <v>X</v>
          </cell>
          <cell r="BZ227">
            <v>9.4</v>
          </cell>
          <cell r="CA227">
            <v>44</v>
          </cell>
          <cell r="CB227">
            <v>6</v>
          </cell>
          <cell r="CD227" t="str">
            <v>X</v>
          </cell>
          <cell r="CF227">
            <v>9.1999999999999993</v>
          </cell>
          <cell r="CG227">
            <v>9.1999999999999993</v>
          </cell>
          <cell r="CI227">
            <v>9.1999999999999993</v>
          </cell>
          <cell r="CJ227">
            <v>9</v>
          </cell>
          <cell r="CK227">
            <v>8.6999999999999993</v>
          </cell>
          <cell r="CM227">
            <v>8.6</v>
          </cell>
          <cell r="CO227">
            <v>9.1</v>
          </cell>
          <cell r="CP227" t="str">
            <v>X</v>
          </cell>
          <cell r="CS227" t="str">
            <v>X</v>
          </cell>
          <cell r="CV227" t="str">
            <v>X</v>
          </cell>
          <cell r="CW227">
            <v>16</v>
          </cell>
          <cell r="CX227">
            <v>10</v>
          </cell>
          <cell r="DB227">
            <v>0</v>
          </cell>
          <cell r="DC227">
            <v>5</v>
          </cell>
          <cell r="DD227">
            <v>117</v>
          </cell>
          <cell r="DE227">
            <v>21</v>
          </cell>
          <cell r="DF227">
            <v>136</v>
          </cell>
          <cell r="DG227">
            <v>117</v>
          </cell>
          <cell r="DH227">
            <v>7.82</v>
          </cell>
          <cell r="DI227">
            <v>3.35</v>
          </cell>
        </row>
        <row r="228">
          <cell r="A228">
            <v>25217115725</v>
          </cell>
          <cell r="B228" t="str">
            <v>Trần</v>
          </cell>
          <cell r="C228" t="str">
            <v>Phước</v>
          </cell>
          <cell r="D228" t="str">
            <v>Hiếu</v>
          </cell>
          <cell r="E228">
            <v>37004</v>
          </cell>
          <cell r="F228" t="str">
            <v>Nam</v>
          </cell>
          <cell r="G228" t="str">
            <v>Đã Đăng Ký (chưa học xong)</v>
          </cell>
          <cell r="H228">
            <v>7.1</v>
          </cell>
          <cell r="I228">
            <v>6.2</v>
          </cell>
          <cell r="K228">
            <v>5.9</v>
          </cell>
          <cell r="M228">
            <v>4.2</v>
          </cell>
          <cell r="N228">
            <v>4.9000000000000004</v>
          </cell>
          <cell r="O228">
            <v>7</v>
          </cell>
          <cell r="P228">
            <v>7.3</v>
          </cell>
          <cell r="R228">
            <v>6.1</v>
          </cell>
          <cell r="U228">
            <v>0</v>
          </cell>
          <cell r="W228">
            <v>6</v>
          </cell>
          <cell r="Y228">
            <v>8.5</v>
          </cell>
          <cell r="Z228">
            <v>6.7</v>
          </cell>
          <cell r="AB228">
            <v>4.5</v>
          </cell>
          <cell r="AC228" t="str">
            <v>X</v>
          </cell>
          <cell r="AE228">
            <v>7.9</v>
          </cell>
          <cell r="AF228">
            <v>6.4</v>
          </cell>
          <cell r="AG228">
            <v>8</v>
          </cell>
          <cell r="AH228">
            <v>0</v>
          </cell>
          <cell r="AI228">
            <v>0</v>
          </cell>
          <cell r="AJ228">
            <v>5.7</v>
          </cell>
          <cell r="AK228">
            <v>7.3</v>
          </cell>
          <cell r="AN228">
            <v>36</v>
          </cell>
          <cell r="AO228">
            <v>16</v>
          </cell>
          <cell r="AP228">
            <v>5.4</v>
          </cell>
          <cell r="AQ228">
            <v>5.9</v>
          </cell>
          <cell r="AT228">
            <v>6.1</v>
          </cell>
          <cell r="AZ228">
            <v>5.4</v>
          </cell>
          <cell r="BD228">
            <v>5.8</v>
          </cell>
          <cell r="BE228">
            <v>5</v>
          </cell>
          <cell r="BF228">
            <v>0</v>
          </cell>
          <cell r="BG228">
            <v>5.5</v>
          </cell>
          <cell r="BH228">
            <v>6.7</v>
          </cell>
          <cell r="BI228">
            <v>8.1</v>
          </cell>
          <cell r="BJ228">
            <v>6.9</v>
          </cell>
          <cell r="BK228">
            <v>5.3</v>
          </cell>
          <cell r="BL228" t="str">
            <v>X</v>
          </cell>
          <cell r="BM228">
            <v>5.5</v>
          </cell>
          <cell r="BN228">
            <v>4.5999999999999996</v>
          </cell>
          <cell r="BO228">
            <v>6.3</v>
          </cell>
          <cell r="BP228">
            <v>5.2</v>
          </cell>
          <cell r="BQ228">
            <v>7.3</v>
          </cell>
          <cell r="BR228">
            <v>0</v>
          </cell>
          <cell r="BS228">
            <v>6.1</v>
          </cell>
          <cell r="BU228">
            <v>7.4</v>
          </cell>
          <cell r="BV228">
            <v>0</v>
          </cell>
          <cell r="BW228">
            <v>4.0999999999999996</v>
          </cell>
          <cell r="BX228">
            <v>7.6</v>
          </cell>
          <cell r="BY228" t="str">
            <v>X</v>
          </cell>
          <cell r="BZ228">
            <v>9</v>
          </cell>
          <cell r="CA228">
            <v>39</v>
          </cell>
          <cell r="CB228">
            <v>11</v>
          </cell>
          <cell r="CF228">
            <v>0</v>
          </cell>
          <cell r="CG228" t="str">
            <v>X</v>
          </cell>
          <cell r="CI228">
            <v>8.1</v>
          </cell>
          <cell r="CJ228">
            <v>6.9</v>
          </cell>
          <cell r="CK228">
            <v>0</v>
          </cell>
          <cell r="CP228" t="str">
            <v>X</v>
          </cell>
          <cell r="CS228" t="str">
            <v>X</v>
          </cell>
          <cell r="CU228">
            <v>7.1</v>
          </cell>
          <cell r="CV228">
            <v>5</v>
          </cell>
          <cell r="CW228">
            <v>7</v>
          </cell>
          <cell r="CX228">
            <v>19</v>
          </cell>
          <cell r="DB228">
            <v>0</v>
          </cell>
          <cell r="DC228">
            <v>5</v>
          </cell>
          <cell r="DD228">
            <v>87</v>
          </cell>
          <cell r="DE228">
            <v>51</v>
          </cell>
          <cell r="DF228">
            <v>136</v>
          </cell>
          <cell r="DG228">
            <v>106</v>
          </cell>
          <cell r="DH228">
            <v>5.36</v>
          </cell>
          <cell r="DI228">
            <v>1.99</v>
          </cell>
        </row>
        <row r="229">
          <cell r="A229">
            <v>25217116938</v>
          </cell>
          <cell r="B229" t="str">
            <v>Đỗ</v>
          </cell>
          <cell r="C229" t="str">
            <v>Trung</v>
          </cell>
          <cell r="D229" t="str">
            <v>Hiếu</v>
          </cell>
          <cell r="E229">
            <v>36878</v>
          </cell>
          <cell r="F229" t="str">
            <v>Nam</v>
          </cell>
          <cell r="G229" t="str">
            <v>Đã Đăng Ký (chưa học xong)</v>
          </cell>
          <cell r="H229">
            <v>7.2</v>
          </cell>
          <cell r="I229">
            <v>7.6</v>
          </cell>
          <cell r="K229">
            <v>7.8</v>
          </cell>
          <cell r="M229">
            <v>8.1</v>
          </cell>
          <cell r="N229">
            <v>8.3000000000000007</v>
          </cell>
          <cell r="O229">
            <v>5.3</v>
          </cell>
          <cell r="P229">
            <v>5.9</v>
          </cell>
          <cell r="R229">
            <v>7.9</v>
          </cell>
          <cell r="V229">
            <v>9.1999999999999993</v>
          </cell>
          <cell r="W229">
            <v>5.8</v>
          </cell>
          <cell r="Y229">
            <v>7.9</v>
          </cell>
          <cell r="Z229">
            <v>7.7</v>
          </cell>
          <cell r="AA229" t="str">
            <v>X</v>
          </cell>
          <cell r="AB229">
            <v>6.9</v>
          </cell>
          <cell r="AC229">
            <v>8</v>
          </cell>
          <cell r="AD229">
            <v>9</v>
          </cell>
          <cell r="AE229">
            <v>9.1999999999999993</v>
          </cell>
          <cell r="AF229">
            <v>5.4</v>
          </cell>
          <cell r="AG229">
            <v>8.8000000000000007</v>
          </cell>
          <cell r="AH229">
            <v>4.3</v>
          </cell>
          <cell r="AI229">
            <v>7.8</v>
          </cell>
          <cell r="AJ229">
            <v>7.7</v>
          </cell>
          <cell r="AK229">
            <v>7.8</v>
          </cell>
          <cell r="AL229" t="str">
            <v>X</v>
          </cell>
          <cell r="AM229">
            <v>6.5</v>
          </cell>
          <cell r="AN229">
            <v>48</v>
          </cell>
          <cell r="AO229">
            <v>4</v>
          </cell>
          <cell r="AP229">
            <v>6.7</v>
          </cell>
          <cell r="AQ229">
            <v>7.9</v>
          </cell>
          <cell r="AR229">
            <v>8.1</v>
          </cell>
          <cell r="AX229">
            <v>5.0999999999999996</v>
          </cell>
          <cell r="BE229">
            <v>4</v>
          </cell>
          <cell r="BF229">
            <v>1</v>
          </cell>
          <cell r="BG229">
            <v>5.5</v>
          </cell>
          <cell r="BH229">
            <v>8.1</v>
          </cell>
          <cell r="BI229">
            <v>9.4</v>
          </cell>
          <cell r="BJ229">
            <v>7.4</v>
          </cell>
          <cell r="BK229">
            <v>6.3</v>
          </cell>
          <cell r="BL229">
            <v>8.1</v>
          </cell>
          <cell r="BM229">
            <v>6.9</v>
          </cell>
          <cell r="BN229">
            <v>6.4</v>
          </cell>
          <cell r="BO229">
            <v>5.4</v>
          </cell>
          <cell r="BP229">
            <v>4.9000000000000004</v>
          </cell>
          <cell r="BQ229">
            <v>4.5999999999999996</v>
          </cell>
          <cell r="BR229">
            <v>5.5</v>
          </cell>
          <cell r="BS229">
            <v>8.1999999999999993</v>
          </cell>
          <cell r="BU229">
            <v>8.3000000000000007</v>
          </cell>
          <cell r="BV229">
            <v>8.3000000000000007</v>
          </cell>
          <cell r="BW229">
            <v>4.9000000000000004</v>
          </cell>
          <cell r="BX229">
            <v>7.1</v>
          </cell>
          <cell r="BY229">
            <v>6.3</v>
          </cell>
          <cell r="BZ229">
            <v>9.9</v>
          </cell>
          <cell r="CA229">
            <v>50</v>
          </cell>
          <cell r="CB229">
            <v>0</v>
          </cell>
          <cell r="CC229">
            <v>8.1999999999999993</v>
          </cell>
          <cell r="CF229">
            <v>8</v>
          </cell>
          <cell r="CG229" t="str">
            <v>X</v>
          </cell>
          <cell r="CI229">
            <v>8.6999999999999993</v>
          </cell>
          <cell r="CJ229">
            <v>9</v>
          </cell>
          <cell r="CK229">
            <v>7.8</v>
          </cell>
          <cell r="CM229">
            <v>7.8</v>
          </cell>
          <cell r="CO229">
            <v>8.1</v>
          </cell>
          <cell r="CP229">
            <v>6.5</v>
          </cell>
          <cell r="CS229" t="str">
            <v>X</v>
          </cell>
          <cell r="CU229">
            <v>8.8000000000000007</v>
          </cell>
          <cell r="CV229">
            <v>8.6</v>
          </cell>
          <cell r="CW229">
            <v>22</v>
          </cell>
          <cell r="CX229">
            <v>5</v>
          </cell>
          <cell r="DB229">
            <v>0</v>
          </cell>
          <cell r="DC229">
            <v>5</v>
          </cell>
          <cell r="DD229">
            <v>124</v>
          </cell>
          <cell r="DE229">
            <v>15</v>
          </cell>
          <cell r="DF229">
            <v>136</v>
          </cell>
          <cell r="DG229">
            <v>126</v>
          </cell>
          <cell r="DH229">
            <v>7.14</v>
          </cell>
          <cell r="DI229">
            <v>2.95</v>
          </cell>
        </row>
        <row r="230">
          <cell r="A230">
            <v>25217203575</v>
          </cell>
          <cell r="B230" t="str">
            <v>Phùng</v>
          </cell>
          <cell r="C230" t="str">
            <v>Văn</v>
          </cell>
          <cell r="D230" t="str">
            <v>Hiếu</v>
          </cell>
          <cell r="E230">
            <v>37159</v>
          </cell>
          <cell r="F230" t="str">
            <v>Nam</v>
          </cell>
          <cell r="G230" t="str">
            <v>Đã Đăng Ký (chưa học xong)</v>
          </cell>
          <cell r="H230">
            <v>6.8</v>
          </cell>
          <cell r="I230">
            <v>8.1999999999999993</v>
          </cell>
          <cell r="K230">
            <v>6</v>
          </cell>
          <cell r="M230">
            <v>8.9</v>
          </cell>
          <cell r="N230">
            <v>6.1</v>
          </cell>
          <cell r="O230">
            <v>6</v>
          </cell>
          <cell r="P230">
            <v>5.5</v>
          </cell>
          <cell r="R230">
            <v>8.6</v>
          </cell>
          <cell r="W230">
            <v>9</v>
          </cell>
          <cell r="X230">
            <v>8.8000000000000007</v>
          </cell>
          <cell r="Y230">
            <v>7.9</v>
          </cell>
          <cell r="Z230">
            <v>7.6</v>
          </cell>
          <cell r="AA230">
            <v>6.1</v>
          </cell>
          <cell r="AB230">
            <v>6</v>
          </cell>
          <cell r="AC230">
            <v>8.6999999999999993</v>
          </cell>
          <cell r="AD230">
            <v>8.9</v>
          </cell>
          <cell r="AE230">
            <v>9.5</v>
          </cell>
          <cell r="AF230">
            <v>6.4</v>
          </cell>
          <cell r="AG230">
            <v>7.5</v>
          </cell>
          <cell r="AH230">
            <v>7.6</v>
          </cell>
          <cell r="AI230">
            <v>8.1</v>
          </cell>
          <cell r="AJ230">
            <v>8.1999999999999993</v>
          </cell>
          <cell r="AK230">
            <v>8.8000000000000007</v>
          </cell>
          <cell r="AL230">
            <v>8</v>
          </cell>
          <cell r="AM230">
            <v>8.8000000000000007</v>
          </cell>
          <cell r="AN230">
            <v>52</v>
          </cell>
          <cell r="AO230">
            <v>0</v>
          </cell>
          <cell r="AP230">
            <v>6.5</v>
          </cell>
          <cell r="AQ230">
            <v>7.1</v>
          </cell>
          <cell r="AT230">
            <v>7.8</v>
          </cell>
          <cell r="AX230">
            <v>4.5</v>
          </cell>
          <cell r="BD230">
            <v>6.3</v>
          </cell>
          <cell r="BE230">
            <v>5</v>
          </cell>
          <cell r="BF230">
            <v>0</v>
          </cell>
          <cell r="BG230">
            <v>4.7</v>
          </cell>
          <cell r="BH230">
            <v>8.3000000000000007</v>
          </cell>
          <cell r="BI230">
            <v>8.3000000000000007</v>
          </cell>
          <cell r="BJ230">
            <v>5.9</v>
          </cell>
          <cell r="BK230">
            <v>8.1</v>
          </cell>
          <cell r="BL230">
            <v>6.7</v>
          </cell>
          <cell r="BM230">
            <v>7.8</v>
          </cell>
          <cell r="BN230">
            <v>8.1999999999999993</v>
          </cell>
          <cell r="BO230" t="str">
            <v>X</v>
          </cell>
          <cell r="BP230">
            <v>6.3</v>
          </cell>
          <cell r="BQ230">
            <v>6.4</v>
          </cell>
          <cell r="BR230">
            <v>9</v>
          </cell>
          <cell r="BS230">
            <v>9</v>
          </cell>
          <cell r="BU230">
            <v>7.6</v>
          </cell>
          <cell r="BV230">
            <v>7.2</v>
          </cell>
          <cell r="BW230">
            <v>6.5</v>
          </cell>
          <cell r="BX230">
            <v>8.5</v>
          </cell>
          <cell r="BY230">
            <v>8.5</v>
          </cell>
          <cell r="BZ230">
            <v>9.8000000000000007</v>
          </cell>
          <cell r="CA230">
            <v>47</v>
          </cell>
          <cell r="CB230">
            <v>3</v>
          </cell>
          <cell r="CC230">
            <v>8</v>
          </cell>
          <cell r="CF230">
            <v>7</v>
          </cell>
          <cell r="CI230">
            <v>7</v>
          </cell>
          <cell r="CJ230">
            <v>6.7</v>
          </cell>
          <cell r="CK230">
            <v>8.6999999999999993</v>
          </cell>
          <cell r="CM230">
            <v>6.9</v>
          </cell>
          <cell r="CO230">
            <v>8.5</v>
          </cell>
          <cell r="CP230" t="str">
            <v>X</v>
          </cell>
          <cell r="CS230" t="str">
            <v>X</v>
          </cell>
          <cell r="CU230">
            <v>9.6</v>
          </cell>
          <cell r="CV230" t="str">
            <v>X</v>
          </cell>
          <cell r="CW230">
            <v>18</v>
          </cell>
          <cell r="CX230">
            <v>9</v>
          </cell>
          <cell r="DB230">
            <v>0</v>
          </cell>
          <cell r="DC230">
            <v>5</v>
          </cell>
          <cell r="DD230">
            <v>122</v>
          </cell>
          <cell r="DE230">
            <v>17</v>
          </cell>
          <cell r="DF230">
            <v>136</v>
          </cell>
          <cell r="DG230">
            <v>122</v>
          </cell>
          <cell r="DH230">
            <v>7.55</v>
          </cell>
          <cell r="DI230">
            <v>3.22</v>
          </cell>
        </row>
        <row r="231">
          <cell r="A231">
            <v>25217204997</v>
          </cell>
          <cell r="B231" t="str">
            <v>Nguyễn</v>
          </cell>
          <cell r="C231" t="str">
            <v>Tấn</v>
          </cell>
          <cell r="D231" t="str">
            <v>Hiếu</v>
          </cell>
          <cell r="E231">
            <v>36987</v>
          </cell>
          <cell r="F231" t="str">
            <v>Nam</v>
          </cell>
          <cell r="G231" t="str">
            <v>Đã Đăng Ký (chưa học xong)</v>
          </cell>
          <cell r="H231">
            <v>4.0999999999999996</v>
          </cell>
          <cell r="I231">
            <v>7.9</v>
          </cell>
          <cell r="K231">
            <v>5.5</v>
          </cell>
          <cell r="M231">
            <v>7.8</v>
          </cell>
          <cell r="N231">
            <v>8</v>
          </cell>
          <cell r="O231">
            <v>6.8</v>
          </cell>
          <cell r="P231">
            <v>5.9</v>
          </cell>
          <cell r="R231">
            <v>9</v>
          </cell>
          <cell r="W231">
            <v>7.2</v>
          </cell>
          <cell r="X231">
            <v>9.4</v>
          </cell>
          <cell r="Y231">
            <v>8.5</v>
          </cell>
          <cell r="Z231">
            <v>9.4</v>
          </cell>
          <cell r="AA231">
            <v>8</v>
          </cell>
          <cell r="AB231">
            <v>4.9000000000000004</v>
          </cell>
          <cell r="AC231">
            <v>6.1</v>
          </cell>
          <cell r="AD231" t="str">
            <v>X</v>
          </cell>
          <cell r="AE231">
            <v>8.8000000000000007</v>
          </cell>
          <cell r="AF231">
            <v>4.8</v>
          </cell>
          <cell r="AG231">
            <v>4.4000000000000004</v>
          </cell>
          <cell r="AH231">
            <v>7</v>
          </cell>
          <cell r="AI231">
            <v>6.3</v>
          </cell>
          <cell r="AJ231">
            <v>7.7</v>
          </cell>
          <cell r="AK231">
            <v>7.8</v>
          </cell>
          <cell r="AL231">
            <v>8.1999999999999993</v>
          </cell>
          <cell r="AM231">
            <v>4.7</v>
          </cell>
          <cell r="AN231">
            <v>50</v>
          </cell>
          <cell r="AO231">
            <v>2</v>
          </cell>
          <cell r="AP231">
            <v>7.8</v>
          </cell>
          <cell r="AQ231">
            <v>8.3000000000000007</v>
          </cell>
          <cell r="AR231">
            <v>8.1999999999999993</v>
          </cell>
          <cell r="AX231">
            <v>5.7</v>
          </cell>
          <cell r="BD231">
            <v>7.3</v>
          </cell>
          <cell r="BE231">
            <v>5</v>
          </cell>
          <cell r="BF231">
            <v>0</v>
          </cell>
          <cell r="BG231">
            <v>4.4000000000000004</v>
          </cell>
          <cell r="BH231">
            <v>4.9000000000000004</v>
          </cell>
          <cell r="BI231">
            <v>9.4</v>
          </cell>
          <cell r="BJ231">
            <v>5.7</v>
          </cell>
          <cell r="BK231">
            <v>7.7</v>
          </cell>
          <cell r="BL231">
            <v>7.7</v>
          </cell>
          <cell r="BM231">
            <v>8</v>
          </cell>
          <cell r="BN231">
            <v>6.6</v>
          </cell>
          <cell r="BO231">
            <v>6.2</v>
          </cell>
          <cell r="BP231">
            <v>6.4</v>
          </cell>
          <cell r="BQ231">
            <v>6.3</v>
          </cell>
          <cell r="BR231">
            <v>8.8000000000000007</v>
          </cell>
          <cell r="BS231">
            <v>9.1</v>
          </cell>
          <cell r="BU231">
            <v>6.5</v>
          </cell>
          <cell r="BV231">
            <v>8.1</v>
          </cell>
          <cell r="BW231">
            <v>4.5</v>
          </cell>
          <cell r="BX231" t="str">
            <v>X</v>
          </cell>
          <cell r="BY231">
            <v>8</v>
          </cell>
          <cell r="BZ231">
            <v>9.9</v>
          </cell>
          <cell r="CA231">
            <v>47</v>
          </cell>
          <cell r="CB231">
            <v>3</v>
          </cell>
          <cell r="CD231">
            <v>7.5</v>
          </cell>
          <cell r="CF231">
            <v>7.2</v>
          </cell>
          <cell r="CG231">
            <v>7.9</v>
          </cell>
          <cell r="CI231">
            <v>8.4</v>
          </cell>
          <cell r="CJ231">
            <v>6.5</v>
          </cell>
          <cell r="CK231">
            <v>8.6999999999999993</v>
          </cell>
          <cell r="CM231">
            <v>7.6</v>
          </cell>
          <cell r="CO231">
            <v>7.8</v>
          </cell>
          <cell r="CP231" t="str">
            <v>X</v>
          </cell>
          <cell r="CT231" t="str">
            <v>X</v>
          </cell>
          <cell r="CU231">
            <v>10</v>
          </cell>
          <cell r="CV231">
            <v>9.6</v>
          </cell>
          <cell r="CW231">
            <v>20</v>
          </cell>
          <cell r="CX231">
            <v>6</v>
          </cell>
          <cell r="DB231">
            <v>0</v>
          </cell>
          <cell r="DC231">
            <v>5</v>
          </cell>
          <cell r="DD231">
            <v>122</v>
          </cell>
          <cell r="DE231">
            <v>16</v>
          </cell>
          <cell r="DF231">
            <v>136</v>
          </cell>
          <cell r="DG231">
            <v>122</v>
          </cell>
          <cell r="DH231">
            <v>7.08</v>
          </cell>
          <cell r="DI231">
            <v>2.9</v>
          </cell>
        </row>
        <row r="232">
          <cell r="A232">
            <v>25217211750</v>
          </cell>
          <cell r="B232" t="str">
            <v>Ngô</v>
          </cell>
          <cell r="C232" t="str">
            <v>Hoàng</v>
          </cell>
          <cell r="D232" t="str">
            <v>Hiếu</v>
          </cell>
          <cell r="E232">
            <v>37026</v>
          </cell>
          <cell r="F232" t="str">
            <v>Nam</v>
          </cell>
          <cell r="G232" t="str">
            <v>Đã Đăng Ký (chưa học xong)</v>
          </cell>
          <cell r="H232">
            <v>7.3</v>
          </cell>
          <cell r="I232">
            <v>7.6</v>
          </cell>
          <cell r="K232">
            <v>7.3</v>
          </cell>
          <cell r="M232">
            <v>5.6</v>
          </cell>
          <cell r="N232">
            <v>7.7</v>
          </cell>
          <cell r="O232">
            <v>6</v>
          </cell>
          <cell r="P232">
            <v>5.9</v>
          </cell>
          <cell r="R232">
            <v>5.8</v>
          </cell>
          <cell r="W232">
            <v>6.5</v>
          </cell>
          <cell r="Y232">
            <v>9.3000000000000007</v>
          </cell>
          <cell r="Z232">
            <v>9.1</v>
          </cell>
          <cell r="AA232">
            <v>7.3</v>
          </cell>
          <cell r="AB232">
            <v>5.9</v>
          </cell>
          <cell r="AC232">
            <v>8.1999999999999993</v>
          </cell>
          <cell r="AD232">
            <v>6.1</v>
          </cell>
          <cell r="AF232">
            <v>6.1</v>
          </cell>
          <cell r="AG232">
            <v>7.5</v>
          </cell>
          <cell r="AH232">
            <v>5.2</v>
          </cell>
          <cell r="AI232">
            <v>6.7</v>
          </cell>
          <cell r="AJ232">
            <v>7.8</v>
          </cell>
          <cell r="AK232">
            <v>6.3</v>
          </cell>
          <cell r="AN232">
            <v>44</v>
          </cell>
          <cell r="AO232">
            <v>8</v>
          </cell>
          <cell r="AP232">
            <v>7</v>
          </cell>
          <cell r="AQ232">
            <v>7.4</v>
          </cell>
          <cell r="AT232">
            <v>5.4</v>
          </cell>
          <cell r="AZ232">
            <v>8</v>
          </cell>
          <cell r="BD232">
            <v>7.6</v>
          </cell>
          <cell r="BE232">
            <v>5</v>
          </cell>
          <cell r="BF232">
            <v>0</v>
          </cell>
          <cell r="BG232">
            <v>6.1</v>
          </cell>
          <cell r="BH232" t="str">
            <v>X</v>
          </cell>
          <cell r="BI232">
            <v>7.2</v>
          </cell>
          <cell r="BJ232">
            <v>5.9</v>
          </cell>
          <cell r="BK232">
            <v>7</v>
          </cell>
          <cell r="BL232">
            <v>6.6</v>
          </cell>
          <cell r="BM232">
            <v>7.8</v>
          </cell>
          <cell r="BN232">
            <v>7</v>
          </cell>
          <cell r="BP232">
            <v>6.2</v>
          </cell>
          <cell r="BQ232">
            <v>6.9</v>
          </cell>
          <cell r="BR232">
            <v>5.0999999999999996</v>
          </cell>
          <cell r="BS232">
            <v>7.9</v>
          </cell>
          <cell r="BU232">
            <v>5.5</v>
          </cell>
          <cell r="BV232" t="str">
            <v>X</v>
          </cell>
          <cell r="BW232">
            <v>4.9000000000000004</v>
          </cell>
          <cell r="BX232">
            <v>6.5</v>
          </cell>
          <cell r="BZ232">
            <v>9.1</v>
          </cell>
          <cell r="CA232">
            <v>38</v>
          </cell>
          <cell r="CB232">
            <v>12</v>
          </cell>
          <cell r="CF232">
            <v>7.9</v>
          </cell>
          <cell r="CG232">
            <v>6.7</v>
          </cell>
          <cell r="CI232">
            <v>6.8</v>
          </cell>
          <cell r="CJ232">
            <v>5.9</v>
          </cell>
          <cell r="CK232">
            <v>7.3</v>
          </cell>
          <cell r="CM232">
            <v>7.1</v>
          </cell>
          <cell r="CP232" t="str">
            <v>X</v>
          </cell>
          <cell r="CT232" t="str">
            <v>X</v>
          </cell>
          <cell r="CU232">
            <v>8.6</v>
          </cell>
          <cell r="CV232" t="str">
            <v>X</v>
          </cell>
          <cell r="CW232">
            <v>15</v>
          </cell>
          <cell r="CX232">
            <v>11</v>
          </cell>
          <cell r="DB232">
            <v>0</v>
          </cell>
          <cell r="DC232">
            <v>5</v>
          </cell>
          <cell r="DD232">
            <v>102</v>
          </cell>
          <cell r="DE232">
            <v>36</v>
          </cell>
          <cell r="DF232">
            <v>136</v>
          </cell>
          <cell r="DG232">
            <v>105</v>
          </cell>
          <cell r="DH232">
            <v>6.58</v>
          </cell>
          <cell r="DI232">
            <v>2.57</v>
          </cell>
        </row>
        <row r="233">
          <cell r="A233">
            <v>25217100674</v>
          </cell>
          <cell r="B233" t="str">
            <v>Hồ</v>
          </cell>
          <cell r="C233" t="str">
            <v>Quốc</v>
          </cell>
          <cell r="D233" t="str">
            <v>Hiệu</v>
          </cell>
          <cell r="E233">
            <v>37076</v>
          </cell>
          <cell r="F233" t="str">
            <v>Nam</v>
          </cell>
          <cell r="G233" t="str">
            <v>Đã Đăng Ký (chưa học xong)</v>
          </cell>
          <cell r="H233">
            <v>8.8000000000000007</v>
          </cell>
          <cell r="I233">
            <v>8.3000000000000007</v>
          </cell>
          <cell r="K233">
            <v>8.1999999999999993</v>
          </cell>
          <cell r="M233">
            <v>7.5</v>
          </cell>
          <cell r="N233">
            <v>8</v>
          </cell>
          <cell r="O233">
            <v>6.2</v>
          </cell>
          <cell r="P233">
            <v>8.8000000000000007</v>
          </cell>
          <cell r="Q233">
            <v>9.4</v>
          </cell>
          <cell r="W233">
            <v>8.6999999999999993</v>
          </cell>
          <cell r="X233">
            <v>9.6999999999999993</v>
          </cell>
          <cell r="Y233">
            <v>8.6</v>
          </cell>
          <cell r="Z233">
            <v>9.4</v>
          </cell>
          <cell r="AA233">
            <v>8.6</v>
          </cell>
          <cell r="AB233">
            <v>8.4</v>
          </cell>
          <cell r="AC233">
            <v>7.2</v>
          </cell>
          <cell r="AD233">
            <v>9.5</v>
          </cell>
          <cell r="AE233">
            <v>8.1999999999999993</v>
          </cell>
          <cell r="AF233" t="str">
            <v>P (P/F)</v>
          </cell>
          <cell r="AG233" t="str">
            <v>P (P/F)</v>
          </cell>
          <cell r="AH233">
            <v>6.2</v>
          </cell>
          <cell r="AI233">
            <v>9.5</v>
          </cell>
          <cell r="AJ233">
            <v>7.8</v>
          </cell>
          <cell r="AK233">
            <v>8.8000000000000007</v>
          </cell>
          <cell r="AL233">
            <v>8.3000000000000007</v>
          </cell>
          <cell r="AM233">
            <v>7.9</v>
          </cell>
          <cell r="AN233">
            <v>52</v>
          </cell>
          <cell r="AO233">
            <v>0</v>
          </cell>
          <cell r="AP233">
            <v>6.8</v>
          </cell>
          <cell r="AQ233">
            <v>6</v>
          </cell>
          <cell r="AW233">
            <v>8.6999999999999993</v>
          </cell>
          <cell r="BC233">
            <v>9</v>
          </cell>
          <cell r="BD233">
            <v>7.7</v>
          </cell>
          <cell r="BE233">
            <v>5</v>
          </cell>
          <cell r="BF233">
            <v>0</v>
          </cell>
          <cell r="BG233">
            <v>7.4</v>
          </cell>
          <cell r="BH233">
            <v>7.4</v>
          </cell>
          <cell r="BI233">
            <v>8.1</v>
          </cell>
          <cell r="BJ233">
            <v>5.7</v>
          </cell>
          <cell r="BK233">
            <v>8.1999999999999993</v>
          </cell>
          <cell r="BL233">
            <v>8.6</v>
          </cell>
          <cell r="BM233">
            <v>6.5</v>
          </cell>
          <cell r="BN233">
            <v>7.8</v>
          </cell>
          <cell r="BO233" t="str">
            <v>X</v>
          </cell>
          <cell r="BP233">
            <v>6.2</v>
          </cell>
          <cell r="BQ233">
            <v>8.3000000000000007</v>
          </cell>
          <cell r="BR233">
            <v>8.6999999999999993</v>
          </cell>
          <cell r="BS233">
            <v>9.1999999999999993</v>
          </cell>
          <cell r="BU233">
            <v>9.3000000000000007</v>
          </cell>
          <cell r="BV233">
            <v>7.6</v>
          </cell>
          <cell r="BW233" t="str">
            <v>X</v>
          </cell>
          <cell r="BX233">
            <v>8.1999999999999993</v>
          </cell>
          <cell r="BY233">
            <v>7.1</v>
          </cell>
          <cell r="BZ233">
            <v>8.8000000000000007</v>
          </cell>
          <cell r="CA233">
            <v>44</v>
          </cell>
          <cell r="CB233">
            <v>6</v>
          </cell>
          <cell r="CC233">
            <v>7.7</v>
          </cell>
          <cell r="CF233">
            <v>8.9</v>
          </cell>
          <cell r="CG233">
            <v>8.8000000000000007</v>
          </cell>
          <cell r="CI233">
            <v>7.9</v>
          </cell>
          <cell r="CJ233">
            <v>8.9</v>
          </cell>
          <cell r="CK233">
            <v>8.8000000000000007</v>
          </cell>
          <cell r="CO233">
            <v>9</v>
          </cell>
          <cell r="CP233">
            <v>8.3000000000000007</v>
          </cell>
          <cell r="CS233">
            <v>7.8</v>
          </cell>
          <cell r="CU233">
            <v>9.1</v>
          </cell>
          <cell r="CV233">
            <v>9</v>
          </cell>
          <cell r="CW233">
            <v>25</v>
          </cell>
          <cell r="CX233">
            <v>2</v>
          </cell>
          <cell r="DB233">
            <v>0</v>
          </cell>
          <cell r="DC233">
            <v>5</v>
          </cell>
          <cell r="DD233">
            <v>126</v>
          </cell>
          <cell r="DE233">
            <v>13</v>
          </cell>
          <cell r="DF233">
            <v>136</v>
          </cell>
          <cell r="DG233">
            <v>129</v>
          </cell>
          <cell r="DH233">
            <v>7.92</v>
          </cell>
          <cell r="DI233">
            <v>3.43</v>
          </cell>
        </row>
        <row r="234">
          <cell r="A234">
            <v>25207101002</v>
          </cell>
          <cell r="B234" t="str">
            <v>Phan</v>
          </cell>
          <cell r="C234" t="str">
            <v>Thị Mỹ</v>
          </cell>
          <cell r="D234" t="str">
            <v>Hoa</v>
          </cell>
          <cell r="E234">
            <v>36566</v>
          </cell>
          <cell r="F234" t="str">
            <v>Nữ</v>
          </cell>
          <cell r="G234" t="str">
            <v>Đã Đăng Ký (chưa học xong)</v>
          </cell>
          <cell r="H234">
            <v>7.8</v>
          </cell>
          <cell r="I234">
            <v>8</v>
          </cell>
          <cell r="K234">
            <v>7.5</v>
          </cell>
          <cell r="M234">
            <v>5.8</v>
          </cell>
          <cell r="N234">
            <v>4.7</v>
          </cell>
          <cell r="O234">
            <v>4.7</v>
          </cell>
          <cell r="P234">
            <v>5.8</v>
          </cell>
          <cell r="R234">
            <v>7.1</v>
          </cell>
          <cell r="W234">
            <v>5.2</v>
          </cell>
          <cell r="X234">
            <v>5.2</v>
          </cell>
          <cell r="Y234">
            <v>8</v>
          </cell>
          <cell r="Z234">
            <v>8.5</v>
          </cell>
          <cell r="AA234">
            <v>8</v>
          </cell>
          <cell r="AB234">
            <v>5.5</v>
          </cell>
          <cell r="AC234">
            <v>6.3</v>
          </cell>
          <cell r="AD234">
            <v>6.5</v>
          </cell>
          <cell r="AE234">
            <v>8.5</v>
          </cell>
          <cell r="AF234">
            <v>4.0999999999999996</v>
          </cell>
          <cell r="AG234">
            <v>4.5999999999999996</v>
          </cell>
          <cell r="AH234">
            <v>4</v>
          </cell>
          <cell r="AI234">
            <v>6.1</v>
          </cell>
          <cell r="AJ234" t="str">
            <v>X</v>
          </cell>
          <cell r="AK234">
            <v>4.5999999999999996</v>
          </cell>
          <cell r="AL234">
            <v>5.2</v>
          </cell>
          <cell r="AN234">
            <v>48</v>
          </cell>
          <cell r="AO234">
            <v>4</v>
          </cell>
          <cell r="AP234">
            <v>4.4000000000000004</v>
          </cell>
          <cell r="AQ234">
            <v>5.6</v>
          </cell>
          <cell r="AV234">
            <v>7.5</v>
          </cell>
          <cell r="BB234">
            <v>7.4</v>
          </cell>
          <cell r="BD234">
            <v>7.3</v>
          </cell>
          <cell r="BE234">
            <v>5</v>
          </cell>
          <cell r="BF234">
            <v>0</v>
          </cell>
          <cell r="BG234">
            <v>4.5999999999999996</v>
          </cell>
          <cell r="BH234">
            <v>4.5999999999999996</v>
          </cell>
          <cell r="BI234">
            <v>8.6999999999999993</v>
          </cell>
          <cell r="BJ234">
            <v>5.8</v>
          </cell>
          <cell r="BK234">
            <v>6.8</v>
          </cell>
          <cell r="BL234">
            <v>5.8</v>
          </cell>
          <cell r="BM234">
            <v>7.4</v>
          </cell>
          <cell r="BN234">
            <v>5.3</v>
          </cell>
          <cell r="BO234" t="str">
            <v>X</v>
          </cell>
          <cell r="BP234">
            <v>5.3</v>
          </cell>
          <cell r="BQ234">
            <v>4.0999999999999996</v>
          </cell>
          <cell r="BR234" t="str">
            <v>X</v>
          </cell>
          <cell r="BS234">
            <v>7.8</v>
          </cell>
          <cell r="BU234">
            <v>6.5</v>
          </cell>
          <cell r="BV234" t="str">
            <v>X</v>
          </cell>
          <cell r="BW234">
            <v>5</v>
          </cell>
          <cell r="BX234">
            <v>6.8</v>
          </cell>
          <cell r="BZ234">
            <v>8.8000000000000007</v>
          </cell>
          <cell r="CA234">
            <v>39</v>
          </cell>
          <cell r="CB234">
            <v>11</v>
          </cell>
          <cell r="CC234">
            <v>8.4</v>
          </cell>
          <cell r="CF234">
            <v>6.8</v>
          </cell>
          <cell r="CG234" t="str">
            <v>X</v>
          </cell>
          <cell r="CI234">
            <v>7.2</v>
          </cell>
          <cell r="CJ234">
            <v>7.7</v>
          </cell>
          <cell r="CK234">
            <v>8.3000000000000007</v>
          </cell>
          <cell r="CM234">
            <v>6.4</v>
          </cell>
          <cell r="CO234">
            <v>7.4</v>
          </cell>
          <cell r="CP234">
            <v>6.1</v>
          </cell>
          <cell r="CS234" t="str">
            <v>X</v>
          </cell>
          <cell r="CU234">
            <v>8.1</v>
          </cell>
          <cell r="CW234">
            <v>21</v>
          </cell>
          <cell r="CX234">
            <v>6</v>
          </cell>
          <cell r="DB234">
            <v>0</v>
          </cell>
          <cell r="DC234">
            <v>5</v>
          </cell>
          <cell r="DD234">
            <v>113</v>
          </cell>
          <cell r="DE234">
            <v>26</v>
          </cell>
          <cell r="DF234">
            <v>136</v>
          </cell>
          <cell r="DG234">
            <v>115</v>
          </cell>
          <cell r="DH234">
            <v>6.22</v>
          </cell>
          <cell r="DI234">
            <v>2.39</v>
          </cell>
        </row>
        <row r="235">
          <cell r="A235">
            <v>25207101037</v>
          </cell>
          <cell r="B235" t="str">
            <v>Đặng</v>
          </cell>
          <cell r="C235" t="str">
            <v>Thị Hồng</v>
          </cell>
          <cell r="D235" t="str">
            <v>Hoa</v>
          </cell>
          <cell r="E235">
            <v>36969</v>
          </cell>
          <cell r="F235" t="str">
            <v>Nữ</v>
          </cell>
          <cell r="G235" t="str">
            <v>Đã Đăng Ký (chưa học xong)</v>
          </cell>
          <cell r="H235">
            <v>6.3</v>
          </cell>
          <cell r="I235">
            <v>7.6</v>
          </cell>
          <cell r="K235">
            <v>7.7</v>
          </cell>
          <cell r="M235">
            <v>6.6</v>
          </cell>
          <cell r="N235">
            <v>7.1</v>
          </cell>
          <cell r="O235">
            <v>8</v>
          </cell>
          <cell r="P235">
            <v>6.1</v>
          </cell>
          <cell r="Q235">
            <v>9.5</v>
          </cell>
          <cell r="W235">
            <v>7.5</v>
          </cell>
          <cell r="X235">
            <v>9.1999999999999993</v>
          </cell>
          <cell r="Y235">
            <v>7.1</v>
          </cell>
          <cell r="Z235">
            <v>8.5</v>
          </cell>
          <cell r="AA235" t="str">
            <v>X</v>
          </cell>
          <cell r="AB235">
            <v>7.1</v>
          </cell>
          <cell r="AC235">
            <v>8.6</v>
          </cell>
          <cell r="AD235">
            <v>7.6</v>
          </cell>
          <cell r="AE235">
            <v>8.8000000000000007</v>
          </cell>
          <cell r="AF235">
            <v>5.2</v>
          </cell>
          <cell r="AG235">
            <v>9.4</v>
          </cell>
          <cell r="AH235">
            <v>5</v>
          </cell>
          <cell r="AI235">
            <v>6.1</v>
          </cell>
          <cell r="AJ235">
            <v>8.1999999999999993</v>
          </cell>
          <cell r="AK235">
            <v>9.1</v>
          </cell>
          <cell r="AL235">
            <v>7.7</v>
          </cell>
          <cell r="AM235">
            <v>6.4</v>
          </cell>
          <cell r="AN235">
            <v>50</v>
          </cell>
          <cell r="AO235">
            <v>2</v>
          </cell>
          <cell r="AP235">
            <v>7.3</v>
          </cell>
          <cell r="AQ235">
            <v>6.9</v>
          </cell>
          <cell r="AW235">
            <v>7.2</v>
          </cell>
          <cell r="BC235">
            <v>7.4</v>
          </cell>
          <cell r="BD235">
            <v>7.3</v>
          </cell>
          <cell r="BE235">
            <v>5</v>
          </cell>
          <cell r="BF235">
            <v>0</v>
          </cell>
          <cell r="BG235">
            <v>6.5</v>
          </cell>
          <cell r="BH235">
            <v>6.4</v>
          </cell>
          <cell r="BI235">
            <v>8.4</v>
          </cell>
          <cell r="BJ235">
            <v>5.2</v>
          </cell>
          <cell r="BK235">
            <v>8.3000000000000007</v>
          </cell>
          <cell r="BL235">
            <v>7</v>
          </cell>
          <cell r="BM235">
            <v>5.9</v>
          </cell>
          <cell r="BN235">
            <v>6.4</v>
          </cell>
          <cell r="BO235">
            <v>9.6</v>
          </cell>
          <cell r="BP235">
            <v>4.5999999999999996</v>
          </cell>
          <cell r="BQ235">
            <v>6.6</v>
          </cell>
          <cell r="BR235">
            <v>5.0999999999999996</v>
          </cell>
          <cell r="BS235">
            <v>7.4</v>
          </cell>
          <cell r="BU235">
            <v>7.1</v>
          </cell>
          <cell r="BV235">
            <v>7.5</v>
          </cell>
          <cell r="BW235">
            <v>4.9000000000000004</v>
          </cell>
          <cell r="BX235">
            <v>6.8</v>
          </cell>
          <cell r="BY235">
            <v>6.2</v>
          </cell>
          <cell r="BZ235">
            <v>9.4</v>
          </cell>
          <cell r="CA235">
            <v>50</v>
          </cell>
          <cell r="CB235">
            <v>0</v>
          </cell>
          <cell r="CD235">
            <v>7.7</v>
          </cell>
          <cell r="CF235">
            <v>8.3000000000000007</v>
          </cell>
          <cell r="CG235">
            <v>7.6</v>
          </cell>
          <cell r="CI235">
            <v>6.2</v>
          </cell>
          <cell r="CJ235">
            <v>7.1</v>
          </cell>
          <cell r="CK235">
            <v>8.9</v>
          </cell>
          <cell r="CM235">
            <v>6.1</v>
          </cell>
          <cell r="CO235" t="str">
            <v>X</v>
          </cell>
          <cell r="CP235" t="str">
            <v>X</v>
          </cell>
          <cell r="CS235" t="str">
            <v>X</v>
          </cell>
          <cell r="CU235">
            <v>8</v>
          </cell>
          <cell r="CV235">
            <v>8.5</v>
          </cell>
          <cell r="CW235">
            <v>18</v>
          </cell>
          <cell r="CX235">
            <v>8</v>
          </cell>
          <cell r="DB235">
            <v>0</v>
          </cell>
          <cell r="DC235">
            <v>5</v>
          </cell>
          <cell r="DD235">
            <v>123</v>
          </cell>
          <cell r="DE235">
            <v>15</v>
          </cell>
          <cell r="DF235">
            <v>136</v>
          </cell>
          <cell r="DG235">
            <v>123</v>
          </cell>
          <cell r="DH235">
            <v>7.16</v>
          </cell>
          <cell r="DI235">
            <v>2.95</v>
          </cell>
        </row>
        <row r="236">
          <cell r="A236">
            <v>25207105965</v>
          </cell>
          <cell r="B236" t="str">
            <v>Lê</v>
          </cell>
          <cell r="C236" t="str">
            <v>Thị Mỹ</v>
          </cell>
          <cell r="D236" t="str">
            <v>Hoa</v>
          </cell>
          <cell r="E236">
            <v>37149</v>
          </cell>
          <cell r="F236" t="str">
            <v>Nữ</v>
          </cell>
          <cell r="G236" t="str">
            <v>Đã Đăng Ký (chưa học xong)</v>
          </cell>
          <cell r="H236">
            <v>5.9</v>
          </cell>
          <cell r="I236">
            <v>7</v>
          </cell>
          <cell r="K236">
            <v>7.4</v>
          </cell>
          <cell r="M236">
            <v>6</v>
          </cell>
          <cell r="N236">
            <v>6.3</v>
          </cell>
          <cell r="O236">
            <v>4.9000000000000004</v>
          </cell>
          <cell r="P236">
            <v>8.6</v>
          </cell>
          <cell r="R236">
            <v>6.9</v>
          </cell>
          <cell r="W236">
            <v>7.7</v>
          </cell>
          <cell r="X236">
            <v>8.5</v>
          </cell>
          <cell r="Y236">
            <v>8.9</v>
          </cell>
          <cell r="Z236">
            <v>9</v>
          </cell>
          <cell r="AA236">
            <v>8.1</v>
          </cell>
          <cell r="AB236">
            <v>8.8000000000000007</v>
          </cell>
          <cell r="AC236">
            <v>6.5</v>
          </cell>
          <cell r="AD236">
            <v>9.3000000000000007</v>
          </cell>
          <cell r="AE236">
            <v>8.3000000000000007</v>
          </cell>
          <cell r="AF236">
            <v>8.1</v>
          </cell>
          <cell r="AG236">
            <v>6.2</v>
          </cell>
          <cell r="AH236">
            <v>4.7</v>
          </cell>
          <cell r="AI236">
            <v>6</v>
          </cell>
          <cell r="AJ236">
            <v>5.5</v>
          </cell>
          <cell r="AK236">
            <v>6.7</v>
          </cell>
          <cell r="AL236" t="str">
            <v>X</v>
          </cell>
          <cell r="AN236">
            <v>48</v>
          </cell>
          <cell r="AO236">
            <v>4</v>
          </cell>
          <cell r="AP236">
            <v>6.1</v>
          </cell>
          <cell r="AQ236">
            <v>4.5</v>
          </cell>
          <cell r="AR236">
            <v>7.4</v>
          </cell>
          <cell r="AZ236">
            <v>6.3</v>
          </cell>
          <cell r="BD236">
            <v>5.6</v>
          </cell>
          <cell r="BE236">
            <v>5</v>
          </cell>
          <cell r="BF236">
            <v>0</v>
          </cell>
          <cell r="BG236">
            <v>7.2</v>
          </cell>
          <cell r="BH236">
            <v>8.4</v>
          </cell>
          <cell r="BI236">
            <v>8.9</v>
          </cell>
          <cell r="BJ236">
            <v>4.8</v>
          </cell>
          <cell r="BK236">
            <v>7.5</v>
          </cell>
          <cell r="BL236">
            <v>5.8</v>
          </cell>
          <cell r="BM236">
            <v>7.6</v>
          </cell>
          <cell r="BN236">
            <v>6.7</v>
          </cell>
          <cell r="BO236">
            <v>6.3</v>
          </cell>
          <cell r="BP236">
            <v>4</v>
          </cell>
          <cell r="BQ236">
            <v>6.8</v>
          </cell>
          <cell r="BR236" t="str">
            <v>X</v>
          </cell>
          <cell r="BS236">
            <v>9.3000000000000007</v>
          </cell>
          <cell r="BU236">
            <v>8.4</v>
          </cell>
          <cell r="BV236" t="str">
            <v>X</v>
          </cell>
          <cell r="BW236">
            <v>4.8</v>
          </cell>
          <cell r="BX236">
            <v>7.3</v>
          </cell>
          <cell r="BY236">
            <v>6.8</v>
          </cell>
          <cell r="BZ236">
            <v>9.4</v>
          </cell>
          <cell r="CA236">
            <v>45</v>
          </cell>
          <cell r="CB236">
            <v>5</v>
          </cell>
          <cell r="CD236">
            <v>7.2</v>
          </cell>
          <cell r="CF236">
            <v>6.8</v>
          </cell>
          <cell r="CG236" t="str">
            <v>X</v>
          </cell>
          <cell r="CI236">
            <v>8.4</v>
          </cell>
          <cell r="CJ236">
            <v>8.4</v>
          </cell>
          <cell r="CK236">
            <v>7.8</v>
          </cell>
          <cell r="CM236">
            <v>6.4</v>
          </cell>
          <cell r="CO236">
            <v>9</v>
          </cell>
          <cell r="CP236">
            <v>6.1</v>
          </cell>
          <cell r="CS236" t="str">
            <v>X</v>
          </cell>
          <cell r="CU236">
            <v>8.3000000000000007</v>
          </cell>
          <cell r="CV236">
            <v>8.6</v>
          </cell>
          <cell r="CW236">
            <v>21</v>
          </cell>
          <cell r="CX236">
            <v>5</v>
          </cell>
          <cell r="DB236">
            <v>0</v>
          </cell>
          <cell r="DC236">
            <v>5</v>
          </cell>
          <cell r="DD236">
            <v>119</v>
          </cell>
          <cell r="DE236">
            <v>19</v>
          </cell>
          <cell r="DF236">
            <v>136</v>
          </cell>
          <cell r="DG236">
            <v>119</v>
          </cell>
          <cell r="DH236">
            <v>7.09</v>
          </cell>
          <cell r="DI236">
            <v>2.9</v>
          </cell>
        </row>
        <row r="237">
          <cell r="A237">
            <v>25207110138</v>
          </cell>
          <cell r="B237" t="str">
            <v>Phạm</v>
          </cell>
          <cell r="C237" t="str">
            <v>Thị Ngọc</v>
          </cell>
          <cell r="D237" t="str">
            <v>Hoa</v>
          </cell>
          <cell r="E237">
            <v>37244</v>
          </cell>
          <cell r="F237" t="str">
            <v>Nữ</v>
          </cell>
          <cell r="G237" t="str">
            <v>Đã Đăng Ký (chưa học xong)</v>
          </cell>
          <cell r="H237">
            <v>8.4</v>
          </cell>
          <cell r="I237">
            <v>10</v>
          </cell>
          <cell r="K237">
            <v>7.8</v>
          </cell>
          <cell r="M237">
            <v>6.6</v>
          </cell>
          <cell r="N237">
            <v>8.5</v>
          </cell>
          <cell r="O237">
            <v>7.2</v>
          </cell>
          <cell r="P237">
            <v>9.1999999999999993</v>
          </cell>
          <cell r="Q237">
            <v>9.6</v>
          </cell>
          <cell r="W237">
            <v>9.1</v>
          </cell>
          <cell r="X237">
            <v>9.8000000000000007</v>
          </cell>
          <cell r="Y237">
            <v>8.3000000000000007</v>
          </cell>
          <cell r="Z237">
            <v>9.4</v>
          </cell>
          <cell r="AA237">
            <v>9</v>
          </cell>
          <cell r="AB237">
            <v>8.5</v>
          </cell>
          <cell r="AC237">
            <v>8</v>
          </cell>
          <cell r="AD237">
            <v>9.5</v>
          </cell>
          <cell r="AE237">
            <v>8</v>
          </cell>
          <cell r="AF237" t="str">
            <v>P (P/F)</v>
          </cell>
          <cell r="AG237" t="str">
            <v>P (P/F)</v>
          </cell>
          <cell r="AH237">
            <v>7</v>
          </cell>
          <cell r="AI237">
            <v>9.4</v>
          </cell>
          <cell r="AJ237">
            <v>8.1</v>
          </cell>
          <cell r="AK237">
            <v>9.1</v>
          </cell>
          <cell r="AL237">
            <v>8.5</v>
          </cell>
          <cell r="AM237">
            <v>9.3000000000000007</v>
          </cell>
          <cell r="AN237">
            <v>52</v>
          </cell>
          <cell r="AO237">
            <v>0</v>
          </cell>
          <cell r="AP237">
            <v>7.3</v>
          </cell>
          <cell r="AQ237">
            <v>5.7</v>
          </cell>
          <cell r="AR237">
            <v>7.7</v>
          </cell>
          <cell r="AX237">
            <v>7.6</v>
          </cell>
          <cell r="BD237">
            <v>6.1</v>
          </cell>
          <cell r="BE237">
            <v>5</v>
          </cell>
          <cell r="BF237">
            <v>0</v>
          </cell>
          <cell r="BG237">
            <v>7.4</v>
          </cell>
          <cell r="BH237">
            <v>7.6</v>
          </cell>
          <cell r="BI237">
            <v>9.1</v>
          </cell>
          <cell r="BJ237">
            <v>7.3</v>
          </cell>
          <cell r="BK237">
            <v>8.6</v>
          </cell>
          <cell r="BL237">
            <v>8.6</v>
          </cell>
          <cell r="BM237">
            <v>7.4</v>
          </cell>
          <cell r="BN237">
            <v>8.1</v>
          </cell>
          <cell r="BO237" t="str">
            <v>X</v>
          </cell>
          <cell r="BP237">
            <v>5.9</v>
          </cell>
          <cell r="BQ237">
            <v>8</v>
          </cell>
          <cell r="BR237">
            <v>8.5</v>
          </cell>
          <cell r="BS237">
            <v>8.5</v>
          </cell>
          <cell r="BU237">
            <v>9.3000000000000007</v>
          </cell>
          <cell r="BV237">
            <v>7.7</v>
          </cell>
          <cell r="BW237">
            <v>4.5999999999999996</v>
          </cell>
          <cell r="BX237">
            <v>8.6</v>
          </cell>
          <cell r="BY237">
            <v>7.7</v>
          </cell>
          <cell r="BZ237">
            <v>8.5</v>
          </cell>
          <cell r="CA237">
            <v>47</v>
          </cell>
          <cell r="CB237">
            <v>3</v>
          </cell>
          <cell r="CC237">
            <v>8.1</v>
          </cell>
          <cell r="CF237">
            <v>9.5</v>
          </cell>
          <cell r="CG237">
            <v>9.4</v>
          </cell>
          <cell r="CI237">
            <v>8.9</v>
          </cell>
          <cell r="CJ237">
            <v>9.5</v>
          </cell>
          <cell r="CK237">
            <v>8.5</v>
          </cell>
          <cell r="CO237">
            <v>8.6</v>
          </cell>
          <cell r="CP237">
            <v>8.1</v>
          </cell>
          <cell r="CS237">
            <v>8.6999999999999993</v>
          </cell>
          <cell r="CU237">
            <v>9.1</v>
          </cell>
          <cell r="CV237">
            <v>9</v>
          </cell>
          <cell r="CW237">
            <v>25</v>
          </cell>
          <cell r="CX237">
            <v>2</v>
          </cell>
          <cell r="DB237">
            <v>0</v>
          </cell>
          <cell r="DC237">
            <v>5</v>
          </cell>
          <cell r="DD237">
            <v>129</v>
          </cell>
          <cell r="DE237">
            <v>10</v>
          </cell>
          <cell r="DF237">
            <v>136</v>
          </cell>
          <cell r="DG237">
            <v>129</v>
          </cell>
          <cell r="DH237">
            <v>8.2899999999999991</v>
          </cell>
          <cell r="DI237">
            <v>3.63</v>
          </cell>
        </row>
        <row r="238">
          <cell r="A238">
            <v>25207116545</v>
          </cell>
          <cell r="B238" t="str">
            <v>Nguyễn</v>
          </cell>
          <cell r="C238" t="str">
            <v>Thị Ngọc</v>
          </cell>
          <cell r="D238" t="str">
            <v>Hoa</v>
          </cell>
          <cell r="E238">
            <v>37145</v>
          </cell>
          <cell r="F238" t="str">
            <v>Nữ</v>
          </cell>
          <cell r="G238" t="str">
            <v>Đã Đăng Ký (chưa học xong)</v>
          </cell>
          <cell r="H238">
            <v>8</v>
          </cell>
          <cell r="I238">
            <v>8.3000000000000007</v>
          </cell>
          <cell r="K238">
            <v>7.9</v>
          </cell>
          <cell r="M238">
            <v>6.9</v>
          </cell>
          <cell r="N238">
            <v>8</v>
          </cell>
          <cell r="O238">
            <v>8.6</v>
          </cell>
          <cell r="P238">
            <v>9.3000000000000007</v>
          </cell>
          <cell r="R238">
            <v>8.6</v>
          </cell>
          <cell r="W238">
            <v>8.5</v>
          </cell>
          <cell r="X238">
            <v>9</v>
          </cell>
          <cell r="Y238">
            <v>8.8000000000000007</v>
          </cell>
          <cell r="Z238">
            <v>8.1</v>
          </cell>
          <cell r="AA238">
            <v>8.4</v>
          </cell>
          <cell r="AB238">
            <v>9.6</v>
          </cell>
          <cell r="AC238">
            <v>9</v>
          </cell>
          <cell r="AD238">
            <v>8.8000000000000007</v>
          </cell>
          <cell r="AE238">
            <v>8.4</v>
          </cell>
          <cell r="AF238" t="str">
            <v>P (P/F)</v>
          </cell>
          <cell r="AG238" t="str">
            <v>P (P/F)</v>
          </cell>
          <cell r="AH238">
            <v>5</v>
          </cell>
          <cell r="AI238">
            <v>8.3000000000000007</v>
          </cell>
          <cell r="AJ238">
            <v>8.6999999999999993</v>
          </cell>
          <cell r="AK238">
            <v>9.1999999999999993</v>
          </cell>
          <cell r="AL238" t="str">
            <v>X</v>
          </cell>
          <cell r="AM238">
            <v>9.1999999999999993</v>
          </cell>
          <cell r="AN238">
            <v>50</v>
          </cell>
          <cell r="AO238">
            <v>2</v>
          </cell>
          <cell r="AP238">
            <v>7</v>
          </cell>
          <cell r="AQ238">
            <v>7.1</v>
          </cell>
          <cell r="AR238">
            <v>8.6999999999999993</v>
          </cell>
          <cell r="AX238">
            <v>9</v>
          </cell>
          <cell r="BD238">
            <v>7.4</v>
          </cell>
          <cell r="BE238">
            <v>5</v>
          </cell>
          <cell r="BF238">
            <v>0</v>
          </cell>
          <cell r="BG238">
            <v>8</v>
          </cell>
          <cell r="BH238">
            <v>6.5</v>
          </cell>
          <cell r="BI238">
            <v>8.4</v>
          </cell>
          <cell r="BJ238">
            <v>7.5</v>
          </cell>
          <cell r="BK238">
            <v>8.8000000000000007</v>
          </cell>
          <cell r="BL238">
            <v>8.8000000000000007</v>
          </cell>
          <cell r="BM238">
            <v>8.9</v>
          </cell>
          <cell r="BN238">
            <v>8.6</v>
          </cell>
          <cell r="BO238" t="str">
            <v>X</v>
          </cell>
          <cell r="BP238">
            <v>6.8</v>
          </cell>
          <cell r="BQ238">
            <v>8</v>
          </cell>
          <cell r="BR238">
            <v>8.6</v>
          </cell>
          <cell r="BS238">
            <v>9.3000000000000007</v>
          </cell>
          <cell r="BT238">
            <v>7.6</v>
          </cell>
          <cell r="BV238">
            <v>9</v>
          </cell>
          <cell r="BW238">
            <v>8.5</v>
          </cell>
          <cell r="BX238">
            <v>8.3000000000000007</v>
          </cell>
          <cell r="BY238">
            <v>7.7</v>
          </cell>
          <cell r="BZ238">
            <v>9.6999999999999993</v>
          </cell>
          <cell r="CA238">
            <v>47</v>
          </cell>
          <cell r="CB238">
            <v>3</v>
          </cell>
          <cell r="CD238" t="str">
            <v>X</v>
          </cell>
          <cell r="CF238">
            <v>8.6999999999999993</v>
          </cell>
          <cell r="CG238" t="str">
            <v>X</v>
          </cell>
          <cell r="CI238">
            <v>9.3000000000000007</v>
          </cell>
          <cell r="CJ238">
            <v>9.1</v>
          </cell>
          <cell r="CK238">
            <v>9.6999999999999993</v>
          </cell>
          <cell r="CM238">
            <v>8.5</v>
          </cell>
          <cell r="CO238">
            <v>9.1</v>
          </cell>
          <cell r="CP238" t="str">
            <v>X</v>
          </cell>
          <cell r="CT238" t="str">
            <v>X</v>
          </cell>
          <cell r="CU238">
            <v>10</v>
          </cell>
          <cell r="CV238">
            <v>9.1999999999999993</v>
          </cell>
          <cell r="CW238">
            <v>16</v>
          </cell>
          <cell r="CX238">
            <v>10</v>
          </cell>
          <cell r="DB238">
            <v>0</v>
          </cell>
          <cell r="DC238">
            <v>5</v>
          </cell>
          <cell r="DD238">
            <v>118</v>
          </cell>
          <cell r="DE238">
            <v>20</v>
          </cell>
          <cell r="DF238">
            <v>136</v>
          </cell>
          <cell r="DG238">
            <v>118</v>
          </cell>
          <cell r="DH238">
            <v>8.41</v>
          </cell>
          <cell r="DI238">
            <v>3.7</v>
          </cell>
        </row>
        <row r="239">
          <cell r="A239">
            <v>25207103933</v>
          </cell>
          <cell r="B239" t="str">
            <v>Võ</v>
          </cell>
          <cell r="C239" t="str">
            <v>Thái</v>
          </cell>
          <cell r="D239" t="str">
            <v>Hòa</v>
          </cell>
          <cell r="E239">
            <v>37161</v>
          </cell>
          <cell r="F239" t="str">
            <v>Nữ</v>
          </cell>
          <cell r="G239" t="str">
            <v>Đã Đăng Ký (chưa học xong)</v>
          </cell>
          <cell r="H239">
            <v>6.1</v>
          </cell>
          <cell r="I239">
            <v>8.4</v>
          </cell>
          <cell r="K239">
            <v>6.4</v>
          </cell>
          <cell r="M239">
            <v>7.5</v>
          </cell>
          <cell r="N239">
            <v>6.8</v>
          </cell>
          <cell r="O239">
            <v>5.8</v>
          </cell>
          <cell r="P239">
            <v>7.1</v>
          </cell>
          <cell r="R239">
            <v>7.9</v>
          </cell>
          <cell r="W239">
            <v>5.4</v>
          </cell>
          <cell r="X239">
            <v>8.3000000000000007</v>
          </cell>
          <cell r="Y239">
            <v>8</v>
          </cell>
          <cell r="Z239">
            <v>8.8000000000000007</v>
          </cell>
          <cell r="AA239">
            <v>7.6</v>
          </cell>
          <cell r="AB239">
            <v>8</v>
          </cell>
          <cell r="AC239">
            <v>9.1</v>
          </cell>
          <cell r="AD239">
            <v>7.3</v>
          </cell>
          <cell r="AE239">
            <v>8.8000000000000007</v>
          </cell>
          <cell r="AF239">
            <v>5.3</v>
          </cell>
          <cell r="AG239">
            <v>6.2</v>
          </cell>
          <cell r="AH239">
            <v>4.8</v>
          </cell>
          <cell r="AI239">
            <v>5.2</v>
          </cell>
          <cell r="AJ239">
            <v>5.6</v>
          </cell>
          <cell r="AK239">
            <v>6.3</v>
          </cell>
          <cell r="AL239">
            <v>4.9000000000000004</v>
          </cell>
          <cell r="AM239">
            <v>5.7</v>
          </cell>
          <cell r="AN239">
            <v>52</v>
          </cell>
          <cell r="AO239">
            <v>0</v>
          </cell>
          <cell r="AP239">
            <v>8.6999999999999993</v>
          </cell>
          <cell r="AQ239">
            <v>8.1999999999999993</v>
          </cell>
          <cell r="AT239">
            <v>7.8</v>
          </cell>
          <cell r="AZ239">
            <v>5.7</v>
          </cell>
          <cell r="BD239">
            <v>6</v>
          </cell>
          <cell r="BE239">
            <v>5</v>
          </cell>
          <cell r="BF239">
            <v>0</v>
          </cell>
          <cell r="BG239">
            <v>5.7</v>
          </cell>
          <cell r="BH239">
            <v>7.4</v>
          </cell>
          <cell r="BI239">
            <v>9.4</v>
          </cell>
          <cell r="BJ239">
            <v>5.4</v>
          </cell>
          <cell r="BK239">
            <v>8</v>
          </cell>
          <cell r="BL239">
            <v>6.9</v>
          </cell>
          <cell r="BM239" t="str">
            <v>X</v>
          </cell>
          <cell r="BN239">
            <v>7.6</v>
          </cell>
          <cell r="BO239">
            <v>8.3000000000000007</v>
          </cell>
          <cell r="BP239">
            <v>8.9</v>
          </cell>
          <cell r="BQ239">
            <v>6.2</v>
          </cell>
          <cell r="BR239">
            <v>5.3</v>
          </cell>
          <cell r="BS239">
            <v>9.3000000000000007</v>
          </cell>
          <cell r="BU239">
            <v>5.7</v>
          </cell>
          <cell r="BV239">
            <v>8.6</v>
          </cell>
          <cell r="BW239">
            <v>6.8</v>
          </cell>
          <cell r="BX239">
            <v>5.2</v>
          </cell>
          <cell r="BY239">
            <v>8.5</v>
          </cell>
          <cell r="BZ239">
            <v>9.6</v>
          </cell>
          <cell r="CA239">
            <v>48</v>
          </cell>
          <cell r="CB239">
            <v>2</v>
          </cell>
          <cell r="CD239">
            <v>7.3</v>
          </cell>
          <cell r="CF239">
            <v>7.7</v>
          </cell>
          <cell r="CG239">
            <v>7.9</v>
          </cell>
          <cell r="CI239">
            <v>6</v>
          </cell>
          <cell r="CJ239">
            <v>8.8000000000000007</v>
          </cell>
          <cell r="CK239">
            <v>8.4</v>
          </cell>
          <cell r="CM239">
            <v>9.5</v>
          </cell>
          <cell r="CO239">
            <v>8.4</v>
          </cell>
          <cell r="CP239">
            <v>8.4</v>
          </cell>
          <cell r="CS239">
            <v>6.4</v>
          </cell>
          <cell r="CU239">
            <v>8</v>
          </cell>
          <cell r="CV239">
            <v>8.8000000000000007</v>
          </cell>
          <cell r="CW239">
            <v>26</v>
          </cell>
          <cell r="CX239">
            <v>0</v>
          </cell>
          <cell r="DB239">
            <v>0</v>
          </cell>
          <cell r="DC239">
            <v>5</v>
          </cell>
          <cell r="DD239">
            <v>131</v>
          </cell>
          <cell r="DE239">
            <v>7</v>
          </cell>
          <cell r="DF239">
            <v>136</v>
          </cell>
          <cell r="DG239">
            <v>131</v>
          </cell>
          <cell r="DH239">
            <v>7.22</v>
          </cell>
          <cell r="DI239">
            <v>2.95</v>
          </cell>
        </row>
        <row r="240">
          <cell r="A240">
            <v>25207115736</v>
          </cell>
          <cell r="B240" t="str">
            <v>Trương</v>
          </cell>
          <cell r="C240" t="str">
            <v>Thị Khánh</v>
          </cell>
          <cell r="D240" t="str">
            <v>Hòa</v>
          </cell>
          <cell r="E240">
            <v>37046</v>
          </cell>
          <cell r="F240" t="str">
            <v>Nữ</v>
          </cell>
          <cell r="G240" t="str">
            <v>Đã Đăng Ký (chưa học xong)</v>
          </cell>
          <cell r="H240">
            <v>5.7</v>
          </cell>
          <cell r="I240">
            <v>8.1999999999999993</v>
          </cell>
          <cell r="K240">
            <v>8.6</v>
          </cell>
          <cell r="M240">
            <v>8.4</v>
          </cell>
          <cell r="N240">
            <v>7.9</v>
          </cell>
          <cell r="O240">
            <v>8.9</v>
          </cell>
          <cell r="P240">
            <v>8.1999999999999993</v>
          </cell>
          <cell r="Q240">
            <v>8.8000000000000007</v>
          </cell>
          <cell r="V240">
            <v>9.5</v>
          </cell>
          <cell r="X240">
            <v>5.8</v>
          </cell>
          <cell r="Y240">
            <v>8</v>
          </cell>
          <cell r="Z240">
            <v>8.8000000000000007</v>
          </cell>
          <cell r="AA240">
            <v>8.9</v>
          </cell>
          <cell r="AB240">
            <v>6.7</v>
          </cell>
          <cell r="AC240">
            <v>8.5</v>
          </cell>
          <cell r="AD240">
            <v>9.1</v>
          </cell>
          <cell r="AE240">
            <v>7.3</v>
          </cell>
          <cell r="AF240">
            <v>7.8</v>
          </cell>
          <cell r="AG240">
            <v>8</v>
          </cell>
          <cell r="AH240">
            <v>6</v>
          </cell>
          <cell r="AI240">
            <v>8.4</v>
          </cell>
          <cell r="AJ240">
            <v>6.2</v>
          </cell>
          <cell r="AK240">
            <v>6.1</v>
          </cell>
          <cell r="AL240">
            <v>6.9</v>
          </cell>
          <cell r="AM240">
            <v>9.5</v>
          </cell>
          <cell r="AN240">
            <v>52</v>
          </cell>
          <cell r="AO240">
            <v>0</v>
          </cell>
          <cell r="AP240">
            <v>6.5</v>
          </cell>
          <cell r="AQ240">
            <v>7.1</v>
          </cell>
          <cell r="AR240">
            <v>8.5</v>
          </cell>
          <cell r="AX240">
            <v>6</v>
          </cell>
          <cell r="BD240">
            <v>6.3</v>
          </cell>
          <cell r="BE240">
            <v>5</v>
          </cell>
          <cell r="BF240">
            <v>0</v>
          </cell>
          <cell r="BG240">
            <v>6.3</v>
          </cell>
          <cell r="BH240">
            <v>8.6</v>
          </cell>
          <cell r="BI240">
            <v>7.4</v>
          </cell>
          <cell r="BJ240">
            <v>8.6</v>
          </cell>
          <cell r="BK240">
            <v>9.4</v>
          </cell>
          <cell r="BL240">
            <v>8.5</v>
          </cell>
          <cell r="BM240">
            <v>8.5</v>
          </cell>
          <cell r="BN240">
            <v>7.5</v>
          </cell>
          <cell r="BO240">
            <v>5.3</v>
          </cell>
          <cell r="BP240">
            <v>8.3000000000000007</v>
          </cell>
          <cell r="BQ240">
            <v>8.5</v>
          </cell>
          <cell r="BR240">
            <v>9.1</v>
          </cell>
          <cell r="BS240">
            <v>8</v>
          </cell>
          <cell r="BU240">
            <v>8.6999999999999993</v>
          </cell>
          <cell r="BV240">
            <v>8.6999999999999993</v>
          </cell>
          <cell r="BW240">
            <v>8.6999999999999993</v>
          </cell>
          <cell r="BX240">
            <v>8.3000000000000007</v>
          </cell>
          <cell r="BY240" t="str">
            <v>X</v>
          </cell>
          <cell r="BZ240">
            <v>9.6</v>
          </cell>
          <cell r="CA240">
            <v>47</v>
          </cell>
          <cell r="CB240">
            <v>3</v>
          </cell>
          <cell r="CC240">
            <v>8.3000000000000007</v>
          </cell>
          <cell r="CF240">
            <v>9.4</v>
          </cell>
          <cell r="CG240">
            <v>9.3000000000000007</v>
          </cell>
          <cell r="CI240">
            <v>8.3000000000000007</v>
          </cell>
          <cell r="CJ240">
            <v>9</v>
          </cell>
          <cell r="CK240">
            <v>8.9</v>
          </cell>
          <cell r="CM240">
            <v>8.3000000000000007</v>
          </cell>
          <cell r="CO240">
            <v>9.1999999999999993</v>
          </cell>
          <cell r="CP240" t="str">
            <v>X</v>
          </cell>
          <cell r="CS240">
            <v>7.3</v>
          </cell>
          <cell r="CU240">
            <v>8.4</v>
          </cell>
          <cell r="CV240">
            <v>9.1999999999999993</v>
          </cell>
          <cell r="CW240">
            <v>24</v>
          </cell>
          <cell r="CX240">
            <v>3</v>
          </cell>
          <cell r="DB240">
            <v>0</v>
          </cell>
          <cell r="DC240">
            <v>5</v>
          </cell>
          <cell r="DD240">
            <v>128</v>
          </cell>
          <cell r="DE240">
            <v>11</v>
          </cell>
          <cell r="DF240">
            <v>136</v>
          </cell>
          <cell r="DG240">
            <v>128</v>
          </cell>
          <cell r="DH240">
            <v>8.11</v>
          </cell>
          <cell r="DI240">
            <v>3.52</v>
          </cell>
        </row>
        <row r="241">
          <cell r="A241">
            <v>25213208920</v>
          </cell>
          <cell r="B241" t="str">
            <v>Nguyễn</v>
          </cell>
          <cell r="D241" t="str">
            <v>Hòa</v>
          </cell>
          <cell r="E241">
            <v>37234</v>
          </cell>
          <cell r="F241" t="str">
            <v>Nam</v>
          </cell>
          <cell r="G241" t="str">
            <v>Đã Đăng Ký (chưa học xong)</v>
          </cell>
          <cell r="H241">
            <v>8.4</v>
          </cell>
          <cell r="I241">
            <v>9.1999999999999993</v>
          </cell>
          <cell r="K241">
            <v>8</v>
          </cell>
          <cell r="M241">
            <v>7.9</v>
          </cell>
          <cell r="N241">
            <v>7.9</v>
          </cell>
          <cell r="O241">
            <v>7.5</v>
          </cell>
          <cell r="P241">
            <v>8</v>
          </cell>
          <cell r="R241">
            <v>5.4</v>
          </cell>
          <cell r="W241">
            <v>5.7</v>
          </cell>
          <cell r="X241">
            <v>6.6</v>
          </cell>
          <cell r="Y241">
            <v>7.5</v>
          </cell>
          <cell r="Z241">
            <v>8.6999999999999993</v>
          </cell>
          <cell r="AB241">
            <v>5.5</v>
          </cell>
          <cell r="AC241">
            <v>8.4</v>
          </cell>
          <cell r="AD241">
            <v>7</v>
          </cell>
          <cell r="AE241">
            <v>9.1</v>
          </cell>
          <cell r="AF241">
            <v>4.5999999999999996</v>
          </cell>
          <cell r="AG241">
            <v>4.8</v>
          </cell>
          <cell r="AH241">
            <v>5.6</v>
          </cell>
          <cell r="AI241">
            <v>6.1</v>
          </cell>
          <cell r="AJ241">
            <v>7.7</v>
          </cell>
          <cell r="AK241">
            <v>8.3000000000000007</v>
          </cell>
          <cell r="AN241">
            <v>46</v>
          </cell>
          <cell r="AO241">
            <v>6</v>
          </cell>
          <cell r="AP241">
            <v>7</v>
          </cell>
          <cell r="AQ241">
            <v>7</v>
          </cell>
          <cell r="AR241">
            <v>8.8000000000000007</v>
          </cell>
          <cell r="AX241">
            <v>6.4</v>
          </cell>
          <cell r="BD241">
            <v>5.5</v>
          </cell>
          <cell r="BE241">
            <v>5</v>
          </cell>
          <cell r="BF241">
            <v>0</v>
          </cell>
          <cell r="BG241">
            <v>5.5</v>
          </cell>
          <cell r="BH241">
            <v>8</v>
          </cell>
          <cell r="BI241">
            <v>8.8000000000000007</v>
          </cell>
          <cell r="BJ241">
            <v>6.4</v>
          </cell>
          <cell r="BK241">
            <v>5.7</v>
          </cell>
          <cell r="BL241">
            <v>7.5</v>
          </cell>
          <cell r="BM241">
            <v>7.6</v>
          </cell>
          <cell r="BN241">
            <v>6.4</v>
          </cell>
          <cell r="BO241" t="str">
            <v>X</v>
          </cell>
          <cell r="BP241">
            <v>5.0999999999999996</v>
          </cell>
          <cell r="BQ241">
            <v>8.3000000000000007</v>
          </cell>
          <cell r="BR241">
            <v>9</v>
          </cell>
          <cell r="BS241">
            <v>8.3000000000000007</v>
          </cell>
          <cell r="BU241">
            <v>8.1</v>
          </cell>
          <cell r="BV241">
            <v>7.6</v>
          </cell>
          <cell r="BW241">
            <v>6.6</v>
          </cell>
          <cell r="BX241">
            <v>7.3</v>
          </cell>
          <cell r="BY241">
            <v>6.9</v>
          </cell>
          <cell r="BZ241">
            <v>8.9</v>
          </cell>
          <cell r="CA241">
            <v>47</v>
          </cell>
          <cell r="CB241">
            <v>3</v>
          </cell>
          <cell r="CD241" t="str">
            <v>X</v>
          </cell>
          <cell r="CF241">
            <v>6.6</v>
          </cell>
          <cell r="CI241">
            <v>7.2</v>
          </cell>
          <cell r="CJ241">
            <v>7.5</v>
          </cell>
          <cell r="CK241">
            <v>7.9</v>
          </cell>
          <cell r="CM241">
            <v>7.8</v>
          </cell>
          <cell r="CO241">
            <v>6.9</v>
          </cell>
          <cell r="CP241" t="str">
            <v>X</v>
          </cell>
          <cell r="CS241" t="str">
            <v>X</v>
          </cell>
          <cell r="CV241" t="str">
            <v>X</v>
          </cell>
          <cell r="CW241">
            <v>14</v>
          </cell>
          <cell r="CX241">
            <v>12</v>
          </cell>
          <cell r="DB241">
            <v>0</v>
          </cell>
          <cell r="DC241">
            <v>5</v>
          </cell>
          <cell r="DD241">
            <v>112</v>
          </cell>
          <cell r="DE241">
            <v>26</v>
          </cell>
          <cell r="DF241">
            <v>136</v>
          </cell>
          <cell r="DG241">
            <v>112</v>
          </cell>
          <cell r="DH241">
            <v>7.22</v>
          </cell>
          <cell r="DI241">
            <v>3</v>
          </cell>
        </row>
        <row r="242">
          <cell r="A242">
            <v>2320710413</v>
          </cell>
          <cell r="B242" t="str">
            <v>Nguyễn</v>
          </cell>
          <cell r="C242" t="str">
            <v>Thị</v>
          </cell>
          <cell r="D242" t="str">
            <v>Hoài</v>
          </cell>
          <cell r="E242">
            <v>36299</v>
          </cell>
          <cell r="F242" t="str">
            <v>Nữ</v>
          </cell>
          <cell r="G242" t="str">
            <v>Đang Học Lại</v>
          </cell>
          <cell r="H242">
            <v>4.0999999999999996</v>
          </cell>
          <cell r="I242">
            <v>9.5</v>
          </cell>
          <cell r="K242">
            <v>7.2</v>
          </cell>
          <cell r="M242">
            <v>7.1</v>
          </cell>
          <cell r="N242">
            <v>4.5</v>
          </cell>
          <cell r="O242">
            <v>6.3</v>
          </cell>
          <cell r="P242">
            <v>5.4</v>
          </cell>
          <cell r="R242">
            <v>0</v>
          </cell>
          <cell r="V242">
            <v>8.9</v>
          </cell>
          <cell r="W242">
            <v>9.1999999999999993</v>
          </cell>
          <cell r="Y242">
            <v>8.4</v>
          </cell>
          <cell r="Z242">
            <v>8</v>
          </cell>
          <cell r="AA242">
            <v>8.3000000000000007</v>
          </cell>
          <cell r="AB242">
            <v>5.8</v>
          </cell>
          <cell r="AC242">
            <v>7.2</v>
          </cell>
          <cell r="AD242">
            <v>8.5</v>
          </cell>
          <cell r="AE242">
            <v>7.5</v>
          </cell>
          <cell r="AF242">
            <v>4.8</v>
          </cell>
          <cell r="AG242">
            <v>4.3</v>
          </cell>
          <cell r="AH242">
            <v>7.5</v>
          </cell>
          <cell r="AI242">
            <v>0</v>
          </cell>
          <cell r="AN242">
            <v>40</v>
          </cell>
          <cell r="AO242">
            <v>12</v>
          </cell>
          <cell r="AP242">
            <v>8.3000000000000007</v>
          </cell>
          <cell r="AQ242">
            <v>6.5</v>
          </cell>
          <cell r="AT242">
            <v>6.8</v>
          </cell>
          <cell r="AZ242">
            <v>7.7</v>
          </cell>
          <cell r="BD242">
            <v>7.5</v>
          </cell>
          <cell r="BE242">
            <v>5</v>
          </cell>
          <cell r="BF242">
            <v>0</v>
          </cell>
          <cell r="BG242">
            <v>4.4000000000000004</v>
          </cell>
          <cell r="BH242">
            <v>6.6</v>
          </cell>
          <cell r="BI242">
            <v>8.3000000000000007</v>
          </cell>
          <cell r="BJ242">
            <v>4</v>
          </cell>
          <cell r="BK242">
            <v>5.3</v>
          </cell>
          <cell r="BL242">
            <v>8.6</v>
          </cell>
          <cell r="BM242">
            <v>7.5</v>
          </cell>
          <cell r="BN242">
            <v>7.5</v>
          </cell>
          <cell r="BO242">
            <v>6.2</v>
          </cell>
          <cell r="BP242">
            <v>8.5</v>
          </cell>
          <cell r="BQ242">
            <v>7</v>
          </cell>
          <cell r="BR242">
            <v>0</v>
          </cell>
          <cell r="BS242">
            <v>9.9</v>
          </cell>
          <cell r="BU242">
            <v>4.7</v>
          </cell>
          <cell r="BW242">
            <v>4.0999999999999996</v>
          </cell>
          <cell r="BX242">
            <v>7.5</v>
          </cell>
          <cell r="BY242">
            <v>7.5</v>
          </cell>
          <cell r="BZ242">
            <v>7.6</v>
          </cell>
          <cell r="CA242">
            <v>45</v>
          </cell>
          <cell r="CB242">
            <v>5</v>
          </cell>
          <cell r="CD242">
            <v>7.4</v>
          </cell>
          <cell r="CF242">
            <v>6.8</v>
          </cell>
          <cell r="CG242">
            <v>8.5</v>
          </cell>
          <cell r="CI242">
            <v>7.6</v>
          </cell>
          <cell r="CJ242">
            <v>6.9</v>
          </cell>
          <cell r="CK242">
            <v>4.7</v>
          </cell>
          <cell r="CM242">
            <v>8</v>
          </cell>
          <cell r="CO242">
            <v>6.8</v>
          </cell>
          <cell r="CP242">
            <v>7.9</v>
          </cell>
          <cell r="CT242">
            <v>5.3</v>
          </cell>
          <cell r="CU242">
            <v>9.1</v>
          </cell>
          <cell r="CV242">
            <v>8.6</v>
          </cell>
          <cell r="CW242">
            <v>26</v>
          </cell>
          <cell r="CX242">
            <v>0</v>
          </cell>
          <cell r="DB242">
            <v>0</v>
          </cell>
          <cell r="DC242">
            <v>5</v>
          </cell>
          <cell r="DD242">
            <v>116</v>
          </cell>
          <cell r="DE242">
            <v>22</v>
          </cell>
          <cell r="DF242">
            <v>136</v>
          </cell>
          <cell r="DG242">
            <v>122</v>
          </cell>
          <cell r="DH242">
            <v>6.52</v>
          </cell>
          <cell r="DI242">
            <v>2.61</v>
          </cell>
        </row>
        <row r="243">
          <cell r="A243">
            <v>25207211837</v>
          </cell>
          <cell r="B243" t="str">
            <v>Nguyễn</v>
          </cell>
          <cell r="C243" t="str">
            <v>Thị</v>
          </cell>
          <cell r="D243" t="str">
            <v>Hoài</v>
          </cell>
          <cell r="E243">
            <v>36899</v>
          </cell>
          <cell r="F243" t="str">
            <v>Nữ</v>
          </cell>
          <cell r="G243" t="str">
            <v>Đã Đăng Ký (chưa học xong)</v>
          </cell>
          <cell r="H243">
            <v>8</v>
          </cell>
          <cell r="I243">
            <v>8.6999999999999993</v>
          </cell>
          <cell r="K243">
            <v>7.6</v>
          </cell>
          <cell r="M243">
            <v>6.5</v>
          </cell>
          <cell r="N243">
            <v>8.3000000000000007</v>
          </cell>
          <cell r="O243">
            <v>6.1</v>
          </cell>
          <cell r="P243">
            <v>6.7</v>
          </cell>
          <cell r="R243">
            <v>8.5</v>
          </cell>
          <cell r="W243">
            <v>5.5</v>
          </cell>
          <cell r="X243">
            <v>6.9</v>
          </cell>
          <cell r="Y243">
            <v>9</v>
          </cell>
          <cell r="Z243">
            <v>8.5</v>
          </cell>
          <cell r="AA243" t="str">
            <v>X</v>
          </cell>
          <cell r="AB243">
            <v>6.4</v>
          </cell>
          <cell r="AC243">
            <v>8.9</v>
          </cell>
          <cell r="AD243">
            <v>7.2</v>
          </cell>
          <cell r="AE243">
            <v>7.7</v>
          </cell>
          <cell r="AF243">
            <v>4.5</v>
          </cell>
          <cell r="AG243">
            <v>5.8</v>
          </cell>
          <cell r="AH243">
            <v>5.0999999999999996</v>
          </cell>
          <cell r="AI243">
            <v>7.6</v>
          </cell>
          <cell r="AJ243">
            <v>8.6999999999999993</v>
          </cell>
          <cell r="AK243">
            <v>8.8000000000000007</v>
          </cell>
          <cell r="AL243">
            <v>6</v>
          </cell>
          <cell r="AM243">
            <v>6.4</v>
          </cell>
          <cell r="AN243">
            <v>50</v>
          </cell>
          <cell r="AO243">
            <v>2</v>
          </cell>
          <cell r="AP243">
            <v>7.2</v>
          </cell>
          <cell r="AQ243">
            <v>8.1</v>
          </cell>
          <cell r="AW243">
            <v>8.6999999999999993</v>
          </cell>
          <cell r="BC243">
            <v>7.9</v>
          </cell>
          <cell r="BD243">
            <v>9.1</v>
          </cell>
          <cell r="BE243">
            <v>5</v>
          </cell>
          <cell r="BF243">
            <v>0</v>
          </cell>
          <cell r="BG243">
            <v>7</v>
          </cell>
          <cell r="BH243">
            <v>9.9</v>
          </cell>
          <cell r="BI243">
            <v>9</v>
          </cell>
          <cell r="BJ243">
            <v>5</v>
          </cell>
          <cell r="BK243">
            <v>8.6</v>
          </cell>
          <cell r="BL243">
            <v>8.6999999999999993</v>
          </cell>
          <cell r="BM243">
            <v>6.6</v>
          </cell>
          <cell r="BN243">
            <v>6.1</v>
          </cell>
          <cell r="BO243" t="str">
            <v>X</v>
          </cell>
          <cell r="BP243">
            <v>5.6</v>
          </cell>
          <cell r="BQ243">
            <v>9.1999999999999993</v>
          </cell>
          <cell r="BR243">
            <v>5.4</v>
          </cell>
          <cell r="BS243">
            <v>8</v>
          </cell>
          <cell r="BU243">
            <v>8.1999999999999993</v>
          </cell>
          <cell r="BV243">
            <v>9.5</v>
          </cell>
          <cell r="BW243">
            <v>8</v>
          </cell>
          <cell r="BX243">
            <v>8.6999999999999993</v>
          </cell>
          <cell r="BY243">
            <v>8.3000000000000007</v>
          </cell>
          <cell r="BZ243">
            <v>9.1999999999999993</v>
          </cell>
          <cell r="CA243">
            <v>47</v>
          </cell>
          <cell r="CB243">
            <v>3</v>
          </cell>
          <cell r="CC243">
            <v>7.3</v>
          </cell>
          <cell r="CF243">
            <v>8.4</v>
          </cell>
          <cell r="CG243">
            <v>8.6999999999999993</v>
          </cell>
          <cell r="CI243">
            <v>6.9</v>
          </cell>
          <cell r="CJ243">
            <v>9.5</v>
          </cell>
          <cell r="CK243">
            <v>7.9</v>
          </cell>
          <cell r="CM243">
            <v>8.6</v>
          </cell>
          <cell r="CO243">
            <v>8.6</v>
          </cell>
          <cell r="CP243" t="str">
            <v>X</v>
          </cell>
          <cell r="CS243" t="str">
            <v>X</v>
          </cell>
          <cell r="CU243">
            <v>9.5</v>
          </cell>
          <cell r="CV243">
            <v>7.4</v>
          </cell>
          <cell r="CW243">
            <v>21</v>
          </cell>
          <cell r="CX243">
            <v>6</v>
          </cell>
          <cell r="DB243">
            <v>0</v>
          </cell>
          <cell r="DC243">
            <v>5</v>
          </cell>
          <cell r="DD243">
            <v>123</v>
          </cell>
          <cell r="DE243">
            <v>16</v>
          </cell>
          <cell r="DF243">
            <v>136</v>
          </cell>
          <cell r="DG243">
            <v>123</v>
          </cell>
          <cell r="DH243">
            <v>7.62</v>
          </cell>
          <cell r="DI243">
            <v>3.22</v>
          </cell>
        </row>
        <row r="244">
          <cell r="A244">
            <v>25217116761</v>
          </cell>
          <cell r="B244" t="str">
            <v>Bùi</v>
          </cell>
          <cell r="C244" t="str">
            <v>Đức</v>
          </cell>
          <cell r="D244" t="str">
            <v>Hoài</v>
          </cell>
          <cell r="E244">
            <v>36975</v>
          </cell>
          <cell r="F244" t="str">
            <v>Nam</v>
          </cell>
          <cell r="G244" t="str">
            <v>Đã Đăng Ký (chưa học xong)</v>
          </cell>
          <cell r="H244">
            <v>6.7</v>
          </cell>
          <cell r="I244">
            <v>7.6</v>
          </cell>
          <cell r="K244">
            <v>6.9</v>
          </cell>
          <cell r="M244">
            <v>6.3</v>
          </cell>
          <cell r="N244">
            <v>5.5</v>
          </cell>
          <cell r="O244">
            <v>5.3</v>
          </cell>
          <cell r="P244">
            <v>5.7</v>
          </cell>
          <cell r="R244">
            <v>5</v>
          </cell>
          <cell r="W244">
            <v>5.4</v>
          </cell>
          <cell r="X244">
            <v>8.9</v>
          </cell>
          <cell r="Y244">
            <v>8.1</v>
          </cell>
          <cell r="Z244">
            <v>8.4</v>
          </cell>
          <cell r="AA244">
            <v>6.8</v>
          </cell>
          <cell r="AB244">
            <v>6.9</v>
          </cell>
          <cell r="AC244">
            <v>8.3000000000000007</v>
          </cell>
          <cell r="AD244">
            <v>8.9</v>
          </cell>
          <cell r="AE244">
            <v>9.3000000000000007</v>
          </cell>
          <cell r="AF244">
            <v>6.4</v>
          </cell>
          <cell r="AG244">
            <v>7</v>
          </cell>
          <cell r="AH244">
            <v>5.2</v>
          </cell>
          <cell r="AI244">
            <v>4.9000000000000004</v>
          </cell>
          <cell r="AJ244">
            <v>8.1</v>
          </cell>
          <cell r="AK244">
            <v>9</v>
          </cell>
          <cell r="AL244">
            <v>5.8</v>
          </cell>
          <cell r="AN244">
            <v>50</v>
          </cell>
          <cell r="AO244">
            <v>2</v>
          </cell>
          <cell r="AP244">
            <v>6.5</v>
          </cell>
          <cell r="AQ244">
            <v>8.1999999999999993</v>
          </cell>
          <cell r="AT244">
            <v>6.9</v>
          </cell>
          <cell r="AZ244">
            <v>9</v>
          </cell>
          <cell r="BD244">
            <v>6.9</v>
          </cell>
          <cell r="BE244">
            <v>5</v>
          </cell>
          <cell r="BF244">
            <v>0</v>
          </cell>
          <cell r="BG244">
            <v>6.5</v>
          </cell>
          <cell r="BH244">
            <v>7.7</v>
          </cell>
          <cell r="BI244">
            <v>9.4</v>
          </cell>
          <cell r="BJ244">
            <v>5.9</v>
          </cell>
          <cell r="BK244">
            <v>5.8</v>
          </cell>
          <cell r="BL244">
            <v>6</v>
          </cell>
          <cell r="BM244">
            <v>4.7</v>
          </cell>
          <cell r="BN244">
            <v>6.4</v>
          </cell>
          <cell r="BO244" t="str">
            <v>X</v>
          </cell>
          <cell r="BP244">
            <v>8.5</v>
          </cell>
          <cell r="BQ244">
            <v>9.1</v>
          </cell>
          <cell r="BR244">
            <v>4.8</v>
          </cell>
          <cell r="BS244">
            <v>9.1</v>
          </cell>
          <cell r="BU244">
            <v>6.8</v>
          </cell>
          <cell r="BV244">
            <v>5.4</v>
          </cell>
          <cell r="BW244">
            <v>4.5999999999999996</v>
          </cell>
          <cell r="BX244">
            <v>5.0999999999999996</v>
          </cell>
          <cell r="BY244" t="str">
            <v>X</v>
          </cell>
          <cell r="BZ244">
            <v>9.6</v>
          </cell>
          <cell r="CA244">
            <v>44</v>
          </cell>
          <cell r="CB244">
            <v>6</v>
          </cell>
          <cell r="CC244">
            <v>7.7</v>
          </cell>
          <cell r="CF244">
            <v>6.8</v>
          </cell>
          <cell r="CG244">
            <v>8.8000000000000007</v>
          </cell>
          <cell r="CI244">
            <v>6.2</v>
          </cell>
          <cell r="CJ244">
            <v>6.8</v>
          </cell>
          <cell r="CK244">
            <v>7</v>
          </cell>
          <cell r="CM244">
            <v>6.6</v>
          </cell>
          <cell r="CO244" t="str">
            <v>X</v>
          </cell>
          <cell r="CP244">
            <v>5.9</v>
          </cell>
          <cell r="CS244" t="str">
            <v>X</v>
          </cell>
          <cell r="CU244">
            <v>7.9</v>
          </cell>
          <cell r="CV244">
            <v>8.5</v>
          </cell>
          <cell r="CW244">
            <v>22</v>
          </cell>
          <cell r="CX244">
            <v>5</v>
          </cell>
          <cell r="DB244">
            <v>0</v>
          </cell>
          <cell r="DC244">
            <v>5</v>
          </cell>
          <cell r="DD244">
            <v>121</v>
          </cell>
          <cell r="DE244">
            <v>18</v>
          </cell>
          <cell r="DF244">
            <v>136</v>
          </cell>
          <cell r="DG244">
            <v>121</v>
          </cell>
          <cell r="DH244">
            <v>6.82</v>
          </cell>
          <cell r="DI244">
            <v>2.71</v>
          </cell>
        </row>
        <row r="245">
          <cell r="A245">
            <v>25207116262</v>
          </cell>
          <cell r="B245" t="str">
            <v>Lê</v>
          </cell>
          <cell r="C245" t="str">
            <v>Thị Kim</v>
          </cell>
          <cell r="D245" t="str">
            <v>Hoàn</v>
          </cell>
          <cell r="E245">
            <v>37101</v>
          </cell>
          <cell r="F245" t="str">
            <v>Nữ</v>
          </cell>
          <cell r="G245" t="str">
            <v>Đã Đăng Ký (chưa học xong)</v>
          </cell>
          <cell r="H245">
            <v>9.1999999999999993</v>
          </cell>
          <cell r="I245">
            <v>8.9</v>
          </cell>
          <cell r="K245">
            <v>8.3000000000000007</v>
          </cell>
          <cell r="M245" t="str">
            <v>P (P/F)</v>
          </cell>
          <cell r="N245">
            <v>8.4</v>
          </cell>
          <cell r="O245">
            <v>8.6999999999999993</v>
          </cell>
          <cell r="P245">
            <v>8.1</v>
          </cell>
          <cell r="S245">
            <v>8.8000000000000007</v>
          </cell>
          <cell r="W245">
            <v>9.6999999999999993</v>
          </cell>
          <cell r="X245">
            <v>8.1</v>
          </cell>
          <cell r="Y245">
            <v>8.5</v>
          </cell>
          <cell r="Z245">
            <v>9.1</v>
          </cell>
          <cell r="AA245">
            <v>9.1999999999999993</v>
          </cell>
          <cell r="AB245">
            <v>8.5</v>
          </cell>
          <cell r="AC245">
            <v>9.4</v>
          </cell>
          <cell r="AD245">
            <v>9.1999999999999993</v>
          </cell>
          <cell r="AE245">
            <v>9.8000000000000007</v>
          </cell>
          <cell r="AF245" t="str">
            <v>P (P/F)</v>
          </cell>
          <cell r="AG245" t="str">
            <v>P (P/F)</v>
          </cell>
          <cell r="AH245">
            <v>6.7</v>
          </cell>
          <cell r="AI245">
            <v>7.8</v>
          </cell>
          <cell r="AJ245">
            <v>8.4</v>
          </cell>
          <cell r="AK245">
            <v>8.1</v>
          </cell>
          <cell r="AL245">
            <v>8.6</v>
          </cell>
          <cell r="AM245">
            <v>9.3000000000000007</v>
          </cell>
          <cell r="AN245">
            <v>52</v>
          </cell>
          <cell r="AO245">
            <v>0</v>
          </cell>
          <cell r="AP245">
            <v>7.6</v>
          </cell>
          <cell r="AQ245">
            <v>6</v>
          </cell>
          <cell r="AW245">
            <v>8.4</v>
          </cell>
          <cell r="AZ245">
            <v>6.3</v>
          </cell>
          <cell r="BD245">
            <v>6.8</v>
          </cell>
          <cell r="BE245">
            <v>5</v>
          </cell>
          <cell r="BF245">
            <v>0</v>
          </cell>
          <cell r="BG245">
            <v>7.2</v>
          </cell>
          <cell r="BH245">
            <v>8.6</v>
          </cell>
          <cell r="BI245">
            <v>9.6</v>
          </cell>
          <cell r="BJ245">
            <v>7</v>
          </cell>
          <cell r="BK245">
            <v>8.9</v>
          </cell>
          <cell r="BL245">
            <v>8.4</v>
          </cell>
          <cell r="BM245">
            <v>8.6</v>
          </cell>
          <cell r="BN245">
            <v>6.8</v>
          </cell>
          <cell r="BO245">
            <v>8.1</v>
          </cell>
          <cell r="BP245">
            <v>8.5</v>
          </cell>
          <cell r="BQ245">
            <v>8.6</v>
          </cell>
          <cell r="BR245">
            <v>8.3000000000000007</v>
          </cell>
          <cell r="BS245">
            <v>8.8000000000000007</v>
          </cell>
          <cell r="BT245">
            <v>7.7</v>
          </cell>
          <cell r="BV245">
            <v>7.9</v>
          </cell>
          <cell r="BW245">
            <v>7</v>
          </cell>
          <cell r="BX245">
            <v>8.6</v>
          </cell>
          <cell r="BY245" t="str">
            <v>X</v>
          </cell>
          <cell r="BZ245">
            <v>9.8000000000000007</v>
          </cell>
          <cell r="CA245">
            <v>47</v>
          </cell>
          <cell r="CB245">
            <v>3</v>
          </cell>
          <cell r="CD245">
            <v>8</v>
          </cell>
          <cell r="CF245">
            <v>9.6</v>
          </cell>
          <cell r="CG245" t="str">
            <v>X</v>
          </cell>
          <cell r="CI245">
            <v>9.4</v>
          </cell>
          <cell r="CJ245">
            <v>9.6999999999999993</v>
          </cell>
          <cell r="CK245">
            <v>9.1</v>
          </cell>
          <cell r="CM245">
            <v>9.1999999999999993</v>
          </cell>
          <cell r="CO245">
            <v>9.1</v>
          </cell>
          <cell r="CP245" t="str">
            <v>X</v>
          </cell>
          <cell r="CT245">
            <v>8</v>
          </cell>
          <cell r="CU245">
            <v>9.1</v>
          </cell>
          <cell r="CV245">
            <v>9.1999999999999993</v>
          </cell>
          <cell r="CW245">
            <v>21</v>
          </cell>
          <cell r="CX245">
            <v>5</v>
          </cell>
          <cell r="DB245">
            <v>0</v>
          </cell>
          <cell r="DC245">
            <v>5</v>
          </cell>
          <cell r="DD245">
            <v>125</v>
          </cell>
          <cell r="DE245">
            <v>13</v>
          </cell>
          <cell r="DF245">
            <v>136</v>
          </cell>
          <cell r="DG245">
            <v>125</v>
          </cell>
          <cell r="DH245">
            <v>8.52</v>
          </cell>
          <cell r="DI245">
            <v>3.74</v>
          </cell>
        </row>
        <row r="246">
          <cell r="A246">
            <v>25207109509</v>
          </cell>
          <cell r="B246" t="str">
            <v>Đinh</v>
          </cell>
          <cell r="C246" t="str">
            <v>Thị Mỹ</v>
          </cell>
          <cell r="D246" t="str">
            <v>Hoàng</v>
          </cell>
          <cell r="E246">
            <v>37065</v>
          </cell>
          <cell r="F246" t="str">
            <v>Nữ</v>
          </cell>
          <cell r="G246" t="str">
            <v>Đã Đăng Ký (chưa học xong)</v>
          </cell>
          <cell r="H246">
            <v>7.8</v>
          </cell>
          <cell r="I246">
            <v>8.4</v>
          </cell>
          <cell r="K246">
            <v>7.7</v>
          </cell>
          <cell r="M246" t="str">
            <v>P (P/F)</v>
          </cell>
          <cell r="N246">
            <v>7.4</v>
          </cell>
          <cell r="O246">
            <v>6.9</v>
          </cell>
          <cell r="P246">
            <v>7.2</v>
          </cell>
          <cell r="R246">
            <v>8.1</v>
          </cell>
          <cell r="W246">
            <v>8.4</v>
          </cell>
          <cell r="X246" t="str">
            <v>X</v>
          </cell>
          <cell r="Y246">
            <v>9.3000000000000007</v>
          </cell>
          <cell r="Z246">
            <v>9.1</v>
          </cell>
          <cell r="AA246">
            <v>8.6</v>
          </cell>
          <cell r="AB246">
            <v>7</v>
          </cell>
          <cell r="AC246">
            <v>9.1999999999999993</v>
          </cell>
          <cell r="AD246">
            <v>9.3000000000000007</v>
          </cell>
          <cell r="AE246">
            <v>9.1999999999999993</v>
          </cell>
          <cell r="AF246">
            <v>7.7</v>
          </cell>
          <cell r="AG246">
            <v>7.5</v>
          </cell>
          <cell r="AH246">
            <v>7.1</v>
          </cell>
          <cell r="AI246">
            <v>8</v>
          </cell>
          <cell r="AJ246">
            <v>9</v>
          </cell>
          <cell r="AK246">
            <v>9.5</v>
          </cell>
          <cell r="AL246" t="str">
            <v>X</v>
          </cell>
          <cell r="AM246">
            <v>6.4</v>
          </cell>
          <cell r="AN246">
            <v>48</v>
          </cell>
          <cell r="AO246">
            <v>4</v>
          </cell>
          <cell r="AP246">
            <v>5.6</v>
          </cell>
          <cell r="AQ246">
            <v>6.9</v>
          </cell>
          <cell r="AR246">
            <v>8.3000000000000007</v>
          </cell>
          <cell r="AX246">
            <v>8.4</v>
          </cell>
          <cell r="BD246">
            <v>6.6</v>
          </cell>
          <cell r="BE246">
            <v>5</v>
          </cell>
          <cell r="BF246">
            <v>0</v>
          </cell>
          <cell r="BG246">
            <v>7.7</v>
          </cell>
          <cell r="BH246">
            <v>8.5</v>
          </cell>
          <cell r="BI246">
            <v>9.6999999999999993</v>
          </cell>
          <cell r="BJ246">
            <v>5.7</v>
          </cell>
          <cell r="BK246">
            <v>7.4</v>
          </cell>
          <cell r="BL246">
            <v>8</v>
          </cell>
          <cell r="BM246">
            <v>7.6</v>
          </cell>
          <cell r="BN246">
            <v>7.2</v>
          </cell>
          <cell r="BO246" t="str">
            <v>X</v>
          </cell>
          <cell r="BP246">
            <v>8.1999999999999993</v>
          </cell>
          <cell r="BQ246">
            <v>6.9</v>
          </cell>
          <cell r="BR246">
            <v>8.6</v>
          </cell>
          <cell r="BS246">
            <v>8.8000000000000007</v>
          </cell>
          <cell r="BU246">
            <v>8.6999999999999993</v>
          </cell>
          <cell r="BV246">
            <v>8.6</v>
          </cell>
          <cell r="BW246">
            <v>7.9</v>
          </cell>
          <cell r="BX246">
            <v>8.1</v>
          </cell>
          <cell r="BY246" t="str">
            <v>X</v>
          </cell>
          <cell r="BZ246">
            <v>8.6999999999999993</v>
          </cell>
          <cell r="CA246">
            <v>44</v>
          </cell>
          <cell r="CB246">
            <v>6</v>
          </cell>
          <cell r="CD246">
            <v>7.7</v>
          </cell>
          <cell r="CF246">
            <v>8.8000000000000007</v>
          </cell>
          <cell r="CG246">
            <v>8.9</v>
          </cell>
          <cell r="CI246">
            <v>8.5</v>
          </cell>
          <cell r="CJ246">
            <v>8.6</v>
          </cell>
          <cell r="CK246">
            <v>8</v>
          </cell>
          <cell r="CM246">
            <v>9.1999999999999993</v>
          </cell>
          <cell r="CO246">
            <v>8.8000000000000007</v>
          </cell>
          <cell r="CP246">
            <v>9.1999999999999993</v>
          </cell>
          <cell r="CS246" t="str">
            <v>X</v>
          </cell>
          <cell r="CU246">
            <v>9.6</v>
          </cell>
          <cell r="CV246">
            <v>9.1999999999999993</v>
          </cell>
          <cell r="CW246">
            <v>23</v>
          </cell>
          <cell r="CX246">
            <v>3</v>
          </cell>
          <cell r="DB246">
            <v>0</v>
          </cell>
          <cell r="DC246">
            <v>5</v>
          </cell>
          <cell r="DD246">
            <v>120</v>
          </cell>
          <cell r="DE246">
            <v>18</v>
          </cell>
          <cell r="DF246">
            <v>136</v>
          </cell>
          <cell r="DG246">
            <v>120</v>
          </cell>
          <cell r="DH246">
            <v>8.14</v>
          </cell>
          <cell r="DI246">
            <v>3.55</v>
          </cell>
        </row>
        <row r="247">
          <cell r="A247">
            <v>25217101721</v>
          </cell>
          <cell r="B247" t="str">
            <v>Nguyễn</v>
          </cell>
          <cell r="C247" t="str">
            <v>Huy</v>
          </cell>
          <cell r="D247" t="str">
            <v>Hoàng</v>
          </cell>
          <cell r="E247">
            <v>36656</v>
          </cell>
          <cell r="F247" t="str">
            <v>Nam</v>
          </cell>
          <cell r="G247" t="str">
            <v>Đã Đăng Ký (chưa học xong)</v>
          </cell>
          <cell r="H247">
            <v>6</v>
          </cell>
          <cell r="I247">
            <v>8.4</v>
          </cell>
          <cell r="K247">
            <v>8</v>
          </cell>
          <cell r="M247">
            <v>9.1</v>
          </cell>
          <cell r="N247">
            <v>8.4</v>
          </cell>
          <cell r="O247">
            <v>6.9</v>
          </cell>
          <cell r="P247">
            <v>6.4</v>
          </cell>
          <cell r="R247">
            <v>8.1</v>
          </cell>
          <cell r="W247">
            <v>7.8</v>
          </cell>
          <cell r="X247">
            <v>7.8</v>
          </cell>
          <cell r="Y247">
            <v>8.4</v>
          </cell>
          <cell r="Z247">
            <v>8.6</v>
          </cell>
          <cell r="AB247">
            <v>5.6</v>
          </cell>
          <cell r="AC247">
            <v>8.5</v>
          </cell>
          <cell r="AE247">
            <v>6.1</v>
          </cell>
          <cell r="AF247">
            <v>4.8</v>
          </cell>
          <cell r="AG247">
            <v>5</v>
          </cell>
          <cell r="AH247">
            <v>5.2</v>
          </cell>
          <cell r="AI247">
            <v>7.7</v>
          </cell>
          <cell r="AJ247">
            <v>7.3</v>
          </cell>
          <cell r="AK247">
            <v>8</v>
          </cell>
          <cell r="AL247">
            <v>7.7</v>
          </cell>
          <cell r="AM247">
            <v>7.9</v>
          </cell>
          <cell r="AN247">
            <v>48</v>
          </cell>
          <cell r="AO247">
            <v>4</v>
          </cell>
          <cell r="AP247">
            <v>6.4</v>
          </cell>
          <cell r="AQ247">
            <v>6.4</v>
          </cell>
          <cell r="AR247">
            <v>9.5</v>
          </cell>
          <cell r="AX247">
            <v>5.7</v>
          </cell>
          <cell r="BD247">
            <v>5.5</v>
          </cell>
          <cell r="BE247">
            <v>5</v>
          </cell>
          <cell r="BF247">
            <v>0</v>
          </cell>
          <cell r="BG247">
            <v>6.7</v>
          </cell>
          <cell r="BH247">
            <v>6.9</v>
          </cell>
          <cell r="BI247">
            <v>6.1</v>
          </cell>
          <cell r="BJ247">
            <v>5.8</v>
          </cell>
          <cell r="BK247">
            <v>8.1</v>
          </cell>
          <cell r="BL247">
            <v>8</v>
          </cell>
          <cell r="BM247">
            <v>6.7</v>
          </cell>
          <cell r="BN247">
            <v>9.4</v>
          </cell>
          <cell r="BO247">
            <v>9.1</v>
          </cell>
          <cell r="BP247">
            <v>7.9</v>
          </cell>
          <cell r="BQ247">
            <v>8.8000000000000007</v>
          </cell>
          <cell r="BR247" t="str">
            <v>X</v>
          </cell>
          <cell r="BS247">
            <v>9.1</v>
          </cell>
          <cell r="BU247">
            <v>7.5</v>
          </cell>
          <cell r="BV247">
            <v>7.8</v>
          </cell>
          <cell r="BW247">
            <v>6.5</v>
          </cell>
          <cell r="BX247">
            <v>8.5</v>
          </cell>
          <cell r="BY247" t="str">
            <v>X</v>
          </cell>
          <cell r="BZ247">
            <v>9.6</v>
          </cell>
          <cell r="CA247">
            <v>45</v>
          </cell>
          <cell r="CB247">
            <v>5</v>
          </cell>
          <cell r="CD247" t="str">
            <v>X</v>
          </cell>
          <cell r="CF247">
            <v>7.9</v>
          </cell>
          <cell r="CG247">
            <v>9.1</v>
          </cell>
          <cell r="CI247">
            <v>8.6</v>
          </cell>
          <cell r="CJ247">
            <v>8.3000000000000007</v>
          </cell>
          <cell r="CK247">
            <v>8.9</v>
          </cell>
          <cell r="CM247">
            <v>8.6</v>
          </cell>
          <cell r="CO247">
            <v>9.1</v>
          </cell>
          <cell r="CP247">
            <v>6.5</v>
          </cell>
          <cell r="CS247" t="str">
            <v>X</v>
          </cell>
          <cell r="CU247">
            <v>9.4</v>
          </cell>
          <cell r="CV247" t="str">
            <v>X</v>
          </cell>
          <cell r="CW247">
            <v>20</v>
          </cell>
          <cell r="CX247">
            <v>6</v>
          </cell>
          <cell r="DB247">
            <v>0</v>
          </cell>
          <cell r="DC247">
            <v>5</v>
          </cell>
          <cell r="DD247">
            <v>118</v>
          </cell>
          <cell r="DE247">
            <v>20</v>
          </cell>
          <cell r="DF247">
            <v>136</v>
          </cell>
          <cell r="DG247">
            <v>118</v>
          </cell>
          <cell r="DH247">
            <v>7.64</v>
          </cell>
          <cell r="DI247">
            <v>3.24</v>
          </cell>
        </row>
        <row r="248">
          <cell r="A248">
            <v>25217105815</v>
          </cell>
          <cell r="B248" t="str">
            <v>Đoàn</v>
          </cell>
          <cell r="C248" t="str">
            <v>Văn</v>
          </cell>
          <cell r="D248" t="str">
            <v>Hoàng</v>
          </cell>
          <cell r="E248">
            <v>36950</v>
          </cell>
          <cell r="F248" t="str">
            <v>Nam</v>
          </cell>
          <cell r="G248" t="str">
            <v>Đã Đăng Ký (chưa học xong)</v>
          </cell>
          <cell r="H248">
            <v>7.8</v>
          </cell>
          <cell r="I248">
            <v>8.5</v>
          </cell>
          <cell r="K248">
            <v>7.4</v>
          </cell>
          <cell r="M248">
            <v>8.1999999999999993</v>
          </cell>
          <cell r="N248">
            <v>6.7</v>
          </cell>
          <cell r="O248">
            <v>5.7</v>
          </cell>
          <cell r="P248">
            <v>8.6</v>
          </cell>
          <cell r="Q248">
            <v>8.5</v>
          </cell>
          <cell r="V248">
            <v>8.3000000000000007</v>
          </cell>
          <cell r="W248">
            <v>7.4</v>
          </cell>
          <cell r="Y248">
            <v>8.6999999999999993</v>
          </cell>
          <cell r="Z248">
            <v>8.3000000000000007</v>
          </cell>
          <cell r="AA248">
            <v>7.8</v>
          </cell>
          <cell r="AB248">
            <v>8.8000000000000007</v>
          </cell>
          <cell r="AC248">
            <v>6.5</v>
          </cell>
          <cell r="AD248">
            <v>6</v>
          </cell>
          <cell r="AE248">
            <v>9.1</v>
          </cell>
          <cell r="AF248">
            <v>8.3000000000000007</v>
          </cell>
          <cell r="AG248">
            <v>8.1</v>
          </cell>
          <cell r="AH248">
            <v>8</v>
          </cell>
          <cell r="AI248">
            <v>5.7</v>
          </cell>
          <cell r="AJ248">
            <v>7.2</v>
          </cell>
          <cell r="AK248">
            <v>5</v>
          </cell>
          <cell r="AL248">
            <v>5.8</v>
          </cell>
          <cell r="AM248">
            <v>7</v>
          </cell>
          <cell r="AN248">
            <v>52</v>
          </cell>
          <cell r="AO248">
            <v>0</v>
          </cell>
          <cell r="AP248">
            <v>7.3</v>
          </cell>
          <cell r="AQ248">
            <v>6.1</v>
          </cell>
          <cell r="AR248">
            <v>9</v>
          </cell>
          <cell r="AX248">
            <v>7.9</v>
          </cell>
          <cell r="BD248">
            <v>6</v>
          </cell>
          <cell r="BE248">
            <v>5</v>
          </cell>
          <cell r="BF248">
            <v>0</v>
          </cell>
          <cell r="BG248">
            <v>5.2</v>
          </cell>
          <cell r="BH248">
            <v>6.3</v>
          </cell>
          <cell r="BI248">
            <v>9.6</v>
          </cell>
          <cell r="BJ248">
            <v>5.7</v>
          </cell>
          <cell r="BK248">
            <v>7.2</v>
          </cell>
          <cell r="BL248">
            <v>7.7</v>
          </cell>
          <cell r="BM248">
            <v>5.9</v>
          </cell>
          <cell r="BN248">
            <v>5.5</v>
          </cell>
          <cell r="BO248">
            <v>8.4</v>
          </cell>
          <cell r="BP248">
            <v>5.6</v>
          </cell>
          <cell r="BQ248">
            <v>7</v>
          </cell>
          <cell r="BR248">
            <v>4.5</v>
          </cell>
          <cell r="BS248">
            <v>8.1999999999999993</v>
          </cell>
          <cell r="BT248">
            <v>7.7</v>
          </cell>
          <cell r="BV248">
            <v>7.7</v>
          </cell>
          <cell r="BW248">
            <v>5.9</v>
          </cell>
          <cell r="BX248">
            <v>7.2</v>
          </cell>
          <cell r="BY248">
            <v>7.2</v>
          </cell>
          <cell r="BZ248">
            <v>8.6999999999999993</v>
          </cell>
          <cell r="CA248">
            <v>50</v>
          </cell>
          <cell r="CB248">
            <v>0</v>
          </cell>
          <cell r="CD248">
            <v>8.1</v>
          </cell>
          <cell r="CF248">
            <v>6.9</v>
          </cell>
          <cell r="CI248">
            <v>6.2</v>
          </cell>
          <cell r="CJ248">
            <v>7</v>
          </cell>
          <cell r="CK248">
            <v>9</v>
          </cell>
          <cell r="CM248">
            <v>6.7</v>
          </cell>
          <cell r="CO248">
            <v>7.4</v>
          </cell>
          <cell r="CP248" t="str">
            <v>X</v>
          </cell>
          <cell r="CS248" t="str">
            <v>X</v>
          </cell>
          <cell r="CU248">
            <v>8.6999999999999993</v>
          </cell>
          <cell r="CV248">
            <v>8.6</v>
          </cell>
          <cell r="CW248">
            <v>18</v>
          </cell>
          <cell r="CX248">
            <v>8</v>
          </cell>
          <cell r="DB248">
            <v>0</v>
          </cell>
          <cell r="DC248">
            <v>5</v>
          </cell>
          <cell r="DD248">
            <v>125</v>
          </cell>
          <cell r="DE248">
            <v>13</v>
          </cell>
          <cell r="DF248">
            <v>136</v>
          </cell>
          <cell r="DG248">
            <v>125</v>
          </cell>
          <cell r="DH248">
            <v>7.22</v>
          </cell>
          <cell r="DI248">
            <v>3</v>
          </cell>
        </row>
        <row r="249">
          <cell r="A249">
            <v>25217109033</v>
          </cell>
          <cell r="B249" t="str">
            <v>Nguyễn</v>
          </cell>
          <cell r="C249" t="str">
            <v>Văn Thế</v>
          </cell>
          <cell r="D249" t="str">
            <v>Hoàng</v>
          </cell>
          <cell r="E249">
            <v>37079</v>
          </cell>
          <cell r="F249" t="str">
            <v>Nam</v>
          </cell>
          <cell r="G249" t="str">
            <v>Đã Đăng Ký (chưa học xong)</v>
          </cell>
          <cell r="H249">
            <v>7.2</v>
          </cell>
          <cell r="I249">
            <v>8.6</v>
          </cell>
          <cell r="K249">
            <v>7.5</v>
          </cell>
          <cell r="M249">
            <v>6.5</v>
          </cell>
          <cell r="N249">
            <v>6</v>
          </cell>
          <cell r="O249">
            <v>6.2</v>
          </cell>
          <cell r="P249">
            <v>8</v>
          </cell>
          <cell r="R249">
            <v>7.1</v>
          </cell>
          <cell r="W249">
            <v>5.5</v>
          </cell>
          <cell r="X249">
            <v>8.6999999999999993</v>
          </cell>
          <cell r="Y249">
            <v>7.2</v>
          </cell>
          <cell r="Z249">
            <v>8.6</v>
          </cell>
          <cell r="AA249">
            <v>7.4</v>
          </cell>
          <cell r="AB249">
            <v>4.9000000000000004</v>
          </cell>
          <cell r="AC249">
            <v>6.1</v>
          </cell>
          <cell r="AD249">
            <v>8.1999999999999993</v>
          </cell>
          <cell r="AE249">
            <v>7.3</v>
          </cell>
          <cell r="AF249">
            <v>7.1</v>
          </cell>
          <cell r="AG249">
            <v>4.5999999999999996</v>
          </cell>
          <cell r="AH249">
            <v>5.4</v>
          </cell>
          <cell r="AI249">
            <v>7.7</v>
          </cell>
          <cell r="AJ249">
            <v>7.3</v>
          </cell>
          <cell r="AK249">
            <v>8.4</v>
          </cell>
          <cell r="AL249">
            <v>6.1</v>
          </cell>
          <cell r="AM249">
            <v>7.3</v>
          </cell>
          <cell r="AN249">
            <v>52</v>
          </cell>
          <cell r="AO249">
            <v>0</v>
          </cell>
          <cell r="AP249">
            <v>8.1999999999999993</v>
          </cell>
          <cell r="AQ249">
            <v>9.8000000000000007</v>
          </cell>
          <cell r="AV249">
            <v>9.1</v>
          </cell>
          <cell r="BB249">
            <v>8.4</v>
          </cell>
          <cell r="BD249">
            <v>8.4</v>
          </cell>
          <cell r="BE249">
            <v>5</v>
          </cell>
          <cell r="BF249">
            <v>0</v>
          </cell>
          <cell r="BG249">
            <v>5.4</v>
          </cell>
          <cell r="BH249">
            <v>4.9000000000000004</v>
          </cell>
          <cell r="BI249">
            <v>8</v>
          </cell>
          <cell r="BJ249">
            <v>5.7</v>
          </cell>
          <cell r="BK249">
            <v>6.2</v>
          </cell>
          <cell r="BL249">
            <v>5.5</v>
          </cell>
          <cell r="BM249">
            <v>7.8</v>
          </cell>
          <cell r="BN249">
            <v>6.4</v>
          </cell>
          <cell r="BO249">
            <v>7.8</v>
          </cell>
          <cell r="BP249">
            <v>4</v>
          </cell>
          <cell r="BQ249">
            <v>6.1</v>
          </cell>
          <cell r="BR249">
            <v>4.2</v>
          </cell>
          <cell r="BS249">
            <v>7.5</v>
          </cell>
          <cell r="BU249">
            <v>7.2</v>
          </cell>
          <cell r="BV249" t="str">
            <v>X</v>
          </cell>
          <cell r="BW249">
            <v>4.4000000000000004</v>
          </cell>
          <cell r="BX249">
            <v>6.8</v>
          </cell>
          <cell r="BY249">
            <v>8</v>
          </cell>
          <cell r="BZ249">
            <v>9.9</v>
          </cell>
          <cell r="CA249">
            <v>47</v>
          </cell>
          <cell r="CB249">
            <v>3</v>
          </cell>
          <cell r="CD249">
            <v>7.7</v>
          </cell>
          <cell r="CF249">
            <v>8.5</v>
          </cell>
          <cell r="CG249">
            <v>6.8</v>
          </cell>
          <cell r="CI249">
            <v>6.2</v>
          </cell>
          <cell r="CJ249">
            <v>7.2</v>
          </cell>
          <cell r="CK249">
            <v>8.5</v>
          </cell>
          <cell r="CM249">
            <v>8.1</v>
          </cell>
          <cell r="CO249">
            <v>7.2</v>
          </cell>
          <cell r="CP249" t="str">
            <v>X</v>
          </cell>
          <cell r="CT249" t="str">
            <v>X</v>
          </cell>
          <cell r="CU249">
            <v>8.5</v>
          </cell>
          <cell r="CV249">
            <v>7.6</v>
          </cell>
          <cell r="CW249">
            <v>20</v>
          </cell>
          <cell r="CX249">
            <v>6</v>
          </cell>
          <cell r="DB249">
            <v>0</v>
          </cell>
          <cell r="DC249">
            <v>5</v>
          </cell>
          <cell r="DD249">
            <v>124</v>
          </cell>
          <cell r="DE249">
            <v>14</v>
          </cell>
          <cell r="DF249">
            <v>136</v>
          </cell>
          <cell r="DG249">
            <v>124</v>
          </cell>
          <cell r="DH249">
            <v>6.76</v>
          </cell>
          <cell r="DI249">
            <v>2.73</v>
          </cell>
        </row>
        <row r="250">
          <cell r="A250">
            <v>25217115740</v>
          </cell>
          <cell r="B250" t="str">
            <v>Vương</v>
          </cell>
          <cell r="C250" t="str">
            <v>Quốc</v>
          </cell>
          <cell r="D250" t="str">
            <v>Hoàng</v>
          </cell>
          <cell r="E250">
            <v>37017</v>
          </cell>
          <cell r="F250" t="str">
            <v>Nam</v>
          </cell>
          <cell r="G250" t="str">
            <v>Đã Đăng Ký (chưa học xong)</v>
          </cell>
          <cell r="H250">
            <v>8.9</v>
          </cell>
          <cell r="I250">
            <v>8.5</v>
          </cell>
          <cell r="K250">
            <v>7.9</v>
          </cell>
          <cell r="M250" t="str">
            <v>P (P/F)</v>
          </cell>
          <cell r="N250">
            <v>7.2</v>
          </cell>
          <cell r="O250">
            <v>9.1999999999999993</v>
          </cell>
          <cell r="P250">
            <v>6.8</v>
          </cell>
          <cell r="R250">
            <v>8.4</v>
          </cell>
          <cell r="W250">
            <v>8</v>
          </cell>
          <cell r="X250">
            <v>8.9</v>
          </cell>
          <cell r="Y250">
            <v>9.3000000000000007</v>
          </cell>
          <cell r="Z250">
            <v>9.1999999999999993</v>
          </cell>
          <cell r="AA250">
            <v>7.4</v>
          </cell>
          <cell r="AB250">
            <v>8.1</v>
          </cell>
          <cell r="AC250">
            <v>9.4</v>
          </cell>
          <cell r="AD250">
            <v>9.1</v>
          </cell>
          <cell r="AF250">
            <v>5.9</v>
          </cell>
          <cell r="AG250">
            <v>6.9</v>
          </cell>
          <cell r="AH250">
            <v>7.8</v>
          </cell>
          <cell r="AI250">
            <v>7.6</v>
          </cell>
          <cell r="AJ250">
            <v>9.1</v>
          </cell>
          <cell r="AK250">
            <v>7.1</v>
          </cell>
          <cell r="AM250">
            <v>7.9</v>
          </cell>
          <cell r="AN250">
            <v>48</v>
          </cell>
          <cell r="AO250">
            <v>4</v>
          </cell>
          <cell r="AP250">
            <v>8.4</v>
          </cell>
          <cell r="AQ250">
            <v>8.6999999999999993</v>
          </cell>
          <cell r="AT250">
            <v>9</v>
          </cell>
          <cell r="AX250">
            <v>6.5</v>
          </cell>
          <cell r="BD250">
            <v>7.3</v>
          </cell>
          <cell r="BE250">
            <v>5</v>
          </cell>
          <cell r="BF250">
            <v>0</v>
          </cell>
          <cell r="BG250">
            <v>6.7</v>
          </cell>
          <cell r="BH250">
            <v>8.6999999999999993</v>
          </cell>
          <cell r="BI250">
            <v>9.6</v>
          </cell>
          <cell r="BJ250">
            <v>7.2</v>
          </cell>
          <cell r="BK250">
            <v>7.5</v>
          </cell>
          <cell r="BL250">
            <v>8.1999999999999993</v>
          </cell>
          <cell r="BM250">
            <v>9.1</v>
          </cell>
          <cell r="BN250">
            <v>6.9</v>
          </cell>
          <cell r="BO250" t="str">
            <v>X</v>
          </cell>
          <cell r="BP250">
            <v>6.9</v>
          </cell>
          <cell r="BQ250">
            <v>8.6</v>
          </cell>
          <cell r="BR250">
            <v>6.8</v>
          </cell>
          <cell r="BS250">
            <v>9.5</v>
          </cell>
          <cell r="BU250">
            <v>8.4</v>
          </cell>
          <cell r="BV250">
            <v>8.9</v>
          </cell>
          <cell r="BW250">
            <v>7.6</v>
          </cell>
          <cell r="BX250">
            <v>7.9</v>
          </cell>
          <cell r="BY250">
            <v>8.3000000000000007</v>
          </cell>
          <cell r="BZ250">
            <v>9.6</v>
          </cell>
          <cell r="CA250">
            <v>47</v>
          </cell>
          <cell r="CB250">
            <v>3</v>
          </cell>
          <cell r="CD250">
            <v>8.3000000000000007</v>
          </cell>
          <cell r="CF250">
            <v>9.1</v>
          </cell>
          <cell r="CI250">
            <v>9.1</v>
          </cell>
          <cell r="CJ250" t="str">
            <v>X</v>
          </cell>
          <cell r="CK250">
            <v>9.5</v>
          </cell>
          <cell r="CM250">
            <v>8.3000000000000007</v>
          </cell>
          <cell r="CO250">
            <v>9</v>
          </cell>
          <cell r="CP250" t="str">
            <v>X</v>
          </cell>
          <cell r="CS250" t="str">
            <v>X</v>
          </cell>
          <cell r="CU250">
            <v>10</v>
          </cell>
          <cell r="CV250" t="str">
            <v>X</v>
          </cell>
          <cell r="CW250">
            <v>14</v>
          </cell>
          <cell r="CX250">
            <v>12</v>
          </cell>
          <cell r="DB250">
            <v>0</v>
          </cell>
          <cell r="DC250">
            <v>5</v>
          </cell>
          <cell r="DD250">
            <v>114</v>
          </cell>
          <cell r="DE250">
            <v>24</v>
          </cell>
          <cell r="DF250">
            <v>136</v>
          </cell>
          <cell r="DG250">
            <v>114</v>
          </cell>
          <cell r="DH250">
            <v>8.1999999999999993</v>
          </cell>
          <cell r="DI250">
            <v>3.52</v>
          </cell>
        </row>
        <row r="251">
          <cell r="A251">
            <v>25217211888</v>
          </cell>
          <cell r="B251" t="str">
            <v>Trần</v>
          </cell>
          <cell r="C251" t="str">
            <v>Đình</v>
          </cell>
          <cell r="D251" t="str">
            <v>Hoàng</v>
          </cell>
          <cell r="E251">
            <v>37228</v>
          </cell>
          <cell r="F251" t="str">
            <v>Nam</v>
          </cell>
          <cell r="G251" t="str">
            <v>Đã Đăng Ký (chưa học xong)</v>
          </cell>
          <cell r="H251">
            <v>5.5</v>
          </cell>
          <cell r="I251">
            <v>8.3000000000000007</v>
          </cell>
          <cell r="K251">
            <v>7.5</v>
          </cell>
          <cell r="M251">
            <v>7.7</v>
          </cell>
          <cell r="N251">
            <v>7.3</v>
          </cell>
          <cell r="O251">
            <v>6.1</v>
          </cell>
          <cell r="P251">
            <v>5.4</v>
          </cell>
          <cell r="Q251">
            <v>8.4</v>
          </cell>
          <cell r="R251">
            <v>6.9</v>
          </cell>
          <cell r="W251">
            <v>8</v>
          </cell>
          <cell r="X251">
            <v>9.5</v>
          </cell>
          <cell r="Y251">
            <v>7.6</v>
          </cell>
          <cell r="Z251">
            <v>8.8000000000000007</v>
          </cell>
          <cell r="AA251">
            <v>7.8</v>
          </cell>
          <cell r="AB251">
            <v>8.4</v>
          </cell>
          <cell r="AC251">
            <v>7.6</v>
          </cell>
          <cell r="AD251" t="str">
            <v>X</v>
          </cell>
          <cell r="AE251">
            <v>7.6</v>
          </cell>
          <cell r="AF251">
            <v>4.2</v>
          </cell>
          <cell r="AG251">
            <v>6.8</v>
          </cell>
          <cell r="AH251">
            <v>7.7</v>
          </cell>
          <cell r="AI251">
            <v>8.3000000000000007</v>
          </cell>
          <cell r="AJ251">
            <v>8.4</v>
          </cell>
          <cell r="AK251">
            <v>8.9</v>
          </cell>
          <cell r="AL251">
            <v>7.3</v>
          </cell>
          <cell r="AM251">
            <v>7.9</v>
          </cell>
          <cell r="AN251">
            <v>52</v>
          </cell>
          <cell r="AO251">
            <v>2</v>
          </cell>
          <cell r="AP251">
            <v>5.6</v>
          </cell>
          <cell r="AQ251">
            <v>7.4</v>
          </cell>
          <cell r="AV251">
            <v>8</v>
          </cell>
          <cell r="BB251">
            <v>9.6</v>
          </cell>
          <cell r="BD251">
            <v>5.6</v>
          </cell>
          <cell r="BE251">
            <v>5</v>
          </cell>
          <cell r="BF251">
            <v>0</v>
          </cell>
          <cell r="BG251">
            <v>5.5</v>
          </cell>
          <cell r="BH251">
            <v>7.8</v>
          </cell>
          <cell r="BI251">
            <v>9.4</v>
          </cell>
          <cell r="BJ251">
            <v>6</v>
          </cell>
          <cell r="BK251">
            <v>8.5</v>
          </cell>
          <cell r="BL251">
            <v>6.2</v>
          </cell>
          <cell r="BM251">
            <v>6.6</v>
          </cell>
          <cell r="BN251">
            <v>5.0999999999999996</v>
          </cell>
          <cell r="BO251">
            <v>7.7</v>
          </cell>
          <cell r="BP251">
            <v>7.4</v>
          </cell>
          <cell r="BQ251" t="str">
            <v>X</v>
          </cell>
          <cell r="BS251">
            <v>7.5</v>
          </cell>
          <cell r="BT251">
            <v>7</v>
          </cell>
          <cell r="BV251">
            <v>5.8</v>
          </cell>
          <cell r="BW251">
            <v>6</v>
          </cell>
          <cell r="BX251">
            <v>5.5</v>
          </cell>
          <cell r="BY251" t="str">
            <v>X</v>
          </cell>
          <cell r="BZ251">
            <v>9.6</v>
          </cell>
          <cell r="CA251">
            <v>42</v>
          </cell>
          <cell r="CB251">
            <v>8</v>
          </cell>
          <cell r="CD251" t="str">
            <v>X</v>
          </cell>
          <cell r="CF251">
            <v>7.8</v>
          </cell>
          <cell r="CI251">
            <v>7.5</v>
          </cell>
          <cell r="CK251">
            <v>8.1999999999999993</v>
          </cell>
          <cell r="CM251">
            <v>5.7</v>
          </cell>
          <cell r="CP251" t="str">
            <v>X</v>
          </cell>
          <cell r="CS251" t="str">
            <v>X</v>
          </cell>
          <cell r="CV251">
            <v>7.4</v>
          </cell>
          <cell r="CW251">
            <v>10</v>
          </cell>
          <cell r="CX251">
            <v>16</v>
          </cell>
          <cell r="DB251">
            <v>0</v>
          </cell>
          <cell r="DC251">
            <v>5</v>
          </cell>
          <cell r="DD251">
            <v>109</v>
          </cell>
          <cell r="DE251">
            <v>31</v>
          </cell>
          <cell r="DF251">
            <v>136</v>
          </cell>
          <cell r="DG251">
            <v>109</v>
          </cell>
          <cell r="DH251">
            <v>7.2</v>
          </cell>
          <cell r="DI251">
            <v>2.98</v>
          </cell>
        </row>
        <row r="252">
          <cell r="A252">
            <v>25207105910</v>
          </cell>
          <cell r="B252" t="str">
            <v>Phạm</v>
          </cell>
          <cell r="C252" t="str">
            <v>Thị Thanh</v>
          </cell>
          <cell r="D252" t="str">
            <v>Hồng</v>
          </cell>
          <cell r="E252">
            <v>37072</v>
          </cell>
          <cell r="F252" t="str">
            <v>Nữ</v>
          </cell>
          <cell r="G252" t="str">
            <v>Đã Đăng Ký (chưa học xong)</v>
          </cell>
          <cell r="H252">
            <v>8.1999999999999993</v>
          </cell>
          <cell r="I252">
            <v>8.4</v>
          </cell>
          <cell r="K252">
            <v>7.9</v>
          </cell>
          <cell r="M252">
            <v>8.6999999999999993</v>
          </cell>
          <cell r="N252">
            <v>8</v>
          </cell>
          <cell r="O252">
            <v>6.5</v>
          </cell>
          <cell r="P252">
            <v>6.1</v>
          </cell>
          <cell r="R252">
            <v>7.8</v>
          </cell>
          <cell r="V252">
            <v>9.1999999999999993</v>
          </cell>
          <cell r="W252">
            <v>7.2</v>
          </cell>
          <cell r="Y252">
            <v>7</v>
          </cell>
          <cell r="Z252">
            <v>9.5</v>
          </cell>
          <cell r="AA252">
            <v>9.1999999999999993</v>
          </cell>
          <cell r="AB252">
            <v>6.6</v>
          </cell>
          <cell r="AC252">
            <v>9.1999999999999993</v>
          </cell>
          <cell r="AD252">
            <v>9.1999999999999993</v>
          </cell>
          <cell r="AE252">
            <v>8.9</v>
          </cell>
          <cell r="AF252">
            <v>6.2</v>
          </cell>
          <cell r="AG252">
            <v>4.9000000000000004</v>
          </cell>
          <cell r="AH252">
            <v>7.6</v>
          </cell>
          <cell r="AI252">
            <v>8.5</v>
          </cell>
          <cell r="AJ252">
            <v>7.9</v>
          </cell>
          <cell r="AK252">
            <v>8.5</v>
          </cell>
          <cell r="AL252">
            <v>6.2</v>
          </cell>
          <cell r="AM252">
            <v>7.8</v>
          </cell>
          <cell r="AN252">
            <v>52</v>
          </cell>
          <cell r="AO252">
            <v>0</v>
          </cell>
          <cell r="AP252">
            <v>6.8</v>
          </cell>
          <cell r="AQ252">
            <v>7.1</v>
          </cell>
          <cell r="AR252">
            <v>9.1999999999999993</v>
          </cell>
          <cell r="AX252">
            <v>6</v>
          </cell>
          <cell r="BD252">
            <v>7.3</v>
          </cell>
          <cell r="BE252">
            <v>5</v>
          </cell>
          <cell r="BF252">
            <v>0</v>
          </cell>
          <cell r="BG252">
            <v>6.6</v>
          </cell>
          <cell r="BH252">
            <v>7.4</v>
          </cell>
          <cell r="BI252">
            <v>8.5</v>
          </cell>
          <cell r="BJ252">
            <v>7.2</v>
          </cell>
          <cell r="BK252">
            <v>7.4</v>
          </cell>
          <cell r="BL252">
            <v>7.5</v>
          </cell>
          <cell r="BM252">
            <v>8.8000000000000007</v>
          </cell>
          <cell r="BN252">
            <v>7.8</v>
          </cell>
          <cell r="BO252">
            <v>7.2</v>
          </cell>
          <cell r="BP252">
            <v>7.7</v>
          </cell>
          <cell r="BQ252">
            <v>5.9</v>
          </cell>
          <cell r="BR252">
            <v>8.6999999999999993</v>
          </cell>
          <cell r="BS252">
            <v>9.3000000000000007</v>
          </cell>
          <cell r="BU252">
            <v>7.5</v>
          </cell>
          <cell r="BV252">
            <v>6.5</v>
          </cell>
          <cell r="BW252">
            <v>6.8</v>
          </cell>
          <cell r="BX252">
            <v>5.3</v>
          </cell>
          <cell r="BY252" t="str">
            <v>X</v>
          </cell>
          <cell r="BZ252">
            <v>9.6999999999999993</v>
          </cell>
          <cell r="CA252">
            <v>47</v>
          </cell>
          <cell r="CB252">
            <v>3</v>
          </cell>
          <cell r="CC252">
            <v>8.1</v>
          </cell>
          <cell r="CF252">
            <v>7.3</v>
          </cell>
          <cell r="CG252">
            <v>9.3000000000000007</v>
          </cell>
          <cell r="CI252">
            <v>8.4</v>
          </cell>
          <cell r="CJ252">
            <v>7.9</v>
          </cell>
          <cell r="CK252">
            <v>8</v>
          </cell>
          <cell r="CM252">
            <v>8.1999999999999993</v>
          </cell>
          <cell r="CO252">
            <v>8.6</v>
          </cell>
          <cell r="CP252">
            <v>7.2</v>
          </cell>
          <cell r="CS252" t="str">
            <v>X</v>
          </cell>
          <cell r="CU252">
            <v>10</v>
          </cell>
          <cell r="CV252">
            <v>9.4</v>
          </cell>
          <cell r="CW252">
            <v>24</v>
          </cell>
          <cell r="CX252">
            <v>3</v>
          </cell>
          <cell r="DB252">
            <v>0</v>
          </cell>
          <cell r="DC252">
            <v>5</v>
          </cell>
          <cell r="DD252">
            <v>128</v>
          </cell>
          <cell r="DE252">
            <v>11</v>
          </cell>
          <cell r="DF252">
            <v>136</v>
          </cell>
          <cell r="DG252">
            <v>128</v>
          </cell>
          <cell r="DH252">
            <v>7.7</v>
          </cell>
          <cell r="DI252">
            <v>3.28</v>
          </cell>
        </row>
        <row r="253">
          <cell r="A253">
            <v>25207107246</v>
          </cell>
          <cell r="B253" t="str">
            <v>Hồ</v>
          </cell>
          <cell r="C253" t="str">
            <v>Thị</v>
          </cell>
          <cell r="D253" t="str">
            <v>Hồng</v>
          </cell>
          <cell r="E253">
            <v>36951</v>
          </cell>
          <cell r="F253" t="str">
            <v>Nữ</v>
          </cell>
          <cell r="G253" t="str">
            <v>Đã Đăng Ký (chưa học xong)</v>
          </cell>
          <cell r="H253">
            <v>8.6</v>
          </cell>
          <cell r="I253">
            <v>8.3000000000000007</v>
          </cell>
          <cell r="K253">
            <v>8.5</v>
          </cell>
          <cell r="M253">
            <v>6.4</v>
          </cell>
          <cell r="N253">
            <v>6.5</v>
          </cell>
          <cell r="O253">
            <v>8.5</v>
          </cell>
          <cell r="P253">
            <v>7.8</v>
          </cell>
          <cell r="R253">
            <v>8.3000000000000007</v>
          </cell>
          <cell r="W253">
            <v>8.4</v>
          </cell>
          <cell r="X253">
            <v>9.3000000000000007</v>
          </cell>
          <cell r="Y253">
            <v>9.6999999999999993</v>
          </cell>
          <cell r="Z253">
            <v>9.5</v>
          </cell>
          <cell r="AA253">
            <v>8.9</v>
          </cell>
          <cell r="AB253">
            <v>9.1999999999999993</v>
          </cell>
          <cell r="AC253">
            <v>9.3000000000000007</v>
          </cell>
          <cell r="AD253">
            <v>9.1999999999999993</v>
          </cell>
          <cell r="AE253">
            <v>9.1999999999999993</v>
          </cell>
          <cell r="AF253" t="str">
            <v>P (P/F)</v>
          </cell>
          <cell r="AG253" t="str">
            <v>P (P/F)</v>
          </cell>
          <cell r="AH253">
            <v>4.7</v>
          </cell>
          <cell r="AI253">
            <v>7.4</v>
          </cell>
          <cell r="AJ253">
            <v>8.5</v>
          </cell>
          <cell r="AK253">
            <v>8.6</v>
          </cell>
          <cell r="AL253">
            <v>7.7</v>
          </cell>
          <cell r="AM253">
            <v>5.9</v>
          </cell>
          <cell r="AN253">
            <v>52</v>
          </cell>
          <cell r="AO253">
            <v>0</v>
          </cell>
          <cell r="AP253">
            <v>7.3</v>
          </cell>
          <cell r="AQ253">
            <v>8.6999999999999993</v>
          </cell>
          <cell r="AR253">
            <v>8.6999999999999993</v>
          </cell>
          <cell r="AX253">
            <v>6.2</v>
          </cell>
          <cell r="BD253">
            <v>7.3</v>
          </cell>
          <cell r="BE253">
            <v>5</v>
          </cell>
          <cell r="BF253">
            <v>0</v>
          </cell>
          <cell r="BG253">
            <v>6</v>
          </cell>
          <cell r="BH253">
            <v>7.7</v>
          </cell>
          <cell r="BI253">
            <v>6.8</v>
          </cell>
          <cell r="BJ253">
            <v>7.6</v>
          </cell>
          <cell r="BK253">
            <v>8.9</v>
          </cell>
          <cell r="BL253">
            <v>8.1999999999999993</v>
          </cell>
          <cell r="BM253">
            <v>9.5</v>
          </cell>
          <cell r="BN253">
            <v>7.8</v>
          </cell>
          <cell r="BO253">
            <v>5.0999999999999996</v>
          </cell>
          <cell r="BP253">
            <v>5.8</v>
          </cell>
          <cell r="BQ253">
            <v>6.9</v>
          </cell>
          <cell r="BR253">
            <v>8.6999999999999993</v>
          </cell>
          <cell r="BS253">
            <v>9.4</v>
          </cell>
          <cell r="BU253">
            <v>9.1999999999999993</v>
          </cell>
          <cell r="BV253">
            <v>8.5</v>
          </cell>
          <cell r="BW253">
            <v>6.8</v>
          </cell>
          <cell r="BX253">
            <v>7.7</v>
          </cell>
          <cell r="BY253">
            <v>6.1</v>
          </cell>
          <cell r="BZ253">
            <v>9.5</v>
          </cell>
          <cell r="CA253">
            <v>50</v>
          </cell>
          <cell r="CB253">
            <v>0</v>
          </cell>
          <cell r="CC253">
            <v>9</v>
          </cell>
          <cell r="CF253">
            <v>9.6</v>
          </cell>
          <cell r="CG253">
            <v>9.6</v>
          </cell>
          <cell r="CI253">
            <v>9.1</v>
          </cell>
          <cell r="CJ253">
            <v>8.6</v>
          </cell>
          <cell r="CK253">
            <v>8.9</v>
          </cell>
          <cell r="CM253">
            <v>9</v>
          </cell>
          <cell r="CO253">
            <v>8.1999999999999993</v>
          </cell>
          <cell r="CP253" t="str">
            <v>X</v>
          </cell>
          <cell r="CS253">
            <v>7.9</v>
          </cell>
          <cell r="CU253">
            <v>8.5</v>
          </cell>
          <cell r="CV253">
            <v>9.6</v>
          </cell>
          <cell r="CW253">
            <v>24</v>
          </cell>
          <cell r="CX253">
            <v>3</v>
          </cell>
          <cell r="DB253">
            <v>0</v>
          </cell>
          <cell r="DC253">
            <v>5</v>
          </cell>
          <cell r="DD253">
            <v>131</v>
          </cell>
          <cell r="DE253">
            <v>8</v>
          </cell>
          <cell r="DF253">
            <v>136</v>
          </cell>
          <cell r="DG253">
            <v>131</v>
          </cell>
          <cell r="DH253">
            <v>8.02</v>
          </cell>
          <cell r="DI253">
            <v>3.43</v>
          </cell>
        </row>
        <row r="254">
          <cell r="A254">
            <v>25207107761</v>
          </cell>
          <cell r="B254" t="str">
            <v>Phan</v>
          </cell>
          <cell r="C254" t="str">
            <v>Thị Thúy</v>
          </cell>
          <cell r="D254" t="str">
            <v>Hồng</v>
          </cell>
          <cell r="E254">
            <v>37222</v>
          </cell>
          <cell r="F254" t="str">
            <v>Nữ</v>
          </cell>
          <cell r="G254" t="str">
            <v>Đã Đăng Ký (chưa học xong)</v>
          </cell>
          <cell r="H254">
            <v>8.4</v>
          </cell>
          <cell r="I254">
            <v>8.6</v>
          </cell>
          <cell r="K254">
            <v>8</v>
          </cell>
          <cell r="M254">
            <v>7.9</v>
          </cell>
          <cell r="N254">
            <v>9.3000000000000007</v>
          </cell>
          <cell r="O254">
            <v>8.5</v>
          </cell>
          <cell r="P254">
            <v>9.6</v>
          </cell>
          <cell r="Q254">
            <v>8.4</v>
          </cell>
          <cell r="W254">
            <v>8.6999999999999993</v>
          </cell>
          <cell r="X254">
            <v>8.3000000000000007</v>
          </cell>
          <cell r="Y254">
            <v>9.6</v>
          </cell>
          <cell r="Z254">
            <v>9.3000000000000007</v>
          </cell>
          <cell r="AA254">
            <v>8.6999999999999993</v>
          </cell>
          <cell r="AB254">
            <v>9.1</v>
          </cell>
          <cell r="AC254">
            <v>9.3000000000000007</v>
          </cell>
          <cell r="AD254" t="str">
            <v>X</v>
          </cell>
          <cell r="AE254">
            <v>8</v>
          </cell>
          <cell r="AF254">
            <v>8.6</v>
          </cell>
          <cell r="AG254">
            <v>6</v>
          </cell>
          <cell r="AH254">
            <v>5.0999999999999996</v>
          </cell>
          <cell r="AI254">
            <v>8.4</v>
          </cell>
          <cell r="AJ254">
            <v>6</v>
          </cell>
          <cell r="AK254">
            <v>8.9</v>
          </cell>
          <cell r="AL254">
            <v>9.3000000000000007</v>
          </cell>
          <cell r="AM254">
            <v>9.6</v>
          </cell>
          <cell r="AN254">
            <v>50</v>
          </cell>
          <cell r="AO254">
            <v>2</v>
          </cell>
          <cell r="AP254">
            <v>7.4</v>
          </cell>
          <cell r="AQ254">
            <v>7.3</v>
          </cell>
          <cell r="AV254">
            <v>8</v>
          </cell>
          <cell r="BB254">
            <v>9.5</v>
          </cell>
          <cell r="BD254">
            <v>7.8</v>
          </cell>
          <cell r="BE254">
            <v>5</v>
          </cell>
          <cell r="BF254">
            <v>0</v>
          </cell>
          <cell r="BG254">
            <v>7.5</v>
          </cell>
          <cell r="BH254">
            <v>6.5</v>
          </cell>
          <cell r="BI254">
            <v>9.6999999999999993</v>
          </cell>
          <cell r="BJ254">
            <v>8.1</v>
          </cell>
          <cell r="BK254">
            <v>8.6</v>
          </cell>
          <cell r="BL254">
            <v>7.4</v>
          </cell>
          <cell r="BM254">
            <v>8</v>
          </cell>
          <cell r="BN254">
            <v>6.3</v>
          </cell>
          <cell r="BO254">
            <v>9.4</v>
          </cell>
          <cell r="BP254">
            <v>7.6</v>
          </cell>
          <cell r="BQ254">
            <v>7.3</v>
          </cell>
          <cell r="BR254">
            <v>9.1</v>
          </cell>
          <cell r="BS254">
            <v>8.1999999999999993</v>
          </cell>
          <cell r="BU254">
            <v>7.9</v>
          </cell>
          <cell r="BV254">
            <v>8.6999999999999993</v>
          </cell>
          <cell r="BW254">
            <v>8.1999999999999993</v>
          </cell>
          <cell r="BX254">
            <v>7.4</v>
          </cell>
          <cell r="BY254">
            <v>8.6</v>
          </cell>
          <cell r="BZ254">
            <v>9.5</v>
          </cell>
          <cell r="CA254">
            <v>50</v>
          </cell>
          <cell r="CB254">
            <v>0</v>
          </cell>
          <cell r="CC254">
            <v>8.1999999999999993</v>
          </cell>
          <cell r="CF254">
            <v>9</v>
          </cell>
          <cell r="CG254">
            <v>8.8000000000000007</v>
          </cell>
          <cell r="CI254">
            <v>9</v>
          </cell>
          <cell r="CJ254">
            <v>8.6999999999999993</v>
          </cell>
          <cell r="CK254">
            <v>9.4</v>
          </cell>
          <cell r="CM254">
            <v>9</v>
          </cell>
          <cell r="CO254">
            <v>8.8000000000000007</v>
          </cell>
          <cell r="CP254" t="str">
            <v>X</v>
          </cell>
          <cell r="CS254">
            <v>8.6999999999999993</v>
          </cell>
          <cell r="CU254">
            <v>7.8</v>
          </cell>
          <cell r="CV254">
            <v>8.6</v>
          </cell>
          <cell r="CW254">
            <v>24</v>
          </cell>
          <cell r="CX254">
            <v>3</v>
          </cell>
          <cell r="DB254">
            <v>0</v>
          </cell>
          <cell r="DC254">
            <v>5</v>
          </cell>
          <cell r="DD254">
            <v>129</v>
          </cell>
          <cell r="DE254">
            <v>10</v>
          </cell>
          <cell r="DF254">
            <v>136</v>
          </cell>
          <cell r="DG254">
            <v>129</v>
          </cell>
          <cell r="DH254">
            <v>8.31</v>
          </cell>
          <cell r="DI254">
            <v>3.63</v>
          </cell>
        </row>
        <row r="255">
          <cell r="A255">
            <v>25207116878</v>
          </cell>
          <cell r="B255" t="str">
            <v>Nguyễn</v>
          </cell>
          <cell r="C255" t="str">
            <v>Thị</v>
          </cell>
          <cell r="D255" t="str">
            <v>Hồng</v>
          </cell>
          <cell r="E255">
            <v>37231</v>
          </cell>
          <cell r="F255" t="str">
            <v>Nữ</v>
          </cell>
          <cell r="G255" t="str">
            <v>Đã Đăng Ký (chưa học xong)</v>
          </cell>
          <cell r="H255">
            <v>8.4</v>
          </cell>
          <cell r="I255">
            <v>8.9</v>
          </cell>
          <cell r="K255">
            <v>8.1999999999999993</v>
          </cell>
          <cell r="M255">
            <v>7.7</v>
          </cell>
          <cell r="N255">
            <v>8.6</v>
          </cell>
          <cell r="O255">
            <v>8.9</v>
          </cell>
          <cell r="P255">
            <v>8.4</v>
          </cell>
          <cell r="R255">
            <v>9.1</v>
          </cell>
          <cell r="W255">
            <v>7.6</v>
          </cell>
          <cell r="X255">
            <v>10</v>
          </cell>
          <cell r="Y255">
            <v>8.6</v>
          </cell>
          <cell r="Z255">
            <v>9.1</v>
          </cell>
          <cell r="AA255">
            <v>8.8000000000000007</v>
          </cell>
          <cell r="AB255">
            <v>8</v>
          </cell>
          <cell r="AC255">
            <v>8.6999999999999993</v>
          </cell>
          <cell r="AD255">
            <v>8.9</v>
          </cell>
          <cell r="AE255">
            <v>9.4</v>
          </cell>
          <cell r="AF255" t="str">
            <v>P (P/F)</v>
          </cell>
          <cell r="AG255" t="str">
            <v>P (P/F)</v>
          </cell>
          <cell r="AH255">
            <v>6.6</v>
          </cell>
          <cell r="AI255">
            <v>7.7</v>
          </cell>
          <cell r="AJ255">
            <v>6.7</v>
          </cell>
          <cell r="AK255">
            <v>8.8000000000000007</v>
          </cell>
          <cell r="AL255">
            <v>8.1999999999999993</v>
          </cell>
          <cell r="AM255">
            <v>9.4</v>
          </cell>
          <cell r="AN255">
            <v>52</v>
          </cell>
          <cell r="AO255">
            <v>0</v>
          </cell>
          <cell r="AP255">
            <v>6.9</v>
          </cell>
          <cell r="AQ255">
            <v>7.3</v>
          </cell>
          <cell r="AR255">
            <v>8.1</v>
          </cell>
          <cell r="AX255">
            <v>5.7</v>
          </cell>
          <cell r="BD255">
            <v>5.3</v>
          </cell>
          <cell r="BE255">
            <v>5</v>
          </cell>
          <cell r="BF255">
            <v>0</v>
          </cell>
          <cell r="BG255">
            <v>6.4</v>
          </cell>
          <cell r="BH255">
            <v>7.4</v>
          </cell>
          <cell r="BI255">
            <v>8.3000000000000007</v>
          </cell>
          <cell r="BJ255">
            <v>5.8</v>
          </cell>
          <cell r="BK255">
            <v>7</v>
          </cell>
          <cell r="BL255">
            <v>7.9</v>
          </cell>
          <cell r="BM255">
            <v>8.4</v>
          </cell>
          <cell r="BN255">
            <v>7.6</v>
          </cell>
          <cell r="BO255">
            <v>7.5</v>
          </cell>
          <cell r="BP255">
            <v>6.6</v>
          </cell>
          <cell r="BQ255">
            <v>6.7</v>
          </cell>
          <cell r="BR255">
            <v>8.1</v>
          </cell>
          <cell r="BS255">
            <v>8.9</v>
          </cell>
          <cell r="BU255">
            <v>8.6</v>
          </cell>
          <cell r="BV255">
            <v>8.5</v>
          </cell>
          <cell r="BW255">
            <v>6.9</v>
          </cell>
          <cell r="BX255">
            <v>8.1</v>
          </cell>
          <cell r="BY255">
            <v>8.1999999999999993</v>
          </cell>
          <cell r="BZ255">
            <v>9.6999999999999993</v>
          </cell>
          <cell r="CA255">
            <v>50</v>
          </cell>
          <cell r="CB255">
            <v>0</v>
          </cell>
          <cell r="CC255">
            <v>7.6</v>
          </cell>
          <cell r="CF255">
            <v>7.9</v>
          </cell>
          <cell r="CG255" t="str">
            <v>X</v>
          </cell>
          <cell r="CI255">
            <v>8.6</v>
          </cell>
          <cell r="CJ255">
            <v>8.6</v>
          </cell>
          <cell r="CK255">
            <v>9</v>
          </cell>
          <cell r="CM255">
            <v>8.6999999999999993</v>
          </cell>
          <cell r="CO255">
            <v>8</v>
          </cell>
          <cell r="CP255">
            <v>8.1</v>
          </cell>
          <cell r="CT255">
            <v>9.3000000000000007</v>
          </cell>
          <cell r="CU255">
            <v>7.3</v>
          </cell>
          <cell r="CV255">
            <v>8.6</v>
          </cell>
          <cell r="CW255">
            <v>25</v>
          </cell>
          <cell r="CX255">
            <v>2</v>
          </cell>
          <cell r="DB255">
            <v>0</v>
          </cell>
          <cell r="DC255">
            <v>5</v>
          </cell>
          <cell r="DD255">
            <v>132</v>
          </cell>
          <cell r="DE255">
            <v>7</v>
          </cell>
          <cell r="DF255">
            <v>136</v>
          </cell>
          <cell r="DG255">
            <v>132</v>
          </cell>
          <cell r="DH255">
            <v>8.1</v>
          </cell>
          <cell r="DI255">
            <v>3.53</v>
          </cell>
        </row>
        <row r="256">
          <cell r="A256">
            <v>25217101893</v>
          </cell>
          <cell r="B256" t="str">
            <v>Trần</v>
          </cell>
          <cell r="C256" t="str">
            <v>Thành Thanh</v>
          </cell>
          <cell r="D256" t="str">
            <v>Hùng</v>
          </cell>
          <cell r="E256">
            <v>37101</v>
          </cell>
          <cell r="F256" t="str">
            <v>Nam</v>
          </cell>
          <cell r="G256" t="str">
            <v>Đã Đăng Ký (chưa học xong)</v>
          </cell>
          <cell r="H256">
            <v>6.4</v>
          </cell>
          <cell r="I256">
            <v>6.2</v>
          </cell>
          <cell r="K256">
            <v>8</v>
          </cell>
          <cell r="M256">
            <v>6.5</v>
          </cell>
          <cell r="N256">
            <v>7.2</v>
          </cell>
          <cell r="O256">
            <v>5.9</v>
          </cell>
          <cell r="P256">
            <v>5.9</v>
          </cell>
          <cell r="Q256">
            <v>8.9</v>
          </cell>
          <cell r="W256">
            <v>6.5</v>
          </cell>
          <cell r="X256">
            <v>8.4</v>
          </cell>
          <cell r="Y256">
            <v>8.9</v>
          </cell>
          <cell r="Z256">
            <v>9</v>
          </cell>
          <cell r="AA256">
            <v>7.5</v>
          </cell>
          <cell r="AB256">
            <v>5.2</v>
          </cell>
          <cell r="AC256">
            <v>8.1999999999999993</v>
          </cell>
          <cell r="AD256">
            <v>8.6</v>
          </cell>
          <cell r="AE256">
            <v>0</v>
          </cell>
          <cell r="AF256">
            <v>4.3</v>
          </cell>
          <cell r="AG256">
            <v>4.8</v>
          </cell>
          <cell r="AH256">
            <v>4.7</v>
          </cell>
          <cell r="AI256">
            <v>6.2</v>
          </cell>
          <cell r="AJ256">
            <v>8.6999999999999993</v>
          </cell>
          <cell r="AK256">
            <v>6.6</v>
          </cell>
          <cell r="AL256">
            <v>5.9</v>
          </cell>
          <cell r="AM256">
            <v>5.5</v>
          </cell>
          <cell r="AN256">
            <v>50</v>
          </cell>
          <cell r="AO256">
            <v>2</v>
          </cell>
          <cell r="AP256">
            <v>6.7</v>
          </cell>
          <cell r="AQ256">
            <v>6.4</v>
          </cell>
          <cell r="AR256">
            <v>6.8</v>
          </cell>
          <cell r="AX256">
            <v>8.4</v>
          </cell>
          <cell r="BD256">
            <v>7.6</v>
          </cell>
          <cell r="BE256">
            <v>5</v>
          </cell>
          <cell r="BF256">
            <v>0</v>
          </cell>
          <cell r="BG256">
            <v>5.4</v>
          </cell>
          <cell r="BH256">
            <v>4.4000000000000004</v>
          </cell>
          <cell r="BI256">
            <v>6.6</v>
          </cell>
          <cell r="BJ256">
            <v>4.5999999999999996</v>
          </cell>
          <cell r="BK256">
            <v>6.7</v>
          </cell>
          <cell r="BL256">
            <v>4.3</v>
          </cell>
          <cell r="BM256">
            <v>8.1</v>
          </cell>
          <cell r="BN256">
            <v>6.1</v>
          </cell>
          <cell r="BO256" t="str">
            <v>X</v>
          </cell>
          <cell r="BP256">
            <v>4.2</v>
          </cell>
          <cell r="BQ256">
            <v>7.3</v>
          </cell>
          <cell r="BR256">
            <v>5.3</v>
          </cell>
          <cell r="BS256">
            <v>5.5</v>
          </cell>
          <cell r="BV256">
            <v>5.7</v>
          </cell>
          <cell r="BW256">
            <v>4.3</v>
          </cell>
          <cell r="BX256" t="str">
            <v>X</v>
          </cell>
          <cell r="BY256">
            <v>6.2</v>
          </cell>
          <cell r="BZ256">
            <v>9.6999999999999993</v>
          </cell>
          <cell r="CA256">
            <v>41</v>
          </cell>
          <cell r="CB256">
            <v>9</v>
          </cell>
          <cell r="CD256" t="str">
            <v>X</v>
          </cell>
          <cell r="CF256">
            <v>6.7</v>
          </cell>
          <cell r="CG256" t="str">
            <v>X</v>
          </cell>
          <cell r="CI256">
            <v>7</v>
          </cell>
          <cell r="CJ256">
            <v>6.5</v>
          </cell>
          <cell r="CK256">
            <v>5.9</v>
          </cell>
          <cell r="CM256">
            <v>8.1</v>
          </cell>
          <cell r="CO256" t="str">
            <v>X</v>
          </cell>
          <cell r="CP256">
            <v>6.2</v>
          </cell>
          <cell r="CT256" t="str">
            <v>X</v>
          </cell>
          <cell r="CU256">
            <v>9</v>
          </cell>
          <cell r="CW256">
            <v>16</v>
          </cell>
          <cell r="CX256">
            <v>10</v>
          </cell>
          <cell r="DB256">
            <v>0</v>
          </cell>
          <cell r="DC256">
            <v>5</v>
          </cell>
          <cell r="DD256">
            <v>112</v>
          </cell>
          <cell r="DE256">
            <v>26</v>
          </cell>
          <cell r="DF256">
            <v>136</v>
          </cell>
          <cell r="DG256">
            <v>117</v>
          </cell>
          <cell r="DH256">
            <v>6.1</v>
          </cell>
          <cell r="DI256">
            <v>2.29</v>
          </cell>
        </row>
        <row r="257">
          <cell r="A257">
            <v>25217115800</v>
          </cell>
          <cell r="B257" t="str">
            <v>Lê</v>
          </cell>
          <cell r="C257" t="str">
            <v>Tuấn</v>
          </cell>
          <cell r="D257" t="str">
            <v>Hùng</v>
          </cell>
          <cell r="E257">
            <v>37086</v>
          </cell>
          <cell r="F257" t="str">
            <v>Nam</v>
          </cell>
          <cell r="G257" t="str">
            <v>Đã Đăng Ký (chưa học xong)</v>
          </cell>
          <cell r="H257">
            <v>7.3</v>
          </cell>
          <cell r="I257">
            <v>7.2</v>
          </cell>
          <cell r="K257">
            <v>6.6</v>
          </cell>
          <cell r="M257">
            <v>7.2</v>
          </cell>
          <cell r="N257">
            <v>5.0999999999999996</v>
          </cell>
          <cell r="O257">
            <v>5.8</v>
          </cell>
          <cell r="P257">
            <v>7.3</v>
          </cell>
          <cell r="R257">
            <v>6.7</v>
          </cell>
          <cell r="V257">
            <v>7.1</v>
          </cell>
          <cell r="W257">
            <v>7.2</v>
          </cell>
          <cell r="Y257">
            <v>8.8000000000000007</v>
          </cell>
          <cell r="Z257">
            <v>8.1999999999999993</v>
          </cell>
          <cell r="AA257">
            <v>6.1</v>
          </cell>
          <cell r="AB257">
            <v>6.2</v>
          </cell>
          <cell r="AC257">
            <v>6.6</v>
          </cell>
          <cell r="AD257">
            <v>4.2</v>
          </cell>
          <cell r="AE257">
            <v>6.2</v>
          </cell>
          <cell r="AF257">
            <v>0</v>
          </cell>
          <cell r="AG257">
            <v>4.5999999999999996</v>
          </cell>
          <cell r="AH257">
            <v>6.1</v>
          </cell>
          <cell r="AI257">
            <v>6.1</v>
          </cell>
          <cell r="AK257" t="str">
            <v>X</v>
          </cell>
          <cell r="AL257">
            <v>7.6</v>
          </cell>
          <cell r="AM257">
            <v>0</v>
          </cell>
          <cell r="AN257">
            <v>44</v>
          </cell>
          <cell r="AO257">
            <v>8</v>
          </cell>
          <cell r="AP257">
            <v>6</v>
          </cell>
          <cell r="AQ257">
            <v>8.4</v>
          </cell>
          <cell r="AV257">
            <v>7.2</v>
          </cell>
          <cell r="BB257">
            <v>0</v>
          </cell>
          <cell r="BD257">
            <v>4.7</v>
          </cell>
          <cell r="BE257">
            <v>4</v>
          </cell>
          <cell r="BF257">
            <v>1</v>
          </cell>
          <cell r="BG257">
            <v>4.5</v>
          </cell>
          <cell r="BH257">
            <v>7.7</v>
          </cell>
          <cell r="BI257">
            <v>0</v>
          </cell>
          <cell r="BJ257">
            <v>4.4000000000000004</v>
          </cell>
          <cell r="BK257">
            <v>5.6</v>
          </cell>
          <cell r="BL257">
            <v>8.1</v>
          </cell>
          <cell r="BM257">
            <v>4.9000000000000004</v>
          </cell>
          <cell r="BN257">
            <v>7.1</v>
          </cell>
          <cell r="BO257" t="str">
            <v>X</v>
          </cell>
          <cell r="BP257">
            <v>7.6</v>
          </cell>
          <cell r="BQ257">
            <v>7.2</v>
          </cell>
          <cell r="BR257">
            <v>4.2</v>
          </cell>
          <cell r="BS257" t="str">
            <v>X</v>
          </cell>
          <cell r="BT257">
            <v>5.3</v>
          </cell>
          <cell r="BV257">
            <v>7.9</v>
          </cell>
          <cell r="BW257">
            <v>5.0999999999999996</v>
          </cell>
          <cell r="BX257">
            <v>7.3</v>
          </cell>
          <cell r="BY257">
            <v>7.6</v>
          </cell>
          <cell r="BZ257">
            <v>0</v>
          </cell>
          <cell r="CA257">
            <v>41</v>
          </cell>
          <cell r="CB257">
            <v>9</v>
          </cell>
          <cell r="CC257" t="str">
            <v>X</v>
          </cell>
          <cell r="CF257">
            <v>5.3</v>
          </cell>
          <cell r="CI257">
            <v>5.4</v>
          </cell>
          <cell r="CJ257">
            <v>4.7</v>
          </cell>
          <cell r="CK257">
            <v>6.2</v>
          </cell>
          <cell r="CM257">
            <v>6</v>
          </cell>
          <cell r="CO257">
            <v>7.8</v>
          </cell>
          <cell r="CP257" t="str">
            <v>X</v>
          </cell>
          <cell r="CS257">
            <v>5.8</v>
          </cell>
          <cell r="CW257">
            <v>17</v>
          </cell>
          <cell r="CX257">
            <v>9</v>
          </cell>
          <cell r="DB257">
            <v>0</v>
          </cell>
          <cell r="DC257">
            <v>5</v>
          </cell>
          <cell r="DD257">
            <v>106</v>
          </cell>
          <cell r="DE257">
            <v>32</v>
          </cell>
          <cell r="DF257">
            <v>136</v>
          </cell>
          <cell r="DG257">
            <v>118</v>
          </cell>
          <cell r="DH257">
            <v>5.97</v>
          </cell>
          <cell r="DI257">
            <v>2.1800000000000002</v>
          </cell>
        </row>
        <row r="258">
          <cell r="A258">
            <v>24211200702</v>
          </cell>
          <cell r="B258" t="str">
            <v>Ngô</v>
          </cell>
          <cell r="C258" t="str">
            <v>Khánh</v>
          </cell>
          <cell r="D258" t="str">
            <v>Hưng</v>
          </cell>
          <cell r="E258">
            <v>36798</v>
          </cell>
          <cell r="F258" t="str">
            <v>Nam</v>
          </cell>
          <cell r="G258" t="str">
            <v>Đã Đăng Ký (chưa học xong)</v>
          </cell>
          <cell r="H258">
            <v>5.7</v>
          </cell>
          <cell r="I258">
            <v>4.5</v>
          </cell>
          <cell r="K258">
            <v>4.8</v>
          </cell>
          <cell r="M258">
            <v>6.6</v>
          </cell>
          <cell r="N258">
            <v>5.0999999999999996</v>
          </cell>
          <cell r="O258">
            <v>8.8000000000000007</v>
          </cell>
          <cell r="P258">
            <v>8.9</v>
          </cell>
          <cell r="Q258">
            <v>7.7</v>
          </cell>
          <cell r="W258">
            <v>6.5</v>
          </cell>
          <cell r="X258">
            <v>5.6</v>
          </cell>
          <cell r="Y258">
            <v>7.2</v>
          </cell>
          <cell r="Z258">
            <v>8.1999999999999993</v>
          </cell>
          <cell r="AA258">
            <v>7.6</v>
          </cell>
          <cell r="AB258">
            <v>6.6</v>
          </cell>
          <cell r="AC258">
            <v>8.6</v>
          </cell>
          <cell r="AD258">
            <v>6.1</v>
          </cell>
          <cell r="AE258">
            <v>7</v>
          </cell>
          <cell r="AF258">
            <v>5.3</v>
          </cell>
          <cell r="AG258">
            <v>5.2</v>
          </cell>
          <cell r="AH258">
            <v>5.0999999999999996</v>
          </cell>
          <cell r="AI258">
            <v>6.6</v>
          </cell>
          <cell r="AJ258">
            <v>5.2</v>
          </cell>
          <cell r="AK258">
            <v>7.4</v>
          </cell>
          <cell r="AL258" t="str">
            <v>X</v>
          </cell>
          <cell r="AM258" t="str">
            <v>X</v>
          </cell>
          <cell r="AN258">
            <v>48</v>
          </cell>
          <cell r="AO258">
            <v>4</v>
          </cell>
          <cell r="AP258">
            <v>6.7</v>
          </cell>
          <cell r="AQ258">
            <v>6.3</v>
          </cell>
          <cell r="AR258">
            <v>7.4</v>
          </cell>
          <cell r="AX258">
            <v>5.8</v>
          </cell>
          <cell r="BD258">
            <v>8.9</v>
          </cell>
          <cell r="BE258">
            <v>5</v>
          </cell>
          <cell r="BF258">
            <v>0</v>
          </cell>
          <cell r="BG258">
            <v>5.4</v>
          </cell>
          <cell r="BH258">
            <v>6.4</v>
          </cell>
          <cell r="BI258">
            <v>6.8</v>
          </cell>
          <cell r="BJ258">
            <v>5.4</v>
          </cell>
          <cell r="BK258">
            <v>5.2</v>
          </cell>
          <cell r="BL258">
            <v>6.8</v>
          </cell>
          <cell r="BM258">
            <v>8.4</v>
          </cell>
          <cell r="BN258">
            <v>5.6</v>
          </cell>
          <cell r="BO258">
            <v>6.9</v>
          </cell>
          <cell r="BP258">
            <v>4.9000000000000004</v>
          </cell>
          <cell r="BQ258">
            <v>6.8</v>
          </cell>
          <cell r="BR258">
            <v>8</v>
          </cell>
          <cell r="BS258">
            <v>8.6</v>
          </cell>
          <cell r="BV258">
            <v>7.4</v>
          </cell>
          <cell r="BW258">
            <v>8.1</v>
          </cell>
          <cell r="BX258">
            <v>7.8</v>
          </cell>
          <cell r="BY258">
            <v>7.5</v>
          </cell>
          <cell r="BZ258">
            <v>9.8000000000000007</v>
          </cell>
          <cell r="CA258">
            <v>47</v>
          </cell>
          <cell r="CB258">
            <v>3</v>
          </cell>
          <cell r="CD258" t="str">
            <v>X</v>
          </cell>
          <cell r="CF258">
            <v>6.8</v>
          </cell>
          <cell r="CG258">
            <v>6.2</v>
          </cell>
          <cell r="CI258">
            <v>7.2</v>
          </cell>
          <cell r="CJ258">
            <v>6.6</v>
          </cell>
          <cell r="CK258">
            <v>8.1999999999999993</v>
          </cell>
          <cell r="CM258">
            <v>6.4</v>
          </cell>
          <cell r="CO258">
            <v>6.5</v>
          </cell>
          <cell r="CP258" t="str">
            <v>X</v>
          </cell>
          <cell r="CT258" t="str">
            <v>X</v>
          </cell>
          <cell r="CU258">
            <v>8.9</v>
          </cell>
          <cell r="CV258">
            <v>7.8</v>
          </cell>
          <cell r="CW258">
            <v>18</v>
          </cell>
          <cell r="CX258">
            <v>8</v>
          </cell>
          <cell r="DB258">
            <v>0</v>
          </cell>
          <cell r="DC258">
            <v>5</v>
          </cell>
          <cell r="DD258">
            <v>118</v>
          </cell>
          <cell r="DE258">
            <v>20</v>
          </cell>
          <cell r="DF258">
            <v>136</v>
          </cell>
          <cell r="DG258">
            <v>122</v>
          </cell>
          <cell r="DH258">
            <v>6.52</v>
          </cell>
          <cell r="DI258">
            <v>2.61</v>
          </cell>
          <cell r="DJ258" t="str">
            <v>DTE-IT 102; CMU-SE 100; CS 211; DTE-IT 152; MTH 103; CS 297; PHY 101; CR 210; CS 100; CS 226; CHE 101; ENG 119; IS 301; MTH 104 ~ MTH 102</v>
          </cell>
        </row>
        <row r="259">
          <cell r="A259">
            <v>25213405482</v>
          </cell>
          <cell r="B259" t="str">
            <v>Trần</v>
          </cell>
          <cell r="C259" t="str">
            <v>Vĩnh</v>
          </cell>
          <cell r="D259" t="str">
            <v>Hưng</v>
          </cell>
          <cell r="E259">
            <v>37241</v>
          </cell>
          <cell r="F259" t="str">
            <v>Nam</v>
          </cell>
          <cell r="G259" t="str">
            <v>Đã Đăng Ký (chưa học xong)</v>
          </cell>
          <cell r="H259">
            <v>5.0999999999999996</v>
          </cell>
          <cell r="I259">
            <v>7</v>
          </cell>
          <cell r="K259">
            <v>6.8</v>
          </cell>
          <cell r="M259" t="str">
            <v>P (P/F)</v>
          </cell>
          <cell r="N259">
            <v>6</v>
          </cell>
          <cell r="O259">
            <v>4.4000000000000004</v>
          </cell>
          <cell r="P259">
            <v>4.8</v>
          </cell>
          <cell r="R259">
            <v>5</v>
          </cell>
          <cell r="W259">
            <v>9.8000000000000007</v>
          </cell>
          <cell r="X259">
            <v>8.3000000000000007</v>
          </cell>
          <cell r="Y259">
            <v>9.1999999999999993</v>
          </cell>
          <cell r="Z259">
            <v>8.6</v>
          </cell>
          <cell r="AA259">
            <v>5.6</v>
          </cell>
          <cell r="AB259">
            <v>6.2</v>
          </cell>
          <cell r="AC259">
            <v>8.9</v>
          </cell>
          <cell r="AD259">
            <v>8.9</v>
          </cell>
          <cell r="AF259">
            <v>6.2</v>
          </cell>
          <cell r="AG259">
            <v>6.6</v>
          </cell>
          <cell r="AH259">
            <v>4.3</v>
          </cell>
          <cell r="AI259">
            <v>8.8000000000000007</v>
          </cell>
          <cell r="AJ259">
            <v>7.8</v>
          </cell>
          <cell r="AK259">
            <v>6.8</v>
          </cell>
          <cell r="AL259">
            <v>5.5</v>
          </cell>
          <cell r="AN259">
            <v>48</v>
          </cell>
          <cell r="AO259">
            <v>4</v>
          </cell>
          <cell r="AP259">
            <v>4</v>
          </cell>
          <cell r="AQ259">
            <v>6</v>
          </cell>
          <cell r="AV259">
            <v>7.3</v>
          </cell>
          <cell r="AX259">
            <v>7.1</v>
          </cell>
          <cell r="BD259">
            <v>7</v>
          </cell>
          <cell r="BE259">
            <v>5</v>
          </cell>
          <cell r="BF259">
            <v>0</v>
          </cell>
          <cell r="BG259">
            <v>6</v>
          </cell>
          <cell r="BH259">
            <v>5.2</v>
          </cell>
          <cell r="BI259">
            <v>7.7</v>
          </cell>
          <cell r="BJ259">
            <v>6.3</v>
          </cell>
          <cell r="BK259">
            <v>5</v>
          </cell>
          <cell r="BL259">
            <v>6.2</v>
          </cell>
          <cell r="BM259">
            <v>4.5</v>
          </cell>
          <cell r="BN259">
            <v>5.0999999999999996</v>
          </cell>
          <cell r="BO259" t="str">
            <v>X</v>
          </cell>
          <cell r="BP259">
            <v>4.2</v>
          </cell>
          <cell r="BQ259">
            <v>5.5</v>
          </cell>
          <cell r="BS259">
            <v>8.4</v>
          </cell>
          <cell r="BU259">
            <v>4</v>
          </cell>
          <cell r="BV259">
            <v>5.4</v>
          </cell>
          <cell r="BW259">
            <v>4.5</v>
          </cell>
          <cell r="BX259">
            <v>6</v>
          </cell>
          <cell r="BY259">
            <v>7.2</v>
          </cell>
          <cell r="BZ259">
            <v>8.5</v>
          </cell>
          <cell r="CA259">
            <v>45</v>
          </cell>
          <cell r="CB259">
            <v>5</v>
          </cell>
          <cell r="CD259" t="str">
            <v>X</v>
          </cell>
          <cell r="CF259">
            <v>6.2</v>
          </cell>
          <cell r="CG259">
            <v>6</v>
          </cell>
          <cell r="CI259">
            <v>5</v>
          </cell>
          <cell r="CJ259">
            <v>7.5</v>
          </cell>
          <cell r="CK259">
            <v>6</v>
          </cell>
          <cell r="CM259">
            <v>6.2</v>
          </cell>
          <cell r="CO259">
            <v>8</v>
          </cell>
          <cell r="CP259" t="str">
            <v>X</v>
          </cell>
          <cell r="CT259" t="str">
            <v>X</v>
          </cell>
          <cell r="CU259">
            <v>6.5</v>
          </cell>
          <cell r="CV259">
            <v>8.1</v>
          </cell>
          <cell r="CW259">
            <v>18</v>
          </cell>
          <cell r="CX259">
            <v>8</v>
          </cell>
          <cell r="DB259">
            <v>0</v>
          </cell>
          <cell r="DC259">
            <v>5</v>
          </cell>
          <cell r="DD259">
            <v>116</v>
          </cell>
          <cell r="DE259">
            <v>22</v>
          </cell>
          <cell r="DF259">
            <v>136</v>
          </cell>
          <cell r="DG259">
            <v>116</v>
          </cell>
          <cell r="DH259">
            <v>6.28</v>
          </cell>
          <cell r="DI259">
            <v>2.41</v>
          </cell>
        </row>
        <row r="260">
          <cell r="A260">
            <v>25217104477</v>
          </cell>
          <cell r="B260" t="str">
            <v>Nguyễn</v>
          </cell>
          <cell r="C260" t="str">
            <v>Tấn Việt</v>
          </cell>
          <cell r="D260" t="str">
            <v>Hưng</v>
          </cell>
          <cell r="E260">
            <v>37021</v>
          </cell>
          <cell r="F260" t="str">
            <v>Nam</v>
          </cell>
          <cell r="G260" t="str">
            <v>Đã Đăng Ký (chưa học xong)</v>
          </cell>
          <cell r="H260">
            <v>4.2</v>
          </cell>
          <cell r="I260">
            <v>4.0999999999999996</v>
          </cell>
          <cell r="K260">
            <v>8.4</v>
          </cell>
          <cell r="M260" t="str">
            <v>P (P/F)</v>
          </cell>
          <cell r="N260">
            <v>5.6</v>
          </cell>
          <cell r="O260">
            <v>9.1999999999999993</v>
          </cell>
          <cell r="P260">
            <v>8.6</v>
          </cell>
          <cell r="Q260">
            <v>9.6</v>
          </cell>
          <cell r="R260">
            <v>7.9</v>
          </cell>
          <cell r="W260">
            <v>7.8</v>
          </cell>
          <cell r="X260">
            <v>6.7</v>
          </cell>
          <cell r="Y260">
            <v>8.6</v>
          </cell>
          <cell r="Z260">
            <v>9.6</v>
          </cell>
          <cell r="AA260" t="str">
            <v>X</v>
          </cell>
          <cell r="AB260">
            <v>8.4</v>
          </cell>
          <cell r="AC260">
            <v>8.6</v>
          </cell>
          <cell r="AD260">
            <v>8.4</v>
          </cell>
          <cell r="AF260">
            <v>8.5</v>
          </cell>
          <cell r="AG260">
            <v>8.4</v>
          </cell>
          <cell r="AH260">
            <v>4.5999999999999996</v>
          </cell>
          <cell r="AI260">
            <v>7.7</v>
          </cell>
          <cell r="AJ260">
            <v>7.7</v>
          </cell>
          <cell r="AK260">
            <v>8.9</v>
          </cell>
          <cell r="AL260">
            <v>5.6</v>
          </cell>
          <cell r="AM260">
            <v>5.9</v>
          </cell>
          <cell r="AN260">
            <v>50</v>
          </cell>
          <cell r="AO260">
            <v>4</v>
          </cell>
          <cell r="AP260">
            <v>7.2</v>
          </cell>
          <cell r="AQ260">
            <v>7.3</v>
          </cell>
          <cell r="AR260">
            <v>8</v>
          </cell>
          <cell r="AX260">
            <v>6</v>
          </cell>
          <cell r="BD260">
            <v>6</v>
          </cell>
          <cell r="BE260">
            <v>5</v>
          </cell>
          <cell r="BF260">
            <v>0</v>
          </cell>
          <cell r="BG260">
            <v>5.9</v>
          </cell>
          <cell r="BH260">
            <v>8.1</v>
          </cell>
          <cell r="BI260">
            <v>9</v>
          </cell>
          <cell r="BJ260">
            <v>4.8</v>
          </cell>
          <cell r="BK260">
            <v>6.9</v>
          </cell>
          <cell r="BL260">
            <v>5.4</v>
          </cell>
          <cell r="BM260">
            <v>7</v>
          </cell>
          <cell r="BN260">
            <v>5.0999999999999996</v>
          </cell>
          <cell r="BO260">
            <v>4.3</v>
          </cell>
          <cell r="BP260">
            <v>6.3</v>
          </cell>
          <cell r="BQ260">
            <v>8.6999999999999993</v>
          </cell>
          <cell r="BR260">
            <v>8.3000000000000007</v>
          </cell>
          <cell r="BS260">
            <v>7.8</v>
          </cell>
          <cell r="BU260">
            <v>7.9</v>
          </cell>
          <cell r="BV260">
            <v>7.9</v>
          </cell>
          <cell r="BW260">
            <v>4.8</v>
          </cell>
          <cell r="BX260">
            <v>7.7</v>
          </cell>
          <cell r="BY260">
            <v>7.3</v>
          </cell>
          <cell r="BZ260">
            <v>9.8000000000000007</v>
          </cell>
          <cell r="CA260">
            <v>50</v>
          </cell>
          <cell r="CB260">
            <v>0</v>
          </cell>
          <cell r="CC260">
            <v>6.8</v>
          </cell>
          <cell r="CF260">
            <v>8.6</v>
          </cell>
          <cell r="CG260" t="str">
            <v>X</v>
          </cell>
          <cell r="CI260">
            <v>6.4</v>
          </cell>
          <cell r="CJ260">
            <v>8.1999999999999993</v>
          </cell>
          <cell r="CK260">
            <v>7.3</v>
          </cell>
          <cell r="CM260">
            <v>7.2</v>
          </cell>
          <cell r="CO260">
            <v>7.2</v>
          </cell>
          <cell r="CP260" t="str">
            <v>X</v>
          </cell>
          <cell r="CS260" t="str">
            <v>X</v>
          </cell>
          <cell r="CU260">
            <v>8.4</v>
          </cell>
          <cell r="CV260">
            <v>5.2</v>
          </cell>
          <cell r="CW260">
            <v>19</v>
          </cell>
          <cell r="CX260">
            <v>8</v>
          </cell>
          <cell r="DB260">
            <v>0</v>
          </cell>
          <cell r="DC260">
            <v>5</v>
          </cell>
          <cell r="DD260">
            <v>124</v>
          </cell>
          <cell r="DE260">
            <v>17</v>
          </cell>
          <cell r="DF260">
            <v>136</v>
          </cell>
          <cell r="DG260">
            <v>124</v>
          </cell>
          <cell r="DH260">
            <v>7.18</v>
          </cell>
          <cell r="DI260">
            <v>2.94</v>
          </cell>
        </row>
        <row r="261">
          <cell r="A261">
            <v>25217107065</v>
          </cell>
          <cell r="B261" t="str">
            <v>Trần</v>
          </cell>
          <cell r="C261" t="str">
            <v>Phục</v>
          </cell>
          <cell r="D261" t="str">
            <v>Hưng</v>
          </cell>
          <cell r="E261">
            <v>37120</v>
          </cell>
          <cell r="F261" t="str">
            <v>Nam</v>
          </cell>
          <cell r="G261" t="str">
            <v>Đã Đăng Ký (chưa học xong)</v>
          </cell>
          <cell r="H261">
            <v>8.1999999999999993</v>
          </cell>
          <cell r="I261">
            <v>7.3</v>
          </cell>
          <cell r="K261">
            <v>8.1999999999999993</v>
          </cell>
          <cell r="M261">
            <v>8</v>
          </cell>
          <cell r="N261">
            <v>6.3</v>
          </cell>
          <cell r="O261">
            <v>4.7</v>
          </cell>
          <cell r="P261">
            <v>5.2</v>
          </cell>
          <cell r="R261">
            <v>5.2</v>
          </cell>
          <cell r="W261">
            <v>5.8</v>
          </cell>
          <cell r="X261">
            <v>10</v>
          </cell>
          <cell r="Y261">
            <v>9.3000000000000007</v>
          </cell>
          <cell r="Z261">
            <v>8.6</v>
          </cell>
          <cell r="AA261">
            <v>6.7</v>
          </cell>
          <cell r="AB261">
            <v>6.1</v>
          </cell>
          <cell r="AC261">
            <v>8.8000000000000007</v>
          </cell>
          <cell r="AD261" t="str">
            <v>X</v>
          </cell>
          <cell r="AF261">
            <v>6.8</v>
          </cell>
          <cell r="AG261">
            <v>6.9</v>
          </cell>
          <cell r="AH261">
            <v>5.8</v>
          </cell>
          <cell r="AI261">
            <v>6.5</v>
          </cell>
          <cell r="AJ261">
            <v>7.6</v>
          </cell>
          <cell r="AK261">
            <v>8.3000000000000007</v>
          </cell>
          <cell r="AL261">
            <v>6.6</v>
          </cell>
          <cell r="AM261">
            <v>5.9</v>
          </cell>
          <cell r="AN261">
            <v>48</v>
          </cell>
          <cell r="AO261">
            <v>4</v>
          </cell>
          <cell r="AP261">
            <v>6.1</v>
          </cell>
          <cell r="AQ261">
            <v>7.6</v>
          </cell>
          <cell r="AR261">
            <v>7.7</v>
          </cell>
          <cell r="AX261">
            <v>6.2</v>
          </cell>
          <cell r="BD261">
            <v>5.5</v>
          </cell>
          <cell r="BE261">
            <v>5</v>
          </cell>
          <cell r="BF261">
            <v>0</v>
          </cell>
          <cell r="BG261">
            <v>5.2</v>
          </cell>
          <cell r="BH261">
            <v>7.5</v>
          </cell>
          <cell r="BI261">
            <v>9.5</v>
          </cell>
          <cell r="BJ261">
            <v>5.4</v>
          </cell>
          <cell r="BK261">
            <v>5.5</v>
          </cell>
          <cell r="BL261">
            <v>7</v>
          </cell>
          <cell r="BM261">
            <v>7.9</v>
          </cell>
          <cell r="BN261">
            <v>7</v>
          </cell>
          <cell r="BO261" t="str">
            <v>X</v>
          </cell>
          <cell r="BP261">
            <v>6.8</v>
          </cell>
          <cell r="BQ261">
            <v>8.3000000000000007</v>
          </cell>
          <cell r="BR261" t="str">
            <v>X</v>
          </cell>
          <cell r="BS261">
            <v>8.4</v>
          </cell>
          <cell r="BU261">
            <v>8.3000000000000007</v>
          </cell>
          <cell r="BV261">
            <v>7.4</v>
          </cell>
          <cell r="BW261">
            <v>7.8</v>
          </cell>
          <cell r="BX261">
            <v>8.6999999999999993</v>
          </cell>
          <cell r="BY261">
            <v>7.2</v>
          </cell>
          <cell r="BZ261">
            <v>8.8000000000000007</v>
          </cell>
          <cell r="CA261">
            <v>45</v>
          </cell>
          <cell r="CB261">
            <v>5</v>
          </cell>
          <cell r="CC261">
            <v>7</v>
          </cell>
          <cell r="CF261">
            <v>6.1</v>
          </cell>
          <cell r="CG261" t="str">
            <v>X</v>
          </cell>
          <cell r="CI261">
            <v>7.2</v>
          </cell>
          <cell r="CJ261">
            <v>6.6</v>
          </cell>
          <cell r="CK261">
            <v>7.7</v>
          </cell>
          <cell r="CM261">
            <v>7.5</v>
          </cell>
          <cell r="CO261" t="str">
            <v>X</v>
          </cell>
          <cell r="CP261" t="str">
            <v>X</v>
          </cell>
          <cell r="CS261">
            <v>8.4</v>
          </cell>
          <cell r="CU261">
            <v>8.8000000000000007</v>
          </cell>
          <cell r="CV261">
            <v>9.1</v>
          </cell>
          <cell r="CW261">
            <v>20</v>
          </cell>
          <cell r="CX261">
            <v>7</v>
          </cell>
          <cell r="DB261">
            <v>0</v>
          </cell>
          <cell r="DC261">
            <v>5</v>
          </cell>
          <cell r="DD261">
            <v>118</v>
          </cell>
          <cell r="DE261">
            <v>21</v>
          </cell>
          <cell r="DF261">
            <v>136</v>
          </cell>
          <cell r="DG261">
            <v>118</v>
          </cell>
          <cell r="DH261">
            <v>7.2</v>
          </cell>
          <cell r="DI261">
            <v>2.97</v>
          </cell>
        </row>
        <row r="262">
          <cell r="A262">
            <v>25217110211</v>
          </cell>
          <cell r="B262" t="str">
            <v>Phan</v>
          </cell>
          <cell r="C262" t="str">
            <v>Cảnh</v>
          </cell>
          <cell r="D262" t="str">
            <v>Hưng</v>
          </cell>
          <cell r="E262">
            <v>37089</v>
          </cell>
          <cell r="F262" t="str">
            <v>Nam</v>
          </cell>
          <cell r="G262" t="str">
            <v>Đã Đăng Ký (chưa học xong)</v>
          </cell>
          <cell r="H262">
            <v>7.4</v>
          </cell>
          <cell r="I262">
            <v>0</v>
          </cell>
          <cell r="J262">
            <v>7.7</v>
          </cell>
          <cell r="K262">
            <v>7.2</v>
          </cell>
          <cell r="M262">
            <v>6.7</v>
          </cell>
          <cell r="N262">
            <v>5.6</v>
          </cell>
          <cell r="O262">
            <v>5.3</v>
          </cell>
          <cell r="P262">
            <v>7.8</v>
          </cell>
          <cell r="R262">
            <v>7.9</v>
          </cell>
          <cell r="W262">
            <v>9.6999999999999993</v>
          </cell>
          <cell r="X262">
            <v>9.3000000000000007</v>
          </cell>
          <cell r="Y262">
            <v>8.5</v>
          </cell>
          <cell r="Z262">
            <v>8.1999999999999993</v>
          </cell>
          <cell r="AA262" t="str">
            <v>X</v>
          </cell>
          <cell r="AB262">
            <v>6</v>
          </cell>
          <cell r="AC262">
            <v>5</v>
          </cell>
          <cell r="AE262">
            <v>7.4</v>
          </cell>
          <cell r="AF262">
            <v>8.1999999999999993</v>
          </cell>
          <cell r="AG262">
            <v>5.9</v>
          </cell>
          <cell r="AH262">
            <v>5.8</v>
          </cell>
          <cell r="AI262">
            <v>7.9</v>
          </cell>
          <cell r="AJ262">
            <v>7.7</v>
          </cell>
          <cell r="AK262">
            <v>7.2</v>
          </cell>
          <cell r="AL262">
            <v>9</v>
          </cell>
          <cell r="AM262">
            <v>6.7</v>
          </cell>
          <cell r="AN262">
            <v>47</v>
          </cell>
          <cell r="AO262">
            <v>4</v>
          </cell>
          <cell r="AP262">
            <v>0</v>
          </cell>
          <cell r="AQ262">
            <v>6.1</v>
          </cell>
          <cell r="AW262">
            <v>8.1999999999999993</v>
          </cell>
          <cell r="BC262">
            <v>6.7</v>
          </cell>
          <cell r="BD262">
            <v>5.9</v>
          </cell>
          <cell r="BE262">
            <v>4</v>
          </cell>
          <cell r="BF262">
            <v>1</v>
          </cell>
          <cell r="BG262">
            <v>4.3</v>
          </cell>
          <cell r="BH262">
            <v>7.8</v>
          </cell>
          <cell r="BJ262">
            <v>4.7</v>
          </cell>
          <cell r="BK262">
            <v>5.3</v>
          </cell>
          <cell r="BL262">
            <v>5.4</v>
          </cell>
          <cell r="BM262">
            <v>6.5</v>
          </cell>
          <cell r="BN262">
            <v>5.6</v>
          </cell>
          <cell r="BO262" t="str">
            <v>X</v>
          </cell>
          <cell r="BP262">
            <v>7</v>
          </cell>
          <cell r="BQ262" t="str">
            <v>X</v>
          </cell>
          <cell r="BU262">
            <v>8.8000000000000007</v>
          </cell>
          <cell r="BW262">
            <v>4.5999999999999996</v>
          </cell>
          <cell r="BY262">
            <v>0</v>
          </cell>
          <cell r="BZ262">
            <v>8.8000000000000007</v>
          </cell>
          <cell r="CA262">
            <v>28</v>
          </cell>
          <cell r="CB262">
            <v>22</v>
          </cell>
          <cell r="CC262">
            <v>8.3000000000000007</v>
          </cell>
          <cell r="CI262">
            <v>7.4</v>
          </cell>
          <cell r="CJ262">
            <v>0</v>
          </cell>
          <cell r="CK262">
            <v>5.3</v>
          </cell>
          <cell r="CO262" t="str">
            <v>X</v>
          </cell>
          <cell r="CV262" t="str">
            <v>X</v>
          </cell>
          <cell r="CW262">
            <v>8</v>
          </cell>
          <cell r="CX262">
            <v>19</v>
          </cell>
          <cell r="DB262">
            <v>0</v>
          </cell>
          <cell r="DC262">
            <v>5</v>
          </cell>
          <cell r="DD262">
            <v>87</v>
          </cell>
          <cell r="DE262">
            <v>51</v>
          </cell>
          <cell r="DF262">
            <v>136</v>
          </cell>
          <cell r="DG262">
            <v>95</v>
          </cell>
          <cell r="DH262">
            <v>6.18</v>
          </cell>
          <cell r="DI262">
            <v>2.4500000000000002</v>
          </cell>
        </row>
        <row r="263">
          <cell r="A263">
            <v>25217115937</v>
          </cell>
          <cell r="B263" t="str">
            <v>Nguyễn</v>
          </cell>
          <cell r="C263" t="str">
            <v>Công</v>
          </cell>
          <cell r="D263" t="str">
            <v>Hưng</v>
          </cell>
          <cell r="E263">
            <v>37079</v>
          </cell>
          <cell r="F263" t="str">
            <v>Nam</v>
          </cell>
          <cell r="G263" t="str">
            <v>Đã Đăng Ký (chưa học xong)</v>
          </cell>
          <cell r="H263">
            <v>5.3</v>
          </cell>
          <cell r="I263">
            <v>8</v>
          </cell>
          <cell r="K263">
            <v>6.5</v>
          </cell>
          <cell r="M263" t="str">
            <v>P (P/F)</v>
          </cell>
          <cell r="N263">
            <v>7.1</v>
          </cell>
          <cell r="O263">
            <v>5.5</v>
          </cell>
          <cell r="P263">
            <v>7.3</v>
          </cell>
          <cell r="Q263">
            <v>8.6</v>
          </cell>
          <cell r="V263">
            <v>9.1</v>
          </cell>
          <cell r="W263">
            <v>6.1</v>
          </cell>
          <cell r="Y263">
            <v>8.1</v>
          </cell>
          <cell r="Z263">
            <v>6.9</v>
          </cell>
          <cell r="AB263">
            <v>5.5</v>
          </cell>
          <cell r="AC263">
            <v>8.6</v>
          </cell>
          <cell r="AD263">
            <v>6.8</v>
          </cell>
          <cell r="AE263">
            <v>7.9</v>
          </cell>
          <cell r="AF263">
            <v>6</v>
          </cell>
          <cell r="AG263">
            <v>6.7</v>
          </cell>
          <cell r="AH263">
            <v>4.9000000000000004</v>
          </cell>
          <cell r="AI263">
            <v>7.8</v>
          </cell>
          <cell r="AJ263">
            <v>6.3</v>
          </cell>
          <cell r="AK263">
            <v>5.4</v>
          </cell>
          <cell r="AL263" t="str">
            <v>X</v>
          </cell>
          <cell r="AN263">
            <v>46</v>
          </cell>
          <cell r="AO263">
            <v>6</v>
          </cell>
          <cell r="AP263">
            <v>4.5999999999999996</v>
          </cell>
          <cell r="AQ263">
            <v>6.6</v>
          </cell>
          <cell r="AT263">
            <v>7.9</v>
          </cell>
          <cell r="AZ263">
            <v>6.8</v>
          </cell>
          <cell r="BD263">
            <v>6.2</v>
          </cell>
          <cell r="BE263">
            <v>5</v>
          </cell>
          <cell r="BF263">
            <v>0</v>
          </cell>
          <cell r="BG263">
            <v>7.1</v>
          </cell>
          <cell r="BH263">
            <v>8.1999999999999993</v>
          </cell>
          <cell r="BI263">
            <v>8.9</v>
          </cell>
          <cell r="BJ263">
            <v>5.8</v>
          </cell>
          <cell r="BK263">
            <v>8.5</v>
          </cell>
          <cell r="BL263">
            <v>7.4</v>
          </cell>
          <cell r="BM263">
            <v>8.3000000000000007</v>
          </cell>
          <cell r="BN263">
            <v>7.3</v>
          </cell>
          <cell r="BO263" t="str">
            <v>X</v>
          </cell>
          <cell r="BP263">
            <v>4.0999999999999996</v>
          </cell>
          <cell r="BQ263">
            <v>7.4</v>
          </cell>
          <cell r="BR263">
            <v>6.9</v>
          </cell>
          <cell r="BS263">
            <v>9.6</v>
          </cell>
          <cell r="BU263">
            <v>8.3000000000000007</v>
          </cell>
          <cell r="BV263">
            <v>7.3</v>
          </cell>
          <cell r="BW263">
            <v>9</v>
          </cell>
          <cell r="BX263">
            <v>7.8</v>
          </cell>
          <cell r="BY263" t="str">
            <v>X</v>
          </cell>
          <cell r="BZ263">
            <v>9.6</v>
          </cell>
          <cell r="CA263">
            <v>44</v>
          </cell>
          <cell r="CB263">
            <v>6</v>
          </cell>
          <cell r="CD263">
            <v>7.4</v>
          </cell>
          <cell r="CF263">
            <v>6.5</v>
          </cell>
          <cell r="CG263">
            <v>6.6</v>
          </cell>
          <cell r="CI263">
            <v>7.3</v>
          </cell>
          <cell r="CJ263">
            <v>7.4</v>
          </cell>
          <cell r="CK263">
            <v>7.8</v>
          </cell>
          <cell r="CM263">
            <v>7.9</v>
          </cell>
          <cell r="CO263">
            <v>8.4</v>
          </cell>
          <cell r="CP263">
            <v>6.1</v>
          </cell>
          <cell r="CS263" t="str">
            <v>X</v>
          </cell>
          <cell r="CU263">
            <v>5.9</v>
          </cell>
          <cell r="CV263" t="str">
            <v>X</v>
          </cell>
          <cell r="CW263">
            <v>22</v>
          </cell>
          <cell r="CX263">
            <v>4</v>
          </cell>
          <cell r="DB263">
            <v>0</v>
          </cell>
          <cell r="DC263">
            <v>5</v>
          </cell>
          <cell r="DD263">
            <v>117</v>
          </cell>
          <cell r="DE263">
            <v>21</v>
          </cell>
          <cell r="DF263">
            <v>136</v>
          </cell>
          <cell r="DG263">
            <v>117</v>
          </cell>
          <cell r="DH263">
            <v>7.2</v>
          </cell>
          <cell r="DI263">
            <v>2.95</v>
          </cell>
        </row>
        <row r="264">
          <cell r="A264">
            <v>25217116179</v>
          </cell>
          <cell r="B264" t="str">
            <v>Nguyễn</v>
          </cell>
          <cell r="C264" t="str">
            <v>Tấn Tân</v>
          </cell>
          <cell r="D264" t="str">
            <v>Hưng</v>
          </cell>
          <cell r="E264">
            <v>37200</v>
          </cell>
          <cell r="F264" t="str">
            <v>Nam</v>
          </cell>
          <cell r="G264" t="str">
            <v>Đã Đăng Ký (chưa học xong)</v>
          </cell>
          <cell r="H264">
            <v>7.9</v>
          </cell>
          <cell r="I264">
            <v>9.1</v>
          </cell>
          <cell r="K264">
            <v>6.2</v>
          </cell>
          <cell r="M264">
            <v>7</v>
          </cell>
          <cell r="N264">
            <v>7.5</v>
          </cell>
          <cell r="O264">
            <v>7.9</v>
          </cell>
          <cell r="P264">
            <v>8.6</v>
          </cell>
          <cell r="Q264">
            <v>8</v>
          </cell>
          <cell r="V264">
            <v>8.6999999999999993</v>
          </cell>
          <cell r="W264">
            <v>8</v>
          </cell>
          <cell r="Y264">
            <v>8.8000000000000007</v>
          </cell>
          <cell r="Z264">
            <v>9.1</v>
          </cell>
          <cell r="AA264">
            <v>9.1</v>
          </cell>
          <cell r="AB264">
            <v>9</v>
          </cell>
          <cell r="AC264">
            <v>9.9</v>
          </cell>
          <cell r="AD264">
            <v>9.3000000000000007</v>
          </cell>
          <cell r="AE264">
            <v>8.9</v>
          </cell>
          <cell r="AF264">
            <v>8.1999999999999993</v>
          </cell>
          <cell r="AG264">
            <v>8.1</v>
          </cell>
          <cell r="AH264">
            <v>7.9</v>
          </cell>
          <cell r="AI264">
            <v>7.1</v>
          </cell>
          <cell r="AJ264">
            <v>8.5</v>
          </cell>
          <cell r="AK264">
            <v>7.9</v>
          </cell>
          <cell r="AL264">
            <v>7</v>
          </cell>
          <cell r="AM264">
            <v>7.8</v>
          </cell>
          <cell r="AN264">
            <v>52</v>
          </cell>
          <cell r="AO264">
            <v>0</v>
          </cell>
          <cell r="AP264">
            <v>5.7</v>
          </cell>
          <cell r="AQ264">
            <v>7.1</v>
          </cell>
          <cell r="AR264">
            <v>7.9</v>
          </cell>
          <cell r="AX264">
            <v>5.5</v>
          </cell>
          <cell r="BD264">
            <v>5.5</v>
          </cell>
          <cell r="BE264">
            <v>5</v>
          </cell>
          <cell r="BF264">
            <v>0</v>
          </cell>
          <cell r="BG264">
            <v>6.2</v>
          </cell>
          <cell r="BH264">
            <v>8.3000000000000007</v>
          </cell>
          <cell r="BI264">
            <v>9.6</v>
          </cell>
          <cell r="BJ264">
            <v>6.6</v>
          </cell>
          <cell r="BK264">
            <v>7.6</v>
          </cell>
          <cell r="BL264">
            <v>9</v>
          </cell>
          <cell r="BM264">
            <v>7.8</v>
          </cell>
          <cell r="BN264">
            <v>7</v>
          </cell>
          <cell r="BO264" t="str">
            <v>X</v>
          </cell>
          <cell r="BP264">
            <v>6.7</v>
          </cell>
          <cell r="BQ264">
            <v>8.6999999999999993</v>
          </cell>
          <cell r="BR264">
            <v>8.8000000000000007</v>
          </cell>
          <cell r="BS264">
            <v>9.1</v>
          </cell>
          <cell r="BU264">
            <v>8.5</v>
          </cell>
          <cell r="BV264">
            <v>8.6999999999999993</v>
          </cell>
          <cell r="BW264">
            <v>6.1</v>
          </cell>
          <cell r="BX264">
            <v>8.1999999999999993</v>
          </cell>
          <cell r="BY264">
            <v>6.7</v>
          </cell>
          <cell r="BZ264">
            <v>9.9</v>
          </cell>
          <cell r="CA264">
            <v>47</v>
          </cell>
          <cell r="CB264">
            <v>3</v>
          </cell>
          <cell r="CC264">
            <v>9.1</v>
          </cell>
          <cell r="CF264">
            <v>9</v>
          </cell>
          <cell r="CG264">
            <v>9.1999999999999993</v>
          </cell>
          <cell r="CI264">
            <v>8.6</v>
          </cell>
          <cell r="CJ264">
            <v>8.8000000000000007</v>
          </cell>
          <cell r="CK264">
            <v>8.6</v>
          </cell>
          <cell r="CM264">
            <v>9.1999999999999993</v>
          </cell>
          <cell r="CO264">
            <v>8.6</v>
          </cell>
          <cell r="CP264" t="str">
            <v>X</v>
          </cell>
          <cell r="CS264">
            <v>7.9</v>
          </cell>
          <cell r="CU264">
            <v>8.6999999999999993</v>
          </cell>
          <cell r="CV264">
            <v>8.9</v>
          </cell>
          <cell r="CW264">
            <v>24</v>
          </cell>
          <cell r="CX264">
            <v>3</v>
          </cell>
          <cell r="DB264">
            <v>0</v>
          </cell>
          <cell r="DC264">
            <v>5</v>
          </cell>
          <cell r="DD264">
            <v>128</v>
          </cell>
          <cell r="DE264">
            <v>11</v>
          </cell>
          <cell r="DF264">
            <v>136</v>
          </cell>
          <cell r="DG264">
            <v>128</v>
          </cell>
          <cell r="DH264">
            <v>8.17</v>
          </cell>
          <cell r="DI264">
            <v>3.57</v>
          </cell>
        </row>
        <row r="265">
          <cell r="A265">
            <v>25217205285</v>
          </cell>
          <cell r="B265" t="str">
            <v>Trần</v>
          </cell>
          <cell r="C265" t="str">
            <v>Quốc</v>
          </cell>
          <cell r="D265" t="str">
            <v>Hưng</v>
          </cell>
          <cell r="E265">
            <v>36957</v>
          </cell>
          <cell r="F265" t="str">
            <v>Nam</v>
          </cell>
          <cell r="G265" t="str">
            <v>Đã Đăng Ký (chưa học xong)</v>
          </cell>
          <cell r="H265">
            <v>7.9</v>
          </cell>
          <cell r="I265">
            <v>7.6</v>
          </cell>
          <cell r="K265">
            <v>5.8</v>
          </cell>
          <cell r="M265">
            <v>5.3</v>
          </cell>
          <cell r="N265">
            <v>7.4</v>
          </cell>
          <cell r="O265">
            <v>5</v>
          </cell>
          <cell r="P265">
            <v>6.7</v>
          </cell>
          <cell r="R265">
            <v>6</v>
          </cell>
          <cell r="W265">
            <v>8</v>
          </cell>
          <cell r="X265">
            <v>8</v>
          </cell>
          <cell r="Y265">
            <v>9</v>
          </cell>
          <cell r="Z265">
            <v>8.6</v>
          </cell>
          <cell r="AA265" t="str">
            <v>X</v>
          </cell>
          <cell r="AB265">
            <v>6.9</v>
          </cell>
          <cell r="AC265">
            <v>8.1999999999999993</v>
          </cell>
          <cell r="AD265" t="str">
            <v>X</v>
          </cell>
          <cell r="AE265">
            <v>7.2</v>
          </cell>
          <cell r="AF265">
            <v>7.8</v>
          </cell>
          <cell r="AG265">
            <v>6.2</v>
          </cell>
          <cell r="AH265">
            <v>7.2</v>
          </cell>
          <cell r="AI265">
            <v>7</v>
          </cell>
          <cell r="AJ265">
            <v>7.3</v>
          </cell>
          <cell r="AK265">
            <v>5.3</v>
          </cell>
          <cell r="AL265" t="str">
            <v>X</v>
          </cell>
          <cell r="AM265">
            <v>8.4</v>
          </cell>
          <cell r="AN265">
            <v>46</v>
          </cell>
          <cell r="AO265">
            <v>6</v>
          </cell>
          <cell r="AP265">
            <v>6.1</v>
          </cell>
          <cell r="AQ265">
            <v>5.7</v>
          </cell>
          <cell r="AS265">
            <v>6.5</v>
          </cell>
          <cell r="AY265">
            <v>6.4</v>
          </cell>
          <cell r="BE265">
            <v>4</v>
          </cell>
          <cell r="BF265">
            <v>1</v>
          </cell>
          <cell r="BG265">
            <v>4.3</v>
          </cell>
          <cell r="BH265">
            <v>4.0999999999999996</v>
          </cell>
          <cell r="BI265" t="str">
            <v>X</v>
          </cell>
          <cell r="BJ265">
            <v>4.3</v>
          </cell>
          <cell r="BK265">
            <v>5.2</v>
          </cell>
          <cell r="BL265">
            <v>4.0999999999999996</v>
          </cell>
          <cell r="BM265">
            <v>7</v>
          </cell>
          <cell r="BN265">
            <v>4.9000000000000004</v>
          </cell>
          <cell r="BO265">
            <v>5.5</v>
          </cell>
          <cell r="BP265">
            <v>4.5</v>
          </cell>
          <cell r="BQ265">
            <v>4.3</v>
          </cell>
          <cell r="BR265">
            <v>4.5999999999999996</v>
          </cell>
          <cell r="BS265">
            <v>5.6</v>
          </cell>
          <cell r="BU265">
            <v>6.9</v>
          </cell>
          <cell r="BW265">
            <v>0</v>
          </cell>
          <cell r="BX265">
            <v>6.1</v>
          </cell>
          <cell r="BY265" t="str">
            <v>X</v>
          </cell>
          <cell r="BZ265">
            <v>8.3000000000000007</v>
          </cell>
          <cell r="CA265">
            <v>39</v>
          </cell>
          <cell r="CB265">
            <v>11</v>
          </cell>
          <cell r="CD265" t="str">
            <v>X</v>
          </cell>
          <cell r="CI265">
            <v>4.8</v>
          </cell>
          <cell r="CJ265">
            <v>5.3</v>
          </cell>
          <cell r="CK265">
            <v>6.5</v>
          </cell>
          <cell r="CM265">
            <v>7.2</v>
          </cell>
          <cell r="CO265" t="str">
            <v>X</v>
          </cell>
          <cell r="CU265">
            <v>7.7</v>
          </cell>
          <cell r="CV265">
            <v>8.1</v>
          </cell>
          <cell r="CW265">
            <v>12</v>
          </cell>
          <cell r="CX265">
            <v>14</v>
          </cell>
          <cell r="DB265">
            <v>0</v>
          </cell>
          <cell r="DC265">
            <v>5</v>
          </cell>
          <cell r="DD265">
            <v>101</v>
          </cell>
          <cell r="DE265">
            <v>37</v>
          </cell>
          <cell r="DF265">
            <v>136</v>
          </cell>
          <cell r="DG265">
            <v>106</v>
          </cell>
          <cell r="DH265">
            <v>5.92</v>
          </cell>
          <cell r="DI265">
            <v>2.21</v>
          </cell>
        </row>
        <row r="266">
          <cell r="A266">
            <v>25217216692</v>
          </cell>
          <cell r="B266" t="str">
            <v>Nguyễn</v>
          </cell>
          <cell r="C266" t="str">
            <v>Phúc Nguyên</v>
          </cell>
          <cell r="D266" t="str">
            <v>Hưng</v>
          </cell>
          <cell r="E266">
            <v>37210</v>
          </cell>
          <cell r="F266" t="str">
            <v>Nam</v>
          </cell>
          <cell r="G266" t="str">
            <v>Đã Đăng Ký (chưa học xong)</v>
          </cell>
          <cell r="H266">
            <v>8.1</v>
          </cell>
          <cell r="I266">
            <v>7.4</v>
          </cell>
          <cell r="K266">
            <v>7.2</v>
          </cell>
          <cell r="M266">
            <v>5.5</v>
          </cell>
          <cell r="N266">
            <v>4.9000000000000004</v>
          </cell>
          <cell r="O266">
            <v>8.5</v>
          </cell>
          <cell r="P266">
            <v>9.1</v>
          </cell>
          <cell r="R266">
            <v>4.5</v>
          </cell>
          <cell r="W266">
            <v>7.2</v>
          </cell>
          <cell r="X266">
            <v>8</v>
          </cell>
          <cell r="Y266">
            <v>8.1999999999999993</v>
          </cell>
          <cell r="Z266">
            <v>8.4</v>
          </cell>
          <cell r="AA266">
            <v>7.2</v>
          </cell>
          <cell r="AB266">
            <v>6.2</v>
          </cell>
          <cell r="AC266">
            <v>7.4</v>
          </cell>
          <cell r="AD266">
            <v>8.9</v>
          </cell>
          <cell r="AE266">
            <v>6.9</v>
          </cell>
          <cell r="AF266">
            <v>5.5</v>
          </cell>
          <cell r="AG266">
            <v>7.6</v>
          </cell>
          <cell r="AH266">
            <v>0</v>
          </cell>
          <cell r="AI266">
            <v>7.9</v>
          </cell>
          <cell r="AJ266">
            <v>6.2</v>
          </cell>
          <cell r="AK266">
            <v>6.4</v>
          </cell>
          <cell r="AM266" t="str">
            <v>X</v>
          </cell>
          <cell r="AN266">
            <v>46</v>
          </cell>
          <cell r="AO266">
            <v>6</v>
          </cell>
          <cell r="AP266">
            <v>0</v>
          </cell>
          <cell r="AQ266">
            <v>6.8</v>
          </cell>
          <cell r="AV266">
            <v>5.2</v>
          </cell>
          <cell r="BB266">
            <v>6.6</v>
          </cell>
          <cell r="BD266">
            <v>5.0999999999999996</v>
          </cell>
          <cell r="BE266">
            <v>4</v>
          </cell>
          <cell r="BF266">
            <v>1</v>
          </cell>
          <cell r="BG266">
            <v>4.3</v>
          </cell>
          <cell r="BH266">
            <v>7.4</v>
          </cell>
          <cell r="BI266">
            <v>6.4</v>
          </cell>
          <cell r="BJ266">
            <v>7.4</v>
          </cell>
          <cell r="BK266">
            <v>5.3</v>
          </cell>
          <cell r="BL266">
            <v>5.2</v>
          </cell>
          <cell r="BM266">
            <v>0</v>
          </cell>
          <cell r="BN266" t="str">
            <v>X</v>
          </cell>
          <cell r="BO266">
            <v>6.7</v>
          </cell>
          <cell r="BP266">
            <v>4.4000000000000004</v>
          </cell>
          <cell r="BQ266">
            <v>4.7</v>
          </cell>
          <cell r="BR266">
            <v>5.8</v>
          </cell>
          <cell r="BS266" t="str">
            <v>X</v>
          </cell>
          <cell r="BU266">
            <v>7.4</v>
          </cell>
          <cell r="BV266" t="str">
            <v>X</v>
          </cell>
          <cell r="BW266">
            <v>0</v>
          </cell>
          <cell r="BX266">
            <v>6.8</v>
          </cell>
          <cell r="BY266">
            <v>6.8</v>
          </cell>
          <cell r="BZ266">
            <v>7.5</v>
          </cell>
          <cell r="CA266">
            <v>37</v>
          </cell>
          <cell r="CB266">
            <v>13</v>
          </cell>
          <cell r="CD266" t="str">
            <v>X</v>
          </cell>
          <cell r="CI266">
            <v>5.6</v>
          </cell>
          <cell r="CK266">
            <v>6.1</v>
          </cell>
          <cell r="CM266">
            <v>5.6</v>
          </cell>
          <cell r="CO266">
            <v>7.8</v>
          </cell>
          <cell r="CT266" t="str">
            <v>X</v>
          </cell>
          <cell r="CW266">
            <v>9</v>
          </cell>
          <cell r="CX266">
            <v>17</v>
          </cell>
          <cell r="DB266">
            <v>0</v>
          </cell>
          <cell r="DC266">
            <v>5</v>
          </cell>
          <cell r="DD266">
            <v>96</v>
          </cell>
          <cell r="DE266">
            <v>42</v>
          </cell>
          <cell r="DF266">
            <v>136</v>
          </cell>
          <cell r="DG266">
            <v>105</v>
          </cell>
          <cell r="DH266">
            <v>6.22</v>
          </cell>
          <cell r="DI266">
            <v>2.34</v>
          </cell>
        </row>
        <row r="267">
          <cell r="A267">
            <v>27217144324</v>
          </cell>
          <cell r="B267" t="str">
            <v>Nguyễn</v>
          </cell>
          <cell r="C267" t="str">
            <v>Việt</v>
          </cell>
          <cell r="D267" t="str">
            <v>Hưng</v>
          </cell>
          <cell r="E267">
            <v>35860</v>
          </cell>
          <cell r="F267" t="str">
            <v>Nam</v>
          </cell>
          <cell r="G267" t="str">
            <v>Đã Đăng Ký (chưa học xong)</v>
          </cell>
          <cell r="H267">
            <v>8.6</v>
          </cell>
          <cell r="I267">
            <v>8</v>
          </cell>
          <cell r="L267">
            <v>7.3</v>
          </cell>
          <cell r="M267" t="str">
            <v>X</v>
          </cell>
          <cell r="N267">
            <v>8.6999999999999993</v>
          </cell>
          <cell r="O267">
            <v>7.4</v>
          </cell>
          <cell r="P267">
            <v>9.3000000000000007</v>
          </cell>
          <cell r="R267">
            <v>7.8</v>
          </cell>
          <cell r="V267">
            <v>6.4</v>
          </cell>
          <cell r="W267">
            <v>8.6</v>
          </cell>
          <cell r="Y267">
            <v>8.8000000000000007</v>
          </cell>
          <cell r="Z267">
            <v>9.1999999999999993</v>
          </cell>
          <cell r="AB267">
            <v>8.8000000000000007</v>
          </cell>
          <cell r="AC267">
            <v>8.8000000000000007</v>
          </cell>
          <cell r="AD267" t="str">
            <v>X</v>
          </cell>
          <cell r="AE267">
            <v>6.3</v>
          </cell>
          <cell r="AF267">
            <v>8.5</v>
          </cell>
          <cell r="AG267">
            <v>8.3000000000000007</v>
          </cell>
          <cell r="AH267">
            <v>9.6999999999999993</v>
          </cell>
          <cell r="AI267">
            <v>9.5</v>
          </cell>
          <cell r="AJ267">
            <v>8.8000000000000007</v>
          </cell>
          <cell r="AK267">
            <v>8.9</v>
          </cell>
          <cell r="AL267">
            <v>7.8</v>
          </cell>
          <cell r="AM267">
            <v>9.6999999999999993</v>
          </cell>
          <cell r="AN267">
            <v>44</v>
          </cell>
          <cell r="AO267">
            <v>7</v>
          </cell>
          <cell r="BE267">
            <v>0</v>
          </cell>
          <cell r="BF267">
            <v>5</v>
          </cell>
          <cell r="BG267" t="str">
            <v>X</v>
          </cell>
          <cell r="BI267">
            <v>7.8</v>
          </cell>
          <cell r="BJ267">
            <v>6.1</v>
          </cell>
          <cell r="BK267">
            <v>7.4</v>
          </cell>
          <cell r="BL267">
            <v>6.4</v>
          </cell>
          <cell r="BM267">
            <v>7.8</v>
          </cell>
          <cell r="BN267" t="str">
            <v>X</v>
          </cell>
          <cell r="BP267">
            <v>7.3</v>
          </cell>
          <cell r="BQ267" t="str">
            <v>X</v>
          </cell>
          <cell r="BS267">
            <v>6.4</v>
          </cell>
          <cell r="BU267">
            <v>7.9</v>
          </cell>
          <cell r="BV267" t="str">
            <v>X</v>
          </cell>
          <cell r="BW267">
            <v>7.8</v>
          </cell>
          <cell r="BY267">
            <v>8.4</v>
          </cell>
          <cell r="BZ267">
            <v>8</v>
          </cell>
          <cell r="CA267">
            <v>28</v>
          </cell>
          <cell r="CB267">
            <v>22</v>
          </cell>
          <cell r="CD267" t="str">
            <v>X</v>
          </cell>
          <cell r="CF267">
            <v>6.7</v>
          </cell>
          <cell r="CI267" t="str">
            <v>X</v>
          </cell>
          <cell r="CJ267">
            <v>7.2</v>
          </cell>
          <cell r="CK267">
            <v>8.1999999999999993</v>
          </cell>
          <cell r="CM267">
            <v>7.6</v>
          </cell>
          <cell r="CO267">
            <v>8.1999999999999993</v>
          </cell>
          <cell r="CP267">
            <v>8.4</v>
          </cell>
          <cell r="CW267">
            <v>15</v>
          </cell>
          <cell r="CX267">
            <v>11</v>
          </cell>
          <cell r="DB267">
            <v>0</v>
          </cell>
          <cell r="DC267">
            <v>5</v>
          </cell>
          <cell r="DD267">
            <v>87</v>
          </cell>
          <cell r="DE267">
            <v>50</v>
          </cell>
          <cell r="DF267">
            <v>136</v>
          </cell>
          <cell r="DG267">
            <v>87</v>
          </cell>
          <cell r="DH267">
            <v>7.95</v>
          </cell>
          <cell r="DI267">
            <v>3.39</v>
          </cell>
        </row>
        <row r="268">
          <cell r="A268">
            <v>25202108671</v>
          </cell>
          <cell r="B268" t="str">
            <v>Huỳnh</v>
          </cell>
          <cell r="C268" t="str">
            <v>Trần Quế</v>
          </cell>
          <cell r="D268" t="str">
            <v>Hương</v>
          </cell>
          <cell r="E268">
            <v>36932</v>
          </cell>
          <cell r="F268" t="str">
            <v>Nữ</v>
          </cell>
          <cell r="G268" t="str">
            <v>Đã Đăng Ký (chưa học xong)</v>
          </cell>
          <cell r="H268">
            <v>5.5</v>
          </cell>
          <cell r="I268">
            <v>8.8000000000000007</v>
          </cell>
          <cell r="K268">
            <v>8.4</v>
          </cell>
          <cell r="M268" t="str">
            <v>P (P/F)</v>
          </cell>
          <cell r="N268">
            <v>7.3</v>
          </cell>
          <cell r="O268">
            <v>7.9</v>
          </cell>
          <cell r="P268">
            <v>8.3000000000000007</v>
          </cell>
          <cell r="R268">
            <v>8.6</v>
          </cell>
          <cell r="W268">
            <v>7.4</v>
          </cell>
          <cell r="X268">
            <v>8.1999999999999993</v>
          </cell>
          <cell r="Y268">
            <v>8.8000000000000007</v>
          </cell>
          <cell r="Z268">
            <v>9.1999999999999993</v>
          </cell>
          <cell r="AA268" t="str">
            <v>X</v>
          </cell>
          <cell r="AB268">
            <v>6.8</v>
          </cell>
          <cell r="AC268">
            <v>8.4</v>
          </cell>
          <cell r="AD268">
            <v>8.9</v>
          </cell>
          <cell r="AE268">
            <v>9.3000000000000007</v>
          </cell>
          <cell r="AF268">
            <v>7.6</v>
          </cell>
          <cell r="AG268">
            <v>8</v>
          </cell>
          <cell r="AH268">
            <v>5.5</v>
          </cell>
          <cell r="AI268">
            <v>6.1</v>
          </cell>
          <cell r="AJ268">
            <v>6.2</v>
          </cell>
          <cell r="AK268">
            <v>6.5</v>
          </cell>
          <cell r="AL268">
            <v>4.0999999999999996</v>
          </cell>
          <cell r="AM268">
            <v>6.4</v>
          </cell>
          <cell r="AN268">
            <v>50</v>
          </cell>
          <cell r="AO268">
            <v>2</v>
          </cell>
          <cell r="AP268">
            <v>6.9</v>
          </cell>
          <cell r="AQ268">
            <v>7.1</v>
          </cell>
          <cell r="AR268">
            <v>7.9</v>
          </cell>
          <cell r="BB268">
            <v>5.7</v>
          </cell>
          <cell r="BD268">
            <v>6.4</v>
          </cell>
          <cell r="BE268">
            <v>5</v>
          </cell>
          <cell r="BF268">
            <v>0</v>
          </cell>
          <cell r="BG268">
            <v>7</v>
          </cell>
          <cell r="BH268">
            <v>8.9</v>
          </cell>
          <cell r="BI268">
            <v>8.8000000000000007</v>
          </cell>
          <cell r="BJ268">
            <v>6.8</v>
          </cell>
          <cell r="BK268">
            <v>7.8</v>
          </cell>
          <cell r="BL268">
            <v>9.6999999999999993</v>
          </cell>
          <cell r="BM268">
            <v>8.9</v>
          </cell>
          <cell r="BN268">
            <v>6.9</v>
          </cell>
          <cell r="BO268" t="str">
            <v>X</v>
          </cell>
          <cell r="BP268">
            <v>5.8</v>
          </cell>
          <cell r="BQ268">
            <v>7.1</v>
          </cell>
          <cell r="BR268">
            <v>4.5999999999999996</v>
          </cell>
          <cell r="BS268">
            <v>9.1</v>
          </cell>
          <cell r="BU268">
            <v>8.6999999999999993</v>
          </cell>
          <cell r="BV268" t="str">
            <v>X</v>
          </cell>
          <cell r="BW268">
            <v>7.4</v>
          </cell>
          <cell r="BX268">
            <v>8.6999999999999993</v>
          </cell>
          <cell r="BY268" t="str">
            <v>X</v>
          </cell>
          <cell r="BZ268">
            <v>9.6</v>
          </cell>
          <cell r="CA268">
            <v>41</v>
          </cell>
          <cell r="CB268">
            <v>9</v>
          </cell>
          <cell r="CC268">
            <v>7.7</v>
          </cell>
          <cell r="CF268">
            <v>8</v>
          </cell>
          <cell r="CG268">
            <v>9</v>
          </cell>
          <cell r="CI268">
            <v>7.7</v>
          </cell>
          <cell r="CJ268">
            <v>8.5</v>
          </cell>
          <cell r="CK268">
            <v>8.5</v>
          </cell>
          <cell r="CM268">
            <v>8.4</v>
          </cell>
          <cell r="CO268">
            <v>8.8000000000000007</v>
          </cell>
          <cell r="CP268" t="str">
            <v>X</v>
          </cell>
          <cell r="CS268" t="str">
            <v>X</v>
          </cell>
          <cell r="CU268">
            <v>9.1</v>
          </cell>
          <cell r="CV268" t="str">
            <v>X</v>
          </cell>
          <cell r="CW268">
            <v>20</v>
          </cell>
          <cell r="CX268">
            <v>7</v>
          </cell>
          <cell r="DB268">
            <v>0</v>
          </cell>
          <cell r="DC268">
            <v>5</v>
          </cell>
          <cell r="DD268">
            <v>116</v>
          </cell>
          <cell r="DE268">
            <v>23</v>
          </cell>
          <cell r="DF268">
            <v>136</v>
          </cell>
          <cell r="DG268">
            <v>116</v>
          </cell>
          <cell r="DH268">
            <v>7.75</v>
          </cell>
          <cell r="DI268">
            <v>3.3</v>
          </cell>
        </row>
        <row r="269">
          <cell r="A269">
            <v>25203209159</v>
          </cell>
          <cell r="B269" t="str">
            <v>Trần</v>
          </cell>
          <cell r="C269" t="str">
            <v>Thị Xuân</v>
          </cell>
          <cell r="D269" t="str">
            <v>Hương</v>
          </cell>
          <cell r="E269">
            <v>37150</v>
          </cell>
          <cell r="F269" t="str">
            <v>Nữ</v>
          </cell>
          <cell r="G269" t="str">
            <v>Đã Đăng Ký (chưa học xong)</v>
          </cell>
          <cell r="H269">
            <v>8.6999999999999993</v>
          </cell>
          <cell r="I269">
            <v>8</v>
          </cell>
          <cell r="K269">
            <v>8.1</v>
          </cell>
          <cell r="M269">
            <v>7.8</v>
          </cell>
          <cell r="N269">
            <v>7.2</v>
          </cell>
          <cell r="O269">
            <v>5.5</v>
          </cell>
          <cell r="P269">
            <v>6.1</v>
          </cell>
          <cell r="R269">
            <v>8.1999999999999993</v>
          </cell>
          <cell r="V269">
            <v>9.6999999999999993</v>
          </cell>
          <cell r="W269">
            <v>8.1999999999999993</v>
          </cell>
          <cell r="Y269">
            <v>8.6999999999999993</v>
          </cell>
          <cell r="Z269">
            <v>8.3000000000000007</v>
          </cell>
          <cell r="AA269" t="str">
            <v>X</v>
          </cell>
          <cell r="AB269">
            <v>6.1</v>
          </cell>
          <cell r="AC269">
            <v>8.6999999999999993</v>
          </cell>
          <cell r="AD269">
            <v>7.6</v>
          </cell>
          <cell r="AE269">
            <v>8</v>
          </cell>
          <cell r="AF269">
            <v>7.2</v>
          </cell>
          <cell r="AG269">
            <v>5.6</v>
          </cell>
          <cell r="AH269">
            <v>6.4</v>
          </cell>
          <cell r="AI269">
            <v>6.5</v>
          </cell>
          <cell r="AJ269">
            <v>8.8000000000000007</v>
          </cell>
          <cell r="AK269">
            <v>7.2</v>
          </cell>
          <cell r="AL269">
            <v>8.5</v>
          </cell>
          <cell r="AM269">
            <v>7.7</v>
          </cell>
          <cell r="AN269">
            <v>50</v>
          </cell>
          <cell r="AO269">
            <v>2</v>
          </cell>
          <cell r="AP269">
            <v>6.1</v>
          </cell>
          <cell r="AQ269">
            <v>6</v>
          </cell>
          <cell r="AR269">
            <v>9</v>
          </cell>
          <cell r="AX269">
            <v>8.8000000000000007</v>
          </cell>
          <cell r="BD269">
            <v>6.9</v>
          </cell>
          <cell r="BE269">
            <v>5</v>
          </cell>
          <cell r="BF269">
            <v>0</v>
          </cell>
          <cell r="BG269">
            <v>6.1</v>
          </cell>
          <cell r="BH269">
            <v>8.3000000000000007</v>
          </cell>
          <cell r="BI269">
            <v>9.1</v>
          </cell>
          <cell r="BJ269">
            <v>6.4</v>
          </cell>
          <cell r="BK269">
            <v>8.4</v>
          </cell>
          <cell r="BL269">
            <v>7.3</v>
          </cell>
          <cell r="BM269">
            <v>9.3000000000000007</v>
          </cell>
          <cell r="BN269">
            <v>7.1</v>
          </cell>
          <cell r="BO269" t="str">
            <v>X</v>
          </cell>
          <cell r="BP269">
            <v>6.4</v>
          </cell>
          <cell r="BQ269">
            <v>8.6999999999999993</v>
          </cell>
          <cell r="BR269">
            <v>8.3000000000000007</v>
          </cell>
          <cell r="BS269">
            <v>8.6</v>
          </cell>
          <cell r="BU269">
            <v>7.7</v>
          </cell>
          <cell r="BV269">
            <v>9</v>
          </cell>
          <cell r="BW269">
            <v>6.6</v>
          </cell>
          <cell r="BX269">
            <v>7</v>
          </cell>
          <cell r="BY269" t="str">
            <v>X</v>
          </cell>
          <cell r="BZ269">
            <v>9.5</v>
          </cell>
          <cell r="CA269">
            <v>44</v>
          </cell>
          <cell r="CB269">
            <v>6</v>
          </cell>
          <cell r="CD269">
            <v>7.8</v>
          </cell>
          <cell r="CF269">
            <v>8.1</v>
          </cell>
          <cell r="CG269">
            <v>9.1999999999999993</v>
          </cell>
          <cell r="CI269">
            <v>9.6</v>
          </cell>
          <cell r="CJ269">
            <v>8.6</v>
          </cell>
          <cell r="CK269">
            <v>9</v>
          </cell>
          <cell r="CM269">
            <v>8.3000000000000007</v>
          </cell>
          <cell r="CO269">
            <v>8.1999999999999993</v>
          </cell>
          <cell r="CP269">
            <v>8.5</v>
          </cell>
          <cell r="CT269">
            <v>7.3</v>
          </cell>
          <cell r="CU269">
            <v>9</v>
          </cell>
          <cell r="CV269">
            <v>10</v>
          </cell>
          <cell r="CW269">
            <v>26</v>
          </cell>
          <cell r="CX269">
            <v>0</v>
          </cell>
          <cell r="DB269">
            <v>0</v>
          </cell>
          <cell r="DC269">
            <v>5</v>
          </cell>
          <cell r="DD269">
            <v>125</v>
          </cell>
          <cell r="DE269">
            <v>13</v>
          </cell>
          <cell r="DF269">
            <v>136</v>
          </cell>
          <cell r="DG269">
            <v>125</v>
          </cell>
          <cell r="DH269">
            <v>7.81</v>
          </cell>
          <cell r="DI269">
            <v>3.35</v>
          </cell>
        </row>
        <row r="270">
          <cell r="A270">
            <v>25207104925</v>
          </cell>
          <cell r="B270" t="str">
            <v>Thái</v>
          </cell>
          <cell r="C270" t="str">
            <v>Thị Diễm</v>
          </cell>
          <cell r="D270" t="str">
            <v>Hương</v>
          </cell>
          <cell r="E270">
            <v>37054</v>
          </cell>
          <cell r="F270" t="str">
            <v>Nữ</v>
          </cell>
          <cell r="G270" t="str">
            <v>Đã Đăng Ký (chưa học xong)</v>
          </cell>
          <cell r="H270">
            <v>5.7</v>
          </cell>
          <cell r="I270">
            <v>7.3</v>
          </cell>
          <cell r="K270">
            <v>6.9</v>
          </cell>
          <cell r="M270">
            <v>5.5</v>
          </cell>
          <cell r="N270">
            <v>6</v>
          </cell>
          <cell r="O270">
            <v>6.2</v>
          </cell>
          <cell r="P270">
            <v>5.5</v>
          </cell>
          <cell r="Q270">
            <v>6.3</v>
          </cell>
          <cell r="R270">
            <v>7.2</v>
          </cell>
          <cell r="V270">
            <v>9.1</v>
          </cell>
          <cell r="W270">
            <v>5.4</v>
          </cell>
          <cell r="Y270">
            <v>7.6</v>
          </cell>
          <cell r="Z270">
            <v>7.3</v>
          </cell>
          <cell r="AA270" t="str">
            <v>X</v>
          </cell>
          <cell r="AB270">
            <v>5.6</v>
          </cell>
          <cell r="AC270">
            <v>6.3</v>
          </cell>
          <cell r="AD270">
            <v>9.4</v>
          </cell>
          <cell r="AE270">
            <v>9.1999999999999993</v>
          </cell>
          <cell r="AF270">
            <v>4.8</v>
          </cell>
          <cell r="AG270">
            <v>4.8</v>
          </cell>
          <cell r="AH270">
            <v>4.9000000000000004</v>
          </cell>
          <cell r="AI270">
            <v>4.8</v>
          </cell>
          <cell r="AJ270">
            <v>7.2</v>
          </cell>
          <cell r="AK270">
            <v>4</v>
          </cell>
          <cell r="AL270">
            <v>8.6999999999999993</v>
          </cell>
          <cell r="AM270">
            <v>0</v>
          </cell>
          <cell r="AN270">
            <v>50</v>
          </cell>
          <cell r="AO270">
            <v>4</v>
          </cell>
          <cell r="AP270">
            <v>5.9</v>
          </cell>
          <cell r="AQ270">
            <v>7.2</v>
          </cell>
          <cell r="AR270">
            <v>9.5</v>
          </cell>
          <cell r="AX270">
            <v>4.5</v>
          </cell>
          <cell r="BD270">
            <v>5.3</v>
          </cell>
          <cell r="BE270">
            <v>5</v>
          </cell>
          <cell r="BF270">
            <v>0</v>
          </cell>
          <cell r="BG270">
            <v>5.6</v>
          </cell>
          <cell r="BH270">
            <v>8.1</v>
          </cell>
          <cell r="BI270">
            <v>6.7</v>
          </cell>
          <cell r="BJ270">
            <v>4.5</v>
          </cell>
          <cell r="BK270">
            <v>8.1999999999999993</v>
          </cell>
          <cell r="BL270">
            <v>8</v>
          </cell>
          <cell r="BM270">
            <v>6</v>
          </cell>
          <cell r="BN270">
            <v>4.5999999999999996</v>
          </cell>
          <cell r="BO270" t="str">
            <v>X</v>
          </cell>
          <cell r="BP270">
            <v>5</v>
          </cell>
          <cell r="BQ270">
            <v>6</v>
          </cell>
          <cell r="BR270">
            <v>6</v>
          </cell>
          <cell r="BS270">
            <v>7.1</v>
          </cell>
          <cell r="BU270">
            <v>7.6</v>
          </cell>
          <cell r="BV270">
            <v>4.9000000000000004</v>
          </cell>
          <cell r="BW270">
            <v>8.6</v>
          </cell>
          <cell r="BX270" t="str">
            <v>X</v>
          </cell>
          <cell r="BY270" t="str">
            <v>X</v>
          </cell>
          <cell r="BZ270">
            <v>9.6999999999999993</v>
          </cell>
          <cell r="CA270">
            <v>41</v>
          </cell>
          <cell r="CB270">
            <v>9</v>
          </cell>
          <cell r="CD270">
            <v>7.8</v>
          </cell>
          <cell r="CF270">
            <v>8.5</v>
          </cell>
          <cell r="CG270" t="str">
            <v>X</v>
          </cell>
          <cell r="CI270">
            <v>7.6</v>
          </cell>
          <cell r="CJ270">
            <v>7.7</v>
          </cell>
          <cell r="CK270">
            <v>8.1</v>
          </cell>
          <cell r="CM270">
            <v>7.2</v>
          </cell>
          <cell r="CO270">
            <v>6.5</v>
          </cell>
          <cell r="CP270">
            <v>6.3</v>
          </cell>
          <cell r="CU270">
            <v>9.1</v>
          </cell>
          <cell r="CV270">
            <v>5</v>
          </cell>
          <cell r="CW270">
            <v>21</v>
          </cell>
          <cell r="CX270">
            <v>5</v>
          </cell>
          <cell r="DB270">
            <v>0</v>
          </cell>
          <cell r="DC270">
            <v>5</v>
          </cell>
          <cell r="DD270">
            <v>117</v>
          </cell>
          <cell r="DE270">
            <v>23</v>
          </cell>
          <cell r="DF270">
            <v>136</v>
          </cell>
          <cell r="DG270">
            <v>122</v>
          </cell>
          <cell r="DH270">
            <v>6.46</v>
          </cell>
          <cell r="DI270">
            <v>2.56</v>
          </cell>
        </row>
        <row r="271">
          <cell r="A271">
            <v>25207110578</v>
          </cell>
          <cell r="B271" t="str">
            <v>Nguyễn</v>
          </cell>
          <cell r="C271" t="str">
            <v>Thị Thu</v>
          </cell>
          <cell r="D271" t="str">
            <v>Hương</v>
          </cell>
          <cell r="E271">
            <v>37166</v>
          </cell>
          <cell r="F271" t="str">
            <v>Nữ</v>
          </cell>
          <cell r="G271" t="str">
            <v>Đã Đăng Ký (chưa học xong)</v>
          </cell>
          <cell r="H271" t="str">
            <v>X</v>
          </cell>
          <cell r="I271">
            <v>8</v>
          </cell>
          <cell r="K271">
            <v>7.7</v>
          </cell>
          <cell r="M271">
            <v>7.4</v>
          </cell>
          <cell r="N271">
            <v>7.6</v>
          </cell>
          <cell r="O271">
            <v>7.3</v>
          </cell>
          <cell r="P271">
            <v>6.5</v>
          </cell>
          <cell r="Q271">
            <v>7.1</v>
          </cell>
          <cell r="R271">
            <v>8.3000000000000007</v>
          </cell>
          <cell r="V271">
            <v>9.1999999999999993</v>
          </cell>
          <cell r="X271">
            <v>8.6</v>
          </cell>
          <cell r="Y271">
            <v>8.8000000000000007</v>
          </cell>
          <cell r="Z271">
            <v>9</v>
          </cell>
          <cell r="AA271" t="str">
            <v>X</v>
          </cell>
          <cell r="AB271">
            <v>5.9</v>
          </cell>
          <cell r="AC271">
            <v>8.6</v>
          </cell>
          <cell r="AD271">
            <v>9</v>
          </cell>
          <cell r="AE271">
            <v>8.3000000000000007</v>
          </cell>
          <cell r="AF271">
            <v>5.3</v>
          </cell>
          <cell r="AG271">
            <v>6.8</v>
          </cell>
          <cell r="AH271">
            <v>6.4</v>
          </cell>
          <cell r="AI271">
            <v>5.5</v>
          </cell>
          <cell r="AJ271">
            <v>7.6</v>
          </cell>
          <cell r="AK271">
            <v>8.1999999999999993</v>
          </cell>
          <cell r="AL271">
            <v>6.2</v>
          </cell>
          <cell r="AM271">
            <v>7.2</v>
          </cell>
          <cell r="AN271">
            <v>50</v>
          </cell>
          <cell r="AO271">
            <v>4</v>
          </cell>
          <cell r="AP271">
            <v>5.7</v>
          </cell>
          <cell r="AQ271">
            <v>7.9</v>
          </cell>
          <cell r="AV271">
            <v>7</v>
          </cell>
          <cell r="AX271">
            <v>6</v>
          </cell>
          <cell r="BD271">
            <v>8.8000000000000007</v>
          </cell>
          <cell r="BE271">
            <v>5</v>
          </cell>
          <cell r="BF271">
            <v>0</v>
          </cell>
          <cell r="BG271">
            <v>5.5</v>
          </cell>
          <cell r="BH271">
            <v>6.8</v>
          </cell>
          <cell r="BI271">
            <v>8.9</v>
          </cell>
          <cell r="BJ271">
            <v>5.4</v>
          </cell>
          <cell r="BK271">
            <v>5.6</v>
          </cell>
          <cell r="BL271">
            <v>7.5</v>
          </cell>
          <cell r="BM271">
            <v>8.8000000000000007</v>
          </cell>
          <cell r="BN271">
            <v>6.9</v>
          </cell>
          <cell r="BO271" t="str">
            <v>X</v>
          </cell>
          <cell r="BP271">
            <v>8.8000000000000007</v>
          </cell>
          <cell r="BQ271">
            <v>9.5</v>
          </cell>
          <cell r="BR271">
            <v>6.8</v>
          </cell>
          <cell r="BS271">
            <v>8.8000000000000007</v>
          </cell>
          <cell r="BU271">
            <v>8.1999999999999993</v>
          </cell>
          <cell r="BV271">
            <v>7.4</v>
          </cell>
          <cell r="BW271">
            <v>8.1999999999999993</v>
          </cell>
          <cell r="BX271">
            <v>7.8</v>
          </cell>
          <cell r="BY271">
            <v>7.8</v>
          </cell>
          <cell r="BZ271">
            <v>9.6</v>
          </cell>
          <cell r="CA271">
            <v>47</v>
          </cell>
          <cell r="CB271">
            <v>3</v>
          </cell>
          <cell r="CD271">
            <v>8.1999999999999993</v>
          </cell>
          <cell r="CF271">
            <v>9.3000000000000007</v>
          </cell>
          <cell r="CG271">
            <v>9.1999999999999993</v>
          </cell>
          <cell r="CI271">
            <v>8.5</v>
          </cell>
          <cell r="CJ271">
            <v>8.6999999999999993</v>
          </cell>
          <cell r="CK271">
            <v>8.6999999999999993</v>
          </cell>
          <cell r="CM271">
            <v>8.8000000000000007</v>
          </cell>
          <cell r="CO271">
            <v>8.6</v>
          </cell>
          <cell r="CP271" t="str">
            <v>X</v>
          </cell>
          <cell r="CT271">
            <v>7.5</v>
          </cell>
          <cell r="CU271">
            <v>8.4</v>
          </cell>
          <cell r="CV271">
            <v>9.4</v>
          </cell>
          <cell r="CW271">
            <v>23</v>
          </cell>
          <cell r="CX271">
            <v>3</v>
          </cell>
          <cell r="DB271">
            <v>0</v>
          </cell>
          <cell r="DC271">
            <v>5</v>
          </cell>
          <cell r="DD271">
            <v>125</v>
          </cell>
          <cell r="DE271">
            <v>15</v>
          </cell>
          <cell r="DF271">
            <v>136</v>
          </cell>
          <cell r="DG271">
            <v>125</v>
          </cell>
          <cell r="DH271">
            <v>7.73</v>
          </cell>
          <cell r="DI271">
            <v>3.29</v>
          </cell>
          <cell r="DJ271" t="str">
            <v>PSU-ENG 133</v>
          </cell>
        </row>
        <row r="272">
          <cell r="A272">
            <v>25207116000</v>
          </cell>
          <cell r="B272" t="str">
            <v>Huỳnh</v>
          </cell>
          <cell r="C272" t="str">
            <v>Thị Xuân</v>
          </cell>
          <cell r="D272" t="str">
            <v>Hương</v>
          </cell>
          <cell r="E272">
            <v>37071</v>
          </cell>
          <cell r="F272" t="str">
            <v>Nữ</v>
          </cell>
          <cell r="G272" t="str">
            <v>Đã Đăng Ký (chưa học xong)</v>
          </cell>
          <cell r="H272">
            <v>8.1999999999999993</v>
          </cell>
          <cell r="I272">
            <v>9</v>
          </cell>
          <cell r="K272">
            <v>8.4</v>
          </cell>
          <cell r="M272">
            <v>5.8</v>
          </cell>
          <cell r="N272">
            <v>8.1</v>
          </cell>
          <cell r="O272">
            <v>6</v>
          </cell>
          <cell r="P272">
            <v>5.9</v>
          </cell>
          <cell r="R272">
            <v>8.9</v>
          </cell>
          <cell r="W272">
            <v>6.2</v>
          </cell>
          <cell r="X272">
            <v>7.7</v>
          </cell>
          <cell r="Y272">
            <v>8.6</v>
          </cell>
          <cell r="Z272">
            <v>8.6</v>
          </cell>
          <cell r="AA272" t="str">
            <v>X</v>
          </cell>
          <cell r="AB272">
            <v>5.6</v>
          </cell>
          <cell r="AC272">
            <v>8.4</v>
          </cell>
          <cell r="AD272">
            <v>9.1999999999999993</v>
          </cell>
          <cell r="AE272">
            <v>6.1</v>
          </cell>
          <cell r="AF272">
            <v>8.1</v>
          </cell>
          <cell r="AG272">
            <v>7.1</v>
          </cell>
          <cell r="AH272">
            <v>7.8</v>
          </cell>
          <cell r="AI272">
            <v>7.7</v>
          </cell>
          <cell r="AJ272">
            <v>7.1</v>
          </cell>
          <cell r="AK272">
            <v>8.4</v>
          </cell>
          <cell r="AL272">
            <v>6.4</v>
          </cell>
          <cell r="AM272">
            <v>8.6999999999999993</v>
          </cell>
          <cell r="AN272">
            <v>50</v>
          </cell>
          <cell r="AO272">
            <v>2</v>
          </cell>
          <cell r="AP272">
            <v>4.5</v>
          </cell>
          <cell r="AQ272">
            <v>6.3</v>
          </cell>
          <cell r="AR272">
            <v>7.3</v>
          </cell>
          <cell r="AX272">
            <v>0</v>
          </cell>
          <cell r="BD272">
            <v>5.6</v>
          </cell>
          <cell r="BE272">
            <v>4</v>
          </cell>
          <cell r="BF272">
            <v>1</v>
          </cell>
          <cell r="BG272">
            <v>7.5</v>
          </cell>
          <cell r="BH272">
            <v>7.2</v>
          </cell>
          <cell r="BI272">
            <v>8.5</v>
          </cell>
          <cell r="BJ272">
            <v>4.3</v>
          </cell>
          <cell r="BK272">
            <v>8.6999999999999993</v>
          </cell>
          <cell r="BL272">
            <v>8.6</v>
          </cell>
          <cell r="BM272">
            <v>8.1999999999999993</v>
          </cell>
          <cell r="BN272">
            <v>7.2</v>
          </cell>
          <cell r="BO272" t="str">
            <v>X</v>
          </cell>
          <cell r="BP272">
            <v>5.3</v>
          </cell>
          <cell r="BQ272">
            <v>6.7</v>
          </cell>
          <cell r="BR272">
            <v>4.5</v>
          </cell>
          <cell r="BS272">
            <v>8.1</v>
          </cell>
          <cell r="BU272">
            <v>6.6</v>
          </cell>
          <cell r="BV272">
            <v>8.5</v>
          </cell>
          <cell r="BW272">
            <v>6.2</v>
          </cell>
          <cell r="BX272">
            <v>7.5</v>
          </cell>
          <cell r="BY272" t="str">
            <v>X</v>
          </cell>
          <cell r="BZ272">
            <v>9.1</v>
          </cell>
          <cell r="CA272">
            <v>44</v>
          </cell>
          <cell r="CB272">
            <v>6</v>
          </cell>
          <cell r="CD272">
            <v>8.1</v>
          </cell>
          <cell r="CF272">
            <v>5.7</v>
          </cell>
          <cell r="CG272" t="str">
            <v>X</v>
          </cell>
          <cell r="CI272">
            <v>7</v>
          </cell>
          <cell r="CJ272">
            <v>8.6</v>
          </cell>
          <cell r="CK272">
            <v>8.4</v>
          </cell>
          <cell r="CM272">
            <v>6.8</v>
          </cell>
          <cell r="CO272">
            <v>8.6999999999999993</v>
          </cell>
          <cell r="CP272" t="str">
            <v>X</v>
          </cell>
          <cell r="CS272" t="str">
            <v>X</v>
          </cell>
          <cell r="CU272">
            <v>8.9</v>
          </cell>
          <cell r="CV272">
            <v>9.9</v>
          </cell>
          <cell r="CW272">
            <v>18</v>
          </cell>
          <cell r="CX272">
            <v>8</v>
          </cell>
          <cell r="DB272">
            <v>0</v>
          </cell>
          <cell r="DC272">
            <v>5</v>
          </cell>
          <cell r="DD272">
            <v>116</v>
          </cell>
          <cell r="DE272">
            <v>22</v>
          </cell>
          <cell r="DF272">
            <v>136</v>
          </cell>
          <cell r="DG272">
            <v>116</v>
          </cell>
          <cell r="DH272">
            <v>7.39</v>
          </cell>
          <cell r="DI272">
            <v>3.12</v>
          </cell>
        </row>
        <row r="273">
          <cell r="A273">
            <v>25207116238</v>
          </cell>
          <cell r="B273" t="str">
            <v>Nguyễn</v>
          </cell>
          <cell r="C273" t="str">
            <v>Thị Lan</v>
          </cell>
          <cell r="D273" t="str">
            <v>Hương</v>
          </cell>
          <cell r="E273">
            <v>36976</v>
          </cell>
          <cell r="F273" t="str">
            <v>Nữ</v>
          </cell>
          <cell r="G273" t="str">
            <v>Đã Đăng Ký (chưa học xong)</v>
          </cell>
          <cell r="H273">
            <v>4.4000000000000004</v>
          </cell>
          <cell r="I273">
            <v>7.6</v>
          </cell>
          <cell r="K273">
            <v>7.4</v>
          </cell>
          <cell r="M273">
            <v>7.8</v>
          </cell>
          <cell r="N273">
            <v>8</v>
          </cell>
          <cell r="O273">
            <v>8.3000000000000007</v>
          </cell>
          <cell r="P273">
            <v>7.7</v>
          </cell>
          <cell r="Q273">
            <v>8.6999999999999993</v>
          </cell>
          <cell r="V273">
            <v>9</v>
          </cell>
          <cell r="W273">
            <v>7.5</v>
          </cell>
          <cell r="Y273">
            <v>8.1999999999999993</v>
          </cell>
          <cell r="Z273">
            <v>8.5</v>
          </cell>
          <cell r="AA273">
            <v>8.5</v>
          </cell>
          <cell r="AB273">
            <v>5.5</v>
          </cell>
          <cell r="AC273">
            <v>8.1999999999999993</v>
          </cell>
          <cell r="AD273">
            <v>8.6999999999999993</v>
          </cell>
          <cell r="AE273">
            <v>8.6</v>
          </cell>
          <cell r="AF273">
            <v>6.7</v>
          </cell>
          <cell r="AG273">
            <v>4.8</v>
          </cell>
          <cell r="AH273">
            <v>5.5</v>
          </cell>
          <cell r="AI273">
            <v>9.4</v>
          </cell>
          <cell r="AJ273">
            <v>8.6999999999999993</v>
          </cell>
          <cell r="AK273">
            <v>7.2</v>
          </cell>
          <cell r="AL273">
            <v>6.9</v>
          </cell>
          <cell r="AM273">
            <v>8.6999999999999993</v>
          </cell>
          <cell r="AN273">
            <v>52</v>
          </cell>
          <cell r="AO273">
            <v>0</v>
          </cell>
          <cell r="AP273">
            <v>7.1</v>
          </cell>
          <cell r="AQ273">
            <v>7.5</v>
          </cell>
          <cell r="AR273">
            <v>8.3000000000000007</v>
          </cell>
          <cell r="AX273">
            <v>6.5</v>
          </cell>
          <cell r="BD273">
            <v>7.1</v>
          </cell>
          <cell r="BE273">
            <v>5</v>
          </cell>
          <cell r="BF273">
            <v>0</v>
          </cell>
          <cell r="BG273">
            <v>4.8</v>
          </cell>
          <cell r="BH273">
            <v>8.1</v>
          </cell>
          <cell r="BI273">
            <v>9.6</v>
          </cell>
          <cell r="BJ273">
            <v>6.7</v>
          </cell>
          <cell r="BK273">
            <v>8.1999999999999993</v>
          </cell>
          <cell r="BL273">
            <v>7.9</v>
          </cell>
          <cell r="BM273">
            <v>7.7</v>
          </cell>
          <cell r="BN273">
            <v>8.1</v>
          </cell>
          <cell r="BO273" t="str">
            <v>X</v>
          </cell>
          <cell r="BP273">
            <v>8.4</v>
          </cell>
          <cell r="BQ273">
            <v>8</v>
          </cell>
          <cell r="BR273">
            <v>8.9</v>
          </cell>
          <cell r="BS273">
            <v>8.5</v>
          </cell>
          <cell r="BU273">
            <v>7.3</v>
          </cell>
          <cell r="BV273">
            <v>7.2</v>
          </cell>
          <cell r="BW273">
            <v>7</v>
          </cell>
          <cell r="BX273">
            <v>8.4</v>
          </cell>
          <cell r="BY273">
            <v>8.9</v>
          </cell>
          <cell r="BZ273">
            <v>8.9</v>
          </cell>
          <cell r="CA273">
            <v>47</v>
          </cell>
          <cell r="CB273">
            <v>3</v>
          </cell>
          <cell r="CD273">
            <v>8.9</v>
          </cell>
          <cell r="CF273">
            <v>8</v>
          </cell>
          <cell r="CG273">
            <v>9</v>
          </cell>
          <cell r="CI273">
            <v>8.5</v>
          </cell>
          <cell r="CJ273">
            <v>8.8000000000000007</v>
          </cell>
          <cell r="CK273">
            <v>9.3000000000000007</v>
          </cell>
          <cell r="CM273">
            <v>8</v>
          </cell>
          <cell r="CO273" t="str">
            <v>X</v>
          </cell>
          <cell r="CP273">
            <v>8.4</v>
          </cell>
          <cell r="CS273" t="str">
            <v>X</v>
          </cell>
          <cell r="CU273">
            <v>9.1</v>
          </cell>
          <cell r="CV273">
            <v>8.9</v>
          </cell>
          <cell r="CW273">
            <v>21</v>
          </cell>
          <cell r="CX273">
            <v>5</v>
          </cell>
          <cell r="DB273">
            <v>0</v>
          </cell>
          <cell r="DC273">
            <v>5</v>
          </cell>
          <cell r="DD273">
            <v>125</v>
          </cell>
          <cell r="DE273">
            <v>13</v>
          </cell>
          <cell r="DF273">
            <v>136</v>
          </cell>
          <cell r="DG273">
            <v>125</v>
          </cell>
          <cell r="DH273">
            <v>7.86</v>
          </cell>
          <cell r="DI273">
            <v>3.41</v>
          </cell>
        </row>
        <row r="274">
          <cell r="A274">
            <v>25207116248</v>
          </cell>
          <cell r="B274" t="str">
            <v>Nguyễn</v>
          </cell>
          <cell r="C274" t="str">
            <v>Thị Thanh</v>
          </cell>
          <cell r="D274" t="str">
            <v>Hương</v>
          </cell>
          <cell r="E274">
            <v>37079</v>
          </cell>
          <cell r="F274" t="str">
            <v>Nữ</v>
          </cell>
          <cell r="G274" t="str">
            <v>Đã Đăng Ký (chưa học xong)</v>
          </cell>
          <cell r="H274">
            <v>8</v>
          </cell>
          <cell r="I274">
            <v>9.1</v>
          </cell>
          <cell r="K274">
            <v>8.6999999999999993</v>
          </cell>
          <cell r="M274">
            <v>8</v>
          </cell>
          <cell r="N274">
            <v>7.6</v>
          </cell>
          <cell r="O274">
            <v>9</v>
          </cell>
          <cell r="P274">
            <v>9</v>
          </cell>
          <cell r="R274">
            <v>9</v>
          </cell>
          <cell r="W274">
            <v>7.2</v>
          </cell>
          <cell r="X274">
            <v>10</v>
          </cell>
          <cell r="Y274">
            <v>8.3000000000000007</v>
          </cell>
          <cell r="Z274">
            <v>9.1999999999999993</v>
          </cell>
          <cell r="AA274">
            <v>8</v>
          </cell>
          <cell r="AB274">
            <v>8.1</v>
          </cell>
          <cell r="AC274">
            <v>8.1</v>
          </cell>
          <cell r="AD274">
            <v>8.4</v>
          </cell>
          <cell r="AE274">
            <v>8.5</v>
          </cell>
          <cell r="AF274" t="str">
            <v>P (P/F)</v>
          </cell>
          <cell r="AG274" t="str">
            <v>P (P/F)</v>
          </cell>
          <cell r="AH274">
            <v>7.4</v>
          </cell>
          <cell r="AI274">
            <v>8.5</v>
          </cell>
          <cell r="AJ274">
            <v>6.9</v>
          </cell>
          <cell r="AK274">
            <v>8.6999999999999993</v>
          </cell>
          <cell r="AL274">
            <v>8.4</v>
          </cell>
          <cell r="AM274">
            <v>8.3000000000000007</v>
          </cell>
          <cell r="AN274">
            <v>52</v>
          </cell>
          <cell r="AO274">
            <v>0</v>
          </cell>
          <cell r="AP274">
            <v>6.2</v>
          </cell>
          <cell r="AQ274">
            <v>6</v>
          </cell>
          <cell r="AR274">
            <v>9</v>
          </cell>
          <cell r="AX274">
            <v>6</v>
          </cell>
          <cell r="BD274">
            <v>5.3</v>
          </cell>
          <cell r="BE274">
            <v>5</v>
          </cell>
          <cell r="BF274">
            <v>0</v>
          </cell>
          <cell r="BG274">
            <v>7.1</v>
          </cell>
          <cell r="BH274">
            <v>8.5</v>
          </cell>
          <cell r="BI274">
            <v>8.6999999999999993</v>
          </cell>
          <cell r="BJ274">
            <v>6.6</v>
          </cell>
          <cell r="BK274">
            <v>8.1</v>
          </cell>
          <cell r="BL274">
            <v>8.6999999999999993</v>
          </cell>
          <cell r="BM274">
            <v>7.9</v>
          </cell>
          <cell r="BN274">
            <v>8.1</v>
          </cell>
          <cell r="BO274">
            <v>9.9</v>
          </cell>
          <cell r="BP274">
            <v>6.9</v>
          </cell>
          <cell r="BQ274">
            <v>7.2</v>
          </cell>
          <cell r="BR274">
            <v>8.3000000000000007</v>
          </cell>
          <cell r="BS274">
            <v>8</v>
          </cell>
          <cell r="BT274">
            <v>8.5</v>
          </cell>
          <cell r="BV274">
            <v>7.7</v>
          </cell>
          <cell r="BW274">
            <v>7.1</v>
          </cell>
          <cell r="BX274">
            <v>8</v>
          </cell>
          <cell r="BY274">
            <v>8.1</v>
          </cell>
          <cell r="BZ274">
            <v>9.1999999999999993</v>
          </cell>
          <cell r="CA274">
            <v>50</v>
          </cell>
          <cell r="CB274">
            <v>0</v>
          </cell>
          <cell r="CD274">
            <v>9</v>
          </cell>
          <cell r="CF274">
            <v>9.1</v>
          </cell>
          <cell r="CG274">
            <v>9.4</v>
          </cell>
          <cell r="CI274">
            <v>8.9</v>
          </cell>
          <cell r="CJ274">
            <v>8.3000000000000007</v>
          </cell>
          <cell r="CK274">
            <v>9.4</v>
          </cell>
          <cell r="CM274">
            <v>9</v>
          </cell>
          <cell r="CO274">
            <v>8.9</v>
          </cell>
          <cell r="CP274">
            <v>8.1999999999999993</v>
          </cell>
          <cell r="CT274">
            <v>7.9</v>
          </cell>
          <cell r="CU274">
            <v>8.4</v>
          </cell>
          <cell r="CV274">
            <v>10</v>
          </cell>
          <cell r="CW274">
            <v>26</v>
          </cell>
          <cell r="CX274">
            <v>0</v>
          </cell>
          <cell r="DB274">
            <v>0</v>
          </cell>
          <cell r="DC274">
            <v>5</v>
          </cell>
          <cell r="DD274">
            <v>133</v>
          </cell>
          <cell r="DE274">
            <v>5</v>
          </cell>
          <cell r="DF274">
            <v>136</v>
          </cell>
          <cell r="DG274">
            <v>133</v>
          </cell>
          <cell r="DH274">
            <v>8.2799999999999994</v>
          </cell>
          <cell r="DI274">
            <v>3.63</v>
          </cell>
        </row>
        <row r="275">
          <cell r="A275">
            <v>25207212147</v>
          </cell>
          <cell r="B275" t="str">
            <v>Nguyễn</v>
          </cell>
          <cell r="C275" t="str">
            <v>Thị Diễm</v>
          </cell>
          <cell r="D275" t="str">
            <v>Hương</v>
          </cell>
          <cell r="E275">
            <v>36924</v>
          </cell>
          <cell r="F275" t="str">
            <v>Nữ</v>
          </cell>
          <cell r="G275" t="str">
            <v>Đã Đăng Ký (chưa học xong)</v>
          </cell>
          <cell r="H275">
            <v>5.9</v>
          </cell>
          <cell r="I275">
            <v>7.8</v>
          </cell>
          <cell r="K275">
            <v>6.4</v>
          </cell>
          <cell r="M275">
            <v>6.7</v>
          </cell>
          <cell r="N275">
            <v>7.4</v>
          </cell>
          <cell r="O275">
            <v>7.4</v>
          </cell>
          <cell r="P275">
            <v>8</v>
          </cell>
          <cell r="R275">
            <v>8.4</v>
          </cell>
          <cell r="W275">
            <v>7.1</v>
          </cell>
          <cell r="X275">
            <v>8.8000000000000007</v>
          </cell>
          <cell r="Y275">
            <v>8.6</v>
          </cell>
          <cell r="Z275">
            <v>8.5</v>
          </cell>
          <cell r="AA275" t="str">
            <v>X</v>
          </cell>
          <cell r="AB275">
            <v>8.6</v>
          </cell>
          <cell r="AC275">
            <v>7.2</v>
          </cell>
          <cell r="AD275" t="str">
            <v>X</v>
          </cell>
          <cell r="AE275">
            <v>8.1999999999999993</v>
          </cell>
          <cell r="AF275">
            <v>7.5</v>
          </cell>
          <cell r="AG275">
            <v>7.6</v>
          </cell>
          <cell r="AH275">
            <v>5.0999999999999996</v>
          </cell>
          <cell r="AI275">
            <v>6.6</v>
          </cell>
          <cell r="AJ275">
            <v>6.8</v>
          </cell>
          <cell r="AK275">
            <v>7.2</v>
          </cell>
          <cell r="AL275">
            <v>6.5</v>
          </cell>
          <cell r="AM275">
            <v>7.5</v>
          </cell>
          <cell r="AN275">
            <v>48</v>
          </cell>
          <cell r="AO275">
            <v>4</v>
          </cell>
          <cell r="AP275">
            <v>5.3</v>
          </cell>
          <cell r="AQ275">
            <v>6.1</v>
          </cell>
          <cell r="AT275">
            <v>6.7</v>
          </cell>
          <cell r="AZ275">
            <v>8.1999999999999993</v>
          </cell>
          <cell r="BD275">
            <v>7</v>
          </cell>
          <cell r="BE275">
            <v>5</v>
          </cell>
          <cell r="BF275">
            <v>0</v>
          </cell>
          <cell r="BG275">
            <v>7.8</v>
          </cell>
          <cell r="BH275">
            <v>7.9</v>
          </cell>
          <cell r="BI275">
            <v>8.9</v>
          </cell>
          <cell r="BJ275">
            <v>6.7</v>
          </cell>
          <cell r="BK275">
            <v>7.8</v>
          </cell>
          <cell r="BL275">
            <v>7.6</v>
          </cell>
          <cell r="BM275">
            <v>8.1999999999999993</v>
          </cell>
          <cell r="BN275">
            <v>6.6</v>
          </cell>
          <cell r="BO275">
            <v>5.6</v>
          </cell>
          <cell r="BP275">
            <v>7</v>
          </cell>
          <cell r="BQ275">
            <v>6.2</v>
          </cell>
          <cell r="BR275">
            <v>6.7</v>
          </cell>
          <cell r="BS275">
            <v>9</v>
          </cell>
          <cell r="BT275">
            <v>7.6</v>
          </cell>
          <cell r="BV275">
            <v>6.5</v>
          </cell>
          <cell r="BW275">
            <v>7.4</v>
          </cell>
          <cell r="BX275">
            <v>7.8</v>
          </cell>
          <cell r="BY275" t="str">
            <v>X</v>
          </cell>
          <cell r="BZ275">
            <v>9.4</v>
          </cell>
          <cell r="CA275">
            <v>47</v>
          </cell>
          <cell r="CB275">
            <v>3</v>
          </cell>
          <cell r="CD275">
            <v>8.5</v>
          </cell>
          <cell r="CF275">
            <v>8.6999999999999993</v>
          </cell>
          <cell r="CG275">
            <v>7.6</v>
          </cell>
          <cell r="CI275">
            <v>8.9</v>
          </cell>
          <cell r="CJ275">
            <v>6.8</v>
          </cell>
          <cell r="CK275">
            <v>8.9</v>
          </cell>
          <cell r="CO275" t="str">
            <v>X</v>
          </cell>
          <cell r="CP275">
            <v>7</v>
          </cell>
          <cell r="CS275" t="str">
            <v>X</v>
          </cell>
          <cell r="CU275">
            <v>9.4</v>
          </cell>
          <cell r="CV275">
            <v>7.7</v>
          </cell>
          <cell r="CW275">
            <v>19</v>
          </cell>
          <cell r="CX275">
            <v>7</v>
          </cell>
          <cell r="DB275">
            <v>0</v>
          </cell>
          <cell r="DC275">
            <v>5</v>
          </cell>
          <cell r="DD275">
            <v>119</v>
          </cell>
          <cell r="DE275">
            <v>19</v>
          </cell>
          <cell r="DF275">
            <v>136</v>
          </cell>
          <cell r="DG275">
            <v>119</v>
          </cell>
          <cell r="DH275">
            <v>7.48</v>
          </cell>
          <cell r="DI275">
            <v>3.16</v>
          </cell>
        </row>
        <row r="276">
          <cell r="A276">
            <v>25207212175</v>
          </cell>
          <cell r="B276" t="str">
            <v>Vương</v>
          </cell>
          <cell r="C276" t="str">
            <v>Thị</v>
          </cell>
          <cell r="D276" t="str">
            <v>Hương</v>
          </cell>
          <cell r="E276">
            <v>37125</v>
          </cell>
          <cell r="F276" t="str">
            <v>Nữ</v>
          </cell>
          <cell r="G276" t="str">
            <v>Đã Đăng Ký (chưa học xong)</v>
          </cell>
          <cell r="H276">
            <v>7.6</v>
          </cell>
          <cell r="I276">
            <v>7.2</v>
          </cell>
          <cell r="K276">
            <v>7.2</v>
          </cell>
          <cell r="M276">
            <v>7.1</v>
          </cell>
          <cell r="N276">
            <v>7.2</v>
          </cell>
          <cell r="O276">
            <v>6.8</v>
          </cell>
          <cell r="P276">
            <v>6.4</v>
          </cell>
          <cell r="Q276">
            <v>8.1</v>
          </cell>
          <cell r="R276">
            <v>7.3</v>
          </cell>
          <cell r="V276">
            <v>9.4</v>
          </cell>
          <cell r="W276">
            <v>6.9</v>
          </cell>
          <cell r="Y276">
            <v>8.6999999999999993</v>
          </cell>
          <cell r="Z276">
            <v>7.9</v>
          </cell>
          <cell r="AA276">
            <v>8.8000000000000007</v>
          </cell>
          <cell r="AB276">
            <v>6.4</v>
          </cell>
          <cell r="AC276">
            <v>7.1</v>
          </cell>
          <cell r="AD276">
            <v>9.3000000000000007</v>
          </cell>
          <cell r="AE276">
            <v>9</v>
          </cell>
          <cell r="AF276">
            <v>5</v>
          </cell>
          <cell r="AG276">
            <v>5.4</v>
          </cell>
          <cell r="AH276">
            <v>5.9</v>
          </cell>
          <cell r="AI276">
            <v>6</v>
          </cell>
          <cell r="AJ276">
            <v>8.6999999999999993</v>
          </cell>
          <cell r="AK276">
            <v>4.0999999999999996</v>
          </cell>
          <cell r="AL276">
            <v>8.4</v>
          </cell>
          <cell r="AM276">
            <v>4.7</v>
          </cell>
          <cell r="AN276">
            <v>54</v>
          </cell>
          <cell r="AO276">
            <v>0</v>
          </cell>
          <cell r="AP276">
            <v>6</v>
          </cell>
          <cell r="AQ276">
            <v>6.9</v>
          </cell>
          <cell r="AR276">
            <v>8.4</v>
          </cell>
          <cell r="AX276">
            <v>5.4</v>
          </cell>
          <cell r="BD276">
            <v>6.6</v>
          </cell>
          <cell r="BE276">
            <v>5</v>
          </cell>
          <cell r="BF276">
            <v>0</v>
          </cell>
          <cell r="BG276">
            <v>6.1</v>
          </cell>
          <cell r="BH276">
            <v>8.1999999999999993</v>
          </cell>
          <cell r="BI276">
            <v>6.7</v>
          </cell>
          <cell r="BJ276">
            <v>4.7</v>
          </cell>
          <cell r="BK276">
            <v>8.9</v>
          </cell>
          <cell r="BL276">
            <v>8</v>
          </cell>
          <cell r="BM276">
            <v>7.7</v>
          </cell>
          <cell r="BN276">
            <v>5.4</v>
          </cell>
          <cell r="BO276" t="str">
            <v>X</v>
          </cell>
          <cell r="BP276">
            <v>5.4</v>
          </cell>
          <cell r="BQ276">
            <v>7.2</v>
          </cell>
          <cell r="BR276">
            <v>8.1999999999999993</v>
          </cell>
          <cell r="BS276">
            <v>8</v>
          </cell>
          <cell r="BU276">
            <v>8.1</v>
          </cell>
          <cell r="BV276">
            <v>6.2</v>
          </cell>
          <cell r="BW276">
            <v>8.5</v>
          </cell>
          <cell r="BX276">
            <v>5.0999999999999996</v>
          </cell>
          <cell r="BY276" t="str">
            <v>X</v>
          </cell>
          <cell r="BZ276">
            <v>9.6999999999999993</v>
          </cell>
          <cell r="CA276">
            <v>44</v>
          </cell>
          <cell r="CB276">
            <v>6</v>
          </cell>
          <cell r="CD276">
            <v>7.3</v>
          </cell>
          <cell r="CF276">
            <v>7.8</v>
          </cell>
          <cell r="CG276" t="str">
            <v>X</v>
          </cell>
          <cell r="CI276">
            <v>8</v>
          </cell>
          <cell r="CJ276">
            <v>8.6</v>
          </cell>
          <cell r="CK276">
            <v>8.5</v>
          </cell>
          <cell r="CM276">
            <v>7.6</v>
          </cell>
          <cell r="CO276">
            <v>8</v>
          </cell>
          <cell r="CP276">
            <v>7.5</v>
          </cell>
          <cell r="CS276" t="str">
            <v>X</v>
          </cell>
          <cell r="CU276">
            <v>9.3000000000000007</v>
          </cell>
          <cell r="CV276">
            <v>8.6999999999999993</v>
          </cell>
          <cell r="CW276">
            <v>21</v>
          </cell>
          <cell r="CX276">
            <v>5</v>
          </cell>
          <cell r="DB276">
            <v>0</v>
          </cell>
          <cell r="DC276">
            <v>5</v>
          </cell>
          <cell r="DD276">
            <v>124</v>
          </cell>
          <cell r="DE276">
            <v>16</v>
          </cell>
          <cell r="DF276">
            <v>136</v>
          </cell>
          <cell r="DG276">
            <v>124</v>
          </cell>
          <cell r="DH276">
            <v>7.25</v>
          </cell>
          <cell r="DI276">
            <v>3.03</v>
          </cell>
        </row>
        <row r="277">
          <cell r="A277">
            <v>25207107424</v>
          </cell>
          <cell r="B277" t="str">
            <v>Phạm</v>
          </cell>
          <cell r="C277" t="str">
            <v>Thị Thu</v>
          </cell>
          <cell r="D277" t="str">
            <v>Hường</v>
          </cell>
          <cell r="E277">
            <v>37076</v>
          </cell>
          <cell r="F277" t="str">
            <v>Nữ</v>
          </cell>
          <cell r="G277" t="str">
            <v>Đã Đăng Ký (chưa học xong)</v>
          </cell>
          <cell r="H277">
            <v>7</v>
          </cell>
          <cell r="I277">
            <v>8.9</v>
          </cell>
          <cell r="K277">
            <v>7.4</v>
          </cell>
          <cell r="M277" t="str">
            <v>P (P/F)</v>
          </cell>
          <cell r="N277">
            <v>5.6</v>
          </cell>
          <cell r="O277">
            <v>6.9</v>
          </cell>
          <cell r="P277">
            <v>4.2</v>
          </cell>
          <cell r="R277">
            <v>5.6</v>
          </cell>
          <cell r="W277">
            <v>5.8</v>
          </cell>
          <cell r="X277">
            <v>6.6</v>
          </cell>
          <cell r="Y277">
            <v>9.1999999999999993</v>
          </cell>
          <cell r="Z277">
            <v>9.1</v>
          </cell>
          <cell r="AA277">
            <v>6.5</v>
          </cell>
          <cell r="AB277">
            <v>8.4</v>
          </cell>
          <cell r="AC277">
            <v>8.6</v>
          </cell>
          <cell r="AD277" t="str">
            <v>X</v>
          </cell>
          <cell r="AE277">
            <v>9</v>
          </cell>
          <cell r="AF277">
            <v>9.1</v>
          </cell>
          <cell r="AG277">
            <v>7.8</v>
          </cell>
          <cell r="AH277">
            <v>6.7</v>
          </cell>
          <cell r="AI277">
            <v>8.1999999999999993</v>
          </cell>
          <cell r="AJ277">
            <v>8.3000000000000007</v>
          </cell>
          <cell r="AK277">
            <v>9</v>
          </cell>
          <cell r="AL277">
            <v>9</v>
          </cell>
          <cell r="AM277">
            <v>7.7</v>
          </cell>
          <cell r="AN277">
            <v>50</v>
          </cell>
          <cell r="AO277">
            <v>2</v>
          </cell>
          <cell r="AP277">
            <v>7</v>
          </cell>
          <cell r="AQ277">
            <v>7.3</v>
          </cell>
          <cell r="AV277">
            <v>7.9</v>
          </cell>
          <cell r="AX277">
            <v>6.5</v>
          </cell>
          <cell r="BD277">
            <v>7.3</v>
          </cell>
          <cell r="BE277">
            <v>5</v>
          </cell>
          <cell r="BF277">
            <v>0</v>
          </cell>
          <cell r="BG277">
            <v>4.7</v>
          </cell>
          <cell r="BH277">
            <v>5.9</v>
          </cell>
          <cell r="BI277">
            <v>8.3000000000000007</v>
          </cell>
          <cell r="BJ277">
            <v>5.4</v>
          </cell>
          <cell r="BK277">
            <v>7.1</v>
          </cell>
          <cell r="BL277">
            <v>7.2</v>
          </cell>
          <cell r="BM277">
            <v>5.3</v>
          </cell>
          <cell r="BN277">
            <v>5.4</v>
          </cell>
          <cell r="BO277">
            <v>5.0999999999999996</v>
          </cell>
          <cell r="BP277">
            <v>7.3</v>
          </cell>
          <cell r="BQ277">
            <v>8.6999999999999993</v>
          </cell>
          <cell r="BR277">
            <v>8.4</v>
          </cell>
          <cell r="BS277">
            <v>8.6</v>
          </cell>
          <cell r="BU277">
            <v>7.3</v>
          </cell>
          <cell r="BV277">
            <v>8.1999999999999993</v>
          </cell>
          <cell r="BW277">
            <v>7.7</v>
          </cell>
          <cell r="BX277">
            <v>8.3000000000000007</v>
          </cell>
          <cell r="BY277">
            <v>5.3</v>
          </cell>
          <cell r="BZ277">
            <v>9.6</v>
          </cell>
          <cell r="CA277">
            <v>50</v>
          </cell>
          <cell r="CB277">
            <v>0</v>
          </cell>
          <cell r="CD277">
            <v>8.1999999999999993</v>
          </cell>
          <cell r="CF277">
            <v>6.5</v>
          </cell>
          <cell r="CG277">
            <v>5.8</v>
          </cell>
          <cell r="CI277">
            <v>8.9</v>
          </cell>
          <cell r="CJ277">
            <v>7.3</v>
          </cell>
          <cell r="CK277">
            <v>7.8</v>
          </cell>
          <cell r="CM277">
            <v>8.6999999999999993</v>
          </cell>
          <cell r="CO277" t="str">
            <v>X</v>
          </cell>
          <cell r="CP277">
            <v>8.1999999999999993</v>
          </cell>
          <cell r="CS277" t="str">
            <v>X</v>
          </cell>
          <cell r="CU277">
            <v>8.1999999999999993</v>
          </cell>
          <cell r="CV277">
            <v>6.7</v>
          </cell>
          <cell r="CW277">
            <v>21</v>
          </cell>
          <cell r="CX277">
            <v>5</v>
          </cell>
          <cell r="DB277">
            <v>0</v>
          </cell>
          <cell r="DC277">
            <v>5</v>
          </cell>
          <cell r="DD277">
            <v>126</v>
          </cell>
          <cell r="DE277">
            <v>12</v>
          </cell>
          <cell r="DF277">
            <v>136</v>
          </cell>
          <cell r="DG277">
            <v>126</v>
          </cell>
          <cell r="DH277">
            <v>7.29</v>
          </cell>
          <cell r="DI277">
            <v>3.01</v>
          </cell>
        </row>
        <row r="278">
          <cell r="A278">
            <v>24217204903</v>
          </cell>
          <cell r="B278" t="str">
            <v>Phùng</v>
          </cell>
          <cell r="C278" t="str">
            <v>Quốc</v>
          </cell>
          <cell r="D278" t="str">
            <v>Huy</v>
          </cell>
          <cell r="E278">
            <v>36860</v>
          </cell>
          <cell r="F278" t="str">
            <v>Nam</v>
          </cell>
          <cell r="G278" t="str">
            <v>Đang Học Lại</v>
          </cell>
          <cell r="H278">
            <v>7.9</v>
          </cell>
          <cell r="I278">
            <v>6.7</v>
          </cell>
          <cell r="K278">
            <v>6.3</v>
          </cell>
          <cell r="M278">
            <v>7.2</v>
          </cell>
          <cell r="N278">
            <v>6.8</v>
          </cell>
          <cell r="O278">
            <v>6.5</v>
          </cell>
          <cell r="P278">
            <v>8.8000000000000007</v>
          </cell>
          <cell r="R278">
            <v>7</v>
          </cell>
          <cell r="V278">
            <v>8.5</v>
          </cell>
          <cell r="W278">
            <v>6.4</v>
          </cell>
          <cell r="Y278">
            <v>7.7</v>
          </cell>
          <cell r="Z278">
            <v>8.1</v>
          </cell>
          <cell r="AA278">
            <v>7.4</v>
          </cell>
          <cell r="AB278">
            <v>6.1</v>
          </cell>
          <cell r="AC278">
            <v>8.6</v>
          </cell>
          <cell r="AD278">
            <v>4.9000000000000004</v>
          </cell>
          <cell r="AE278">
            <v>9.1999999999999993</v>
          </cell>
          <cell r="AF278">
            <v>6.7</v>
          </cell>
          <cell r="AG278">
            <v>4.7</v>
          </cell>
          <cell r="AH278">
            <v>5.9</v>
          </cell>
          <cell r="AI278">
            <v>6.6</v>
          </cell>
          <cell r="AJ278" t="str">
            <v>X</v>
          </cell>
          <cell r="AK278">
            <v>7.2</v>
          </cell>
          <cell r="AL278">
            <v>7.5</v>
          </cell>
          <cell r="AM278">
            <v>9.1</v>
          </cell>
          <cell r="AN278">
            <v>50</v>
          </cell>
          <cell r="AO278">
            <v>2</v>
          </cell>
          <cell r="AP278">
            <v>4.9000000000000004</v>
          </cell>
          <cell r="AQ278">
            <v>7.1</v>
          </cell>
          <cell r="AR278">
            <v>8.4</v>
          </cell>
          <cell r="AX278">
            <v>5.4</v>
          </cell>
          <cell r="BD278">
            <v>6</v>
          </cell>
          <cell r="BE278">
            <v>5</v>
          </cell>
          <cell r="BF278">
            <v>0</v>
          </cell>
          <cell r="BG278">
            <v>8.4</v>
          </cell>
          <cell r="BH278">
            <v>8</v>
          </cell>
          <cell r="BI278">
            <v>7.4</v>
          </cell>
          <cell r="BJ278">
            <v>5.9</v>
          </cell>
          <cell r="BK278">
            <v>5.4</v>
          </cell>
          <cell r="BL278">
            <v>5.7</v>
          </cell>
          <cell r="BM278">
            <v>5.0999999999999996</v>
          </cell>
          <cell r="BN278">
            <v>5.5</v>
          </cell>
          <cell r="BO278">
            <v>9.6</v>
          </cell>
          <cell r="BP278">
            <v>4.0999999999999996</v>
          </cell>
          <cell r="BQ278">
            <v>6.6</v>
          </cell>
          <cell r="BR278">
            <v>8.1</v>
          </cell>
          <cell r="BS278">
            <v>8.1999999999999993</v>
          </cell>
          <cell r="BT278">
            <v>6.1</v>
          </cell>
          <cell r="BV278">
            <v>5.5</v>
          </cell>
          <cell r="BW278">
            <v>7.2</v>
          </cell>
          <cell r="BX278">
            <v>8.3000000000000007</v>
          </cell>
          <cell r="BY278">
            <v>8.1999999999999993</v>
          </cell>
          <cell r="BZ278">
            <v>8.1</v>
          </cell>
          <cell r="CA278">
            <v>50</v>
          </cell>
          <cell r="CB278">
            <v>0</v>
          </cell>
          <cell r="CD278">
            <v>8.5</v>
          </cell>
          <cell r="CF278">
            <v>7.6</v>
          </cell>
          <cell r="CG278">
            <v>8.1</v>
          </cell>
          <cell r="CI278">
            <v>5.4</v>
          </cell>
          <cell r="CJ278">
            <v>7.5</v>
          </cell>
          <cell r="CK278">
            <v>6.7</v>
          </cell>
          <cell r="CM278">
            <v>7.9</v>
          </cell>
          <cell r="CO278">
            <v>6.5</v>
          </cell>
          <cell r="CP278">
            <v>7.7</v>
          </cell>
          <cell r="CS278" t="str">
            <v>X</v>
          </cell>
          <cell r="CU278">
            <v>7.6</v>
          </cell>
          <cell r="CV278" t="str">
            <v>X</v>
          </cell>
          <cell r="CW278">
            <v>22</v>
          </cell>
          <cell r="CX278">
            <v>4</v>
          </cell>
          <cell r="DB278">
            <v>0</v>
          </cell>
          <cell r="DC278">
            <v>5</v>
          </cell>
          <cell r="DD278">
            <v>127</v>
          </cell>
          <cell r="DE278">
            <v>11</v>
          </cell>
          <cell r="DF278">
            <v>136</v>
          </cell>
          <cell r="DG278">
            <v>127</v>
          </cell>
          <cell r="DH278">
            <v>7.07</v>
          </cell>
          <cell r="DI278">
            <v>2.9</v>
          </cell>
          <cell r="DJ278" t="str">
            <v>PHI 161</v>
          </cell>
        </row>
        <row r="279">
          <cell r="A279">
            <v>25217102769</v>
          </cell>
          <cell r="B279" t="str">
            <v>Kiều</v>
          </cell>
          <cell r="C279" t="str">
            <v>Văn</v>
          </cell>
          <cell r="D279" t="str">
            <v>Huy</v>
          </cell>
          <cell r="E279">
            <v>37198</v>
          </cell>
          <cell r="F279" t="str">
            <v>Nam</v>
          </cell>
          <cell r="G279" t="str">
            <v>Đã Đăng Ký (chưa học xong)</v>
          </cell>
          <cell r="H279">
            <v>7.4</v>
          </cell>
          <cell r="I279">
            <v>6.5</v>
          </cell>
          <cell r="K279">
            <v>7.5</v>
          </cell>
          <cell r="M279">
            <v>8.3000000000000007</v>
          </cell>
          <cell r="N279">
            <v>6.6</v>
          </cell>
          <cell r="O279">
            <v>7.6</v>
          </cell>
          <cell r="P279">
            <v>7.4</v>
          </cell>
          <cell r="R279">
            <v>8.4</v>
          </cell>
          <cell r="W279">
            <v>6.9</v>
          </cell>
          <cell r="X279">
            <v>7.6</v>
          </cell>
          <cell r="Y279">
            <v>9.1999999999999993</v>
          </cell>
          <cell r="Z279">
            <v>8.9</v>
          </cell>
          <cell r="AA279">
            <v>9</v>
          </cell>
          <cell r="AB279">
            <v>7.9</v>
          </cell>
          <cell r="AC279">
            <v>9.1</v>
          </cell>
          <cell r="AD279">
            <v>8.6999999999999993</v>
          </cell>
          <cell r="AE279">
            <v>9.3000000000000007</v>
          </cell>
          <cell r="AF279">
            <v>7.6</v>
          </cell>
          <cell r="AG279">
            <v>6.9</v>
          </cell>
          <cell r="AH279">
            <v>8.6</v>
          </cell>
          <cell r="AI279">
            <v>6.7</v>
          </cell>
          <cell r="AJ279">
            <v>7.7</v>
          </cell>
          <cell r="AK279">
            <v>7.4</v>
          </cell>
          <cell r="AL279">
            <v>7.8</v>
          </cell>
          <cell r="AM279">
            <v>7.2</v>
          </cell>
          <cell r="AN279">
            <v>52</v>
          </cell>
          <cell r="AO279">
            <v>0</v>
          </cell>
          <cell r="AP279">
            <v>8.4</v>
          </cell>
          <cell r="AQ279">
            <v>9</v>
          </cell>
          <cell r="AR279">
            <v>8.1999999999999993</v>
          </cell>
          <cell r="BB279">
            <v>6.2</v>
          </cell>
          <cell r="BD279">
            <v>5.7</v>
          </cell>
          <cell r="BE279">
            <v>5</v>
          </cell>
          <cell r="BF279">
            <v>0</v>
          </cell>
          <cell r="BG279">
            <v>5.7</v>
          </cell>
          <cell r="BH279">
            <v>5.5</v>
          </cell>
          <cell r="BI279">
            <v>9.6999999999999993</v>
          </cell>
          <cell r="BJ279">
            <v>6.2</v>
          </cell>
          <cell r="BK279">
            <v>7.3</v>
          </cell>
          <cell r="BL279">
            <v>7</v>
          </cell>
          <cell r="BM279">
            <v>7.8</v>
          </cell>
          <cell r="BN279">
            <v>7.9</v>
          </cell>
          <cell r="BO279" t="str">
            <v>X</v>
          </cell>
          <cell r="BP279">
            <v>4.3</v>
          </cell>
          <cell r="BQ279">
            <v>7.8</v>
          </cell>
          <cell r="BR279">
            <v>6.1</v>
          </cell>
          <cell r="BS279">
            <v>8.1999999999999993</v>
          </cell>
          <cell r="BU279">
            <v>7.7</v>
          </cell>
          <cell r="BV279">
            <v>7.1</v>
          </cell>
          <cell r="BW279">
            <v>5.5</v>
          </cell>
          <cell r="BX279">
            <v>8.5</v>
          </cell>
          <cell r="BY279" t="str">
            <v>X</v>
          </cell>
          <cell r="BZ279">
            <v>8.6999999999999993</v>
          </cell>
          <cell r="CA279">
            <v>44</v>
          </cell>
          <cell r="CB279">
            <v>6</v>
          </cell>
          <cell r="CD279">
            <v>7.4</v>
          </cell>
          <cell r="CF279">
            <v>8.1999999999999993</v>
          </cell>
          <cell r="CG279" t="str">
            <v>X</v>
          </cell>
          <cell r="CI279">
            <v>7.8</v>
          </cell>
          <cell r="CJ279">
            <v>7.1</v>
          </cell>
          <cell r="CK279">
            <v>8.4</v>
          </cell>
          <cell r="CM279">
            <v>8.6</v>
          </cell>
          <cell r="CO279">
            <v>8.1999999999999993</v>
          </cell>
          <cell r="CP279" t="str">
            <v>X</v>
          </cell>
          <cell r="CS279">
            <v>7.8</v>
          </cell>
          <cell r="CU279">
            <v>9.1</v>
          </cell>
          <cell r="CV279" t="str">
            <v>X</v>
          </cell>
          <cell r="CW279">
            <v>20</v>
          </cell>
          <cell r="CX279">
            <v>6</v>
          </cell>
          <cell r="DB279">
            <v>0</v>
          </cell>
          <cell r="DC279">
            <v>5</v>
          </cell>
          <cell r="DD279">
            <v>121</v>
          </cell>
          <cell r="DE279">
            <v>17</v>
          </cell>
          <cell r="DF279">
            <v>136</v>
          </cell>
          <cell r="DG279">
            <v>121</v>
          </cell>
          <cell r="DH279">
            <v>7.51</v>
          </cell>
          <cell r="DI279">
            <v>3.16</v>
          </cell>
        </row>
        <row r="280">
          <cell r="A280">
            <v>25217103402</v>
          </cell>
          <cell r="B280" t="str">
            <v>Trịnh</v>
          </cell>
          <cell r="C280" t="str">
            <v>Quang</v>
          </cell>
          <cell r="D280" t="str">
            <v>Huy</v>
          </cell>
          <cell r="E280">
            <v>37157</v>
          </cell>
          <cell r="F280" t="str">
            <v>Nam</v>
          </cell>
          <cell r="G280" t="str">
            <v>Đã Đăng Ký (chưa học xong)</v>
          </cell>
          <cell r="H280">
            <v>5.5</v>
          </cell>
          <cell r="K280">
            <v>7.4</v>
          </cell>
          <cell r="M280">
            <v>6.2</v>
          </cell>
          <cell r="N280">
            <v>7.6</v>
          </cell>
          <cell r="O280">
            <v>5.6</v>
          </cell>
          <cell r="P280">
            <v>7.2</v>
          </cell>
          <cell r="R280">
            <v>7.1</v>
          </cell>
          <cell r="W280">
            <v>6</v>
          </cell>
          <cell r="X280" t="str">
            <v>X</v>
          </cell>
          <cell r="Y280">
            <v>8.8000000000000007</v>
          </cell>
          <cell r="Z280">
            <v>8.1999999999999993</v>
          </cell>
          <cell r="AA280">
            <v>5.3</v>
          </cell>
          <cell r="AB280">
            <v>4.9000000000000004</v>
          </cell>
          <cell r="AC280">
            <v>5.8</v>
          </cell>
          <cell r="AD280">
            <v>6.9</v>
          </cell>
          <cell r="AE280" t="str">
            <v>X</v>
          </cell>
          <cell r="AF280">
            <v>6.3</v>
          </cell>
          <cell r="AG280">
            <v>5.2</v>
          </cell>
          <cell r="AH280">
            <v>7.8</v>
          </cell>
          <cell r="AI280">
            <v>6.9</v>
          </cell>
          <cell r="AJ280">
            <v>5.2</v>
          </cell>
          <cell r="AK280">
            <v>8.1999999999999993</v>
          </cell>
          <cell r="AL280">
            <v>7.8</v>
          </cell>
          <cell r="AM280">
            <v>5.5</v>
          </cell>
          <cell r="AN280">
            <v>46</v>
          </cell>
          <cell r="AO280">
            <v>5</v>
          </cell>
          <cell r="AP280">
            <v>0</v>
          </cell>
          <cell r="AQ280">
            <v>6.1</v>
          </cell>
          <cell r="AT280">
            <v>0</v>
          </cell>
          <cell r="AV280">
            <v>0</v>
          </cell>
          <cell r="BD280">
            <v>0</v>
          </cell>
          <cell r="BE280">
            <v>1</v>
          </cell>
          <cell r="BF280">
            <v>4</v>
          </cell>
          <cell r="BG280">
            <v>4.3</v>
          </cell>
          <cell r="BH280">
            <v>8.5</v>
          </cell>
          <cell r="BI280">
            <v>7.9</v>
          </cell>
          <cell r="BJ280">
            <v>5.4</v>
          </cell>
          <cell r="BK280">
            <v>5.7</v>
          </cell>
          <cell r="BL280">
            <v>6.4</v>
          </cell>
          <cell r="BM280">
            <v>8.3000000000000007</v>
          </cell>
          <cell r="BN280">
            <v>5.7</v>
          </cell>
          <cell r="BO280">
            <v>7.8</v>
          </cell>
          <cell r="BP280">
            <v>4.4000000000000004</v>
          </cell>
          <cell r="BQ280">
            <v>7.6</v>
          </cell>
          <cell r="BR280">
            <v>4</v>
          </cell>
          <cell r="BS280">
            <v>9.1</v>
          </cell>
          <cell r="BU280">
            <v>7.4</v>
          </cell>
          <cell r="BV280">
            <v>6.7</v>
          </cell>
          <cell r="BW280">
            <v>4.2</v>
          </cell>
          <cell r="BX280">
            <v>7.6</v>
          </cell>
          <cell r="BY280" t="str">
            <v>X</v>
          </cell>
          <cell r="BZ280">
            <v>9.1999999999999993</v>
          </cell>
          <cell r="CA280">
            <v>47</v>
          </cell>
          <cell r="CB280">
            <v>3</v>
          </cell>
          <cell r="CD280" t="str">
            <v>X</v>
          </cell>
          <cell r="CF280">
            <v>5.5</v>
          </cell>
          <cell r="CG280">
            <v>5.6</v>
          </cell>
          <cell r="CI280">
            <v>5.9</v>
          </cell>
          <cell r="CJ280">
            <v>6.6</v>
          </cell>
          <cell r="CK280">
            <v>6.4</v>
          </cell>
          <cell r="CM280">
            <v>8.1</v>
          </cell>
          <cell r="CO280">
            <v>7.9</v>
          </cell>
          <cell r="CP280">
            <v>6</v>
          </cell>
          <cell r="CS280">
            <v>6.8</v>
          </cell>
          <cell r="CU280">
            <v>8</v>
          </cell>
          <cell r="CV280">
            <v>8.6999999999999993</v>
          </cell>
          <cell r="CW280">
            <v>24</v>
          </cell>
          <cell r="CX280">
            <v>2</v>
          </cell>
          <cell r="DB280">
            <v>0</v>
          </cell>
          <cell r="DC280">
            <v>5</v>
          </cell>
          <cell r="DD280">
            <v>118</v>
          </cell>
          <cell r="DE280">
            <v>19</v>
          </cell>
          <cell r="DF280">
            <v>136</v>
          </cell>
          <cell r="DG280">
            <v>118</v>
          </cell>
          <cell r="DH280">
            <v>6.57</v>
          </cell>
          <cell r="DI280">
            <v>2.56</v>
          </cell>
        </row>
        <row r="281">
          <cell r="A281">
            <v>25217105635</v>
          </cell>
          <cell r="B281" t="str">
            <v>Nguyễn</v>
          </cell>
          <cell r="C281" t="str">
            <v>Đặng Đức</v>
          </cell>
          <cell r="D281" t="str">
            <v>Huy</v>
          </cell>
          <cell r="E281">
            <v>36903</v>
          </cell>
          <cell r="F281" t="str">
            <v>Nam</v>
          </cell>
          <cell r="G281" t="str">
            <v>Đã Đăng Ký (chưa học xong)</v>
          </cell>
          <cell r="H281">
            <v>7.1</v>
          </cell>
          <cell r="I281">
            <v>7.1</v>
          </cell>
          <cell r="K281">
            <v>7.5</v>
          </cell>
          <cell r="M281">
            <v>5.9</v>
          </cell>
          <cell r="N281">
            <v>5.4</v>
          </cell>
          <cell r="O281">
            <v>5.3</v>
          </cell>
          <cell r="P281">
            <v>5.2</v>
          </cell>
          <cell r="R281">
            <v>5.9</v>
          </cell>
          <cell r="W281">
            <v>5.2</v>
          </cell>
          <cell r="X281">
            <v>6.7</v>
          </cell>
          <cell r="Y281">
            <v>9.3000000000000007</v>
          </cell>
          <cell r="Z281">
            <v>5.3</v>
          </cell>
          <cell r="AA281">
            <v>0</v>
          </cell>
          <cell r="AB281">
            <v>6.8</v>
          </cell>
          <cell r="AC281">
            <v>6.2</v>
          </cell>
          <cell r="AD281">
            <v>8.1</v>
          </cell>
          <cell r="AF281">
            <v>7.2</v>
          </cell>
          <cell r="AG281">
            <v>6.8</v>
          </cell>
          <cell r="AH281">
            <v>4.5</v>
          </cell>
          <cell r="AI281">
            <v>0</v>
          </cell>
          <cell r="AJ281">
            <v>6.3</v>
          </cell>
          <cell r="AK281">
            <v>9.1</v>
          </cell>
          <cell r="AL281">
            <v>7.1</v>
          </cell>
          <cell r="AN281">
            <v>44</v>
          </cell>
          <cell r="AO281">
            <v>8</v>
          </cell>
          <cell r="AP281">
            <v>5.0999999999999996</v>
          </cell>
          <cell r="AQ281">
            <v>6.6</v>
          </cell>
          <cell r="AR281">
            <v>8.1</v>
          </cell>
          <cell r="AX281">
            <v>6.1</v>
          </cell>
          <cell r="BD281">
            <v>0</v>
          </cell>
          <cell r="BE281">
            <v>4</v>
          </cell>
          <cell r="BF281">
            <v>1</v>
          </cell>
          <cell r="BG281">
            <v>6</v>
          </cell>
          <cell r="BH281">
            <v>6.9</v>
          </cell>
          <cell r="BI281">
            <v>7.4</v>
          </cell>
          <cell r="BJ281">
            <v>5.4</v>
          </cell>
          <cell r="BK281">
            <v>6.6</v>
          </cell>
          <cell r="BL281">
            <v>5.3</v>
          </cell>
          <cell r="BM281">
            <v>7.4</v>
          </cell>
          <cell r="BN281">
            <v>6.1</v>
          </cell>
          <cell r="BO281" t="str">
            <v>X</v>
          </cell>
          <cell r="BP281">
            <v>4.0999999999999996</v>
          </cell>
          <cell r="BQ281">
            <v>0</v>
          </cell>
          <cell r="BS281">
            <v>7.1</v>
          </cell>
          <cell r="BU281">
            <v>6.7</v>
          </cell>
          <cell r="BV281" t="str">
            <v>X</v>
          </cell>
          <cell r="BW281">
            <v>0</v>
          </cell>
          <cell r="BX281">
            <v>7.2</v>
          </cell>
          <cell r="BY281" t="str">
            <v>X</v>
          </cell>
          <cell r="BZ281">
            <v>9.4</v>
          </cell>
          <cell r="CA281">
            <v>33</v>
          </cell>
          <cell r="CB281">
            <v>17</v>
          </cell>
          <cell r="CD281">
            <v>8.1999999999999993</v>
          </cell>
          <cell r="CF281">
            <v>7.4</v>
          </cell>
          <cell r="CG281" t="str">
            <v>X</v>
          </cell>
          <cell r="CI281">
            <v>0</v>
          </cell>
          <cell r="CJ281">
            <v>5.9</v>
          </cell>
          <cell r="CK281">
            <v>8.3000000000000007</v>
          </cell>
          <cell r="CS281" t="str">
            <v>X</v>
          </cell>
          <cell r="CU281">
            <v>8</v>
          </cell>
          <cell r="CW281">
            <v>11</v>
          </cell>
          <cell r="CX281">
            <v>15</v>
          </cell>
          <cell r="DB281">
            <v>0</v>
          </cell>
          <cell r="DC281">
            <v>5</v>
          </cell>
          <cell r="DD281">
            <v>92</v>
          </cell>
          <cell r="DE281">
            <v>46</v>
          </cell>
          <cell r="DF281">
            <v>136</v>
          </cell>
          <cell r="DG281">
            <v>104</v>
          </cell>
          <cell r="DH281">
            <v>5.93</v>
          </cell>
          <cell r="DI281">
            <v>2.23</v>
          </cell>
        </row>
        <row r="282">
          <cell r="A282">
            <v>25217107189</v>
          </cell>
          <cell r="B282" t="str">
            <v>Đặng</v>
          </cell>
          <cell r="C282" t="str">
            <v>Hà Gia</v>
          </cell>
          <cell r="D282" t="str">
            <v>Huy</v>
          </cell>
          <cell r="E282">
            <v>37043</v>
          </cell>
          <cell r="F282" t="str">
            <v>Nam</v>
          </cell>
          <cell r="G282" t="str">
            <v>Đã Đăng Ký (chưa học xong)</v>
          </cell>
          <cell r="H282">
            <v>7.9</v>
          </cell>
          <cell r="I282">
            <v>9.4</v>
          </cell>
          <cell r="K282">
            <v>7.6</v>
          </cell>
          <cell r="M282">
            <v>8.1999999999999993</v>
          </cell>
          <cell r="N282">
            <v>6.8</v>
          </cell>
          <cell r="O282">
            <v>5.7</v>
          </cell>
          <cell r="P282">
            <v>8.6999999999999993</v>
          </cell>
          <cell r="R282">
            <v>5.8</v>
          </cell>
          <cell r="W282">
            <v>7.1</v>
          </cell>
          <cell r="X282">
            <v>5.7</v>
          </cell>
          <cell r="Y282">
            <v>8.1</v>
          </cell>
          <cell r="Z282">
            <v>8.1</v>
          </cell>
          <cell r="AA282">
            <v>0</v>
          </cell>
          <cell r="AB282">
            <v>8.3000000000000007</v>
          </cell>
          <cell r="AC282">
            <v>8.3000000000000007</v>
          </cell>
          <cell r="AD282">
            <v>9.1</v>
          </cell>
          <cell r="AE282">
            <v>9.5</v>
          </cell>
          <cell r="AF282">
            <v>8.1999999999999993</v>
          </cell>
          <cell r="AG282">
            <v>8.6999999999999993</v>
          </cell>
          <cell r="AH282">
            <v>4.5999999999999996</v>
          </cell>
          <cell r="AI282">
            <v>5.2</v>
          </cell>
          <cell r="AJ282">
            <v>6.6</v>
          </cell>
          <cell r="AL282">
            <v>0</v>
          </cell>
          <cell r="AM282">
            <v>0</v>
          </cell>
          <cell r="AN282">
            <v>44</v>
          </cell>
          <cell r="AO282">
            <v>8</v>
          </cell>
          <cell r="AP282">
            <v>7.3</v>
          </cell>
          <cell r="AQ282">
            <v>7.1</v>
          </cell>
          <cell r="AT282">
            <v>7.4</v>
          </cell>
          <cell r="AX282">
            <v>5.6</v>
          </cell>
          <cell r="BD282">
            <v>0</v>
          </cell>
          <cell r="BE282">
            <v>4</v>
          </cell>
          <cell r="BF282">
            <v>1</v>
          </cell>
          <cell r="BG282">
            <v>5.4</v>
          </cell>
          <cell r="BH282">
            <v>7.8</v>
          </cell>
          <cell r="BI282">
            <v>7.7</v>
          </cell>
          <cell r="BJ282">
            <v>5.0999999999999996</v>
          </cell>
          <cell r="BK282">
            <v>7.6</v>
          </cell>
          <cell r="BL282">
            <v>7.7</v>
          </cell>
          <cell r="BM282">
            <v>6.7</v>
          </cell>
          <cell r="BN282">
            <v>7.9</v>
          </cell>
          <cell r="BO282" t="str">
            <v>X</v>
          </cell>
          <cell r="BP282">
            <v>5.4</v>
          </cell>
          <cell r="BQ282" t="str">
            <v>X</v>
          </cell>
          <cell r="BS282">
            <v>6.4</v>
          </cell>
          <cell r="BU282">
            <v>7.2</v>
          </cell>
          <cell r="BV282">
            <v>9.5</v>
          </cell>
          <cell r="BW282">
            <v>9</v>
          </cell>
          <cell r="BX282" t="str">
            <v>X</v>
          </cell>
          <cell r="BY282">
            <v>0</v>
          </cell>
          <cell r="BZ282">
            <v>9.5</v>
          </cell>
          <cell r="CA282">
            <v>36</v>
          </cell>
          <cell r="CB282">
            <v>14</v>
          </cell>
          <cell r="CD282" t="str">
            <v>X</v>
          </cell>
          <cell r="CF282">
            <v>0</v>
          </cell>
          <cell r="CI282">
            <v>6.2</v>
          </cell>
          <cell r="CK282">
            <v>7.2</v>
          </cell>
          <cell r="CM282">
            <v>6.2</v>
          </cell>
          <cell r="CO282">
            <v>7.9</v>
          </cell>
          <cell r="CP282">
            <v>5.3</v>
          </cell>
          <cell r="CU282">
            <v>8.6999999999999993</v>
          </cell>
          <cell r="CW282">
            <v>13</v>
          </cell>
          <cell r="CX282">
            <v>13</v>
          </cell>
          <cell r="DB282">
            <v>0</v>
          </cell>
          <cell r="DC282">
            <v>5</v>
          </cell>
          <cell r="DD282">
            <v>97</v>
          </cell>
          <cell r="DE282">
            <v>41</v>
          </cell>
          <cell r="DF282">
            <v>136</v>
          </cell>
          <cell r="DG282">
            <v>114</v>
          </cell>
          <cell r="DH282">
            <v>6.26</v>
          </cell>
          <cell r="DI282">
            <v>2.5</v>
          </cell>
        </row>
        <row r="283">
          <cell r="A283">
            <v>25217108224</v>
          </cell>
          <cell r="B283" t="str">
            <v>Nguyễn</v>
          </cell>
          <cell r="C283" t="str">
            <v>Đức Nhật</v>
          </cell>
          <cell r="D283" t="str">
            <v>Huy</v>
          </cell>
          <cell r="E283">
            <v>36986</v>
          </cell>
          <cell r="F283" t="str">
            <v>Nam</v>
          </cell>
          <cell r="G283" t="str">
            <v>Đã Đăng Ký (chưa học xong)</v>
          </cell>
          <cell r="H283">
            <v>7.3</v>
          </cell>
          <cell r="I283">
            <v>7.6</v>
          </cell>
          <cell r="K283">
            <v>6.9</v>
          </cell>
          <cell r="M283">
            <v>6.7</v>
          </cell>
          <cell r="N283">
            <v>7.4</v>
          </cell>
          <cell r="O283">
            <v>6.8</v>
          </cell>
          <cell r="P283">
            <v>5.9</v>
          </cell>
          <cell r="R283">
            <v>7.1</v>
          </cell>
          <cell r="W283">
            <v>6</v>
          </cell>
          <cell r="X283">
            <v>4.8</v>
          </cell>
          <cell r="Y283">
            <v>8.1</v>
          </cell>
          <cell r="Z283">
            <v>7.6</v>
          </cell>
          <cell r="AA283" t="str">
            <v>X</v>
          </cell>
          <cell r="AB283">
            <v>5.6</v>
          </cell>
          <cell r="AC283">
            <v>8.4</v>
          </cell>
          <cell r="AD283">
            <v>7.8</v>
          </cell>
          <cell r="AE283">
            <v>5.3</v>
          </cell>
          <cell r="AF283">
            <v>5</v>
          </cell>
          <cell r="AG283">
            <v>7</v>
          </cell>
          <cell r="AH283">
            <v>5.0999999999999996</v>
          </cell>
          <cell r="AI283">
            <v>7</v>
          </cell>
          <cell r="AJ283">
            <v>8</v>
          </cell>
          <cell r="AK283">
            <v>6.8</v>
          </cell>
          <cell r="AL283" t="str">
            <v>X</v>
          </cell>
          <cell r="AM283">
            <v>5.3</v>
          </cell>
          <cell r="AN283">
            <v>48</v>
          </cell>
          <cell r="AO283">
            <v>4</v>
          </cell>
          <cell r="AP283">
            <v>7.2</v>
          </cell>
          <cell r="AQ283">
            <v>8.1999999999999993</v>
          </cell>
          <cell r="AT283">
            <v>7.5</v>
          </cell>
          <cell r="AX283">
            <v>8.8000000000000007</v>
          </cell>
          <cell r="BD283">
            <v>6</v>
          </cell>
          <cell r="BE283">
            <v>5</v>
          </cell>
          <cell r="BF283">
            <v>0</v>
          </cell>
          <cell r="BG283">
            <v>7.4</v>
          </cell>
          <cell r="BH283">
            <v>10</v>
          </cell>
          <cell r="BI283">
            <v>9.3000000000000007</v>
          </cell>
          <cell r="BJ283">
            <v>4.0999999999999996</v>
          </cell>
          <cell r="BK283">
            <v>7.7</v>
          </cell>
          <cell r="BL283">
            <v>7.4</v>
          </cell>
          <cell r="BM283">
            <v>6.8</v>
          </cell>
          <cell r="BN283">
            <v>8.9</v>
          </cell>
          <cell r="BO283">
            <v>4.9000000000000004</v>
          </cell>
          <cell r="BP283">
            <v>7.6</v>
          </cell>
          <cell r="BQ283">
            <v>7.8</v>
          </cell>
          <cell r="BR283">
            <v>7.7</v>
          </cell>
          <cell r="BS283">
            <v>5.8</v>
          </cell>
          <cell r="BU283">
            <v>7.5</v>
          </cell>
          <cell r="BV283">
            <v>8.4</v>
          </cell>
          <cell r="BW283">
            <v>5.4</v>
          </cell>
          <cell r="BX283">
            <v>5.6</v>
          </cell>
          <cell r="BY283">
            <v>7.1</v>
          </cell>
          <cell r="BZ283">
            <v>7.7</v>
          </cell>
          <cell r="CA283">
            <v>50</v>
          </cell>
          <cell r="CB283">
            <v>0</v>
          </cell>
          <cell r="CD283" t="str">
            <v>X</v>
          </cell>
          <cell r="CF283">
            <v>6.4</v>
          </cell>
          <cell r="CG283" t="str">
            <v>X</v>
          </cell>
          <cell r="CI283">
            <v>6.1</v>
          </cell>
          <cell r="CJ283">
            <v>7.3</v>
          </cell>
          <cell r="CM283">
            <v>5.5</v>
          </cell>
          <cell r="CO283" t="str">
            <v>X</v>
          </cell>
          <cell r="CP283">
            <v>6</v>
          </cell>
          <cell r="CS283">
            <v>4.7</v>
          </cell>
          <cell r="CV283">
            <v>8.6</v>
          </cell>
          <cell r="CW283">
            <v>16</v>
          </cell>
          <cell r="CX283">
            <v>10</v>
          </cell>
          <cell r="DB283">
            <v>0</v>
          </cell>
          <cell r="DC283">
            <v>5</v>
          </cell>
          <cell r="DD283">
            <v>119</v>
          </cell>
          <cell r="DE283">
            <v>19</v>
          </cell>
          <cell r="DF283">
            <v>136</v>
          </cell>
          <cell r="DG283">
            <v>119</v>
          </cell>
          <cell r="DH283">
            <v>6.77</v>
          </cell>
          <cell r="DI283">
            <v>2.69</v>
          </cell>
        </row>
        <row r="284">
          <cell r="A284">
            <v>25217109163</v>
          </cell>
          <cell r="B284" t="str">
            <v>Nguyễn</v>
          </cell>
          <cell r="C284" t="str">
            <v>Phúc</v>
          </cell>
          <cell r="D284" t="str">
            <v>Huy</v>
          </cell>
          <cell r="E284">
            <v>36916</v>
          </cell>
          <cell r="F284" t="str">
            <v>Nam</v>
          </cell>
          <cell r="G284" t="str">
            <v>Đã Đăng Ký (chưa học xong)</v>
          </cell>
          <cell r="H284">
            <v>6.7</v>
          </cell>
          <cell r="I284">
            <v>8.6999999999999993</v>
          </cell>
          <cell r="K284">
            <v>8.3000000000000007</v>
          </cell>
          <cell r="M284" t="str">
            <v>P (P/F)</v>
          </cell>
          <cell r="N284">
            <v>6.8</v>
          </cell>
          <cell r="O284">
            <v>4.2</v>
          </cell>
          <cell r="P284">
            <v>5</v>
          </cell>
          <cell r="R284">
            <v>5.6</v>
          </cell>
          <cell r="W284">
            <v>5.4</v>
          </cell>
          <cell r="X284">
            <v>9</v>
          </cell>
          <cell r="Y284">
            <v>9.3000000000000007</v>
          </cell>
          <cell r="Z284">
            <v>9.6999999999999993</v>
          </cell>
          <cell r="AA284">
            <v>6.1</v>
          </cell>
          <cell r="AB284">
            <v>8.6999999999999993</v>
          </cell>
          <cell r="AC284">
            <v>7.9</v>
          </cell>
          <cell r="AD284">
            <v>8.6</v>
          </cell>
          <cell r="AE284">
            <v>9.1</v>
          </cell>
          <cell r="AF284">
            <v>9.5</v>
          </cell>
          <cell r="AG284">
            <v>8.1</v>
          </cell>
          <cell r="AH284">
            <v>8.1</v>
          </cell>
          <cell r="AI284">
            <v>9.1</v>
          </cell>
          <cell r="AJ284">
            <v>8.1999999999999993</v>
          </cell>
          <cell r="AK284">
            <v>8.4</v>
          </cell>
          <cell r="AL284">
            <v>8.9</v>
          </cell>
          <cell r="AM284">
            <v>9</v>
          </cell>
          <cell r="AN284">
            <v>52</v>
          </cell>
          <cell r="AO284">
            <v>0</v>
          </cell>
          <cell r="AP284">
            <v>6.2</v>
          </cell>
          <cell r="AQ284">
            <v>7.9</v>
          </cell>
          <cell r="AV284">
            <v>7.4</v>
          </cell>
          <cell r="AX284">
            <v>6.8</v>
          </cell>
          <cell r="BD284">
            <v>7.1</v>
          </cell>
          <cell r="BE284">
            <v>5</v>
          </cell>
          <cell r="BF284">
            <v>0</v>
          </cell>
          <cell r="BG284">
            <v>4.9000000000000004</v>
          </cell>
          <cell r="BH284">
            <v>5.9</v>
          </cell>
          <cell r="BI284">
            <v>8.1999999999999993</v>
          </cell>
          <cell r="BJ284">
            <v>6.5</v>
          </cell>
          <cell r="BK284">
            <v>6.4</v>
          </cell>
          <cell r="BL284">
            <v>6.3</v>
          </cell>
          <cell r="BM284">
            <v>4.9000000000000004</v>
          </cell>
          <cell r="BN284">
            <v>6.2</v>
          </cell>
          <cell r="BO284">
            <v>4.7</v>
          </cell>
          <cell r="BP284">
            <v>5</v>
          </cell>
          <cell r="BQ284">
            <v>5.0999999999999996</v>
          </cell>
          <cell r="BR284">
            <v>8.6999999999999993</v>
          </cell>
          <cell r="BS284">
            <v>8.3000000000000007</v>
          </cell>
          <cell r="BU284">
            <v>8</v>
          </cell>
          <cell r="BV284">
            <v>6.8</v>
          </cell>
          <cell r="BW284">
            <v>7.3</v>
          </cell>
          <cell r="BX284">
            <v>8.6</v>
          </cell>
          <cell r="BY284">
            <v>7.4</v>
          </cell>
          <cell r="BZ284">
            <v>9.3000000000000007</v>
          </cell>
          <cell r="CA284">
            <v>50</v>
          </cell>
          <cell r="CB284">
            <v>0</v>
          </cell>
          <cell r="CD284">
            <v>7.5</v>
          </cell>
          <cell r="CF284">
            <v>6.9</v>
          </cell>
          <cell r="CG284">
            <v>6.3</v>
          </cell>
          <cell r="CI284">
            <v>9.1999999999999993</v>
          </cell>
          <cell r="CJ284">
            <v>7.7</v>
          </cell>
          <cell r="CK284">
            <v>9</v>
          </cell>
          <cell r="CM284">
            <v>7.8</v>
          </cell>
          <cell r="CO284" t="str">
            <v>X</v>
          </cell>
          <cell r="CP284">
            <v>8.4</v>
          </cell>
          <cell r="CS284" t="str">
            <v>X</v>
          </cell>
          <cell r="CU284">
            <v>8.6999999999999993</v>
          </cell>
          <cell r="CV284">
            <v>6.9</v>
          </cell>
          <cell r="CW284">
            <v>21</v>
          </cell>
          <cell r="CX284">
            <v>5</v>
          </cell>
          <cell r="DB284">
            <v>0</v>
          </cell>
          <cell r="DC284">
            <v>5</v>
          </cell>
          <cell r="DD284">
            <v>128</v>
          </cell>
          <cell r="DE284">
            <v>10</v>
          </cell>
          <cell r="DF284">
            <v>136</v>
          </cell>
          <cell r="DG284">
            <v>128</v>
          </cell>
          <cell r="DH284">
            <v>7.3</v>
          </cell>
          <cell r="DI284">
            <v>3.02</v>
          </cell>
        </row>
        <row r="285">
          <cell r="A285">
            <v>25217109783</v>
          </cell>
          <cell r="B285" t="str">
            <v>Ngô</v>
          </cell>
          <cell r="C285" t="str">
            <v>Tấn Lê</v>
          </cell>
          <cell r="D285" t="str">
            <v>Huy</v>
          </cell>
          <cell r="E285">
            <v>37120</v>
          </cell>
          <cell r="F285" t="str">
            <v>Nam</v>
          </cell>
          <cell r="G285" t="str">
            <v>Đã Đăng Ký (chưa học xong)</v>
          </cell>
          <cell r="H285">
            <v>5.0999999999999996</v>
          </cell>
          <cell r="I285">
            <v>5.2</v>
          </cell>
          <cell r="K285">
            <v>7.2</v>
          </cell>
          <cell r="M285">
            <v>5.3</v>
          </cell>
          <cell r="N285">
            <v>6.4</v>
          </cell>
          <cell r="O285">
            <v>5.4</v>
          </cell>
          <cell r="P285">
            <v>9.4</v>
          </cell>
          <cell r="R285">
            <v>7.4</v>
          </cell>
          <cell r="W285">
            <v>4.9000000000000004</v>
          </cell>
          <cell r="X285">
            <v>7.3</v>
          </cell>
          <cell r="Y285">
            <v>8</v>
          </cell>
          <cell r="Z285">
            <v>8.6</v>
          </cell>
          <cell r="AB285">
            <v>4.5</v>
          </cell>
          <cell r="AC285">
            <v>0</v>
          </cell>
          <cell r="AF285">
            <v>4.5999999999999996</v>
          </cell>
          <cell r="AG285">
            <v>7.1</v>
          </cell>
          <cell r="AH285">
            <v>8.3000000000000007</v>
          </cell>
          <cell r="AI285">
            <v>0</v>
          </cell>
          <cell r="AK285">
            <v>0</v>
          </cell>
          <cell r="AL285">
            <v>0</v>
          </cell>
          <cell r="AN285">
            <v>34</v>
          </cell>
          <cell r="AO285">
            <v>18</v>
          </cell>
          <cell r="AP285">
            <v>0</v>
          </cell>
          <cell r="AQ285">
            <v>5.8</v>
          </cell>
          <cell r="AV285">
            <v>9.5</v>
          </cell>
          <cell r="BB285">
            <v>8.1</v>
          </cell>
          <cell r="BE285">
            <v>3</v>
          </cell>
          <cell r="BF285">
            <v>2</v>
          </cell>
          <cell r="BG285">
            <v>4.2</v>
          </cell>
          <cell r="BH285">
            <v>0</v>
          </cell>
          <cell r="BJ285">
            <v>5.4</v>
          </cell>
          <cell r="BK285">
            <v>7.3</v>
          </cell>
          <cell r="BL285">
            <v>5.5</v>
          </cell>
          <cell r="BM285">
            <v>5.7</v>
          </cell>
          <cell r="BN285">
            <v>7.4</v>
          </cell>
          <cell r="BP285">
            <v>5.3</v>
          </cell>
          <cell r="BS285">
            <v>8.5</v>
          </cell>
          <cell r="BU285">
            <v>6.7</v>
          </cell>
          <cell r="BX285">
            <v>0</v>
          </cell>
          <cell r="CA285">
            <v>24</v>
          </cell>
          <cell r="CB285">
            <v>26</v>
          </cell>
          <cell r="CF285">
            <v>0</v>
          </cell>
          <cell r="CI285">
            <v>7.7</v>
          </cell>
          <cell r="CJ285">
            <v>6.5</v>
          </cell>
          <cell r="CK285">
            <v>0</v>
          </cell>
          <cell r="CM285">
            <v>7.9</v>
          </cell>
          <cell r="CU285">
            <v>7.2</v>
          </cell>
          <cell r="CV285">
            <v>0</v>
          </cell>
          <cell r="CW285">
            <v>8</v>
          </cell>
          <cell r="CX285">
            <v>18</v>
          </cell>
          <cell r="DB285">
            <v>0</v>
          </cell>
          <cell r="DC285">
            <v>5</v>
          </cell>
          <cell r="DD285">
            <v>69</v>
          </cell>
          <cell r="DE285">
            <v>69</v>
          </cell>
          <cell r="DF285">
            <v>136</v>
          </cell>
          <cell r="DG285">
            <v>89</v>
          </cell>
          <cell r="DH285">
            <v>5.01</v>
          </cell>
          <cell r="DI285">
            <v>1.87</v>
          </cell>
        </row>
        <row r="286">
          <cell r="A286">
            <v>25217115936</v>
          </cell>
          <cell r="B286" t="str">
            <v>Lê</v>
          </cell>
          <cell r="C286" t="str">
            <v>Hữu</v>
          </cell>
          <cell r="D286" t="str">
            <v>Huy</v>
          </cell>
          <cell r="E286">
            <v>36924</v>
          </cell>
          <cell r="F286" t="str">
            <v>Nam</v>
          </cell>
          <cell r="G286" t="str">
            <v>Đã Đăng Ký (chưa học xong)</v>
          </cell>
          <cell r="H286">
            <v>7.6</v>
          </cell>
          <cell r="I286">
            <v>8.3000000000000007</v>
          </cell>
          <cell r="K286">
            <v>7.3</v>
          </cell>
          <cell r="M286">
            <v>6.8</v>
          </cell>
          <cell r="N286">
            <v>8.1999999999999993</v>
          </cell>
          <cell r="O286">
            <v>8.6</v>
          </cell>
          <cell r="P286">
            <v>8.1</v>
          </cell>
          <cell r="R286">
            <v>7.8</v>
          </cell>
          <cell r="W286">
            <v>6.6</v>
          </cell>
          <cell r="X286">
            <v>9.1</v>
          </cell>
          <cell r="Y286">
            <v>8.8000000000000007</v>
          </cell>
          <cell r="Z286">
            <v>8.9</v>
          </cell>
          <cell r="AA286">
            <v>8</v>
          </cell>
          <cell r="AB286">
            <v>8</v>
          </cell>
          <cell r="AC286">
            <v>6.2</v>
          </cell>
          <cell r="AD286">
            <v>6.1</v>
          </cell>
          <cell r="AE286">
            <v>9.3000000000000007</v>
          </cell>
          <cell r="AF286">
            <v>8.3000000000000007</v>
          </cell>
          <cell r="AG286">
            <v>8.1</v>
          </cell>
          <cell r="AH286">
            <v>4.3</v>
          </cell>
          <cell r="AI286">
            <v>5</v>
          </cell>
          <cell r="AJ286">
            <v>7.4</v>
          </cell>
          <cell r="AK286">
            <v>4.3</v>
          </cell>
          <cell r="AL286">
            <v>7.3</v>
          </cell>
          <cell r="AM286">
            <v>4.3</v>
          </cell>
          <cell r="AN286">
            <v>52</v>
          </cell>
          <cell r="AO286">
            <v>0</v>
          </cell>
          <cell r="AP286">
            <v>9.1999999999999993</v>
          </cell>
          <cell r="AQ286">
            <v>8.3000000000000007</v>
          </cell>
          <cell r="AT286">
            <v>8.4</v>
          </cell>
          <cell r="AZ286">
            <v>8.5</v>
          </cell>
          <cell r="BD286">
            <v>8.8000000000000007</v>
          </cell>
          <cell r="BE286">
            <v>5</v>
          </cell>
          <cell r="BF286">
            <v>0</v>
          </cell>
          <cell r="BG286">
            <v>6.4</v>
          </cell>
          <cell r="BH286">
            <v>7.6</v>
          </cell>
          <cell r="BI286">
            <v>8.8000000000000007</v>
          </cell>
          <cell r="BJ286">
            <v>6.9</v>
          </cell>
          <cell r="BK286">
            <v>8.5</v>
          </cell>
          <cell r="BL286">
            <v>7.2</v>
          </cell>
          <cell r="BM286">
            <v>8.1</v>
          </cell>
          <cell r="BN286">
            <v>6.9</v>
          </cell>
          <cell r="BO286">
            <v>8.5</v>
          </cell>
          <cell r="BP286">
            <v>4.8</v>
          </cell>
          <cell r="BQ286">
            <v>6.1</v>
          </cell>
          <cell r="BR286">
            <v>8.5</v>
          </cell>
          <cell r="BS286">
            <v>7.3</v>
          </cell>
          <cell r="BU286">
            <v>8.1999999999999993</v>
          </cell>
          <cell r="BV286">
            <v>7.7</v>
          </cell>
          <cell r="BW286">
            <v>5.5</v>
          </cell>
          <cell r="BX286">
            <v>7.3</v>
          </cell>
          <cell r="BY286">
            <v>7.8</v>
          </cell>
          <cell r="BZ286">
            <v>9.1999999999999993</v>
          </cell>
          <cell r="CA286">
            <v>50</v>
          </cell>
          <cell r="CB286">
            <v>0</v>
          </cell>
          <cell r="CD286">
            <v>9</v>
          </cell>
          <cell r="CF286">
            <v>7.2</v>
          </cell>
          <cell r="CI286">
            <v>8.4</v>
          </cell>
          <cell r="CJ286">
            <v>6.9</v>
          </cell>
          <cell r="CK286">
            <v>8.1</v>
          </cell>
          <cell r="CM286">
            <v>8</v>
          </cell>
          <cell r="CO286">
            <v>8.8000000000000007</v>
          </cell>
          <cell r="CP286" t="str">
            <v>X</v>
          </cell>
          <cell r="CS286" t="str">
            <v>X</v>
          </cell>
          <cell r="CU286">
            <v>9</v>
          </cell>
          <cell r="CV286">
            <v>8.6</v>
          </cell>
          <cell r="CW286">
            <v>18</v>
          </cell>
          <cell r="CX286">
            <v>8</v>
          </cell>
          <cell r="DB286">
            <v>0</v>
          </cell>
          <cell r="DC286">
            <v>5</v>
          </cell>
          <cell r="DD286">
            <v>125</v>
          </cell>
          <cell r="DE286">
            <v>13</v>
          </cell>
          <cell r="DF286">
            <v>136</v>
          </cell>
          <cell r="DG286">
            <v>125</v>
          </cell>
          <cell r="DH286">
            <v>7.41</v>
          </cell>
          <cell r="DI286">
            <v>3.12</v>
          </cell>
        </row>
        <row r="287">
          <cell r="A287">
            <v>25217116142</v>
          </cell>
          <cell r="B287" t="str">
            <v>Trần</v>
          </cell>
          <cell r="C287" t="str">
            <v>Quang</v>
          </cell>
          <cell r="D287" t="str">
            <v>Huy</v>
          </cell>
          <cell r="E287">
            <v>36928</v>
          </cell>
          <cell r="F287" t="str">
            <v>Nam</v>
          </cell>
          <cell r="G287" t="str">
            <v>Đã Đăng Ký (chưa học xong)</v>
          </cell>
          <cell r="H287">
            <v>7.3</v>
          </cell>
          <cell r="I287">
            <v>8.1999999999999993</v>
          </cell>
          <cell r="K287">
            <v>7.6</v>
          </cell>
          <cell r="M287">
            <v>7.4</v>
          </cell>
          <cell r="N287">
            <v>5.9</v>
          </cell>
          <cell r="O287">
            <v>8.9</v>
          </cell>
          <cell r="P287">
            <v>8.1999999999999993</v>
          </cell>
          <cell r="R287">
            <v>7.9</v>
          </cell>
          <cell r="W287">
            <v>6.8</v>
          </cell>
          <cell r="X287">
            <v>10</v>
          </cell>
          <cell r="Y287">
            <v>9.1</v>
          </cell>
          <cell r="Z287">
            <v>8.9</v>
          </cell>
          <cell r="AA287">
            <v>8.6999999999999993</v>
          </cell>
          <cell r="AB287">
            <v>8.1999999999999993</v>
          </cell>
          <cell r="AC287">
            <v>9.1</v>
          </cell>
          <cell r="AD287">
            <v>8.6</v>
          </cell>
          <cell r="AE287" t="str">
            <v>X</v>
          </cell>
          <cell r="AF287">
            <v>7.9</v>
          </cell>
          <cell r="AG287">
            <v>8.5</v>
          </cell>
          <cell r="AH287">
            <v>6.2</v>
          </cell>
          <cell r="AI287">
            <v>7</v>
          </cell>
          <cell r="AJ287">
            <v>7.2</v>
          </cell>
          <cell r="AK287" t="str">
            <v>X</v>
          </cell>
          <cell r="AL287">
            <v>5.9</v>
          </cell>
          <cell r="AM287">
            <v>6.9</v>
          </cell>
          <cell r="AN287">
            <v>48</v>
          </cell>
          <cell r="AO287">
            <v>4</v>
          </cell>
          <cell r="AP287">
            <v>9.1</v>
          </cell>
          <cell r="AQ287">
            <v>8.8000000000000007</v>
          </cell>
          <cell r="AR287">
            <v>9.5</v>
          </cell>
          <cell r="AX287">
            <v>6.8</v>
          </cell>
          <cell r="BD287">
            <v>7.6</v>
          </cell>
          <cell r="BE287">
            <v>5</v>
          </cell>
          <cell r="BF287">
            <v>0</v>
          </cell>
          <cell r="BG287">
            <v>6.8</v>
          </cell>
          <cell r="BH287">
            <v>7.3</v>
          </cell>
          <cell r="BI287">
            <v>6.3</v>
          </cell>
          <cell r="BJ287">
            <v>8.3000000000000007</v>
          </cell>
          <cell r="BK287">
            <v>7.4</v>
          </cell>
          <cell r="BL287">
            <v>8</v>
          </cell>
          <cell r="BM287">
            <v>7.1</v>
          </cell>
          <cell r="BN287">
            <v>7.4</v>
          </cell>
          <cell r="BO287">
            <v>6.5</v>
          </cell>
          <cell r="BP287">
            <v>6</v>
          </cell>
          <cell r="BQ287">
            <v>6.5</v>
          </cell>
          <cell r="BR287">
            <v>8.6</v>
          </cell>
          <cell r="BS287">
            <v>8.6</v>
          </cell>
          <cell r="BU287">
            <v>7.3</v>
          </cell>
          <cell r="BV287">
            <v>7.4</v>
          </cell>
          <cell r="BW287">
            <v>5</v>
          </cell>
          <cell r="BX287">
            <v>6.8</v>
          </cell>
          <cell r="BY287" t="str">
            <v>X</v>
          </cell>
          <cell r="BZ287">
            <v>9.3000000000000007</v>
          </cell>
          <cell r="CA287">
            <v>47</v>
          </cell>
          <cell r="CB287">
            <v>3</v>
          </cell>
          <cell r="CC287">
            <v>7.6</v>
          </cell>
          <cell r="CF287">
            <v>7.7</v>
          </cell>
          <cell r="CG287">
            <v>9</v>
          </cell>
          <cell r="CI287">
            <v>7.2</v>
          </cell>
          <cell r="CJ287">
            <v>7.8</v>
          </cell>
          <cell r="CK287">
            <v>7.8</v>
          </cell>
          <cell r="CM287">
            <v>6.5</v>
          </cell>
          <cell r="CO287">
            <v>8.1</v>
          </cell>
          <cell r="CP287">
            <v>6.5</v>
          </cell>
          <cell r="CT287" t="str">
            <v>X</v>
          </cell>
          <cell r="CU287">
            <v>8.6999999999999993</v>
          </cell>
          <cell r="CV287" t="str">
            <v>X</v>
          </cell>
          <cell r="CW287">
            <v>23</v>
          </cell>
          <cell r="CX287">
            <v>4</v>
          </cell>
          <cell r="DB287">
            <v>0</v>
          </cell>
          <cell r="DC287">
            <v>5</v>
          </cell>
          <cell r="DD287">
            <v>123</v>
          </cell>
          <cell r="DE287">
            <v>16</v>
          </cell>
          <cell r="DF287">
            <v>136</v>
          </cell>
          <cell r="DG287">
            <v>125</v>
          </cell>
          <cell r="DH287">
            <v>7.43</v>
          </cell>
          <cell r="DI287">
            <v>3.1</v>
          </cell>
        </row>
        <row r="288">
          <cell r="A288">
            <v>25217116679</v>
          </cell>
          <cell r="B288" t="str">
            <v>Huỳnh</v>
          </cell>
          <cell r="C288" t="str">
            <v>Việt</v>
          </cell>
          <cell r="D288" t="str">
            <v>Huy</v>
          </cell>
          <cell r="E288">
            <v>37089</v>
          </cell>
          <cell r="F288" t="str">
            <v>Nam</v>
          </cell>
          <cell r="G288" t="str">
            <v>Đã Đăng Ký (chưa học xong)</v>
          </cell>
          <cell r="H288">
            <v>6.1</v>
          </cell>
          <cell r="I288">
            <v>6.9</v>
          </cell>
          <cell r="K288">
            <v>7.6</v>
          </cell>
          <cell r="M288" t="str">
            <v>P (P/F)</v>
          </cell>
          <cell r="N288">
            <v>8.6999999999999993</v>
          </cell>
          <cell r="O288">
            <v>8.9</v>
          </cell>
          <cell r="P288">
            <v>7.4</v>
          </cell>
          <cell r="R288">
            <v>8.1999999999999993</v>
          </cell>
          <cell r="W288">
            <v>5.6</v>
          </cell>
          <cell r="X288">
            <v>6.8</v>
          </cell>
          <cell r="Y288">
            <v>7.6</v>
          </cell>
          <cell r="Z288">
            <v>7.4</v>
          </cell>
          <cell r="AA288">
            <v>6.8</v>
          </cell>
          <cell r="AB288">
            <v>5.6</v>
          </cell>
          <cell r="AC288">
            <v>6.4</v>
          </cell>
          <cell r="AD288">
            <v>5.6</v>
          </cell>
          <cell r="AE288">
            <v>8.6</v>
          </cell>
          <cell r="AF288">
            <v>7.1</v>
          </cell>
          <cell r="AG288">
            <v>7.9</v>
          </cell>
          <cell r="AH288">
            <v>5.8</v>
          </cell>
          <cell r="AI288">
            <v>8.1999999999999993</v>
          </cell>
          <cell r="AJ288">
            <v>8.1999999999999993</v>
          </cell>
          <cell r="AK288">
            <v>7</v>
          </cell>
          <cell r="AL288">
            <v>6.2</v>
          </cell>
          <cell r="AM288">
            <v>9.1</v>
          </cell>
          <cell r="AN288">
            <v>52</v>
          </cell>
          <cell r="AO288">
            <v>0</v>
          </cell>
          <cell r="AP288">
            <v>5.6</v>
          </cell>
          <cell r="AQ288">
            <v>5.0999999999999996</v>
          </cell>
          <cell r="AR288">
            <v>7.3</v>
          </cell>
          <cell r="AX288">
            <v>6.8</v>
          </cell>
          <cell r="BD288">
            <v>5.6</v>
          </cell>
          <cell r="BE288">
            <v>5</v>
          </cell>
          <cell r="BF288">
            <v>0</v>
          </cell>
          <cell r="BG288">
            <v>6.7</v>
          </cell>
          <cell r="BH288">
            <v>6.8</v>
          </cell>
          <cell r="BI288">
            <v>8.5</v>
          </cell>
          <cell r="BJ288">
            <v>8.3000000000000007</v>
          </cell>
          <cell r="BK288">
            <v>8.1999999999999993</v>
          </cell>
          <cell r="BL288">
            <v>6.7</v>
          </cell>
          <cell r="BM288">
            <v>6.1</v>
          </cell>
          <cell r="BN288">
            <v>6.6</v>
          </cell>
          <cell r="BO288" t="str">
            <v>X</v>
          </cell>
          <cell r="BP288">
            <v>6.9</v>
          </cell>
          <cell r="BQ288">
            <v>5.4</v>
          </cell>
          <cell r="BR288">
            <v>7.2</v>
          </cell>
          <cell r="BS288">
            <v>7.7</v>
          </cell>
          <cell r="BU288">
            <v>7</v>
          </cell>
          <cell r="BV288">
            <v>5.4</v>
          </cell>
          <cell r="BW288">
            <v>4.7</v>
          </cell>
          <cell r="BX288">
            <v>6</v>
          </cell>
          <cell r="BY288" t="str">
            <v>X</v>
          </cell>
          <cell r="BZ288">
            <v>7.1</v>
          </cell>
          <cell r="CA288">
            <v>44</v>
          </cell>
          <cell r="CB288">
            <v>6</v>
          </cell>
          <cell r="CF288">
            <v>5.5</v>
          </cell>
          <cell r="CG288" t="str">
            <v>X</v>
          </cell>
          <cell r="CI288">
            <v>7.9</v>
          </cell>
          <cell r="CJ288">
            <v>7.9</v>
          </cell>
          <cell r="CK288">
            <v>7.5</v>
          </cell>
          <cell r="CM288">
            <v>5.6</v>
          </cell>
          <cell r="CO288">
            <v>9</v>
          </cell>
          <cell r="CP288" t="str">
            <v>X</v>
          </cell>
          <cell r="CT288" t="str">
            <v>X</v>
          </cell>
          <cell r="CU288">
            <v>7.9</v>
          </cell>
          <cell r="CV288">
            <v>8.4</v>
          </cell>
          <cell r="CW288">
            <v>16</v>
          </cell>
          <cell r="CX288">
            <v>10</v>
          </cell>
          <cell r="DB288">
            <v>0</v>
          </cell>
          <cell r="DC288">
            <v>5</v>
          </cell>
          <cell r="DD288">
            <v>117</v>
          </cell>
          <cell r="DE288">
            <v>21</v>
          </cell>
          <cell r="DF288">
            <v>136</v>
          </cell>
          <cell r="DG288">
            <v>117</v>
          </cell>
          <cell r="DH288">
            <v>7.06</v>
          </cell>
          <cell r="DI288">
            <v>2.89</v>
          </cell>
        </row>
        <row r="289">
          <cell r="A289">
            <v>24207100583</v>
          </cell>
          <cell r="B289" t="str">
            <v>Siu</v>
          </cell>
          <cell r="C289" t="str">
            <v>Nay H'</v>
          </cell>
          <cell r="D289" t="str">
            <v>Huyền</v>
          </cell>
          <cell r="E289">
            <v>36804</v>
          </cell>
          <cell r="F289" t="str">
            <v>Nữ</v>
          </cell>
          <cell r="G289" t="str">
            <v>Đang Học Lại</v>
          </cell>
          <cell r="H289">
            <v>6.1</v>
          </cell>
          <cell r="I289">
            <v>0</v>
          </cell>
          <cell r="K289">
            <v>7.4</v>
          </cell>
          <cell r="M289">
            <v>8.6</v>
          </cell>
          <cell r="N289">
            <v>5.9</v>
          </cell>
          <cell r="O289">
            <v>4.3</v>
          </cell>
          <cell r="P289">
            <v>0</v>
          </cell>
          <cell r="R289">
            <v>4.4000000000000004</v>
          </cell>
          <cell r="W289">
            <v>5.4</v>
          </cell>
          <cell r="X289">
            <v>7.1</v>
          </cell>
          <cell r="Y289">
            <v>8.4</v>
          </cell>
          <cell r="Z289">
            <v>0</v>
          </cell>
          <cell r="AA289">
            <v>7.1</v>
          </cell>
          <cell r="AB289">
            <v>9</v>
          </cell>
          <cell r="AC289" t="str">
            <v>X</v>
          </cell>
          <cell r="AD289">
            <v>5.9</v>
          </cell>
          <cell r="AE289">
            <v>9.1999999999999993</v>
          </cell>
          <cell r="AF289">
            <v>4.0999999999999996</v>
          </cell>
          <cell r="AG289">
            <v>0</v>
          </cell>
          <cell r="AH289">
            <v>5.4</v>
          </cell>
          <cell r="AI289">
            <v>6.9</v>
          </cell>
          <cell r="AJ289" t="str">
            <v>X</v>
          </cell>
          <cell r="AL289">
            <v>7.6</v>
          </cell>
          <cell r="AN289">
            <v>37</v>
          </cell>
          <cell r="AO289">
            <v>14</v>
          </cell>
          <cell r="AP289">
            <v>6.3</v>
          </cell>
          <cell r="AQ289">
            <v>5.7</v>
          </cell>
          <cell r="AT289">
            <v>5.0999999999999996</v>
          </cell>
          <cell r="BB289">
            <v>6.1</v>
          </cell>
          <cell r="BD289">
            <v>6.3</v>
          </cell>
          <cell r="BE289">
            <v>5</v>
          </cell>
          <cell r="BF289">
            <v>0</v>
          </cell>
          <cell r="BG289">
            <v>5.4</v>
          </cell>
          <cell r="BH289">
            <v>7.5</v>
          </cell>
          <cell r="BI289">
            <v>6.8</v>
          </cell>
          <cell r="BJ289">
            <v>4.4000000000000004</v>
          </cell>
          <cell r="BK289">
            <v>4.5999999999999996</v>
          </cell>
          <cell r="BL289">
            <v>5</v>
          </cell>
          <cell r="BM289">
            <v>5.5</v>
          </cell>
          <cell r="BN289">
            <v>4.0999999999999996</v>
          </cell>
          <cell r="BO289">
            <v>5.8</v>
          </cell>
          <cell r="BP289" t="str">
            <v>X</v>
          </cell>
          <cell r="BS289">
            <v>5.5</v>
          </cell>
          <cell r="BU289">
            <v>5.4</v>
          </cell>
          <cell r="BV289" t="str">
            <v>X</v>
          </cell>
          <cell r="BW289">
            <v>0</v>
          </cell>
          <cell r="BX289">
            <v>4.3</v>
          </cell>
          <cell r="BY289">
            <v>5</v>
          </cell>
          <cell r="BZ289">
            <v>8.4</v>
          </cell>
          <cell r="CA289">
            <v>36</v>
          </cell>
          <cell r="CB289">
            <v>14</v>
          </cell>
          <cell r="CD289">
            <v>7.8</v>
          </cell>
          <cell r="CF289">
            <v>5.9</v>
          </cell>
          <cell r="CG289">
            <v>8.4</v>
          </cell>
          <cell r="CI289">
            <v>6.8</v>
          </cell>
          <cell r="CJ289">
            <v>6.3</v>
          </cell>
          <cell r="CK289">
            <v>6.3</v>
          </cell>
          <cell r="CM289">
            <v>5.6</v>
          </cell>
          <cell r="CO289">
            <v>6.2</v>
          </cell>
          <cell r="CP289">
            <v>6.8</v>
          </cell>
          <cell r="CS289" t="str">
            <v>X</v>
          </cell>
          <cell r="CU289">
            <v>6.4</v>
          </cell>
          <cell r="CV289" t="str">
            <v>X</v>
          </cell>
          <cell r="CW289">
            <v>22</v>
          </cell>
          <cell r="CX289">
            <v>4</v>
          </cell>
          <cell r="DB289">
            <v>0</v>
          </cell>
          <cell r="DC289">
            <v>5</v>
          </cell>
          <cell r="DD289">
            <v>100</v>
          </cell>
          <cell r="DE289">
            <v>37</v>
          </cell>
          <cell r="DF289">
            <v>136</v>
          </cell>
          <cell r="DG289">
            <v>113</v>
          </cell>
          <cell r="DH289">
            <v>5.58</v>
          </cell>
          <cell r="DI289">
            <v>2</v>
          </cell>
          <cell r="DJ289" t="str">
            <v>PHI 161; HIS 361; PHI 162</v>
          </cell>
        </row>
        <row r="290">
          <cell r="A290">
            <v>24207115282</v>
          </cell>
          <cell r="B290" t="str">
            <v>Lê</v>
          </cell>
          <cell r="C290" t="str">
            <v>Ngọc Thanh</v>
          </cell>
          <cell r="D290" t="str">
            <v>Huyền</v>
          </cell>
          <cell r="E290">
            <v>36558</v>
          </cell>
          <cell r="F290" t="str">
            <v>Nữ</v>
          </cell>
          <cell r="G290" t="str">
            <v>Đang Học Lại</v>
          </cell>
          <cell r="H290">
            <v>7.3</v>
          </cell>
          <cell r="I290">
            <v>7.5</v>
          </cell>
          <cell r="K290">
            <v>7.7</v>
          </cell>
          <cell r="M290">
            <v>6.8</v>
          </cell>
          <cell r="N290">
            <v>6.3</v>
          </cell>
          <cell r="O290">
            <v>5.5</v>
          </cell>
          <cell r="P290">
            <v>8.8000000000000007</v>
          </cell>
          <cell r="R290">
            <v>6.3</v>
          </cell>
          <cell r="W290">
            <v>6</v>
          </cell>
          <cell r="X290">
            <v>7.9</v>
          </cell>
          <cell r="Y290">
            <v>7.7</v>
          </cell>
          <cell r="Z290">
            <v>9</v>
          </cell>
          <cell r="AA290">
            <v>7.3</v>
          </cell>
          <cell r="AB290">
            <v>6.6</v>
          </cell>
          <cell r="AC290">
            <v>5.7</v>
          </cell>
          <cell r="AD290">
            <v>6.3</v>
          </cell>
          <cell r="AE290">
            <v>7.5</v>
          </cell>
          <cell r="AF290" t="str">
            <v>P (P/F)</v>
          </cell>
          <cell r="AG290" t="str">
            <v>P (P/F)</v>
          </cell>
          <cell r="AH290">
            <v>7</v>
          </cell>
          <cell r="AI290">
            <v>6.7</v>
          </cell>
          <cell r="AJ290">
            <v>5.2</v>
          </cell>
          <cell r="AK290">
            <v>7.2</v>
          </cell>
          <cell r="AL290">
            <v>8.6999999999999993</v>
          </cell>
          <cell r="AM290">
            <v>8</v>
          </cell>
          <cell r="AN290">
            <v>52</v>
          </cell>
          <cell r="AO290">
            <v>0</v>
          </cell>
          <cell r="AP290">
            <v>5.8</v>
          </cell>
          <cell r="AQ290">
            <v>6.1</v>
          </cell>
          <cell r="AW290">
            <v>7.2</v>
          </cell>
          <cell r="BC290">
            <v>8</v>
          </cell>
          <cell r="BD290">
            <v>7.9</v>
          </cell>
          <cell r="BE290">
            <v>5</v>
          </cell>
          <cell r="BF290">
            <v>0</v>
          </cell>
          <cell r="BG290">
            <v>4.9000000000000004</v>
          </cell>
          <cell r="BH290">
            <v>4.7</v>
          </cell>
          <cell r="BI290">
            <v>8.4</v>
          </cell>
          <cell r="BJ290">
            <v>9.1999999999999993</v>
          </cell>
          <cell r="BK290">
            <v>6.2</v>
          </cell>
          <cell r="BL290">
            <v>6.1</v>
          </cell>
          <cell r="BM290">
            <v>7.7</v>
          </cell>
          <cell r="BN290">
            <v>6.9</v>
          </cell>
          <cell r="BO290">
            <v>5.0999999999999996</v>
          </cell>
          <cell r="BP290">
            <v>5.5</v>
          </cell>
          <cell r="BQ290">
            <v>5.6</v>
          </cell>
          <cell r="BR290">
            <v>5.7</v>
          </cell>
          <cell r="BS290">
            <v>9.1</v>
          </cell>
          <cell r="BU290">
            <v>6.9</v>
          </cell>
          <cell r="BV290">
            <v>8.8000000000000007</v>
          </cell>
          <cell r="BW290">
            <v>7.1</v>
          </cell>
          <cell r="BX290">
            <v>4.7</v>
          </cell>
          <cell r="BY290">
            <v>8</v>
          </cell>
          <cell r="BZ290">
            <v>8.4</v>
          </cell>
          <cell r="CA290">
            <v>50</v>
          </cell>
          <cell r="CB290">
            <v>0</v>
          </cell>
          <cell r="CC290">
            <v>8.5</v>
          </cell>
          <cell r="CF290">
            <v>8.8000000000000007</v>
          </cell>
          <cell r="CG290">
            <v>6.9</v>
          </cell>
          <cell r="CI290">
            <v>6.8</v>
          </cell>
          <cell r="CJ290">
            <v>8.8000000000000007</v>
          </cell>
          <cell r="CK290">
            <v>7.9</v>
          </cell>
          <cell r="CM290">
            <v>5.6</v>
          </cell>
          <cell r="CO290">
            <v>8.1</v>
          </cell>
          <cell r="CP290">
            <v>6.6</v>
          </cell>
          <cell r="CT290">
            <v>7.7</v>
          </cell>
          <cell r="CU290">
            <v>9</v>
          </cell>
          <cell r="CV290" t="str">
            <v>X</v>
          </cell>
          <cell r="CW290">
            <v>26</v>
          </cell>
          <cell r="CX290">
            <v>1</v>
          </cell>
          <cell r="DB290">
            <v>0</v>
          </cell>
          <cell r="DC290">
            <v>5</v>
          </cell>
          <cell r="DD290">
            <v>133</v>
          </cell>
          <cell r="DE290">
            <v>6</v>
          </cell>
          <cell r="DF290">
            <v>136</v>
          </cell>
          <cell r="DG290">
            <v>133</v>
          </cell>
          <cell r="DH290">
            <v>7.01</v>
          </cell>
          <cell r="DI290">
            <v>2.88</v>
          </cell>
        </row>
        <row r="291">
          <cell r="A291">
            <v>24207116223</v>
          </cell>
          <cell r="B291" t="str">
            <v>Đặng</v>
          </cell>
          <cell r="C291" t="str">
            <v>Võ Ngọc</v>
          </cell>
          <cell r="D291" t="str">
            <v>Huyền</v>
          </cell>
          <cell r="E291">
            <v>36684</v>
          </cell>
          <cell r="F291" t="str">
            <v>Nữ</v>
          </cell>
          <cell r="G291" t="str">
            <v>Đang Học Lại</v>
          </cell>
          <cell r="H291">
            <v>5.5</v>
          </cell>
          <cell r="I291">
            <v>5.7</v>
          </cell>
          <cell r="K291">
            <v>6.7</v>
          </cell>
          <cell r="M291">
            <v>8.1999999999999993</v>
          </cell>
          <cell r="N291">
            <v>4.7</v>
          </cell>
          <cell r="O291">
            <v>4.8</v>
          </cell>
          <cell r="P291">
            <v>4.2</v>
          </cell>
          <cell r="R291">
            <v>5.7</v>
          </cell>
          <cell r="W291">
            <v>9.6999999999999993</v>
          </cell>
          <cell r="X291">
            <v>6.3</v>
          </cell>
          <cell r="Y291">
            <v>8.1</v>
          </cell>
          <cell r="Z291">
            <v>8.1999999999999993</v>
          </cell>
          <cell r="AA291" t="str">
            <v>X</v>
          </cell>
          <cell r="AB291">
            <v>5.9</v>
          </cell>
          <cell r="AC291" t="str">
            <v>X</v>
          </cell>
          <cell r="AD291" t="str">
            <v>X</v>
          </cell>
          <cell r="AE291">
            <v>9.4</v>
          </cell>
          <cell r="AF291" t="str">
            <v>P (P/F)</v>
          </cell>
          <cell r="AG291" t="str">
            <v>P (P/F)</v>
          </cell>
          <cell r="AH291">
            <v>7.4</v>
          </cell>
          <cell r="AI291">
            <v>5.3</v>
          </cell>
          <cell r="AJ291">
            <v>4.9000000000000004</v>
          </cell>
          <cell r="AK291">
            <v>7.5</v>
          </cell>
          <cell r="AL291" t="str">
            <v>X</v>
          </cell>
          <cell r="AM291">
            <v>7.9</v>
          </cell>
          <cell r="AN291">
            <v>44</v>
          </cell>
          <cell r="AO291">
            <v>8</v>
          </cell>
          <cell r="AP291">
            <v>7.6</v>
          </cell>
          <cell r="AQ291">
            <v>6.9</v>
          </cell>
          <cell r="AR291">
            <v>8.3000000000000007</v>
          </cell>
          <cell r="AT291">
            <v>0</v>
          </cell>
          <cell r="BB291">
            <v>5.3</v>
          </cell>
          <cell r="BD291">
            <v>7.6</v>
          </cell>
          <cell r="BE291">
            <v>5</v>
          </cell>
          <cell r="BF291">
            <v>0</v>
          </cell>
          <cell r="BG291">
            <v>6.4</v>
          </cell>
          <cell r="BH291">
            <v>5.7</v>
          </cell>
          <cell r="BI291" t="str">
            <v>X</v>
          </cell>
          <cell r="BJ291">
            <v>5.7</v>
          </cell>
          <cell r="BK291">
            <v>5.3</v>
          </cell>
          <cell r="BL291">
            <v>6.2</v>
          </cell>
          <cell r="BM291">
            <v>6.2</v>
          </cell>
          <cell r="BN291">
            <v>4.5</v>
          </cell>
          <cell r="BO291">
            <v>8</v>
          </cell>
          <cell r="BP291">
            <v>5.4</v>
          </cell>
          <cell r="BQ291">
            <v>7.1</v>
          </cell>
          <cell r="BR291">
            <v>0</v>
          </cell>
          <cell r="BS291">
            <v>7.4</v>
          </cell>
          <cell r="BU291">
            <v>5.0999999999999996</v>
          </cell>
          <cell r="BV291" t="str">
            <v>X</v>
          </cell>
          <cell r="BW291">
            <v>6.1</v>
          </cell>
          <cell r="BX291">
            <v>7.8</v>
          </cell>
          <cell r="BY291">
            <v>6.3</v>
          </cell>
          <cell r="BZ291">
            <v>9.6</v>
          </cell>
          <cell r="CA291">
            <v>43</v>
          </cell>
          <cell r="CB291">
            <v>7</v>
          </cell>
          <cell r="CD291">
            <v>6.8</v>
          </cell>
          <cell r="CF291">
            <v>8.3000000000000007</v>
          </cell>
          <cell r="CG291">
            <v>9.1</v>
          </cell>
          <cell r="CI291">
            <v>5.9</v>
          </cell>
          <cell r="CJ291">
            <v>7.1</v>
          </cell>
          <cell r="CK291">
            <v>8.4</v>
          </cell>
          <cell r="CM291">
            <v>8</v>
          </cell>
          <cell r="CO291">
            <v>7.7</v>
          </cell>
          <cell r="CS291" t="str">
            <v>X</v>
          </cell>
          <cell r="CU291">
            <v>6.5</v>
          </cell>
          <cell r="CV291" t="str">
            <v>X</v>
          </cell>
          <cell r="CW291">
            <v>19</v>
          </cell>
          <cell r="CX291">
            <v>7</v>
          </cell>
          <cell r="DB291">
            <v>0</v>
          </cell>
          <cell r="DC291">
            <v>5</v>
          </cell>
          <cell r="DD291">
            <v>111</v>
          </cell>
          <cell r="DE291">
            <v>27</v>
          </cell>
          <cell r="DF291">
            <v>136</v>
          </cell>
          <cell r="DG291">
            <v>115</v>
          </cell>
          <cell r="DH291">
            <v>6.51</v>
          </cell>
          <cell r="DI291">
            <v>2.5</v>
          </cell>
        </row>
        <row r="292">
          <cell r="A292">
            <v>25203405588</v>
          </cell>
          <cell r="B292" t="str">
            <v>Đỗ</v>
          </cell>
          <cell r="C292" t="str">
            <v>Thị Thanh</v>
          </cell>
          <cell r="D292" t="str">
            <v>Huyền</v>
          </cell>
          <cell r="E292">
            <v>37125</v>
          </cell>
          <cell r="F292" t="str">
            <v>Nữ</v>
          </cell>
          <cell r="G292" t="str">
            <v>Đã Đăng Ký (chưa học xong)</v>
          </cell>
          <cell r="H292">
            <v>8.1</v>
          </cell>
          <cell r="I292">
            <v>9.5</v>
          </cell>
          <cell r="K292">
            <v>8.8000000000000007</v>
          </cell>
          <cell r="M292" t="str">
            <v>P (P/F)</v>
          </cell>
          <cell r="N292">
            <v>9.5</v>
          </cell>
          <cell r="O292">
            <v>8.1999999999999993</v>
          </cell>
          <cell r="P292">
            <v>8.4</v>
          </cell>
          <cell r="R292">
            <v>9.4</v>
          </cell>
          <cell r="V292">
            <v>8.6</v>
          </cell>
          <cell r="W292">
            <v>9.1</v>
          </cell>
          <cell r="Y292">
            <v>9.4</v>
          </cell>
          <cell r="Z292">
            <v>9.1</v>
          </cell>
          <cell r="AA292">
            <v>8.6</v>
          </cell>
          <cell r="AB292">
            <v>6.9</v>
          </cell>
          <cell r="AC292">
            <v>8</v>
          </cell>
          <cell r="AD292">
            <v>8.5</v>
          </cell>
          <cell r="AE292">
            <v>9.1999999999999993</v>
          </cell>
          <cell r="AF292">
            <v>6</v>
          </cell>
          <cell r="AG292">
            <v>8</v>
          </cell>
          <cell r="AH292">
            <v>5.4</v>
          </cell>
          <cell r="AI292">
            <v>8.9</v>
          </cell>
          <cell r="AJ292">
            <v>7.3</v>
          </cell>
          <cell r="AK292">
            <v>8.9</v>
          </cell>
          <cell r="AL292">
            <v>6.1</v>
          </cell>
          <cell r="AM292">
            <v>8.1999999999999993</v>
          </cell>
          <cell r="AN292">
            <v>52</v>
          </cell>
          <cell r="AO292">
            <v>0</v>
          </cell>
          <cell r="AP292">
            <v>7.3</v>
          </cell>
          <cell r="AQ292">
            <v>7.3</v>
          </cell>
          <cell r="AV292">
            <v>7.9</v>
          </cell>
          <cell r="BB292">
            <v>6.2</v>
          </cell>
          <cell r="BD292">
            <v>7.7</v>
          </cell>
          <cell r="BE292">
            <v>5</v>
          </cell>
          <cell r="BF292">
            <v>0</v>
          </cell>
          <cell r="BG292">
            <v>7.5</v>
          </cell>
          <cell r="BH292">
            <v>7.8</v>
          </cell>
          <cell r="BI292">
            <v>9.3000000000000007</v>
          </cell>
          <cell r="BJ292">
            <v>8.6999999999999993</v>
          </cell>
          <cell r="BK292">
            <v>9.1999999999999993</v>
          </cell>
          <cell r="BL292">
            <v>9.3000000000000007</v>
          </cell>
          <cell r="BM292">
            <v>8.6999999999999993</v>
          </cell>
          <cell r="BN292">
            <v>8.1</v>
          </cell>
          <cell r="BO292">
            <v>7.7</v>
          </cell>
          <cell r="BP292">
            <v>8.1</v>
          </cell>
          <cell r="BQ292">
            <v>8.1999999999999993</v>
          </cell>
          <cell r="BR292">
            <v>8.5</v>
          </cell>
          <cell r="BS292">
            <v>8</v>
          </cell>
          <cell r="BU292">
            <v>9.3000000000000007</v>
          </cell>
          <cell r="BV292">
            <v>8.1</v>
          </cell>
          <cell r="BW292">
            <v>7.8</v>
          </cell>
          <cell r="BX292">
            <v>7.5</v>
          </cell>
          <cell r="BY292">
            <v>6.5</v>
          </cell>
          <cell r="BZ292">
            <v>9.6999999999999993</v>
          </cell>
          <cell r="CA292">
            <v>50</v>
          </cell>
          <cell r="CB292">
            <v>0</v>
          </cell>
          <cell r="CC292">
            <v>7.7</v>
          </cell>
          <cell r="CF292">
            <v>7.8</v>
          </cell>
          <cell r="CI292">
            <v>8.6999999999999993</v>
          </cell>
          <cell r="CJ292">
            <v>9.1999999999999993</v>
          </cell>
          <cell r="CK292">
            <v>9.3000000000000007</v>
          </cell>
          <cell r="CM292">
            <v>8.3000000000000007</v>
          </cell>
          <cell r="CO292">
            <v>8.3000000000000007</v>
          </cell>
          <cell r="CP292">
            <v>7.4</v>
          </cell>
          <cell r="CS292" t="str">
            <v>X</v>
          </cell>
          <cell r="CU292">
            <v>9.1</v>
          </cell>
          <cell r="CV292" t="str">
            <v>X</v>
          </cell>
          <cell r="CW292">
            <v>21</v>
          </cell>
          <cell r="CX292">
            <v>6</v>
          </cell>
          <cell r="DB292">
            <v>0</v>
          </cell>
          <cell r="DC292">
            <v>5</v>
          </cell>
          <cell r="DD292">
            <v>128</v>
          </cell>
          <cell r="DE292">
            <v>11</v>
          </cell>
          <cell r="DF292">
            <v>136</v>
          </cell>
          <cell r="DG292">
            <v>128</v>
          </cell>
          <cell r="DH292">
            <v>8.24</v>
          </cell>
          <cell r="DI292">
            <v>3.59</v>
          </cell>
        </row>
        <row r="293">
          <cell r="A293">
            <v>25207100364</v>
          </cell>
          <cell r="B293" t="str">
            <v>Lê</v>
          </cell>
          <cell r="C293" t="str">
            <v>Ngọc</v>
          </cell>
          <cell r="D293" t="str">
            <v>Huyền</v>
          </cell>
          <cell r="E293">
            <v>36986</v>
          </cell>
          <cell r="F293" t="str">
            <v>Nữ</v>
          </cell>
          <cell r="G293" t="str">
            <v>Đã Đăng Ký (chưa học xong)</v>
          </cell>
          <cell r="H293">
            <v>8.6</v>
          </cell>
          <cell r="I293">
            <v>9.4</v>
          </cell>
          <cell r="K293">
            <v>8.3000000000000007</v>
          </cell>
          <cell r="M293">
            <v>7.2</v>
          </cell>
          <cell r="N293">
            <v>5</v>
          </cell>
          <cell r="O293">
            <v>4.2</v>
          </cell>
          <cell r="P293">
            <v>4.2</v>
          </cell>
          <cell r="Q293">
            <v>9.1</v>
          </cell>
          <cell r="W293">
            <v>5.7</v>
          </cell>
          <cell r="X293">
            <v>5.9</v>
          </cell>
          <cell r="Y293">
            <v>9.6</v>
          </cell>
          <cell r="Z293">
            <v>9.3000000000000007</v>
          </cell>
          <cell r="AA293" t="str">
            <v>X</v>
          </cell>
          <cell r="AB293">
            <v>8.1999999999999993</v>
          </cell>
          <cell r="AC293">
            <v>8.9</v>
          </cell>
          <cell r="AD293">
            <v>5.3</v>
          </cell>
          <cell r="AE293">
            <v>8.9</v>
          </cell>
          <cell r="AF293">
            <v>8.9</v>
          </cell>
          <cell r="AG293">
            <v>8.3000000000000007</v>
          </cell>
          <cell r="AH293">
            <v>6.6</v>
          </cell>
          <cell r="AI293">
            <v>7.2</v>
          </cell>
          <cell r="AJ293">
            <v>5.8</v>
          </cell>
          <cell r="AK293">
            <v>5.6</v>
          </cell>
          <cell r="AL293">
            <v>8.5</v>
          </cell>
          <cell r="AM293">
            <v>4.8</v>
          </cell>
          <cell r="AN293">
            <v>50</v>
          </cell>
          <cell r="AO293">
            <v>2</v>
          </cell>
          <cell r="AP293">
            <v>6.2</v>
          </cell>
          <cell r="AQ293">
            <v>6</v>
          </cell>
          <cell r="AW293">
            <v>7.5</v>
          </cell>
          <cell r="BB293">
            <v>7.3</v>
          </cell>
          <cell r="BD293">
            <v>7.4</v>
          </cell>
          <cell r="BE293">
            <v>5</v>
          </cell>
          <cell r="BF293">
            <v>0</v>
          </cell>
          <cell r="BG293">
            <v>4.9000000000000004</v>
          </cell>
          <cell r="BH293">
            <v>4.5999999999999996</v>
          </cell>
          <cell r="BI293">
            <v>8.6</v>
          </cell>
          <cell r="BJ293">
            <v>5.7</v>
          </cell>
          <cell r="BK293">
            <v>8.1999999999999993</v>
          </cell>
          <cell r="BL293">
            <v>6.8</v>
          </cell>
          <cell r="BM293">
            <v>6.5</v>
          </cell>
          <cell r="BN293">
            <v>5.5</v>
          </cell>
          <cell r="BO293">
            <v>6.1</v>
          </cell>
          <cell r="BP293">
            <v>4.9000000000000004</v>
          </cell>
          <cell r="BQ293">
            <v>7</v>
          </cell>
          <cell r="BR293">
            <v>8.6</v>
          </cell>
          <cell r="BS293">
            <v>7.8</v>
          </cell>
          <cell r="BU293">
            <v>7.1</v>
          </cell>
          <cell r="BV293">
            <v>5.5</v>
          </cell>
          <cell r="BW293">
            <v>8.6</v>
          </cell>
          <cell r="BX293">
            <v>7.3</v>
          </cell>
          <cell r="BY293">
            <v>8.3000000000000007</v>
          </cell>
          <cell r="BZ293">
            <v>9.3000000000000007</v>
          </cell>
          <cell r="CA293">
            <v>50</v>
          </cell>
          <cell r="CB293">
            <v>0</v>
          </cell>
          <cell r="CD293">
            <v>8.1999999999999993</v>
          </cell>
          <cell r="CF293">
            <v>8.6</v>
          </cell>
          <cell r="CG293">
            <v>8.1999999999999993</v>
          </cell>
          <cell r="CI293">
            <v>8.8000000000000007</v>
          </cell>
          <cell r="CJ293">
            <v>9.3000000000000007</v>
          </cell>
          <cell r="CK293">
            <v>8.9</v>
          </cell>
          <cell r="CM293">
            <v>8.4</v>
          </cell>
          <cell r="CO293">
            <v>8.8000000000000007</v>
          </cell>
          <cell r="CP293">
            <v>7.5</v>
          </cell>
          <cell r="CS293" t="str">
            <v>X</v>
          </cell>
          <cell r="CU293">
            <v>8.9</v>
          </cell>
          <cell r="CV293">
            <v>9.4</v>
          </cell>
          <cell r="CW293">
            <v>23</v>
          </cell>
          <cell r="CX293">
            <v>3</v>
          </cell>
          <cell r="CY293">
            <v>8.1999999999999993</v>
          </cell>
          <cell r="DA293">
            <v>8.5</v>
          </cell>
          <cell r="DB293">
            <v>5</v>
          </cell>
          <cell r="DC293">
            <v>0</v>
          </cell>
          <cell r="DD293">
            <v>133</v>
          </cell>
          <cell r="DE293">
            <v>5</v>
          </cell>
          <cell r="DF293">
            <v>136</v>
          </cell>
          <cell r="DG293">
            <v>133</v>
          </cell>
          <cell r="DH293">
            <v>7.26</v>
          </cell>
          <cell r="DI293">
            <v>3.03</v>
          </cell>
        </row>
        <row r="294">
          <cell r="A294">
            <v>25207102624</v>
          </cell>
          <cell r="B294" t="str">
            <v>Lê</v>
          </cell>
          <cell r="C294" t="str">
            <v>Diệu</v>
          </cell>
          <cell r="D294" t="str">
            <v>Huyền</v>
          </cell>
          <cell r="E294">
            <v>37012</v>
          </cell>
          <cell r="F294" t="str">
            <v>Nữ</v>
          </cell>
          <cell r="G294" t="str">
            <v>Đã Đăng Ký (chưa học xong)</v>
          </cell>
          <cell r="H294">
            <v>7.8</v>
          </cell>
          <cell r="I294">
            <v>9</v>
          </cell>
          <cell r="K294">
            <v>7.7</v>
          </cell>
          <cell r="M294">
            <v>5</v>
          </cell>
          <cell r="N294">
            <v>7.8</v>
          </cell>
          <cell r="O294">
            <v>6.7</v>
          </cell>
          <cell r="P294">
            <v>7.6</v>
          </cell>
          <cell r="R294">
            <v>6.7</v>
          </cell>
          <cell r="W294">
            <v>6.5</v>
          </cell>
          <cell r="X294">
            <v>9.4</v>
          </cell>
          <cell r="Y294">
            <v>8.6</v>
          </cell>
          <cell r="Z294">
            <v>8.6</v>
          </cell>
          <cell r="AA294">
            <v>7.3</v>
          </cell>
          <cell r="AB294">
            <v>5.0999999999999996</v>
          </cell>
          <cell r="AC294">
            <v>6.1</v>
          </cell>
          <cell r="AD294">
            <v>9</v>
          </cell>
          <cell r="AE294">
            <v>9.3000000000000007</v>
          </cell>
          <cell r="AF294">
            <v>5.8</v>
          </cell>
          <cell r="AG294">
            <v>5.0999999999999996</v>
          </cell>
          <cell r="AH294">
            <v>5.3</v>
          </cell>
          <cell r="AI294">
            <v>6.5</v>
          </cell>
          <cell r="AJ294">
            <v>8.1</v>
          </cell>
          <cell r="AK294">
            <v>7.7</v>
          </cell>
          <cell r="AL294">
            <v>9</v>
          </cell>
          <cell r="AM294">
            <v>5.0999999999999996</v>
          </cell>
          <cell r="AN294">
            <v>52</v>
          </cell>
          <cell r="AO294">
            <v>0</v>
          </cell>
          <cell r="AP294">
            <v>6</v>
          </cell>
          <cell r="AQ294">
            <v>6</v>
          </cell>
          <cell r="AV294">
            <v>9.5</v>
          </cell>
          <cell r="BB294">
            <v>8.9</v>
          </cell>
          <cell r="BD294">
            <v>7.7</v>
          </cell>
          <cell r="BE294">
            <v>5</v>
          </cell>
          <cell r="BF294">
            <v>0</v>
          </cell>
          <cell r="BG294">
            <v>5.5</v>
          </cell>
          <cell r="BH294">
            <v>5.0999999999999996</v>
          </cell>
          <cell r="BI294">
            <v>8.4</v>
          </cell>
          <cell r="BJ294">
            <v>5.4</v>
          </cell>
          <cell r="BK294">
            <v>6</v>
          </cell>
          <cell r="BL294">
            <v>8.1</v>
          </cell>
          <cell r="BM294">
            <v>8.4</v>
          </cell>
          <cell r="BN294">
            <v>5.0999999999999996</v>
          </cell>
          <cell r="BO294">
            <v>7.2</v>
          </cell>
          <cell r="BP294">
            <v>5.8</v>
          </cell>
          <cell r="BQ294">
            <v>6.9</v>
          </cell>
          <cell r="BR294">
            <v>4.8</v>
          </cell>
          <cell r="BS294">
            <v>7.3</v>
          </cell>
          <cell r="BU294">
            <v>7.2</v>
          </cell>
          <cell r="BV294" t="str">
            <v>X</v>
          </cell>
          <cell r="BW294">
            <v>0</v>
          </cell>
          <cell r="BX294">
            <v>7.5</v>
          </cell>
          <cell r="BY294">
            <v>6.6</v>
          </cell>
          <cell r="BZ294">
            <v>10</v>
          </cell>
          <cell r="CA294">
            <v>44</v>
          </cell>
          <cell r="CB294">
            <v>6</v>
          </cell>
          <cell r="CD294">
            <v>6.9</v>
          </cell>
          <cell r="CF294">
            <v>8</v>
          </cell>
          <cell r="CG294">
            <v>6.8</v>
          </cell>
          <cell r="CI294">
            <v>6.9</v>
          </cell>
          <cell r="CJ294">
            <v>6.6</v>
          </cell>
          <cell r="CK294">
            <v>7.9</v>
          </cell>
          <cell r="CM294">
            <v>7.6</v>
          </cell>
          <cell r="CO294">
            <v>7.3</v>
          </cell>
          <cell r="CP294">
            <v>6.7</v>
          </cell>
          <cell r="CT294" t="str">
            <v>X</v>
          </cell>
          <cell r="CU294">
            <v>10</v>
          </cell>
          <cell r="CV294">
            <v>9.1</v>
          </cell>
          <cell r="CW294">
            <v>23</v>
          </cell>
          <cell r="CX294">
            <v>3</v>
          </cell>
          <cell r="DB294">
            <v>0</v>
          </cell>
          <cell r="DC294">
            <v>5</v>
          </cell>
          <cell r="DD294">
            <v>124</v>
          </cell>
          <cell r="DE294">
            <v>14</v>
          </cell>
          <cell r="DF294">
            <v>136</v>
          </cell>
          <cell r="DG294">
            <v>127</v>
          </cell>
          <cell r="DH294">
            <v>6.91</v>
          </cell>
          <cell r="DI294">
            <v>2.75</v>
          </cell>
        </row>
        <row r="295">
          <cell r="A295">
            <v>25207103397</v>
          </cell>
          <cell r="B295" t="str">
            <v>Nguyễn</v>
          </cell>
          <cell r="C295" t="str">
            <v>Phạm Ngọc</v>
          </cell>
          <cell r="D295" t="str">
            <v>Huyền</v>
          </cell>
          <cell r="E295">
            <v>36959</v>
          </cell>
          <cell r="F295" t="str">
            <v>Nữ</v>
          </cell>
          <cell r="G295" t="str">
            <v>Đã Đăng Ký (chưa học xong)</v>
          </cell>
          <cell r="H295">
            <v>8.3000000000000007</v>
          </cell>
          <cell r="I295">
            <v>8.8000000000000007</v>
          </cell>
          <cell r="K295">
            <v>7.2</v>
          </cell>
          <cell r="M295">
            <v>7.5</v>
          </cell>
          <cell r="N295">
            <v>6.8</v>
          </cell>
          <cell r="O295">
            <v>4.9000000000000004</v>
          </cell>
          <cell r="P295">
            <v>4.7</v>
          </cell>
          <cell r="Q295">
            <v>8.6</v>
          </cell>
          <cell r="W295">
            <v>6.6</v>
          </cell>
          <cell r="X295">
            <v>8.5</v>
          </cell>
          <cell r="Y295">
            <v>9.1999999999999993</v>
          </cell>
          <cell r="Z295">
            <v>9.3000000000000007</v>
          </cell>
          <cell r="AA295">
            <v>8.4</v>
          </cell>
          <cell r="AB295">
            <v>8.1999999999999993</v>
          </cell>
          <cell r="AC295">
            <v>9.1999999999999993</v>
          </cell>
          <cell r="AD295">
            <v>7.9</v>
          </cell>
          <cell r="AE295">
            <v>9.1</v>
          </cell>
          <cell r="AF295" t="str">
            <v>P (P/F)</v>
          </cell>
          <cell r="AG295" t="str">
            <v>P (P/F)</v>
          </cell>
          <cell r="AH295">
            <v>5.6</v>
          </cell>
          <cell r="AI295">
            <v>9.4</v>
          </cell>
          <cell r="AJ295">
            <v>8.6</v>
          </cell>
          <cell r="AK295">
            <v>8.1999999999999993</v>
          </cell>
          <cell r="AL295">
            <v>8.4</v>
          </cell>
          <cell r="AM295">
            <v>5.2</v>
          </cell>
          <cell r="AN295">
            <v>52</v>
          </cell>
          <cell r="AO295">
            <v>0</v>
          </cell>
          <cell r="AP295">
            <v>6.5</v>
          </cell>
          <cell r="AQ295">
            <v>9.5</v>
          </cell>
          <cell r="AT295">
            <v>8</v>
          </cell>
          <cell r="AZ295">
            <v>6.8</v>
          </cell>
          <cell r="BD295">
            <v>7.2</v>
          </cell>
          <cell r="BE295">
            <v>5</v>
          </cell>
          <cell r="BF295">
            <v>0</v>
          </cell>
          <cell r="BG295">
            <v>7.6</v>
          </cell>
          <cell r="BH295">
            <v>6.8</v>
          </cell>
          <cell r="BI295">
            <v>6.7</v>
          </cell>
          <cell r="BJ295">
            <v>4.8</v>
          </cell>
          <cell r="BK295">
            <v>7.9</v>
          </cell>
          <cell r="BL295">
            <v>6.4</v>
          </cell>
          <cell r="BM295">
            <v>6</v>
          </cell>
          <cell r="BN295">
            <v>7.7</v>
          </cell>
          <cell r="BO295" t="str">
            <v>X</v>
          </cell>
          <cell r="BP295">
            <v>6.1</v>
          </cell>
          <cell r="BQ295">
            <v>4.9000000000000004</v>
          </cell>
          <cell r="BR295">
            <v>8.1</v>
          </cell>
          <cell r="BS295">
            <v>8.9</v>
          </cell>
          <cell r="BU295">
            <v>7.7</v>
          </cell>
          <cell r="BV295">
            <v>7.5</v>
          </cell>
          <cell r="BW295">
            <v>6.3</v>
          </cell>
          <cell r="BX295">
            <v>8.5</v>
          </cell>
          <cell r="BY295">
            <v>7.5</v>
          </cell>
          <cell r="BZ295">
            <v>9.4</v>
          </cell>
          <cell r="CA295">
            <v>47</v>
          </cell>
          <cell r="CB295">
            <v>3</v>
          </cell>
          <cell r="CC295">
            <v>7.7</v>
          </cell>
          <cell r="CF295">
            <v>8.3000000000000007</v>
          </cell>
          <cell r="CG295">
            <v>6.7</v>
          </cell>
          <cell r="CI295">
            <v>8.6</v>
          </cell>
          <cell r="CJ295">
            <v>7</v>
          </cell>
          <cell r="CK295">
            <v>8.4</v>
          </cell>
          <cell r="CM295">
            <v>8.4</v>
          </cell>
          <cell r="CO295">
            <v>8.9</v>
          </cell>
          <cell r="CP295">
            <v>8.6</v>
          </cell>
          <cell r="CS295" t="str">
            <v>X</v>
          </cell>
          <cell r="CU295">
            <v>8.1999999999999993</v>
          </cell>
          <cell r="CV295">
            <v>8.1999999999999993</v>
          </cell>
          <cell r="CW295">
            <v>24</v>
          </cell>
          <cell r="CX295">
            <v>3</v>
          </cell>
          <cell r="DB295">
            <v>0</v>
          </cell>
          <cell r="DC295">
            <v>5</v>
          </cell>
          <cell r="DD295">
            <v>128</v>
          </cell>
          <cell r="DE295">
            <v>11</v>
          </cell>
          <cell r="DF295">
            <v>136</v>
          </cell>
          <cell r="DG295">
            <v>128</v>
          </cell>
          <cell r="DH295">
            <v>7.48</v>
          </cell>
          <cell r="DI295">
            <v>3.18</v>
          </cell>
        </row>
        <row r="296">
          <cell r="A296">
            <v>25207105522</v>
          </cell>
          <cell r="B296" t="str">
            <v>Lê</v>
          </cell>
          <cell r="C296" t="str">
            <v>Thị Thu</v>
          </cell>
          <cell r="D296" t="str">
            <v>Huyền</v>
          </cell>
          <cell r="E296">
            <v>37060</v>
          </cell>
          <cell r="F296" t="str">
            <v>Nữ</v>
          </cell>
          <cell r="G296" t="str">
            <v>Đã Đăng Ký (chưa học xong)</v>
          </cell>
          <cell r="H296">
            <v>8.3000000000000007</v>
          </cell>
          <cell r="I296">
            <v>8.6</v>
          </cell>
          <cell r="K296">
            <v>6.5</v>
          </cell>
          <cell r="M296">
            <v>4.5999999999999996</v>
          </cell>
          <cell r="N296">
            <v>8.6</v>
          </cell>
          <cell r="O296">
            <v>4.0999999999999996</v>
          </cell>
          <cell r="P296">
            <v>8.1999999999999993</v>
          </cell>
          <cell r="R296">
            <v>8.6999999999999993</v>
          </cell>
          <cell r="V296">
            <v>8.6999999999999993</v>
          </cell>
          <cell r="W296">
            <v>6.1</v>
          </cell>
          <cell r="Y296">
            <v>8.9</v>
          </cell>
          <cell r="Z296">
            <v>9.1</v>
          </cell>
          <cell r="AA296" t="str">
            <v>X</v>
          </cell>
          <cell r="AB296">
            <v>8.4</v>
          </cell>
          <cell r="AC296">
            <v>8.3000000000000007</v>
          </cell>
          <cell r="AD296">
            <v>6</v>
          </cell>
          <cell r="AE296">
            <v>9.1</v>
          </cell>
          <cell r="AF296">
            <v>8.4</v>
          </cell>
          <cell r="AG296">
            <v>7.3</v>
          </cell>
          <cell r="AH296">
            <v>6</v>
          </cell>
          <cell r="AI296">
            <v>6.6</v>
          </cell>
          <cell r="AJ296">
            <v>7.8</v>
          </cell>
          <cell r="AK296">
            <v>4</v>
          </cell>
          <cell r="AL296">
            <v>7.3</v>
          </cell>
          <cell r="AM296" t="str">
            <v>X</v>
          </cell>
          <cell r="AN296">
            <v>48</v>
          </cell>
          <cell r="AO296">
            <v>4</v>
          </cell>
          <cell r="AP296">
            <v>8.6</v>
          </cell>
          <cell r="AQ296">
            <v>9.6</v>
          </cell>
          <cell r="AT296">
            <v>8.9</v>
          </cell>
          <cell r="AZ296">
            <v>9</v>
          </cell>
          <cell r="BD296">
            <v>7.4</v>
          </cell>
          <cell r="BE296">
            <v>5</v>
          </cell>
          <cell r="BF296">
            <v>0</v>
          </cell>
          <cell r="BG296">
            <v>7.7</v>
          </cell>
          <cell r="BH296">
            <v>8.5</v>
          </cell>
          <cell r="BI296">
            <v>9.6</v>
          </cell>
          <cell r="BJ296">
            <v>4.4000000000000004</v>
          </cell>
          <cell r="BK296">
            <v>5.4</v>
          </cell>
          <cell r="BL296">
            <v>8.6</v>
          </cell>
          <cell r="BM296">
            <v>7.1</v>
          </cell>
          <cell r="BN296">
            <v>5.0999999999999996</v>
          </cell>
          <cell r="BO296" t="str">
            <v>X</v>
          </cell>
          <cell r="BP296">
            <v>5.0999999999999996</v>
          </cell>
          <cell r="BQ296">
            <v>4.4000000000000004</v>
          </cell>
          <cell r="BR296">
            <v>5</v>
          </cell>
          <cell r="BS296">
            <v>8.9</v>
          </cell>
          <cell r="BT296">
            <v>7.4</v>
          </cell>
          <cell r="BV296">
            <v>8.5</v>
          </cell>
          <cell r="BW296">
            <v>4</v>
          </cell>
          <cell r="BX296">
            <v>5</v>
          </cell>
          <cell r="BY296">
            <v>8.8000000000000007</v>
          </cell>
          <cell r="BZ296">
            <v>9.6999999999999993</v>
          </cell>
          <cell r="CA296">
            <v>47</v>
          </cell>
          <cell r="CB296">
            <v>3</v>
          </cell>
          <cell r="CD296" t="str">
            <v>X</v>
          </cell>
          <cell r="CF296">
            <v>6.5</v>
          </cell>
          <cell r="CG296">
            <v>8.4</v>
          </cell>
          <cell r="CI296">
            <v>8.9</v>
          </cell>
          <cell r="CJ296">
            <v>8.3000000000000007</v>
          </cell>
          <cell r="CK296">
            <v>8.1</v>
          </cell>
          <cell r="CM296">
            <v>6.1</v>
          </cell>
          <cell r="CO296" t="str">
            <v>X</v>
          </cell>
          <cell r="CP296">
            <v>7.9</v>
          </cell>
          <cell r="CT296" t="str">
            <v>X</v>
          </cell>
          <cell r="CU296">
            <v>10</v>
          </cell>
          <cell r="CV296">
            <v>8.6</v>
          </cell>
          <cell r="CW296">
            <v>19</v>
          </cell>
          <cell r="CX296">
            <v>7</v>
          </cell>
          <cell r="DB296">
            <v>0</v>
          </cell>
          <cell r="DC296">
            <v>5</v>
          </cell>
          <cell r="DD296">
            <v>119</v>
          </cell>
          <cell r="DE296">
            <v>19</v>
          </cell>
          <cell r="DF296">
            <v>136</v>
          </cell>
          <cell r="DG296">
            <v>119</v>
          </cell>
          <cell r="DH296">
            <v>7.16</v>
          </cell>
          <cell r="DI296">
            <v>2.95</v>
          </cell>
        </row>
        <row r="297">
          <cell r="A297">
            <v>25207107727</v>
          </cell>
          <cell r="B297" t="str">
            <v>Nguyễn</v>
          </cell>
          <cell r="C297" t="str">
            <v>Thị Thu</v>
          </cell>
          <cell r="D297" t="str">
            <v>Huyền</v>
          </cell>
          <cell r="E297">
            <v>36918</v>
          </cell>
          <cell r="F297" t="str">
            <v>Nữ</v>
          </cell>
          <cell r="G297" t="str">
            <v>Đã Đăng Ký (chưa học xong)</v>
          </cell>
          <cell r="H297">
            <v>8.1</v>
          </cell>
          <cell r="I297">
            <v>9.6</v>
          </cell>
          <cell r="K297">
            <v>8.1999999999999993</v>
          </cell>
          <cell r="M297">
            <v>6.2</v>
          </cell>
          <cell r="N297">
            <v>7.4</v>
          </cell>
          <cell r="O297">
            <v>8.8000000000000007</v>
          </cell>
          <cell r="P297">
            <v>7.9</v>
          </cell>
          <cell r="R297">
            <v>8.3000000000000007</v>
          </cell>
          <cell r="W297">
            <v>6.3</v>
          </cell>
          <cell r="X297">
            <v>8</v>
          </cell>
          <cell r="Y297">
            <v>9.3000000000000007</v>
          </cell>
          <cell r="Z297">
            <v>9.1999999999999993</v>
          </cell>
          <cell r="AA297">
            <v>7.2</v>
          </cell>
          <cell r="AB297">
            <v>7.2</v>
          </cell>
          <cell r="AC297">
            <v>8.6</v>
          </cell>
          <cell r="AD297">
            <v>8.8000000000000007</v>
          </cell>
          <cell r="AE297">
            <v>8.1</v>
          </cell>
          <cell r="AF297">
            <v>7</v>
          </cell>
          <cell r="AG297">
            <v>7.4</v>
          </cell>
          <cell r="AH297">
            <v>6.6</v>
          </cell>
          <cell r="AI297">
            <v>8.4</v>
          </cell>
          <cell r="AJ297">
            <v>8.6999999999999993</v>
          </cell>
          <cell r="AK297">
            <v>9.1999999999999993</v>
          </cell>
          <cell r="AL297">
            <v>8.4</v>
          </cell>
          <cell r="AM297">
            <v>8.6999999999999993</v>
          </cell>
          <cell r="AN297">
            <v>52</v>
          </cell>
          <cell r="AO297">
            <v>0</v>
          </cell>
          <cell r="AP297">
            <v>6.5</v>
          </cell>
          <cell r="AQ297">
            <v>5.8</v>
          </cell>
          <cell r="AR297">
            <v>9.1999999999999993</v>
          </cell>
          <cell r="AX297">
            <v>5.3</v>
          </cell>
          <cell r="BD297">
            <v>7.9</v>
          </cell>
          <cell r="BE297">
            <v>5</v>
          </cell>
          <cell r="BF297">
            <v>0</v>
          </cell>
          <cell r="BG297">
            <v>5.7</v>
          </cell>
          <cell r="BH297">
            <v>8.5</v>
          </cell>
          <cell r="BI297">
            <v>8.6999999999999993</v>
          </cell>
          <cell r="BJ297">
            <v>6.1</v>
          </cell>
          <cell r="BK297">
            <v>8</v>
          </cell>
          <cell r="BL297">
            <v>8.8000000000000007</v>
          </cell>
          <cell r="BM297">
            <v>7.3</v>
          </cell>
          <cell r="BN297">
            <v>6.3</v>
          </cell>
          <cell r="BO297" t="str">
            <v>X</v>
          </cell>
          <cell r="BP297">
            <v>4.8</v>
          </cell>
          <cell r="BQ297">
            <v>6.6</v>
          </cell>
          <cell r="BR297">
            <v>8.6</v>
          </cell>
          <cell r="BS297">
            <v>9.1</v>
          </cell>
          <cell r="BU297">
            <v>7.8</v>
          </cell>
          <cell r="BV297">
            <v>7.5</v>
          </cell>
          <cell r="BW297">
            <v>6.6</v>
          </cell>
          <cell r="BX297">
            <v>8.1999999999999993</v>
          </cell>
          <cell r="BY297" t="str">
            <v>X</v>
          </cell>
          <cell r="BZ297">
            <v>9.5</v>
          </cell>
          <cell r="CA297">
            <v>44</v>
          </cell>
          <cell r="CB297">
            <v>6</v>
          </cell>
          <cell r="CD297">
            <v>7.3</v>
          </cell>
          <cell r="CF297">
            <v>8.6</v>
          </cell>
          <cell r="CG297">
            <v>6.5</v>
          </cell>
          <cell r="CI297">
            <v>9.1</v>
          </cell>
          <cell r="CJ297">
            <v>8</v>
          </cell>
          <cell r="CK297">
            <v>7.6</v>
          </cell>
          <cell r="CM297">
            <v>8.5</v>
          </cell>
          <cell r="CO297">
            <v>8.9</v>
          </cell>
          <cell r="CP297">
            <v>8.5</v>
          </cell>
          <cell r="CS297" t="str">
            <v>X</v>
          </cell>
          <cell r="CU297">
            <v>9.4</v>
          </cell>
          <cell r="CV297">
            <v>9.1999999999999993</v>
          </cell>
          <cell r="CW297">
            <v>23</v>
          </cell>
          <cell r="CX297">
            <v>3</v>
          </cell>
          <cell r="DB297">
            <v>0</v>
          </cell>
          <cell r="DC297">
            <v>5</v>
          </cell>
          <cell r="DD297">
            <v>124</v>
          </cell>
          <cell r="DE297">
            <v>14</v>
          </cell>
          <cell r="DF297">
            <v>136</v>
          </cell>
          <cell r="DG297">
            <v>124</v>
          </cell>
          <cell r="DH297">
            <v>7.81</v>
          </cell>
          <cell r="DI297">
            <v>3.38</v>
          </cell>
        </row>
        <row r="298">
          <cell r="A298">
            <v>25207108180</v>
          </cell>
          <cell r="B298" t="str">
            <v>Phạm</v>
          </cell>
          <cell r="C298" t="str">
            <v>Thị Thuý</v>
          </cell>
          <cell r="D298" t="str">
            <v>Huyền</v>
          </cell>
          <cell r="E298">
            <v>37035</v>
          </cell>
          <cell r="F298" t="str">
            <v>Nữ</v>
          </cell>
          <cell r="G298" t="str">
            <v>Đã Đăng Ký (chưa học xong)</v>
          </cell>
          <cell r="H298">
            <v>7.4</v>
          </cell>
          <cell r="I298">
            <v>7.4</v>
          </cell>
          <cell r="K298">
            <v>6.4</v>
          </cell>
          <cell r="M298">
            <v>6.2</v>
          </cell>
          <cell r="N298">
            <v>5.9</v>
          </cell>
          <cell r="O298">
            <v>6</v>
          </cell>
          <cell r="P298">
            <v>6.9</v>
          </cell>
          <cell r="R298">
            <v>7.3</v>
          </cell>
          <cell r="W298">
            <v>4.5</v>
          </cell>
          <cell r="X298" t="str">
            <v>X</v>
          </cell>
          <cell r="Y298">
            <v>8.9</v>
          </cell>
          <cell r="Z298">
            <v>8.8000000000000007</v>
          </cell>
          <cell r="AA298">
            <v>8.6999999999999993</v>
          </cell>
          <cell r="AB298">
            <v>8.1999999999999993</v>
          </cell>
          <cell r="AC298">
            <v>7.2</v>
          </cell>
          <cell r="AD298">
            <v>9.3000000000000007</v>
          </cell>
          <cell r="AF298">
            <v>7.2</v>
          </cell>
          <cell r="AG298">
            <v>7.6</v>
          </cell>
          <cell r="AH298">
            <v>4.7</v>
          </cell>
          <cell r="AI298">
            <v>6.2</v>
          </cell>
          <cell r="AJ298">
            <v>6.6</v>
          </cell>
          <cell r="AK298">
            <v>5.6</v>
          </cell>
          <cell r="AL298">
            <v>6.1</v>
          </cell>
          <cell r="AM298" t="str">
            <v>X</v>
          </cell>
          <cell r="AN298">
            <v>46</v>
          </cell>
          <cell r="AO298">
            <v>6</v>
          </cell>
          <cell r="AP298">
            <v>5.7</v>
          </cell>
          <cell r="AQ298">
            <v>6.8</v>
          </cell>
          <cell r="AR298">
            <v>0</v>
          </cell>
          <cell r="AX298">
            <v>5.7</v>
          </cell>
          <cell r="BD298">
            <v>5.5</v>
          </cell>
          <cell r="BE298">
            <v>4</v>
          </cell>
          <cell r="BF298">
            <v>1</v>
          </cell>
          <cell r="BG298">
            <v>7.3</v>
          </cell>
          <cell r="BH298">
            <v>6.5</v>
          </cell>
          <cell r="BI298">
            <v>8.9</v>
          </cell>
          <cell r="BJ298">
            <v>5</v>
          </cell>
          <cell r="BK298">
            <v>6.2</v>
          </cell>
          <cell r="BL298">
            <v>5.5</v>
          </cell>
          <cell r="BM298">
            <v>7.2</v>
          </cell>
          <cell r="BN298">
            <v>5.6</v>
          </cell>
          <cell r="BO298" t="str">
            <v>X</v>
          </cell>
          <cell r="BP298">
            <v>6.7</v>
          </cell>
          <cell r="BQ298">
            <v>6</v>
          </cell>
          <cell r="BR298">
            <v>5.4</v>
          </cell>
          <cell r="BS298">
            <v>8.3000000000000007</v>
          </cell>
          <cell r="BU298">
            <v>6.1</v>
          </cell>
          <cell r="BV298">
            <v>4.8</v>
          </cell>
          <cell r="BW298">
            <v>7.5</v>
          </cell>
          <cell r="BZ298">
            <v>9.5</v>
          </cell>
          <cell r="CA298">
            <v>41</v>
          </cell>
          <cell r="CB298">
            <v>9</v>
          </cell>
          <cell r="CD298">
            <v>7.8</v>
          </cell>
          <cell r="CF298">
            <v>6.1</v>
          </cell>
          <cell r="CI298">
            <v>6.8</v>
          </cell>
          <cell r="CJ298">
            <v>7.9</v>
          </cell>
          <cell r="CK298">
            <v>7.5</v>
          </cell>
          <cell r="CM298">
            <v>6.9</v>
          </cell>
          <cell r="CO298">
            <v>8.8000000000000007</v>
          </cell>
          <cell r="CP298">
            <v>7.5</v>
          </cell>
          <cell r="CT298" t="str">
            <v>X</v>
          </cell>
          <cell r="CU298">
            <v>9.5</v>
          </cell>
          <cell r="CV298">
            <v>9.6999999999999993</v>
          </cell>
          <cell r="CW298">
            <v>21</v>
          </cell>
          <cell r="CX298">
            <v>5</v>
          </cell>
          <cell r="DB298">
            <v>0</v>
          </cell>
          <cell r="DC298">
            <v>5</v>
          </cell>
          <cell r="DD298">
            <v>112</v>
          </cell>
          <cell r="DE298">
            <v>26</v>
          </cell>
          <cell r="DF298">
            <v>136</v>
          </cell>
          <cell r="DG298">
            <v>112</v>
          </cell>
          <cell r="DH298">
            <v>6.88</v>
          </cell>
          <cell r="DI298">
            <v>2.78</v>
          </cell>
          <cell r="DJ298" t="str">
            <v>PHI 161</v>
          </cell>
        </row>
        <row r="299">
          <cell r="A299">
            <v>25207109288</v>
          </cell>
          <cell r="B299" t="str">
            <v>Nguyễn</v>
          </cell>
          <cell r="C299" t="str">
            <v>Thị Ngọc</v>
          </cell>
          <cell r="D299" t="str">
            <v>Huyền</v>
          </cell>
          <cell r="E299">
            <v>37235</v>
          </cell>
          <cell r="F299" t="str">
            <v>Nữ</v>
          </cell>
          <cell r="G299" t="str">
            <v>Đã Đăng Ký (chưa học xong)</v>
          </cell>
          <cell r="H299">
            <v>7.6</v>
          </cell>
          <cell r="I299">
            <v>8.1999999999999993</v>
          </cell>
          <cell r="K299">
            <v>7.9</v>
          </cell>
          <cell r="M299">
            <v>5.3</v>
          </cell>
          <cell r="N299">
            <v>7.8</v>
          </cell>
          <cell r="O299">
            <v>6.7</v>
          </cell>
          <cell r="P299">
            <v>7.7</v>
          </cell>
          <cell r="R299">
            <v>7.1</v>
          </cell>
          <cell r="V299">
            <v>7.4</v>
          </cell>
          <cell r="W299">
            <v>5.0999999999999996</v>
          </cell>
          <cell r="Y299">
            <v>8.3000000000000007</v>
          </cell>
          <cell r="Z299">
            <v>8.3000000000000007</v>
          </cell>
          <cell r="AA299">
            <v>8.1</v>
          </cell>
          <cell r="AB299">
            <v>5.5</v>
          </cell>
          <cell r="AC299" t="str">
            <v>X</v>
          </cell>
          <cell r="AD299">
            <v>8</v>
          </cell>
          <cell r="AE299">
            <v>7.5</v>
          </cell>
          <cell r="AF299">
            <v>7</v>
          </cell>
          <cell r="AG299">
            <v>4.0999999999999996</v>
          </cell>
          <cell r="AH299">
            <v>4.3</v>
          </cell>
          <cell r="AI299">
            <v>6.4</v>
          </cell>
          <cell r="AJ299">
            <v>8.4</v>
          </cell>
          <cell r="AK299">
            <v>6.8</v>
          </cell>
          <cell r="AL299" t="str">
            <v>X</v>
          </cell>
          <cell r="AM299">
            <v>6.7</v>
          </cell>
          <cell r="AN299">
            <v>48</v>
          </cell>
          <cell r="AO299">
            <v>4</v>
          </cell>
          <cell r="AP299">
            <v>6.5</v>
          </cell>
          <cell r="AQ299">
            <v>6.5</v>
          </cell>
          <cell r="AS299">
            <v>7.6</v>
          </cell>
          <cell r="AY299">
            <v>6.7</v>
          </cell>
          <cell r="BD299">
            <v>5.5</v>
          </cell>
          <cell r="BE299">
            <v>5</v>
          </cell>
          <cell r="BF299">
            <v>0</v>
          </cell>
          <cell r="BG299">
            <v>4.7</v>
          </cell>
          <cell r="BH299">
            <v>7.9</v>
          </cell>
          <cell r="BI299">
            <v>9.6999999999999993</v>
          </cell>
          <cell r="BJ299">
            <v>4.2</v>
          </cell>
          <cell r="BK299">
            <v>5.4</v>
          </cell>
          <cell r="BL299">
            <v>5.6</v>
          </cell>
          <cell r="BM299">
            <v>7.4</v>
          </cell>
          <cell r="BN299">
            <v>6.5</v>
          </cell>
          <cell r="BO299">
            <v>8.3000000000000007</v>
          </cell>
          <cell r="BP299">
            <v>4.4000000000000004</v>
          </cell>
          <cell r="BQ299">
            <v>6.8</v>
          </cell>
          <cell r="BR299" t="str">
            <v>X</v>
          </cell>
          <cell r="BS299">
            <v>8.9</v>
          </cell>
          <cell r="BU299">
            <v>8.1999999999999993</v>
          </cell>
          <cell r="BV299">
            <v>6.3</v>
          </cell>
          <cell r="BW299">
            <v>6.1</v>
          </cell>
          <cell r="BX299">
            <v>5.4</v>
          </cell>
          <cell r="BY299">
            <v>7.1</v>
          </cell>
          <cell r="BZ299">
            <v>9</v>
          </cell>
          <cell r="CA299">
            <v>48</v>
          </cell>
          <cell r="CB299">
            <v>2</v>
          </cell>
          <cell r="CD299">
            <v>8</v>
          </cell>
          <cell r="CF299">
            <v>5.8</v>
          </cell>
          <cell r="CG299">
            <v>7.2</v>
          </cell>
          <cell r="CI299">
            <v>7.8</v>
          </cell>
          <cell r="CJ299">
            <v>7.5</v>
          </cell>
          <cell r="CK299">
            <v>7.9</v>
          </cell>
          <cell r="CM299">
            <v>7.4</v>
          </cell>
          <cell r="CO299">
            <v>7.6</v>
          </cell>
          <cell r="CP299" t="str">
            <v>X</v>
          </cell>
          <cell r="CS299">
            <v>8.1</v>
          </cell>
          <cell r="CU299">
            <v>8.4</v>
          </cell>
          <cell r="CV299">
            <v>7.9</v>
          </cell>
          <cell r="CW299">
            <v>23</v>
          </cell>
          <cell r="CX299">
            <v>3</v>
          </cell>
          <cell r="DB299">
            <v>0</v>
          </cell>
          <cell r="DC299">
            <v>5</v>
          </cell>
          <cell r="DD299">
            <v>124</v>
          </cell>
          <cell r="DE299">
            <v>14</v>
          </cell>
          <cell r="DF299">
            <v>136</v>
          </cell>
          <cell r="DG299">
            <v>124</v>
          </cell>
          <cell r="DH299">
            <v>6.91</v>
          </cell>
          <cell r="DI299">
            <v>2.78</v>
          </cell>
        </row>
        <row r="300">
          <cell r="A300">
            <v>25207109982</v>
          </cell>
          <cell r="B300" t="str">
            <v>Lê</v>
          </cell>
          <cell r="C300" t="str">
            <v>Thị Thu</v>
          </cell>
          <cell r="D300" t="str">
            <v>Huyền</v>
          </cell>
          <cell r="E300">
            <v>36942</v>
          </cell>
          <cell r="F300" t="str">
            <v>Nữ</v>
          </cell>
          <cell r="G300" t="str">
            <v>Đã Đăng Ký (chưa học xong)</v>
          </cell>
          <cell r="H300">
            <v>7.6</v>
          </cell>
          <cell r="I300">
            <v>8</v>
          </cell>
          <cell r="K300">
            <v>8.6999999999999993</v>
          </cell>
          <cell r="M300">
            <v>7.2</v>
          </cell>
          <cell r="N300">
            <v>8.1</v>
          </cell>
          <cell r="O300">
            <v>7.7</v>
          </cell>
          <cell r="P300">
            <v>8.1999999999999993</v>
          </cell>
          <cell r="R300">
            <v>7.1</v>
          </cell>
          <cell r="W300">
            <v>8.8000000000000007</v>
          </cell>
          <cell r="X300">
            <v>9.3000000000000007</v>
          </cell>
          <cell r="Y300">
            <v>8.6999999999999993</v>
          </cell>
          <cell r="Z300">
            <v>9.1999999999999993</v>
          </cell>
          <cell r="AA300">
            <v>8.1999999999999993</v>
          </cell>
          <cell r="AB300">
            <v>5.7</v>
          </cell>
          <cell r="AC300">
            <v>9.9</v>
          </cell>
          <cell r="AD300">
            <v>8.9</v>
          </cell>
          <cell r="AE300">
            <v>9.3000000000000007</v>
          </cell>
          <cell r="AF300">
            <v>6.1</v>
          </cell>
          <cell r="AG300">
            <v>6.8</v>
          </cell>
          <cell r="AH300">
            <v>4.9000000000000004</v>
          </cell>
          <cell r="AI300">
            <v>7.9</v>
          </cell>
          <cell r="AJ300">
            <v>8.5</v>
          </cell>
          <cell r="AK300">
            <v>7.9</v>
          </cell>
          <cell r="AL300" t="str">
            <v>X</v>
          </cell>
          <cell r="AM300" t="str">
            <v>X</v>
          </cell>
          <cell r="AN300">
            <v>48</v>
          </cell>
          <cell r="AO300">
            <v>4</v>
          </cell>
          <cell r="AP300">
            <v>7.3</v>
          </cell>
          <cell r="AQ300">
            <v>7.1</v>
          </cell>
          <cell r="AW300">
            <v>8.6999999999999993</v>
          </cell>
          <cell r="BC300">
            <v>8.1</v>
          </cell>
          <cell r="BD300">
            <v>8.5</v>
          </cell>
          <cell r="BE300">
            <v>5</v>
          </cell>
          <cell r="BF300">
            <v>0</v>
          </cell>
          <cell r="BG300">
            <v>7.9</v>
          </cell>
          <cell r="BH300">
            <v>4.5</v>
          </cell>
          <cell r="BI300">
            <v>9.8000000000000007</v>
          </cell>
          <cell r="BJ300">
            <v>7.4</v>
          </cell>
          <cell r="BK300">
            <v>7.3</v>
          </cell>
          <cell r="BL300">
            <v>8.1999999999999993</v>
          </cell>
          <cell r="BM300">
            <v>8.6999999999999993</v>
          </cell>
          <cell r="BN300">
            <v>6.8</v>
          </cell>
          <cell r="BO300">
            <v>6.4</v>
          </cell>
          <cell r="BP300">
            <v>7</v>
          </cell>
          <cell r="BQ300">
            <v>7.6</v>
          </cell>
          <cell r="BR300">
            <v>9.5</v>
          </cell>
          <cell r="BS300">
            <v>8.6</v>
          </cell>
          <cell r="BU300">
            <v>8.8000000000000007</v>
          </cell>
          <cell r="BV300" t="str">
            <v>X</v>
          </cell>
          <cell r="BW300">
            <v>6</v>
          </cell>
          <cell r="BX300">
            <v>4.8</v>
          </cell>
          <cell r="BY300">
            <v>9</v>
          </cell>
          <cell r="BZ300">
            <v>9.6999999999999993</v>
          </cell>
          <cell r="CA300">
            <v>47</v>
          </cell>
          <cell r="CB300">
            <v>3</v>
          </cell>
          <cell r="CC300">
            <v>7.7</v>
          </cell>
          <cell r="CF300">
            <v>8.3000000000000007</v>
          </cell>
          <cell r="CG300">
            <v>9.3000000000000007</v>
          </cell>
          <cell r="CI300">
            <v>9.5</v>
          </cell>
          <cell r="CJ300">
            <v>8.8000000000000007</v>
          </cell>
          <cell r="CK300">
            <v>8.9</v>
          </cell>
          <cell r="CM300">
            <v>8.6999999999999993</v>
          </cell>
          <cell r="CO300">
            <v>8.9</v>
          </cell>
          <cell r="CP300" t="str">
            <v>X</v>
          </cell>
          <cell r="CT300" t="str">
            <v>X</v>
          </cell>
          <cell r="CU300">
            <v>8.9</v>
          </cell>
          <cell r="CV300">
            <v>10</v>
          </cell>
          <cell r="CW300">
            <v>21</v>
          </cell>
          <cell r="CX300">
            <v>6</v>
          </cell>
          <cell r="DB300">
            <v>0</v>
          </cell>
          <cell r="DC300">
            <v>5</v>
          </cell>
          <cell r="DD300">
            <v>121</v>
          </cell>
          <cell r="DE300">
            <v>18</v>
          </cell>
          <cell r="DF300">
            <v>136</v>
          </cell>
          <cell r="DG300">
            <v>121</v>
          </cell>
          <cell r="DH300">
            <v>7.87</v>
          </cell>
          <cell r="DI300">
            <v>3.37</v>
          </cell>
        </row>
        <row r="301">
          <cell r="A301">
            <v>25207110410</v>
          </cell>
          <cell r="B301" t="str">
            <v>Lê</v>
          </cell>
          <cell r="C301" t="str">
            <v>Trần Thị</v>
          </cell>
          <cell r="D301" t="str">
            <v>Huyền</v>
          </cell>
          <cell r="E301">
            <v>37120</v>
          </cell>
          <cell r="F301" t="str">
            <v>Nữ</v>
          </cell>
          <cell r="G301" t="str">
            <v>Đã Đăng Ký (chưa học xong)</v>
          </cell>
          <cell r="H301">
            <v>6.1</v>
          </cell>
          <cell r="I301">
            <v>7.8</v>
          </cell>
          <cell r="K301">
            <v>7.2</v>
          </cell>
          <cell r="M301">
            <v>6.8</v>
          </cell>
          <cell r="N301">
            <v>7.6</v>
          </cell>
          <cell r="O301">
            <v>7.6</v>
          </cell>
          <cell r="P301">
            <v>6.7</v>
          </cell>
          <cell r="R301">
            <v>7.7</v>
          </cell>
          <cell r="W301">
            <v>7</v>
          </cell>
          <cell r="X301">
            <v>6.7</v>
          </cell>
          <cell r="Y301">
            <v>8.1999999999999993</v>
          </cell>
          <cell r="Z301">
            <v>8.3000000000000007</v>
          </cell>
          <cell r="AA301" t="str">
            <v>X</v>
          </cell>
          <cell r="AB301">
            <v>5.8</v>
          </cell>
          <cell r="AC301">
            <v>7.9</v>
          </cell>
          <cell r="AD301">
            <v>5.6</v>
          </cell>
          <cell r="AE301">
            <v>7.3</v>
          </cell>
          <cell r="AF301">
            <v>4.7</v>
          </cell>
          <cell r="AG301">
            <v>4.8</v>
          </cell>
          <cell r="AH301">
            <v>6.2</v>
          </cell>
          <cell r="AI301">
            <v>4.7</v>
          </cell>
          <cell r="AJ301">
            <v>6.8</v>
          </cell>
          <cell r="AK301">
            <v>5.3</v>
          </cell>
          <cell r="AL301">
            <v>6.6</v>
          </cell>
          <cell r="AM301">
            <v>5.0999999999999996</v>
          </cell>
          <cell r="AN301">
            <v>50</v>
          </cell>
          <cell r="AO301">
            <v>2</v>
          </cell>
          <cell r="AP301">
            <v>6.8</v>
          </cell>
          <cell r="AQ301">
            <v>6</v>
          </cell>
          <cell r="AT301">
            <v>8.9</v>
          </cell>
          <cell r="AZ301">
            <v>9</v>
          </cell>
          <cell r="BD301">
            <v>8.5</v>
          </cell>
          <cell r="BE301">
            <v>5</v>
          </cell>
          <cell r="BF301">
            <v>0</v>
          </cell>
          <cell r="BG301">
            <v>5.4</v>
          </cell>
          <cell r="BH301">
            <v>5.3</v>
          </cell>
          <cell r="BI301">
            <v>8.4</v>
          </cell>
          <cell r="BJ301">
            <v>4.8</v>
          </cell>
          <cell r="BK301">
            <v>8.1999999999999993</v>
          </cell>
          <cell r="BL301">
            <v>7.1</v>
          </cell>
          <cell r="BM301">
            <v>8.3000000000000007</v>
          </cell>
          <cell r="BN301">
            <v>6</v>
          </cell>
          <cell r="BO301">
            <v>6.9</v>
          </cell>
          <cell r="BP301">
            <v>4.5999999999999996</v>
          </cell>
          <cell r="BQ301">
            <v>6.6</v>
          </cell>
          <cell r="BR301">
            <v>5.7</v>
          </cell>
          <cell r="BS301">
            <v>6.8</v>
          </cell>
          <cell r="BU301">
            <v>7.7</v>
          </cell>
          <cell r="BV301">
            <v>5.3</v>
          </cell>
          <cell r="BW301">
            <v>6.2</v>
          </cell>
          <cell r="BX301">
            <v>7.8</v>
          </cell>
          <cell r="BY301">
            <v>8.1</v>
          </cell>
          <cell r="BZ301">
            <v>8.6999999999999993</v>
          </cell>
          <cell r="CA301">
            <v>50</v>
          </cell>
          <cell r="CB301">
            <v>0</v>
          </cell>
          <cell r="CD301">
            <v>8</v>
          </cell>
          <cell r="CF301">
            <v>7.7</v>
          </cell>
          <cell r="CG301" t="str">
            <v>X</v>
          </cell>
          <cell r="CI301">
            <v>8.5</v>
          </cell>
          <cell r="CJ301">
            <v>7.3</v>
          </cell>
          <cell r="CK301">
            <v>7.7</v>
          </cell>
          <cell r="CM301">
            <v>7.8</v>
          </cell>
          <cell r="CO301">
            <v>8.1999999999999993</v>
          </cell>
          <cell r="CP301" t="str">
            <v>X</v>
          </cell>
          <cell r="CS301" t="str">
            <v>X</v>
          </cell>
          <cell r="CU301">
            <v>8.1</v>
          </cell>
          <cell r="CV301" t="str">
            <v>X</v>
          </cell>
          <cell r="CW301">
            <v>17</v>
          </cell>
          <cell r="CX301">
            <v>9</v>
          </cell>
          <cell r="DB301">
            <v>0</v>
          </cell>
          <cell r="DC301">
            <v>5</v>
          </cell>
          <cell r="DD301">
            <v>122</v>
          </cell>
          <cell r="DE301">
            <v>16</v>
          </cell>
          <cell r="DF301">
            <v>136</v>
          </cell>
          <cell r="DG301">
            <v>122</v>
          </cell>
          <cell r="DH301">
            <v>6.76</v>
          </cell>
          <cell r="DI301">
            <v>2.73</v>
          </cell>
        </row>
        <row r="302">
          <cell r="A302">
            <v>25207116731</v>
          </cell>
          <cell r="B302" t="str">
            <v>Phạm</v>
          </cell>
          <cell r="C302" t="str">
            <v>Trần Xuân</v>
          </cell>
          <cell r="D302" t="str">
            <v>Huyền</v>
          </cell>
          <cell r="E302">
            <v>37094</v>
          </cell>
          <cell r="F302" t="str">
            <v>Nữ</v>
          </cell>
          <cell r="G302" t="str">
            <v>Đã Đăng Ký (chưa học xong)</v>
          </cell>
          <cell r="H302">
            <v>7.3</v>
          </cell>
          <cell r="I302">
            <v>7</v>
          </cell>
          <cell r="K302">
            <v>7.9</v>
          </cell>
          <cell r="M302">
            <v>6.9</v>
          </cell>
          <cell r="N302">
            <v>7.8</v>
          </cell>
          <cell r="O302">
            <v>7.3</v>
          </cell>
          <cell r="P302">
            <v>7.8</v>
          </cell>
          <cell r="Q302">
            <v>9.1999999999999993</v>
          </cell>
          <cell r="V302">
            <v>9.4</v>
          </cell>
          <cell r="W302">
            <v>8</v>
          </cell>
          <cell r="Y302">
            <v>8.6</v>
          </cell>
          <cell r="Z302">
            <v>9.1</v>
          </cell>
          <cell r="AA302">
            <v>9</v>
          </cell>
          <cell r="AB302">
            <v>5.2</v>
          </cell>
          <cell r="AC302">
            <v>9.3000000000000007</v>
          </cell>
          <cell r="AD302">
            <v>8.6</v>
          </cell>
          <cell r="AE302">
            <v>9.3000000000000007</v>
          </cell>
          <cell r="AF302">
            <v>5.7</v>
          </cell>
          <cell r="AG302">
            <v>6.5</v>
          </cell>
          <cell r="AH302">
            <v>8</v>
          </cell>
          <cell r="AI302">
            <v>7.4</v>
          </cell>
          <cell r="AJ302">
            <v>7.3</v>
          </cell>
          <cell r="AK302">
            <v>9.1</v>
          </cell>
          <cell r="AL302">
            <v>8.3000000000000007</v>
          </cell>
          <cell r="AM302">
            <v>7.8</v>
          </cell>
          <cell r="AN302">
            <v>52</v>
          </cell>
          <cell r="AO302">
            <v>0</v>
          </cell>
          <cell r="AP302">
            <v>6</v>
          </cell>
          <cell r="AQ302">
            <v>6</v>
          </cell>
          <cell r="AT302">
            <v>8</v>
          </cell>
          <cell r="AZ302">
            <v>6.8</v>
          </cell>
          <cell r="BD302">
            <v>5.3</v>
          </cell>
          <cell r="BE302">
            <v>5</v>
          </cell>
          <cell r="BF302">
            <v>0</v>
          </cell>
          <cell r="BG302">
            <v>5.7</v>
          </cell>
          <cell r="BH302">
            <v>8.1999999999999993</v>
          </cell>
          <cell r="BI302">
            <v>9</v>
          </cell>
          <cell r="BJ302">
            <v>7.2</v>
          </cell>
          <cell r="BK302">
            <v>7.3</v>
          </cell>
          <cell r="BL302">
            <v>8.1</v>
          </cell>
          <cell r="BM302">
            <v>8</v>
          </cell>
          <cell r="BN302">
            <v>6.7</v>
          </cell>
          <cell r="BO302" t="str">
            <v>X</v>
          </cell>
          <cell r="BP302">
            <v>7.3</v>
          </cell>
          <cell r="BQ302">
            <v>6.3</v>
          </cell>
          <cell r="BR302">
            <v>8.6</v>
          </cell>
          <cell r="BS302">
            <v>8.3000000000000007</v>
          </cell>
          <cell r="BU302">
            <v>8.3000000000000007</v>
          </cell>
          <cell r="BV302">
            <v>8.3000000000000007</v>
          </cell>
          <cell r="BW302">
            <v>6.4</v>
          </cell>
          <cell r="BX302">
            <v>8.1</v>
          </cell>
          <cell r="BY302">
            <v>7.6</v>
          </cell>
          <cell r="BZ302">
            <v>8.5</v>
          </cell>
          <cell r="CA302">
            <v>47</v>
          </cell>
          <cell r="CB302">
            <v>3</v>
          </cell>
          <cell r="CC302">
            <v>8.5</v>
          </cell>
          <cell r="CF302">
            <v>8</v>
          </cell>
          <cell r="CG302">
            <v>8.1999999999999993</v>
          </cell>
          <cell r="CI302">
            <v>8.6999999999999993</v>
          </cell>
          <cell r="CJ302">
            <v>7.5</v>
          </cell>
          <cell r="CK302">
            <v>8.9</v>
          </cell>
          <cell r="CM302">
            <v>8.3000000000000007</v>
          </cell>
          <cell r="CO302" t="str">
            <v>X</v>
          </cell>
          <cell r="CP302" t="str">
            <v>X</v>
          </cell>
          <cell r="CS302" t="str">
            <v>X</v>
          </cell>
          <cell r="CU302">
            <v>8.9</v>
          </cell>
          <cell r="CV302" t="str">
            <v>X</v>
          </cell>
          <cell r="CW302">
            <v>18</v>
          </cell>
          <cell r="CX302">
            <v>9</v>
          </cell>
          <cell r="DB302">
            <v>0</v>
          </cell>
          <cell r="DC302">
            <v>5</v>
          </cell>
          <cell r="DD302">
            <v>122</v>
          </cell>
          <cell r="DE302">
            <v>17</v>
          </cell>
          <cell r="DF302">
            <v>136</v>
          </cell>
          <cell r="DG302">
            <v>122</v>
          </cell>
          <cell r="DH302">
            <v>7.8</v>
          </cell>
          <cell r="DI302">
            <v>3.34</v>
          </cell>
        </row>
        <row r="303">
          <cell r="A303">
            <v>25207205163</v>
          </cell>
          <cell r="B303" t="str">
            <v>Lê</v>
          </cell>
          <cell r="C303" t="str">
            <v>Trần Minh</v>
          </cell>
          <cell r="D303" t="str">
            <v>Huyền</v>
          </cell>
          <cell r="E303">
            <v>37098</v>
          </cell>
          <cell r="F303" t="str">
            <v>Nữ</v>
          </cell>
          <cell r="G303" t="str">
            <v>Đã Đăng Ký (chưa học xong)</v>
          </cell>
          <cell r="H303">
            <v>4.7</v>
          </cell>
          <cell r="I303">
            <v>7.5</v>
          </cell>
          <cell r="K303">
            <v>8</v>
          </cell>
          <cell r="M303">
            <v>7.1</v>
          </cell>
          <cell r="N303">
            <v>8.1</v>
          </cell>
          <cell r="O303">
            <v>6.7</v>
          </cell>
          <cell r="P303">
            <v>6</v>
          </cell>
          <cell r="R303">
            <v>5.8</v>
          </cell>
          <cell r="W303">
            <v>7.3</v>
          </cell>
          <cell r="X303">
            <v>8.1</v>
          </cell>
          <cell r="Y303">
            <v>9</v>
          </cell>
          <cell r="Z303">
            <v>9.1</v>
          </cell>
          <cell r="AA303">
            <v>7.2</v>
          </cell>
          <cell r="AB303">
            <v>5.8</v>
          </cell>
          <cell r="AC303">
            <v>7.8</v>
          </cell>
          <cell r="AD303">
            <v>4.4000000000000004</v>
          </cell>
          <cell r="AE303">
            <v>8.4</v>
          </cell>
          <cell r="AF303">
            <v>6</v>
          </cell>
          <cell r="AG303">
            <v>5.8</v>
          </cell>
          <cell r="AH303">
            <v>4.5999999999999996</v>
          </cell>
          <cell r="AI303">
            <v>6.2</v>
          </cell>
          <cell r="AJ303">
            <v>5.6</v>
          </cell>
          <cell r="AK303">
            <v>4.8</v>
          </cell>
          <cell r="AL303">
            <v>8.6</v>
          </cell>
          <cell r="AM303">
            <v>6.5</v>
          </cell>
          <cell r="AN303">
            <v>52</v>
          </cell>
          <cell r="AO303">
            <v>0</v>
          </cell>
          <cell r="AP303">
            <v>6.2</v>
          </cell>
          <cell r="AQ303">
            <v>6.7</v>
          </cell>
          <cell r="AR303">
            <v>9.1</v>
          </cell>
          <cell r="BC303">
            <v>7.1</v>
          </cell>
          <cell r="BD303">
            <v>5.4</v>
          </cell>
          <cell r="BE303">
            <v>5</v>
          </cell>
          <cell r="BF303">
            <v>0</v>
          </cell>
          <cell r="BG303">
            <v>4.3</v>
          </cell>
          <cell r="BH303">
            <v>9.5</v>
          </cell>
          <cell r="BI303">
            <v>9.1</v>
          </cell>
          <cell r="BJ303">
            <v>6.5</v>
          </cell>
          <cell r="BK303">
            <v>8.1999999999999993</v>
          </cell>
          <cell r="BL303">
            <v>9.1999999999999993</v>
          </cell>
          <cell r="BM303">
            <v>7.9</v>
          </cell>
          <cell r="BN303">
            <v>5</v>
          </cell>
          <cell r="BO303" t="str">
            <v>X</v>
          </cell>
          <cell r="BP303">
            <v>6.9</v>
          </cell>
          <cell r="BQ303">
            <v>5.8</v>
          </cell>
          <cell r="BR303">
            <v>7.9</v>
          </cell>
          <cell r="BS303">
            <v>8.1</v>
          </cell>
          <cell r="BT303">
            <v>6.4</v>
          </cell>
          <cell r="BV303">
            <v>8.5</v>
          </cell>
          <cell r="BW303">
            <v>7.7</v>
          </cell>
          <cell r="BX303">
            <v>8.5</v>
          </cell>
          <cell r="BY303">
            <v>6.9</v>
          </cell>
          <cell r="BZ303">
            <v>9</v>
          </cell>
          <cell r="CA303">
            <v>47</v>
          </cell>
          <cell r="CB303">
            <v>3</v>
          </cell>
          <cell r="CC303">
            <v>7.8</v>
          </cell>
          <cell r="CF303">
            <v>7</v>
          </cell>
          <cell r="CG303" t="str">
            <v>X</v>
          </cell>
          <cell r="CI303">
            <v>7.7</v>
          </cell>
          <cell r="CJ303">
            <v>5.6</v>
          </cell>
          <cell r="CK303">
            <v>8.8000000000000007</v>
          </cell>
          <cell r="CM303">
            <v>7.8</v>
          </cell>
          <cell r="CO303">
            <v>8.1999999999999993</v>
          </cell>
          <cell r="CP303" t="str">
            <v>X</v>
          </cell>
          <cell r="CS303">
            <v>6.2</v>
          </cell>
          <cell r="CU303">
            <v>9.5</v>
          </cell>
          <cell r="CV303">
            <v>5</v>
          </cell>
          <cell r="CW303">
            <v>22</v>
          </cell>
          <cell r="CX303">
            <v>5</v>
          </cell>
          <cell r="DB303">
            <v>0</v>
          </cell>
          <cell r="DC303">
            <v>5</v>
          </cell>
          <cell r="DD303">
            <v>126</v>
          </cell>
          <cell r="DE303">
            <v>13</v>
          </cell>
          <cell r="DF303">
            <v>136</v>
          </cell>
          <cell r="DG303">
            <v>126</v>
          </cell>
          <cell r="DH303">
            <v>7.1</v>
          </cell>
          <cell r="DI303">
            <v>2.91</v>
          </cell>
        </row>
        <row r="304">
          <cell r="A304">
            <v>25217103608</v>
          </cell>
          <cell r="B304" t="str">
            <v>Võ</v>
          </cell>
          <cell r="C304" t="str">
            <v>Cao Hoàng</v>
          </cell>
          <cell r="D304" t="str">
            <v>Hy</v>
          </cell>
          <cell r="E304">
            <v>37240</v>
          </cell>
          <cell r="F304" t="str">
            <v>Nam</v>
          </cell>
          <cell r="G304" t="str">
            <v>Đã Đăng Ký (chưa học xong)</v>
          </cell>
          <cell r="H304">
            <v>7.1</v>
          </cell>
          <cell r="I304">
            <v>7.7</v>
          </cell>
          <cell r="K304">
            <v>6.9</v>
          </cell>
          <cell r="M304">
            <v>6.3</v>
          </cell>
          <cell r="N304">
            <v>5.6</v>
          </cell>
          <cell r="O304">
            <v>8.5</v>
          </cell>
          <cell r="P304">
            <v>5.7</v>
          </cell>
          <cell r="R304">
            <v>8.1</v>
          </cell>
          <cell r="W304">
            <v>7.5</v>
          </cell>
          <cell r="X304">
            <v>5.5</v>
          </cell>
          <cell r="Y304">
            <v>8.8000000000000007</v>
          </cell>
          <cell r="Z304">
            <v>8.5</v>
          </cell>
          <cell r="AA304">
            <v>8.6</v>
          </cell>
          <cell r="AB304">
            <v>6</v>
          </cell>
          <cell r="AD304">
            <v>6.1</v>
          </cell>
          <cell r="AE304">
            <v>8.6</v>
          </cell>
          <cell r="AF304">
            <v>6.7</v>
          </cell>
          <cell r="AG304">
            <v>6.9</v>
          </cell>
          <cell r="AH304">
            <v>4.7</v>
          </cell>
          <cell r="AI304">
            <v>5.7</v>
          </cell>
          <cell r="AJ304">
            <v>7.6</v>
          </cell>
          <cell r="AK304">
            <v>5.7</v>
          </cell>
          <cell r="AL304">
            <v>7.6</v>
          </cell>
          <cell r="AM304">
            <v>0</v>
          </cell>
          <cell r="AN304">
            <v>48</v>
          </cell>
          <cell r="AO304">
            <v>4</v>
          </cell>
          <cell r="AP304">
            <v>6.8</v>
          </cell>
          <cell r="AQ304">
            <v>8.1</v>
          </cell>
          <cell r="AT304">
            <v>6.6</v>
          </cell>
          <cell r="AX304">
            <v>5.0999999999999996</v>
          </cell>
          <cell r="BE304">
            <v>4</v>
          </cell>
          <cell r="BF304">
            <v>1</v>
          </cell>
          <cell r="BG304">
            <v>6</v>
          </cell>
          <cell r="BH304">
            <v>8.1</v>
          </cell>
          <cell r="BI304">
            <v>4.4000000000000004</v>
          </cell>
          <cell r="BJ304">
            <v>5.6</v>
          </cell>
          <cell r="BK304">
            <v>5.5</v>
          </cell>
          <cell r="BL304">
            <v>6.1</v>
          </cell>
          <cell r="BM304">
            <v>5.2</v>
          </cell>
          <cell r="BN304">
            <v>5.9</v>
          </cell>
          <cell r="BO304" t="str">
            <v>X</v>
          </cell>
          <cell r="BP304">
            <v>6.7</v>
          </cell>
          <cell r="BQ304">
            <v>4.3</v>
          </cell>
          <cell r="BR304">
            <v>4.2</v>
          </cell>
          <cell r="BS304">
            <v>8.5</v>
          </cell>
          <cell r="BT304">
            <v>5.5</v>
          </cell>
          <cell r="BV304">
            <v>7.6</v>
          </cell>
          <cell r="BW304">
            <v>0</v>
          </cell>
          <cell r="BX304">
            <v>6.5</v>
          </cell>
          <cell r="BZ304">
            <v>8.1999999999999993</v>
          </cell>
          <cell r="CA304">
            <v>41</v>
          </cell>
          <cell r="CB304">
            <v>9</v>
          </cell>
          <cell r="CD304" t="str">
            <v>X</v>
          </cell>
          <cell r="CF304">
            <v>6.4</v>
          </cell>
          <cell r="CI304">
            <v>6.3</v>
          </cell>
          <cell r="CJ304">
            <v>6.6</v>
          </cell>
          <cell r="CM304">
            <v>7.5</v>
          </cell>
          <cell r="CO304" t="str">
            <v>X</v>
          </cell>
          <cell r="CP304" t="str">
            <v>X</v>
          </cell>
          <cell r="CS304" t="str">
            <v>X</v>
          </cell>
          <cell r="CW304">
            <v>9</v>
          </cell>
          <cell r="CX304">
            <v>17</v>
          </cell>
          <cell r="DB304">
            <v>0</v>
          </cell>
          <cell r="DC304">
            <v>5</v>
          </cell>
          <cell r="DD304">
            <v>102</v>
          </cell>
          <cell r="DE304">
            <v>36</v>
          </cell>
          <cell r="DF304">
            <v>136</v>
          </cell>
          <cell r="DG304">
            <v>108</v>
          </cell>
          <cell r="DH304">
            <v>6.25</v>
          </cell>
          <cell r="DI304">
            <v>2.4900000000000002</v>
          </cell>
          <cell r="DJ304" t="str">
            <v>OB 251</v>
          </cell>
        </row>
        <row r="305">
          <cell r="A305">
            <v>24207205335</v>
          </cell>
          <cell r="B305" t="str">
            <v>Ngô</v>
          </cell>
          <cell r="C305" t="str">
            <v>Lê Vy</v>
          </cell>
          <cell r="D305" t="str">
            <v>Kha</v>
          </cell>
          <cell r="E305">
            <v>36867</v>
          </cell>
          <cell r="F305" t="str">
            <v>Nữ</v>
          </cell>
          <cell r="G305" t="str">
            <v>Đang Học Lại</v>
          </cell>
          <cell r="H305">
            <v>5.9</v>
          </cell>
          <cell r="I305">
            <v>5.3</v>
          </cell>
          <cell r="K305">
            <v>6.7</v>
          </cell>
          <cell r="M305">
            <v>7</v>
          </cell>
          <cell r="N305">
            <v>4.7</v>
          </cell>
          <cell r="O305">
            <v>4.7</v>
          </cell>
          <cell r="P305">
            <v>4.5</v>
          </cell>
          <cell r="R305">
            <v>8.4</v>
          </cell>
          <cell r="W305">
            <v>5.4</v>
          </cell>
          <cell r="X305">
            <v>5.8</v>
          </cell>
          <cell r="Y305">
            <v>8.6</v>
          </cell>
          <cell r="Z305">
            <v>8</v>
          </cell>
          <cell r="AB305">
            <v>6.8</v>
          </cell>
          <cell r="AC305">
            <v>0</v>
          </cell>
          <cell r="AE305">
            <v>4.2</v>
          </cell>
          <cell r="AF305">
            <v>5.3</v>
          </cell>
          <cell r="AG305">
            <v>5</v>
          </cell>
          <cell r="AH305">
            <v>6.5</v>
          </cell>
          <cell r="AI305">
            <v>8.4</v>
          </cell>
          <cell r="AJ305">
            <v>4.9000000000000004</v>
          </cell>
          <cell r="AK305" t="str">
            <v>X</v>
          </cell>
          <cell r="AL305">
            <v>4.0999999999999996</v>
          </cell>
          <cell r="AN305">
            <v>42</v>
          </cell>
          <cell r="AO305">
            <v>10</v>
          </cell>
          <cell r="AP305">
            <v>4.5999999999999996</v>
          </cell>
          <cell r="AQ305">
            <v>5.6</v>
          </cell>
          <cell r="AV305">
            <v>4.9000000000000004</v>
          </cell>
          <cell r="BB305">
            <v>4.0999999999999996</v>
          </cell>
          <cell r="BD305">
            <v>0</v>
          </cell>
          <cell r="BE305">
            <v>4</v>
          </cell>
          <cell r="BF305">
            <v>1</v>
          </cell>
          <cell r="BG305" t="str">
            <v>X</v>
          </cell>
          <cell r="BH305">
            <v>0</v>
          </cell>
          <cell r="BJ305">
            <v>5.7</v>
          </cell>
          <cell r="BK305">
            <v>6.3</v>
          </cell>
          <cell r="BL305">
            <v>5</v>
          </cell>
          <cell r="BM305">
            <v>6.9</v>
          </cell>
          <cell r="BN305">
            <v>5.8</v>
          </cell>
          <cell r="BO305">
            <v>6.6</v>
          </cell>
          <cell r="BP305">
            <v>6.7</v>
          </cell>
          <cell r="BQ305" t="str">
            <v>X</v>
          </cell>
          <cell r="BS305">
            <v>5.3</v>
          </cell>
          <cell r="BU305">
            <v>6.1</v>
          </cell>
          <cell r="BW305">
            <v>4.5</v>
          </cell>
          <cell r="BY305">
            <v>5.4</v>
          </cell>
          <cell r="BZ305">
            <v>7.6</v>
          </cell>
          <cell r="CA305">
            <v>31</v>
          </cell>
          <cell r="CB305">
            <v>19</v>
          </cell>
          <cell r="CC305" t="str">
            <v>X</v>
          </cell>
          <cell r="CD305">
            <v>7.3</v>
          </cell>
          <cell r="CF305">
            <v>0</v>
          </cell>
          <cell r="CI305">
            <v>5.5</v>
          </cell>
          <cell r="CJ305">
            <v>5.0999999999999996</v>
          </cell>
          <cell r="CK305">
            <v>0</v>
          </cell>
          <cell r="CM305">
            <v>6.9</v>
          </cell>
          <cell r="CO305">
            <v>0</v>
          </cell>
          <cell r="CV305">
            <v>8.8000000000000007</v>
          </cell>
          <cell r="CW305">
            <v>10</v>
          </cell>
          <cell r="CX305">
            <v>16</v>
          </cell>
          <cell r="DB305">
            <v>0</v>
          </cell>
          <cell r="DC305">
            <v>5</v>
          </cell>
          <cell r="DD305">
            <v>87</v>
          </cell>
          <cell r="DE305">
            <v>51</v>
          </cell>
          <cell r="DF305">
            <v>136</v>
          </cell>
          <cell r="DG305">
            <v>103</v>
          </cell>
          <cell r="DH305">
            <v>4.97</v>
          </cell>
          <cell r="DI305">
            <v>1.84</v>
          </cell>
          <cell r="DJ305" t="str">
            <v>PHI 162; PHI 161</v>
          </cell>
        </row>
        <row r="306">
          <cell r="A306">
            <v>25213505513</v>
          </cell>
          <cell r="B306" t="str">
            <v>Võ</v>
          </cell>
          <cell r="C306" t="str">
            <v>Văn Nhật</v>
          </cell>
          <cell r="D306" t="str">
            <v>Kha</v>
          </cell>
          <cell r="E306">
            <v>37173</v>
          </cell>
          <cell r="F306" t="str">
            <v>Nam</v>
          </cell>
          <cell r="G306" t="str">
            <v>Đã Đăng Ký (chưa học xong)</v>
          </cell>
          <cell r="H306">
            <v>7.4</v>
          </cell>
          <cell r="I306">
            <v>8.6999999999999993</v>
          </cell>
          <cell r="K306">
            <v>7.8</v>
          </cell>
          <cell r="M306" t="str">
            <v>P (P/F)</v>
          </cell>
          <cell r="N306">
            <v>9.5</v>
          </cell>
          <cell r="O306">
            <v>8.9</v>
          </cell>
          <cell r="P306">
            <v>8.9</v>
          </cell>
          <cell r="R306">
            <v>9.1</v>
          </cell>
          <cell r="W306">
            <v>7.2</v>
          </cell>
          <cell r="X306">
            <v>9.4</v>
          </cell>
          <cell r="Y306">
            <v>9</v>
          </cell>
          <cell r="Z306">
            <v>9</v>
          </cell>
          <cell r="AA306" t="str">
            <v>X</v>
          </cell>
          <cell r="AB306">
            <v>6.8</v>
          </cell>
          <cell r="AC306">
            <v>8.6999999999999993</v>
          </cell>
          <cell r="AD306">
            <v>6.4</v>
          </cell>
          <cell r="AE306">
            <v>8.3000000000000007</v>
          </cell>
          <cell r="AF306">
            <v>7.5</v>
          </cell>
          <cell r="AG306">
            <v>5.9</v>
          </cell>
          <cell r="AH306">
            <v>8.1999999999999993</v>
          </cell>
          <cell r="AI306">
            <v>8.4</v>
          </cell>
          <cell r="AJ306">
            <v>5.6</v>
          </cell>
          <cell r="AK306">
            <v>7.8</v>
          </cell>
          <cell r="AL306">
            <v>6.7</v>
          </cell>
          <cell r="AM306">
            <v>7</v>
          </cell>
          <cell r="AN306">
            <v>50</v>
          </cell>
          <cell r="AO306">
            <v>2</v>
          </cell>
          <cell r="AP306">
            <v>6.6</v>
          </cell>
          <cell r="AQ306">
            <v>7.9</v>
          </cell>
          <cell r="AS306">
            <v>7.4</v>
          </cell>
          <cell r="AY306">
            <v>5.6</v>
          </cell>
          <cell r="BD306">
            <v>6.6</v>
          </cell>
          <cell r="BE306">
            <v>5</v>
          </cell>
          <cell r="BF306">
            <v>0</v>
          </cell>
          <cell r="BG306">
            <v>6.6</v>
          </cell>
          <cell r="BH306">
            <v>5.2</v>
          </cell>
          <cell r="BI306">
            <v>8.9</v>
          </cell>
          <cell r="BJ306">
            <v>5.8</v>
          </cell>
          <cell r="BK306">
            <v>7.7</v>
          </cell>
          <cell r="BL306">
            <v>7.3</v>
          </cell>
          <cell r="BM306">
            <v>7</v>
          </cell>
          <cell r="BN306">
            <v>5.9</v>
          </cell>
          <cell r="BO306">
            <v>7.9</v>
          </cell>
          <cell r="BP306">
            <v>8.8000000000000007</v>
          </cell>
          <cell r="BQ306">
            <v>6.4</v>
          </cell>
          <cell r="BR306">
            <v>7.1</v>
          </cell>
          <cell r="BS306">
            <v>8.6999999999999993</v>
          </cell>
          <cell r="BU306">
            <v>8.6</v>
          </cell>
          <cell r="BV306">
            <v>5</v>
          </cell>
          <cell r="BW306">
            <v>7.4</v>
          </cell>
          <cell r="BX306">
            <v>8.1999999999999993</v>
          </cell>
          <cell r="BY306">
            <v>8.6999999999999993</v>
          </cell>
          <cell r="BZ306">
            <v>9.6</v>
          </cell>
          <cell r="CA306">
            <v>50</v>
          </cell>
          <cell r="CB306">
            <v>0</v>
          </cell>
          <cell r="CD306">
            <v>8</v>
          </cell>
          <cell r="CF306">
            <v>8.5</v>
          </cell>
          <cell r="CG306">
            <v>9</v>
          </cell>
          <cell r="CI306">
            <v>7.6</v>
          </cell>
          <cell r="CJ306">
            <v>8.1999999999999993</v>
          </cell>
          <cell r="CK306">
            <v>8.9</v>
          </cell>
          <cell r="CM306">
            <v>8.8000000000000007</v>
          </cell>
          <cell r="CO306">
            <v>8.1999999999999993</v>
          </cell>
          <cell r="CP306" t="str">
            <v>X</v>
          </cell>
          <cell r="CS306" t="str">
            <v>X</v>
          </cell>
          <cell r="CU306">
            <v>8.6</v>
          </cell>
          <cell r="CV306" t="str">
            <v>X</v>
          </cell>
          <cell r="CW306">
            <v>19</v>
          </cell>
          <cell r="CX306">
            <v>7</v>
          </cell>
          <cell r="DB306">
            <v>0</v>
          </cell>
          <cell r="DC306">
            <v>5</v>
          </cell>
          <cell r="DD306">
            <v>124</v>
          </cell>
          <cell r="DE306">
            <v>14</v>
          </cell>
          <cell r="DF306">
            <v>136</v>
          </cell>
          <cell r="DG306">
            <v>124</v>
          </cell>
          <cell r="DH306">
            <v>7.74</v>
          </cell>
          <cell r="DI306">
            <v>3.3</v>
          </cell>
          <cell r="DJ306" t="str">
            <v>ENG 118</v>
          </cell>
        </row>
        <row r="307">
          <cell r="A307">
            <v>24202610597</v>
          </cell>
          <cell r="B307" t="str">
            <v>Huỳnh</v>
          </cell>
          <cell r="C307" t="str">
            <v>Đào Thị Bảo</v>
          </cell>
          <cell r="D307" t="str">
            <v>Khanh</v>
          </cell>
          <cell r="E307">
            <v>36644</v>
          </cell>
          <cell r="F307" t="str">
            <v>Nữ</v>
          </cell>
          <cell r="G307" t="str">
            <v>Đã Đăng Ký (chưa học xong)</v>
          </cell>
          <cell r="H307">
            <v>8.8000000000000007</v>
          </cell>
          <cell r="I307">
            <v>8.4</v>
          </cell>
          <cell r="K307">
            <v>7.9</v>
          </cell>
          <cell r="M307">
            <v>6</v>
          </cell>
          <cell r="N307">
            <v>6.4</v>
          </cell>
          <cell r="O307">
            <v>5</v>
          </cell>
          <cell r="P307">
            <v>4.4000000000000004</v>
          </cell>
          <cell r="R307">
            <v>8.3000000000000007</v>
          </cell>
          <cell r="V307">
            <v>7</v>
          </cell>
          <cell r="W307">
            <v>7.7</v>
          </cell>
          <cell r="X307">
            <v>0</v>
          </cell>
          <cell r="Y307">
            <v>8.1999999999999993</v>
          </cell>
          <cell r="Z307">
            <v>6.6</v>
          </cell>
          <cell r="AA307">
            <v>7.9</v>
          </cell>
          <cell r="AB307">
            <v>8.5</v>
          </cell>
          <cell r="AC307">
            <v>5.8</v>
          </cell>
          <cell r="AD307">
            <v>7.3</v>
          </cell>
          <cell r="AE307">
            <v>7.2</v>
          </cell>
          <cell r="AF307">
            <v>5.6</v>
          </cell>
          <cell r="AG307">
            <v>7.8</v>
          </cell>
          <cell r="AH307">
            <v>7.4</v>
          </cell>
          <cell r="AI307">
            <v>7.4</v>
          </cell>
          <cell r="AJ307">
            <v>6.8</v>
          </cell>
          <cell r="AK307" t="str">
            <v>X</v>
          </cell>
          <cell r="AL307">
            <v>8.9</v>
          </cell>
          <cell r="AM307" t="str">
            <v>X</v>
          </cell>
          <cell r="AN307">
            <v>48</v>
          </cell>
          <cell r="AO307">
            <v>4</v>
          </cell>
          <cell r="AP307">
            <v>6</v>
          </cell>
          <cell r="AQ307">
            <v>6.3</v>
          </cell>
          <cell r="AR307">
            <v>6.2</v>
          </cell>
          <cell r="AX307">
            <v>4.5999999999999996</v>
          </cell>
          <cell r="BD307">
            <v>8.1999999999999993</v>
          </cell>
          <cell r="BE307">
            <v>5</v>
          </cell>
          <cell r="BF307">
            <v>0</v>
          </cell>
          <cell r="BG307">
            <v>4.9000000000000004</v>
          </cell>
          <cell r="BH307">
            <v>7.2</v>
          </cell>
          <cell r="BI307">
            <v>6</v>
          </cell>
          <cell r="BJ307">
            <v>6.7</v>
          </cell>
          <cell r="BK307">
            <v>7.9</v>
          </cell>
          <cell r="BL307">
            <v>5.8</v>
          </cell>
          <cell r="BM307" t="str">
            <v>X</v>
          </cell>
          <cell r="BN307">
            <v>5.8</v>
          </cell>
          <cell r="BO307">
            <v>7.7</v>
          </cell>
          <cell r="BP307">
            <v>5.6</v>
          </cell>
          <cell r="BQ307">
            <v>7.9</v>
          </cell>
          <cell r="BR307">
            <v>6.9</v>
          </cell>
          <cell r="BS307">
            <v>6.5</v>
          </cell>
          <cell r="BU307">
            <v>7.9</v>
          </cell>
          <cell r="BV307">
            <v>9.4</v>
          </cell>
          <cell r="BW307">
            <v>4</v>
          </cell>
          <cell r="BX307">
            <v>5.0999999999999996</v>
          </cell>
          <cell r="BY307">
            <v>6.1</v>
          </cell>
          <cell r="BZ307">
            <v>9.4</v>
          </cell>
          <cell r="CA307">
            <v>48</v>
          </cell>
          <cell r="CB307">
            <v>2</v>
          </cell>
          <cell r="CD307">
            <v>8.5</v>
          </cell>
          <cell r="CF307">
            <v>5.9</v>
          </cell>
          <cell r="CI307">
            <v>8.8000000000000007</v>
          </cell>
          <cell r="CJ307">
            <v>8.1999999999999993</v>
          </cell>
          <cell r="CK307">
            <v>6</v>
          </cell>
          <cell r="CM307">
            <v>7</v>
          </cell>
          <cell r="CO307">
            <v>8.3000000000000007</v>
          </cell>
          <cell r="CP307">
            <v>6.9</v>
          </cell>
          <cell r="CS307">
            <v>5.9</v>
          </cell>
          <cell r="CU307">
            <v>8.9</v>
          </cell>
          <cell r="CV307" t="str">
            <v>X</v>
          </cell>
          <cell r="CW307">
            <v>23</v>
          </cell>
          <cell r="CX307">
            <v>3</v>
          </cell>
          <cell r="DB307">
            <v>0</v>
          </cell>
          <cell r="DC307">
            <v>5</v>
          </cell>
          <cell r="DD307">
            <v>124</v>
          </cell>
          <cell r="DE307">
            <v>14</v>
          </cell>
          <cell r="DF307">
            <v>136</v>
          </cell>
          <cell r="DG307">
            <v>124</v>
          </cell>
          <cell r="DH307">
            <v>6.94</v>
          </cell>
          <cell r="DI307">
            <v>2.79</v>
          </cell>
          <cell r="DJ307" t="str">
            <v>ENG 116; ENG 117; ENG 118; PHI 161; ECO 302; ENG 119; ENG 166; ENG 167; ENG 168; MKT 251</v>
          </cell>
        </row>
        <row r="308">
          <cell r="A308">
            <v>25207101053</v>
          </cell>
          <cell r="B308" t="str">
            <v>Trần</v>
          </cell>
          <cell r="C308" t="str">
            <v>Ngọc</v>
          </cell>
          <cell r="D308" t="str">
            <v>Khánh</v>
          </cell>
          <cell r="E308">
            <v>37094</v>
          </cell>
          <cell r="F308" t="str">
            <v>Nữ</v>
          </cell>
          <cell r="G308" t="str">
            <v>Đã Đăng Ký (chưa học xong)</v>
          </cell>
          <cell r="H308">
            <v>7</v>
          </cell>
          <cell r="I308">
            <v>6.9</v>
          </cell>
          <cell r="K308">
            <v>6.3</v>
          </cell>
          <cell r="M308">
            <v>7.2</v>
          </cell>
          <cell r="N308">
            <v>6.5</v>
          </cell>
          <cell r="O308">
            <v>5.5</v>
          </cell>
          <cell r="P308">
            <v>6.2</v>
          </cell>
          <cell r="R308">
            <v>7.4</v>
          </cell>
          <cell r="W308">
            <v>7.3</v>
          </cell>
          <cell r="X308">
            <v>6.7</v>
          </cell>
          <cell r="Y308">
            <v>8.6</v>
          </cell>
          <cell r="Z308">
            <v>8.3000000000000007</v>
          </cell>
          <cell r="AA308" t="str">
            <v>X</v>
          </cell>
          <cell r="AB308">
            <v>5.4</v>
          </cell>
          <cell r="AC308">
            <v>4.4000000000000004</v>
          </cell>
          <cell r="AD308">
            <v>6</v>
          </cell>
          <cell r="AE308">
            <v>8.6</v>
          </cell>
          <cell r="AF308">
            <v>5.4</v>
          </cell>
          <cell r="AG308">
            <v>7.4</v>
          </cell>
          <cell r="AH308">
            <v>4.2</v>
          </cell>
          <cell r="AI308">
            <v>6.6</v>
          </cell>
          <cell r="AJ308">
            <v>4.5999999999999996</v>
          </cell>
          <cell r="AK308">
            <v>5</v>
          </cell>
          <cell r="AL308">
            <v>7.9</v>
          </cell>
          <cell r="AM308">
            <v>8.9</v>
          </cell>
          <cell r="AN308">
            <v>50</v>
          </cell>
          <cell r="AO308">
            <v>2</v>
          </cell>
          <cell r="AP308">
            <v>5.4</v>
          </cell>
          <cell r="AQ308">
            <v>5.6</v>
          </cell>
          <cell r="AV308">
            <v>6.1</v>
          </cell>
          <cell r="BB308">
            <v>6.3</v>
          </cell>
          <cell r="BD308">
            <v>6.3</v>
          </cell>
          <cell r="BE308">
            <v>5</v>
          </cell>
          <cell r="BF308">
            <v>0</v>
          </cell>
          <cell r="BG308">
            <v>8.6</v>
          </cell>
          <cell r="BH308">
            <v>6.6</v>
          </cell>
          <cell r="BI308">
            <v>7.8</v>
          </cell>
          <cell r="BJ308">
            <v>6.3</v>
          </cell>
          <cell r="BK308">
            <v>8.1</v>
          </cell>
          <cell r="BL308">
            <v>7.2</v>
          </cell>
          <cell r="BM308">
            <v>6.8</v>
          </cell>
          <cell r="BN308">
            <v>6.3</v>
          </cell>
          <cell r="BO308">
            <v>4.7</v>
          </cell>
          <cell r="BP308">
            <v>5.5</v>
          </cell>
          <cell r="BQ308">
            <v>6.9</v>
          </cell>
          <cell r="BR308">
            <v>7.7</v>
          </cell>
          <cell r="BS308">
            <v>7.9</v>
          </cell>
          <cell r="BU308">
            <v>8.1999999999999993</v>
          </cell>
          <cell r="BV308">
            <v>8.1</v>
          </cell>
          <cell r="BW308">
            <v>8.6999999999999993</v>
          </cell>
          <cell r="BX308">
            <v>7.6</v>
          </cell>
          <cell r="BY308" t="str">
            <v>X</v>
          </cell>
          <cell r="BZ308">
            <v>9.9</v>
          </cell>
          <cell r="CA308">
            <v>47</v>
          </cell>
          <cell r="CB308">
            <v>3</v>
          </cell>
          <cell r="CD308">
            <v>7.1</v>
          </cell>
          <cell r="CF308">
            <v>6.9</v>
          </cell>
          <cell r="CG308">
            <v>7.1</v>
          </cell>
          <cell r="CI308">
            <v>7.4</v>
          </cell>
          <cell r="CJ308">
            <v>7.4</v>
          </cell>
          <cell r="CK308">
            <v>6.3</v>
          </cell>
          <cell r="CM308">
            <v>7.3</v>
          </cell>
          <cell r="CO308" t="str">
            <v>X</v>
          </cell>
          <cell r="CS308" t="str">
            <v>X</v>
          </cell>
          <cell r="CU308">
            <v>8.6</v>
          </cell>
          <cell r="CV308" t="str">
            <v>X</v>
          </cell>
          <cell r="CW308">
            <v>17</v>
          </cell>
          <cell r="CX308">
            <v>9</v>
          </cell>
          <cell r="DB308">
            <v>0</v>
          </cell>
          <cell r="DC308">
            <v>5</v>
          </cell>
          <cell r="DD308">
            <v>119</v>
          </cell>
          <cell r="DE308">
            <v>19</v>
          </cell>
          <cell r="DF308">
            <v>136</v>
          </cell>
          <cell r="DG308">
            <v>119</v>
          </cell>
          <cell r="DH308">
            <v>6.91</v>
          </cell>
          <cell r="DI308">
            <v>2.79</v>
          </cell>
        </row>
        <row r="309">
          <cell r="A309">
            <v>25213405479</v>
          </cell>
          <cell r="B309" t="str">
            <v>Nguyễn</v>
          </cell>
          <cell r="C309" t="str">
            <v>Bá Vinh</v>
          </cell>
          <cell r="D309" t="str">
            <v>Khánh</v>
          </cell>
          <cell r="E309">
            <v>37072</v>
          </cell>
          <cell r="F309" t="str">
            <v>Nam</v>
          </cell>
          <cell r="G309" t="str">
            <v>Đã Đăng Ký (chưa học xong)</v>
          </cell>
          <cell r="H309">
            <v>8.1999999999999993</v>
          </cell>
          <cell r="I309">
            <v>9.1</v>
          </cell>
          <cell r="K309">
            <v>7.8</v>
          </cell>
          <cell r="M309" t="str">
            <v>P (P/F)</v>
          </cell>
          <cell r="N309">
            <v>8.9</v>
          </cell>
          <cell r="O309">
            <v>6.3</v>
          </cell>
          <cell r="P309">
            <v>8.9</v>
          </cell>
          <cell r="R309">
            <v>5.3</v>
          </cell>
          <cell r="W309">
            <v>7.1</v>
          </cell>
          <cell r="X309">
            <v>8.3000000000000007</v>
          </cell>
          <cell r="Y309">
            <v>8.6999999999999993</v>
          </cell>
          <cell r="Z309">
            <v>8.6999999999999993</v>
          </cell>
          <cell r="AB309">
            <v>6.1</v>
          </cell>
          <cell r="AC309">
            <v>5.3</v>
          </cell>
          <cell r="AD309">
            <v>4.7</v>
          </cell>
          <cell r="AE309" t="str">
            <v>X</v>
          </cell>
          <cell r="AF309">
            <v>7.4</v>
          </cell>
          <cell r="AG309">
            <v>6.9</v>
          </cell>
          <cell r="AH309">
            <v>8.3000000000000007</v>
          </cell>
          <cell r="AI309">
            <v>9.1999999999999993</v>
          </cell>
          <cell r="AJ309">
            <v>6.4</v>
          </cell>
          <cell r="AK309">
            <v>8.8000000000000007</v>
          </cell>
          <cell r="AL309">
            <v>8.5</v>
          </cell>
          <cell r="AM309">
            <v>7.8</v>
          </cell>
          <cell r="AN309">
            <v>48</v>
          </cell>
          <cell r="AO309">
            <v>4</v>
          </cell>
          <cell r="AP309">
            <v>6.6</v>
          </cell>
          <cell r="AQ309">
            <v>6</v>
          </cell>
          <cell r="AT309">
            <v>5.7</v>
          </cell>
          <cell r="AZ309">
            <v>5.4</v>
          </cell>
          <cell r="BD309">
            <v>7</v>
          </cell>
          <cell r="BE309">
            <v>5</v>
          </cell>
          <cell r="BF309">
            <v>0</v>
          </cell>
          <cell r="BG309">
            <v>6.5</v>
          </cell>
          <cell r="BH309">
            <v>8.1</v>
          </cell>
          <cell r="BI309">
            <v>8.1999999999999993</v>
          </cell>
          <cell r="BJ309">
            <v>7.3</v>
          </cell>
          <cell r="BK309">
            <v>7</v>
          </cell>
          <cell r="BL309">
            <v>7.7</v>
          </cell>
          <cell r="BM309">
            <v>7.5</v>
          </cell>
          <cell r="BN309">
            <v>7.4</v>
          </cell>
          <cell r="BO309" t="str">
            <v>X</v>
          </cell>
          <cell r="BP309">
            <v>5.9</v>
          </cell>
          <cell r="BQ309">
            <v>6.3</v>
          </cell>
          <cell r="BR309">
            <v>7.4</v>
          </cell>
          <cell r="BS309">
            <v>8.8000000000000007</v>
          </cell>
          <cell r="BU309">
            <v>8.3000000000000007</v>
          </cell>
          <cell r="BV309">
            <v>7.7</v>
          </cell>
          <cell r="BW309">
            <v>5</v>
          </cell>
          <cell r="BX309">
            <v>8.5</v>
          </cell>
          <cell r="BY309">
            <v>7.9</v>
          </cell>
          <cell r="BZ309">
            <v>9.1</v>
          </cell>
          <cell r="CA309">
            <v>47</v>
          </cell>
          <cell r="CB309">
            <v>3</v>
          </cell>
          <cell r="CD309" t="str">
            <v>X</v>
          </cell>
          <cell r="CF309">
            <v>6.2</v>
          </cell>
          <cell r="CI309">
            <v>8.1999999999999993</v>
          </cell>
          <cell r="CJ309">
            <v>7.7</v>
          </cell>
          <cell r="CK309">
            <v>7.7</v>
          </cell>
          <cell r="CM309">
            <v>8</v>
          </cell>
          <cell r="CP309" t="str">
            <v>X</v>
          </cell>
          <cell r="CS309" t="str">
            <v>X</v>
          </cell>
          <cell r="CV309" t="str">
            <v>X</v>
          </cell>
          <cell r="CW309">
            <v>12</v>
          </cell>
          <cell r="CX309">
            <v>14</v>
          </cell>
          <cell r="DB309">
            <v>0</v>
          </cell>
          <cell r="DC309">
            <v>5</v>
          </cell>
          <cell r="DD309">
            <v>112</v>
          </cell>
          <cell r="DE309">
            <v>26</v>
          </cell>
          <cell r="DF309">
            <v>136</v>
          </cell>
          <cell r="DG309">
            <v>112</v>
          </cell>
          <cell r="DH309">
            <v>7.47</v>
          </cell>
          <cell r="DI309">
            <v>3.14</v>
          </cell>
        </row>
        <row r="310">
          <cell r="A310">
            <v>25217104212</v>
          </cell>
          <cell r="B310" t="str">
            <v>Đặng</v>
          </cell>
          <cell r="C310" t="str">
            <v>Việt</v>
          </cell>
          <cell r="D310" t="str">
            <v>Khánh</v>
          </cell>
          <cell r="E310">
            <v>37237</v>
          </cell>
          <cell r="F310" t="str">
            <v>Nam</v>
          </cell>
          <cell r="G310" t="str">
            <v>Đã Đăng Ký (chưa học xong)</v>
          </cell>
          <cell r="H310">
            <v>7.6</v>
          </cell>
          <cell r="I310">
            <v>8.5</v>
          </cell>
          <cell r="K310">
            <v>7.1</v>
          </cell>
          <cell r="M310">
            <v>6.6</v>
          </cell>
          <cell r="N310">
            <v>5.7</v>
          </cell>
          <cell r="O310">
            <v>5.7</v>
          </cell>
          <cell r="P310">
            <v>8</v>
          </cell>
          <cell r="R310">
            <v>6.8</v>
          </cell>
          <cell r="W310">
            <v>4.5999999999999996</v>
          </cell>
          <cell r="X310">
            <v>9.3000000000000007</v>
          </cell>
          <cell r="Y310">
            <v>8.1999999999999993</v>
          </cell>
          <cell r="Z310">
            <v>8.9</v>
          </cell>
          <cell r="AA310">
            <v>6.3</v>
          </cell>
          <cell r="AB310">
            <v>5.4</v>
          </cell>
          <cell r="AC310">
            <v>5.9</v>
          </cell>
          <cell r="AD310" t="str">
            <v>X</v>
          </cell>
          <cell r="AE310">
            <v>5.7</v>
          </cell>
          <cell r="AF310">
            <v>7</v>
          </cell>
          <cell r="AG310">
            <v>4.8</v>
          </cell>
          <cell r="AH310">
            <v>5.2</v>
          </cell>
          <cell r="AI310">
            <v>5.7</v>
          </cell>
          <cell r="AJ310">
            <v>8</v>
          </cell>
          <cell r="AK310">
            <v>9.1999999999999993</v>
          </cell>
          <cell r="AL310">
            <v>8.5</v>
          </cell>
          <cell r="AM310">
            <v>7.1</v>
          </cell>
          <cell r="AN310">
            <v>50</v>
          </cell>
          <cell r="AO310">
            <v>2</v>
          </cell>
          <cell r="AP310">
            <v>8.1999999999999993</v>
          </cell>
          <cell r="AQ310">
            <v>8.4</v>
          </cell>
          <cell r="AV310">
            <v>8.1</v>
          </cell>
          <cell r="BB310">
            <v>8.9</v>
          </cell>
          <cell r="BD310">
            <v>6.1</v>
          </cell>
          <cell r="BE310">
            <v>5</v>
          </cell>
          <cell r="BF310">
            <v>0</v>
          </cell>
          <cell r="BG310">
            <v>6</v>
          </cell>
          <cell r="BH310">
            <v>7.9</v>
          </cell>
          <cell r="BI310">
            <v>8.6</v>
          </cell>
          <cell r="BJ310">
            <v>5.2</v>
          </cell>
          <cell r="BK310">
            <v>7.4</v>
          </cell>
          <cell r="BL310">
            <v>6.6</v>
          </cell>
          <cell r="BM310">
            <v>7.7</v>
          </cell>
          <cell r="BN310">
            <v>5.7</v>
          </cell>
          <cell r="BO310">
            <v>7.3</v>
          </cell>
          <cell r="BP310">
            <v>4</v>
          </cell>
          <cell r="BQ310">
            <v>5.3</v>
          </cell>
          <cell r="BR310">
            <v>4.3</v>
          </cell>
          <cell r="BS310">
            <v>8.6999999999999993</v>
          </cell>
          <cell r="BU310">
            <v>7.2</v>
          </cell>
          <cell r="BV310" t="str">
            <v>X</v>
          </cell>
          <cell r="BW310">
            <v>4.3</v>
          </cell>
          <cell r="BX310">
            <v>7.7</v>
          </cell>
          <cell r="BY310">
            <v>8.1999999999999993</v>
          </cell>
          <cell r="BZ310">
            <v>9</v>
          </cell>
          <cell r="CA310">
            <v>47</v>
          </cell>
          <cell r="CB310">
            <v>3</v>
          </cell>
          <cell r="CD310">
            <v>7.1</v>
          </cell>
          <cell r="CF310">
            <v>8.3000000000000007</v>
          </cell>
          <cell r="CG310">
            <v>6.8</v>
          </cell>
          <cell r="CI310">
            <v>7.2</v>
          </cell>
          <cell r="CJ310">
            <v>7.5</v>
          </cell>
          <cell r="CK310">
            <v>8</v>
          </cell>
          <cell r="CM310">
            <v>8.3000000000000007</v>
          </cell>
          <cell r="CO310">
            <v>8.5</v>
          </cell>
          <cell r="CP310" t="str">
            <v>X</v>
          </cell>
          <cell r="CT310" t="str">
            <v>X</v>
          </cell>
          <cell r="CU310">
            <v>8.5</v>
          </cell>
          <cell r="CV310">
            <v>9.1</v>
          </cell>
          <cell r="CW310">
            <v>20</v>
          </cell>
          <cell r="CX310">
            <v>6</v>
          </cell>
          <cell r="DB310">
            <v>0</v>
          </cell>
          <cell r="DC310">
            <v>5</v>
          </cell>
          <cell r="DD310">
            <v>122</v>
          </cell>
          <cell r="DE310">
            <v>16</v>
          </cell>
          <cell r="DF310">
            <v>136</v>
          </cell>
          <cell r="DG310">
            <v>122</v>
          </cell>
          <cell r="DH310">
            <v>6.89</v>
          </cell>
          <cell r="DI310">
            <v>2.79</v>
          </cell>
        </row>
        <row r="311">
          <cell r="A311">
            <v>25217108444</v>
          </cell>
          <cell r="B311" t="str">
            <v>Trần</v>
          </cell>
          <cell r="C311" t="str">
            <v>Duy</v>
          </cell>
          <cell r="D311" t="str">
            <v>Khánh</v>
          </cell>
          <cell r="E311">
            <v>36912</v>
          </cell>
          <cell r="F311" t="str">
            <v>Nam</v>
          </cell>
          <cell r="G311" t="str">
            <v>Đã Đăng Ký (chưa học xong)</v>
          </cell>
          <cell r="H311">
            <v>6.3</v>
          </cell>
          <cell r="I311">
            <v>8.1999999999999993</v>
          </cell>
          <cell r="K311">
            <v>7.8</v>
          </cell>
          <cell r="M311">
            <v>8.3000000000000007</v>
          </cell>
          <cell r="N311">
            <v>8.1999999999999993</v>
          </cell>
          <cell r="O311">
            <v>6.2</v>
          </cell>
          <cell r="P311">
            <v>8.8000000000000007</v>
          </cell>
          <cell r="R311">
            <v>7</v>
          </cell>
          <cell r="W311">
            <v>8.6999999999999993</v>
          </cell>
          <cell r="X311">
            <v>9.8000000000000007</v>
          </cell>
          <cell r="Y311">
            <v>9.1</v>
          </cell>
          <cell r="Z311">
            <v>9.6</v>
          </cell>
          <cell r="AA311">
            <v>9</v>
          </cell>
          <cell r="AB311">
            <v>5.5</v>
          </cell>
          <cell r="AC311">
            <v>8.3000000000000007</v>
          </cell>
          <cell r="AD311">
            <v>8.8000000000000007</v>
          </cell>
          <cell r="AE311">
            <v>9.1999999999999993</v>
          </cell>
          <cell r="AF311">
            <v>6.7</v>
          </cell>
          <cell r="AG311">
            <v>4.7</v>
          </cell>
          <cell r="AH311">
            <v>6.5</v>
          </cell>
          <cell r="AI311">
            <v>8.6999999999999993</v>
          </cell>
          <cell r="AJ311">
            <v>9.5</v>
          </cell>
          <cell r="AK311">
            <v>8.9</v>
          </cell>
          <cell r="AL311">
            <v>8.6999999999999993</v>
          </cell>
          <cell r="AM311" t="str">
            <v>X</v>
          </cell>
          <cell r="AN311">
            <v>50</v>
          </cell>
          <cell r="AO311">
            <v>2</v>
          </cell>
          <cell r="AP311">
            <v>6.8</v>
          </cell>
          <cell r="AQ311">
            <v>6.6</v>
          </cell>
          <cell r="AW311">
            <v>9.5</v>
          </cell>
          <cell r="BC311">
            <v>8.9</v>
          </cell>
          <cell r="BD311">
            <v>8.1999999999999993</v>
          </cell>
          <cell r="BE311">
            <v>5</v>
          </cell>
          <cell r="BF311">
            <v>0</v>
          </cell>
          <cell r="BG311">
            <v>7.8</v>
          </cell>
          <cell r="BH311">
            <v>9.6</v>
          </cell>
          <cell r="BI311">
            <v>9.1</v>
          </cell>
          <cell r="BJ311">
            <v>8</v>
          </cell>
          <cell r="BK311">
            <v>7.5</v>
          </cell>
          <cell r="BL311">
            <v>7.1</v>
          </cell>
          <cell r="BM311">
            <v>9.3000000000000007</v>
          </cell>
          <cell r="BN311">
            <v>6.8</v>
          </cell>
          <cell r="BO311">
            <v>7.8</v>
          </cell>
          <cell r="BP311">
            <v>8.3000000000000007</v>
          </cell>
          <cell r="BQ311">
            <v>6.4</v>
          </cell>
          <cell r="BR311">
            <v>9.1999999999999993</v>
          </cell>
          <cell r="BS311">
            <v>9.3000000000000007</v>
          </cell>
          <cell r="BU311">
            <v>8.3000000000000007</v>
          </cell>
          <cell r="BV311">
            <v>8.5</v>
          </cell>
          <cell r="BW311">
            <v>6.4</v>
          </cell>
          <cell r="BX311">
            <v>8.1</v>
          </cell>
          <cell r="BY311">
            <v>8.4</v>
          </cell>
          <cell r="BZ311">
            <v>9</v>
          </cell>
          <cell r="CA311">
            <v>50</v>
          </cell>
          <cell r="CB311">
            <v>0</v>
          </cell>
          <cell r="CD311">
            <v>7.9</v>
          </cell>
          <cell r="CF311">
            <v>7.9</v>
          </cell>
          <cell r="CI311">
            <v>8.3000000000000007</v>
          </cell>
          <cell r="CJ311">
            <v>8.9</v>
          </cell>
          <cell r="CK311">
            <v>9</v>
          </cell>
          <cell r="CM311">
            <v>8.8000000000000007</v>
          </cell>
          <cell r="CO311" t="str">
            <v>X</v>
          </cell>
          <cell r="CP311">
            <v>8.1</v>
          </cell>
          <cell r="CS311" t="str">
            <v>X</v>
          </cell>
          <cell r="CU311">
            <v>8.6999999999999993</v>
          </cell>
          <cell r="CV311" t="str">
            <v>X</v>
          </cell>
          <cell r="CW311">
            <v>18</v>
          </cell>
          <cell r="CX311">
            <v>8</v>
          </cell>
          <cell r="DB311">
            <v>0</v>
          </cell>
          <cell r="DC311">
            <v>5</v>
          </cell>
          <cell r="DD311">
            <v>123</v>
          </cell>
          <cell r="DE311">
            <v>15</v>
          </cell>
          <cell r="DF311">
            <v>136</v>
          </cell>
          <cell r="DG311">
            <v>123</v>
          </cell>
          <cell r="DH311">
            <v>8.07</v>
          </cell>
          <cell r="DI311">
            <v>3.47</v>
          </cell>
        </row>
        <row r="312">
          <cell r="A312">
            <v>25217109052</v>
          </cell>
          <cell r="B312" t="str">
            <v>Trương</v>
          </cell>
          <cell r="C312" t="str">
            <v>Đồng</v>
          </cell>
          <cell r="D312" t="str">
            <v>Khánh</v>
          </cell>
          <cell r="E312">
            <v>37064</v>
          </cell>
          <cell r="F312" t="str">
            <v>Nam</v>
          </cell>
          <cell r="G312" t="str">
            <v>Đã Đăng Ký (chưa học xong)</v>
          </cell>
          <cell r="H312">
            <v>6</v>
          </cell>
          <cell r="I312">
            <v>6.7</v>
          </cell>
          <cell r="K312">
            <v>6.4</v>
          </cell>
          <cell r="M312">
            <v>4.4000000000000004</v>
          </cell>
          <cell r="N312">
            <v>4.9000000000000004</v>
          </cell>
          <cell r="O312">
            <v>8.6999999999999993</v>
          </cell>
          <cell r="P312">
            <v>5.7</v>
          </cell>
          <cell r="R312">
            <v>7.4</v>
          </cell>
          <cell r="W312">
            <v>4.5999999999999996</v>
          </cell>
          <cell r="X312">
            <v>8.6999999999999993</v>
          </cell>
          <cell r="Y312">
            <v>8.1</v>
          </cell>
          <cell r="Z312">
            <v>7.4</v>
          </cell>
          <cell r="AA312">
            <v>7</v>
          </cell>
          <cell r="AB312">
            <v>4.3</v>
          </cell>
          <cell r="AC312">
            <v>5.9</v>
          </cell>
          <cell r="AD312">
            <v>7.1</v>
          </cell>
          <cell r="AE312">
            <v>8.6999999999999993</v>
          </cell>
          <cell r="AF312">
            <v>5</v>
          </cell>
          <cell r="AG312">
            <v>5.2</v>
          </cell>
          <cell r="AH312">
            <v>4.4000000000000004</v>
          </cell>
          <cell r="AI312">
            <v>5.4</v>
          </cell>
          <cell r="AJ312">
            <v>0</v>
          </cell>
          <cell r="AK312">
            <v>4.2</v>
          </cell>
          <cell r="AN312">
            <v>46</v>
          </cell>
          <cell r="AO312">
            <v>6</v>
          </cell>
          <cell r="AP312">
            <v>7.2</v>
          </cell>
          <cell r="AQ312">
            <v>4.5999999999999996</v>
          </cell>
          <cell r="AT312">
            <v>7.6</v>
          </cell>
          <cell r="AY312">
            <v>5.9</v>
          </cell>
          <cell r="BD312">
            <v>5.6</v>
          </cell>
          <cell r="BE312">
            <v>5</v>
          </cell>
          <cell r="BF312">
            <v>0</v>
          </cell>
          <cell r="BG312">
            <v>6.1</v>
          </cell>
          <cell r="BH312">
            <v>6.3</v>
          </cell>
          <cell r="BI312">
            <v>5.0999999999999996</v>
          </cell>
          <cell r="BJ312">
            <v>5</v>
          </cell>
          <cell r="BK312">
            <v>5.4</v>
          </cell>
          <cell r="BL312">
            <v>8</v>
          </cell>
          <cell r="BM312">
            <v>5.0999999999999996</v>
          </cell>
          <cell r="BN312">
            <v>5.3</v>
          </cell>
          <cell r="BO312">
            <v>6.7</v>
          </cell>
          <cell r="BP312">
            <v>5.6</v>
          </cell>
          <cell r="BQ312" t="str">
            <v>X</v>
          </cell>
          <cell r="BS312">
            <v>9.1</v>
          </cell>
          <cell r="BV312">
            <v>8.1</v>
          </cell>
          <cell r="BW312">
            <v>5.8</v>
          </cell>
          <cell r="BX312">
            <v>7.8</v>
          </cell>
          <cell r="BY312">
            <v>7.3</v>
          </cell>
          <cell r="BZ312">
            <v>7.8</v>
          </cell>
          <cell r="CA312">
            <v>42</v>
          </cell>
          <cell r="CB312">
            <v>8</v>
          </cell>
          <cell r="CD312">
            <v>8.1</v>
          </cell>
          <cell r="CF312">
            <v>7.4</v>
          </cell>
          <cell r="CG312">
            <v>8</v>
          </cell>
          <cell r="CI312">
            <v>7.2</v>
          </cell>
          <cell r="CJ312">
            <v>6.7</v>
          </cell>
          <cell r="CK312">
            <v>7.5</v>
          </cell>
          <cell r="CM312">
            <v>8</v>
          </cell>
          <cell r="CO312" t="str">
            <v>X</v>
          </cell>
          <cell r="CP312" t="str">
            <v>X</v>
          </cell>
          <cell r="CS312" t="str">
            <v>X</v>
          </cell>
          <cell r="CU312">
            <v>9</v>
          </cell>
          <cell r="CV312">
            <v>9.3000000000000007</v>
          </cell>
          <cell r="CW312">
            <v>18</v>
          </cell>
          <cell r="CX312">
            <v>8</v>
          </cell>
          <cell r="DB312">
            <v>0</v>
          </cell>
          <cell r="DC312">
            <v>5</v>
          </cell>
          <cell r="DD312">
            <v>111</v>
          </cell>
          <cell r="DE312">
            <v>27</v>
          </cell>
          <cell r="DF312">
            <v>136</v>
          </cell>
          <cell r="DG312">
            <v>116</v>
          </cell>
          <cell r="DH312">
            <v>6.42</v>
          </cell>
          <cell r="DI312">
            <v>2.4500000000000002</v>
          </cell>
        </row>
        <row r="313">
          <cell r="A313">
            <v>25212112258</v>
          </cell>
          <cell r="B313" t="str">
            <v>Nguyễn</v>
          </cell>
          <cell r="C313" t="str">
            <v>Hữu Anh</v>
          </cell>
          <cell r="D313" t="str">
            <v>Khoa</v>
          </cell>
          <cell r="E313">
            <v>36961</v>
          </cell>
          <cell r="F313" t="str">
            <v>Nam</v>
          </cell>
          <cell r="G313" t="str">
            <v>Đã Đăng Ký (chưa học xong)</v>
          </cell>
          <cell r="H313">
            <v>7.9</v>
          </cell>
          <cell r="I313">
            <v>8.6</v>
          </cell>
          <cell r="K313">
            <v>8.6</v>
          </cell>
          <cell r="M313" t="str">
            <v>P (P/F)</v>
          </cell>
          <cell r="N313">
            <v>6</v>
          </cell>
          <cell r="O313">
            <v>7.4</v>
          </cell>
          <cell r="P313">
            <v>9</v>
          </cell>
          <cell r="R313">
            <v>7.8</v>
          </cell>
          <cell r="W313">
            <v>9.3000000000000007</v>
          </cell>
          <cell r="X313">
            <v>9.3000000000000007</v>
          </cell>
          <cell r="Y313">
            <v>8.4</v>
          </cell>
          <cell r="Z313">
            <v>8.6</v>
          </cell>
          <cell r="AA313">
            <v>8.8000000000000007</v>
          </cell>
          <cell r="AB313">
            <v>9.1</v>
          </cell>
          <cell r="AC313">
            <v>8.4</v>
          </cell>
          <cell r="AD313">
            <v>8.3000000000000007</v>
          </cell>
          <cell r="AE313">
            <v>8.6</v>
          </cell>
          <cell r="AF313">
            <v>8.5</v>
          </cell>
          <cell r="AG313">
            <v>8.6</v>
          </cell>
          <cell r="AH313">
            <v>5.5</v>
          </cell>
          <cell r="AI313">
            <v>9.5</v>
          </cell>
          <cell r="AJ313">
            <v>8</v>
          </cell>
          <cell r="AK313">
            <v>7.9</v>
          </cell>
          <cell r="AL313">
            <v>5.5</v>
          </cell>
          <cell r="AM313">
            <v>7.3</v>
          </cell>
          <cell r="AN313">
            <v>52</v>
          </cell>
          <cell r="AO313">
            <v>0</v>
          </cell>
          <cell r="AP313">
            <v>6</v>
          </cell>
          <cell r="AQ313">
            <v>6.8</v>
          </cell>
          <cell r="AR313">
            <v>8.1999999999999993</v>
          </cell>
          <cell r="AX313">
            <v>5.7</v>
          </cell>
          <cell r="BD313">
            <v>7.7</v>
          </cell>
          <cell r="BE313">
            <v>5</v>
          </cell>
          <cell r="BF313">
            <v>0</v>
          </cell>
          <cell r="BG313">
            <v>8.1</v>
          </cell>
          <cell r="BH313">
            <v>8.1</v>
          </cell>
          <cell r="BI313">
            <v>9.6</v>
          </cell>
          <cell r="BJ313">
            <v>7.3</v>
          </cell>
          <cell r="BK313">
            <v>8.6</v>
          </cell>
          <cell r="BL313">
            <v>7.9</v>
          </cell>
          <cell r="BM313">
            <v>7</v>
          </cell>
          <cell r="BN313">
            <v>6.9</v>
          </cell>
          <cell r="BO313">
            <v>9</v>
          </cell>
          <cell r="BP313">
            <v>8.5</v>
          </cell>
          <cell r="BQ313">
            <v>9.1</v>
          </cell>
          <cell r="BR313">
            <v>8.9</v>
          </cell>
          <cell r="BS313">
            <v>9.1</v>
          </cell>
          <cell r="BU313">
            <v>8.1999999999999993</v>
          </cell>
          <cell r="BV313">
            <v>6.9</v>
          </cell>
          <cell r="BW313">
            <v>7.1</v>
          </cell>
          <cell r="BX313">
            <v>6.7</v>
          </cell>
          <cell r="BY313">
            <v>7.9</v>
          </cell>
          <cell r="BZ313">
            <v>9.3000000000000007</v>
          </cell>
          <cell r="CA313">
            <v>50</v>
          </cell>
          <cell r="CB313">
            <v>0</v>
          </cell>
          <cell r="CD313">
            <v>8.9</v>
          </cell>
          <cell r="CF313">
            <v>7.9</v>
          </cell>
          <cell r="CG313" t="str">
            <v>X</v>
          </cell>
          <cell r="CI313">
            <v>8.1999999999999993</v>
          </cell>
          <cell r="CJ313">
            <v>8.4</v>
          </cell>
          <cell r="CK313">
            <v>9.1999999999999993</v>
          </cell>
          <cell r="CM313">
            <v>8.5</v>
          </cell>
          <cell r="CO313">
            <v>8.6999999999999993</v>
          </cell>
          <cell r="CP313" t="str">
            <v>X</v>
          </cell>
          <cell r="CS313" t="str">
            <v>X</v>
          </cell>
          <cell r="CU313">
            <v>8.1999999999999993</v>
          </cell>
          <cell r="CV313">
            <v>8.6</v>
          </cell>
          <cell r="CW313">
            <v>18</v>
          </cell>
          <cell r="CX313">
            <v>8</v>
          </cell>
          <cell r="DB313">
            <v>0</v>
          </cell>
          <cell r="DC313">
            <v>5</v>
          </cell>
          <cell r="DD313">
            <v>125</v>
          </cell>
          <cell r="DE313">
            <v>13</v>
          </cell>
          <cell r="DF313">
            <v>136</v>
          </cell>
          <cell r="DG313">
            <v>125</v>
          </cell>
          <cell r="DH313">
            <v>8.14</v>
          </cell>
          <cell r="DI313">
            <v>3.54</v>
          </cell>
        </row>
        <row r="314">
          <cell r="A314">
            <v>25217105552</v>
          </cell>
          <cell r="B314" t="str">
            <v>Trần</v>
          </cell>
          <cell r="C314" t="str">
            <v>Đăng</v>
          </cell>
          <cell r="D314" t="str">
            <v>Khoa</v>
          </cell>
          <cell r="E314">
            <v>37141</v>
          </cell>
          <cell r="F314" t="str">
            <v>Nam</v>
          </cell>
          <cell r="G314" t="str">
            <v>Đã Đăng Ký (chưa học xong)</v>
          </cell>
          <cell r="H314">
            <v>7.6</v>
          </cell>
          <cell r="I314">
            <v>6.2</v>
          </cell>
          <cell r="K314">
            <v>7.7</v>
          </cell>
          <cell r="M314">
            <v>7.8</v>
          </cell>
          <cell r="N314">
            <v>7.5</v>
          </cell>
          <cell r="O314">
            <v>8.5</v>
          </cell>
          <cell r="P314">
            <v>5.2</v>
          </cell>
          <cell r="R314">
            <v>5.9</v>
          </cell>
          <cell r="W314">
            <v>4.5999999999999996</v>
          </cell>
          <cell r="X314">
            <v>9.4</v>
          </cell>
          <cell r="Y314">
            <v>8.6</v>
          </cell>
          <cell r="Z314">
            <v>9.1</v>
          </cell>
          <cell r="AA314">
            <v>7.7</v>
          </cell>
          <cell r="AB314">
            <v>5</v>
          </cell>
          <cell r="AC314">
            <v>5.2</v>
          </cell>
          <cell r="AD314">
            <v>9.5</v>
          </cell>
          <cell r="AE314">
            <v>9.1999999999999993</v>
          </cell>
          <cell r="AF314">
            <v>6.5</v>
          </cell>
          <cell r="AG314">
            <v>5.6</v>
          </cell>
          <cell r="AH314">
            <v>5.0999999999999996</v>
          </cell>
          <cell r="AI314">
            <v>8.6</v>
          </cell>
          <cell r="AJ314">
            <v>8.8000000000000007</v>
          </cell>
          <cell r="AK314">
            <v>8.1</v>
          </cell>
          <cell r="AL314">
            <v>9</v>
          </cell>
          <cell r="AM314">
            <v>6.8</v>
          </cell>
          <cell r="AN314">
            <v>52</v>
          </cell>
          <cell r="AO314">
            <v>0</v>
          </cell>
          <cell r="AP314">
            <v>6.2</v>
          </cell>
          <cell r="AQ314">
            <v>6</v>
          </cell>
          <cell r="AV314">
            <v>8.9</v>
          </cell>
          <cell r="BB314">
            <v>10</v>
          </cell>
          <cell r="BD314">
            <v>8.5</v>
          </cell>
          <cell r="BE314">
            <v>5</v>
          </cell>
          <cell r="BF314">
            <v>0</v>
          </cell>
          <cell r="BG314">
            <v>6.1</v>
          </cell>
          <cell r="BH314">
            <v>8</v>
          </cell>
          <cell r="BI314">
            <v>8.5</v>
          </cell>
          <cell r="BJ314">
            <v>6.4</v>
          </cell>
          <cell r="BK314">
            <v>6.3</v>
          </cell>
          <cell r="BL314">
            <v>7.2</v>
          </cell>
          <cell r="BM314">
            <v>7.7</v>
          </cell>
          <cell r="BN314">
            <v>5.4</v>
          </cell>
          <cell r="BO314">
            <v>7.7</v>
          </cell>
          <cell r="BP314">
            <v>4.5</v>
          </cell>
          <cell r="BQ314">
            <v>5.7</v>
          </cell>
          <cell r="BR314">
            <v>5</v>
          </cell>
          <cell r="BS314">
            <v>6.7</v>
          </cell>
          <cell r="BU314">
            <v>7.1</v>
          </cell>
          <cell r="BV314" t="str">
            <v>X</v>
          </cell>
          <cell r="BW314">
            <v>5.4</v>
          </cell>
          <cell r="BX314">
            <v>8.1</v>
          </cell>
          <cell r="BY314">
            <v>6.1</v>
          </cell>
          <cell r="BZ314">
            <v>10</v>
          </cell>
          <cell r="CA314">
            <v>47</v>
          </cell>
          <cell r="CB314">
            <v>3</v>
          </cell>
          <cell r="CD314">
            <v>7.5</v>
          </cell>
          <cell r="CF314">
            <v>8.6999999999999993</v>
          </cell>
          <cell r="CG314">
            <v>6.8</v>
          </cell>
          <cell r="CI314">
            <v>6.9</v>
          </cell>
          <cell r="CJ314">
            <v>7.9</v>
          </cell>
          <cell r="CK314">
            <v>8.1</v>
          </cell>
          <cell r="CM314">
            <v>8.1</v>
          </cell>
          <cell r="CO314">
            <v>8.8000000000000007</v>
          </cell>
          <cell r="CP314" t="str">
            <v>X</v>
          </cell>
          <cell r="CT314" t="str">
            <v>X</v>
          </cell>
          <cell r="CU314">
            <v>10</v>
          </cell>
          <cell r="CV314">
            <v>9.5</v>
          </cell>
          <cell r="CW314">
            <v>20</v>
          </cell>
          <cell r="CX314">
            <v>6</v>
          </cell>
          <cell r="DB314">
            <v>0</v>
          </cell>
          <cell r="DC314">
            <v>5</v>
          </cell>
          <cell r="DD314">
            <v>124</v>
          </cell>
          <cell r="DE314">
            <v>14</v>
          </cell>
          <cell r="DF314">
            <v>136</v>
          </cell>
          <cell r="DG314">
            <v>124</v>
          </cell>
          <cell r="DH314">
            <v>7.15</v>
          </cell>
          <cell r="DI314">
            <v>2.95</v>
          </cell>
        </row>
        <row r="315">
          <cell r="A315">
            <v>25217109587</v>
          </cell>
          <cell r="B315" t="str">
            <v>Trần</v>
          </cell>
          <cell r="C315" t="str">
            <v>Quang</v>
          </cell>
          <cell r="D315" t="str">
            <v>Khoa</v>
          </cell>
          <cell r="E315">
            <v>36207</v>
          </cell>
          <cell r="F315" t="str">
            <v>Nam</v>
          </cell>
          <cell r="G315" t="str">
            <v>Đã Đăng Ký (chưa học xong)</v>
          </cell>
          <cell r="H315" t="str">
            <v>X</v>
          </cell>
          <cell r="I315">
            <v>8.5</v>
          </cell>
          <cell r="K315">
            <v>6.8</v>
          </cell>
          <cell r="M315">
            <v>0</v>
          </cell>
          <cell r="O315">
            <v>4.0999999999999996</v>
          </cell>
          <cell r="P315">
            <v>7.7</v>
          </cell>
          <cell r="Q315">
            <v>9.9</v>
          </cell>
          <cell r="W315">
            <v>5.4</v>
          </cell>
          <cell r="Y315">
            <v>8.1</v>
          </cell>
          <cell r="Z315">
            <v>8.6999999999999993</v>
          </cell>
          <cell r="AA315">
            <v>8</v>
          </cell>
          <cell r="AB315">
            <v>5</v>
          </cell>
          <cell r="AC315">
            <v>8.4</v>
          </cell>
          <cell r="AD315">
            <v>8.5</v>
          </cell>
          <cell r="AF315">
            <v>7.2</v>
          </cell>
          <cell r="AG315">
            <v>7.3</v>
          </cell>
          <cell r="AH315">
            <v>5.4</v>
          </cell>
          <cell r="AI315">
            <v>5.8</v>
          </cell>
          <cell r="AJ315">
            <v>0</v>
          </cell>
          <cell r="AK315">
            <v>4.7</v>
          </cell>
          <cell r="AL315">
            <v>6</v>
          </cell>
          <cell r="AM315">
            <v>4.5999999999999996</v>
          </cell>
          <cell r="AN315">
            <v>38</v>
          </cell>
          <cell r="AO315">
            <v>14</v>
          </cell>
          <cell r="AP315">
            <v>5.6</v>
          </cell>
          <cell r="AQ315">
            <v>7.5</v>
          </cell>
          <cell r="AR315">
            <v>8.9</v>
          </cell>
          <cell r="AX315">
            <v>5.5</v>
          </cell>
          <cell r="BD315">
            <v>6.6</v>
          </cell>
          <cell r="BE315">
            <v>5</v>
          </cell>
          <cell r="BF315">
            <v>0</v>
          </cell>
          <cell r="BG315">
            <v>7.8</v>
          </cell>
          <cell r="BH315">
            <v>4.3</v>
          </cell>
          <cell r="BI315">
            <v>7.4</v>
          </cell>
          <cell r="BJ315">
            <v>4.9000000000000004</v>
          </cell>
          <cell r="BK315">
            <v>7.1</v>
          </cell>
          <cell r="BL315">
            <v>6.3</v>
          </cell>
          <cell r="BM315">
            <v>4.5999999999999996</v>
          </cell>
          <cell r="BN315">
            <v>5.7</v>
          </cell>
          <cell r="BO315" t="str">
            <v>X</v>
          </cell>
          <cell r="BP315">
            <v>5.6</v>
          </cell>
          <cell r="BQ315">
            <v>5</v>
          </cell>
          <cell r="BR315">
            <v>5.2</v>
          </cell>
          <cell r="BS315">
            <v>8.4</v>
          </cell>
          <cell r="BU315">
            <v>8.6</v>
          </cell>
          <cell r="BV315">
            <v>8.3000000000000007</v>
          </cell>
          <cell r="BW315">
            <v>6.7</v>
          </cell>
          <cell r="BX315">
            <v>7.7</v>
          </cell>
          <cell r="BY315">
            <v>6.8</v>
          </cell>
          <cell r="BZ315">
            <v>8.6999999999999993</v>
          </cell>
          <cell r="CA315">
            <v>47</v>
          </cell>
          <cell r="CB315">
            <v>3</v>
          </cell>
          <cell r="CC315">
            <v>7.1</v>
          </cell>
          <cell r="CF315">
            <v>8.4</v>
          </cell>
          <cell r="CG315" t="str">
            <v>X</v>
          </cell>
          <cell r="CI315">
            <v>7</v>
          </cell>
          <cell r="CJ315">
            <v>9.4</v>
          </cell>
          <cell r="CK315">
            <v>7.5</v>
          </cell>
          <cell r="CM315">
            <v>6.3</v>
          </cell>
          <cell r="CO315">
            <v>8.3000000000000007</v>
          </cell>
          <cell r="CP315">
            <v>7.5</v>
          </cell>
          <cell r="CS315" t="str">
            <v>X</v>
          </cell>
          <cell r="CU315">
            <v>7.6</v>
          </cell>
          <cell r="CV315">
            <v>9.1</v>
          </cell>
          <cell r="CW315">
            <v>22</v>
          </cell>
          <cell r="CX315">
            <v>5</v>
          </cell>
          <cell r="DB315">
            <v>0</v>
          </cell>
          <cell r="DC315">
            <v>5</v>
          </cell>
          <cell r="DD315">
            <v>112</v>
          </cell>
          <cell r="DE315">
            <v>27</v>
          </cell>
          <cell r="DF315">
            <v>136</v>
          </cell>
          <cell r="DG315">
            <v>119</v>
          </cell>
          <cell r="DH315">
            <v>6.54</v>
          </cell>
          <cell r="DI315">
            <v>2.6</v>
          </cell>
        </row>
        <row r="316">
          <cell r="A316">
            <v>25217109652</v>
          </cell>
          <cell r="B316" t="str">
            <v>Nguyễn</v>
          </cell>
          <cell r="C316" t="str">
            <v>Văn Bảo</v>
          </cell>
          <cell r="D316" t="str">
            <v>Khoa</v>
          </cell>
          <cell r="E316">
            <v>36665</v>
          </cell>
          <cell r="F316" t="str">
            <v>Nam</v>
          </cell>
          <cell r="G316" t="str">
            <v>Đã Đăng Ký (chưa học xong)</v>
          </cell>
          <cell r="H316" t="str">
            <v>X</v>
          </cell>
          <cell r="I316">
            <v>7.8</v>
          </cell>
          <cell r="K316">
            <v>6.5</v>
          </cell>
          <cell r="M316">
            <v>6.1</v>
          </cell>
          <cell r="N316">
            <v>6.8</v>
          </cell>
          <cell r="O316">
            <v>7.7</v>
          </cell>
          <cell r="P316">
            <v>5.2</v>
          </cell>
          <cell r="Q316">
            <v>8.5</v>
          </cell>
          <cell r="V316">
            <v>8</v>
          </cell>
          <cell r="W316">
            <v>7</v>
          </cell>
          <cell r="Y316">
            <v>8.4</v>
          </cell>
          <cell r="Z316">
            <v>6.9</v>
          </cell>
          <cell r="AA316" t="str">
            <v>X</v>
          </cell>
          <cell r="AB316">
            <v>6.6</v>
          </cell>
          <cell r="AC316">
            <v>9</v>
          </cell>
          <cell r="AD316" t="str">
            <v>X</v>
          </cell>
          <cell r="AE316">
            <v>8.8000000000000007</v>
          </cell>
          <cell r="AF316">
            <v>5.3</v>
          </cell>
          <cell r="AG316">
            <v>5</v>
          </cell>
          <cell r="AH316">
            <v>7.1</v>
          </cell>
          <cell r="AI316">
            <v>8.1999999999999993</v>
          </cell>
          <cell r="AJ316">
            <v>8.6</v>
          </cell>
          <cell r="AK316">
            <v>6.8</v>
          </cell>
          <cell r="AL316" t="str">
            <v>X</v>
          </cell>
          <cell r="AM316">
            <v>7.1</v>
          </cell>
          <cell r="AN316">
            <v>44</v>
          </cell>
          <cell r="AO316">
            <v>8</v>
          </cell>
          <cell r="AP316">
            <v>7.6</v>
          </cell>
          <cell r="AQ316">
            <v>0</v>
          </cell>
          <cell r="AR316">
            <v>7.8</v>
          </cell>
          <cell r="BB316">
            <v>8.1</v>
          </cell>
          <cell r="BD316">
            <v>6.7</v>
          </cell>
          <cell r="BE316">
            <v>4</v>
          </cell>
          <cell r="BF316">
            <v>1</v>
          </cell>
          <cell r="BG316">
            <v>4.8</v>
          </cell>
          <cell r="BH316">
            <v>8.6999999999999993</v>
          </cell>
          <cell r="BI316">
            <v>8.8000000000000007</v>
          </cell>
          <cell r="BJ316">
            <v>5.2</v>
          </cell>
          <cell r="BK316">
            <v>8.3000000000000007</v>
          </cell>
          <cell r="BL316">
            <v>7</v>
          </cell>
          <cell r="BM316">
            <v>6.6</v>
          </cell>
          <cell r="BN316">
            <v>7.2</v>
          </cell>
          <cell r="BO316">
            <v>7.8</v>
          </cell>
          <cell r="BP316">
            <v>7.3</v>
          </cell>
          <cell r="BQ316">
            <v>6.7</v>
          </cell>
          <cell r="BR316">
            <v>8.1</v>
          </cell>
          <cell r="BS316">
            <v>8.1999999999999993</v>
          </cell>
          <cell r="BU316">
            <v>7</v>
          </cell>
          <cell r="BV316">
            <v>6.3</v>
          </cell>
          <cell r="BW316">
            <v>6.1</v>
          </cell>
          <cell r="BX316">
            <v>7.7</v>
          </cell>
          <cell r="BY316">
            <v>7.1</v>
          </cell>
          <cell r="BZ316">
            <v>9.3000000000000007</v>
          </cell>
          <cell r="CA316">
            <v>50</v>
          </cell>
          <cell r="CB316">
            <v>0</v>
          </cell>
          <cell r="CD316" t="str">
            <v>X</v>
          </cell>
          <cell r="CF316">
            <v>6.5</v>
          </cell>
          <cell r="CG316">
            <v>6.1</v>
          </cell>
          <cell r="CI316">
            <v>8.6</v>
          </cell>
          <cell r="CJ316">
            <v>8.3000000000000007</v>
          </cell>
          <cell r="CK316">
            <v>7.6</v>
          </cell>
          <cell r="CM316">
            <v>7.4</v>
          </cell>
          <cell r="CO316">
            <v>9.1</v>
          </cell>
          <cell r="CP316" t="str">
            <v>X</v>
          </cell>
          <cell r="CS316">
            <v>6.4</v>
          </cell>
          <cell r="CU316">
            <v>5</v>
          </cell>
          <cell r="CV316" t="str">
            <v>X</v>
          </cell>
          <cell r="CW316">
            <v>20</v>
          </cell>
          <cell r="CX316">
            <v>6</v>
          </cell>
          <cell r="DB316">
            <v>0</v>
          </cell>
          <cell r="DC316">
            <v>5</v>
          </cell>
          <cell r="DD316">
            <v>118</v>
          </cell>
          <cell r="DE316">
            <v>20</v>
          </cell>
          <cell r="DF316">
            <v>136</v>
          </cell>
          <cell r="DG316">
            <v>120</v>
          </cell>
          <cell r="DH316">
            <v>7.12</v>
          </cell>
          <cell r="DI316">
            <v>2.94</v>
          </cell>
        </row>
        <row r="317">
          <cell r="A317">
            <v>25217110463</v>
          </cell>
          <cell r="B317" t="str">
            <v>Phạm</v>
          </cell>
          <cell r="C317" t="str">
            <v>Phú</v>
          </cell>
          <cell r="D317" t="str">
            <v>Khôi</v>
          </cell>
          <cell r="E317">
            <v>37186</v>
          </cell>
          <cell r="F317" t="str">
            <v>Nam</v>
          </cell>
          <cell r="G317" t="str">
            <v>Đã Đăng Ký (chưa học xong)</v>
          </cell>
          <cell r="H317">
            <v>5.0999999999999996</v>
          </cell>
          <cell r="I317">
            <v>8.1999999999999993</v>
          </cell>
          <cell r="K317">
            <v>7.6</v>
          </cell>
          <cell r="M317">
            <v>6.9</v>
          </cell>
          <cell r="N317">
            <v>5.5</v>
          </cell>
          <cell r="O317">
            <v>4.3</v>
          </cell>
          <cell r="P317">
            <v>7.3</v>
          </cell>
          <cell r="Q317">
            <v>8.6999999999999993</v>
          </cell>
          <cell r="V317">
            <v>6.5</v>
          </cell>
          <cell r="W317">
            <v>8.8000000000000007</v>
          </cell>
          <cell r="Y317">
            <v>8.8000000000000007</v>
          </cell>
          <cell r="Z317">
            <v>7.8</v>
          </cell>
          <cell r="AA317">
            <v>7</v>
          </cell>
          <cell r="AB317">
            <v>8.4</v>
          </cell>
          <cell r="AC317">
            <v>6.6</v>
          </cell>
          <cell r="AD317">
            <v>6.9</v>
          </cell>
          <cell r="AE317">
            <v>7.7</v>
          </cell>
          <cell r="AF317">
            <v>8.3000000000000007</v>
          </cell>
          <cell r="AG317">
            <v>8.3000000000000007</v>
          </cell>
          <cell r="AH317">
            <v>7.2</v>
          </cell>
          <cell r="AI317">
            <v>4.7</v>
          </cell>
          <cell r="AJ317">
            <v>7.7</v>
          </cell>
          <cell r="AK317">
            <v>4.9000000000000004</v>
          </cell>
          <cell r="AL317">
            <v>5.5</v>
          </cell>
          <cell r="AM317">
            <v>6.1</v>
          </cell>
          <cell r="AN317">
            <v>52</v>
          </cell>
          <cell r="AO317">
            <v>0</v>
          </cell>
          <cell r="AP317">
            <v>7.6</v>
          </cell>
          <cell r="AQ317">
            <v>7</v>
          </cell>
          <cell r="AR317">
            <v>7.7</v>
          </cell>
          <cell r="AX317">
            <v>7.5</v>
          </cell>
          <cell r="BD317">
            <v>5.0999999999999996</v>
          </cell>
          <cell r="BE317">
            <v>5</v>
          </cell>
          <cell r="BF317">
            <v>0</v>
          </cell>
          <cell r="BG317">
            <v>4.0999999999999996</v>
          </cell>
          <cell r="BH317">
            <v>6.6</v>
          </cell>
          <cell r="BI317">
            <v>8.1</v>
          </cell>
          <cell r="BJ317">
            <v>4.9000000000000004</v>
          </cell>
          <cell r="BK317">
            <v>6.9</v>
          </cell>
          <cell r="BL317">
            <v>7.9</v>
          </cell>
          <cell r="BM317">
            <v>5.9</v>
          </cell>
          <cell r="BN317">
            <v>4</v>
          </cell>
          <cell r="BO317">
            <v>7.6</v>
          </cell>
          <cell r="BP317">
            <v>4.0999999999999996</v>
          </cell>
          <cell r="BQ317" t="str">
            <v>X</v>
          </cell>
          <cell r="BS317">
            <v>7.3</v>
          </cell>
          <cell r="BT317">
            <v>7.7</v>
          </cell>
          <cell r="BV317">
            <v>8.5</v>
          </cell>
          <cell r="BW317">
            <v>6.6</v>
          </cell>
          <cell r="BX317">
            <v>7.7</v>
          </cell>
          <cell r="BY317">
            <v>7.5</v>
          </cell>
          <cell r="BZ317">
            <v>8.6</v>
          </cell>
          <cell r="CA317">
            <v>45</v>
          </cell>
          <cell r="CB317">
            <v>5</v>
          </cell>
          <cell r="CD317">
            <v>8.3000000000000007</v>
          </cell>
          <cell r="CF317">
            <v>6.7</v>
          </cell>
          <cell r="CI317" t="str">
            <v>X</v>
          </cell>
          <cell r="CJ317">
            <v>7.7</v>
          </cell>
          <cell r="CK317">
            <v>8</v>
          </cell>
          <cell r="CM317">
            <v>8.3000000000000007</v>
          </cell>
          <cell r="CO317">
            <v>8.1</v>
          </cell>
          <cell r="CP317" t="str">
            <v>X</v>
          </cell>
          <cell r="CT317" t="str">
            <v>X</v>
          </cell>
          <cell r="CU317">
            <v>8.6999999999999993</v>
          </cell>
          <cell r="CV317">
            <v>8.8000000000000007</v>
          </cell>
          <cell r="CW317">
            <v>16</v>
          </cell>
          <cell r="CX317">
            <v>10</v>
          </cell>
          <cell r="DB317">
            <v>0</v>
          </cell>
          <cell r="DC317">
            <v>5</v>
          </cell>
          <cell r="DD317">
            <v>118</v>
          </cell>
          <cell r="DE317">
            <v>20</v>
          </cell>
          <cell r="DF317">
            <v>136</v>
          </cell>
          <cell r="DG317">
            <v>121</v>
          </cell>
          <cell r="DH317">
            <v>6.86</v>
          </cell>
          <cell r="DI317">
            <v>2.78</v>
          </cell>
        </row>
        <row r="318">
          <cell r="A318">
            <v>24217108353</v>
          </cell>
          <cell r="B318" t="str">
            <v>Đặng</v>
          </cell>
          <cell r="C318" t="str">
            <v>Minh</v>
          </cell>
          <cell r="D318" t="str">
            <v>Khương</v>
          </cell>
          <cell r="E318">
            <v>36848</v>
          </cell>
          <cell r="F318" t="str">
            <v>Nam</v>
          </cell>
          <cell r="G318" t="str">
            <v>Đã Đăng Ký (chưa học xong)</v>
          </cell>
          <cell r="H318">
            <v>5.8</v>
          </cell>
          <cell r="I318">
            <v>8.6999999999999993</v>
          </cell>
          <cell r="K318">
            <v>6.8</v>
          </cell>
          <cell r="M318">
            <v>4.9000000000000004</v>
          </cell>
          <cell r="N318">
            <v>4.4000000000000004</v>
          </cell>
          <cell r="O318">
            <v>5.9</v>
          </cell>
          <cell r="P318">
            <v>6.9</v>
          </cell>
          <cell r="R318">
            <v>8.4</v>
          </cell>
          <cell r="W318">
            <v>4.5</v>
          </cell>
          <cell r="X318">
            <v>5.2</v>
          </cell>
          <cell r="Y318">
            <v>7.4</v>
          </cell>
          <cell r="Z318">
            <v>6.6</v>
          </cell>
          <cell r="AA318">
            <v>7.8</v>
          </cell>
          <cell r="AC318">
            <v>7.5</v>
          </cell>
          <cell r="AE318">
            <v>7.6</v>
          </cell>
          <cell r="AF318" t="str">
            <v>P (P/F)</v>
          </cell>
          <cell r="AG318" t="str">
            <v>P (P/F)</v>
          </cell>
          <cell r="AH318">
            <v>9.1999999999999993</v>
          </cell>
          <cell r="AI318">
            <v>9.5</v>
          </cell>
          <cell r="AJ318">
            <v>7.7</v>
          </cell>
          <cell r="AK318">
            <v>7.3</v>
          </cell>
          <cell r="AL318">
            <v>8.6999999999999993</v>
          </cell>
          <cell r="AM318">
            <v>9.1999999999999993</v>
          </cell>
          <cell r="AN318">
            <v>47</v>
          </cell>
          <cell r="AO318">
            <v>5</v>
          </cell>
          <cell r="AP318">
            <v>7.6</v>
          </cell>
          <cell r="AQ318">
            <v>7.1</v>
          </cell>
          <cell r="AT318">
            <v>8.6</v>
          </cell>
          <cell r="AX318">
            <v>8.9</v>
          </cell>
          <cell r="BD318">
            <v>6.4</v>
          </cell>
          <cell r="BE318">
            <v>5</v>
          </cell>
          <cell r="BF318">
            <v>0</v>
          </cell>
          <cell r="BG318">
            <v>5.0999999999999996</v>
          </cell>
          <cell r="BH318">
            <v>5.4</v>
          </cell>
          <cell r="BI318">
            <v>5.6</v>
          </cell>
          <cell r="BJ318">
            <v>4.5</v>
          </cell>
          <cell r="BK318">
            <v>6.1</v>
          </cell>
          <cell r="BL318">
            <v>5.7</v>
          </cell>
          <cell r="BM318">
            <v>7.1</v>
          </cell>
          <cell r="BN318">
            <v>4.4000000000000004</v>
          </cell>
          <cell r="BO318">
            <v>7.3</v>
          </cell>
          <cell r="BP318">
            <v>6.8</v>
          </cell>
          <cell r="BQ318">
            <v>5.8</v>
          </cell>
          <cell r="BR318">
            <v>5.7</v>
          </cell>
          <cell r="BS318">
            <v>7.6</v>
          </cell>
          <cell r="BU318">
            <v>7.1</v>
          </cell>
          <cell r="BV318">
            <v>8.5</v>
          </cell>
          <cell r="BW318">
            <v>7.6</v>
          </cell>
          <cell r="BX318">
            <v>4.2</v>
          </cell>
          <cell r="BY318">
            <v>7.8</v>
          </cell>
          <cell r="BZ318">
            <v>8.5</v>
          </cell>
          <cell r="CA318">
            <v>50</v>
          </cell>
          <cell r="CB318">
            <v>0</v>
          </cell>
          <cell r="CC318">
            <v>5.4</v>
          </cell>
          <cell r="CF318">
            <v>6.8</v>
          </cell>
          <cell r="CG318" t="str">
            <v>X</v>
          </cell>
          <cell r="CI318">
            <v>7.1</v>
          </cell>
          <cell r="CJ318">
            <v>7.5</v>
          </cell>
          <cell r="CK318">
            <v>7.1</v>
          </cell>
          <cell r="CM318">
            <v>7.3</v>
          </cell>
          <cell r="CO318">
            <v>7.2</v>
          </cell>
          <cell r="CP318">
            <v>7.2</v>
          </cell>
          <cell r="CS318">
            <v>8.9</v>
          </cell>
          <cell r="CU318">
            <v>9</v>
          </cell>
          <cell r="CV318">
            <v>9.1999999999999993</v>
          </cell>
          <cell r="CW318">
            <v>25</v>
          </cell>
          <cell r="CX318">
            <v>2</v>
          </cell>
          <cell r="CY318">
            <v>0</v>
          </cell>
          <cell r="DA318">
            <v>0</v>
          </cell>
          <cell r="DB318">
            <v>0</v>
          </cell>
          <cell r="DC318">
            <v>5</v>
          </cell>
          <cell r="DD318">
            <v>127</v>
          </cell>
          <cell r="DE318">
            <v>12</v>
          </cell>
          <cell r="DF318">
            <v>136</v>
          </cell>
          <cell r="DG318">
            <v>132</v>
          </cell>
          <cell r="DH318">
            <v>6.51</v>
          </cell>
          <cell r="DI318">
            <v>2.6</v>
          </cell>
          <cell r="DJ318" t="str">
            <v>PHI 161</v>
          </cell>
        </row>
        <row r="319">
          <cell r="A319">
            <v>25203101609</v>
          </cell>
          <cell r="B319" t="str">
            <v>Nguyễn</v>
          </cell>
          <cell r="C319" t="str">
            <v>Bảo</v>
          </cell>
          <cell r="D319" t="str">
            <v>Khuyên</v>
          </cell>
          <cell r="E319">
            <v>36984</v>
          </cell>
          <cell r="F319" t="str">
            <v>Nữ</v>
          </cell>
          <cell r="G319" t="str">
            <v>Đã Đăng Ký (chưa học xong)</v>
          </cell>
          <cell r="H319">
            <v>8.5</v>
          </cell>
          <cell r="I319">
            <v>8.3000000000000007</v>
          </cell>
          <cell r="K319">
            <v>8.4</v>
          </cell>
          <cell r="M319" t="str">
            <v>P (P/F)</v>
          </cell>
          <cell r="N319">
            <v>9.1999999999999993</v>
          </cell>
          <cell r="O319">
            <v>9.1999999999999993</v>
          </cell>
          <cell r="P319">
            <v>8.4</v>
          </cell>
          <cell r="R319">
            <v>9</v>
          </cell>
          <cell r="W319">
            <v>8.3000000000000007</v>
          </cell>
          <cell r="X319">
            <v>8.6999999999999993</v>
          </cell>
          <cell r="Y319">
            <v>9.3000000000000007</v>
          </cell>
          <cell r="Z319">
            <v>9.3000000000000007</v>
          </cell>
          <cell r="AA319">
            <v>8.1</v>
          </cell>
          <cell r="AB319">
            <v>7.4</v>
          </cell>
          <cell r="AC319">
            <v>8.6999999999999993</v>
          </cell>
          <cell r="AD319">
            <v>8.4</v>
          </cell>
          <cell r="AE319">
            <v>8</v>
          </cell>
          <cell r="AF319">
            <v>6.9</v>
          </cell>
          <cell r="AG319">
            <v>7.5</v>
          </cell>
          <cell r="AH319">
            <v>7.4</v>
          </cell>
          <cell r="AI319">
            <v>8.1999999999999993</v>
          </cell>
          <cell r="AJ319">
            <v>7.7</v>
          </cell>
          <cell r="AK319">
            <v>8.4</v>
          </cell>
          <cell r="AL319">
            <v>7.3</v>
          </cell>
          <cell r="AM319">
            <v>7.8</v>
          </cell>
          <cell r="AN319">
            <v>52</v>
          </cell>
          <cell r="AO319">
            <v>0</v>
          </cell>
          <cell r="AP319">
            <v>7.3</v>
          </cell>
          <cell r="AQ319">
            <v>7.1</v>
          </cell>
          <cell r="AT319">
            <v>8.9</v>
          </cell>
          <cell r="BC319">
            <v>7.9</v>
          </cell>
          <cell r="BD319">
            <v>7.4</v>
          </cell>
          <cell r="BE319">
            <v>5</v>
          </cell>
          <cell r="BF319">
            <v>0</v>
          </cell>
          <cell r="BG319">
            <v>9.1</v>
          </cell>
          <cell r="BH319">
            <v>8.1</v>
          </cell>
          <cell r="BI319">
            <v>9.6</v>
          </cell>
          <cell r="BJ319">
            <v>9.1</v>
          </cell>
          <cell r="BK319">
            <v>7.5</v>
          </cell>
          <cell r="BL319">
            <v>9.3000000000000007</v>
          </cell>
          <cell r="BM319">
            <v>8.1</v>
          </cell>
          <cell r="BN319">
            <v>7.9</v>
          </cell>
          <cell r="BO319" t="str">
            <v>X</v>
          </cell>
          <cell r="BP319">
            <v>8.4</v>
          </cell>
          <cell r="BQ319">
            <v>9.1</v>
          </cell>
          <cell r="BR319">
            <v>8.6</v>
          </cell>
          <cell r="BS319">
            <v>9.3000000000000007</v>
          </cell>
          <cell r="BU319">
            <v>8.4</v>
          </cell>
          <cell r="BV319">
            <v>7.8</v>
          </cell>
          <cell r="BW319">
            <v>8</v>
          </cell>
          <cell r="BX319">
            <v>8.6999999999999993</v>
          </cell>
          <cell r="BY319">
            <v>8.1999999999999993</v>
          </cell>
          <cell r="BZ319">
            <v>9.1999999999999993</v>
          </cell>
          <cell r="CA319">
            <v>47</v>
          </cell>
          <cell r="CB319">
            <v>3</v>
          </cell>
          <cell r="CC319">
            <v>9.1</v>
          </cell>
          <cell r="CF319">
            <v>8.8000000000000007</v>
          </cell>
          <cell r="CG319">
            <v>9.6999999999999993</v>
          </cell>
          <cell r="CI319">
            <v>9.3000000000000007</v>
          </cell>
          <cell r="CJ319">
            <v>8</v>
          </cell>
          <cell r="CK319">
            <v>8.6</v>
          </cell>
          <cell r="CM319">
            <v>8.6999999999999993</v>
          </cell>
          <cell r="CO319" t="str">
            <v>X</v>
          </cell>
          <cell r="CP319" t="str">
            <v>X</v>
          </cell>
          <cell r="CS319">
            <v>7.2</v>
          </cell>
          <cell r="CV319">
            <v>10</v>
          </cell>
          <cell r="CW319">
            <v>21</v>
          </cell>
          <cell r="CX319">
            <v>6</v>
          </cell>
          <cell r="DB319">
            <v>0</v>
          </cell>
          <cell r="DC319">
            <v>5</v>
          </cell>
          <cell r="DD319">
            <v>125</v>
          </cell>
          <cell r="DE319">
            <v>14</v>
          </cell>
          <cell r="DF319">
            <v>136</v>
          </cell>
          <cell r="DG319">
            <v>125</v>
          </cell>
          <cell r="DH319">
            <v>8.4499999999999993</v>
          </cell>
          <cell r="DI319">
            <v>3.7</v>
          </cell>
        </row>
        <row r="320">
          <cell r="A320">
            <v>25207117010</v>
          </cell>
          <cell r="B320" t="str">
            <v>Phan</v>
          </cell>
          <cell r="C320" t="str">
            <v>Thị</v>
          </cell>
          <cell r="D320" t="str">
            <v>Khuyên</v>
          </cell>
          <cell r="E320">
            <v>37048</v>
          </cell>
          <cell r="F320" t="str">
            <v>Nữ</v>
          </cell>
          <cell r="G320" t="str">
            <v>Đã Đăng Ký (chưa học xong)</v>
          </cell>
          <cell r="H320">
            <v>8.5</v>
          </cell>
          <cell r="I320">
            <v>8.9</v>
          </cell>
          <cell r="K320">
            <v>8.1999999999999993</v>
          </cell>
          <cell r="M320">
            <v>7.9</v>
          </cell>
          <cell r="N320">
            <v>7.5</v>
          </cell>
          <cell r="O320">
            <v>9.5</v>
          </cell>
          <cell r="P320">
            <v>7.7</v>
          </cell>
          <cell r="Q320">
            <v>9.1999999999999993</v>
          </cell>
          <cell r="V320">
            <v>9</v>
          </cell>
          <cell r="W320">
            <v>9.3000000000000007</v>
          </cell>
          <cell r="Y320">
            <v>9.6999999999999993</v>
          </cell>
          <cell r="Z320">
            <v>9.6999999999999993</v>
          </cell>
          <cell r="AA320" t="str">
            <v>X</v>
          </cell>
          <cell r="AB320">
            <v>8.1999999999999993</v>
          </cell>
          <cell r="AC320">
            <v>9.3000000000000007</v>
          </cell>
          <cell r="AD320">
            <v>7.8</v>
          </cell>
          <cell r="AE320">
            <v>9.5</v>
          </cell>
          <cell r="AF320">
            <v>8.3000000000000007</v>
          </cell>
          <cell r="AG320">
            <v>8.5</v>
          </cell>
          <cell r="AH320">
            <v>7.3</v>
          </cell>
          <cell r="AI320">
            <v>8</v>
          </cell>
          <cell r="AJ320">
            <v>8.5</v>
          </cell>
          <cell r="AK320">
            <v>8.9</v>
          </cell>
          <cell r="AL320">
            <v>7.5</v>
          </cell>
          <cell r="AM320">
            <v>7.7</v>
          </cell>
          <cell r="AN320">
            <v>50</v>
          </cell>
          <cell r="AO320">
            <v>2</v>
          </cell>
          <cell r="AP320">
            <v>7.6</v>
          </cell>
          <cell r="AQ320">
            <v>7.9</v>
          </cell>
          <cell r="AV320">
            <v>7.9</v>
          </cell>
          <cell r="AX320">
            <v>6.2</v>
          </cell>
          <cell r="BD320">
            <v>9</v>
          </cell>
          <cell r="BE320">
            <v>5</v>
          </cell>
          <cell r="BF320">
            <v>0</v>
          </cell>
          <cell r="BG320">
            <v>6.8</v>
          </cell>
          <cell r="BH320">
            <v>8</v>
          </cell>
          <cell r="BI320">
            <v>9.6</v>
          </cell>
          <cell r="BJ320">
            <v>9.3000000000000007</v>
          </cell>
          <cell r="BK320">
            <v>8.6</v>
          </cell>
          <cell r="BL320">
            <v>9.1</v>
          </cell>
          <cell r="BM320">
            <v>8.1999999999999993</v>
          </cell>
          <cell r="BN320">
            <v>8.3000000000000007</v>
          </cell>
          <cell r="BO320">
            <v>8.6999999999999993</v>
          </cell>
          <cell r="BP320">
            <v>9.1999999999999993</v>
          </cell>
          <cell r="BQ320">
            <v>9</v>
          </cell>
          <cell r="BR320">
            <v>8.1</v>
          </cell>
          <cell r="BS320">
            <v>9</v>
          </cell>
          <cell r="BU320">
            <v>8</v>
          </cell>
          <cell r="BV320">
            <v>8.3000000000000007</v>
          </cell>
          <cell r="BW320">
            <v>6.6</v>
          </cell>
          <cell r="BX320">
            <v>8.6</v>
          </cell>
          <cell r="BY320">
            <v>8</v>
          </cell>
          <cell r="BZ320">
            <v>9.5</v>
          </cell>
          <cell r="CA320">
            <v>50</v>
          </cell>
          <cell r="CB320">
            <v>0</v>
          </cell>
          <cell r="CD320">
            <v>8.1999999999999993</v>
          </cell>
          <cell r="CF320">
            <v>9.1</v>
          </cell>
          <cell r="CG320">
            <v>8.6999999999999993</v>
          </cell>
          <cell r="CI320">
            <v>9.4</v>
          </cell>
          <cell r="CJ320">
            <v>8.9</v>
          </cell>
          <cell r="CK320">
            <v>9.5</v>
          </cell>
          <cell r="CM320">
            <v>9.5</v>
          </cell>
          <cell r="CO320">
            <v>8.6999999999999993</v>
          </cell>
          <cell r="CP320">
            <v>7.5</v>
          </cell>
          <cell r="CT320" t="str">
            <v>X</v>
          </cell>
          <cell r="CU320">
            <v>8.6999999999999993</v>
          </cell>
          <cell r="CV320">
            <v>6.9</v>
          </cell>
          <cell r="CW320">
            <v>23</v>
          </cell>
          <cell r="CX320">
            <v>3</v>
          </cell>
          <cell r="DB320">
            <v>0</v>
          </cell>
          <cell r="DC320">
            <v>5</v>
          </cell>
          <cell r="DD320">
            <v>128</v>
          </cell>
          <cell r="DE320">
            <v>10</v>
          </cell>
          <cell r="DF320">
            <v>136</v>
          </cell>
          <cell r="DG320">
            <v>128</v>
          </cell>
          <cell r="DH320">
            <v>8.49</v>
          </cell>
          <cell r="DI320">
            <v>3.73</v>
          </cell>
        </row>
        <row r="321">
          <cell r="A321">
            <v>25217108466</v>
          </cell>
          <cell r="B321" t="str">
            <v>Phạm</v>
          </cell>
          <cell r="C321" t="str">
            <v>Trung</v>
          </cell>
          <cell r="D321" t="str">
            <v>Kiệt</v>
          </cell>
          <cell r="E321">
            <v>36893</v>
          </cell>
          <cell r="F321" t="str">
            <v>Nam</v>
          </cell>
          <cell r="G321" t="str">
            <v>Đã Đăng Ký (chưa học xong)</v>
          </cell>
          <cell r="H321">
            <v>5.5</v>
          </cell>
          <cell r="I321">
            <v>7.5</v>
          </cell>
          <cell r="K321">
            <v>6.7</v>
          </cell>
          <cell r="M321">
            <v>5.0999999999999996</v>
          </cell>
          <cell r="N321">
            <v>5.8</v>
          </cell>
          <cell r="O321">
            <v>6.4</v>
          </cell>
          <cell r="P321">
            <v>5.2</v>
          </cell>
          <cell r="R321">
            <v>7.3</v>
          </cell>
          <cell r="W321">
            <v>6.1</v>
          </cell>
          <cell r="X321" t="str">
            <v>X</v>
          </cell>
          <cell r="Y321">
            <v>9</v>
          </cell>
          <cell r="Z321">
            <v>8.9</v>
          </cell>
          <cell r="AA321">
            <v>8.3000000000000007</v>
          </cell>
          <cell r="AB321">
            <v>5.9</v>
          </cell>
          <cell r="AC321">
            <v>8.1</v>
          </cell>
          <cell r="AD321" t="str">
            <v>X</v>
          </cell>
          <cell r="AE321">
            <v>8.1</v>
          </cell>
          <cell r="AF321">
            <v>6.9</v>
          </cell>
          <cell r="AG321">
            <v>8.1999999999999993</v>
          </cell>
          <cell r="AH321">
            <v>4.3</v>
          </cell>
          <cell r="AI321">
            <v>7.6</v>
          </cell>
          <cell r="AJ321">
            <v>8.3000000000000007</v>
          </cell>
          <cell r="AK321">
            <v>4.5</v>
          </cell>
          <cell r="AL321">
            <v>7.7</v>
          </cell>
          <cell r="AM321">
            <v>6.3</v>
          </cell>
          <cell r="AN321">
            <v>48</v>
          </cell>
          <cell r="AO321">
            <v>4</v>
          </cell>
          <cell r="AP321">
            <v>5.5</v>
          </cell>
          <cell r="AQ321">
            <v>5.8</v>
          </cell>
          <cell r="AT321">
            <v>6.4</v>
          </cell>
          <cell r="AZ321">
            <v>8.5</v>
          </cell>
          <cell r="BD321">
            <v>8.4</v>
          </cell>
          <cell r="BE321">
            <v>5</v>
          </cell>
          <cell r="BF321">
            <v>0</v>
          </cell>
          <cell r="BG321">
            <v>6.6</v>
          </cell>
          <cell r="BH321">
            <v>8.3000000000000007</v>
          </cell>
          <cell r="BI321">
            <v>8.8000000000000007</v>
          </cell>
          <cell r="BJ321">
            <v>6.3</v>
          </cell>
          <cell r="BK321">
            <v>6.5</v>
          </cell>
          <cell r="BL321">
            <v>7.8</v>
          </cell>
          <cell r="BM321">
            <v>5.8</v>
          </cell>
          <cell r="BN321">
            <v>5.2</v>
          </cell>
          <cell r="BO321">
            <v>4.8</v>
          </cell>
          <cell r="BP321">
            <v>7.2</v>
          </cell>
          <cell r="BQ321">
            <v>4.5999999999999996</v>
          </cell>
          <cell r="BR321">
            <v>4.9000000000000004</v>
          </cell>
          <cell r="BS321">
            <v>8.6999999999999993</v>
          </cell>
          <cell r="BU321">
            <v>8.3000000000000007</v>
          </cell>
          <cell r="BV321">
            <v>6.2</v>
          </cell>
          <cell r="BW321">
            <v>5.5</v>
          </cell>
          <cell r="BX321">
            <v>8.6</v>
          </cell>
          <cell r="BY321" t="str">
            <v>X</v>
          </cell>
          <cell r="BZ321">
            <v>9.3000000000000007</v>
          </cell>
          <cell r="CA321">
            <v>47</v>
          </cell>
          <cell r="CB321">
            <v>3</v>
          </cell>
          <cell r="CD321" t="str">
            <v>X</v>
          </cell>
          <cell r="CF321">
            <v>7.8</v>
          </cell>
          <cell r="CG321">
            <v>6.6</v>
          </cell>
          <cell r="CI321">
            <v>7.2</v>
          </cell>
          <cell r="CJ321">
            <v>8.1</v>
          </cell>
          <cell r="CK321">
            <v>8</v>
          </cell>
          <cell r="CM321">
            <v>7.2</v>
          </cell>
          <cell r="CO321" t="str">
            <v>X</v>
          </cell>
          <cell r="CP321">
            <v>7.9</v>
          </cell>
          <cell r="CS321">
            <v>6.3</v>
          </cell>
          <cell r="CU321">
            <v>10</v>
          </cell>
          <cell r="CV321">
            <v>9.3000000000000007</v>
          </cell>
          <cell r="CW321">
            <v>22</v>
          </cell>
          <cell r="CX321">
            <v>4</v>
          </cell>
          <cell r="DB321">
            <v>0</v>
          </cell>
          <cell r="DC321">
            <v>5</v>
          </cell>
          <cell r="DD321">
            <v>122</v>
          </cell>
          <cell r="DE321">
            <v>16</v>
          </cell>
          <cell r="DF321">
            <v>136</v>
          </cell>
          <cell r="DG321">
            <v>122</v>
          </cell>
          <cell r="DH321">
            <v>6.91</v>
          </cell>
          <cell r="DI321">
            <v>2.81</v>
          </cell>
        </row>
        <row r="322">
          <cell r="A322">
            <v>25207102092</v>
          </cell>
          <cell r="B322" t="str">
            <v>Nguyễn</v>
          </cell>
          <cell r="C322" t="str">
            <v>Thị</v>
          </cell>
          <cell r="D322" t="str">
            <v>Kiều</v>
          </cell>
          <cell r="E322">
            <v>37042</v>
          </cell>
          <cell r="F322" t="str">
            <v>Nữ</v>
          </cell>
          <cell r="G322" t="str">
            <v>Đã Đăng Ký (chưa học xong)</v>
          </cell>
          <cell r="H322">
            <v>7.6</v>
          </cell>
          <cell r="I322">
            <v>8.1999999999999993</v>
          </cell>
          <cell r="K322">
            <v>6.8</v>
          </cell>
          <cell r="M322" t="str">
            <v>P (P/F)</v>
          </cell>
          <cell r="N322">
            <v>7.8</v>
          </cell>
          <cell r="O322">
            <v>9</v>
          </cell>
          <cell r="P322">
            <v>9.5</v>
          </cell>
          <cell r="Q322">
            <v>8.6999999999999993</v>
          </cell>
          <cell r="W322">
            <v>6.8</v>
          </cell>
          <cell r="X322">
            <v>8</v>
          </cell>
          <cell r="Y322">
            <v>7.6</v>
          </cell>
          <cell r="Z322">
            <v>9.4</v>
          </cell>
          <cell r="AA322">
            <v>5</v>
          </cell>
          <cell r="AB322">
            <v>6.1</v>
          </cell>
          <cell r="AC322">
            <v>8.8000000000000007</v>
          </cell>
          <cell r="AD322">
            <v>6.2</v>
          </cell>
          <cell r="AE322">
            <v>7.8</v>
          </cell>
          <cell r="AF322">
            <v>7.8</v>
          </cell>
          <cell r="AG322">
            <v>7.8</v>
          </cell>
          <cell r="AH322">
            <v>8.6</v>
          </cell>
          <cell r="AI322">
            <v>8.6999999999999993</v>
          </cell>
          <cell r="AJ322">
            <v>7.5</v>
          </cell>
          <cell r="AK322">
            <v>7.5</v>
          </cell>
          <cell r="AL322">
            <v>6.2</v>
          </cell>
          <cell r="AM322">
            <v>7.1</v>
          </cell>
          <cell r="AN322">
            <v>52</v>
          </cell>
          <cell r="AO322">
            <v>0</v>
          </cell>
          <cell r="AP322">
            <v>5.7</v>
          </cell>
          <cell r="AQ322">
            <v>7.1</v>
          </cell>
          <cell r="AR322">
            <v>8.5</v>
          </cell>
          <cell r="AZ322">
            <v>6.8</v>
          </cell>
          <cell r="BD322">
            <v>5.2</v>
          </cell>
          <cell r="BE322">
            <v>5</v>
          </cell>
          <cell r="BF322">
            <v>0</v>
          </cell>
          <cell r="BG322">
            <v>6.6</v>
          </cell>
          <cell r="BH322">
            <v>8.1999999999999993</v>
          </cell>
          <cell r="BI322">
            <v>9.5</v>
          </cell>
          <cell r="BJ322">
            <v>9.1</v>
          </cell>
          <cell r="BK322">
            <v>7.5</v>
          </cell>
          <cell r="BL322">
            <v>8.4</v>
          </cell>
          <cell r="BM322">
            <v>8.6999999999999993</v>
          </cell>
          <cell r="BN322">
            <v>5.8</v>
          </cell>
          <cell r="BO322" t="str">
            <v>X</v>
          </cell>
          <cell r="BP322">
            <v>8.1</v>
          </cell>
          <cell r="BQ322">
            <v>6</v>
          </cell>
          <cell r="BR322">
            <v>8.1999999999999993</v>
          </cell>
          <cell r="BS322">
            <v>8.3000000000000007</v>
          </cell>
          <cell r="BU322">
            <v>8.4</v>
          </cell>
          <cell r="BV322">
            <v>5.6</v>
          </cell>
          <cell r="BW322">
            <v>5.4</v>
          </cell>
          <cell r="BX322">
            <v>6.5</v>
          </cell>
          <cell r="BY322">
            <v>8.1999999999999993</v>
          </cell>
          <cell r="BZ322">
            <v>9.6</v>
          </cell>
          <cell r="CA322">
            <v>47</v>
          </cell>
          <cell r="CB322">
            <v>3</v>
          </cell>
          <cell r="CC322">
            <v>7.1</v>
          </cell>
          <cell r="CF322">
            <v>7.6</v>
          </cell>
          <cell r="CG322" t="str">
            <v>X</v>
          </cell>
          <cell r="CI322">
            <v>8.6</v>
          </cell>
          <cell r="CJ322">
            <v>7.5</v>
          </cell>
          <cell r="CK322">
            <v>8.9</v>
          </cell>
          <cell r="CM322">
            <v>6.6</v>
          </cell>
          <cell r="CO322" t="str">
            <v>X</v>
          </cell>
          <cell r="CP322">
            <v>5.5</v>
          </cell>
          <cell r="CS322" t="str">
            <v>X</v>
          </cell>
          <cell r="CU322">
            <v>10</v>
          </cell>
          <cell r="CV322" t="str">
            <v>X</v>
          </cell>
          <cell r="CW322">
            <v>19</v>
          </cell>
          <cell r="CX322">
            <v>8</v>
          </cell>
          <cell r="DB322">
            <v>0</v>
          </cell>
          <cell r="DC322">
            <v>5</v>
          </cell>
          <cell r="DD322">
            <v>123</v>
          </cell>
          <cell r="DE322">
            <v>16</v>
          </cell>
          <cell r="DF322">
            <v>136</v>
          </cell>
          <cell r="DG322">
            <v>123</v>
          </cell>
          <cell r="DH322">
            <v>7.59</v>
          </cell>
          <cell r="DI322">
            <v>3.22</v>
          </cell>
        </row>
        <row r="323">
          <cell r="A323">
            <v>25207105339</v>
          </cell>
          <cell r="B323" t="str">
            <v>Huỳnh</v>
          </cell>
          <cell r="C323" t="str">
            <v>Thị Thúy</v>
          </cell>
          <cell r="D323" t="str">
            <v>Kiều</v>
          </cell>
          <cell r="E323">
            <v>37169</v>
          </cell>
          <cell r="F323" t="str">
            <v>Nữ</v>
          </cell>
          <cell r="G323" t="str">
            <v>Đã Đăng Ký (chưa học xong)</v>
          </cell>
          <cell r="H323">
            <v>7.6</v>
          </cell>
          <cell r="I323">
            <v>8.3000000000000007</v>
          </cell>
          <cell r="K323">
            <v>8.1</v>
          </cell>
          <cell r="M323">
            <v>7.1</v>
          </cell>
          <cell r="N323">
            <v>8</v>
          </cell>
          <cell r="O323">
            <v>8</v>
          </cell>
          <cell r="P323">
            <v>5.2</v>
          </cell>
          <cell r="Q323">
            <v>8.8000000000000007</v>
          </cell>
          <cell r="W323">
            <v>8.4</v>
          </cell>
          <cell r="X323">
            <v>9.6999999999999993</v>
          </cell>
          <cell r="Y323">
            <v>8.8000000000000007</v>
          </cell>
          <cell r="Z323">
            <v>8.8000000000000007</v>
          </cell>
          <cell r="AA323">
            <v>8.5</v>
          </cell>
          <cell r="AB323">
            <v>6.4</v>
          </cell>
          <cell r="AC323">
            <v>7.9</v>
          </cell>
          <cell r="AD323">
            <v>8.6</v>
          </cell>
          <cell r="AE323">
            <v>8.5</v>
          </cell>
          <cell r="AF323">
            <v>4.8</v>
          </cell>
          <cell r="AG323">
            <v>7.4</v>
          </cell>
          <cell r="AH323">
            <v>5.3</v>
          </cell>
          <cell r="AI323">
            <v>6.7</v>
          </cell>
          <cell r="AJ323">
            <v>6.1</v>
          </cell>
          <cell r="AK323">
            <v>6.4</v>
          </cell>
          <cell r="AL323">
            <v>7.1</v>
          </cell>
          <cell r="AM323">
            <v>7.3</v>
          </cell>
          <cell r="AN323">
            <v>52</v>
          </cell>
          <cell r="AO323">
            <v>0</v>
          </cell>
          <cell r="AP323">
            <v>6.3</v>
          </cell>
          <cell r="AQ323">
            <v>6.2</v>
          </cell>
          <cell r="AT323">
            <v>8.5</v>
          </cell>
          <cell r="AX323">
            <v>5.7</v>
          </cell>
          <cell r="BD323">
            <v>7.7</v>
          </cell>
          <cell r="BE323">
            <v>5</v>
          </cell>
          <cell r="BF323">
            <v>0</v>
          </cell>
          <cell r="BG323">
            <v>5.4</v>
          </cell>
          <cell r="BH323">
            <v>5.9</v>
          </cell>
          <cell r="BI323">
            <v>8.5</v>
          </cell>
          <cell r="BJ323">
            <v>5.2</v>
          </cell>
          <cell r="BK323">
            <v>9.4</v>
          </cell>
          <cell r="BL323">
            <v>7.7</v>
          </cell>
          <cell r="BM323">
            <v>8.9</v>
          </cell>
          <cell r="BN323">
            <v>7.3</v>
          </cell>
          <cell r="BO323">
            <v>5.7</v>
          </cell>
          <cell r="BP323">
            <v>4.9000000000000004</v>
          </cell>
          <cell r="BQ323">
            <v>6</v>
          </cell>
          <cell r="BR323">
            <v>8.3000000000000007</v>
          </cell>
          <cell r="BS323">
            <v>9.5</v>
          </cell>
          <cell r="BU323">
            <v>9</v>
          </cell>
          <cell r="BV323">
            <v>7.8</v>
          </cell>
          <cell r="BW323">
            <v>6.8</v>
          </cell>
          <cell r="BX323">
            <v>7</v>
          </cell>
          <cell r="BY323">
            <v>6.3</v>
          </cell>
          <cell r="BZ323">
            <v>9.6999999999999993</v>
          </cell>
          <cell r="CA323">
            <v>50</v>
          </cell>
          <cell r="CB323">
            <v>0</v>
          </cell>
          <cell r="CD323">
            <v>7.7</v>
          </cell>
          <cell r="CF323">
            <v>8.6</v>
          </cell>
          <cell r="CG323">
            <v>8.6</v>
          </cell>
          <cell r="CI323">
            <v>8.6999999999999993</v>
          </cell>
          <cell r="CJ323">
            <v>6.8</v>
          </cell>
          <cell r="CK323">
            <v>8</v>
          </cell>
          <cell r="CM323">
            <v>8.4</v>
          </cell>
          <cell r="CO323">
            <v>8.5</v>
          </cell>
          <cell r="CP323">
            <v>8.5</v>
          </cell>
          <cell r="CS323" t="str">
            <v>X</v>
          </cell>
          <cell r="CU323">
            <v>8.1999999999999993</v>
          </cell>
          <cell r="CV323">
            <v>8.6999999999999993</v>
          </cell>
          <cell r="CW323">
            <v>23</v>
          </cell>
          <cell r="CX323">
            <v>3</v>
          </cell>
          <cell r="DB323">
            <v>0</v>
          </cell>
          <cell r="DC323">
            <v>5</v>
          </cell>
          <cell r="DD323">
            <v>130</v>
          </cell>
          <cell r="DE323">
            <v>8</v>
          </cell>
          <cell r="DF323">
            <v>136</v>
          </cell>
          <cell r="DG323">
            <v>130</v>
          </cell>
          <cell r="DH323">
            <v>7.45</v>
          </cell>
          <cell r="DI323">
            <v>3.13</v>
          </cell>
        </row>
        <row r="324">
          <cell r="A324">
            <v>25207105324</v>
          </cell>
          <cell r="B324" t="str">
            <v>Nguyễn</v>
          </cell>
          <cell r="C324" t="str">
            <v>Thị Tùng</v>
          </cell>
          <cell r="D324" t="str">
            <v>Lâm</v>
          </cell>
          <cell r="E324">
            <v>36894</v>
          </cell>
          <cell r="F324" t="str">
            <v>Nữ</v>
          </cell>
          <cell r="G324" t="str">
            <v>Đã Đăng Ký (chưa học xong)</v>
          </cell>
          <cell r="H324">
            <v>7.9</v>
          </cell>
          <cell r="I324">
            <v>8.1</v>
          </cell>
          <cell r="K324">
            <v>7.2</v>
          </cell>
          <cell r="M324" t="str">
            <v>P (P/F)</v>
          </cell>
          <cell r="N324">
            <v>6.8</v>
          </cell>
          <cell r="O324">
            <v>6.8</v>
          </cell>
          <cell r="P324">
            <v>5.5</v>
          </cell>
          <cell r="Q324">
            <v>8.6999999999999993</v>
          </cell>
          <cell r="W324">
            <v>7.4</v>
          </cell>
          <cell r="X324">
            <v>7.9</v>
          </cell>
          <cell r="Y324">
            <v>9</v>
          </cell>
          <cell r="Z324">
            <v>9.5</v>
          </cell>
          <cell r="AA324">
            <v>5</v>
          </cell>
          <cell r="AB324">
            <v>5.2</v>
          </cell>
          <cell r="AC324">
            <v>7.9</v>
          </cell>
          <cell r="AD324">
            <v>5.6</v>
          </cell>
          <cell r="AE324">
            <v>7.4</v>
          </cell>
          <cell r="AF324">
            <v>6.7</v>
          </cell>
          <cell r="AG324">
            <v>4.3</v>
          </cell>
          <cell r="AH324">
            <v>6.9</v>
          </cell>
          <cell r="AI324">
            <v>5.5</v>
          </cell>
          <cell r="AJ324">
            <v>6.7</v>
          </cell>
          <cell r="AK324">
            <v>4.5999999999999996</v>
          </cell>
          <cell r="AL324">
            <v>4.2</v>
          </cell>
          <cell r="AM324">
            <v>5.0999999999999996</v>
          </cell>
          <cell r="AN324">
            <v>52</v>
          </cell>
          <cell r="AO324">
            <v>0</v>
          </cell>
          <cell r="AP324">
            <v>5.4</v>
          </cell>
          <cell r="AQ324">
            <v>7.1</v>
          </cell>
          <cell r="AR324">
            <v>8.1999999999999993</v>
          </cell>
          <cell r="AZ324">
            <v>9.5</v>
          </cell>
          <cell r="BD324">
            <v>5.7</v>
          </cell>
          <cell r="BE324">
            <v>5</v>
          </cell>
          <cell r="BF324">
            <v>0</v>
          </cell>
          <cell r="BG324">
            <v>4.5</v>
          </cell>
          <cell r="BH324">
            <v>7</v>
          </cell>
          <cell r="BI324">
            <v>7.2</v>
          </cell>
          <cell r="BJ324">
            <v>5.5</v>
          </cell>
          <cell r="BK324">
            <v>6.6</v>
          </cell>
          <cell r="BL324">
            <v>7.2</v>
          </cell>
          <cell r="BM324">
            <v>8.6</v>
          </cell>
          <cell r="BN324">
            <v>5.4</v>
          </cell>
          <cell r="BO324" t="str">
            <v>X</v>
          </cell>
          <cell r="BP324">
            <v>4.8</v>
          </cell>
          <cell r="BQ324">
            <v>5.4</v>
          </cell>
          <cell r="BR324">
            <v>6.6</v>
          </cell>
          <cell r="BS324">
            <v>7.1</v>
          </cell>
          <cell r="BU324">
            <v>7.8</v>
          </cell>
          <cell r="BV324">
            <v>4.9000000000000004</v>
          </cell>
          <cell r="BW324">
            <v>4.5999999999999996</v>
          </cell>
          <cell r="BX324">
            <v>5.8</v>
          </cell>
          <cell r="BY324">
            <v>7</v>
          </cell>
          <cell r="BZ324">
            <v>8.6999999999999993</v>
          </cell>
          <cell r="CA324">
            <v>47</v>
          </cell>
          <cell r="CB324">
            <v>3</v>
          </cell>
          <cell r="CC324">
            <v>6.2</v>
          </cell>
          <cell r="CF324">
            <v>7.3</v>
          </cell>
          <cell r="CG324" t="str">
            <v>X</v>
          </cell>
          <cell r="CI324">
            <v>8.3000000000000007</v>
          </cell>
          <cell r="CJ324">
            <v>6.8</v>
          </cell>
          <cell r="CK324">
            <v>8.1</v>
          </cell>
          <cell r="CM324">
            <v>6</v>
          </cell>
          <cell r="CO324" t="str">
            <v>X</v>
          </cell>
          <cell r="CP324">
            <v>5.9</v>
          </cell>
          <cell r="CS324" t="str">
            <v>X</v>
          </cell>
          <cell r="CU324">
            <v>10</v>
          </cell>
          <cell r="CV324" t="str">
            <v>X</v>
          </cell>
          <cell r="CW324">
            <v>19</v>
          </cell>
          <cell r="CX324">
            <v>8</v>
          </cell>
          <cell r="DB324">
            <v>0</v>
          </cell>
          <cell r="DC324">
            <v>5</v>
          </cell>
          <cell r="DD324">
            <v>123</v>
          </cell>
          <cell r="DE324">
            <v>16</v>
          </cell>
          <cell r="DF324">
            <v>136</v>
          </cell>
          <cell r="DG324">
            <v>123</v>
          </cell>
          <cell r="DH324">
            <v>6.49</v>
          </cell>
          <cell r="DI324">
            <v>2.54</v>
          </cell>
        </row>
        <row r="325">
          <cell r="A325">
            <v>25217103701</v>
          </cell>
          <cell r="B325" t="str">
            <v>Trương</v>
          </cell>
          <cell r="C325" t="str">
            <v>Văn</v>
          </cell>
          <cell r="D325" t="str">
            <v>Lâm</v>
          </cell>
          <cell r="E325">
            <v>37161</v>
          </cell>
          <cell r="F325" t="str">
            <v>Nam</v>
          </cell>
          <cell r="G325" t="str">
            <v>Đã Đăng Ký (chưa học xong)</v>
          </cell>
          <cell r="H325">
            <v>7.8</v>
          </cell>
          <cell r="I325">
            <v>8.8000000000000007</v>
          </cell>
          <cell r="K325">
            <v>8.1</v>
          </cell>
          <cell r="M325">
            <v>6.8</v>
          </cell>
          <cell r="N325">
            <v>5.6</v>
          </cell>
          <cell r="O325">
            <v>8.5</v>
          </cell>
          <cell r="P325">
            <v>8.6</v>
          </cell>
          <cell r="R325">
            <v>9</v>
          </cell>
          <cell r="W325">
            <v>9</v>
          </cell>
          <cell r="X325">
            <v>7.5</v>
          </cell>
          <cell r="Y325">
            <v>8.6</v>
          </cell>
          <cell r="Z325">
            <v>8.9</v>
          </cell>
          <cell r="AA325">
            <v>8.1999999999999993</v>
          </cell>
          <cell r="AB325">
            <v>6.4</v>
          </cell>
          <cell r="AC325">
            <v>9.3000000000000007</v>
          </cell>
          <cell r="AD325">
            <v>8.9</v>
          </cell>
          <cell r="AE325">
            <v>9.4</v>
          </cell>
          <cell r="AF325">
            <v>7.1</v>
          </cell>
          <cell r="AG325">
            <v>5.6</v>
          </cell>
          <cell r="AH325">
            <v>5.4</v>
          </cell>
          <cell r="AI325">
            <v>8.3000000000000007</v>
          </cell>
          <cell r="AJ325">
            <v>8.4</v>
          </cell>
          <cell r="AK325">
            <v>6.3</v>
          </cell>
          <cell r="AL325" t="str">
            <v>X</v>
          </cell>
          <cell r="AM325">
            <v>7.3</v>
          </cell>
          <cell r="AN325">
            <v>50</v>
          </cell>
          <cell r="AO325">
            <v>2</v>
          </cell>
          <cell r="AP325">
            <v>6.3</v>
          </cell>
          <cell r="AQ325">
            <v>6</v>
          </cell>
          <cell r="AV325">
            <v>8.9</v>
          </cell>
          <cell r="BB325">
            <v>7.8</v>
          </cell>
          <cell r="BD325">
            <v>8</v>
          </cell>
          <cell r="BE325">
            <v>5</v>
          </cell>
          <cell r="BF325">
            <v>0</v>
          </cell>
          <cell r="BG325">
            <v>6.9</v>
          </cell>
          <cell r="BH325">
            <v>7.8</v>
          </cell>
          <cell r="BI325">
            <v>9.3000000000000007</v>
          </cell>
          <cell r="BJ325">
            <v>6.5</v>
          </cell>
          <cell r="BK325">
            <v>8</v>
          </cell>
          <cell r="BL325">
            <v>7.6</v>
          </cell>
          <cell r="BM325">
            <v>7.7</v>
          </cell>
          <cell r="BN325">
            <v>6.5</v>
          </cell>
          <cell r="BO325">
            <v>5.8</v>
          </cell>
          <cell r="BP325">
            <v>4.8</v>
          </cell>
          <cell r="BQ325">
            <v>5.2</v>
          </cell>
          <cell r="BR325">
            <v>9</v>
          </cell>
          <cell r="BS325">
            <v>6.1</v>
          </cell>
          <cell r="BU325">
            <v>8.5</v>
          </cell>
          <cell r="BV325">
            <v>7.4</v>
          </cell>
          <cell r="BW325">
            <v>6.1</v>
          </cell>
          <cell r="BX325">
            <v>8.1</v>
          </cell>
          <cell r="BY325">
            <v>8.9</v>
          </cell>
          <cell r="BZ325">
            <v>9.5</v>
          </cell>
          <cell r="CA325">
            <v>50</v>
          </cell>
          <cell r="CB325">
            <v>0</v>
          </cell>
          <cell r="CD325">
            <v>7.7</v>
          </cell>
          <cell r="CF325">
            <v>8.8000000000000007</v>
          </cell>
          <cell r="CG325">
            <v>7.5</v>
          </cell>
          <cell r="CI325">
            <v>8.5</v>
          </cell>
          <cell r="CJ325">
            <v>6.7</v>
          </cell>
          <cell r="CK325">
            <v>9.5</v>
          </cell>
          <cell r="CM325">
            <v>9.1</v>
          </cell>
          <cell r="CO325">
            <v>8.6999999999999993</v>
          </cell>
          <cell r="CP325" t="str">
            <v>X</v>
          </cell>
          <cell r="CS325" t="str">
            <v>X</v>
          </cell>
          <cell r="CU325">
            <v>8</v>
          </cell>
          <cell r="CV325" t="str">
            <v>X</v>
          </cell>
          <cell r="CW325">
            <v>19</v>
          </cell>
          <cell r="CX325">
            <v>7</v>
          </cell>
          <cell r="DB325">
            <v>0</v>
          </cell>
          <cell r="DC325">
            <v>5</v>
          </cell>
          <cell r="DD325">
            <v>124</v>
          </cell>
          <cell r="DE325">
            <v>14</v>
          </cell>
          <cell r="DF325">
            <v>136</v>
          </cell>
          <cell r="DG325">
            <v>124</v>
          </cell>
          <cell r="DH325">
            <v>7.58</v>
          </cell>
          <cell r="DI325">
            <v>3.2</v>
          </cell>
        </row>
        <row r="326">
          <cell r="A326">
            <v>25217108902</v>
          </cell>
          <cell r="B326" t="str">
            <v>Nguyễn</v>
          </cell>
          <cell r="C326" t="str">
            <v>Công</v>
          </cell>
          <cell r="D326" t="str">
            <v>Lâm</v>
          </cell>
          <cell r="E326">
            <v>36903</v>
          </cell>
          <cell r="F326" t="str">
            <v>Nam</v>
          </cell>
          <cell r="G326" t="str">
            <v>Đã Đăng Ký (chưa học xong)</v>
          </cell>
          <cell r="H326">
            <v>5.9</v>
          </cell>
          <cell r="I326">
            <v>7.7</v>
          </cell>
          <cell r="K326">
            <v>5.5</v>
          </cell>
          <cell r="M326">
            <v>7.9</v>
          </cell>
          <cell r="N326">
            <v>5.5</v>
          </cell>
          <cell r="O326">
            <v>6</v>
          </cell>
          <cell r="P326">
            <v>5.2</v>
          </cell>
          <cell r="R326">
            <v>6.4</v>
          </cell>
          <cell r="W326">
            <v>8.9</v>
          </cell>
          <cell r="X326">
            <v>4.0999999999999996</v>
          </cell>
          <cell r="Y326">
            <v>5.0999999999999996</v>
          </cell>
          <cell r="Z326">
            <v>7.6</v>
          </cell>
          <cell r="AA326">
            <v>8.6999999999999993</v>
          </cell>
          <cell r="AB326">
            <v>4.3</v>
          </cell>
          <cell r="AC326">
            <v>6.4</v>
          </cell>
          <cell r="AD326">
            <v>6.4</v>
          </cell>
          <cell r="AE326">
            <v>8.8000000000000007</v>
          </cell>
          <cell r="AF326">
            <v>5.7</v>
          </cell>
          <cell r="AG326">
            <v>4.9000000000000004</v>
          </cell>
          <cell r="AH326">
            <v>6.4</v>
          </cell>
          <cell r="AI326">
            <v>6</v>
          </cell>
          <cell r="AJ326">
            <v>6</v>
          </cell>
          <cell r="AK326">
            <v>0</v>
          </cell>
          <cell r="AL326">
            <v>7.1</v>
          </cell>
          <cell r="AM326">
            <v>0</v>
          </cell>
          <cell r="AN326">
            <v>48</v>
          </cell>
          <cell r="AO326">
            <v>4</v>
          </cell>
          <cell r="AP326">
            <v>5.0999999999999996</v>
          </cell>
          <cell r="AQ326">
            <v>5</v>
          </cell>
          <cell r="AV326">
            <v>5.0999999999999996</v>
          </cell>
          <cell r="AZ326">
            <v>8.1999999999999993</v>
          </cell>
          <cell r="BD326">
            <v>0</v>
          </cell>
          <cell r="BE326">
            <v>4</v>
          </cell>
          <cell r="BF326">
            <v>1</v>
          </cell>
          <cell r="BG326">
            <v>6.9</v>
          </cell>
          <cell r="BH326">
            <v>7.8</v>
          </cell>
          <cell r="BI326">
            <v>5.4</v>
          </cell>
          <cell r="BJ326">
            <v>4.4000000000000004</v>
          </cell>
          <cell r="BK326">
            <v>6.4</v>
          </cell>
          <cell r="BL326">
            <v>5.9</v>
          </cell>
          <cell r="BM326">
            <v>6.2</v>
          </cell>
          <cell r="BN326">
            <v>5.2</v>
          </cell>
          <cell r="BO326">
            <v>0</v>
          </cell>
          <cell r="BP326">
            <v>6.1</v>
          </cell>
          <cell r="BQ326">
            <v>4.5999999999999996</v>
          </cell>
          <cell r="BR326" t="str">
            <v>X</v>
          </cell>
          <cell r="BS326">
            <v>5.9</v>
          </cell>
          <cell r="BU326">
            <v>6.6</v>
          </cell>
          <cell r="BV326">
            <v>5.6</v>
          </cell>
          <cell r="BW326">
            <v>4.2</v>
          </cell>
          <cell r="BX326">
            <v>0</v>
          </cell>
          <cell r="BY326" t="str">
            <v>X</v>
          </cell>
          <cell r="BZ326">
            <v>8.6</v>
          </cell>
          <cell r="CA326">
            <v>39</v>
          </cell>
          <cell r="CB326">
            <v>11</v>
          </cell>
          <cell r="CD326">
            <v>6.8</v>
          </cell>
          <cell r="CF326">
            <v>6</v>
          </cell>
          <cell r="CI326">
            <v>7.5</v>
          </cell>
          <cell r="CJ326">
            <v>7.1</v>
          </cell>
          <cell r="CK326">
            <v>7.8</v>
          </cell>
          <cell r="CM326">
            <v>5.0999999999999996</v>
          </cell>
          <cell r="CO326">
            <v>6.8</v>
          </cell>
          <cell r="CP326">
            <v>7.3</v>
          </cell>
          <cell r="CV326" t="str">
            <v>X</v>
          </cell>
          <cell r="CW326">
            <v>19</v>
          </cell>
          <cell r="CX326">
            <v>7</v>
          </cell>
          <cell r="DB326">
            <v>0</v>
          </cell>
          <cell r="DC326">
            <v>5</v>
          </cell>
          <cell r="DD326">
            <v>110</v>
          </cell>
          <cell r="DE326">
            <v>28</v>
          </cell>
          <cell r="DF326">
            <v>136</v>
          </cell>
          <cell r="DG326">
            <v>120</v>
          </cell>
          <cell r="DH326">
            <v>5.89</v>
          </cell>
          <cell r="DI326">
            <v>2.16</v>
          </cell>
        </row>
        <row r="327">
          <cell r="A327">
            <v>25217204574</v>
          </cell>
          <cell r="B327" t="str">
            <v>Trần</v>
          </cell>
          <cell r="C327" t="str">
            <v>Thanh</v>
          </cell>
          <cell r="D327" t="str">
            <v>Lâm</v>
          </cell>
          <cell r="E327">
            <v>36900</v>
          </cell>
          <cell r="F327" t="str">
            <v>Nam</v>
          </cell>
          <cell r="G327" t="str">
            <v>Đã Đăng Ký (chưa học xong)</v>
          </cell>
          <cell r="H327">
            <v>7.3</v>
          </cell>
          <cell r="I327">
            <v>8.5</v>
          </cell>
          <cell r="K327">
            <v>6.8</v>
          </cell>
          <cell r="M327">
            <v>8</v>
          </cell>
          <cell r="N327">
            <v>6.9</v>
          </cell>
          <cell r="O327">
            <v>7.5</v>
          </cell>
          <cell r="P327">
            <v>8.1999999999999993</v>
          </cell>
          <cell r="R327">
            <v>8.1</v>
          </cell>
          <cell r="W327">
            <v>8.3000000000000007</v>
          </cell>
          <cell r="X327">
            <v>8.1999999999999993</v>
          </cell>
          <cell r="Y327">
            <v>9</v>
          </cell>
          <cell r="Z327">
            <v>9.3000000000000007</v>
          </cell>
          <cell r="AA327">
            <v>8.6</v>
          </cell>
          <cell r="AB327">
            <v>8.1</v>
          </cell>
          <cell r="AC327">
            <v>8.6</v>
          </cell>
          <cell r="AD327">
            <v>9</v>
          </cell>
          <cell r="AE327">
            <v>6.9</v>
          </cell>
          <cell r="AF327">
            <v>7.9</v>
          </cell>
          <cell r="AG327">
            <v>8.1999999999999993</v>
          </cell>
          <cell r="AH327">
            <v>5.4</v>
          </cell>
          <cell r="AI327">
            <v>8.1</v>
          </cell>
          <cell r="AJ327">
            <v>6.8</v>
          </cell>
          <cell r="AK327">
            <v>7.2</v>
          </cell>
          <cell r="AL327">
            <v>5.9</v>
          </cell>
          <cell r="AM327">
            <v>8.5</v>
          </cell>
          <cell r="AN327">
            <v>52</v>
          </cell>
          <cell r="AO327">
            <v>0</v>
          </cell>
          <cell r="AP327">
            <v>7.5</v>
          </cell>
          <cell r="AQ327">
            <v>8.6</v>
          </cell>
          <cell r="AT327">
            <v>7.9</v>
          </cell>
          <cell r="AX327">
            <v>6.8</v>
          </cell>
          <cell r="BD327">
            <v>6.8</v>
          </cell>
          <cell r="BE327">
            <v>5</v>
          </cell>
          <cell r="BF327">
            <v>0</v>
          </cell>
          <cell r="BG327">
            <v>4.5999999999999996</v>
          </cell>
          <cell r="BH327">
            <v>6.7</v>
          </cell>
          <cell r="BI327">
            <v>6.5</v>
          </cell>
          <cell r="BJ327">
            <v>6</v>
          </cell>
          <cell r="BK327">
            <v>8.6</v>
          </cell>
          <cell r="BL327">
            <v>7.9</v>
          </cell>
          <cell r="BM327">
            <v>7.1</v>
          </cell>
          <cell r="BN327">
            <v>7</v>
          </cell>
          <cell r="BO327">
            <v>6.6</v>
          </cell>
          <cell r="BP327">
            <v>5.5</v>
          </cell>
          <cell r="BQ327">
            <v>6.2</v>
          </cell>
          <cell r="BR327">
            <v>8.8000000000000007</v>
          </cell>
          <cell r="BS327">
            <v>8.1</v>
          </cell>
          <cell r="BU327">
            <v>8.4</v>
          </cell>
          <cell r="BV327">
            <v>7.3</v>
          </cell>
          <cell r="BW327">
            <v>8.1</v>
          </cell>
          <cell r="BX327">
            <v>7.1</v>
          </cell>
          <cell r="BY327" t="str">
            <v>X</v>
          </cell>
          <cell r="BZ327">
            <v>9</v>
          </cell>
          <cell r="CA327">
            <v>47</v>
          </cell>
          <cell r="CB327">
            <v>3</v>
          </cell>
          <cell r="CC327">
            <v>7.3</v>
          </cell>
          <cell r="CF327">
            <v>9.1</v>
          </cell>
          <cell r="CG327">
            <v>8.3000000000000007</v>
          </cell>
          <cell r="CI327">
            <v>8.9</v>
          </cell>
          <cell r="CJ327">
            <v>7.1</v>
          </cell>
          <cell r="CK327">
            <v>9.1</v>
          </cell>
          <cell r="CM327">
            <v>8.6</v>
          </cell>
          <cell r="CO327" t="str">
            <v>X</v>
          </cell>
          <cell r="CP327">
            <v>8.3000000000000007</v>
          </cell>
          <cell r="CS327" t="str">
            <v>X</v>
          </cell>
          <cell r="CU327">
            <v>9.1</v>
          </cell>
          <cell r="CV327">
            <v>9.4</v>
          </cell>
          <cell r="CW327">
            <v>22</v>
          </cell>
          <cell r="CX327">
            <v>5</v>
          </cell>
          <cell r="DB327">
            <v>0</v>
          </cell>
          <cell r="DC327">
            <v>5</v>
          </cell>
          <cell r="DD327">
            <v>126</v>
          </cell>
          <cell r="DE327">
            <v>13</v>
          </cell>
          <cell r="DF327">
            <v>136</v>
          </cell>
          <cell r="DG327">
            <v>126</v>
          </cell>
          <cell r="DH327">
            <v>7.6</v>
          </cell>
          <cell r="DI327">
            <v>3.25</v>
          </cell>
        </row>
        <row r="328">
          <cell r="A328">
            <v>25217212350</v>
          </cell>
          <cell r="B328" t="str">
            <v>Hồ</v>
          </cell>
          <cell r="C328" t="str">
            <v>Thanh</v>
          </cell>
          <cell r="D328" t="str">
            <v>Lâm</v>
          </cell>
          <cell r="E328">
            <v>36963</v>
          </cell>
          <cell r="F328" t="str">
            <v>Nam</v>
          </cell>
          <cell r="G328" t="str">
            <v>Đã Đăng Ký (chưa học xong)</v>
          </cell>
          <cell r="H328">
            <v>7</v>
          </cell>
          <cell r="I328">
            <v>7.8</v>
          </cell>
          <cell r="K328">
            <v>7.6</v>
          </cell>
          <cell r="M328">
            <v>6.4</v>
          </cell>
          <cell r="N328">
            <v>6.9</v>
          </cell>
          <cell r="O328">
            <v>8.3000000000000007</v>
          </cell>
          <cell r="P328">
            <v>5.0999999999999996</v>
          </cell>
          <cell r="Q328">
            <v>4.7</v>
          </cell>
          <cell r="V328">
            <v>9</v>
          </cell>
          <cell r="W328">
            <v>7.9</v>
          </cell>
          <cell r="Y328">
            <v>8.1999999999999993</v>
          </cell>
          <cell r="Z328">
            <v>9.9</v>
          </cell>
          <cell r="AA328" t="str">
            <v>X</v>
          </cell>
          <cell r="AB328">
            <v>6.4</v>
          </cell>
          <cell r="AC328">
            <v>8.1</v>
          </cell>
          <cell r="AD328">
            <v>8.6</v>
          </cell>
          <cell r="AE328">
            <v>7.5</v>
          </cell>
          <cell r="AF328">
            <v>6.8</v>
          </cell>
          <cell r="AG328">
            <v>8.6999999999999993</v>
          </cell>
          <cell r="AI328">
            <v>6.6</v>
          </cell>
          <cell r="AJ328">
            <v>4.3</v>
          </cell>
          <cell r="AK328">
            <v>8</v>
          </cell>
          <cell r="AM328">
            <v>6.6</v>
          </cell>
          <cell r="AN328">
            <v>46</v>
          </cell>
          <cell r="AO328">
            <v>6</v>
          </cell>
          <cell r="AP328">
            <v>6.7</v>
          </cell>
          <cell r="AQ328">
            <v>7.9</v>
          </cell>
          <cell r="AR328">
            <v>9.1999999999999993</v>
          </cell>
          <cell r="AX328">
            <v>5.2</v>
          </cell>
          <cell r="BD328">
            <v>5.7</v>
          </cell>
          <cell r="BE328">
            <v>5</v>
          </cell>
          <cell r="BF328">
            <v>0</v>
          </cell>
          <cell r="BG328">
            <v>4.9000000000000004</v>
          </cell>
          <cell r="BH328">
            <v>8.1</v>
          </cell>
          <cell r="BI328">
            <v>9.6999999999999993</v>
          </cell>
          <cell r="BJ328">
            <v>6.1</v>
          </cell>
          <cell r="BK328">
            <v>7.9</v>
          </cell>
          <cell r="BL328">
            <v>7.1</v>
          </cell>
          <cell r="BM328">
            <v>4.8</v>
          </cell>
          <cell r="BN328">
            <v>6.5</v>
          </cell>
          <cell r="BO328">
            <v>6.1</v>
          </cell>
          <cell r="BP328">
            <v>5</v>
          </cell>
          <cell r="BQ328">
            <v>5.5</v>
          </cell>
          <cell r="BR328">
            <v>6.7</v>
          </cell>
          <cell r="BS328">
            <v>8.6</v>
          </cell>
          <cell r="BU328">
            <v>8.1</v>
          </cell>
          <cell r="BV328">
            <v>8.3000000000000007</v>
          </cell>
          <cell r="BW328">
            <v>6.7</v>
          </cell>
          <cell r="BX328">
            <v>7.9</v>
          </cell>
          <cell r="BY328" t="str">
            <v>X</v>
          </cell>
          <cell r="BZ328">
            <v>9.9</v>
          </cell>
          <cell r="CA328">
            <v>47</v>
          </cell>
          <cell r="CB328">
            <v>3</v>
          </cell>
          <cell r="CC328">
            <v>7.5</v>
          </cell>
          <cell r="CF328">
            <v>8.4</v>
          </cell>
          <cell r="CG328">
            <v>8.1</v>
          </cell>
          <cell r="CI328">
            <v>9.1</v>
          </cell>
          <cell r="CJ328">
            <v>8.6</v>
          </cell>
          <cell r="CK328">
            <v>8.6999999999999993</v>
          </cell>
          <cell r="CM328">
            <v>8.1999999999999993</v>
          </cell>
          <cell r="CO328">
            <v>8.6999999999999993</v>
          </cell>
          <cell r="CP328">
            <v>7.5</v>
          </cell>
          <cell r="CS328" t="str">
            <v>X</v>
          </cell>
          <cell r="CU328">
            <v>8.8000000000000007</v>
          </cell>
          <cell r="CV328">
            <v>8.3000000000000007</v>
          </cell>
          <cell r="CW328">
            <v>24</v>
          </cell>
          <cell r="CX328">
            <v>3</v>
          </cell>
          <cell r="DB328">
            <v>0</v>
          </cell>
          <cell r="DC328">
            <v>5</v>
          </cell>
          <cell r="DD328">
            <v>122</v>
          </cell>
          <cell r="DE328">
            <v>17</v>
          </cell>
          <cell r="DF328">
            <v>136</v>
          </cell>
          <cell r="DG328">
            <v>122</v>
          </cell>
          <cell r="DH328">
            <v>7.33</v>
          </cell>
          <cell r="DI328">
            <v>3.08</v>
          </cell>
        </row>
        <row r="329">
          <cell r="A329">
            <v>25217212352</v>
          </cell>
          <cell r="B329" t="str">
            <v>Huỳnh</v>
          </cell>
          <cell r="C329" t="str">
            <v>Nhật</v>
          </cell>
          <cell r="D329" t="str">
            <v>Lâm</v>
          </cell>
          <cell r="E329">
            <v>37098</v>
          </cell>
          <cell r="F329" t="str">
            <v>Nam</v>
          </cell>
          <cell r="G329" t="str">
            <v>Đã Đăng Ký (chưa học xong)</v>
          </cell>
          <cell r="H329">
            <v>8.8000000000000007</v>
          </cell>
          <cell r="I329">
            <v>8.4</v>
          </cell>
          <cell r="K329">
            <v>8.3000000000000007</v>
          </cell>
          <cell r="M329" t="str">
            <v>P (P/F)</v>
          </cell>
          <cell r="N329">
            <v>9.3000000000000007</v>
          </cell>
          <cell r="O329">
            <v>6.8</v>
          </cell>
          <cell r="P329">
            <v>8.1</v>
          </cell>
          <cell r="R329">
            <v>8.1999999999999993</v>
          </cell>
          <cell r="W329">
            <v>8.6</v>
          </cell>
          <cell r="X329">
            <v>9.1999999999999993</v>
          </cell>
          <cell r="Y329">
            <v>8.9</v>
          </cell>
          <cell r="Z329">
            <v>9.5</v>
          </cell>
          <cell r="AA329">
            <v>8.9</v>
          </cell>
          <cell r="AB329">
            <v>6.2</v>
          </cell>
          <cell r="AC329">
            <v>9.9</v>
          </cell>
          <cell r="AD329" t="str">
            <v>X</v>
          </cell>
          <cell r="AE329">
            <v>7.4</v>
          </cell>
          <cell r="AF329" t="str">
            <v>P (P/F)</v>
          </cell>
          <cell r="AG329" t="str">
            <v>P (P/F)</v>
          </cell>
          <cell r="AH329">
            <v>7.9</v>
          </cell>
          <cell r="AI329">
            <v>9.6</v>
          </cell>
          <cell r="AJ329">
            <v>8.6</v>
          </cell>
          <cell r="AK329">
            <v>9.6</v>
          </cell>
          <cell r="AL329" t="str">
            <v>X</v>
          </cell>
          <cell r="AM329">
            <v>9.9</v>
          </cell>
          <cell r="AN329">
            <v>48</v>
          </cell>
          <cell r="AO329">
            <v>4</v>
          </cell>
          <cell r="AP329">
            <v>6</v>
          </cell>
          <cell r="AQ329">
            <v>7.6</v>
          </cell>
          <cell r="AW329">
            <v>10</v>
          </cell>
          <cell r="BC329">
            <v>6.8</v>
          </cell>
          <cell r="BD329">
            <v>6.9</v>
          </cell>
          <cell r="BE329">
            <v>5</v>
          </cell>
          <cell r="BF329">
            <v>0</v>
          </cell>
          <cell r="BG329">
            <v>8</v>
          </cell>
          <cell r="BH329">
            <v>8.1999999999999993</v>
          </cell>
          <cell r="BI329">
            <v>7.9</v>
          </cell>
          <cell r="BJ329">
            <v>6.6</v>
          </cell>
          <cell r="BK329">
            <v>8.6</v>
          </cell>
          <cell r="BL329">
            <v>7.9</v>
          </cell>
          <cell r="BM329">
            <v>6.1</v>
          </cell>
          <cell r="BN329">
            <v>6.6</v>
          </cell>
          <cell r="BO329" t="str">
            <v>X</v>
          </cell>
          <cell r="BP329">
            <v>7.5</v>
          </cell>
          <cell r="BQ329">
            <v>6.7</v>
          </cell>
          <cell r="BR329">
            <v>9</v>
          </cell>
          <cell r="BS329">
            <v>9.4</v>
          </cell>
          <cell r="BU329">
            <v>8.8000000000000007</v>
          </cell>
          <cell r="BV329">
            <v>8.8000000000000007</v>
          </cell>
          <cell r="BW329">
            <v>9.6999999999999993</v>
          </cell>
          <cell r="BX329">
            <v>9.1</v>
          </cell>
          <cell r="BY329" t="str">
            <v>X</v>
          </cell>
          <cell r="BZ329">
            <v>9.6</v>
          </cell>
          <cell r="CA329">
            <v>44</v>
          </cell>
          <cell r="CB329">
            <v>6</v>
          </cell>
          <cell r="CC329">
            <v>7.8</v>
          </cell>
          <cell r="CF329">
            <v>6.5</v>
          </cell>
          <cell r="CG329" t="str">
            <v>X</v>
          </cell>
          <cell r="CI329">
            <v>8.3000000000000007</v>
          </cell>
          <cell r="CJ329">
            <v>9.1</v>
          </cell>
          <cell r="CK329">
            <v>9.3000000000000007</v>
          </cell>
          <cell r="CM329">
            <v>7.9</v>
          </cell>
          <cell r="CP329" t="str">
            <v>X</v>
          </cell>
          <cell r="CS329" t="str">
            <v>X</v>
          </cell>
          <cell r="CV329">
            <v>9.1</v>
          </cell>
          <cell r="CW329">
            <v>16</v>
          </cell>
          <cell r="CX329">
            <v>11</v>
          </cell>
          <cell r="DB329">
            <v>0</v>
          </cell>
          <cell r="DC329">
            <v>5</v>
          </cell>
          <cell r="DD329">
            <v>113</v>
          </cell>
          <cell r="DE329">
            <v>26</v>
          </cell>
          <cell r="DF329">
            <v>136</v>
          </cell>
          <cell r="DG329">
            <v>113</v>
          </cell>
          <cell r="DH329">
            <v>8.31</v>
          </cell>
          <cell r="DI329">
            <v>3.57</v>
          </cell>
        </row>
        <row r="330">
          <cell r="A330">
            <v>2320713562</v>
          </cell>
          <cell r="B330" t="str">
            <v>Thái</v>
          </cell>
          <cell r="C330" t="str">
            <v>Thị Mai</v>
          </cell>
          <cell r="D330" t="str">
            <v>Lan</v>
          </cell>
          <cell r="E330">
            <v>36443</v>
          </cell>
          <cell r="F330" t="str">
            <v>Nữ</v>
          </cell>
          <cell r="G330" t="str">
            <v>Đang Học Lại</v>
          </cell>
          <cell r="H330">
            <v>4</v>
          </cell>
          <cell r="I330">
            <v>7.6</v>
          </cell>
          <cell r="K330">
            <v>6.7</v>
          </cell>
          <cell r="M330">
            <v>6.8</v>
          </cell>
          <cell r="N330">
            <v>6.3</v>
          </cell>
          <cell r="O330">
            <v>5.3</v>
          </cell>
          <cell r="P330">
            <v>4.7</v>
          </cell>
          <cell r="R330">
            <v>7.4</v>
          </cell>
          <cell r="W330">
            <v>6.3</v>
          </cell>
          <cell r="X330">
            <v>8.5</v>
          </cell>
          <cell r="Y330">
            <v>8.1</v>
          </cell>
          <cell r="Z330">
            <v>8.1999999999999993</v>
          </cell>
          <cell r="AA330">
            <v>8.9</v>
          </cell>
          <cell r="AB330">
            <v>5.9</v>
          </cell>
          <cell r="AC330">
            <v>8.5</v>
          </cell>
          <cell r="AD330">
            <v>9</v>
          </cell>
          <cell r="AE330">
            <v>4.4000000000000004</v>
          </cell>
          <cell r="AF330">
            <v>8.6999999999999993</v>
          </cell>
          <cell r="AG330">
            <v>5.5</v>
          </cell>
          <cell r="AH330">
            <v>8.6</v>
          </cell>
          <cell r="AI330">
            <v>5.3</v>
          </cell>
          <cell r="AJ330">
            <v>8.9</v>
          </cell>
          <cell r="AK330">
            <v>6.2</v>
          </cell>
          <cell r="AL330">
            <v>4.8</v>
          </cell>
          <cell r="AM330">
            <v>7.2</v>
          </cell>
          <cell r="AN330">
            <v>52</v>
          </cell>
          <cell r="AO330">
            <v>0</v>
          </cell>
          <cell r="AP330">
            <v>5</v>
          </cell>
          <cell r="AQ330">
            <v>5.5</v>
          </cell>
          <cell r="AR330">
            <v>7.4</v>
          </cell>
          <cell r="AV330">
            <v>0</v>
          </cell>
          <cell r="AX330">
            <v>5.7</v>
          </cell>
          <cell r="BD330">
            <v>9.8000000000000007</v>
          </cell>
          <cell r="BE330">
            <v>5</v>
          </cell>
          <cell r="BF330">
            <v>0</v>
          </cell>
          <cell r="BG330">
            <v>5.0999999999999996</v>
          </cell>
          <cell r="BH330">
            <v>5.3</v>
          </cell>
          <cell r="BI330">
            <v>8.5</v>
          </cell>
          <cell r="BJ330">
            <v>6.6</v>
          </cell>
          <cell r="BK330">
            <v>6.5</v>
          </cell>
          <cell r="BL330">
            <v>7.2</v>
          </cell>
          <cell r="BM330">
            <v>6.1</v>
          </cell>
          <cell r="BN330">
            <v>8.4</v>
          </cell>
          <cell r="BO330">
            <v>9.1</v>
          </cell>
          <cell r="BP330">
            <v>6.2</v>
          </cell>
          <cell r="BQ330">
            <v>7.3</v>
          </cell>
          <cell r="BR330">
            <v>8.5</v>
          </cell>
          <cell r="BS330">
            <v>6.9</v>
          </cell>
          <cell r="BU330">
            <v>7.2</v>
          </cell>
          <cell r="BV330">
            <v>7.6</v>
          </cell>
          <cell r="BW330">
            <v>7.4</v>
          </cell>
          <cell r="BX330">
            <v>8.1999999999999993</v>
          </cell>
          <cell r="BY330">
            <v>7.8</v>
          </cell>
          <cell r="BZ330">
            <v>6.3</v>
          </cell>
          <cell r="CA330">
            <v>50</v>
          </cell>
          <cell r="CB330">
            <v>0</v>
          </cell>
          <cell r="CD330">
            <v>8.5</v>
          </cell>
          <cell r="CF330">
            <v>8.6</v>
          </cell>
          <cell r="CG330">
            <v>9.1999999999999993</v>
          </cell>
          <cell r="CI330">
            <v>7.6</v>
          </cell>
          <cell r="CJ330">
            <v>7.8</v>
          </cell>
          <cell r="CK330">
            <v>8.6999999999999993</v>
          </cell>
          <cell r="CM330">
            <v>8.6999999999999993</v>
          </cell>
          <cell r="CO330">
            <v>8.4</v>
          </cell>
          <cell r="CP330">
            <v>9.4</v>
          </cell>
          <cell r="CS330">
            <v>6.6</v>
          </cell>
          <cell r="CU330">
            <v>8.5</v>
          </cell>
          <cell r="CV330">
            <v>9</v>
          </cell>
          <cell r="CW330">
            <v>26</v>
          </cell>
          <cell r="CX330">
            <v>0</v>
          </cell>
          <cell r="CY330">
            <v>6.9</v>
          </cell>
          <cell r="DA330">
            <v>7.2</v>
          </cell>
          <cell r="DB330">
            <v>5</v>
          </cell>
          <cell r="DC330">
            <v>0</v>
          </cell>
          <cell r="DD330">
            <v>138</v>
          </cell>
          <cell r="DE330">
            <v>0</v>
          </cell>
          <cell r="DF330">
            <v>136</v>
          </cell>
          <cell r="DG330">
            <v>143</v>
          </cell>
          <cell r="DH330">
            <v>7.05</v>
          </cell>
          <cell r="DI330">
            <v>2.88</v>
          </cell>
          <cell r="DJ330" t="str">
            <v>PSU-ACC 201 ~ ACC 201; PSU-CSN 200; PSU-ENG 133; PSU-CSN 250; PSU-ECO 152; PSU-ENG 233; PSU-MGT 201 ~ MGT 201</v>
          </cell>
        </row>
        <row r="331">
          <cell r="A331">
            <v>24207104117</v>
          </cell>
          <cell r="B331" t="str">
            <v>Lê</v>
          </cell>
          <cell r="C331" t="str">
            <v>Thị Hoàng</v>
          </cell>
          <cell r="D331" t="str">
            <v>Lan</v>
          </cell>
          <cell r="E331">
            <v>36531</v>
          </cell>
          <cell r="F331" t="str">
            <v>Nữ</v>
          </cell>
          <cell r="G331" t="str">
            <v>Đang Học Lại</v>
          </cell>
          <cell r="H331">
            <v>0</v>
          </cell>
          <cell r="I331">
            <v>7.4</v>
          </cell>
          <cell r="K331">
            <v>5.2</v>
          </cell>
          <cell r="M331">
            <v>4.3</v>
          </cell>
          <cell r="N331">
            <v>4</v>
          </cell>
          <cell r="O331">
            <v>6.1</v>
          </cell>
          <cell r="P331">
            <v>4.3</v>
          </cell>
          <cell r="Q331">
            <v>5.8</v>
          </cell>
          <cell r="W331">
            <v>7.7</v>
          </cell>
          <cell r="X331">
            <v>5.9</v>
          </cell>
          <cell r="Y331">
            <v>8.3000000000000007</v>
          </cell>
          <cell r="Z331">
            <v>5.3</v>
          </cell>
          <cell r="AA331">
            <v>8.5</v>
          </cell>
          <cell r="AB331">
            <v>6.4</v>
          </cell>
          <cell r="AC331" t="str">
            <v>X</v>
          </cell>
          <cell r="AD331">
            <v>5.6</v>
          </cell>
          <cell r="AE331">
            <v>7.4</v>
          </cell>
          <cell r="AF331" t="str">
            <v>P (P/F)</v>
          </cell>
          <cell r="AG331" t="str">
            <v>P (P/F)</v>
          </cell>
          <cell r="AH331">
            <v>7.3</v>
          </cell>
          <cell r="AI331">
            <v>7.2</v>
          </cell>
          <cell r="AJ331">
            <v>5.6</v>
          </cell>
          <cell r="AK331">
            <v>6</v>
          </cell>
          <cell r="AL331">
            <v>7.7</v>
          </cell>
          <cell r="AN331">
            <v>46</v>
          </cell>
          <cell r="AO331">
            <v>6</v>
          </cell>
          <cell r="AP331">
            <v>4.9000000000000004</v>
          </cell>
          <cell r="AQ331">
            <v>5.6</v>
          </cell>
          <cell r="AT331">
            <v>6.5</v>
          </cell>
          <cell r="BC331">
            <v>7</v>
          </cell>
          <cell r="BD331">
            <v>8.1999999999999993</v>
          </cell>
          <cell r="BE331">
            <v>5</v>
          </cell>
          <cell r="BF331">
            <v>0</v>
          </cell>
          <cell r="BG331">
            <v>4.7</v>
          </cell>
          <cell r="BH331">
            <v>6.4</v>
          </cell>
          <cell r="BI331">
            <v>6.7</v>
          </cell>
          <cell r="BJ331">
            <v>5.6</v>
          </cell>
          <cell r="BK331">
            <v>5.2</v>
          </cell>
          <cell r="BL331">
            <v>7.4</v>
          </cell>
          <cell r="BM331">
            <v>5.4</v>
          </cell>
          <cell r="BN331">
            <v>4.7</v>
          </cell>
          <cell r="BO331" t="str">
            <v>X</v>
          </cell>
          <cell r="BP331">
            <v>5.5</v>
          </cell>
          <cell r="BQ331">
            <v>5.0999999999999996</v>
          </cell>
          <cell r="BR331" t="str">
            <v>X</v>
          </cell>
          <cell r="BS331">
            <v>6.6</v>
          </cell>
          <cell r="BU331">
            <v>8</v>
          </cell>
          <cell r="BV331" t="str">
            <v>X</v>
          </cell>
          <cell r="BW331" t="str">
            <v>X</v>
          </cell>
          <cell r="BX331">
            <v>5.5</v>
          </cell>
          <cell r="BY331">
            <v>7.2</v>
          </cell>
          <cell r="BZ331">
            <v>5.0999999999999996</v>
          </cell>
          <cell r="CA331">
            <v>39</v>
          </cell>
          <cell r="CB331">
            <v>11</v>
          </cell>
          <cell r="CD331">
            <v>6</v>
          </cell>
          <cell r="CF331">
            <v>7.1</v>
          </cell>
          <cell r="CI331">
            <v>6.7</v>
          </cell>
          <cell r="CJ331">
            <v>7</v>
          </cell>
          <cell r="CK331">
            <v>0</v>
          </cell>
          <cell r="CM331">
            <v>5.3</v>
          </cell>
          <cell r="CO331">
            <v>6.8</v>
          </cell>
          <cell r="CT331">
            <v>7.8</v>
          </cell>
          <cell r="CU331">
            <v>8.8000000000000007</v>
          </cell>
          <cell r="CV331">
            <v>8.3000000000000007</v>
          </cell>
          <cell r="CW331">
            <v>18</v>
          </cell>
          <cell r="CX331">
            <v>8</v>
          </cell>
          <cell r="DB331">
            <v>0</v>
          </cell>
          <cell r="DC331">
            <v>5</v>
          </cell>
          <cell r="DD331">
            <v>108</v>
          </cell>
          <cell r="DE331">
            <v>30</v>
          </cell>
          <cell r="DF331">
            <v>136</v>
          </cell>
          <cell r="DG331">
            <v>119</v>
          </cell>
          <cell r="DH331">
            <v>5.86</v>
          </cell>
          <cell r="DI331">
            <v>2.15</v>
          </cell>
          <cell r="DJ331" t="str">
            <v>PHI 161; PHI 162</v>
          </cell>
        </row>
        <row r="332">
          <cell r="A332">
            <v>25207110293</v>
          </cell>
          <cell r="B332" t="str">
            <v>Đặng</v>
          </cell>
          <cell r="C332" t="str">
            <v>Thị Phương</v>
          </cell>
          <cell r="D332" t="str">
            <v>Lan</v>
          </cell>
          <cell r="E332">
            <v>36987</v>
          </cell>
          <cell r="F332" t="str">
            <v>Nữ</v>
          </cell>
          <cell r="G332" t="str">
            <v>Đã Đăng Ký (chưa học xong)</v>
          </cell>
          <cell r="H332">
            <v>8</v>
          </cell>
          <cell r="I332">
            <v>7.6</v>
          </cell>
          <cell r="K332">
            <v>8.1</v>
          </cell>
          <cell r="M332">
            <v>6.1</v>
          </cell>
          <cell r="N332">
            <v>6.2</v>
          </cell>
          <cell r="O332">
            <v>5.8</v>
          </cell>
          <cell r="P332">
            <v>8.9</v>
          </cell>
          <cell r="R332">
            <v>8.5</v>
          </cell>
          <cell r="W332">
            <v>5.0999999999999996</v>
          </cell>
          <cell r="X332">
            <v>9.5</v>
          </cell>
          <cell r="Y332">
            <v>9.4</v>
          </cell>
          <cell r="Z332">
            <v>8.9</v>
          </cell>
          <cell r="AA332" t="str">
            <v>X</v>
          </cell>
          <cell r="AB332">
            <v>8.5</v>
          </cell>
          <cell r="AC332">
            <v>6.2</v>
          </cell>
          <cell r="AD332">
            <v>5</v>
          </cell>
          <cell r="AE332">
            <v>6.9</v>
          </cell>
          <cell r="AF332">
            <v>8.1</v>
          </cell>
          <cell r="AG332">
            <v>7.5</v>
          </cell>
          <cell r="AH332">
            <v>9.3000000000000007</v>
          </cell>
          <cell r="AI332">
            <v>5.5</v>
          </cell>
          <cell r="AJ332">
            <v>7.7</v>
          </cell>
          <cell r="AK332">
            <v>0</v>
          </cell>
          <cell r="AL332">
            <v>6.5</v>
          </cell>
          <cell r="AM332">
            <v>5.3</v>
          </cell>
          <cell r="AN332">
            <v>48</v>
          </cell>
          <cell r="AO332">
            <v>4</v>
          </cell>
          <cell r="AP332">
            <v>6.1</v>
          </cell>
          <cell r="AQ332">
            <v>5.6</v>
          </cell>
          <cell r="AR332">
            <v>7.4</v>
          </cell>
          <cell r="AX332">
            <v>7.2</v>
          </cell>
          <cell r="BD332">
            <v>5.8</v>
          </cell>
          <cell r="BE332">
            <v>5</v>
          </cell>
          <cell r="BF332">
            <v>0</v>
          </cell>
          <cell r="BG332">
            <v>6</v>
          </cell>
          <cell r="BH332">
            <v>8.1999999999999993</v>
          </cell>
          <cell r="BI332">
            <v>9.5</v>
          </cell>
          <cell r="BJ332">
            <v>4.7</v>
          </cell>
          <cell r="BK332">
            <v>5.4</v>
          </cell>
          <cell r="BL332">
            <v>7.8</v>
          </cell>
          <cell r="BM332">
            <v>5.0999999999999996</v>
          </cell>
          <cell r="BN332">
            <v>5.7</v>
          </cell>
          <cell r="BO332">
            <v>7.6</v>
          </cell>
          <cell r="BP332">
            <v>4</v>
          </cell>
          <cell r="BQ332">
            <v>6.3</v>
          </cell>
          <cell r="BR332">
            <v>8.8000000000000007</v>
          </cell>
          <cell r="BS332">
            <v>7.8</v>
          </cell>
          <cell r="BU332">
            <v>6.5</v>
          </cell>
          <cell r="BV332">
            <v>7.3</v>
          </cell>
          <cell r="BW332">
            <v>0</v>
          </cell>
          <cell r="BX332">
            <v>7.7</v>
          </cell>
          <cell r="BY332">
            <v>6.8</v>
          </cell>
          <cell r="BZ332">
            <v>9</v>
          </cell>
          <cell r="CA332">
            <v>47</v>
          </cell>
          <cell r="CB332">
            <v>3</v>
          </cell>
          <cell r="CC332">
            <v>7.2</v>
          </cell>
          <cell r="CF332">
            <v>9</v>
          </cell>
          <cell r="CG332">
            <v>8.4</v>
          </cell>
          <cell r="CI332" t="str">
            <v>X</v>
          </cell>
          <cell r="CJ332">
            <v>8.4</v>
          </cell>
          <cell r="CK332">
            <v>7.4</v>
          </cell>
          <cell r="CM332">
            <v>7.4</v>
          </cell>
          <cell r="CO332">
            <v>8.4</v>
          </cell>
          <cell r="CP332">
            <v>6</v>
          </cell>
          <cell r="CS332" t="str">
            <v>X</v>
          </cell>
          <cell r="CV332" t="str">
            <v>X</v>
          </cell>
          <cell r="CW332">
            <v>20</v>
          </cell>
          <cell r="CX332">
            <v>7</v>
          </cell>
          <cell r="DB332">
            <v>0</v>
          </cell>
          <cell r="DC332">
            <v>5</v>
          </cell>
          <cell r="DD332">
            <v>120</v>
          </cell>
          <cell r="DE332">
            <v>19</v>
          </cell>
          <cell r="DF332">
            <v>136</v>
          </cell>
          <cell r="DG332">
            <v>125</v>
          </cell>
          <cell r="DH332">
            <v>6.88</v>
          </cell>
          <cell r="DI332">
            <v>2.8</v>
          </cell>
        </row>
        <row r="333">
          <cell r="A333">
            <v>25207212348</v>
          </cell>
          <cell r="B333" t="str">
            <v>Nguyễn</v>
          </cell>
          <cell r="C333" t="str">
            <v>Dương Chi</v>
          </cell>
          <cell r="D333" t="str">
            <v>Lành</v>
          </cell>
          <cell r="E333">
            <v>37166</v>
          </cell>
          <cell r="F333" t="str">
            <v>Nữ</v>
          </cell>
          <cell r="G333" t="str">
            <v>Đã Đăng Ký (chưa học xong)</v>
          </cell>
          <cell r="H333">
            <v>6.1</v>
          </cell>
          <cell r="I333">
            <v>8.3000000000000007</v>
          </cell>
          <cell r="K333">
            <v>7.5</v>
          </cell>
          <cell r="M333">
            <v>8.6999999999999993</v>
          </cell>
          <cell r="N333">
            <v>7.3</v>
          </cell>
          <cell r="O333">
            <v>8.1</v>
          </cell>
          <cell r="P333">
            <v>7.6</v>
          </cell>
          <cell r="R333">
            <v>7.7</v>
          </cell>
          <cell r="W333">
            <v>8.1</v>
          </cell>
          <cell r="X333">
            <v>9.3000000000000007</v>
          </cell>
          <cell r="Y333">
            <v>9.1</v>
          </cell>
          <cell r="Z333">
            <v>9.3000000000000007</v>
          </cell>
          <cell r="AA333">
            <v>8.6999999999999993</v>
          </cell>
          <cell r="AB333">
            <v>8.6</v>
          </cell>
          <cell r="AC333">
            <v>9.5</v>
          </cell>
          <cell r="AD333">
            <v>7.5</v>
          </cell>
          <cell r="AE333">
            <v>7.7</v>
          </cell>
          <cell r="AF333">
            <v>7.5</v>
          </cell>
          <cell r="AG333">
            <v>6.4</v>
          </cell>
          <cell r="AH333">
            <v>6.2</v>
          </cell>
          <cell r="AI333">
            <v>9.1</v>
          </cell>
          <cell r="AJ333">
            <v>7.6</v>
          </cell>
          <cell r="AK333" t="str">
            <v>X</v>
          </cell>
          <cell r="AL333">
            <v>8.6999999999999993</v>
          </cell>
          <cell r="AM333">
            <v>8.1</v>
          </cell>
          <cell r="AN333">
            <v>50</v>
          </cell>
          <cell r="AO333">
            <v>2</v>
          </cell>
          <cell r="AP333">
            <v>5.3</v>
          </cell>
          <cell r="AQ333">
            <v>6.3</v>
          </cell>
          <cell r="AR333">
            <v>8.1999999999999993</v>
          </cell>
          <cell r="AZ333">
            <v>5</v>
          </cell>
          <cell r="BD333">
            <v>4.7</v>
          </cell>
          <cell r="BE333">
            <v>5</v>
          </cell>
          <cell r="BF333">
            <v>0</v>
          </cell>
          <cell r="BG333">
            <v>6.4</v>
          </cell>
          <cell r="BH333">
            <v>7.6</v>
          </cell>
          <cell r="BI333">
            <v>8.1999999999999993</v>
          </cell>
          <cell r="BJ333">
            <v>8.6999999999999993</v>
          </cell>
          <cell r="BK333">
            <v>7</v>
          </cell>
          <cell r="BL333">
            <v>7.5</v>
          </cell>
          <cell r="BM333">
            <v>8.3000000000000007</v>
          </cell>
          <cell r="BN333">
            <v>5.2</v>
          </cell>
          <cell r="BO333" t="str">
            <v>X</v>
          </cell>
          <cell r="BP333">
            <v>5.0999999999999996</v>
          </cell>
          <cell r="BQ333">
            <v>7.1</v>
          </cell>
          <cell r="BR333">
            <v>8.1999999999999993</v>
          </cell>
          <cell r="BS333">
            <v>9.6</v>
          </cell>
          <cell r="BU333">
            <v>8.1</v>
          </cell>
          <cell r="BV333">
            <v>8.3000000000000007</v>
          </cell>
          <cell r="BW333">
            <v>7.2</v>
          </cell>
          <cell r="BX333">
            <v>8.6</v>
          </cell>
          <cell r="BY333">
            <v>8.1999999999999993</v>
          </cell>
          <cell r="BZ333">
            <v>9.4</v>
          </cell>
          <cell r="CA333">
            <v>47</v>
          </cell>
          <cell r="CB333">
            <v>3</v>
          </cell>
          <cell r="CD333" t="str">
            <v>X</v>
          </cell>
          <cell r="CF333">
            <v>8.1</v>
          </cell>
          <cell r="CG333">
            <v>9</v>
          </cell>
          <cell r="CI333">
            <v>8.3000000000000007</v>
          </cell>
          <cell r="CJ333">
            <v>8.3000000000000007</v>
          </cell>
          <cell r="CK333">
            <v>9.3000000000000007</v>
          </cell>
          <cell r="CM333">
            <v>8.3000000000000007</v>
          </cell>
          <cell r="CO333">
            <v>8.1</v>
          </cell>
          <cell r="CP333" t="str">
            <v>X</v>
          </cell>
          <cell r="CS333">
            <v>6.8</v>
          </cell>
          <cell r="CU333">
            <v>9.1999999999999993</v>
          </cell>
          <cell r="CV333">
            <v>9.6</v>
          </cell>
          <cell r="CW333">
            <v>21</v>
          </cell>
          <cell r="CX333">
            <v>5</v>
          </cell>
          <cell r="DB333">
            <v>0</v>
          </cell>
          <cell r="DC333">
            <v>5</v>
          </cell>
          <cell r="DD333">
            <v>123</v>
          </cell>
          <cell r="DE333">
            <v>15</v>
          </cell>
          <cell r="DF333">
            <v>136</v>
          </cell>
          <cell r="DG333">
            <v>123</v>
          </cell>
          <cell r="DH333">
            <v>7.93</v>
          </cell>
          <cell r="DI333">
            <v>3.43</v>
          </cell>
        </row>
        <row r="334">
          <cell r="A334">
            <v>25207103058</v>
          </cell>
          <cell r="B334" t="str">
            <v>Nguyễn</v>
          </cell>
          <cell r="C334" t="str">
            <v>Thị Kiều</v>
          </cell>
          <cell r="D334" t="str">
            <v>Lê</v>
          </cell>
          <cell r="E334">
            <v>37022</v>
          </cell>
          <cell r="F334" t="str">
            <v>Nữ</v>
          </cell>
          <cell r="G334" t="str">
            <v>Đã Đăng Ký (chưa học xong)</v>
          </cell>
          <cell r="H334">
            <v>7.4</v>
          </cell>
          <cell r="I334">
            <v>8.1</v>
          </cell>
          <cell r="K334">
            <v>8.1</v>
          </cell>
          <cell r="M334">
            <v>8.8000000000000007</v>
          </cell>
          <cell r="N334">
            <v>7.4</v>
          </cell>
          <cell r="O334">
            <v>5.2</v>
          </cell>
          <cell r="P334">
            <v>7.8</v>
          </cell>
          <cell r="R334">
            <v>8.8000000000000007</v>
          </cell>
          <cell r="W334">
            <v>6.8</v>
          </cell>
          <cell r="X334">
            <v>7.7</v>
          </cell>
          <cell r="Y334">
            <v>8.1</v>
          </cell>
          <cell r="Z334">
            <v>8.4</v>
          </cell>
          <cell r="AA334">
            <v>8.5</v>
          </cell>
          <cell r="AB334">
            <v>7.8</v>
          </cell>
          <cell r="AC334">
            <v>8</v>
          </cell>
          <cell r="AD334">
            <v>7.4</v>
          </cell>
          <cell r="AE334">
            <v>9</v>
          </cell>
          <cell r="AF334">
            <v>5.6</v>
          </cell>
          <cell r="AG334">
            <v>6.7</v>
          </cell>
          <cell r="AH334">
            <v>5.6</v>
          </cell>
          <cell r="AI334">
            <v>5.0999999999999996</v>
          </cell>
          <cell r="AJ334">
            <v>6.1</v>
          </cell>
          <cell r="AK334">
            <v>7.5</v>
          </cell>
          <cell r="AL334">
            <v>4.0999999999999996</v>
          </cell>
          <cell r="AM334">
            <v>7.8</v>
          </cell>
          <cell r="AN334">
            <v>52</v>
          </cell>
          <cell r="AO334">
            <v>0</v>
          </cell>
          <cell r="AP334">
            <v>7</v>
          </cell>
          <cell r="AQ334">
            <v>5.8</v>
          </cell>
          <cell r="AW334">
            <v>8.1999999999999993</v>
          </cell>
          <cell r="BC334">
            <v>7.6</v>
          </cell>
          <cell r="BD334">
            <v>8.1999999999999993</v>
          </cell>
          <cell r="BE334">
            <v>5</v>
          </cell>
          <cell r="BF334">
            <v>0</v>
          </cell>
          <cell r="BG334">
            <v>5.5</v>
          </cell>
          <cell r="BH334">
            <v>5</v>
          </cell>
          <cell r="BI334">
            <v>8.9</v>
          </cell>
          <cell r="BJ334">
            <v>5.6</v>
          </cell>
          <cell r="BK334">
            <v>6.2</v>
          </cell>
          <cell r="BL334">
            <v>8.5</v>
          </cell>
          <cell r="BM334">
            <v>7.9</v>
          </cell>
          <cell r="BN334">
            <v>6.9</v>
          </cell>
          <cell r="BO334">
            <v>5.2</v>
          </cell>
          <cell r="BP334">
            <v>7.6</v>
          </cell>
          <cell r="BQ334">
            <v>8.3000000000000007</v>
          </cell>
          <cell r="BR334">
            <v>5.5</v>
          </cell>
          <cell r="BS334">
            <v>8.1</v>
          </cell>
          <cell r="BU334">
            <v>8.4</v>
          </cell>
          <cell r="BV334">
            <v>8.4</v>
          </cell>
          <cell r="BW334">
            <v>4.5999999999999996</v>
          </cell>
          <cell r="BX334">
            <v>7.5</v>
          </cell>
          <cell r="BY334">
            <v>7.1</v>
          </cell>
          <cell r="BZ334">
            <v>9.1</v>
          </cell>
          <cell r="CA334">
            <v>50</v>
          </cell>
          <cell r="CB334">
            <v>0</v>
          </cell>
          <cell r="CD334">
            <v>7.8</v>
          </cell>
          <cell r="CF334">
            <v>6.9</v>
          </cell>
          <cell r="CG334">
            <v>8.5</v>
          </cell>
          <cell r="CI334">
            <v>9.1</v>
          </cell>
          <cell r="CJ334">
            <v>7.6</v>
          </cell>
          <cell r="CK334">
            <v>8</v>
          </cell>
          <cell r="CM334">
            <v>7.5</v>
          </cell>
          <cell r="CO334">
            <v>7.7</v>
          </cell>
          <cell r="CP334">
            <v>7.5</v>
          </cell>
          <cell r="CT334">
            <v>6.5</v>
          </cell>
          <cell r="CU334">
            <v>8.6</v>
          </cell>
          <cell r="CV334">
            <v>9.3000000000000007</v>
          </cell>
          <cell r="CW334">
            <v>26</v>
          </cell>
          <cell r="CX334">
            <v>0</v>
          </cell>
          <cell r="DB334">
            <v>0</v>
          </cell>
          <cell r="DC334">
            <v>5</v>
          </cell>
          <cell r="DD334">
            <v>133</v>
          </cell>
          <cell r="DE334">
            <v>5</v>
          </cell>
          <cell r="DF334">
            <v>136</v>
          </cell>
          <cell r="DG334">
            <v>133</v>
          </cell>
          <cell r="DH334">
            <v>7.24</v>
          </cell>
          <cell r="DI334">
            <v>3.04</v>
          </cell>
        </row>
        <row r="335">
          <cell r="A335">
            <v>25207116149</v>
          </cell>
          <cell r="B335" t="str">
            <v>Phan</v>
          </cell>
          <cell r="C335" t="str">
            <v>Thị</v>
          </cell>
          <cell r="D335" t="str">
            <v>Lê</v>
          </cell>
          <cell r="E335">
            <v>37018</v>
          </cell>
          <cell r="F335" t="str">
            <v>Nữ</v>
          </cell>
          <cell r="G335" t="str">
            <v>Đã Đăng Ký (chưa học xong)</v>
          </cell>
          <cell r="H335">
            <v>6.4</v>
          </cell>
          <cell r="I335">
            <v>7.5</v>
          </cell>
          <cell r="K335">
            <v>7.5</v>
          </cell>
          <cell r="M335">
            <v>7.2</v>
          </cell>
          <cell r="N335">
            <v>7.8</v>
          </cell>
          <cell r="O335">
            <v>5.6</v>
          </cell>
          <cell r="P335">
            <v>4.8</v>
          </cell>
          <cell r="R335">
            <v>8.1999999999999993</v>
          </cell>
          <cell r="W335">
            <v>5.7</v>
          </cell>
          <cell r="X335">
            <v>6.5</v>
          </cell>
          <cell r="Y335">
            <v>8.5</v>
          </cell>
          <cell r="Z335">
            <v>8.8000000000000007</v>
          </cell>
          <cell r="AA335">
            <v>6.9</v>
          </cell>
          <cell r="AB335">
            <v>5.3</v>
          </cell>
          <cell r="AC335">
            <v>8.6999999999999993</v>
          </cell>
          <cell r="AD335" t="str">
            <v>X</v>
          </cell>
          <cell r="AE335">
            <v>9.3000000000000007</v>
          </cell>
          <cell r="AF335">
            <v>8.6999999999999993</v>
          </cell>
          <cell r="AG335">
            <v>6.1</v>
          </cell>
          <cell r="AH335">
            <v>8.8000000000000007</v>
          </cell>
          <cell r="AI335">
            <v>6.6</v>
          </cell>
          <cell r="AJ335">
            <v>8.1</v>
          </cell>
          <cell r="AK335">
            <v>7.7</v>
          </cell>
          <cell r="AL335">
            <v>8.1</v>
          </cell>
          <cell r="AM335">
            <v>5</v>
          </cell>
          <cell r="AN335">
            <v>50</v>
          </cell>
          <cell r="AO335">
            <v>2</v>
          </cell>
          <cell r="AP335">
            <v>6.4</v>
          </cell>
          <cell r="AQ335">
            <v>6</v>
          </cell>
          <cell r="AR335">
            <v>7.8</v>
          </cell>
          <cell r="AX335">
            <v>0</v>
          </cell>
          <cell r="BE335">
            <v>3</v>
          </cell>
          <cell r="BF335">
            <v>2</v>
          </cell>
          <cell r="BG335">
            <v>4.5999999999999996</v>
          </cell>
          <cell r="BH335">
            <v>6.5</v>
          </cell>
          <cell r="BI335">
            <v>8.6999999999999993</v>
          </cell>
          <cell r="BJ335">
            <v>6.6</v>
          </cell>
          <cell r="BK335">
            <v>6.4</v>
          </cell>
          <cell r="BL335">
            <v>6.4</v>
          </cell>
          <cell r="BM335">
            <v>5.3</v>
          </cell>
          <cell r="BN335">
            <v>6.9</v>
          </cell>
          <cell r="BO335" t="str">
            <v>X</v>
          </cell>
          <cell r="BP335">
            <v>4.8</v>
          </cell>
          <cell r="BQ335">
            <v>8</v>
          </cell>
          <cell r="BR335">
            <v>4.5999999999999996</v>
          </cell>
          <cell r="BS335">
            <v>8.6</v>
          </cell>
          <cell r="BU335">
            <v>7.3</v>
          </cell>
          <cell r="BV335">
            <v>8.6</v>
          </cell>
          <cell r="BW335">
            <v>7.5</v>
          </cell>
          <cell r="BX335">
            <v>5.0999999999999996</v>
          </cell>
          <cell r="BY335">
            <v>8.1999999999999993</v>
          </cell>
          <cell r="BZ335">
            <v>9.6999999999999993</v>
          </cell>
          <cell r="CA335">
            <v>47</v>
          </cell>
          <cell r="CB335">
            <v>3</v>
          </cell>
          <cell r="CD335">
            <v>8</v>
          </cell>
          <cell r="CF335">
            <v>7.6</v>
          </cell>
          <cell r="CG335">
            <v>8.6</v>
          </cell>
          <cell r="CI335">
            <v>7.3</v>
          </cell>
          <cell r="CJ335">
            <v>8.3000000000000007</v>
          </cell>
          <cell r="CK335">
            <v>8.8000000000000007</v>
          </cell>
          <cell r="CM335">
            <v>6.3</v>
          </cell>
          <cell r="CO335">
            <v>7.9</v>
          </cell>
          <cell r="CP335">
            <v>7.3</v>
          </cell>
          <cell r="CT335">
            <v>6.4</v>
          </cell>
          <cell r="CU335">
            <v>8.9</v>
          </cell>
          <cell r="CV335">
            <v>8.3000000000000007</v>
          </cell>
          <cell r="CW335">
            <v>26</v>
          </cell>
          <cell r="CX335">
            <v>0</v>
          </cell>
          <cell r="DB335">
            <v>0</v>
          </cell>
          <cell r="DC335">
            <v>5</v>
          </cell>
          <cell r="DD335">
            <v>126</v>
          </cell>
          <cell r="DE335">
            <v>12</v>
          </cell>
          <cell r="DF335">
            <v>136</v>
          </cell>
          <cell r="DG335">
            <v>127</v>
          </cell>
          <cell r="DH335">
            <v>7.13</v>
          </cell>
          <cell r="DI335">
            <v>2.97</v>
          </cell>
        </row>
        <row r="336">
          <cell r="A336">
            <v>25207101021</v>
          </cell>
          <cell r="B336" t="str">
            <v>Tống</v>
          </cell>
          <cell r="C336" t="str">
            <v>Thị Mỹ</v>
          </cell>
          <cell r="D336" t="str">
            <v>Lệ</v>
          </cell>
          <cell r="E336">
            <v>37207</v>
          </cell>
          <cell r="F336" t="str">
            <v>Nữ</v>
          </cell>
          <cell r="G336" t="str">
            <v>Đã Đăng Ký (chưa học xong)</v>
          </cell>
          <cell r="H336">
            <v>8.1999999999999993</v>
          </cell>
          <cell r="I336">
            <v>7.9</v>
          </cell>
          <cell r="K336">
            <v>7.7</v>
          </cell>
          <cell r="M336">
            <v>7</v>
          </cell>
          <cell r="N336">
            <v>5.4</v>
          </cell>
          <cell r="O336">
            <v>4.3</v>
          </cell>
          <cell r="P336">
            <v>7.4</v>
          </cell>
          <cell r="R336">
            <v>6.5</v>
          </cell>
          <cell r="W336">
            <v>4.3</v>
          </cell>
          <cell r="X336">
            <v>8.1</v>
          </cell>
          <cell r="Y336">
            <v>8.9</v>
          </cell>
          <cell r="Z336">
            <v>8.9</v>
          </cell>
          <cell r="AA336">
            <v>8.6999999999999993</v>
          </cell>
          <cell r="AB336">
            <v>8.4</v>
          </cell>
          <cell r="AC336">
            <v>8.4</v>
          </cell>
          <cell r="AD336">
            <v>8.4</v>
          </cell>
          <cell r="AE336">
            <v>8.1</v>
          </cell>
          <cell r="AF336">
            <v>4.7</v>
          </cell>
          <cell r="AG336">
            <v>5.8</v>
          </cell>
          <cell r="AH336">
            <v>5.0999999999999996</v>
          </cell>
          <cell r="AI336">
            <v>5.7</v>
          </cell>
          <cell r="AJ336">
            <v>6.1</v>
          </cell>
          <cell r="AK336">
            <v>6.3</v>
          </cell>
          <cell r="AL336">
            <v>5.7</v>
          </cell>
          <cell r="AM336">
            <v>5.0999999999999996</v>
          </cell>
          <cell r="AN336">
            <v>52</v>
          </cell>
          <cell r="AO336">
            <v>0</v>
          </cell>
          <cell r="AP336">
            <v>6.2</v>
          </cell>
          <cell r="AQ336">
            <v>6.9</v>
          </cell>
          <cell r="AV336">
            <v>7.5</v>
          </cell>
          <cell r="BB336">
            <v>8.6999999999999993</v>
          </cell>
          <cell r="BD336">
            <v>7.9</v>
          </cell>
          <cell r="BE336">
            <v>5</v>
          </cell>
          <cell r="BF336">
            <v>0</v>
          </cell>
          <cell r="BG336">
            <v>5.2</v>
          </cell>
          <cell r="BH336">
            <v>6.2</v>
          </cell>
          <cell r="BI336">
            <v>7.4</v>
          </cell>
          <cell r="BJ336">
            <v>5.8</v>
          </cell>
          <cell r="BK336">
            <v>5.4</v>
          </cell>
          <cell r="BL336">
            <v>6.4</v>
          </cell>
          <cell r="BM336" t="str">
            <v>X</v>
          </cell>
          <cell r="BN336">
            <v>6.6</v>
          </cell>
          <cell r="BO336">
            <v>6</v>
          </cell>
          <cell r="BP336">
            <v>6.5</v>
          </cell>
          <cell r="BQ336" t="str">
            <v>X</v>
          </cell>
          <cell r="BS336">
            <v>8.5</v>
          </cell>
          <cell r="BU336">
            <v>8.5</v>
          </cell>
          <cell r="BV336">
            <v>6.7</v>
          </cell>
          <cell r="BW336">
            <v>5.3</v>
          </cell>
          <cell r="BX336">
            <v>4.3</v>
          </cell>
          <cell r="BY336">
            <v>8.3000000000000007</v>
          </cell>
          <cell r="BZ336">
            <v>9.6</v>
          </cell>
          <cell r="CA336">
            <v>43</v>
          </cell>
          <cell r="CB336">
            <v>7</v>
          </cell>
          <cell r="CD336">
            <v>8</v>
          </cell>
          <cell r="CF336">
            <v>6.5</v>
          </cell>
          <cell r="CG336">
            <v>6.2</v>
          </cell>
          <cell r="CI336">
            <v>7.7</v>
          </cell>
          <cell r="CJ336">
            <v>8.3000000000000007</v>
          </cell>
          <cell r="CK336">
            <v>8.4</v>
          </cell>
          <cell r="CM336">
            <v>7.5</v>
          </cell>
          <cell r="CO336" t="str">
            <v>X</v>
          </cell>
          <cell r="CP336" t="str">
            <v>X</v>
          </cell>
          <cell r="CT336" t="str">
            <v>X</v>
          </cell>
          <cell r="CU336">
            <v>8.6999999999999993</v>
          </cell>
          <cell r="CV336">
            <v>9.5</v>
          </cell>
          <cell r="CW336">
            <v>18</v>
          </cell>
          <cell r="CX336">
            <v>8</v>
          </cell>
          <cell r="DB336">
            <v>0</v>
          </cell>
          <cell r="DC336">
            <v>5</v>
          </cell>
          <cell r="DD336">
            <v>118</v>
          </cell>
          <cell r="DE336">
            <v>20</v>
          </cell>
          <cell r="DF336">
            <v>136</v>
          </cell>
          <cell r="DG336">
            <v>121</v>
          </cell>
          <cell r="DH336">
            <v>6.75</v>
          </cell>
          <cell r="DI336">
            <v>2.66</v>
          </cell>
        </row>
        <row r="337">
          <cell r="A337">
            <v>25217109679</v>
          </cell>
          <cell r="B337" t="str">
            <v>Ngô</v>
          </cell>
          <cell r="C337" t="str">
            <v>Thanh</v>
          </cell>
          <cell r="D337" t="str">
            <v>Lịch</v>
          </cell>
          <cell r="E337">
            <v>37177</v>
          </cell>
          <cell r="F337" t="str">
            <v>Nam</v>
          </cell>
          <cell r="G337" t="str">
            <v>Đã Đăng Ký (chưa học xong)</v>
          </cell>
          <cell r="H337">
            <v>7.6</v>
          </cell>
          <cell r="I337">
            <v>9.3000000000000007</v>
          </cell>
          <cell r="K337">
            <v>5.8</v>
          </cell>
          <cell r="M337">
            <v>7.1</v>
          </cell>
          <cell r="N337">
            <v>5.5</v>
          </cell>
          <cell r="O337">
            <v>7</v>
          </cell>
          <cell r="P337">
            <v>8.3000000000000007</v>
          </cell>
          <cell r="R337">
            <v>5.0999999999999996</v>
          </cell>
          <cell r="W337">
            <v>4.5999999999999996</v>
          </cell>
          <cell r="X337">
            <v>10</v>
          </cell>
          <cell r="Y337">
            <v>8.9</v>
          </cell>
          <cell r="Z337">
            <v>8.6999999999999993</v>
          </cell>
          <cell r="AA337">
            <v>6.2</v>
          </cell>
          <cell r="AB337">
            <v>7.8</v>
          </cell>
          <cell r="AC337">
            <v>8.6999999999999993</v>
          </cell>
          <cell r="AD337">
            <v>8.9</v>
          </cell>
          <cell r="AE337" t="str">
            <v>X</v>
          </cell>
          <cell r="AF337">
            <v>8.5</v>
          </cell>
          <cell r="AG337">
            <v>7.5</v>
          </cell>
          <cell r="AH337">
            <v>5</v>
          </cell>
          <cell r="AI337">
            <v>6.8</v>
          </cell>
          <cell r="AJ337">
            <v>5.7</v>
          </cell>
          <cell r="AK337">
            <v>4.3</v>
          </cell>
          <cell r="AL337">
            <v>0</v>
          </cell>
          <cell r="AM337">
            <v>5.9</v>
          </cell>
          <cell r="AN337">
            <v>48</v>
          </cell>
          <cell r="AO337">
            <v>4</v>
          </cell>
          <cell r="AP337">
            <v>9.1</v>
          </cell>
          <cell r="AQ337">
            <v>8.6999999999999993</v>
          </cell>
          <cell r="AR337">
            <v>7.8</v>
          </cell>
          <cell r="AZ337">
            <v>4.4000000000000004</v>
          </cell>
          <cell r="BD337">
            <v>0</v>
          </cell>
          <cell r="BE337">
            <v>4</v>
          </cell>
          <cell r="BF337">
            <v>1</v>
          </cell>
          <cell r="BG337">
            <v>6.2</v>
          </cell>
          <cell r="BH337">
            <v>6.2</v>
          </cell>
          <cell r="BI337">
            <v>4.8</v>
          </cell>
          <cell r="BJ337">
            <v>4.9000000000000004</v>
          </cell>
          <cell r="BK337">
            <v>5.3</v>
          </cell>
          <cell r="BL337">
            <v>7.7</v>
          </cell>
          <cell r="BM337">
            <v>6.5</v>
          </cell>
          <cell r="BN337">
            <v>7.5</v>
          </cell>
          <cell r="BO337">
            <v>5.5</v>
          </cell>
          <cell r="BP337">
            <v>5.6</v>
          </cell>
          <cell r="BQ337">
            <v>5.2</v>
          </cell>
          <cell r="BR337">
            <v>7.3</v>
          </cell>
          <cell r="BS337">
            <v>7.3</v>
          </cell>
          <cell r="BU337">
            <v>7</v>
          </cell>
          <cell r="BV337">
            <v>4.5</v>
          </cell>
          <cell r="BW337">
            <v>0</v>
          </cell>
          <cell r="BX337">
            <v>5.9</v>
          </cell>
          <cell r="BY337" t="str">
            <v>X</v>
          </cell>
          <cell r="BZ337">
            <v>8.6999999999999993</v>
          </cell>
          <cell r="CA337">
            <v>44</v>
          </cell>
          <cell r="CB337">
            <v>6</v>
          </cell>
          <cell r="CC337">
            <v>6.8</v>
          </cell>
          <cell r="CF337">
            <v>6.3</v>
          </cell>
          <cell r="CI337">
            <v>7.2</v>
          </cell>
          <cell r="CJ337">
            <v>8.4</v>
          </cell>
          <cell r="CK337">
            <v>5.0999999999999996</v>
          </cell>
          <cell r="CM337">
            <v>5.0999999999999996</v>
          </cell>
          <cell r="CO337">
            <v>6.5</v>
          </cell>
          <cell r="CP337">
            <v>5.7</v>
          </cell>
          <cell r="CT337" t="str">
            <v>X</v>
          </cell>
          <cell r="CU337">
            <v>8.8000000000000007</v>
          </cell>
          <cell r="CW337">
            <v>21</v>
          </cell>
          <cell r="CX337">
            <v>6</v>
          </cell>
          <cell r="DB337">
            <v>0</v>
          </cell>
          <cell r="DC337">
            <v>5</v>
          </cell>
          <cell r="DD337">
            <v>117</v>
          </cell>
          <cell r="DE337">
            <v>22</v>
          </cell>
          <cell r="DF337">
            <v>136</v>
          </cell>
          <cell r="DG337">
            <v>122</v>
          </cell>
          <cell r="DH337">
            <v>6.29</v>
          </cell>
          <cell r="DI337">
            <v>2.48</v>
          </cell>
        </row>
        <row r="338">
          <cell r="A338">
            <v>25217203161</v>
          </cell>
          <cell r="B338" t="str">
            <v>Trần</v>
          </cell>
          <cell r="C338" t="str">
            <v>Văn</v>
          </cell>
          <cell r="D338" t="str">
            <v>Liêm</v>
          </cell>
          <cell r="E338">
            <v>37034</v>
          </cell>
          <cell r="F338" t="str">
            <v>Nam</v>
          </cell>
          <cell r="G338" t="str">
            <v>Đã Đăng Ký (chưa học xong)</v>
          </cell>
          <cell r="H338">
            <v>6.6</v>
          </cell>
          <cell r="I338">
            <v>8.4</v>
          </cell>
          <cell r="K338">
            <v>7.2</v>
          </cell>
          <cell r="M338" t="str">
            <v>P (P/F)</v>
          </cell>
          <cell r="N338">
            <v>6.5</v>
          </cell>
          <cell r="O338">
            <v>5.4</v>
          </cell>
          <cell r="P338">
            <v>6.9</v>
          </cell>
          <cell r="R338">
            <v>7.8</v>
          </cell>
          <cell r="W338">
            <v>7.9</v>
          </cell>
          <cell r="X338">
            <v>8.3000000000000007</v>
          </cell>
          <cell r="Y338">
            <v>8.5</v>
          </cell>
          <cell r="Z338">
            <v>8.1999999999999993</v>
          </cell>
          <cell r="AA338">
            <v>8.6999999999999993</v>
          </cell>
          <cell r="AB338">
            <v>7.5</v>
          </cell>
          <cell r="AC338">
            <v>9.1</v>
          </cell>
          <cell r="AD338">
            <v>8.9</v>
          </cell>
          <cell r="AE338">
            <v>6.8</v>
          </cell>
          <cell r="AF338">
            <v>7.3</v>
          </cell>
          <cell r="AG338">
            <v>7.5</v>
          </cell>
          <cell r="AH338">
            <v>5.0999999999999996</v>
          </cell>
          <cell r="AI338">
            <v>8.6</v>
          </cell>
          <cell r="AJ338">
            <v>8.5</v>
          </cell>
          <cell r="AK338">
            <v>8.1</v>
          </cell>
          <cell r="AL338">
            <v>8.1</v>
          </cell>
          <cell r="AM338">
            <v>7.1</v>
          </cell>
          <cell r="AN338">
            <v>52</v>
          </cell>
          <cell r="AO338">
            <v>0</v>
          </cell>
          <cell r="AP338">
            <v>7.7</v>
          </cell>
          <cell r="AQ338">
            <v>8.9</v>
          </cell>
          <cell r="AR338">
            <v>8</v>
          </cell>
          <cell r="AX338">
            <v>4.8</v>
          </cell>
          <cell r="BD338">
            <v>4.8</v>
          </cell>
          <cell r="BE338">
            <v>5</v>
          </cell>
          <cell r="BF338">
            <v>0</v>
          </cell>
          <cell r="BG338">
            <v>6.5</v>
          </cell>
          <cell r="BH338">
            <v>6.7</v>
          </cell>
          <cell r="BI338">
            <v>9.6</v>
          </cell>
          <cell r="BJ338">
            <v>4.5999999999999996</v>
          </cell>
          <cell r="BK338">
            <v>5.8</v>
          </cell>
          <cell r="BL338">
            <v>7.7</v>
          </cell>
          <cell r="BM338">
            <v>6.9</v>
          </cell>
          <cell r="BN338">
            <v>6.5</v>
          </cell>
          <cell r="BO338">
            <v>5.0999999999999996</v>
          </cell>
          <cell r="BP338">
            <v>9.3000000000000007</v>
          </cell>
          <cell r="BQ338">
            <v>9.4</v>
          </cell>
          <cell r="BR338">
            <v>8.6</v>
          </cell>
          <cell r="BS338">
            <v>9</v>
          </cell>
          <cell r="BU338">
            <v>7.9</v>
          </cell>
          <cell r="BV338">
            <v>8.3000000000000007</v>
          </cell>
          <cell r="BW338">
            <v>7.7</v>
          </cell>
          <cell r="BX338">
            <v>8.3000000000000007</v>
          </cell>
          <cell r="BY338">
            <v>8.5</v>
          </cell>
          <cell r="BZ338">
            <v>9.6999999999999993</v>
          </cell>
          <cell r="CA338">
            <v>50</v>
          </cell>
          <cell r="CB338">
            <v>0</v>
          </cell>
          <cell r="CD338">
            <v>8.6</v>
          </cell>
          <cell r="CF338">
            <v>8.3000000000000007</v>
          </cell>
          <cell r="CI338">
            <v>9</v>
          </cell>
          <cell r="CJ338">
            <v>7</v>
          </cell>
          <cell r="CK338">
            <v>8.4</v>
          </cell>
          <cell r="CM338">
            <v>7.5</v>
          </cell>
          <cell r="CO338">
            <v>8.1</v>
          </cell>
          <cell r="CP338" t="str">
            <v>X</v>
          </cell>
          <cell r="CT338">
            <v>7.3</v>
          </cell>
          <cell r="CU338">
            <v>9.3000000000000007</v>
          </cell>
          <cell r="CV338">
            <v>7.3</v>
          </cell>
          <cell r="CW338">
            <v>21</v>
          </cell>
          <cell r="CX338">
            <v>5</v>
          </cell>
          <cell r="DB338">
            <v>0</v>
          </cell>
          <cell r="DC338">
            <v>5</v>
          </cell>
          <cell r="DD338">
            <v>128</v>
          </cell>
          <cell r="DE338">
            <v>10</v>
          </cell>
          <cell r="DF338">
            <v>136</v>
          </cell>
          <cell r="DG338">
            <v>128</v>
          </cell>
          <cell r="DH338">
            <v>7.65</v>
          </cell>
          <cell r="DI338">
            <v>3.25</v>
          </cell>
        </row>
        <row r="339">
          <cell r="A339">
            <v>25207103726</v>
          </cell>
          <cell r="B339" t="str">
            <v>Bạch</v>
          </cell>
          <cell r="C339" t="str">
            <v>Ngọc Thùy</v>
          </cell>
          <cell r="D339" t="str">
            <v>Liên</v>
          </cell>
          <cell r="E339">
            <v>37085</v>
          </cell>
          <cell r="F339" t="str">
            <v>Nữ</v>
          </cell>
          <cell r="G339" t="str">
            <v>Đã Đăng Ký (chưa học xong)</v>
          </cell>
          <cell r="H339">
            <v>5.4</v>
          </cell>
          <cell r="I339">
            <v>8.3000000000000007</v>
          </cell>
          <cell r="K339">
            <v>7.2</v>
          </cell>
          <cell r="M339">
            <v>7.1</v>
          </cell>
          <cell r="N339">
            <v>7.3</v>
          </cell>
          <cell r="O339">
            <v>5.9</v>
          </cell>
          <cell r="P339">
            <v>5</v>
          </cell>
          <cell r="R339">
            <v>7.4</v>
          </cell>
          <cell r="W339">
            <v>5.3</v>
          </cell>
          <cell r="X339">
            <v>4.8</v>
          </cell>
          <cell r="Y339">
            <v>9.4</v>
          </cell>
          <cell r="Z339">
            <v>9.4</v>
          </cell>
          <cell r="AA339">
            <v>6.8</v>
          </cell>
          <cell r="AB339">
            <v>6</v>
          </cell>
          <cell r="AC339">
            <v>8.6</v>
          </cell>
          <cell r="AD339">
            <v>9.1999999999999993</v>
          </cell>
          <cell r="AE339">
            <v>5.9</v>
          </cell>
          <cell r="AF339">
            <v>5.5</v>
          </cell>
          <cell r="AG339">
            <v>6.3</v>
          </cell>
          <cell r="AH339">
            <v>5.3</v>
          </cell>
          <cell r="AI339">
            <v>7.3</v>
          </cell>
          <cell r="AJ339">
            <v>8.9</v>
          </cell>
          <cell r="AK339">
            <v>8.8000000000000007</v>
          </cell>
          <cell r="AL339">
            <v>7.3</v>
          </cell>
          <cell r="AM339">
            <v>5.5</v>
          </cell>
          <cell r="AN339">
            <v>52</v>
          </cell>
          <cell r="AO339">
            <v>0</v>
          </cell>
          <cell r="AP339">
            <v>8.1</v>
          </cell>
          <cell r="AQ339">
            <v>8.6</v>
          </cell>
          <cell r="AR339">
            <v>9.5</v>
          </cell>
          <cell r="AX339">
            <v>5.5</v>
          </cell>
          <cell r="BD339">
            <v>7.6</v>
          </cell>
          <cell r="BE339">
            <v>5</v>
          </cell>
          <cell r="BF339">
            <v>0</v>
          </cell>
          <cell r="BG339">
            <v>5.4</v>
          </cell>
          <cell r="BH339">
            <v>8.1</v>
          </cell>
          <cell r="BI339">
            <v>8.9</v>
          </cell>
          <cell r="BJ339">
            <v>6.9</v>
          </cell>
          <cell r="BK339">
            <v>7.8</v>
          </cell>
          <cell r="BL339">
            <v>6.1</v>
          </cell>
          <cell r="BM339">
            <v>7.3</v>
          </cell>
          <cell r="BN339">
            <v>7.4</v>
          </cell>
          <cell r="BO339">
            <v>5.0999999999999996</v>
          </cell>
          <cell r="BP339">
            <v>4.8</v>
          </cell>
          <cell r="BQ339">
            <v>7.1</v>
          </cell>
          <cell r="BR339">
            <v>7.8</v>
          </cell>
          <cell r="BS339">
            <v>8.6</v>
          </cell>
          <cell r="BU339">
            <v>6.7</v>
          </cell>
          <cell r="BV339">
            <v>6.7</v>
          </cell>
          <cell r="BW339">
            <v>4.9000000000000004</v>
          </cell>
          <cell r="BX339">
            <v>4.9000000000000004</v>
          </cell>
          <cell r="BY339">
            <v>6.4</v>
          </cell>
          <cell r="BZ339">
            <v>9.5</v>
          </cell>
          <cell r="CA339">
            <v>50</v>
          </cell>
          <cell r="CB339">
            <v>0</v>
          </cell>
          <cell r="CC339">
            <v>7</v>
          </cell>
          <cell r="CF339">
            <v>9.4</v>
          </cell>
          <cell r="CG339" t="str">
            <v>X</v>
          </cell>
          <cell r="CI339">
            <v>8.1999999999999993</v>
          </cell>
          <cell r="CJ339">
            <v>8.4</v>
          </cell>
          <cell r="CK339">
            <v>8.1</v>
          </cell>
          <cell r="CM339">
            <v>7.6</v>
          </cell>
          <cell r="CO339">
            <v>7.9</v>
          </cell>
          <cell r="CP339">
            <v>6.7</v>
          </cell>
          <cell r="CT339">
            <v>5.3</v>
          </cell>
          <cell r="CU339">
            <v>8.1</v>
          </cell>
          <cell r="CV339" t="str">
            <v>X</v>
          </cell>
          <cell r="CW339">
            <v>24</v>
          </cell>
          <cell r="CX339">
            <v>3</v>
          </cell>
          <cell r="DB339">
            <v>0</v>
          </cell>
          <cell r="DC339">
            <v>5</v>
          </cell>
          <cell r="DD339">
            <v>131</v>
          </cell>
          <cell r="DE339">
            <v>8</v>
          </cell>
          <cell r="DF339">
            <v>136</v>
          </cell>
          <cell r="DG339">
            <v>131</v>
          </cell>
          <cell r="DH339">
            <v>6.9</v>
          </cell>
          <cell r="DI339">
            <v>2.77</v>
          </cell>
        </row>
        <row r="340">
          <cell r="A340">
            <v>24207103750</v>
          </cell>
          <cell r="B340" t="str">
            <v>Bùi</v>
          </cell>
          <cell r="C340" t="str">
            <v>Thị Phương</v>
          </cell>
          <cell r="D340" t="str">
            <v>Linh</v>
          </cell>
          <cell r="E340">
            <v>36702</v>
          </cell>
          <cell r="F340" t="str">
            <v>Nữ</v>
          </cell>
          <cell r="G340" t="str">
            <v>Đang Học Lại</v>
          </cell>
          <cell r="H340">
            <v>7.9</v>
          </cell>
          <cell r="I340">
            <v>9.4</v>
          </cell>
          <cell r="K340">
            <v>5.3</v>
          </cell>
          <cell r="M340">
            <v>8.5</v>
          </cell>
          <cell r="N340">
            <v>4.9000000000000004</v>
          </cell>
          <cell r="O340">
            <v>7.4</v>
          </cell>
          <cell r="P340">
            <v>6.3</v>
          </cell>
          <cell r="Q340">
            <v>8.6999999999999993</v>
          </cell>
          <cell r="R340">
            <v>0</v>
          </cell>
          <cell r="V340">
            <v>8.5</v>
          </cell>
          <cell r="W340">
            <v>7.3</v>
          </cell>
          <cell r="Y340">
            <v>9.3000000000000007</v>
          </cell>
          <cell r="Z340">
            <v>8.5</v>
          </cell>
          <cell r="AA340">
            <v>6.3</v>
          </cell>
          <cell r="AB340">
            <v>7.1</v>
          </cell>
          <cell r="AC340">
            <v>8.6999999999999993</v>
          </cell>
          <cell r="AD340">
            <v>6.5</v>
          </cell>
          <cell r="AE340">
            <v>5.9</v>
          </cell>
          <cell r="AF340" t="str">
            <v>P (P/F)</v>
          </cell>
          <cell r="AG340" t="str">
            <v>P (P/F)</v>
          </cell>
          <cell r="AH340">
            <v>8.8000000000000007</v>
          </cell>
          <cell r="AI340">
            <v>9.1</v>
          </cell>
          <cell r="AJ340">
            <v>6.5</v>
          </cell>
          <cell r="AK340">
            <v>8.1999999999999993</v>
          </cell>
          <cell r="AL340">
            <v>8.3000000000000007</v>
          </cell>
          <cell r="AM340">
            <v>10</v>
          </cell>
          <cell r="AN340">
            <v>52</v>
          </cell>
          <cell r="AO340">
            <v>0</v>
          </cell>
          <cell r="AP340">
            <v>7.2</v>
          </cell>
          <cell r="AQ340">
            <v>9.4</v>
          </cell>
          <cell r="AR340">
            <v>7.2</v>
          </cell>
          <cell r="AX340">
            <v>9.6</v>
          </cell>
          <cell r="BD340">
            <v>5.2</v>
          </cell>
          <cell r="BE340">
            <v>5</v>
          </cell>
          <cell r="BF340">
            <v>0</v>
          </cell>
          <cell r="BG340">
            <v>6.3</v>
          </cell>
          <cell r="BH340">
            <v>8.6999999999999993</v>
          </cell>
          <cell r="BI340">
            <v>8.4</v>
          </cell>
          <cell r="BJ340">
            <v>6.1</v>
          </cell>
          <cell r="BK340" t="str">
            <v>X</v>
          </cell>
          <cell r="BL340">
            <v>5.8</v>
          </cell>
          <cell r="BM340">
            <v>8.4</v>
          </cell>
          <cell r="BN340">
            <v>6.4</v>
          </cell>
          <cell r="BO340">
            <v>7.5</v>
          </cell>
          <cell r="BP340">
            <v>6.2</v>
          </cell>
          <cell r="BQ340">
            <v>5</v>
          </cell>
          <cell r="BR340">
            <v>8.4</v>
          </cell>
          <cell r="BS340">
            <v>7.7</v>
          </cell>
          <cell r="BT340">
            <v>7.1</v>
          </cell>
          <cell r="BV340">
            <v>4.5999999999999996</v>
          </cell>
          <cell r="BW340">
            <v>5.8</v>
          </cell>
          <cell r="BX340">
            <v>4.3</v>
          </cell>
          <cell r="BY340">
            <v>8.5</v>
          </cell>
          <cell r="BZ340">
            <v>9.4</v>
          </cell>
          <cell r="CA340">
            <v>48</v>
          </cell>
          <cell r="CB340">
            <v>2</v>
          </cell>
          <cell r="CD340">
            <v>8.6</v>
          </cell>
          <cell r="CF340">
            <v>6.5</v>
          </cell>
          <cell r="CG340">
            <v>8.8000000000000007</v>
          </cell>
          <cell r="CI340">
            <v>8.1999999999999993</v>
          </cell>
          <cell r="CJ340">
            <v>6.8</v>
          </cell>
          <cell r="CK340">
            <v>9.4</v>
          </cell>
          <cell r="CM340">
            <v>8.8000000000000007</v>
          </cell>
          <cell r="CO340">
            <v>8.5</v>
          </cell>
          <cell r="CP340">
            <v>8.1</v>
          </cell>
          <cell r="CT340" t="str">
            <v>X</v>
          </cell>
          <cell r="CU340">
            <v>9.1</v>
          </cell>
          <cell r="CV340">
            <v>7.9</v>
          </cell>
          <cell r="CW340">
            <v>23</v>
          </cell>
          <cell r="CX340">
            <v>3</v>
          </cell>
          <cell r="DB340">
            <v>0</v>
          </cell>
          <cell r="DC340">
            <v>5</v>
          </cell>
          <cell r="DD340">
            <v>128</v>
          </cell>
          <cell r="DE340">
            <v>10</v>
          </cell>
          <cell r="DF340">
            <v>136</v>
          </cell>
          <cell r="DG340">
            <v>132</v>
          </cell>
          <cell r="DH340">
            <v>7.13</v>
          </cell>
          <cell r="DI340">
            <v>2.97</v>
          </cell>
          <cell r="DJ340" t="str">
            <v>PHI 161</v>
          </cell>
        </row>
        <row r="341">
          <cell r="A341">
            <v>25202102261</v>
          </cell>
          <cell r="B341" t="str">
            <v>Lê</v>
          </cell>
          <cell r="C341" t="str">
            <v>Thị Diệu</v>
          </cell>
          <cell r="D341" t="str">
            <v>Linh</v>
          </cell>
          <cell r="E341">
            <v>37120</v>
          </cell>
          <cell r="F341" t="str">
            <v>Nữ</v>
          </cell>
          <cell r="G341" t="str">
            <v>Đã Đăng Ký (chưa học xong)</v>
          </cell>
          <cell r="H341">
            <v>9</v>
          </cell>
          <cell r="I341">
            <v>8.8000000000000007</v>
          </cell>
          <cell r="K341">
            <v>8.6</v>
          </cell>
          <cell r="M341" t="str">
            <v>P (P/F)</v>
          </cell>
          <cell r="N341">
            <v>7.3</v>
          </cell>
          <cell r="O341">
            <v>7.7</v>
          </cell>
          <cell r="P341">
            <v>9.3000000000000007</v>
          </cell>
          <cell r="R341">
            <v>9.3000000000000007</v>
          </cell>
          <cell r="V341">
            <v>9.6</v>
          </cell>
          <cell r="W341">
            <v>9.5</v>
          </cell>
          <cell r="Y341">
            <v>9.6</v>
          </cell>
          <cell r="Z341">
            <v>9.4</v>
          </cell>
          <cell r="AA341">
            <v>8.8000000000000007</v>
          </cell>
          <cell r="AB341">
            <v>9.4</v>
          </cell>
          <cell r="AC341">
            <v>7.5</v>
          </cell>
          <cell r="AD341">
            <v>9</v>
          </cell>
          <cell r="AE341">
            <v>9.3000000000000007</v>
          </cell>
          <cell r="AF341" t="str">
            <v>P (P/F)</v>
          </cell>
          <cell r="AG341" t="str">
            <v>P (P/F)</v>
          </cell>
          <cell r="AH341">
            <v>7.2</v>
          </cell>
          <cell r="AI341">
            <v>8</v>
          </cell>
          <cell r="AJ341">
            <v>8.3000000000000007</v>
          </cell>
          <cell r="AK341">
            <v>8.6999999999999993</v>
          </cell>
          <cell r="AL341" t="str">
            <v>X</v>
          </cell>
          <cell r="AM341">
            <v>8.4</v>
          </cell>
          <cell r="AN341">
            <v>50</v>
          </cell>
          <cell r="AO341">
            <v>2</v>
          </cell>
          <cell r="AP341">
            <v>7.9</v>
          </cell>
          <cell r="AQ341">
            <v>8.9</v>
          </cell>
          <cell r="AR341">
            <v>9</v>
          </cell>
          <cell r="AX341">
            <v>5.7</v>
          </cell>
          <cell r="BD341">
            <v>6.2</v>
          </cell>
          <cell r="BE341">
            <v>5</v>
          </cell>
          <cell r="BF341">
            <v>0</v>
          </cell>
          <cell r="BG341">
            <v>7.7</v>
          </cell>
          <cell r="BH341">
            <v>9.6</v>
          </cell>
          <cell r="BI341">
            <v>9.8000000000000007</v>
          </cell>
          <cell r="BJ341">
            <v>6.7</v>
          </cell>
          <cell r="BK341">
            <v>8.4</v>
          </cell>
          <cell r="BL341">
            <v>8.6999999999999993</v>
          </cell>
          <cell r="BM341">
            <v>8.4</v>
          </cell>
          <cell r="BN341">
            <v>8.5</v>
          </cell>
          <cell r="BO341" t="str">
            <v>X</v>
          </cell>
          <cell r="BP341">
            <v>9.5</v>
          </cell>
          <cell r="BQ341">
            <v>8.6999999999999993</v>
          </cell>
          <cell r="BR341">
            <v>9.6</v>
          </cell>
          <cell r="BS341">
            <v>8.9</v>
          </cell>
          <cell r="BU341">
            <v>9.1</v>
          </cell>
          <cell r="BV341">
            <v>9</v>
          </cell>
          <cell r="BW341">
            <v>8.6999999999999993</v>
          </cell>
          <cell r="BX341">
            <v>7.9</v>
          </cell>
          <cell r="BY341">
            <v>9.6</v>
          </cell>
          <cell r="BZ341">
            <v>9.9</v>
          </cell>
          <cell r="CA341">
            <v>47</v>
          </cell>
          <cell r="CB341">
            <v>3</v>
          </cell>
          <cell r="CD341">
            <v>9.1999999999999993</v>
          </cell>
          <cell r="CF341">
            <v>9.4</v>
          </cell>
          <cell r="CG341">
            <v>8.9</v>
          </cell>
          <cell r="CI341">
            <v>9.1999999999999993</v>
          </cell>
          <cell r="CJ341">
            <v>9.1</v>
          </cell>
          <cell r="CK341">
            <v>9.6999999999999993</v>
          </cell>
          <cell r="CM341">
            <v>8.9</v>
          </cell>
          <cell r="CO341">
            <v>8.9</v>
          </cell>
          <cell r="CP341" t="str">
            <v>X</v>
          </cell>
          <cell r="CS341">
            <v>9</v>
          </cell>
          <cell r="CU341">
            <v>9.1999999999999993</v>
          </cell>
          <cell r="CV341">
            <v>8.6999999999999993</v>
          </cell>
          <cell r="CW341">
            <v>23</v>
          </cell>
          <cell r="CX341">
            <v>3</v>
          </cell>
          <cell r="DB341">
            <v>0</v>
          </cell>
          <cell r="DC341">
            <v>5</v>
          </cell>
          <cell r="DD341">
            <v>125</v>
          </cell>
          <cell r="DE341">
            <v>13</v>
          </cell>
          <cell r="DF341">
            <v>136</v>
          </cell>
          <cell r="DG341">
            <v>125</v>
          </cell>
          <cell r="DH341">
            <v>8.7799999999999994</v>
          </cell>
          <cell r="DI341">
            <v>3.82</v>
          </cell>
        </row>
        <row r="342">
          <cell r="A342">
            <v>25202107439</v>
          </cell>
          <cell r="B342" t="str">
            <v>Trần</v>
          </cell>
          <cell r="C342" t="str">
            <v>Thị Mỹ</v>
          </cell>
          <cell r="D342" t="str">
            <v>Linh</v>
          </cell>
          <cell r="E342">
            <v>37172</v>
          </cell>
          <cell r="F342" t="str">
            <v>Nữ</v>
          </cell>
          <cell r="G342" t="str">
            <v>Đã Đăng Ký (chưa học xong)</v>
          </cell>
          <cell r="H342">
            <v>6.3</v>
          </cell>
          <cell r="I342">
            <v>8.1999999999999993</v>
          </cell>
          <cell r="K342">
            <v>6.4</v>
          </cell>
          <cell r="M342">
            <v>5.8</v>
          </cell>
          <cell r="N342">
            <v>8.4</v>
          </cell>
          <cell r="O342">
            <v>5.5</v>
          </cell>
          <cell r="P342">
            <v>7.8</v>
          </cell>
          <cell r="R342">
            <v>5.7</v>
          </cell>
          <cell r="W342">
            <v>6.3</v>
          </cell>
          <cell r="X342">
            <v>7.3</v>
          </cell>
          <cell r="Y342">
            <v>8.9</v>
          </cell>
          <cell r="Z342">
            <v>8.6</v>
          </cell>
          <cell r="AA342" t="str">
            <v>X</v>
          </cell>
          <cell r="AB342">
            <v>8.3000000000000007</v>
          </cell>
          <cell r="AC342">
            <v>7.6</v>
          </cell>
          <cell r="AD342">
            <v>9.1999999999999993</v>
          </cell>
          <cell r="AE342">
            <v>9</v>
          </cell>
          <cell r="AF342">
            <v>6.9</v>
          </cell>
          <cell r="AG342">
            <v>6.2</v>
          </cell>
          <cell r="AH342">
            <v>5.3</v>
          </cell>
          <cell r="AI342">
            <v>6.8</v>
          </cell>
          <cell r="AJ342">
            <v>7.7</v>
          </cell>
          <cell r="AK342">
            <v>7.6</v>
          </cell>
          <cell r="AL342">
            <v>5.7</v>
          </cell>
          <cell r="AM342">
            <v>8.3000000000000007</v>
          </cell>
          <cell r="AN342">
            <v>50</v>
          </cell>
          <cell r="AO342">
            <v>2</v>
          </cell>
          <cell r="AP342">
            <v>6.9</v>
          </cell>
          <cell r="AQ342">
            <v>7.6</v>
          </cell>
          <cell r="AR342">
            <v>8.6999999999999993</v>
          </cell>
          <cell r="AX342">
            <v>6</v>
          </cell>
          <cell r="BD342">
            <v>6.5</v>
          </cell>
          <cell r="BE342">
            <v>5</v>
          </cell>
          <cell r="BF342">
            <v>0</v>
          </cell>
          <cell r="BG342">
            <v>5.8</v>
          </cell>
          <cell r="BH342">
            <v>6.5</v>
          </cell>
          <cell r="BI342">
            <v>4</v>
          </cell>
          <cell r="BJ342">
            <v>5.2</v>
          </cell>
          <cell r="BK342">
            <v>5.2</v>
          </cell>
          <cell r="BL342">
            <v>5.4</v>
          </cell>
          <cell r="BM342">
            <v>5.5</v>
          </cell>
          <cell r="BN342">
            <v>7.5</v>
          </cell>
          <cell r="BO342" t="str">
            <v>X</v>
          </cell>
          <cell r="BP342">
            <v>4.0999999999999996</v>
          </cell>
          <cell r="BQ342">
            <v>4.4000000000000004</v>
          </cell>
          <cell r="BR342">
            <v>7.8</v>
          </cell>
          <cell r="BS342">
            <v>6.1</v>
          </cell>
          <cell r="BU342">
            <v>6.3</v>
          </cell>
          <cell r="BV342">
            <v>7.8</v>
          </cell>
          <cell r="BW342">
            <v>4.5</v>
          </cell>
          <cell r="BX342">
            <v>7.4</v>
          </cell>
          <cell r="BY342">
            <v>6.8</v>
          </cell>
          <cell r="BZ342">
            <v>9.5</v>
          </cell>
          <cell r="CA342">
            <v>47</v>
          </cell>
          <cell r="CB342">
            <v>3</v>
          </cell>
          <cell r="CC342">
            <v>5.7</v>
          </cell>
          <cell r="CF342">
            <v>6.3</v>
          </cell>
          <cell r="CG342">
            <v>6.8</v>
          </cell>
          <cell r="CI342">
            <v>5.8</v>
          </cell>
          <cell r="CJ342">
            <v>7.3</v>
          </cell>
          <cell r="CK342">
            <v>6.2</v>
          </cell>
          <cell r="CM342">
            <v>6.6</v>
          </cell>
          <cell r="CO342">
            <v>5.7</v>
          </cell>
          <cell r="CP342">
            <v>5.3</v>
          </cell>
          <cell r="CT342" t="str">
            <v>X</v>
          </cell>
          <cell r="CU342">
            <v>8.5</v>
          </cell>
          <cell r="CV342">
            <v>8.6</v>
          </cell>
          <cell r="CW342">
            <v>24</v>
          </cell>
          <cell r="CX342">
            <v>3</v>
          </cell>
          <cell r="DB342">
            <v>0</v>
          </cell>
          <cell r="DC342">
            <v>5</v>
          </cell>
          <cell r="DD342">
            <v>126</v>
          </cell>
          <cell r="DE342">
            <v>13</v>
          </cell>
          <cell r="DF342">
            <v>136</v>
          </cell>
          <cell r="DG342">
            <v>126</v>
          </cell>
          <cell r="DH342">
            <v>6.54</v>
          </cell>
          <cell r="DI342">
            <v>2.5299999999999998</v>
          </cell>
        </row>
        <row r="343">
          <cell r="A343">
            <v>25202107494</v>
          </cell>
          <cell r="B343" t="str">
            <v>Lê</v>
          </cell>
          <cell r="C343" t="str">
            <v>Thị Huyền</v>
          </cell>
          <cell r="D343" t="str">
            <v>Linh</v>
          </cell>
          <cell r="E343">
            <v>37024</v>
          </cell>
          <cell r="F343" t="str">
            <v>Nữ</v>
          </cell>
          <cell r="G343" t="str">
            <v>Đã Đăng Ký (chưa học xong)</v>
          </cell>
          <cell r="H343">
            <v>8.8000000000000007</v>
          </cell>
          <cell r="I343">
            <v>8.4</v>
          </cell>
          <cell r="K343">
            <v>7.2</v>
          </cell>
          <cell r="M343">
            <v>8.3000000000000007</v>
          </cell>
          <cell r="N343">
            <v>6.3</v>
          </cell>
          <cell r="O343">
            <v>4.7</v>
          </cell>
          <cell r="P343">
            <v>6.4</v>
          </cell>
          <cell r="R343">
            <v>7.5</v>
          </cell>
          <cell r="V343">
            <v>8.8000000000000007</v>
          </cell>
          <cell r="W343">
            <v>7.4</v>
          </cell>
          <cell r="Y343">
            <v>9.4</v>
          </cell>
          <cell r="Z343">
            <v>8.8000000000000007</v>
          </cell>
          <cell r="AA343">
            <v>7</v>
          </cell>
          <cell r="AB343">
            <v>7.3</v>
          </cell>
          <cell r="AC343">
            <v>8.9</v>
          </cell>
          <cell r="AD343">
            <v>7.8</v>
          </cell>
          <cell r="AE343">
            <v>8</v>
          </cell>
          <cell r="AF343">
            <v>6.2</v>
          </cell>
          <cell r="AG343">
            <v>7.3</v>
          </cell>
          <cell r="AH343">
            <v>7.6</v>
          </cell>
          <cell r="AI343">
            <v>8.5</v>
          </cell>
          <cell r="AJ343">
            <v>7</v>
          </cell>
          <cell r="AK343">
            <v>6.4</v>
          </cell>
          <cell r="AL343">
            <v>6.9</v>
          </cell>
          <cell r="AM343">
            <v>7.6</v>
          </cell>
          <cell r="AN343">
            <v>52</v>
          </cell>
          <cell r="AO343">
            <v>0</v>
          </cell>
          <cell r="AP343">
            <v>6.8</v>
          </cell>
          <cell r="AQ343">
            <v>6.8</v>
          </cell>
          <cell r="AT343">
            <v>7.3</v>
          </cell>
          <cell r="AX343">
            <v>6.3</v>
          </cell>
          <cell r="BD343">
            <v>6.3</v>
          </cell>
          <cell r="BE343">
            <v>5</v>
          </cell>
          <cell r="BF343">
            <v>0</v>
          </cell>
          <cell r="BG343">
            <v>5.5</v>
          </cell>
          <cell r="BH343">
            <v>6.7</v>
          </cell>
          <cell r="BI343">
            <v>8.5</v>
          </cell>
          <cell r="BJ343">
            <v>5.0999999999999996</v>
          </cell>
          <cell r="BK343">
            <v>7.4</v>
          </cell>
          <cell r="BL343">
            <v>8.5</v>
          </cell>
          <cell r="BM343">
            <v>8.5</v>
          </cell>
          <cell r="BN343">
            <v>5.9</v>
          </cell>
          <cell r="BO343" t="str">
            <v>X</v>
          </cell>
          <cell r="BP343">
            <v>7</v>
          </cell>
          <cell r="BQ343">
            <v>4.4000000000000004</v>
          </cell>
          <cell r="BR343">
            <v>8.9</v>
          </cell>
          <cell r="BS343">
            <v>7</v>
          </cell>
          <cell r="BU343">
            <v>6.9</v>
          </cell>
          <cell r="BV343">
            <v>9.1</v>
          </cell>
          <cell r="BW343">
            <v>7.9</v>
          </cell>
          <cell r="BX343">
            <v>7.8</v>
          </cell>
          <cell r="BY343">
            <v>7.5</v>
          </cell>
          <cell r="BZ343">
            <v>8.3000000000000007</v>
          </cell>
          <cell r="CA343">
            <v>47</v>
          </cell>
          <cell r="CB343">
            <v>3</v>
          </cell>
          <cell r="CC343">
            <v>6.6</v>
          </cell>
          <cell r="CF343">
            <v>8.6999999999999993</v>
          </cell>
          <cell r="CG343" t="str">
            <v>X</v>
          </cell>
          <cell r="CI343">
            <v>9.4</v>
          </cell>
          <cell r="CJ343">
            <v>7.7</v>
          </cell>
          <cell r="CK343">
            <v>9.1999999999999993</v>
          </cell>
          <cell r="CM343">
            <v>8.3000000000000007</v>
          </cell>
          <cell r="CO343">
            <v>8.9</v>
          </cell>
          <cell r="CP343">
            <v>8.1</v>
          </cell>
          <cell r="CT343" t="str">
            <v>X</v>
          </cell>
          <cell r="CU343">
            <v>8.6999999999999993</v>
          </cell>
          <cell r="CV343">
            <v>8.5</v>
          </cell>
          <cell r="CW343">
            <v>22</v>
          </cell>
          <cell r="CX343">
            <v>5</v>
          </cell>
          <cell r="DB343">
            <v>0</v>
          </cell>
          <cell r="DC343">
            <v>5</v>
          </cell>
          <cell r="DD343">
            <v>126</v>
          </cell>
          <cell r="DE343">
            <v>13</v>
          </cell>
          <cell r="DF343">
            <v>136</v>
          </cell>
          <cell r="DG343">
            <v>126</v>
          </cell>
          <cell r="DH343">
            <v>7.48</v>
          </cell>
          <cell r="DI343">
            <v>3.16</v>
          </cell>
        </row>
        <row r="344">
          <cell r="A344">
            <v>25202703043</v>
          </cell>
          <cell r="B344" t="str">
            <v>Hoàng</v>
          </cell>
          <cell r="C344" t="str">
            <v>Khánh</v>
          </cell>
          <cell r="D344" t="str">
            <v>Linh</v>
          </cell>
          <cell r="E344">
            <v>37248</v>
          </cell>
          <cell r="F344" t="str">
            <v>Nữ</v>
          </cell>
          <cell r="G344" t="str">
            <v>Đã Đăng Ký (chưa học xong)</v>
          </cell>
          <cell r="H344">
            <v>7.2</v>
          </cell>
          <cell r="I344">
            <v>6.8</v>
          </cell>
          <cell r="K344">
            <v>7.4</v>
          </cell>
          <cell r="M344">
            <v>6.8</v>
          </cell>
          <cell r="N344">
            <v>5.4</v>
          </cell>
          <cell r="O344">
            <v>6.4</v>
          </cell>
          <cell r="P344">
            <v>5.2</v>
          </cell>
          <cell r="R344">
            <v>5.7</v>
          </cell>
          <cell r="W344">
            <v>8.5</v>
          </cell>
          <cell r="X344">
            <v>8.1999999999999993</v>
          </cell>
          <cell r="Y344">
            <v>9.3000000000000007</v>
          </cell>
          <cell r="Z344">
            <v>8.3000000000000007</v>
          </cell>
          <cell r="AA344">
            <v>6.1</v>
          </cell>
          <cell r="AB344">
            <v>8.5</v>
          </cell>
          <cell r="AC344">
            <v>8.3000000000000007</v>
          </cell>
          <cell r="AD344">
            <v>8.8000000000000007</v>
          </cell>
          <cell r="AE344">
            <v>8.9</v>
          </cell>
          <cell r="AF344" t="str">
            <v>P (P/F)</v>
          </cell>
          <cell r="AG344" t="str">
            <v>P (P/F)</v>
          </cell>
          <cell r="AH344">
            <v>8.6</v>
          </cell>
          <cell r="AI344">
            <v>4</v>
          </cell>
          <cell r="AJ344">
            <v>7.2</v>
          </cell>
          <cell r="AK344">
            <v>8</v>
          </cell>
          <cell r="AL344">
            <v>6.2</v>
          </cell>
          <cell r="AM344">
            <v>7.2</v>
          </cell>
          <cell r="AN344">
            <v>52</v>
          </cell>
          <cell r="AO344">
            <v>0</v>
          </cell>
          <cell r="AP344">
            <v>6.6</v>
          </cell>
          <cell r="AQ344">
            <v>0</v>
          </cell>
          <cell r="AT344">
            <v>8.4</v>
          </cell>
          <cell r="AZ344">
            <v>10</v>
          </cell>
          <cell r="BD344">
            <v>6.7</v>
          </cell>
          <cell r="BE344">
            <v>4</v>
          </cell>
          <cell r="BF344">
            <v>1</v>
          </cell>
          <cell r="BG344">
            <v>5.2</v>
          </cell>
          <cell r="BH344">
            <v>8.6999999999999993</v>
          </cell>
          <cell r="BI344">
            <v>6.9</v>
          </cell>
          <cell r="BJ344">
            <v>4.8</v>
          </cell>
          <cell r="BK344">
            <v>7.6</v>
          </cell>
          <cell r="BL344">
            <v>6.7</v>
          </cell>
          <cell r="BM344">
            <v>5.2</v>
          </cell>
          <cell r="BN344">
            <v>6.1</v>
          </cell>
          <cell r="BO344">
            <v>6.1</v>
          </cell>
          <cell r="BP344">
            <v>7.4</v>
          </cell>
          <cell r="BQ344">
            <v>6.6</v>
          </cell>
          <cell r="BR344">
            <v>7.8</v>
          </cell>
          <cell r="BS344">
            <v>8.3000000000000007</v>
          </cell>
          <cell r="BU344">
            <v>8.1</v>
          </cell>
          <cell r="BV344">
            <v>8.6999999999999993</v>
          </cell>
          <cell r="BW344">
            <v>5.7</v>
          </cell>
          <cell r="BX344">
            <v>6.2</v>
          </cell>
          <cell r="BY344">
            <v>8.1999999999999993</v>
          </cell>
          <cell r="BZ344">
            <v>9</v>
          </cell>
          <cell r="CA344">
            <v>50</v>
          </cell>
          <cell r="CB344">
            <v>0</v>
          </cell>
          <cell r="CD344">
            <v>7.8</v>
          </cell>
          <cell r="CF344">
            <v>7.4</v>
          </cell>
          <cell r="CG344">
            <v>7.4</v>
          </cell>
          <cell r="CI344">
            <v>6.6</v>
          </cell>
          <cell r="CJ344">
            <v>7.8</v>
          </cell>
          <cell r="CK344">
            <v>8.3000000000000007</v>
          </cell>
          <cell r="CM344">
            <v>7.5</v>
          </cell>
          <cell r="CO344">
            <v>7.4</v>
          </cell>
          <cell r="CP344">
            <v>7.8</v>
          </cell>
          <cell r="CS344">
            <v>6.9</v>
          </cell>
          <cell r="CU344">
            <v>8</v>
          </cell>
          <cell r="CV344">
            <v>8.9</v>
          </cell>
          <cell r="CW344">
            <v>26</v>
          </cell>
          <cell r="CX344">
            <v>0</v>
          </cell>
          <cell r="DB344">
            <v>0</v>
          </cell>
          <cell r="DC344">
            <v>5</v>
          </cell>
          <cell r="DD344">
            <v>132</v>
          </cell>
          <cell r="DE344">
            <v>6</v>
          </cell>
          <cell r="DF344">
            <v>136</v>
          </cell>
          <cell r="DG344">
            <v>132</v>
          </cell>
          <cell r="DH344">
            <v>7.17</v>
          </cell>
          <cell r="DI344">
            <v>2.96</v>
          </cell>
        </row>
        <row r="345">
          <cell r="A345">
            <v>25203410465</v>
          </cell>
          <cell r="B345" t="str">
            <v>Nguyễn</v>
          </cell>
          <cell r="C345" t="str">
            <v>Thị Thùy</v>
          </cell>
          <cell r="D345" t="str">
            <v>Linh</v>
          </cell>
          <cell r="E345">
            <v>37003</v>
          </cell>
          <cell r="F345" t="str">
            <v>Nữ</v>
          </cell>
          <cell r="G345" t="str">
            <v>Đã Đăng Ký (chưa học xong)</v>
          </cell>
          <cell r="H345">
            <v>0</v>
          </cell>
          <cell r="I345">
            <v>8.9</v>
          </cell>
          <cell r="K345">
            <v>8.6</v>
          </cell>
          <cell r="M345">
            <v>6.6</v>
          </cell>
          <cell r="N345">
            <v>6.8</v>
          </cell>
          <cell r="O345">
            <v>9</v>
          </cell>
          <cell r="P345">
            <v>7.7</v>
          </cell>
          <cell r="R345">
            <v>7</v>
          </cell>
          <cell r="V345">
            <v>8.6</v>
          </cell>
          <cell r="W345">
            <v>7.3</v>
          </cell>
          <cell r="Y345">
            <v>8.6</v>
          </cell>
          <cell r="Z345">
            <v>9.6999999999999993</v>
          </cell>
          <cell r="AA345">
            <v>8.6999999999999993</v>
          </cell>
          <cell r="AB345">
            <v>9.3000000000000007</v>
          </cell>
          <cell r="AC345">
            <v>8.3000000000000007</v>
          </cell>
          <cell r="AE345">
            <v>8.9</v>
          </cell>
          <cell r="AF345">
            <v>7.5</v>
          </cell>
          <cell r="AG345">
            <v>9.3000000000000007</v>
          </cell>
          <cell r="AH345">
            <v>5.7</v>
          </cell>
          <cell r="AI345">
            <v>7.5</v>
          </cell>
          <cell r="AJ345">
            <v>8.8000000000000007</v>
          </cell>
          <cell r="AK345">
            <v>7.7</v>
          </cell>
          <cell r="AL345">
            <v>7.5</v>
          </cell>
          <cell r="AM345">
            <v>6.9</v>
          </cell>
          <cell r="AN345">
            <v>48</v>
          </cell>
          <cell r="AO345">
            <v>4</v>
          </cell>
          <cell r="AP345">
            <v>5.6</v>
          </cell>
          <cell r="AQ345">
            <v>6.5</v>
          </cell>
          <cell r="AV345">
            <v>7.9</v>
          </cell>
          <cell r="BB345">
            <v>7.3</v>
          </cell>
          <cell r="BD345">
            <v>8.4</v>
          </cell>
          <cell r="BE345">
            <v>5</v>
          </cell>
          <cell r="BF345">
            <v>0</v>
          </cell>
          <cell r="BG345">
            <v>5.7</v>
          </cell>
          <cell r="BH345">
            <v>6.7</v>
          </cell>
          <cell r="BI345">
            <v>6.5</v>
          </cell>
          <cell r="BJ345">
            <v>7.5</v>
          </cell>
          <cell r="BK345">
            <v>7.2</v>
          </cell>
          <cell r="BL345">
            <v>7.9</v>
          </cell>
          <cell r="BM345">
            <v>8.8000000000000007</v>
          </cell>
          <cell r="BN345">
            <v>7.2</v>
          </cell>
          <cell r="BO345" t="str">
            <v>X</v>
          </cell>
          <cell r="BP345">
            <v>7</v>
          </cell>
          <cell r="BQ345">
            <v>6.6</v>
          </cell>
          <cell r="BR345">
            <v>7.6</v>
          </cell>
          <cell r="BS345">
            <v>8.5</v>
          </cell>
          <cell r="BU345">
            <v>7.4</v>
          </cell>
          <cell r="BV345">
            <v>7.7</v>
          </cell>
          <cell r="BW345">
            <v>6.8</v>
          </cell>
          <cell r="BX345">
            <v>8.3000000000000007</v>
          </cell>
          <cell r="BY345" t="str">
            <v>X</v>
          </cell>
          <cell r="BZ345">
            <v>9.6999999999999993</v>
          </cell>
          <cell r="CA345">
            <v>44</v>
          </cell>
          <cell r="CB345">
            <v>6</v>
          </cell>
          <cell r="CC345">
            <v>8.6999999999999993</v>
          </cell>
          <cell r="CF345">
            <v>9.1</v>
          </cell>
          <cell r="CG345">
            <v>8.8000000000000007</v>
          </cell>
          <cell r="CI345">
            <v>8.9</v>
          </cell>
          <cell r="CJ345">
            <v>8.5</v>
          </cell>
          <cell r="CK345">
            <v>9.1</v>
          </cell>
          <cell r="CM345">
            <v>8.9</v>
          </cell>
          <cell r="CO345">
            <v>8</v>
          </cell>
          <cell r="CP345">
            <v>8.3000000000000007</v>
          </cell>
          <cell r="CS345" t="str">
            <v>X</v>
          </cell>
          <cell r="CU345">
            <v>8.6999999999999993</v>
          </cell>
          <cell r="CV345">
            <v>9.5</v>
          </cell>
          <cell r="CW345">
            <v>24</v>
          </cell>
          <cell r="CX345">
            <v>3</v>
          </cell>
          <cell r="DB345">
            <v>0</v>
          </cell>
          <cell r="DC345">
            <v>5</v>
          </cell>
          <cell r="DD345">
            <v>121</v>
          </cell>
          <cell r="DE345">
            <v>18</v>
          </cell>
          <cell r="DF345">
            <v>136</v>
          </cell>
          <cell r="DG345">
            <v>123</v>
          </cell>
          <cell r="DH345">
            <v>7.84</v>
          </cell>
          <cell r="DI345">
            <v>3.36</v>
          </cell>
        </row>
        <row r="346">
          <cell r="A346">
            <v>25207100913</v>
          </cell>
          <cell r="B346" t="str">
            <v>Trần</v>
          </cell>
          <cell r="C346" t="str">
            <v>Thị Thùy</v>
          </cell>
          <cell r="D346" t="str">
            <v>Linh</v>
          </cell>
          <cell r="E346">
            <v>37196</v>
          </cell>
          <cell r="F346" t="str">
            <v>Nữ</v>
          </cell>
          <cell r="G346" t="str">
            <v>Đã Đăng Ký (chưa học xong)</v>
          </cell>
          <cell r="H346">
            <v>8</v>
          </cell>
          <cell r="I346">
            <v>8.6999999999999993</v>
          </cell>
          <cell r="K346">
            <v>7.5</v>
          </cell>
          <cell r="M346">
            <v>7.7</v>
          </cell>
          <cell r="N346">
            <v>8.4</v>
          </cell>
          <cell r="O346">
            <v>8.1</v>
          </cell>
          <cell r="P346">
            <v>5.9</v>
          </cell>
          <cell r="R346">
            <v>9</v>
          </cell>
          <cell r="W346">
            <v>8</v>
          </cell>
          <cell r="X346">
            <v>9.9</v>
          </cell>
          <cell r="Y346">
            <v>7.2</v>
          </cell>
          <cell r="Z346">
            <v>9.5</v>
          </cell>
          <cell r="AA346">
            <v>7.6</v>
          </cell>
          <cell r="AB346">
            <v>6.5</v>
          </cell>
          <cell r="AC346">
            <v>9.1999999999999993</v>
          </cell>
          <cell r="AD346">
            <v>9.4</v>
          </cell>
          <cell r="AE346">
            <v>8.6</v>
          </cell>
          <cell r="AF346">
            <v>6.3</v>
          </cell>
          <cell r="AG346">
            <v>5.5</v>
          </cell>
          <cell r="AH346">
            <v>5.9</v>
          </cell>
          <cell r="AI346">
            <v>5.6</v>
          </cell>
          <cell r="AJ346">
            <v>7.4</v>
          </cell>
          <cell r="AK346">
            <v>8.8000000000000007</v>
          </cell>
          <cell r="AL346" t="str">
            <v>X</v>
          </cell>
          <cell r="AM346">
            <v>7.9</v>
          </cell>
          <cell r="AN346">
            <v>50</v>
          </cell>
          <cell r="AO346">
            <v>2</v>
          </cell>
          <cell r="AP346">
            <v>5.4</v>
          </cell>
          <cell r="AQ346">
            <v>6.7</v>
          </cell>
          <cell r="AT346">
            <v>8.5</v>
          </cell>
          <cell r="AZ346">
            <v>5.2</v>
          </cell>
          <cell r="BD346">
            <v>6</v>
          </cell>
          <cell r="BE346">
            <v>5</v>
          </cell>
          <cell r="BF346">
            <v>0</v>
          </cell>
          <cell r="BG346">
            <v>8.1</v>
          </cell>
          <cell r="BH346">
            <v>8.1</v>
          </cell>
          <cell r="BI346">
            <v>6.5</v>
          </cell>
          <cell r="BJ346">
            <v>6.1</v>
          </cell>
          <cell r="BK346">
            <v>8.4</v>
          </cell>
          <cell r="BL346">
            <v>8.5</v>
          </cell>
          <cell r="BM346">
            <v>9</v>
          </cell>
          <cell r="BN346">
            <v>7.7</v>
          </cell>
          <cell r="BO346">
            <v>7.6</v>
          </cell>
          <cell r="BP346">
            <v>7.9</v>
          </cell>
          <cell r="BQ346">
            <v>6.7</v>
          </cell>
          <cell r="BR346">
            <v>7.8</v>
          </cell>
          <cell r="BS346">
            <v>8.4</v>
          </cell>
          <cell r="BU346">
            <v>8.4</v>
          </cell>
          <cell r="BV346">
            <v>5.9</v>
          </cell>
          <cell r="BW346">
            <v>8.1999999999999993</v>
          </cell>
          <cell r="BX346">
            <v>6.9</v>
          </cell>
          <cell r="BY346">
            <v>7.5</v>
          </cell>
          <cell r="BZ346">
            <v>9.1999999999999993</v>
          </cell>
          <cell r="CA346">
            <v>50</v>
          </cell>
          <cell r="CB346">
            <v>0</v>
          </cell>
          <cell r="CD346">
            <v>7.9</v>
          </cell>
          <cell r="CF346">
            <v>8.5</v>
          </cell>
          <cell r="CG346">
            <v>7.4</v>
          </cell>
          <cell r="CI346">
            <v>9.3000000000000007</v>
          </cell>
          <cell r="CJ346">
            <v>8.9</v>
          </cell>
          <cell r="CK346">
            <v>9.1999999999999993</v>
          </cell>
          <cell r="CM346">
            <v>8.8000000000000007</v>
          </cell>
          <cell r="CO346">
            <v>6.6</v>
          </cell>
          <cell r="CP346" t="str">
            <v>X</v>
          </cell>
          <cell r="CT346" t="str">
            <v>X</v>
          </cell>
          <cell r="CU346">
            <v>8.4</v>
          </cell>
          <cell r="CV346">
            <v>9.6999999999999993</v>
          </cell>
          <cell r="CW346">
            <v>20</v>
          </cell>
          <cell r="CX346">
            <v>6</v>
          </cell>
          <cell r="DB346">
            <v>0</v>
          </cell>
          <cell r="DC346">
            <v>5</v>
          </cell>
          <cell r="DD346">
            <v>125</v>
          </cell>
          <cell r="DE346">
            <v>13</v>
          </cell>
          <cell r="DF346">
            <v>136</v>
          </cell>
          <cell r="DG346">
            <v>125</v>
          </cell>
          <cell r="DH346">
            <v>7.83</v>
          </cell>
          <cell r="DI346">
            <v>3.34</v>
          </cell>
        </row>
        <row r="347">
          <cell r="A347">
            <v>25207100932</v>
          </cell>
          <cell r="B347" t="str">
            <v>Nguyễn</v>
          </cell>
          <cell r="C347" t="str">
            <v>Thị Diệu</v>
          </cell>
          <cell r="D347" t="str">
            <v>Linh</v>
          </cell>
          <cell r="E347">
            <v>36939</v>
          </cell>
          <cell r="F347" t="str">
            <v>Nữ</v>
          </cell>
          <cell r="G347" t="str">
            <v>Đã Đăng Ký (chưa học xong)</v>
          </cell>
          <cell r="H347">
            <v>9</v>
          </cell>
          <cell r="I347">
            <v>8.8000000000000007</v>
          </cell>
          <cell r="K347">
            <v>7.6</v>
          </cell>
          <cell r="M347">
            <v>6.3</v>
          </cell>
          <cell r="N347">
            <v>7.5</v>
          </cell>
          <cell r="O347">
            <v>5.4</v>
          </cell>
          <cell r="P347">
            <v>8.1</v>
          </cell>
          <cell r="R347">
            <v>6.1</v>
          </cell>
          <cell r="W347">
            <v>8.4</v>
          </cell>
          <cell r="X347">
            <v>9.9</v>
          </cell>
          <cell r="Y347">
            <v>8.9</v>
          </cell>
          <cell r="Z347">
            <v>6.7</v>
          </cell>
          <cell r="AA347" t="str">
            <v>X</v>
          </cell>
          <cell r="AB347">
            <v>8.3000000000000007</v>
          </cell>
          <cell r="AC347" t="str">
            <v>X</v>
          </cell>
          <cell r="AD347">
            <v>0</v>
          </cell>
          <cell r="AE347">
            <v>9.3000000000000007</v>
          </cell>
          <cell r="AF347">
            <v>7.9</v>
          </cell>
          <cell r="AG347">
            <v>7.1</v>
          </cell>
          <cell r="AH347">
            <v>9.4</v>
          </cell>
          <cell r="AI347">
            <v>5</v>
          </cell>
          <cell r="AJ347">
            <v>8.3000000000000007</v>
          </cell>
          <cell r="AK347">
            <v>8</v>
          </cell>
          <cell r="AL347">
            <v>8.1</v>
          </cell>
          <cell r="AM347">
            <v>9</v>
          </cell>
          <cell r="AN347">
            <v>46</v>
          </cell>
          <cell r="AO347">
            <v>6</v>
          </cell>
          <cell r="AP347">
            <v>5.6</v>
          </cell>
          <cell r="AQ347">
            <v>0</v>
          </cell>
          <cell r="AR347">
            <v>8.6999999999999993</v>
          </cell>
          <cell r="AX347">
            <v>0</v>
          </cell>
          <cell r="BE347">
            <v>2</v>
          </cell>
          <cell r="BF347">
            <v>3</v>
          </cell>
          <cell r="BG347">
            <v>7.7</v>
          </cell>
          <cell r="BH347">
            <v>7.2</v>
          </cell>
          <cell r="BI347" t="str">
            <v>X</v>
          </cell>
          <cell r="BJ347">
            <v>7</v>
          </cell>
          <cell r="BK347">
            <v>8.1</v>
          </cell>
          <cell r="BL347">
            <v>7.5</v>
          </cell>
          <cell r="BM347">
            <v>7.6</v>
          </cell>
          <cell r="BN347" t="str">
            <v>X</v>
          </cell>
          <cell r="BP347">
            <v>8.3000000000000007</v>
          </cell>
          <cell r="BQ347">
            <v>9.5</v>
          </cell>
          <cell r="BR347">
            <v>4.8</v>
          </cell>
          <cell r="BS347" t="str">
            <v>X</v>
          </cell>
          <cell r="BU347">
            <v>8.6999999999999993</v>
          </cell>
          <cell r="BV347" t="str">
            <v>X</v>
          </cell>
          <cell r="BW347">
            <v>5.0999999999999996</v>
          </cell>
          <cell r="BX347">
            <v>9.3000000000000007</v>
          </cell>
          <cell r="BY347">
            <v>9.1</v>
          </cell>
          <cell r="BZ347">
            <v>0</v>
          </cell>
          <cell r="CA347">
            <v>36</v>
          </cell>
          <cell r="CB347">
            <v>14</v>
          </cell>
          <cell r="CD347">
            <v>7.7</v>
          </cell>
          <cell r="CF347">
            <v>8.1999999999999993</v>
          </cell>
          <cell r="CG347">
            <v>8.6</v>
          </cell>
          <cell r="CI347">
            <v>9.6</v>
          </cell>
          <cell r="CJ347">
            <v>9.3000000000000007</v>
          </cell>
          <cell r="CK347">
            <v>9</v>
          </cell>
          <cell r="CM347">
            <v>6.5</v>
          </cell>
          <cell r="CO347">
            <v>8.8000000000000007</v>
          </cell>
          <cell r="CP347">
            <v>8.1</v>
          </cell>
          <cell r="CS347" t="str">
            <v>X</v>
          </cell>
          <cell r="CU347">
            <v>8.8000000000000007</v>
          </cell>
          <cell r="CV347">
            <v>9.6999999999999993</v>
          </cell>
          <cell r="CW347">
            <v>23</v>
          </cell>
          <cell r="CX347">
            <v>3</v>
          </cell>
          <cell r="DB347">
            <v>0</v>
          </cell>
          <cell r="DC347">
            <v>5</v>
          </cell>
          <cell r="DD347">
            <v>107</v>
          </cell>
          <cell r="DE347">
            <v>31</v>
          </cell>
          <cell r="DF347">
            <v>136</v>
          </cell>
          <cell r="DG347">
            <v>110</v>
          </cell>
          <cell r="DH347">
            <v>7.72</v>
          </cell>
          <cell r="DI347">
            <v>3.3</v>
          </cell>
        </row>
        <row r="348">
          <cell r="A348">
            <v>25207101296</v>
          </cell>
          <cell r="B348" t="str">
            <v>Nguyễn</v>
          </cell>
          <cell r="C348" t="str">
            <v>Thị Ngọc</v>
          </cell>
          <cell r="D348" t="str">
            <v>Linh</v>
          </cell>
          <cell r="E348">
            <v>36922</v>
          </cell>
          <cell r="F348" t="str">
            <v>Nữ</v>
          </cell>
          <cell r="G348" t="str">
            <v>Đã Đăng Ký (chưa học xong)</v>
          </cell>
          <cell r="H348">
            <v>7</v>
          </cell>
          <cell r="I348">
            <v>9.1999999999999993</v>
          </cell>
          <cell r="K348">
            <v>7.6</v>
          </cell>
          <cell r="M348">
            <v>6.9</v>
          </cell>
          <cell r="N348">
            <v>7.4</v>
          </cell>
          <cell r="O348">
            <v>5.7</v>
          </cell>
          <cell r="P348">
            <v>6.8</v>
          </cell>
          <cell r="Q348">
            <v>8.5</v>
          </cell>
          <cell r="W348">
            <v>6.2</v>
          </cell>
          <cell r="X348">
            <v>8.9</v>
          </cell>
          <cell r="Y348">
            <v>8.9</v>
          </cell>
          <cell r="Z348">
            <v>9.1</v>
          </cell>
          <cell r="AA348">
            <v>7.2</v>
          </cell>
          <cell r="AB348">
            <v>7.3</v>
          </cell>
          <cell r="AC348">
            <v>9.3000000000000007</v>
          </cell>
          <cell r="AD348">
            <v>8.6</v>
          </cell>
          <cell r="AE348">
            <v>7.8</v>
          </cell>
          <cell r="AF348">
            <v>8.1999999999999993</v>
          </cell>
          <cell r="AG348">
            <v>7.1</v>
          </cell>
          <cell r="AH348">
            <v>8</v>
          </cell>
          <cell r="AI348">
            <v>8.4</v>
          </cell>
          <cell r="AJ348">
            <v>6.9</v>
          </cell>
          <cell r="AK348">
            <v>9.3000000000000007</v>
          </cell>
          <cell r="AL348">
            <v>7.5</v>
          </cell>
          <cell r="AM348">
            <v>8.6999999999999993</v>
          </cell>
          <cell r="AN348">
            <v>52</v>
          </cell>
          <cell r="AO348">
            <v>0</v>
          </cell>
          <cell r="AP348">
            <v>8.4</v>
          </cell>
          <cell r="AQ348">
            <v>9.4</v>
          </cell>
          <cell r="AT348">
            <v>9.5</v>
          </cell>
          <cell r="BC348">
            <v>7.9</v>
          </cell>
          <cell r="BD348">
            <v>8.6999999999999993</v>
          </cell>
          <cell r="BE348">
            <v>5</v>
          </cell>
          <cell r="BF348">
            <v>0</v>
          </cell>
          <cell r="BG348">
            <v>6.5</v>
          </cell>
          <cell r="BH348">
            <v>7.7</v>
          </cell>
          <cell r="BI348">
            <v>7.9</v>
          </cell>
          <cell r="BJ348">
            <v>6.4</v>
          </cell>
          <cell r="BK348">
            <v>7.6</v>
          </cell>
          <cell r="BL348">
            <v>8.6999999999999993</v>
          </cell>
          <cell r="BM348">
            <v>7.7</v>
          </cell>
          <cell r="BN348">
            <v>5.8</v>
          </cell>
          <cell r="BO348">
            <v>6.7</v>
          </cell>
          <cell r="BP348">
            <v>5.4</v>
          </cell>
          <cell r="BQ348">
            <v>8.1</v>
          </cell>
          <cell r="BR348">
            <v>8.6999999999999993</v>
          </cell>
          <cell r="BS348">
            <v>8.9</v>
          </cell>
          <cell r="BU348">
            <v>8</v>
          </cell>
          <cell r="BV348">
            <v>6.8</v>
          </cell>
          <cell r="BW348">
            <v>7.5</v>
          </cell>
          <cell r="BX348">
            <v>8</v>
          </cell>
          <cell r="BY348" t="str">
            <v>X</v>
          </cell>
          <cell r="BZ348">
            <v>9.8000000000000007</v>
          </cell>
          <cell r="CA348">
            <v>47</v>
          </cell>
          <cell r="CB348">
            <v>3</v>
          </cell>
          <cell r="CC348">
            <v>7.3</v>
          </cell>
          <cell r="CF348">
            <v>6.8</v>
          </cell>
          <cell r="CG348" t="str">
            <v>X</v>
          </cell>
          <cell r="CI348">
            <v>8.1999999999999993</v>
          </cell>
          <cell r="CJ348">
            <v>8</v>
          </cell>
          <cell r="CK348">
            <v>9.1999999999999993</v>
          </cell>
          <cell r="CM348">
            <v>8.3000000000000007</v>
          </cell>
          <cell r="CO348">
            <v>8.9</v>
          </cell>
          <cell r="CP348" t="str">
            <v>X</v>
          </cell>
          <cell r="CS348" t="str">
            <v>X</v>
          </cell>
          <cell r="CU348">
            <v>8.6999999999999993</v>
          </cell>
          <cell r="CV348" t="str">
            <v>X</v>
          </cell>
          <cell r="CW348">
            <v>18</v>
          </cell>
          <cell r="CX348">
            <v>9</v>
          </cell>
          <cell r="DB348">
            <v>0</v>
          </cell>
          <cell r="DC348">
            <v>5</v>
          </cell>
          <cell r="DD348">
            <v>122</v>
          </cell>
          <cell r="DE348">
            <v>17</v>
          </cell>
          <cell r="DF348">
            <v>136</v>
          </cell>
          <cell r="DG348">
            <v>122</v>
          </cell>
          <cell r="DH348">
            <v>7.69</v>
          </cell>
          <cell r="DI348">
            <v>3.28</v>
          </cell>
        </row>
        <row r="349">
          <cell r="A349">
            <v>25207101432</v>
          </cell>
          <cell r="B349" t="str">
            <v>Nguyễn</v>
          </cell>
          <cell r="C349" t="str">
            <v>Khánh</v>
          </cell>
          <cell r="D349" t="str">
            <v>Linh</v>
          </cell>
          <cell r="E349">
            <v>37100</v>
          </cell>
          <cell r="F349" t="str">
            <v>Nữ</v>
          </cell>
          <cell r="G349" t="str">
            <v>Đã Đăng Ký (chưa học xong)</v>
          </cell>
          <cell r="H349">
            <v>8.5</v>
          </cell>
          <cell r="I349">
            <v>9.1</v>
          </cell>
          <cell r="K349">
            <v>8</v>
          </cell>
          <cell r="M349">
            <v>8.9</v>
          </cell>
          <cell r="N349">
            <v>8.1999999999999993</v>
          </cell>
          <cell r="O349">
            <v>7.3</v>
          </cell>
          <cell r="P349">
            <v>6.1</v>
          </cell>
          <cell r="R349">
            <v>8</v>
          </cell>
          <cell r="W349">
            <v>6.4</v>
          </cell>
          <cell r="X349">
            <v>8.8000000000000007</v>
          </cell>
          <cell r="Y349">
            <v>8.8000000000000007</v>
          </cell>
          <cell r="Z349">
            <v>9.5</v>
          </cell>
          <cell r="AA349">
            <v>6.9</v>
          </cell>
          <cell r="AB349">
            <v>6.5</v>
          </cell>
          <cell r="AC349">
            <v>9.1</v>
          </cell>
          <cell r="AD349">
            <v>9.3000000000000007</v>
          </cell>
          <cell r="AE349">
            <v>9</v>
          </cell>
          <cell r="AF349">
            <v>7</v>
          </cell>
          <cell r="AG349">
            <v>7.3</v>
          </cell>
          <cell r="AH349">
            <v>6.9</v>
          </cell>
          <cell r="AI349">
            <v>9.3000000000000007</v>
          </cell>
          <cell r="AJ349">
            <v>7.6</v>
          </cell>
          <cell r="AK349">
            <v>8.8000000000000007</v>
          </cell>
          <cell r="AL349">
            <v>6.5</v>
          </cell>
          <cell r="AM349">
            <v>8.8000000000000007</v>
          </cell>
          <cell r="AN349">
            <v>52</v>
          </cell>
          <cell r="AO349">
            <v>0</v>
          </cell>
          <cell r="AP349">
            <v>6.6</v>
          </cell>
          <cell r="AQ349">
            <v>6.5</v>
          </cell>
          <cell r="AR349">
            <v>9.3000000000000007</v>
          </cell>
          <cell r="BB349">
            <v>7.3</v>
          </cell>
          <cell r="BD349">
            <v>6.6</v>
          </cell>
          <cell r="BE349">
            <v>5</v>
          </cell>
          <cell r="BF349">
            <v>0</v>
          </cell>
          <cell r="BG349">
            <v>5.9</v>
          </cell>
          <cell r="BH349">
            <v>8.5</v>
          </cell>
          <cell r="BI349">
            <v>5</v>
          </cell>
          <cell r="BJ349">
            <v>5.8</v>
          </cell>
          <cell r="BK349">
            <v>8.1</v>
          </cell>
          <cell r="BL349">
            <v>8.8000000000000007</v>
          </cell>
          <cell r="BM349">
            <v>9.5</v>
          </cell>
          <cell r="BN349">
            <v>8.1</v>
          </cell>
          <cell r="BO349">
            <v>6</v>
          </cell>
          <cell r="BP349">
            <v>4.8</v>
          </cell>
          <cell r="BQ349">
            <v>7.8</v>
          </cell>
          <cell r="BR349">
            <v>8</v>
          </cell>
          <cell r="BS349">
            <v>9.4</v>
          </cell>
          <cell r="BU349">
            <v>8</v>
          </cell>
          <cell r="BV349">
            <v>8.3000000000000007</v>
          </cell>
          <cell r="BW349">
            <v>8.1</v>
          </cell>
          <cell r="BX349">
            <v>7.6</v>
          </cell>
          <cell r="BY349">
            <v>8.1</v>
          </cell>
          <cell r="BZ349">
            <v>8.9</v>
          </cell>
          <cell r="CA349">
            <v>50</v>
          </cell>
          <cell r="CB349">
            <v>0</v>
          </cell>
          <cell r="CC349">
            <v>6.9</v>
          </cell>
          <cell r="CF349">
            <v>9.1</v>
          </cell>
          <cell r="CG349">
            <v>7.9</v>
          </cell>
          <cell r="CI349">
            <v>9.8000000000000007</v>
          </cell>
          <cell r="CJ349">
            <v>8.9</v>
          </cell>
          <cell r="CK349">
            <v>9</v>
          </cell>
          <cell r="CM349">
            <v>9.1</v>
          </cell>
          <cell r="CO349">
            <v>9.1</v>
          </cell>
          <cell r="CP349" t="str">
            <v>X</v>
          </cell>
          <cell r="CT349" t="str">
            <v>X</v>
          </cell>
          <cell r="CU349">
            <v>10</v>
          </cell>
          <cell r="CV349">
            <v>10</v>
          </cell>
          <cell r="CW349">
            <v>21</v>
          </cell>
          <cell r="CX349">
            <v>6</v>
          </cell>
          <cell r="DB349">
            <v>0</v>
          </cell>
          <cell r="DC349">
            <v>5</v>
          </cell>
          <cell r="DD349">
            <v>128</v>
          </cell>
          <cell r="DE349">
            <v>11</v>
          </cell>
          <cell r="DF349">
            <v>136</v>
          </cell>
          <cell r="DG349">
            <v>128</v>
          </cell>
          <cell r="DH349">
            <v>7.93</v>
          </cell>
          <cell r="DI349">
            <v>3.4</v>
          </cell>
        </row>
        <row r="350">
          <cell r="A350">
            <v>25207101887</v>
          </cell>
          <cell r="B350" t="str">
            <v>Trần</v>
          </cell>
          <cell r="C350" t="str">
            <v>Mỹ</v>
          </cell>
          <cell r="D350" t="str">
            <v>Linh</v>
          </cell>
          <cell r="E350">
            <v>37112</v>
          </cell>
          <cell r="F350" t="str">
            <v>Nữ</v>
          </cell>
          <cell r="G350" t="str">
            <v>Đã Đăng Ký (chưa học xong)</v>
          </cell>
          <cell r="H350">
            <v>8</v>
          </cell>
          <cell r="I350">
            <v>0</v>
          </cell>
          <cell r="J350">
            <v>7.5</v>
          </cell>
          <cell r="K350">
            <v>6.5</v>
          </cell>
          <cell r="M350">
            <v>6.2</v>
          </cell>
          <cell r="N350">
            <v>6.9</v>
          </cell>
          <cell r="O350">
            <v>7.2</v>
          </cell>
          <cell r="P350">
            <v>7</v>
          </cell>
          <cell r="R350">
            <v>7.7</v>
          </cell>
          <cell r="W350">
            <v>7.4</v>
          </cell>
          <cell r="X350">
            <v>9.1999999999999993</v>
          </cell>
          <cell r="Y350">
            <v>8.6</v>
          </cell>
          <cell r="Z350">
            <v>8.3000000000000007</v>
          </cell>
          <cell r="AA350">
            <v>7.5</v>
          </cell>
          <cell r="AB350">
            <v>5.7</v>
          </cell>
          <cell r="AC350">
            <v>5.0999999999999996</v>
          </cell>
          <cell r="AD350">
            <v>9.1</v>
          </cell>
          <cell r="AE350">
            <v>9</v>
          </cell>
          <cell r="AF350">
            <v>4.4000000000000004</v>
          </cell>
          <cell r="AG350">
            <v>5</v>
          </cell>
          <cell r="AH350">
            <v>5.0999999999999996</v>
          </cell>
          <cell r="AI350">
            <v>4.5999999999999996</v>
          </cell>
          <cell r="AJ350">
            <v>9</v>
          </cell>
          <cell r="AK350">
            <v>6.2</v>
          </cell>
          <cell r="AL350">
            <v>7.2</v>
          </cell>
          <cell r="AM350">
            <v>5.8</v>
          </cell>
          <cell r="AN350">
            <v>51</v>
          </cell>
          <cell r="AO350">
            <v>0</v>
          </cell>
          <cell r="AP350">
            <v>5.7</v>
          </cell>
          <cell r="AQ350">
            <v>6.3</v>
          </cell>
          <cell r="AT350">
            <v>7</v>
          </cell>
          <cell r="AX350">
            <v>7.7</v>
          </cell>
          <cell r="BD350">
            <v>8.4</v>
          </cell>
          <cell r="BE350">
            <v>5</v>
          </cell>
          <cell r="BF350">
            <v>0</v>
          </cell>
          <cell r="BG350">
            <v>5.7</v>
          </cell>
          <cell r="BH350">
            <v>4.7</v>
          </cell>
          <cell r="BI350">
            <v>7.7</v>
          </cell>
          <cell r="BJ350">
            <v>5.3</v>
          </cell>
          <cell r="BK350">
            <v>7.5</v>
          </cell>
          <cell r="BL350">
            <v>7.1</v>
          </cell>
          <cell r="BM350">
            <v>7.6</v>
          </cell>
          <cell r="BN350">
            <v>6.2</v>
          </cell>
          <cell r="BO350">
            <v>5.0999999999999996</v>
          </cell>
          <cell r="BP350">
            <v>8.1999999999999993</v>
          </cell>
          <cell r="BQ350">
            <v>6</v>
          </cell>
          <cell r="BR350">
            <v>6.3</v>
          </cell>
          <cell r="BS350">
            <v>8.6</v>
          </cell>
          <cell r="BV350">
            <v>6.8</v>
          </cell>
          <cell r="BW350">
            <v>8.1</v>
          </cell>
          <cell r="BX350">
            <v>0</v>
          </cell>
          <cell r="BY350">
            <v>7.9</v>
          </cell>
          <cell r="BZ350">
            <v>9</v>
          </cell>
          <cell r="CA350">
            <v>44</v>
          </cell>
          <cell r="CB350">
            <v>6</v>
          </cell>
          <cell r="CD350">
            <v>8.3000000000000007</v>
          </cell>
          <cell r="CF350">
            <v>8.5</v>
          </cell>
          <cell r="CG350">
            <v>7.3</v>
          </cell>
          <cell r="CI350">
            <v>6.3</v>
          </cell>
          <cell r="CJ350">
            <v>6.4</v>
          </cell>
          <cell r="CK350">
            <v>7</v>
          </cell>
          <cell r="CM350">
            <v>8.3000000000000007</v>
          </cell>
          <cell r="CO350">
            <v>8.6</v>
          </cell>
          <cell r="CP350">
            <v>6.7</v>
          </cell>
          <cell r="CT350" t="str">
            <v>X</v>
          </cell>
          <cell r="CU350">
            <v>9.5</v>
          </cell>
          <cell r="CV350" t="str">
            <v>X</v>
          </cell>
          <cell r="CW350">
            <v>22</v>
          </cell>
          <cell r="CX350">
            <v>4</v>
          </cell>
          <cell r="DB350">
            <v>0</v>
          </cell>
          <cell r="DC350">
            <v>5</v>
          </cell>
          <cell r="DD350">
            <v>122</v>
          </cell>
          <cell r="DE350">
            <v>15</v>
          </cell>
          <cell r="DF350">
            <v>136</v>
          </cell>
          <cell r="DG350">
            <v>130</v>
          </cell>
          <cell r="DH350">
            <v>6.69</v>
          </cell>
          <cell r="DI350">
            <v>2.66</v>
          </cell>
          <cell r="DJ350" t="str">
            <v>PSU-ACC 201 ~ ACC 201; PSU-ENG 133</v>
          </cell>
        </row>
        <row r="351">
          <cell r="A351">
            <v>25207102605</v>
          </cell>
          <cell r="B351" t="str">
            <v>Nguyễn</v>
          </cell>
          <cell r="C351" t="str">
            <v>Phương</v>
          </cell>
          <cell r="D351" t="str">
            <v>Linh</v>
          </cell>
          <cell r="E351">
            <v>37166</v>
          </cell>
          <cell r="F351" t="str">
            <v>Nữ</v>
          </cell>
          <cell r="G351" t="str">
            <v>Đã Đăng Ký (chưa học xong)</v>
          </cell>
          <cell r="H351">
            <v>7.4</v>
          </cell>
          <cell r="J351">
            <v>7.5</v>
          </cell>
          <cell r="K351">
            <v>8.8000000000000007</v>
          </cell>
          <cell r="M351">
            <v>7</v>
          </cell>
          <cell r="N351">
            <v>4.8</v>
          </cell>
          <cell r="O351">
            <v>4.4000000000000004</v>
          </cell>
          <cell r="P351">
            <v>6</v>
          </cell>
          <cell r="R351">
            <v>7</v>
          </cell>
          <cell r="W351">
            <v>9.1</v>
          </cell>
          <cell r="X351">
            <v>6.5</v>
          </cell>
          <cell r="Y351">
            <v>9.4</v>
          </cell>
          <cell r="Z351">
            <v>9.4</v>
          </cell>
          <cell r="AA351">
            <v>6.7</v>
          </cell>
          <cell r="AB351">
            <v>9</v>
          </cell>
          <cell r="AC351">
            <v>8.3000000000000007</v>
          </cell>
          <cell r="AD351">
            <v>8.8000000000000007</v>
          </cell>
          <cell r="AE351">
            <v>8.6</v>
          </cell>
          <cell r="AF351" t="str">
            <v>P (P/F)</v>
          </cell>
          <cell r="AG351" t="str">
            <v>P (P/F)</v>
          </cell>
          <cell r="AH351">
            <v>8.9</v>
          </cell>
          <cell r="AJ351">
            <v>7.2</v>
          </cell>
          <cell r="AK351">
            <v>7.4</v>
          </cell>
          <cell r="AL351" t="str">
            <v>X</v>
          </cell>
          <cell r="AN351">
            <v>45</v>
          </cell>
          <cell r="AO351">
            <v>6</v>
          </cell>
          <cell r="AP351">
            <v>4.5</v>
          </cell>
          <cell r="AQ351">
            <v>4.0999999999999996</v>
          </cell>
          <cell r="AR351">
            <v>9.1999999999999993</v>
          </cell>
          <cell r="AX351">
            <v>5.5</v>
          </cell>
          <cell r="BD351">
            <v>8.5</v>
          </cell>
          <cell r="BE351">
            <v>5</v>
          </cell>
          <cell r="BF351">
            <v>0</v>
          </cell>
          <cell r="BG351">
            <v>4.7</v>
          </cell>
          <cell r="BH351">
            <v>6.3</v>
          </cell>
          <cell r="BI351" t="str">
            <v>X</v>
          </cell>
          <cell r="BJ351">
            <v>5.5</v>
          </cell>
          <cell r="BK351">
            <v>6.6</v>
          </cell>
          <cell r="BL351">
            <v>7.3</v>
          </cell>
          <cell r="BM351">
            <v>5.0999999999999996</v>
          </cell>
          <cell r="BN351">
            <v>7.8</v>
          </cell>
          <cell r="BO351" t="str">
            <v>X</v>
          </cell>
          <cell r="BP351">
            <v>8.4</v>
          </cell>
          <cell r="BQ351">
            <v>6.5</v>
          </cell>
          <cell r="BR351">
            <v>4.5999999999999996</v>
          </cell>
          <cell r="BS351">
            <v>8.5</v>
          </cell>
          <cell r="BU351">
            <v>8.1</v>
          </cell>
          <cell r="BV351">
            <v>4.3</v>
          </cell>
          <cell r="BW351">
            <v>6.3</v>
          </cell>
          <cell r="BX351" t="str">
            <v>X</v>
          </cell>
          <cell r="BZ351">
            <v>9.1999999999999993</v>
          </cell>
          <cell r="CA351">
            <v>39</v>
          </cell>
          <cell r="CB351">
            <v>11</v>
          </cell>
          <cell r="CD351">
            <v>8.3000000000000007</v>
          </cell>
          <cell r="CF351">
            <v>8.6</v>
          </cell>
          <cell r="CI351">
            <v>7.7</v>
          </cell>
          <cell r="CJ351">
            <v>5.9</v>
          </cell>
          <cell r="CM351">
            <v>8.6999999999999993</v>
          </cell>
          <cell r="CO351">
            <v>5.9</v>
          </cell>
          <cell r="CP351">
            <v>5.9</v>
          </cell>
          <cell r="CU351">
            <v>8.8000000000000007</v>
          </cell>
          <cell r="CV351" t="str">
            <v>X</v>
          </cell>
          <cell r="CW351">
            <v>17</v>
          </cell>
          <cell r="CX351">
            <v>9</v>
          </cell>
          <cell r="DB351">
            <v>0</v>
          </cell>
          <cell r="DC351">
            <v>5</v>
          </cell>
          <cell r="DD351">
            <v>106</v>
          </cell>
          <cell r="DE351">
            <v>31</v>
          </cell>
          <cell r="DF351">
            <v>136</v>
          </cell>
          <cell r="DG351">
            <v>106</v>
          </cell>
          <cell r="DH351">
            <v>7.02</v>
          </cell>
          <cell r="DI351">
            <v>2.87</v>
          </cell>
        </row>
        <row r="352">
          <cell r="A352">
            <v>25207103278</v>
          </cell>
          <cell r="B352" t="str">
            <v>Nguyễn</v>
          </cell>
          <cell r="C352" t="str">
            <v>Nhật</v>
          </cell>
          <cell r="D352" t="str">
            <v>Linh</v>
          </cell>
          <cell r="E352">
            <v>36892</v>
          </cell>
          <cell r="F352" t="str">
            <v>Nữ</v>
          </cell>
          <cell r="G352" t="str">
            <v>Đã Đăng Ký (chưa học xong)</v>
          </cell>
          <cell r="H352">
            <v>5.5</v>
          </cell>
          <cell r="I352">
            <v>8.4</v>
          </cell>
          <cell r="K352">
            <v>7.2</v>
          </cell>
          <cell r="M352">
            <v>5</v>
          </cell>
          <cell r="N352">
            <v>5.6</v>
          </cell>
          <cell r="O352">
            <v>6.9</v>
          </cell>
          <cell r="P352">
            <v>6.2</v>
          </cell>
          <cell r="R352">
            <v>5.5</v>
          </cell>
          <cell r="W352">
            <v>5</v>
          </cell>
          <cell r="X352">
            <v>7</v>
          </cell>
          <cell r="Y352">
            <v>8.4</v>
          </cell>
          <cell r="Z352">
            <v>8.6</v>
          </cell>
          <cell r="AA352" t="str">
            <v>X</v>
          </cell>
          <cell r="AB352">
            <v>6.4</v>
          </cell>
          <cell r="AC352">
            <v>6.1</v>
          </cell>
          <cell r="AD352">
            <v>7</v>
          </cell>
          <cell r="AE352">
            <v>6.9</v>
          </cell>
          <cell r="AF352">
            <v>4.7</v>
          </cell>
          <cell r="AG352">
            <v>5.0999999999999996</v>
          </cell>
          <cell r="AH352">
            <v>6.6</v>
          </cell>
          <cell r="AI352">
            <v>5.4</v>
          </cell>
          <cell r="AJ352">
            <v>6.5</v>
          </cell>
          <cell r="AK352">
            <v>8.3000000000000007</v>
          </cell>
          <cell r="AL352">
            <v>5.8</v>
          </cell>
          <cell r="AM352">
            <v>0</v>
          </cell>
          <cell r="AN352">
            <v>48</v>
          </cell>
          <cell r="AO352">
            <v>4</v>
          </cell>
          <cell r="AP352">
            <v>4.2</v>
          </cell>
          <cell r="AQ352">
            <v>5.5</v>
          </cell>
          <cell r="AV352">
            <v>7.5</v>
          </cell>
          <cell r="BB352">
            <v>5.9</v>
          </cell>
          <cell r="BD352">
            <v>4.3</v>
          </cell>
          <cell r="BE352">
            <v>5</v>
          </cell>
          <cell r="BF352">
            <v>0</v>
          </cell>
          <cell r="BG352">
            <v>6.4</v>
          </cell>
          <cell r="BH352">
            <v>7.2</v>
          </cell>
          <cell r="BI352">
            <v>8.4</v>
          </cell>
          <cell r="BJ352">
            <v>5.3</v>
          </cell>
          <cell r="BK352">
            <v>5</v>
          </cell>
          <cell r="BL352">
            <v>6.7</v>
          </cell>
          <cell r="BM352">
            <v>7.5</v>
          </cell>
          <cell r="BN352">
            <v>6.1</v>
          </cell>
          <cell r="BO352">
            <v>6.6</v>
          </cell>
          <cell r="BP352">
            <v>4.5</v>
          </cell>
          <cell r="BQ352">
            <v>6.6</v>
          </cell>
          <cell r="BR352">
            <v>8.3000000000000007</v>
          </cell>
          <cell r="BS352">
            <v>6.2</v>
          </cell>
          <cell r="BU352">
            <v>7.5</v>
          </cell>
          <cell r="BV352">
            <v>4.7</v>
          </cell>
          <cell r="BW352">
            <v>4.7</v>
          </cell>
          <cell r="BX352">
            <v>4.2</v>
          </cell>
          <cell r="BY352" t="str">
            <v>X</v>
          </cell>
          <cell r="BZ352">
            <v>9.1</v>
          </cell>
          <cell r="CA352">
            <v>47</v>
          </cell>
          <cell r="CB352">
            <v>3</v>
          </cell>
          <cell r="CD352" t="str">
            <v>X</v>
          </cell>
          <cell r="CF352">
            <v>7.1</v>
          </cell>
          <cell r="CG352" t="str">
            <v>X</v>
          </cell>
          <cell r="CI352">
            <v>5.8</v>
          </cell>
          <cell r="CJ352">
            <v>6.6</v>
          </cell>
          <cell r="CK352">
            <v>6.7</v>
          </cell>
          <cell r="CO352">
            <v>8.4</v>
          </cell>
          <cell r="CP352" t="str">
            <v>X</v>
          </cell>
          <cell r="CS352" t="str">
            <v>X</v>
          </cell>
          <cell r="CW352">
            <v>12</v>
          </cell>
          <cell r="CX352">
            <v>14</v>
          </cell>
          <cell r="DB352">
            <v>0</v>
          </cell>
          <cell r="DC352">
            <v>5</v>
          </cell>
          <cell r="DD352">
            <v>112</v>
          </cell>
          <cell r="DE352">
            <v>26</v>
          </cell>
          <cell r="DF352">
            <v>136</v>
          </cell>
          <cell r="DG352">
            <v>114</v>
          </cell>
          <cell r="DH352">
            <v>6.28</v>
          </cell>
          <cell r="DI352">
            <v>2.41</v>
          </cell>
        </row>
        <row r="353">
          <cell r="A353">
            <v>25207103313</v>
          </cell>
          <cell r="B353" t="str">
            <v>Đỗ</v>
          </cell>
          <cell r="C353" t="str">
            <v>Thị Phương</v>
          </cell>
          <cell r="D353" t="str">
            <v>Linh</v>
          </cell>
          <cell r="E353">
            <v>37034</v>
          </cell>
          <cell r="F353" t="str">
            <v>Nữ</v>
          </cell>
          <cell r="G353" t="str">
            <v>Đã Đăng Ký (chưa học xong)</v>
          </cell>
          <cell r="H353">
            <v>6.3</v>
          </cell>
          <cell r="I353">
            <v>8.8000000000000007</v>
          </cell>
          <cell r="K353">
            <v>8</v>
          </cell>
          <cell r="M353">
            <v>7.8</v>
          </cell>
          <cell r="N353">
            <v>8.9</v>
          </cell>
          <cell r="O353">
            <v>9.5</v>
          </cell>
          <cell r="P353">
            <v>9.5</v>
          </cell>
          <cell r="R353">
            <v>7</v>
          </cell>
          <cell r="W353">
            <v>9</v>
          </cell>
          <cell r="X353">
            <v>9.3000000000000007</v>
          </cell>
          <cell r="Y353">
            <v>9.4</v>
          </cell>
          <cell r="Z353">
            <v>9.1</v>
          </cell>
          <cell r="AA353">
            <v>8.6999999999999993</v>
          </cell>
          <cell r="AB353">
            <v>7.6</v>
          </cell>
          <cell r="AC353">
            <v>9.1999999999999993</v>
          </cell>
          <cell r="AD353">
            <v>9.3000000000000007</v>
          </cell>
          <cell r="AE353">
            <v>9.1999999999999993</v>
          </cell>
          <cell r="AF353">
            <v>7.5</v>
          </cell>
          <cell r="AG353">
            <v>8.6999999999999993</v>
          </cell>
          <cell r="AH353">
            <v>6.1</v>
          </cell>
          <cell r="AI353">
            <v>6.1</v>
          </cell>
          <cell r="AJ353">
            <v>9.1</v>
          </cell>
          <cell r="AK353">
            <v>9.5</v>
          </cell>
          <cell r="AL353">
            <v>7</v>
          </cell>
          <cell r="AM353">
            <v>7.4</v>
          </cell>
          <cell r="AN353">
            <v>52</v>
          </cell>
          <cell r="AO353">
            <v>0</v>
          </cell>
          <cell r="AP353">
            <v>7.4</v>
          </cell>
          <cell r="AQ353">
            <v>9.8000000000000007</v>
          </cell>
          <cell r="AR353">
            <v>8.9</v>
          </cell>
          <cell r="AX353">
            <v>7.4</v>
          </cell>
          <cell r="BD353">
            <v>7.1</v>
          </cell>
          <cell r="BE353">
            <v>5</v>
          </cell>
          <cell r="BF353">
            <v>0</v>
          </cell>
          <cell r="BG353">
            <v>6.3</v>
          </cell>
          <cell r="BH353">
            <v>8.4</v>
          </cell>
          <cell r="BI353">
            <v>9.6</v>
          </cell>
          <cell r="BJ353">
            <v>6</v>
          </cell>
          <cell r="BK353">
            <v>7.9</v>
          </cell>
          <cell r="BL353">
            <v>7.1</v>
          </cell>
          <cell r="BM353">
            <v>8.5</v>
          </cell>
          <cell r="BN353">
            <v>8.3000000000000007</v>
          </cell>
          <cell r="BO353" t="str">
            <v>X</v>
          </cell>
          <cell r="BP353">
            <v>8.6999999999999993</v>
          </cell>
          <cell r="BQ353">
            <v>9.1999999999999993</v>
          </cell>
          <cell r="BR353">
            <v>9.6</v>
          </cell>
          <cell r="BS353">
            <v>9.3000000000000007</v>
          </cell>
          <cell r="BU353">
            <v>9.1</v>
          </cell>
          <cell r="BV353">
            <v>8.4</v>
          </cell>
          <cell r="BW353">
            <v>8.6999999999999993</v>
          </cell>
          <cell r="BX353">
            <v>8.9</v>
          </cell>
          <cell r="BY353">
            <v>9.1999999999999993</v>
          </cell>
          <cell r="BZ353">
            <v>9.8000000000000007</v>
          </cell>
          <cell r="CA353">
            <v>47</v>
          </cell>
          <cell r="CB353">
            <v>3</v>
          </cell>
          <cell r="CC353">
            <v>8.9</v>
          </cell>
          <cell r="CF353">
            <v>8.1</v>
          </cell>
          <cell r="CG353" t="str">
            <v>X</v>
          </cell>
          <cell r="CI353">
            <v>9.6</v>
          </cell>
          <cell r="CJ353">
            <v>9.1</v>
          </cell>
          <cell r="CK353">
            <v>9.1999999999999993</v>
          </cell>
          <cell r="CM353">
            <v>9.5</v>
          </cell>
          <cell r="CO353">
            <v>9</v>
          </cell>
          <cell r="CP353" t="str">
            <v>X</v>
          </cell>
          <cell r="CS353">
            <v>9.1999999999999993</v>
          </cell>
          <cell r="CU353">
            <v>10</v>
          </cell>
          <cell r="CV353">
            <v>9.1</v>
          </cell>
          <cell r="CW353">
            <v>22</v>
          </cell>
          <cell r="CX353">
            <v>5</v>
          </cell>
          <cell r="DB353">
            <v>0</v>
          </cell>
          <cell r="DC353">
            <v>5</v>
          </cell>
          <cell r="DD353">
            <v>126</v>
          </cell>
          <cell r="DE353">
            <v>13</v>
          </cell>
          <cell r="DF353">
            <v>136</v>
          </cell>
          <cell r="DG353">
            <v>126</v>
          </cell>
          <cell r="DH353">
            <v>8.49</v>
          </cell>
          <cell r="DI353">
            <v>3.67</v>
          </cell>
        </row>
        <row r="354">
          <cell r="A354">
            <v>25207103472</v>
          </cell>
          <cell r="B354" t="str">
            <v>Nguyễn</v>
          </cell>
          <cell r="C354" t="str">
            <v>Thùy</v>
          </cell>
          <cell r="D354" t="str">
            <v>Linh</v>
          </cell>
          <cell r="E354">
            <v>36927</v>
          </cell>
          <cell r="F354" t="str">
            <v>Nữ</v>
          </cell>
          <cell r="G354" t="str">
            <v>Đã Đăng Ký (chưa học xong)</v>
          </cell>
          <cell r="H354">
            <v>8.4</v>
          </cell>
          <cell r="I354">
            <v>8.8000000000000007</v>
          </cell>
          <cell r="K354">
            <v>8.6999999999999993</v>
          </cell>
          <cell r="M354">
            <v>7.6</v>
          </cell>
          <cell r="N354">
            <v>7.1</v>
          </cell>
          <cell r="O354">
            <v>6.9</v>
          </cell>
          <cell r="P354">
            <v>8.9</v>
          </cell>
          <cell r="R354">
            <v>8.4</v>
          </cell>
          <cell r="W354">
            <v>8.1</v>
          </cell>
          <cell r="X354">
            <v>9.1</v>
          </cell>
          <cell r="Y354">
            <v>9.4</v>
          </cell>
          <cell r="Z354">
            <v>9.4</v>
          </cell>
          <cell r="AA354">
            <v>8.6999999999999993</v>
          </cell>
          <cell r="AB354">
            <v>7.4</v>
          </cell>
          <cell r="AC354">
            <v>9.6</v>
          </cell>
          <cell r="AD354">
            <v>9.3000000000000007</v>
          </cell>
          <cell r="AE354">
            <v>9.6</v>
          </cell>
          <cell r="AF354">
            <v>7.2</v>
          </cell>
          <cell r="AG354">
            <v>6.4</v>
          </cell>
          <cell r="AH354">
            <v>6.6</v>
          </cell>
          <cell r="AI354">
            <v>7.5</v>
          </cell>
          <cell r="AJ354">
            <v>8.8000000000000007</v>
          </cell>
          <cell r="AK354">
            <v>8.4</v>
          </cell>
          <cell r="AL354">
            <v>6.2</v>
          </cell>
          <cell r="AM354">
            <v>6.7</v>
          </cell>
          <cell r="AN354">
            <v>52</v>
          </cell>
          <cell r="AO354">
            <v>0</v>
          </cell>
          <cell r="AP354">
            <v>5.5</v>
          </cell>
          <cell r="AQ354">
            <v>6</v>
          </cell>
          <cell r="AR354">
            <v>8.1999999999999993</v>
          </cell>
          <cell r="AX354">
            <v>6.8</v>
          </cell>
          <cell r="BD354">
            <v>5.8</v>
          </cell>
          <cell r="BE354">
            <v>5</v>
          </cell>
          <cell r="BF354">
            <v>0</v>
          </cell>
          <cell r="BG354">
            <v>7.2</v>
          </cell>
          <cell r="BH354">
            <v>8.6999999999999993</v>
          </cell>
          <cell r="BI354">
            <v>9.6999999999999993</v>
          </cell>
          <cell r="BJ354">
            <v>5.3</v>
          </cell>
          <cell r="BK354">
            <v>8.3000000000000007</v>
          </cell>
          <cell r="BL354">
            <v>8</v>
          </cell>
          <cell r="BM354">
            <v>8.5</v>
          </cell>
          <cell r="BN354">
            <v>7.7</v>
          </cell>
          <cell r="BO354" t="str">
            <v>X</v>
          </cell>
          <cell r="BP354">
            <v>9.1999999999999993</v>
          </cell>
          <cell r="BQ354">
            <v>9.6</v>
          </cell>
          <cell r="BR354">
            <v>9.3000000000000007</v>
          </cell>
          <cell r="BS354">
            <v>9.3000000000000007</v>
          </cell>
          <cell r="BU354">
            <v>8.3000000000000007</v>
          </cell>
          <cell r="BV354">
            <v>8.9</v>
          </cell>
          <cell r="BW354">
            <v>7.9</v>
          </cell>
          <cell r="BX354">
            <v>8.5</v>
          </cell>
          <cell r="BY354">
            <v>8</v>
          </cell>
          <cell r="BZ354">
            <v>9.8000000000000007</v>
          </cell>
          <cell r="CA354">
            <v>47</v>
          </cell>
          <cell r="CB354">
            <v>3</v>
          </cell>
          <cell r="CC354">
            <v>8.3000000000000007</v>
          </cell>
          <cell r="CF354">
            <v>8.4</v>
          </cell>
          <cell r="CG354" t="str">
            <v>X</v>
          </cell>
          <cell r="CI354">
            <v>8.8000000000000007</v>
          </cell>
          <cell r="CJ354">
            <v>9.6999999999999993</v>
          </cell>
          <cell r="CK354">
            <v>9.6999999999999993</v>
          </cell>
          <cell r="CM354">
            <v>9.4</v>
          </cell>
          <cell r="CO354">
            <v>9.1</v>
          </cell>
          <cell r="CP354" t="str">
            <v>X</v>
          </cell>
          <cell r="CS354">
            <v>9</v>
          </cell>
          <cell r="CU354">
            <v>10</v>
          </cell>
          <cell r="CV354">
            <v>9.6</v>
          </cell>
          <cell r="CW354">
            <v>22</v>
          </cell>
          <cell r="CX354">
            <v>5</v>
          </cell>
          <cell r="DB354">
            <v>0</v>
          </cell>
          <cell r="DC354">
            <v>5</v>
          </cell>
          <cell r="DD354">
            <v>126</v>
          </cell>
          <cell r="DE354">
            <v>13</v>
          </cell>
          <cell r="DF354">
            <v>136</v>
          </cell>
          <cell r="DG354">
            <v>126</v>
          </cell>
          <cell r="DH354">
            <v>8.36</v>
          </cell>
          <cell r="DI354">
            <v>3.59</v>
          </cell>
        </row>
        <row r="355">
          <cell r="A355">
            <v>25207103716</v>
          </cell>
          <cell r="B355" t="str">
            <v>Lê</v>
          </cell>
          <cell r="C355" t="str">
            <v>Thị Thùy</v>
          </cell>
          <cell r="D355" t="str">
            <v>Linh</v>
          </cell>
          <cell r="E355">
            <v>36948</v>
          </cell>
          <cell r="F355" t="str">
            <v>Nữ</v>
          </cell>
          <cell r="G355" t="str">
            <v>Đã Đăng Ký (chưa học xong)</v>
          </cell>
          <cell r="H355">
            <v>7.8</v>
          </cell>
          <cell r="I355">
            <v>8.4</v>
          </cell>
          <cell r="K355">
            <v>9</v>
          </cell>
          <cell r="M355" t="str">
            <v>P (P/F)</v>
          </cell>
          <cell r="N355">
            <v>7.8</v>
          </cell>
          <cell r="O355">
            <v>7.8</v>
          </cell>
          <cell r="P355">
            <v>7.4</v>
          </cell>
          <cell r="R355">
            <v>8.9</v>
          </cell>
          <cell r="W355">
            <v>8.5</v>
          </cell>
          <cell r="X355">
            <v>7.4</v>
          </cell>
          <cell r="Y355">
            <v>9.3000000000000007</v>
          </cell>
          <cell r="Z355">
            <v>9.3000000000000007</v>
          </cell>
          <cell r="AA355">
            <v>8.4</v>
          </cell>
          <cell r="AB355">
            <v>8.3000000000000007</v>
          </cell>
          <cell r="AC355">
            <v>10</v>
          </cell>
          <cell r="AD355">
            <v>7.9</v>
          </cell>
          <cell r="AE355">
            <v>9.4</v>
          </cell>
          <cell r="AF355">
            <v>8.1</v>
          </cell>
          <cell r="AG355">
            <v>8.6</v>
          </cell>
          <cell r="AH355">
            <v>5.8</v>
          </cell>
          <cell r="AI355">
            <v>7.9</v>
          </cell>
          <cell r="AJ355">
            <v>8.1</v>
          </cell>
          <cell r="AK355">
            <v>8</v>
          </cell>
          <cell r="AL355">
            <v>7.5</v>
          </cell>
          <cell r="AM355">
            <v>8</v>
          </cell>
          <cell r="AN355">
            <v>52</v>
          </cell>
          <cell r="AO355">
            <v>0</v>
          </cell>
          <cell r="AP355">
            <v>6.4</v>
          </cell>
          <cell r="AQ355">
            <v>6.8</v>
          </cell>
          <cell r="AR355">
            <v>8.6999999999999993</v>
          </cell>
          <cell r="AX355">
            <v>6.5</v>
          </cell>
          <cell r="BD355">
            <v>5.5</v>
          </cell>
          <cell r="BE355">
            <v>5</v>
          </cell>
          <cell r="BF355">
            <v>0</v>
          </cell>
          <cell r="BG355">
            <v>7.7</v>
          </cell>
          <cell r="BH355">
            <v>8.1999999999999993</v>
          </cell>
          <cell r="BI355">
            <v>9.6</v>
          </cell>
          <cell r="BJ355">
            <v>9.5</v>
          </cell>
          <cell r="BK355">
            <v>8.8000000000000007</v>
          </cell>
          <cell r="BL355">
            <v>7.9</v>
          </cell>
          <cell r="BM355">
            <v>6.8</v>
          </cell>
          <cell r="BN355">
            <v>7</v>
          </cell>
          <cell r="BO355">
            <v>8.6</v>
          </cell>
          <cell r="BP355">
            <v>6.6</v>
          </cell>
          <cell r="BQ355">
            <v>5</v>
          </cell>
          <cell r="BR355">
            <v>8.6</v>
          </cell>
          <cell r="BS355">
            <v>9.1999999999999993</v>
          </cell>
          <cell r="BU355">
            <v>8</v>
          </cell>
          <cell r="BV355">
            <v>8.8000000000000007</v>
          </cell>
          <cell r="BW355">
            <v>7.8</v>
          </cell>
          <cell r="BX355">
            <v>7.6</v>
          </cell>
          <cell r="BY355">
            <v>8.1999999999999993</v>
          </cell>
          <cell r="BZ355">
            <v>9.8000000000000007</v>
          </cell>
          <cell r="CA355">
            <v>50</v>
          </cell>
          <cell r="CB355">
            <v>0</v>
          </cell>
          <cell r="CD355">
            <v>9.1</v>
          </cell>
          <cell r="CF355">
            <v>9.3000000000000007</v>
          </cell>
          <cell r="CG355">
            <v>9</v>
          </cell>
          <cell r="CI355">
            <v>8.4</v>
          </cell>
          <cell r="CJ355">
            <v>8.6</v>
          </cell>
          <cell r="CK355">
            <v>8.8000000000000007</v>
          </cell>
          <cell r="CM355">
            <v>9.1</v>
          </cell>
          <cell r="CO355">
            <v>8.4</v>
          </cell>
          <cell r="CP355">
            <v>8.1999999999999993</v>
          </cell>
          <cell r="CS355" t="str">
            <v>X</v>
          </cell>
          <cell r="CU355">
            <v>8.6999999999999993</v>
          </cell>
          <cell r="CV355">
            <v>10</v>
          </cell>
          <cell r="CW355">
            <v>23</v>
          </cell>
          <cell r="CX355">
            <v>3</v>
          </cell>
          <cell r="DB355">
            <v>0</v>
          </cell>
          <cell r="DC355">
            <v>5</v>
          </cell>
          <cell r="DD355">
            <v>130</v>
          </cell>
          <cell r="DE355">
            <v>8</v>
          </cell>
          <cell r="DF355">
            <v>136</v>
          </cell>
          <cell r="DG355">
            <v>130</v>
          </cell>
          <cell r="DH355">
            <v>8.2200000000000006</v>
          </cell>
          <cell r="DI355">
            <v>3.57</v>
          </cell>
        </row>
        <row r="356">
          <cell r="A356">
            <v>25207104064</v>
          </cell>
          <cell r="B356" t="str">
            <v>Nguyễn</v>
          </cell>
          <cell r="C356" t="str">
            <v>Huỳnh Gia</v>
          </cell>
          <cell r="D356" t="str">
            <v>Linh</v>
          </cell>
          <cell r="E356">
            <v>36955</v>
          </cell>
          <cell r="F356" t="str">
            <v>Nữ</v>
          </cell>
          <cell r="G356" t="str">
            <v>Đã Đăng Ký (chưa học xong)</v>
          </cell>
          <cell r="H356">
            <v>8.6</v>
          </cell>
          <cell r="I356">
            <v>9.5</v>
          </cell>
          <cell r="K356">
            <v>8.3000000000000007</v>
          </cell>
          <cell r="M356">
            <v>7.4</v>
          </cell>
          <cell r="N356">
            <v>8.5</v>
          </cell>
          <cell r="O356">
            <v>8.5</v>
          </cell>
          <cell r="P356">
            <v>8.9</v>
          </cell>
          <cell r="R356">
            <v>5.9</v>
          </cell>
          <cell r="W356">
            <v>5.3</v>
          </cell>
          <cell r="X356">
            <v>9.8000000000000007</v>
          </cell>
          <cell r="Y356">
            <v>9.4</v>
          </cell>
          <cell r="Z356">
            <v>9.6999999999999993</v>
          </cell>
          <cell r="AA356">
            <v>7.5</v>
          </cell>
          <cell r="AB356">
            <v>8.5</v>
          </cell>
          <cell r="AC356">
            <v>8.9</v>
          </cell>
          <cell r="AD356">
            <v>9.1</v>
          </cell>
          <cell r="AE356">
            <v>9.6</v>
          </cell>
          <cell r="AF356">
            <v>8.4</v>
          </cell>
          <cell r="AG356">
            <v>8.6999999999999993</v>
          </cell>
          <cell r="AH356">
            <v>6</v>
          </cell>
          <cell r="AI356">
            <v>7.6</v>
          </cell>
          <cell r="AJ356">
            <v>6.2</v>
          </cell>
          <cell r="AK356">
            <v>9.1</v>
          </cell>
          <cell r="AL356">
            <v>8.8000000000000007</v>
          </cell>
          <cell r="AM356">
            <v>7.4</v>
          </cell>
          <cell r="AN356">
            <v>52</v>
          </cell>
          <cell r="AO356">
            <v>0</v>
          </cell>
          <cell r="AP356">
            <v>6.7</v>
          </cell>
          <cell r="AQ356">
            <v>7.6</v>
          </cell>
          <cell r="AR356">
            <v>9.5</v>
          </cell>
          <cell r="BB356">
            <v>8</v>
          </cell>
          <cell r="BD356">
            <v>6.9</v>
          </cell>
          <cell r="BE356">
            <v>5</v>
          </cell>
          <cell r="BF356">
            <v>0</v>
          </cell>
          <cell r="BG356">
            <v>8.6</v>
          </cell>
          <cell r="BH356">
            <v>7.3</v>
          </cell>
          <cell r="BI356">
            <v>9.6999999999999993</v>
          </cell>
          <cell r="BJ356">
            <v>6.7</v>
          </cell>
          <cell r="BK356">
            <v>6.8</v>
          </cell>
          <cell r="BL356">
            <v>6.6</v>
          </cell>
          <cell r="BM356">
            <v>7.6</v>
          </cell>
          <cell r="BN356">
            <v>7.6</v>
          </cell>
          <cell r="BO356">
            <v>9.1999999999999993</v>
          </cell>
          <cell r="BP356">
            <v>8.1</v>
          </cell>
          <cell r="BQ356">
            <v>6.1</v>
          </cell>
          <cell r="BR356">
            <v>8.6999999999999993</v>
          </cell>
          <cell r="BS356">
            <v>8.3000000000000007</v>
          </cell>
          <cell r="BU356">
            <v>7.5</v>
          </cell>
          <cell r="BV356">
            <v>9.5</v>
          </cell>
          <cell r="BW356">
            <v>6.1</v>
          </cell>
          <cell r="BX356">
            <v>8.6</v>
          </cell>
          <cell r="BY356" t="str">
            <v>X</v>
          </cell>
          <cell r="BZ356">
            <v>9.6</v>
          </cell>
          <cell r="CA356">
            <v>47</v>
          </cell>
          <cell r="CB356">
            <v>3</v>
          </cell>
          <cell r="CC356">
            <v>8.4</v>
          </cell>
          <cell r="CF356">
            <v>9.1</v>
          </cell>
          <cell r="CG356">
            <v>8.8000000000000007</v>
          </cell>
          <cell r="CI356">
            <v>7.8</v>
          </cell>
          <cell r="CJ356">
            <v>8.6</v>
          </cell>
          <cell r="CK356">
            <v>9</v>
          </cell>
          <cell r="CM356">
            <v>8.9</v>
          </cell>
          <cell r="CO356">
            <v>8.4</v>
          </cell>
          <cell r="CP356" t="str">
            <v>X</v>
          </cell>
          <cell r="CS356">
            <v>7.7</v>
          </cell>
          <cell r="CU356">
            <v>9.1</v>
          </cell>
          <cell r="CV356">
            <v>9.6</v>
          </cell>
          <cell r="CW356">
            <v>24</v>
          </cell>
          <cell r="CX356">
            <v>3</v>
          </cell>
          <cell r="DB356">
            <v>0</v>
          </cell>
          <cell r="DC356">
            <v>5</v>
          </cell>
          <cell r="DD356">
            <v>128</v>
          </cell>
          <cell r="DE356">
            <v>11</v>
          </cell>
          <cell r="DF356">
            <v>136</v>
          </cell>
          <cell r="DG356">
            <v>128</v>
          </cell>
          <cell r="DH356">
            <v>8.1199999999999992</v>
          </cell>
          <cell r="DI356">
            <v>3.51</v>
          </cell>
        </row>
        <row r="357">
          <cell r="A357">
            <v>25207104178</v>
          </cell>
          <cell r="B357" t="str">
            <v>Nguyễn</v>
          </cell>
          <cell r="C357" t="str">
            <v>Trương Khánh</v>
          </cell>
          <cell r="D357" t="str">
            <v>Linh</v>
          </cell>
          <cell r="E357">
            <v>37204</v>
          </cell>
          <cell r="F357" t="str">
            <v>Nữ</v>
          </cell>
          <cell r="G357" t="str">
            <v>Đã Đăng Ký (chưa học xong)</v>
          </cell>
          <cell r="H357">
            <v>5.8</v>
          </cell>
          <cell r="I357">
            <v>8.1</v>
          </cell>
          <cell r="K357">
            <v>6.6</v>
          </cell>
          <cell r="M357">
            <v>7.8</v>
          </cell>
          <cell r="N357">
            <v>7.6</v>
          </cell>
          <cell r="O357">
            <v>4.5</v>
          </cell>
          <cell r="P357">
            <v>5.4</v>
          </cell>
          <cell r="R357">
            <v>8.5</v>
          </cell>
          <cell r="W357">
            <v>7.1</v>
          </cell>
          <cell r="X357">
            <v>7</v>
          </cell>
          <cell r="Y357">
            <v>6</v>
          </cell>
          <cell r="Z357">
            <v>9.3000000000000007</v>
          </cell>
          <cell r="AA357">
            <v>9</v>
          </cell>
          <cell r="AB357">
            <v>5.2</v>
          </cell>
          <cell r="AC357">
            <v>8.1999999999999993</v>
          </cell>
          <cell r="AD357">
            <v>7.4</v>
          </cell>
          <cell r="AE357">
            <v>9.1999999999999993</v>
          </cell>
          <cell r="AF357">
            <v>7.2</v>
          </cell>
          <cell r="AG357">
            <v>6</v>
          </cell>
          <cell r="AH357">
            <v>4.4000000000000004</v>
          </cell>
          <cell r="AI357">
            <v>8.3000000000000007</v>
          </cell>
          <cell r="AJ357">
            <v>8.3000000000000007</v>
          </cell>
          <cell r="AK357">
            <v>7.7</v>
          </cell>
          <cell r="AL357">
            <v>7</v>
          </cell>
          <cell r="AM357">
            <v>8.1</v>
          </cell>
          <cell r="AN357">
            <v>52</v>
          </cell>
          <cell r="AO357">
            <v>0</v>
          </cell>
          <cell r="AP357">
            <v>7</v>
          </cell>
          <cell r="AQ357">
            <v>7.1</v>
          </cell>
          <cell r="AW357">
            <v>10</v>
          </cell>
          <cell r="BC357">
            <v>9</v>
          </cell>
          <cell r="BD357">
            <v>8.6999999999999993</v>
          </cell>
          <cell r="BE357">
            <v>5</v>
          </cell>
          <cell r="BF357">
            <v>0</v>
          </cell>
          <cell r="BG357">
            <v>6.5</v>
          </cell>
          <cell r="BH357">
            <v>5.6</v>
          </cell>
          <cell r="BI357">
            <v>7.6</v>
          </cell>
          <cell r="BJ357">
            <v>5.8</v>
          </cell>
          <cell r="BK357">
            <v>7.1</v>
          </cell>
          <cell r="BL357">
            <v>8.6</v>
          </cell>
          <cell r="BM357">
            <v>4.5999999999999996</v>
          </cell>
          <cell r="BN357">
            <v>5.6</v>
          </cell>
          <cell r="BO357">
            <v>8.3000000000000007</v>
          </cell>
          <cell r="BP357">
            <v>5.8</v>
          </cell>
          <cell r="BQ357">
            <v>5.3</v>
          </cell>
          <cell r="BR357">
            <v>8</v>
          </cell>
          <cell r="BS357">
            <v>7.5</v>
          </cell>
          <cell r="BU357">
            <v>7.3</v>
          </cell>
          <cell r="BV357">
            <v>7.5</v>
          </cell>
          <cell r="BW357">
            <v>5</v>
          </cell>
          <cell r="BX357">
            <v>8.6</v>
          </cell>
          <cell r="BY357">
            <v>9.6999999999999993</v>
          </cell>
          <cell r="BZ357">
            <v>9.9</v>
          </cell>
          <cell r="CA357">
            <v>50</v>
          </cell>
          <cell r="CB357">
            <v>0</v>
          </cell>
          <cell r="CC357">
            <v>6.7</v>
          </cell>
          <cell r="CF357">
            <v>8.1</v>
          </cell>
          <cell r="CI357">
            <v>8.5</v>
          </cell>
          <cell r="CJ357">
            <v>7.3</v>
          </cell>
          <cell r="CK357">
            <v>8.3000000000000007</v>
          </cell>
          <cell r="CM357">
            <v>8.6</v>
          </cell>
          <cell r="CO357">
            <v>7.7</v>
          </cell>
          <cell r="CP357" t="str">
            <v>X</v>
          </cell>
          <cell r="CT357" t="str">
            <v>X</v>
          </cell>
          <cell r="CU357">
            <v>8.4</v>
          </cell>
          <cell r="CV357" t="str">
            <v>X</v>
          </cell>
          <cell r="CW357">
            <v>18</v>
          </cell>
          <cell r="CX357">
            <v>9</v>
          </cell>
          <cell r="DB357">
            <v>0</v>
          </cell>
          <cell r="DC357">
            <v>5</v>
          </cell>
          <cell r="DD357">
            <v>125</v>
          </cell>
          <cell r="DE357">
            <v>14</v>
          </cell>
          <cell r="DF357">
            <v>136</v>
          </cell>
          <cell r="DG357">
            <v>125</v>
          </cell>
          <cell r="DH357">
            <v>7.17</v>
          </cell>
          <cell r="DI357">
            <v>2.98</v>
          </cell>
        </row>
        <row r="358">
          <cell r="A358">
            <v>25207107213</v>
          </cell>
          <cell r="B358" t="str">
            <v>Cao</v>
          </cell>
          <cell r="C358" t="str">
            <v>Thị Thùy</v>
          </cell>
          <cell r="D358" t="str">
            <v>Linh</v>
          </cell>
          <cell r="E358">
            <v>37142</v>
          </cell>
          <cell r="F358" t="str">
            <v>Nữ</v>
          </cell>
          <cell r="G358" t="str">
            <v>Đã Đăng Ký (chưa học xong)</v>
          </cell>
          <cell r="H358">
            <v>6</v>
          </cell>
          <cell r="I358">
            <v>9</v>
          </cell>
          <cell r="K358">
            <v>9.1</v>
          </cell>
          <cell r="M358">
            <v>7.9</v>
          </cell>
          <cell r="N358">
            <v>6.6</v>
          </cell>
          <cell r="O358">
            <v>8.4</v>
          </cell>
          <cell r="P358">
            <v>8.6</v>
          </cell>
          <cell r="R358">
            <v>9.1999999999999993</v>
          </cell>
          <cell r="W358">
            <v>8.5</v>
          </cell>
          <cell r="X358">
            <v>9.1999999999999993</v>
          </cell>
          <cell r="Y358">
            <v>9.4</v>
          </cell>
          <cell r="Z358">
            <v>9.6999999999999993</v>
          </cell>
          <cell r="AA358">
            <v>8.8000000000000007</v>
          </cell>
          <cell r="AB358">
            <v>8.5</v>
          </cell>
          <cell r="AC358">
            <v>8.8000000000000007</v>
          </cell>
          <cell r="AD358">
            <v>8.9</v>
          </cell>
          <cell r="AE358">
            <v>9.3000000000000007</v>
          </cell>
          <cell r="AF358">
            <v>9.3000000000000007</v>
          </cell>
          <cell r="AG358">
            <v>8.8000000000000007</v>
          </cell>
          <cell r="AH358">
            <v>6.1</v>
          </cell>
          <cell r="AI358">
            <v>8.5</v>
          </cell>
          <cell r="AJ358">
            <v>8.3000000000000007</v>
          </cell>
          <cell r="AK358">
            <v>9.8000000000000007</v>
          </cell>
          <cell r="AL358">
            <v>8.8000000000000007</v>
          </cell>
          <cell r="AM358">
            <v>7.7</v>
          </cell>
          <cell r="AN358">
            <v>52</v>
          </cell>
          <cell r="AO358">
            <v>0</v>
          </cell>
          <cell r="AP358">
            <v>6.8</v>
          </cell>
          <cell r="AQ358">
            <v>6.2</v>
          </cell>
          <cell r="AT358">
            <v>7.4</v>
          </cell>
          <cell r="AX358">
            <v>6</v>
          </cell>
          <cell r="BD358">
            <v>5.8</v>
          </cell>
          <cell r="BE358">
            <v>5</v>
          </cell>
          <cell r="BF358">
            <v>0</v>
          </cell>
          <cell r="BG358">
            <v>6.7</v>
          </cell>
          <cell r="BH358">
            <v>9.5</v>
          </cell>
          <cell r="BI358">
            <v>9.6999999999999993</v>
          </cell>
          <cell r="BJ358">
            <v>9</v>
          </cell>
          <cell r="BK358">
            <v>8.1999999999999993</v>
          </cell>
          <cell r="BL358">
            <v>8.5</v>
          </cell>
          <cell r="BM358">
            <v>8.9</v>
          </cell>
          <cell r="BN358">
            <v>8.9</v>
          </cell>
          <cell r="BO358">
            <v>7.5</v>
          </cell>
          <cell r="BP358">
            <v>8.1</v>
          </cell>
          <cell r="BQ358">
            <v>8.3000000000000007</v>
          </cell>
          <cell r="BR358">
            <v>9.1</v>
          </cell>
          <cell r="BS358">
            <v>9.5</v>
          </cell>
          <cell r="BU358">
            <v>9.1999999999999993</v>
          </cell>
          <cell r="BV358">
            <v>7.7</v>
          </cell>
          <cell r="BW358">
            <v>8.6999999999999993</v>
          </cell>
          <cell r="BX358">
            <v>9.1999999999999993</v>
          </cell>
          <cell r="BY358">
            <v>9.3000000000000007</v>
          </cell>
          <cell r="BZ358">
            <v>9.5</v>
          </cell>
          <cell r="CA358">
            <v>50</v>
          </cell>
          <cell r="CB358">
            <v>0</v>
          </cell>
          <cell r="CC358">
            <v>8.1999999999999993</v>
          </cell>
          <cell r="CF358">
            <v>8.1</v>
          </cell>
          <cell r="CG358">
            <v>8.9</v>
          </cell>
          <cell r="CI358">
            <v>9.5</v>
          </cell>
          <cell r="CJ358">
            <v>9</v>
          </cell>
          <cell r="CK358">
            <v>9.8000000000000007</v>
          </cell>
          <cell r="CM358">
            <v>8.8000000000000007</v>
          </cell>
          <cell r="CO358">
            <v>8.9</v>
          </cell>
          <cell r="CP358" t="str">
            <v>X</v>
          </cell>
          <cell r="CT358">
            <v>9.1</v>
          </cell>
          <cell r="CU358">
            <v>9.3000000000000007</v>
          </cell>
          <cell r="CV358">
            <v>8.9</v>
          </cell>
          <cell r="CW358">
            <v>24</v>
          </cell>
          <cell r="CX358">
            <v>3</v>
          </cell>
          <cell r="DB358">
            <v>0</v>
          </cell>
          <cell r="DC358">
            <v>5</v>
          </cell>
          <cell r="DD358">
            <v>131</v>
          </cell>
          <cell r="DE358">
            <v>8</v>
          </cell>
          <cell r="DF358">
            <v>136</v>
          </cell>
          <cell r="DG358">
            <v>131</v>
          </cell>
          <cell r="DH358">
            <v>8.6199999999999992</v>
          </cell>
          <cell r="DI358">
            <v>3.77</v>
          </cell>
        </row>
        <row r="359">
          <cell r="A359">
            <v>25207109410</v>
          </cell>
          <cell r="B359" t="str">
            <v>Trần</v>
          </cell>
          <cell r="C359" t="str">
            <v>Thị Mỹ</v>
          </cell>
          <cell r="D359" t="str">
            <v>Linh</v>
          </cell>
          <cell r="E359">
            <v>36917</v>
          </cell>
          <cell r="F359" t="str">
            <v>Nữ</v>
          </cell>
          <cell r="G359" t="str">
            <v>Đã Đăng Ký (chưa học xong)</v>
          </cell>
          <cell r="H359">
            <v>8.4</v>
          </cell>
          <cell r="I359">
            <v>7.2</v>
          </cell>
          <cell r="K359">
            <v>9</v>
          </cell>
          <cell r="M359">
            <v>7.9</v>
          </cell>
          <cell r="N359">
            <v>8.1</v>
          </cell>
          <cell r="O359">
            <v>7.9</v>
          </cell>
          <cell r="P359">
            <v>6.5</v>
          </cell>
          <cell r="R359">
            <v>5.8</v>
          </cell>
          <cell r="T359">
            <v>5.9</v>
          </cell>
          <cell r="W359">
            <v>6.8</v>
          </cell>
          <cell r="Y359">
            <v>9.4</v>
          </cell>
          <cell r="Z359">
            <v>9.5</v>
          </cell>
          <cell r="AA359" t="str">
            <v>X</v>
          </cell>
          <cell r="AB359">
            <v>8.5</v>
          </cell>
          <cell r="AC359">
            <v>6.8</v>
          </cell>
          <cell r="AD359">
            <v>8.3000000000000007</v>
          </cell>
          <cell r="AE359">
            <v>8.9</v>
          </cell>
          <cell r="AF359">
            <v>8.1999999999999993</v>
          </cell>
          <cell r="AG359">
            <v>7.9</v>
          </cell>
          <cell r="AH359">
            <v>5.4</v>
          </cell>
          <cell r="AI359">
            <v>6.1</v>
          </cell>
          <cell r="AJ359">
            <v>8.4</v>
          </cell>
          <cell r="AK359" t="str">
            <v>X</v>
          </cell>
          <cell r="AL359">
            <v>8.6999999999999993</v>
          </cell>
          <cell r="AM359">
            <v>6.7</v>
          </cell>
          <cell r="AN359">
            <v>48</v>
          </cell>
          <cell r="AO359">
            <v>4</v>
          </cell>
          <cell r="AP359">
            <v>6.9</v>
          </cell>
          <cell r="AQ359">
            <v>6.6</v>
          </cell>
          <cell r="AR359">
            <v>9.5</v>
          </cell>
          <cell r="AX359">
            <v>8.1999999999999993</v>
          </cell>
          <cell r="BD359">
            <v>8.4</v>
          </cell>
          <cell r="BE359">
            <v>5</v>
          </cell>
          <cell r="BF359">
            <v>0</v>
          </cell>
          <cell r="BG359">
            <v>5.7</v>
          </cell>
          <cell r="BH359">
            <v>8.9</v>
          </cell>
          <cell r="BI359">
            <v>9.1999999999999993</v>
          </cell>
          <cell r="BJ359">
            <v>8.4</v>
          </cell>
          <cell r="BK359">
            <v>8.1999999999999993</v>
          </cell>
          <cell r="BL359">
            <v>6.1</v>
          </cell>
          <cell r="BM359">
            <v>8.4</v>
          </cell>
          <cell r="BN359">
            <v>5.3</v>
          </cell>
          <cell r="BO359">
            <v>8.6</v>
          </cell>
          <cell r="BP359">
            <v>4.4000000000000004</v>
          </cell>
          <cell r="BQ359">
            <v>6.8</v>
          </cell>
          <cell r="BR359">
            <v>6.7</v>
          </cell>
          <cell r="BS359">
            <v>8.8000000000000007</v>
          </cell>
          <cell r="BU359">
            <v>7.7</v>
          </cell>
          <cell r="BV359">
            <v>7.3</v>
          </cell>
          <cell r="BW359">
            <v>6.9</v>
          </cell>
          <cell r="BX359">
            <v>6.2</v>
          </cell>
          <cell r="BY359" t="str">
            <v>X</v>
          </cell>
          <cell r="BZ359">
            <v>9.5</v>
          </cell>
          <cell r="CA359">
            <v>47</v>
          </cell>
          <cell r="CB359">
            <v>3</v>
          </cell>
          <cell r="CD359" t="str">
            <v>X</v>
          </cell>
          <cell r="CF359">
            <v>8.1</v>
          </cell>
          <cell r="CG359">
            <v>9.3000000000000007</v>
          </cell>
          <cell r="CI359">
            <v>6.5</v>
          </cell>
          <cell r="CJ359">
            <v>8.5</v>
          </cell>
          <cell r="CK359">
            <v>8.1999999999999993</v>
          </cell>
          <cell r="CM359">
            <v>8.3000000000000007</v>
          </cell>
          <cell r="CO359">
            <v>9</v>
          </cell>
          <cell r="CP359" t="str">
            <v>X</v>
          </cell>
          <cell r="CT359">
            <v>7.4</v>
          </cell>
          <cell r="CU359">
            <v>10</v>
          </cell>
          <cell r="CV359">
            <v>8.8000000000000007</v>
          </cell>
          <cell r="CW359">
            <v>21</v>
          </cell>
          <cell r="CX359">
            <v>5</v>
          </cell>
          <cell r="DB359">
            <v>0</v>
          </cell>
          <cell r="DC359">
            <v>5</v>
          </cell>
          <cell r="DD359">
            <v>121</v>
          </cell>
          <cell r="DE359">
            <v>17</v>
          </cell>
          <cell r="DF359">
            <v>136</v>
          </cell>
          <cell r="DG359">
            <v>121</v>
          </cell>
          <cell r="DH359">
            <v>7.6</v>
          </cell>
          <cell r="DI359">
            <v>3.19</v>
          </cell>
        </row>
        <row r="360">
          <cell r="A360">
            <v>25207110200</v>
          </cell>
          <cell r="B360" t="str">
            <v>Võ</v>
          </cell>
          <cell r="C360" t="str">
            <v>Thùy</v>
          </cell>
          <cell r="D360" t="str">
            <v>Linh</v>
          </cell>
          <cell r="E360">
            <v>36557</v>
          </cell>
          <cell r="F360" t="str">
            <v>Nữ</v>
          </cell>
          <cell r="G360" t="str">
            <v>Đã Đăng Ký (chưa học xong)</v>
          </cell>
          <cell r="H360">
            <v>5.9</v>
          </cell>
          <cell r="I360">
            <v>8.1999999999999993</v>
          </cell>
          <cell r="K360">
            <v>7.8</v>
          </cell>
          <cell r="M360">
            <v>7.2</v>
          </cell>
          <cell r="N360">
            <v>5.6</v>
          </cell>
          <cell r="O360">
            <v>9.1</v>
          </cell>
          <cell r="P360">
            <v>8.5</v>
          </cell>
          <cell r="R360">
            <v>5.9</v>
          </cell>
          <cell r="W360">
            <v>5.6</v>
          </cell>
          <cell r="X360">
            <v>7.7</v>
          </cell>
          <cell r="Y360">
            <v>9</v>
          </cell>
          <cell r="Z360">
            <v>8.9</v>
          </cell>
          <cell r="AA360" t="str">
            <v>X</v>
          </cell>
          <cell r="AB360">
            <v>7</v>
          </cell>
          <cell r="AC360">
            <v>8.8000000000000007</v>
          </cell>
          <cell r="AD360" t="str">
            <v>X</v>
          </cell>
          <cell r="AE360">
            <v>7.8</v>
          </cell>
          <cell r="AF360">
            <v>6.7</v>
          </cell>
          <cell r="AG360">
            <v>7.5</v>
          </cell>
          <cell r="AH360">
            <v>7.8</v>
          </cell>
          <cell r="AI360">
            <v>9.1999999999999993</v>
          </cell>
          <cell r="AJ360">
            <v>9</v>
          </cell>
          <cell r="AK360">
            <v>8.6999999999999993</v>
          </cell>
          <cell r="AL360">
            <v>7.4</v>
          </cell>
          <cell r="AM360">
            <v>5.3</v>
          </cell>
          <cell r="AN360">
            <v>48</v>
          </cell>
          <cell r="AO360">
            <v>4</v>
          </cell>
          <cell r="AP360">
            <v>6.6</v>
          </cell>
          <cell r="AQ360">
            <v>5.9</v>
          </cell>
          <cell r="AR360">
            <v>8.1</v>
          </cell>
          <cell r="AX360">
            <v>5.8</v>
          </cell>
          <cell r="BD360">
            <v>6.9</v>
          </cell>
          <cell r="BE360">
            <v>5</v>
          </cell>
          <cell r="BF360">
            <v>0</v>
          </cell>
          <cell r="BG360">
            <v>5.8</v>
          </cell>
          <cell r="BH360">
            <v>4.5999999999999996</v>
          </cell>
          <cell r="BI360">
            <v>7.8</v>
          </cell>
          <cell r="BJ360">
            <v>4.5999999999999996</v>
          </cell>
          <cell r="BK360">
            <v>7.4</v>
          </cell>
          <cell r="BL360">
            <v>7.3</v>
          </cell>
          <cell r="BM360">
            <v>8.1</v>
          </cell>
          <cell r="BN360">
            <v>6.3</v>
          </cell>
          <cell r="BO360" t="str">
            <v>X</v>
          </cell>
          <cell r="BP360">
            <v>9.1</v>
          </cell>
          <cell r="BQ360">
            <v>7.4</v>
          </cell>
          <cell r="BR360">
            <v>7.9</v>
          </cell>
          <cell r="BS360">
            <v>8.1</v>
          </cell>
          <cell r="BU360">
            <v>7.8</v>
          </cell>
          <cell r="BV360" t="str">
            <v>X</v>
          </cell>
          <cell r="BW360">
            <v>5.7</v>
          </cell>
          <cell r="BX360">
            <v>6.3</v>
          </cell>
          <cell r="BY360" t="str">
            <v>X</v>
          </cell>
          <cell r="BZ360">
            <v>9.6999999999999993</v>
          </cell>
          <cell r="CA360">
            <v>41</v>
          </cell>
          <cell r="CB360">
            <v>9</v>
          </cell>
          <cell r="CD360">
            <v>7.8</v>
          </cell>
          <cell r="CG360">
            <v>8.5</v>
          </cell>
          <cell r="CI360">
            <v>8</v>
          </cell>
          <cell r="CJ360">
            <v>7.7</v>
          </cell>
          <cell r="CK360">
            <v>9</v>
          </cell>
          <cell r="CM360">
            <v>8.3000000000000007</v>
          </cell>
          <cell r="CO360">
            <v>6.7</v>
          </cell>
          <cell r="CS360" t="str">
            <v>X</v>
          </cell>
          <cell r="CU360">
            <v>8.6</v>
          </cell>
          <cell r="CV360" t="str">
            <v>X</v>
          </cell>
          <cell r="CW360">
            <v>17</v>
          </cell>
          <cell r="CX360">
            <v>9</v>
          </cell>
          <cell r="DB360">
            <v>0</v>
          </cell>
          <cell r="DC360">
            <v>5</v>
          </cell>
          <cell r="DD360">
            <v>111</v>
          </cell>
          <cell r="DE360">
            <v>27</v>
          </cell>
          <cell r="DF360">
            <v>136</v>
          </cell>
          <cell r="DG360">
            <v>114</v>
          </cell>
          <cell r="DH360">
            <v>7.17</v>
          </cell>
          <cell r="DI360">
            <v>3</v>
          </cell>
        </row>
        <row r="361">
          <cell r="A361">
            <v>25207115880</v>
          </cell>
          <cell r="B361" t="str">
            <v>Ngô</v>
          </cell>
          <cell r="C361" t="str">
            <v>Nhật</v>
          </cell>
          <cell r="D361" t="str">
            <v>Linh</v>
          </cell>
          <cell r="E361">
            <v>37169</v>
          </cell>
          <cell r="F361" t="str">
            <v>Nữ</v>
          </cell>
          <cell r="G361" t="str">
            <v>Đã Đăng Ký (chưa học xong)</v>
          </cell>
          <cell r="H361">
            <v>7.5</v>
          </cell>
          <cell r="I361">
            <v>8.1</v>
          </cell>
          <cell r="K361">
            <v>7.9</v>
          </cell>
          <cell r="M361">
            <v>7.2</v>
          </cell>
          <cell r="N361">
            <v>8.8000000000000007</v>
          </cell>
          <cell r="O361">
            <v>6.1</v>
          </cell>
          <cell r="P361">
            <v>4.5</v>
          </cell>
          <cell r="Q361">
            <v>9</v>
          </cell>
          <cell r="V361">
            <v>5.5</v>
          </cell>
          <cell r="W361">
            <v>6.7</v>
          </cell>
          <cell r="Y361">
            <v>9.1</v>
          </cell>
          <cell r="Z361">
            <v>8.4</v>
          </cell>
          <cell r="AA361">
            <v>7.5</v>
          </cell>
          <cell r="AB361">
            <v>6.7</v>
          </cell>
          <cell r="AC361">
            <v>8.6</v>
          </cell>
          <cell r="AD361">
            <v>9.1999999999999993</v>
          </cell>
          <cell r="AE361">
            <v>8.6</v>
          </cell>
          <cell r="AF361">
            <v>6.2</v>
          </cell>
          <cell r="AG361">
            <v>5</v>
          </cell>
          <cell r="AH361">
            <v>6</v>
          </cell>
          <cell r="AI361">
            <v>7.4</v>
          </cell>
          <cell r="AJ361">
            <v>8.5</v>
          </cell>
          <cell r="AK361">
            <v>5.0999999999999996</v>
          </cell>
          <cell r="AL361" t="str">
            <v>X</v>
          </cell>
          <cell r="AM361">
            <v>8.4</v>
          </cell>
          <cell r="AN361">
            <v>50</v>
          </cell>
          <cell r="AO361">
            <v>2</v>
          </cell>
          <cell r="AP361">
            <v>6.8</v>
          </cell>
          <cell r="AQ361">
            <v>6.9</v>
          </cell>
          <cell r="AR361">
            <v>7.3</v>
          </cell>
          <cell r="AX361">
            <v>6</v>
          </cell>
          <cell r="BD361">
            <v>4.4000000000000004</v>
          </cell>
          <cell r="BE361">
            <v>5</v>
          </cell>
          <cell r="BF361">
            <v>0</v>
          </cell>
          <cell r="BG361">
            <v>7.8</v>
          </cell>
          <cell r="BH361">
            <v>7.1</v>
          </cell>
          <cell r="BI361" t="str">
            <v>X</v>
          </cell>
          <cell r="BJ361">
            <v>4.9000000000000004</v>
          </cell>
          <cell r="BK361">
            <v>8.6</v>
          </cell>
          <cell r="BL361">
            <v>7</v>
          </cell>
          <cell r="BM361">
            <v>7.1</v>
          </cell>
          <cell r="BN361">
            <v>5.4</v>
          </cell>
          <cell r="BO361">
            <v>5.2</v>
          </cell>
          <cell r="BP361">
            <v>6.3</v>
          </cell>
          <cell r="BQ361">
            <v>6.3</v>
          </cell>
          <cell r="BR361">
            <v>4.9000000000000004</v>
          </cell>
          <cell r="BS361">
            <v>7.2</v>
          </cell>
          <cell r="BU361">
            <v>8.4</v>
          </cell>
          <cell r="BV361">
            <v>5.4</v>
          </cell>
          <cell r="BW361">
            <v>5.7</v>
          </cell>
          <cell r="BX361">
            <v>8</v>
          </cell>
          <cell r="BY361">
            <v>7.7</v>
          </cell>
          <cell r="BZ361">
            <v>9.3000000000000007</v>
          </cell>
          <cell r="CA361">
            <v>48</v>
          </cell>
          <cell r="CB361">
            <v>2</v>
          </cell>
          <cell r="CC361">
            <v>7.5</v>
          </cell>
          <cell r="CF361">
            <v>9.5</v>
          </cell>
          <cell r="CG361">
            <v>8.6999999999999993</v>
          </cell>
          <cell r="CI361">
            <v>6.6</v>
          </cell>
          <cell r="CJ361">
            <v>7.5</v>
          </cell>
          <cell r="CK361">
            <v>7</v>
          </cell>
          <cell r="CM361">
            <v>8.1999999999999993</v>
          </cell>
          <cell r="CO361">
            <v>8.1999999999999993</v>
          </cell>
          <cell r="CP361" t="str">
            <v>X</v>
          </cell>
          <cell r="CS361">
            <v>7.5</v>
          </cell>
          <cell r="CU361">
            <v>8.1999999999999993</v>
          </cell>
          <cell r="CV361" t="str">
            <v>X</v>
          </cell>
          <cell r="CW361">
            <v>23</v>
          </cell>
          <cell r="CX361">
            <v>4</v>
          </cell>
          <cell r="DB361">
            <v>0</v>
          </cell>
          <cell r="DC361">
            <v>5</v>
          </cell>
          <cell r="DD361">
            <v>126</v>
          </cell>
          <cell r="DE361">
            <v>13</v>
          </cell>
          <cell r="DF361">
            <v>136</v>
          </cell>
          <cell r="DG361">
            <v>126</v>
          </cell>
          <cell r="DH361">
            <v>7.15</v>
          </cell>
          <cell r="DI361">
            <v>2.97</v>
          </cell>
        </row>
        <row r="362">
          <cell r="A362">
            <v>25207115980</v>
          </cell>
          <cell r="B362" t="str">
            <v>Trần</v>
          </cell>
          <cell r="C362" t="str">
            <v>Phạm Mỹ</v>
          </cell>
          <cell r="D362" t="str">
            <v>Linh</v>
          </cell>
          <cell r="E362">
            <v>36964</v>
          </cell>
          <cell r="F362" t="str">
            <v>Nữ</v>
          </cell>
          <cell r="G362" t="str">
            <v>Đã Đăng Ký (chưa học xong)</v>
          </cell>
          <cell r="H362">
            <v>5.7</v>
          </cell>
          <cell r="I362">
            <v>8.6999999999999993</v>
          </cell>
          <cell r="K362">
            <v>8.3000000000000007</v>
          </cell>
          <cell r="M362" t="str">
            <v>P (P/F)</v>
          </cell>
          <cell r="N362">
            <v>7.5</v>
          </cell>
          <cell r="O362">
            <v>9.1</v>
          </cell>
          <cell r="P362">
            <v>9.3000000000000007</v>
          </cell>
          <cell r="Q362">
            <v>9.3000000000000007</v>
          </cell>
          <cell r="W362">
            <v>8.1999999999999993</v>
          </cell>
          <cell r="X362">
            <v>8.5</v>
          </cell>
          <cell r="Y362">
            <v>8.8000000000000007</v>
          </cell>
          <cell r="Z362">
            <v>8.6</v>
          </cell>
          <cell r="AA362">
            <v>8.5</v>
          </cell>
          <cell r="AB362">
            <v>6.9</v>
          </cell>
          <cell r="AC362">
            <v>8.5</v>
          </cell>
          <cell r="AD362">
            <v>8.6</v>
          </cell>
          <cell r="AE362">
            <v>7.5</v>
          </cell>
          <cell r="AF362">
            <v>6.1</v>
          </cell>
          <cell r="AG362">
            <v>5.7</v>
          </cell>
          <cell r="AH362">
            <v>5.6</v>
          </cell>
          <cell r="AI362">
            <v>7.4</v>
          </cell>
          <cell r="AJ362">
            <v>8.5</v>
          </cell>
          <cell r="AK362">
            <v>8</v>
          </cell>
          <cell r="AL362">
            <v>6.7</v>
          </cell>
          <cell r="AM362">
            <v>7.4</v>
          </cell>
          <cell r="AN362">
            <v>52</v>
          </cell>
          <cell r="AO362">
            <v>0</v>
          </cell>
          <cell r="AP362">
            <v>7</v>
          </cell>
          <cell r="AQ362">
            <v>7</v>
          </cell>
          <cell r="AR362">
            <v>9.1999999999999993</v>
          </cell>
          <cell r="AX362">
            <v>9</v>
          </cell>
          <cell r="BD362">
            <v>9</v>
          </cell>
          <cell r="BE362">
            <v>5</v>
          </cell>
          <cell r="BF362">
            <v>0</v>
          </cell>
          <cell r="BG362">
            <v>5.9</v>
          </cell>
          <cell r="BH362">
            <v>9</v>
          </cell>
          <cell r="BI362">
            <v>6.8</v>
          </cell>
          <cell r="BJ362">
            <v>7.2</v>
          </cell>
          <cell r="BK362">
            <v>7</v>
          </cell>
          <cell r="BL362">
            <v>8.6999999999999993</v>
          </cell>
          <cell r="BM362">
            <v>8.1</v>
          </cell>
          <cell r="BN362">
            <v>8</v>
          </cell>
          <cell r="BO362">
            <v>6.4</v>
          </cell>
          <cell r="BP362">
            <v>8.5</v>
          </cell>
          <cell r="BQ362">
            <v>5.7</v>
          </cell>
          <cell r="BR362">
            <v>8.5</v>
          </cell>
          <cell r="BS362">
            <v>8.8000000000000007</v>
          </cell>
          <cell r="BU362">
            <v>7.1</v>
          </cell>
          <cell r="BV362">
            <v>7.6</v>
          </cell>
          <cell r="BW362">
            <v>7.3</v>
          </cell>
          <cell r="BX362">
            <v>8</v>
          </cell>
          <cell r="BY362" t="str">
            <v>X</v>
          </cell>
          <cell r="BZ362">
            <v>9.4</v>
          </cell>
          <cell r="CA362">
            <v>47</v>
          </cell>
          <cell r="CB362">
            <v>3</v>
          </cell>
          <cell r="CC362">
            <v>8.9</v>
          </cell>
          <cell r="CF362">
            <v>7.5</v>
          </cell>
          <cell r="CG362" t="str">
            <v>X</v>
          </cell>
          <cell r="CI362">
            <v>8.5</v>
          </cell>
          <cell r="CJ362">
            <v>9.1</v>
          </cell>
          <cell r="CK362">
            <v>9.1999999999999993</v>
          </cell>
          <cell r="CM362">
            <v>8.9</v>
          </cell>
          <cell r="CO362">
            <v>8.4</v>
          </cell>
          <cell r="CP362" t="str">
            <v>X</v>
          </cell>
          <cell r="CS362" t="str">
            <v>X</v>
          </cell>
          <cell r="CU362">
            <v>8.5</v>
          </cell>
          <cell r="CV362">
            <v>8.6999999999999993</v>
          </cell>
          <cell r="CW362">
            <v>19</v>
          </cell>
          <cell r="CX362">
            <v>8</v>
          </cell>
          <cell r="DB362">
            <v>0</v>
          </cell>
          <cell r="DC362">
            <v>5</v>
          </cell>
          <cell r="DD362">
            <v>123</v>
          </cell>
          <cell r="DE362">
            <v>16</v>
          </cell>
          <cell r="DF362">
            <v>136</v>
          </cell>
          <cell r="DG362">
            <v>123</v>
          </cell>
          <cell r="DH362">
            <v>7.85</v>
          </cell>
          <cell r="DI362">
            <v>3.4</v>
          </cell>
        </row>
        <row r="363">
          <cell r="A363">
            <v>25207116597</v>
          </cell>
          <cell r="B363" t="str">
            <v>Trần</v>
          </cell>
          <cell r="C363" t="str">
            <v>Ngọc Thùy</v>
          </cell>
          <cell r="D363" t="str">
            <v>Linh</v>
          </cell>
          <cell r="E363">
            <v>37105</v>
          </cell>
          <cell r="F363" t="str">
            <v>Nữ</v>
          </cell>
          <cell r="G363" t="str">
            <v>Đã Đăng Ký (chưa học xong)</v>
          </cell>
          <cell r="H363">
            <v>8.6</v>
          </cell>
          <cell r="I363">
            <v>8.5</v>
          </cell>
          <cell r="K363">
            <v>8.6</v>
          </cell>
          <cell r="M363" t="str">
            <v>P (P/F)</v>
          </cell>
          <cell r="N363">
            <v>6.9</v>
          </cell>
          <cell r="O363">
            <v>7.1</v>
          </cell>
          <cell r="P363">
            <v>8</v>
          </cell>
          <cell r="R363">
            <v>8.4</v>
          </cell>
          <cell r="W363">
            <v>7.5</v>
          </cell>
          <cell r="X363">
            <v>8.9</v>
          </cell>
          <cell r="Y363">
            <v>9.1999999999999993</v>
          </cell>
          <cell r="Z363">
            <v>10</v>
          </cell>
          <cell r="AA363">
            <v>6.6</v>
          </cell>
          <cell r="AB363">
            <v>6.8</v>
          </cell>
          <cell r="AC363">
            <v>8.6999999999999993</v>
          </cell>
          <cell r="AD363" t="str">
            <v>X</v>
          </cell>
          <cell r="AE363">
            <v>7.2</v>
          </cell>
          <cell r="AF363" t="str">
            <v>P (P/F)</v>
          </cell>
          <cell r="AG363" t="str">
            <v>P (P/F)</v>
          </cell>
          <cell r="AH363">
            <v>6.2</v>
          </cell>
          <cell r="AI363">
            <v>9</v>
          </cell>
          <cell r="AJ363">
            <v>8.6</v>
          </cell>
          <cell r="AK363">
            <v>9.8000000000000007</v>
          </cell>
          <cell r="AL363">
            <v>9.1</v>
          </cell>
          <cell r="AM363">
            <v>9</v>
          </cell>
          <cell r="AN363">
            <v>50</v>
          </cell>
          <cell r="AO363">
            <v>2</v>
          </cell>
          <cell r="AP363">
            <v>7.3</v>
          </cell>
          <cell r="AQ363">
            <v>6.8</v>
          </cell>
          <cell r="AR363">
            <v>9.1</v>
          </cell>
          <cell r="AZ363">
            <v>6.3</v>
          </cell>
          <cell r="BD363">
            <v>6.2</v>
          </cell>
          <cell r="BE363">
            <v>5</v>
          </cell>
          <cell r="BF363">
            <v>0</v>
          </cell>
          <cell r="BG363">
            <v>8.4</v>
          </cell>
          <cell r="BH363">
            <v>8.4</v>
          </cell>
          <cell r="BI363">
            <v>8.8000000000000007</v>
          </cell>
          <cell r="BJ363">
            <v>8.4</v>
          </cell>
          <cell r="BK363">
            <v>8.3000000000000007</v>
          </cell>
          <cell r="BL363">
            <v>9.4</v>
          </cell>
          <cell r="BM363">
            <v>9</v>
          </cell>
          <cell r="BN363">
            <v>6.7</v>
          </cell>
          <cell r="BO363">
            <v>6.7</v>
          </cell>
          <cell r="BP363">
            <v>9.6</v>
          </cell>
          <cell r="BQ363">
            <v>8.4</v>
          </cell>
          <cell r="BR363">
            <v>9.1999999999999993</v>
          </cell>
          <cell r="BS363">
            <v>9.3000000000000007</v>
          </cell>
          <cell r="BU363">
            <v>8.5</v>
          </cell>
          <cell r="BV363">
            <v>7.3</v>
          </cell>
          <cell r="BW363">
            <v>8.6</v>
          </cell>
          <cell r="BX363">
            <v>7.9</v>
          </cell>
          <cell r="BY363" t="str">
            <v>X</v>
          </cell>
          <cell r="BZ363">
            <v>9.9</v>
          </cell>
          <cell r="CA363">
            <v>47</v>
          </cell>
          <cell r="CB363">
            <v>3</v>
          </cell>
          <cell r="CC363">
            <v>9</v>
          </cell>
          <cell r="CF363">
            <v>9.6</v>
          </cell>
          <cell r="CG363">
            <v>8.8000000000000007</v>
          </cell>
          <cell r="CI363">
            <v>9.3000000000000007</v>
          </cell>
          <cell r="CJ363">
            <v>9.1</v>
          </cell>
          <cell r="CK363">
            <v>9.5</v>
          </cell>
          <cell r="CM363">
            <v>8.6999999999999993</v>
          </cell>
          <cell r="CO363">
            <v>9</v>
          </cell>
          <cell r="CP363" t="str">
            <v>X</v>
          </cell>
          <cell r="CS363" t="str">
            <v>X</v>
          </cell>
          <cell r="CU363">
            <v>9.6</v>
          </cell>
          <cell r="CV363">
            <v>9.8000000000000007</v>
          </cell>
          <cell r="CW363">
            <v>21</v>
          </cell>
          <cell r="CX363">
            <v>6</v>
          </cell>
          <cell r="DB363">
            <v>0</v>
          </cell>
          <cell r="DC363">
            <v>5</v>
          </cell>
          <cell r="DD363">
            <v>123</v>
          </cell>
          <cell r="DE363">
            <v>16</v>
          </cell>
          <cell r="DF363">
            <v>136</v>
          </cell>
          <cell r="DG363">
            <v>123</v>
          </cell>
          <cell r="DH363">
            <v>8.44</v>
          </cell>
          <cell r="DI363">
            <v>3.65</v>
          </cell>
        </row>
        <row r="364">
          <cell r="A364">
            <v>25207116652</v>
          </cell>
          <cell r="B364" t="str">
            <v>Phan</v>
          </cell>
          <cell r="C364" t="str">
            <v>Đinh Thùy</v>
          </cell>
          <cell r="D364" t="str">
            <v>Linh</v>
          </cell>
          <cell r="E364">
            <v>36989</v>
          </cell>
          <cell r="F364" t="str">
            <v>Nữ</v>
          </cell>
          <cell r="G364" t="str">
            <v>Đã Đăng Ký (chưa học xong)</v>
          </cell>
          <cell r="H364">
            <v>6.5</v>
          </cell>
          <cell r="I364">
            <v>9.1999999999999993</v>
          </cell>
          <cell r="K364">
            <v>8.6999999999999993</v>
          </cell>
          <cell r="M364">
            <v>7.3</v>
          </cell>
          <cell r="N364">
            <v>8.1999999999999993</v>
          </cell>
          <cell r="O364">
            <v>9.5</v>
          </cell>
          <cell r="P364">
            <v>9.9</v>
          </cell>
          <cell r="R364">
            <v>7.4</v>
          </cell>
          <cell r="W364">
            <v>8</v>
          </cell>
          <cell r="X364">
            <v>10</v>
          </cell>
          <cell r="Y364">
            <v>8.6999999999999993</v>
          </cell>
          <cell r="Z364">
            <v>9.8000000000000007</v>
          </cell>
          <cell r="AA364">
            <v>9.3000000000000007</v>
          </cell>
          <cell r="AB364">
            <v>9.1</v>
          </cell>
          <cell r="AC364">
            <v>8.9</v>
          </cell>
          <cell r="AD364">
            <v>9.3000000000000007</v>
          </cell>
          <cell r="AE364">
            <v>9.1999999999999993</v>
          </cell>
          <cell r="AF364" t="str">
            <v>P (P/F)</v>
          </cell>
          <cell r="AG364" t="str">
            <v>P (P/F)</v>
          </cell>
          <cell r="AH364">
            <v>7.4</v>
          </cell>
          <cell r="AI364">
            <v>7.8</v>
          </cell>
          <cell r="AJ364">
            <v>8.6</v>
          </cell>
          <cell r="AK364">
            <v>9</v>
          </cell>
          <cell r="AL364">
            <v>8.4</v>
          </cell>
          <cell r="AM364">
            <v>8.6</v>
          </cell>
          <cell r="AN364">
            <v>52</v>
          </cell>
          <cell r="AO364">
            <v>0</v>
          </cell>
          <cell r="AP364">
            <v>7.1</v>
          </cell>
          <cell r="AQ364">
            <v>8.4</v>
          </cell>
          <cell r="AT364">
            <v>8</v>
          </cell>
          <cell r="AZ364">
            <v>7.3</v>
          </cell>
          <cell r="BD364">
            <v>6.4</v>
          </cell>
          <cell r="BE364">
            <v>5</v>
          </cell>
          <cell r="BF364">
            <v>0</v>
          </cell>
          <cell r="BG364">
            <v>6.7</v>
          </cell>
          <cell r="BH364">
            <v>6.8</v>
          </cell>
          <cell r="BI364">
            <v>9.6</v>
          </cell>
          <cell r="BJ364">
            <v>7.8</v>
          </cell>
          <cell r="BK364">
            <v>8.6</v>
          </cell>
          <cell r="BL364">
            <v>9</v>
          </cell>
          <cell r="BM364">
            <v>9.4</v>
          </cell>
          <cell r="BN364">
            <v>6.8</v>
          </cell>
          <cell r="BO364">
            <v>9.9</v>
          </cell>
          <cell r="BP364">
            <v>8.4</v>
          </cell>
          <cell r="BQ364">
            <v>6.9</v>
          </cell>
          <cell r="BR364">
            <v>9.6999999999999993</v>
          </cell>
          <cell r="BS364">
            <v>8.6</v>
          </cell>
          <cell r="BT364">
            <v>7.4</v>
          </cell>
          <cell r="BV364">
            <v>8.4</v>
          </cell>
          <cell r="BW364">
            <v>6</v>
          </cell>
          <cell r="BX364">
            <v>8.4</v>
          </cell>
          <cell r="BY364">
            <v>8.4</v>
          </cell>
          <cell r="BZ364">
            <v>9.3000000000000007</v>
          </cell>
          <cell r="CA364">
            <v>50</v>
          </cell>
          <cell r="CB364">
            <v>0</v>
          </cell>
          <cell r="CC364">
            <v>9.3000000000000007</v>
          </cell>
          <cell r="CF364">
            <v>9.6</v>
          </cell>
          <cell r="CG364">
            <v>9.1999999999999993</v>
          </cell>
          <cell r="CI364">
            <v>9.5</v>
          </cell>
          <cell r="CJ364">
            <v>7.8</v>
          </cell>
          <cell r="CK364">
            <v>9</v>
          </cell>
          <cell r="CM364">
            <v>9.1</v>
          </cell>
          <cell r="CO364">
            <v>9.3000000000000007</v>
          </cell>
          <cell r="CP364">
            <v>8.8000000000000007</v>
          </cell>
          <cell r="CT364">
            <v>8.1999999999999993</v>
          </cell>
          <cell r="CU364">
            <v>8.4</v>
          </cell>
          <cell r="CV364">
            <v>8.6</v>
          </cell>
          <cell r="CW364">
            <v>27</v>
          </cell>
          <cell r="CX364">
            <v>0</v>
          </cell>
          <cell r="CY364">
            <v>9.1</v>
          </cell>
          <cell r="DA364">
            <v>9</v>
          </cell>
          <cell r="DB364">
            <v>5</v>
          </cell>
          <cell r="DC364">
            <v>0</v>
          </cell>
          <cell r="DD364">
            <v>139</v>
          </cell>
          <cell r="DE364">
            <v>0</v>
          </cell>
          <cell r="DF364">
            <v>136</v>
          </cell>
          <cell r="DG364">
            <v>139</v>
          </cell>
          <cell r="DH364">
            <v>8.49</v>
          </cell>
          <cell r="DI364">
            <v>3.65</v>
          </cell>
        </row>
        <row r="365">
          <cell r="A365">
            <v>25207200455</v>
          </cell>
          <cell r="B365" t="str">
            <v>Nguyễn</v>
          </cell>
          <cell r="C365" t="str">
            <v>Thị Phương</v>
          </cell>
          <cell r="D365" t="str">
            <v>Linh</v>
          </cell>
          <cell r="E365">
            <v>37060</v>
          </cell>
          <cell r="F365" t="str">
            <v>Nữ</v>
          </cell>
          <cell r="G365" t="str">
            <v>Đã Đăng Ký (chưa học xong)</v>
          </cell>
          <cell r="H365">
            <v>8</v>
          </cell>
          <cell r="I365">
            <v>9</v>
          </cell>
          <cell r="K365">
            <v>8.1999999999999993</v>
          </cell>
          <cell r="M365" t="str">
            <v>P (P/F)</v>
          </cell>
          <cell r="N365">
            <v>8.4</v>
          </cell>
          <cell r="O365">
            <v>7.5</v>
          </cell>
          <cell r="P365">
            <v>6.4</v>
          </cell>
          <cell r="Q365">
            <v>8.9</v>
          </cell>
          <cell r="W365">
            <v>8.6</v>
          </cell>
          <cell r="X365">
            <v>6.9</v>
          </cell>
          <cell r="Y365">
            <v>8.6999999999999993</v>
          </cell>
          <cell r="Z365">
            <v>9.3000000000000007</v>
          </cell>
          <cell r="AA365" t="str">
            <v>X</v>
          </cell>
          <cell r="AB365">
            <v>8.3000000000000007</v>
          </cell>
          <cell r="AC365">
            <v>9.9</v>
          </cell>
          <cell r="AD365">
            <v>9.1999999999999993</v>
          </cell>
          <cell r="AE365">
            <v>9.4</v>
          </cell>
          <cell r="AF365" t="str">
            <v>P (P/F)</v>
          </cell>
          <cell r="AG365" t="str">
            <v>P (P/F)</v>
          </cell>
          <cell r="AH365">
            <v>7.1</v>
          </cell>
          <cell r="AI365">
            <v>9.6</v>
          </cell>
          <cell r="AJ365">
            <v>8.4</v>
          </cell>
          <cell r="AK365">
            <v>8.6999999999999993</v>
          </cell>
          <cell r="AL365">
            <v>8.8000000000000007</v>
          </cell>
          <cell r="AM365">
            <v>9.6999999999999993</v>
          </cell>
          <cell r="AN365">
            <v>50</v>
          </cell>
          <cell r="AO365">
            <v>2</v>
          </cell>
          <cell r="AP365">
            <v>7.3</v>
          </cell>
          <cell r="AQ365">
            <v>7.6</v>
          </cell>
          <cell r="AR365">
            <v>9.1999999999999993</v>
          </cell>
          <cell r="AX365">
            <v>6.8</v>
          </cell>
          <cell r="BD365">
            <v>6.5</v>
          </cell>
          <cell r="BE365">
            <v>5</v>
          </cell>
          <cell r="BF365">
            <v>0</v>
          </cell>
          <cell r="BG365">
            <v>5.0999999999999996</v>
          </cell>
          <cell r="BH365">
            <v>6.3</v>
          </cell>
          <cell r="BI365">
            <v>8.9</v>
          </cell>
          <cell r="BJ365">
            <v>6</v>
          </cell>
          <cell r="BK365">
            <v>8</v>
          </cell>
          <cell r="BL365">
            <v>9</v>
          </cell>
          <cell r="BM365">
            <v>6.7</v>
          </cell>
          <cell r="BN365">
            <v>7.6</v>
          </cell>
          <cell r="BO365" t="str">
            <v>X</v>
          </cell>
          <cell r="BP365">
            <v>6</v>
          </cell>
          <cell r="BQ365">
            <v>6.2</v>
          </cell>
          <cell r="BR365">
            <v>8.9</v>
          </cell>
          <cell r="BS365">
            <v>9.3000000000000007</v>
          </cell>
          <cell r="BU365">
            <v>8.3000000000000007</v>
          </cell>
          <cell r="BV365">
            <v>7.8</v>
          </cell>
          <cell r="BW365">
            <v>7.1</v>
          </cell>
          <cell r="BX365">
            <v>8.3000000000000007</v>
          </cell>
          <cell r="BY365">
            <v>8.5</v>
          </cell>
          <cell r="BZ365">
            <v>9.9</v>
          </cell>
          <cell r="CA365">
            <v>47</v>
          </cell>
          <cell r="CB365">
            <v>3</v>
          </cell>
          <cell r="CC365">
            <v>8.5</v>
          </cell>
          <cell r="CF365">
            <v>9.8000000000000007</v>
          </cell>
          <cell r="CG365" t="str">
            <v>X</v>
          </cell>
          <cell r="CI365">
            <v>9.1999999999999993</v>
          </cell>
          <cell r="CJ365">
            <v>9.3000000000000007</v>
          </cell>
          <cell r="CK365">
            <v>9</v>
          </cell>
          <cell r="CM365">
            <v>9.5</v>
          </cell>
          <cell r="CO365" t="str">
            <v>X</v>
          </cell>
          <cell r="CP365" t="str">
            <v>X</v>
          </cell>
          <cell r="CT365" t="str">
            <v>X</v>
          </cell>
          <cell r="CU365">
            <v>8.6999999999999993</v>
          </cell>
          <cell r="CV365">
            <v>9.6</v>
          </cell>
          <cell r="CW365">
            <v>17</v>
          </cell>
          <cell r="CX365">
            <v>10</v>
          </cell>
          <cell r="DB365">
            <v>0</v>
          </cell>
          <cell r="DC365">
            <v>5</v>
          </cell>
          <cell r="DD365">
            <v>119</v>
          </cell>
          <cell r="DE365">
            <v>20</v>
          </cell>
          <cell r="DF365">
            <v>136</v>
          </cell>
          <cell r="DG365">
            <v>119</v>
          </cell>
          <cell r="DH365">
            <v>8.17</v>
          </cell>
          <cell r="DI365">
            <v>3.5</v>
          </cell>
        </row>
        <row r="366">
          <cell r="A366">
            <v>25207204298</v>
          </cell>
          <cell r="B366" t="str">
            <v>Nguyễn</v>
          </cell>
          <cell r="C366" t="str">
            <v>Thùy</v>
          </cell>
          <cell r="D366" t="str">
            <v>Linh</v>
          </cell>
          <cell r="E366">
            <v>37243</v>
          </cell>
          <cell r="F366" t="str">
            <v>Nữ</v>
          </cell>
          <cell r="G366" t="str">
            <v>Đã Đăng Ký (chưa học xong)</v>
          </cell>
          <cell r="H366">
            <v>6.2</v>
          </cell>
          <cell r="I366">
            <v>8</v>
          </cell>
          <cell r="K366">
            <v>7.5</v>
          </cell>
          <cell r="M366">
            <v>5.8</v>
          </cell>
          <cell r="N366">
            <v>7.6</v>
          </cell>
          <cell r="O366">
            <v>8.3000000000000007</v>
          </cell>
          <cell r="P366">
            <v>7.1</v>
          </cell>
          <cell r="R366">
            <v>8.5</v>
          </cell>
          <cell r="W366">
            <v>8</v>
          </cell>
          <cell r="X366">
            <v>6.5</v>
          </cell>
          <cell r="Y366">
            <v>8.9</v>
          </cell>
          <cell r="Z366">
            <v>9.3000000000000007</v>
          </cell>
          <cell r="AA366">
            <v>8.1</v>
          </cell>
          <cell r="AB366">
            <v>6.3</v>
          </cell>
          <cell r="AC366" t="str">
            <v>X</v>
          </cell>
          <cell r="AD366" t="str">
            <v>X</v>
          </cell>
          <cell r="AE366">
            <v>9.6999999999999993</v>
          </cell>
          <cell r="AF366">
            <v>5.6</v>
          </cell>
          <cell r="AG366">
            <v>6.9</v>
          </cell>
          <cell r="AH366">
            <v>6</v>
          </cell>
          <cell r="AI366">
            <v>6</v>
          </cell>
          <cell r="AJ366">
            <v>6.2</v>
          </cell>
          <cell r="AK366">
            <v>8.1999999999999993</v>
          </cell>
          <cell r="AL366">
            <v>8.1</v>
          </cell>
          <cell r="AM366">
            <v>6.1</v>
          </cell>
          <cell r="AN366">
            <v>48</v>
          </cell>
          <cell r="AO366">
            <v>4</v>
          </cell>
          <cell r="AP366">
            <v>5.5</v>
          </cell>
          <cell r="AQ366">
            <v>6.7</v>
          </cell>
          <cell r="AR366">
            <v>9</v>
          </cell>
          <cell r="AX366">
            <v>4.7</v>
          </cell>
          <cell r="BD366">
            <v>7.7</v>
          </cell>
          <cell r="BE366">
            <v>5</v>
          </cell>
          <cell r="BF366">
            <v>0</v>
          </cell>
          <cell r="BG366">
            <v>6.5</v>
          </cell>
          <cell r="BH366">
            <v>8.8000000000000007</v>
          </cell>
          <cell r="BI366">
            <v>8.6999999999999993</v>
          </cell>
          <cell r="BJ366">
            <v>6</v>
          </cell>
          <cell r="BK366">
            <v>7.5</v>
          </cell>
          <cell r="BL366">
            <v>8.5</v>
          </cell>
          <cell r="BM366">
            <v>7.4</v>
          </cell>
          <cell r="BN366">
            <v>5.6</v>
          </cell>
          <cell r="BO366">
            <v>6.7</v>
          </cell>
          <cell r="BP366">
            <v>6.1</v>
          </cell>
          <cell r="BQ366">
            <v>4.9000000000000004</v>
          </cell>
          <cell r="BR366">
            <v>8.1999999999999993</v>
          </cell>
          <cell r="BS366">
            <v>8.6999999999999993</v>
          </cell>
          <cell r="BU366">
            <v>7.8</v>
          </cell>
          <cell r="BV366">
            <v>7.2</v>
          </cell>
          <cell r="BW366">
            <v>7.4</v>
          </cell>
          <cell r="BX366">
            <v>5.7</v>
          </cell>
          <cell r="BY366">
            <v>7.9</v>
          </cell>
          <cell r="BZ366">
            <v>9.3000000000000007</v>
          </cell>
          <cell r="CA366">
            <v>50</v>
          </cell>
          <cell r="CB366">
            <v>0</v>
          </cell>
          <cell r="CD366">
            <v>8.1999999999999993</v>
          </cell>
          <cell r="CF366">
            <v>8.6999999999999993</v>
          </cell>
          <cell r="CG366">
            <v>9.3000000000000007</v>
          </cell>
          <cell r="CI366">
            <v>8.5</v>
          </cell>
          <cell r="CJ366">
            <v>8.4</v>
          </cell>
          <cell r="CK366">
            <v>8.1</v>
          </cell>
          <cell r="CO366">
            <v>8.6999999999999993</v>
          </cell>
          <cell r="CP366" t="str">
            <v>X</v>
          </cell>
          <cell r="CS366" t="str">
            <v>X</v>
          </cell>
          <cell r="CU366">
            <v>8.1999999999999993</v>
          </cell>
          <cell r="CV366" t="str">
            <v>X</v>
          </cell>
          <cell r="CW366">
            <v>17</v>
          </cell>
          <cell r="CX366">
            <v>9</v>
          </cell>
          <cell r="DB366">
            <v>0</v>
          </cell>
          <cell r="DC366">
            <v>5</v>
          </cell>
          <cell r="DD366">
            <v>120</v>
          </cell>
          <cell r="DE366">
            <v>18</v>
          </cell>
          <cell r="DF366">
            <v>136</v>
          </cell>
          <cell r="DG366">
            <v>120</v>
          </cell>
          <cell r="DH366">
            <v>7.42</v>
          </cell>
          <cell r="DI366">
            <v>3.14</v>
          </cell>
        </row>
        <row r="367">
          <cell r="A367">
            <v>25207212426</v>
          </cell>
          <cell r="B367" t="str">
            <v>Hoàng</v>
          </cell>
          <cell r="C367" t="str">
            <v>Ngọc Khánh</v>
          </cell>
          <cell r="D367" t="str">
            <v>Linh</v>
          </cell>
          <cell r="E367">
            <v>37075</v>
          </cell>
          <cell r="F367" t="str">
            <v>Nữ</v>
          </cell>
          <cell r="G367" t="str">
            <v>Đã Đăng Ký (chưa học xong)</v>
          </cell>
          <cell r="H367">
            <v>7.5</v>
          </cell>
          <cell r="I367">
            <v>9.1999999999999993</v>
          </cell>
          <cell r="K367">
            <v>8.6999999999999993</v>
          </cell>
          <cell r="M367">
            <v>7.6</v>
          </cell>
          <cell r="N367">
            <v>9.3000000000000007</v>
          </cell>
          <cell r="O367">
            <v>8.6</v>
          </cell>
          <cell r="P367">
            <v>9.1</v>
          </cell>
          <cell r="Q367">
            <v>9.6999999999999993</v>
          </cell>
          <cell r="W367">
            <v>8.9</v>
          </cell>
          <cell r="X367">
            <v>8.6999999999999993</v>
          </cell>
          <cell r="Y367">
            <v>9.1999999999999993</v>
          </cell>
          <cell r="Z367">
            <v>9.5</v>
          </cell>
          <cell r="AA367">
            <v>8.5</v>
          </cell>
          <cell r="AB367">
            <v>7.1</v>
          </cell>
          <cell r="AC367">
            <v>8.9</v>
          </cell>
          <cell r="AD367">
            <v>9.4</v>
          </cell>
          <cell r="AE367">
            <v>9.1999999999999993</v>
          </cell>
          <cell r="AF367">
            <v>7.8</v>
          </cell>
          <cell r="AG367">
            <v>7.6</v>
          </cell>
          <cell r="AH367">
            <v>7.3</v>
          </cell>
          <cell r="AI367">
            <v>8.8000000000000007</v>
          </cell>
          <cell r="AJ367">
            <v>6.7</v>
          </cell>
          <cell r="AK367">
            <v>9.4</v>
          </cell>
          <cell r="AL367">
            <v>8.1</v>
          </cell>
          <cell r="AM367">
            <v>8.3000000000000007</v>
          </cell>
          <cell r="AN367">
            <v>52</v>
          </cell>
          <cell r="AO367">
            <v>0</v>
          </cell>
          <cell r="AP367">
            <v>5.7</v>
          </cell>
          <cell r="AQ367">
            <v>5.7</v>
          </cell>
          <cell r="AR367">
            <v>9.1999999999999993</v>
          </cell>
          <cell r="AX367">
            <v>7.1</v>
          </cell>
          <cell r="BE367">
            <v>4</v>
          </cell>
          <cell r="BF367">
            <v>1</v>
          </cell>
          <cell r="BG367">
            <v>6.9</v>
          </cell>
          <cell r="BH367">
            <v>7.8</v>
          </cell>
          <cell r="BI367">
            <v>9.3000000000000007</v>
          </cell>
          <cell r="BJ367">
            <v>7.8</v>
          </cell>
          <cell r="BK367">
            <v>9.1</v>
          </cell>
          <cell r="BL367">
            <v>9.4</v>
          </cell>
          <cell r="BM367">
            <v>8.9</v>
          </cell>
          <cell r="BN367">
            <v>6.9</v>
          </cell>
          <cell r="BO367" t="str">
            <v>X</v>
          </cell>
          <cell r="BP367">
            <v>9</v>
          </cell>
          <cell r="BQ367">
            <v>7.7</v>
          </cell>
          <cell r="BR367">
            <v>9.1</v>
          </cell>
          <cell r="BS367">
            <v>9.4</v>
          </cell>
          <cell r="BT367">
            <v>9.1</v>
          </cell>
          <cell r="BV367">
            <v>8.4</v>
          </cell>
          <cell r="BW367">
            <v>8.3000000000000007</v>
          </cell>
          <cell r="BX367">
            <v>5.9</v>
          </cell>
          <cell r="BY367" t="str">
            <v>X</v>
          </cell>
          <cell r="BZ367">
            <v>9.3000000000000007</v>
          </cell>
          <cell r="CA367">
            <v>44</v>
          </cell>
          <cell r="CB367">
            <v>6</v>
          </cell>
          <cell r="CD367">
            <v>8</v>
          </cell>
          <cell r="CF367">
            <v>9.4</v>
          </cell>
          <cell r="CG367" t="str">
            <v>X</v>
          </cell>
          <cell r="CI367">
            <v>9.4</v>
          </cell>
          <cell r="CJ367">
            <v>8.6</v>
          </cell>
          <cell r="CK367">
            <v>9.1999999999999993</v>
          </cell>
          <cell r="CM367">
            <v>9</v>
          </cell>
          <cell r="CO367">
            <v>9.1999999999999993</v>
          </cell>
          <cell r="CP367" t="str">
            <v>X</v>
          </cell>
          <cell r="CS367" t="str">
            <v>X</v>
          </cell>
          <cell r="CU367">
            <v>9.1</v>
          </cell>
          <cell r="CV367">
            <v>8.4</v>
          </cell>
          <cell r="CW367">
            <v>18</v>
          </cell>
          <cell r="CX367">
            <v>8</v>
          </cell>
          <cell r="DB367">
            <v>0</v>
          </cell>
          <cell r="DC367">
            <v>5</v>
          </cell>
          <cell r="DD367">
            <v>118</v>
          </cell>
          <cell r="DE367">
            <v>20</v>
          </cell>
          <cell r="DF367">
            <v>136</v>
          </cell>
          <cell r="DG367">
            <v>119</v>
          </cell>
          <cell r="DH367">
            <v>8.4700000000000006</v>
          </cell>
          <cell r="DI367">
            <v>3.67</v>
          </cell>
        </row>
        <row r="368">
          <cell r="A368">
            <v>25207212481</v>
          </cell>
          <cell r="B368" t="str">
            <v>Nguyễn</v>
          </cell>
          <cell r="C368" t="str">
            <v>Thị Thùy</v>
          </cell>
          <cell r="D368" t="str">
            <v>Linh</v>
          </cell>
          <cell r="E368">
            <v>37233</v>
          </cell>
          <cell r="F368" t="str">
            <v>Nữ</v>
          </cell>
          <cell r="G368" t="str">
            <v>Đã Đăng Ký (chưa học xong)</v>
          </cell>
          <cell r="H368">
            <v>7.3</v>
          </cell>
          <cell r="I368">
            <v>9.5</v>
          </cell>
          <cell r="K368">
            <v>7.2</v>
          </cell>
          <cell r="M368">
            <v>7.4</v>
          </cell>
          <cell r="N368">
            <v>6.6</v>
          </cell>
          <cell r="O368">
            <v>6.8</v>
          </cell>
          <cell r="P368">
            <v>8.3000000000000007</v>
          </cell>
          <cell r="R368">
            <v>8.4</v>
          </cell>
          <cell r="V368">
            <v>8.6</v>
          </cell>
          <cell r="W368">
            <v>7.4</v>
          </cell>
          <cell r="Y368">
            <v>9.5</v>
          </cell>
          <cell r="Z368">
            <v>9.1</v>
          </cell>
          <cell r="AA368">
            <v>8.1999999999999993</v>
          </cell>
          <cell r="AB368">
            <v>8.9</v>
          </cell>
          <cell r="AC368">
            <v>7</v>
          </cell>
          <cell r="AD368">
            <v>8.1999999999999993</v>
          </cell>
          <cell r="AE368">
            <v>9.4</v>
          </cell>
          <cell r="AF368">
            <v>8.6999999999999993</v>
          </cell>
          <cell r="AG368">
            <v>8.8000000000000007</v>
          </cell>
          <cell r="AH368">
            <v>5.7</v>
          </cell>
          <cell r="AI368">
            <v>7.6</v>
          </cell>
          <cell r="AJ368">
            <v>6.8</v>
          </cell>
          <cell r="AK368">
            <v>7.6</v>
          </cell>
          <cell r="AL368">
            <v>5</v>
          </cell>
          <cell r="AM368" t="str">
            <v>X</v>
          </cell>
          <cell r="AN368">
            <v>50</v>
          </cell>
          <cell r="AO368">
            <v>2</v>
          </cell>
          <cell r="AP368">
            <v>5.8</v>
          </cell>
          <cell r="AQ368">
            <v>6</v>
          </cell>
          <cell r="AR368">
            <v>8</v>
          </cell>
          <cell r="AX368">
            <v>6.2</v>
          </cell>
          <cell r="BD368">
            <v>5.0999999999999996</v>
          </cell>
          <cell r="BE368">
            <v>5</v>
          </cell>
          <cell r="BF368">
            <v>0</v>
          </cell>
          <cell r="BG368">
            <v>6.8</v>
          </cell>
          <cell r="BH368">
            <v>6</v>
          </cell>
          <cell r="BI368">
            <v>8.9</v>
          </cell>
          <cell r="BJ368">
            <v>7.4</v>
          </cell>
          <cell r="BK368">
            <v>7.8</v>
          </cell>
          <cell r="BL368">
            <v>7.4</v>
          </cell>
          <cell r="BM368">
            <v>7.9</v>
          </cell>
          <cell r="BN368">
            <v>7.8</v>
          </cell>
          <cell r="BO368" t="str">
            <v>X</v>
          </cell>
          <cell r="BP368">
            <v>8.4</v>
          </cell>
          <cell r="BQ368">
            <v>8.6</v>
          </cell>
          <cell r="BR368">
            <v>8.4</v>
          </cell>
          <cell r="BS368">
            <v>8.5</v>
          </cell>
          <cell r="BU368">
            <v>8</v>
          </cell>
          <cell r="BV368">
            <v>7</v>
          </cell>
          <cell r="BW368">
            <v>6.8</v>
          </cell>
          <cell r="BX368">
            <v>7.9</v>
          </cell>
          <cell r="BY368">
            <v>8.1999999999999993</v>
          </cell>
          <cell r="BZ368">
            <v>9.5</v>
          </cell>
          <cell r="CA368">
            <v>47</v>
          </cell>
          <cell r="CB368">
            <v>3</v>
          </cell>
          <cell r="CD368">
            <v>8.1</v>
          </cell>
          <cell r="CG368">
            <v>9.3000000000000007</v>
          </cell>
          <cell r="CI368">
            <v>9.5</v>
          </cell>
          <cell r="CJ368">
            <v>8.1</v>
          </cell>
          <cell r="CK368">
            <v>8.5</v>
          </cell>
          <cell r="CM368">
            <v>8.3000000000000007</v>
          </cell>
          <cell r="CO368">
            <v>8.4</v>
          </cell>
          <cell r="CP368" t="str">
            <v>X</v>
          </cell>
          <cell r="CT368" t="str">
            <v>X</v>
          </cell>
          <cell r="CU368">
            <v>9.5</v>
          </cell>
          <cell r="CV368">
            <v>6.9</v>
          </cell>
          <cell r="CW368">
            <v>18</v>
          </cell>
          <cell r="CX368">
            <v>8</v>
          </cell>
          <cell r="DB368">
            <v>0</v>
          </cell>
          <cell r="DC368">
            <v>5</v>
          </cell>
          <cell r="DD368">
            <v>120</v>
          </cell>
          <cell r="DE368">
            <v>18</v>
          </cell>
          <cell r="DF368">
            <v>136</v>
          </cell>
          <cell r="DG368">
            <v>120</v>
          </cell>
          <cell r="DH368">
            <v>7.87</v>
          </cell>
          <cell r="DI368">
            <v>3.37</v>
          </cell>
        </row>
        <row r="369">
          <cell r="A369">
            <v>25217108688</v>
          </cell>
          <cell r="B369" t="str">
            <v>Nguyễn</v>
          </cell>
          <cell r="C369" t="str">
            <v>Phạm Huyền</v>
          </cell>
          <cell r="D369" t="str">
            <v>Linh</v>
          </cell>
          <cell r="E369">
            <v>37071</v>
          </cell>
          <cell r="F369" t="str">
            <v>Nam</v>
          </cell>
          <cell r="G369" t="str">
            <v>Đã Đăng Ký (chưa học xong)</v>
          </cell>
          <cell r="H369">
            <v>8</v>
          </cell>
          <cell r="I369">
            <v>8.4</v>
          </cell>
          <cell r="K369">
            <v>8.1999999999999993</v>
          </cell>
          <cell r="M369">
            <v>8.1999999999999993</v>
          </cell>
          <cell r="N369">
            <v>7.8</v>
          </cell>
          <cell r="O369">
            <v>7.9</v>
          </cell>
          <cell r="P369">
            <v>8.8000000000000007</v>
          </cell>
          <cell r="R369">
            <v>6.8</v>
          </cell>
          <cell r="W369">
            <v>5.3</v>
          </cell>
          <cell r="X369">
            <v>8.6999999999999993</v>
          </cell>
          <cell r="Y369">
            <v>8.6</v>
          </cell>
          <cell r="Z369">
            <v>9.3000000000000007</v>
          </cell>
          <cell r="AA369" t="str">
            <v>X</v>
          </cell>
          <cell r="AB369">
            <v>7.2</v>
          </cell>
          <cell r="AC369">
            <v>6.2</v>
          </cell>
          <cell r="AD369">
            <v>6.5</v>
          </cell>
          <cell r="AE369">
            <v>8.6999999999999993</v>
          </cell>
          <cell r="AF369">
            <v>6.4</v>
          </cell>
          <cell r="AG369">
            <v>5.2</v>
          </cell>
          <cell r="AH369">
            <v>5.5</v>
          </cell>
          <cell r="AI369">
            <v>6.6</v>
          </cell>
          <cell r="AJ369">
            <v>7.9</v>
          </cell>
          <cell r="AK369">
            <v>8.8000000000000007</v>
          </cell>
          <cell r="AL369">
            <v>7.3</v>
          </cell>
          <cell r="AM369" t="str">
            <v>X</v>
          </cell>
          <cell r="AN369">
            <v>48</v>
          </cell>
          <cell r="AO369">
            <v>4</v>
          </cell>
          <cell r="AP369">
            <v>8.6999999999999993</v>
          </cell>
          <cell r="AQ369">
            <v>10</v>
          </cell>
          <cell r="AW369">
            <v>8.6999999999999993</v>
          </cell>
          <cell r="BC369">
            <v>7.9</v>
          </cell>
          <cell r="BD369">
            <v>5.2</v>
          </cell>
          <cell r="BE369">
            <v>5</v>
          </cell>
          <cell r="BF369">
            <v>0</v>
          </cell>
          <cell r="BG369">
            <v>4.5999999999999996</v>
          </cell>
          <cell r="BH369">
            <v>7.5</v>
          </cell>
          <cell r="BI369">
            <v>7.6</v>
          </cell>
          <cell r="BJ369">
            <v>6</v>
          </cell>
          <cell r="BK369">
            <v>7</v>
          </cell>
          <cell r="BL369">
            <v>8.5</v>
          </cell>
          <cell r="BM369">
            <v>8.4</v>
          </cell>
          <cell r="BN369">
            <v>7.6</v>
          </cell>
          <cell r="BO369" t="str">
            <v>X</v>
          </cell>
          <cell r="BP369">
            <v>7.5</v>
          </cell>
          <cell r="BQ369">
            <v>8.3000000000000007</v>
          </cell>
          <cell r="BR369">
            <v>8.3000000000000007</v>
          </cell>
          <cell r="BS369">
            <v>5.9</v>
          </cell>
          <cell r="BU369">
            <v>6.6</v>
          </cell>
          <cell r="BV369">
            <v>5.5</v>
          </cell>
          <cell r="BW369">
            <v>5.4</v>
          </cell>
          <cell r="BX369">
            <v>7.9</v>
          </cell>
          <cell r="BY369">
            <v>6.6</v>
          </cell>
          <cell r="BZ369">
            <v>9.1999999999999993</v>
          </cell>
          <cell r="CA369">
            <v>47</v>
          </cell>
          <cell r="CB369">
            <v>3</v>
          </cell>
          <cell r="CD369" t="str">
            <v>X</v>
          </cell>
          <cell r="CF369">
            <v>7.5</v>
          </cell>
          <cell r="CI369">
            <v>7.7</v>
          </cell>
          <cell r="CJ369">
            <v>6.9</v>
          </cell>
          <cell r="CK369">
            <v>8.3000000000000007</v>
          </cell>
          <cell r="CM369">
            <v>7.7</v>
          </cell>
          <cell r="CP369" t="str">
            <v>X</v>
          </cell>
          <cell r="CT369" t="str">
            <v>X</v>
          </cell>
          <cell r="CU369">
            <v>7.8</v>
          </cell>
          <cell r="CV369">
            <v>9.1999999999999993</v>
          </cell>
          <cell r="CW369">
            <v>14</v>
          </cell>
          <cell r="CX369">
            <v>12</v>
          </cell>
          <cell r="DB369">
            <v>0</v>
          </cell>
          <cell r="DC369">
            <v>5</v>
          </cell>
          <cell r="DD369">
            <v>114</v>
          </cell>
          <cell r="DE369">
            <v>24</v>
          </cell>
          <cell r="DF369">
            <v>136</v>
          </cell>
          <cell r="DG369">
            <v>114</v>
          </cell>
          <cell r="DH369">
            <v>7.29</v>
          </cell>
          <cell r="DI369">
            <v>3.05</v>
          </cell>
        </row>
        <row r="370">
          <cell r="A370">
            <v>25217115754</v>
          </cell>
          <cell r="B370" t="str">
            <v>Trương</v>
          </cell>
          <cell r="C370" t="str">
            <v>Hoài</v>
          </cell>
          <cell r="D370" t="str">
            <v>Linh</v>
          </cell>
          <cell r="E370">
            <v>37092</v>
          </cell>
          <cell r="F370" t="str">
            <v>Nam</v>
          </cell>
          <cell r="G370" t="str">
            <v>Đã Đăng Ký (chưa học xong)</v>
          </cell>
          <cell r="H370">
            <v>8</v>
          </cell>
          <cell r="I370">
            <v>9.1</v>
          </cell>
          <cell r="K370">
            <v>8.6</v>
          </cell>
          <cell r="M370">
            <v>9.6</v>
          </cell>
          <cell r="N370">
            <v>8.9</v>
          </cell>
          <cell r="O370">
            <v>10</v>
          </cell>
          <cell r="P370">
            <v>9.6999999999999993</v>
          </cell>
          <cell r="R370">
            <v>9.6</v>
          </cell>
          <cell r="W370">
            <v>9.6999999999999993</v>
          </cell>
          <cell r="X370">
            <v>10</v>
          </cell>
          <cell r="Y370">
            <v>9.6</v>
          </cell>
          <cell r="Z370">
            <v>9.5</v>
          </cell>
          <cell r="AA370">
            <v>9.1</v>
          </cell>
          <cell r="AB370">
            <v>9.1999999999999993</v>
          </cell>
          <cell r="AC370">
            <v>9.3000000000000007</v>
          </cell>
          <cell r="AD370">
            <v>9.3000000000000007</v>
          </cell>
          <cell r="AE370">
            <v>9.5</v>
          </cell>
          <cell r="AF370" t="str">
            <v>P (P/F)</v>
          </cell>
          <cell r="AG370" t="str">
            <v>P (P/F)</v>
          </cell>
          <cell r="AH370">
            <v>7.6</v>
          </cell>
          <cell r="AI370">
            <v>8.9</v>
          </cell>
          <cell r="AJ370">
            <v>9.3000000000000007</v>
          </cell>
          <cell r="AK370">
            <v>9.3000000000000007</v>
          </cell>
          <cell r="AL370" t="str">
            <v>X</v>
          </cell>
          <cell r="AM370">
            <v>8.5</v>
          </cell>
          <cell r="AN370">
            <v>50</v>
          </cell>
          <cell r="AO370">
            <v>2</v>
          </cell>
          <cell r="AP370">
            <v>7.3</v>
          </cell>
          <cell r="AQ370">
            <v>6.5</v>
          </cell>
          <cell r="AW370">
            <v>9.5</v>
          </cell>
          <cell r="BC370">
            <v>7.6</v>
          </cell>
          <cell r="BD370">
            <v>7.1</v>
          </cell>
          <cell r="BE370">
            <v>5</v>
          </cell>
          <cell r="BF370">
            <v>0</v>
          </cell>
          <cell r="BG370">
            <v>9.1999999999999993</v>
          </cell>
          <cell r="BH370">
            <v>10</v>
          </cell>
          <cell r="BI370">
            <v>8.5</v>
          </cell>
          <cell r="BJ370">
            <v>9.5</v>
          </cell>
          <cell r="BK370">
            <v>9.4</v>
          </cell>
          <cell r="BL370">
            <v>9.8000000000000007</v>
          </cell>
          <cell r="BM370">
            <v>8.6999999999999993</v>
          </cell>
          <cell r="BN370">
            <v>7</v>
          </cell>
          <cell r="BO370">
            <v>7.6</v>
          </cell>
          <cell r="BP370">
            <v>9.9</v>
          </cell>
          <cell r="BQ370">
            <v>9.5</v>
          </cell>
          <cell r="BR370">
            <v>9.8000000000000007</v>
          </cell>
          <cell r="BS370">
            <v>9.6</v>
          </cell>
          <cell r="BU370">
            <v>9.4</v>
          </cell>
          <cell r="BV370">
            <v>10</v>
          </cell>
          <cell r="BW370">
            <v>9.1999999999999993</v>
          </cell>
          <cell r="BX370">
            <v>9.5</v>
          </cell>
          <cell r="BY370">
            <v>8.9</v>
          </cell>
          <cell r="BZ370">
            <v>10</v>
          </cell>
          <cell r="CA370">
            <v>50</v>
          </cell>
          <cell r="CB370">
            <v>0</v>
          </cell>
          <cell r="CC370">
            <v>9.9</v>
          </cell>
          <cell r="CF370">
            <v>9.3000000000000007</v>
          </cell>
          <cell r="CG370">
            <v>9.6999999999999993</v>
          </cell>
          <cell r="CI370">
            <v>9.6999999999999993</v>
          </cell>
          <cell r="CJ370">
            <v>9.6999999999999993</v>
          </cell>
          <cell r="CK370">
            <v>9.8000000000000007</v>
          </cell>
          <cell r="CM370">
            <v>9.6999999999999993</v>
          </cell>
          <cell r="CO370">
            <v>9.4</v>
          </cell>
          <cell r="CP370">
            <v>9.5</v>
          </cell>
          <cell r="CT370">
            <v>9.3000000000000007</v>
          </cell>
          <cell r="CU370">
            <v>10</v>
          </cell>
          <cell r="CV370">
            <v>8.9</v>
          </cell>
          <cell r="CW370">
            <v>27</v>
          </cell>
          <cell r="CX370">
            <v>0</v>
          </cell>
          <cell r="DB370">
            <v>0</v>
          </cell>
          <cell r="DC370">
            <v>5</v>
          </cell>
          <cell r="DD370">
            <v>132</v>
          </cell>
          <cell r="DE370">
            <v>7</v>
          </cell>
          <cell r="DF370">
            <v>136</v>
          </cell>
          <cell r="DG370">
            <v>132</v>
          </cell>
          <cell r="DH370">
            <v>9.31</v>
          </cell>
          <cell r="DI370">
            <v>3.95</v>
          </cell>
        </row>
        <row r="371">
          <cell r="A371">
            <v>25217110467</v>
          </cell>
          <cell r="B371" t="str">
            <v>Hồ</v>
          </cell>
          <cell r="C371" t="str">
            <v>Tấn</v>
          </cell>
          <cell r="D371" t="str">
            <v>Lĩnh</v>
          </cell>
          <cell r="E371">
            <v>36539</v>
          </cell>
          <cell r="F371" t="str">
            <v>Nam</v>
          </cell>
          <cell r="G371" t="str">
            <v>Đã Đăng Ký (chưa học xong)</v>
          </cell>
          <cell r="H371">
            <v>6.7</v>
          </cell>
          <cell r="I371">
            <v>7.7</v>
          </cell>
          <cell r="K371">
            <v>7.3</v>
          </cell>
          <cell r="M371">
            <v>8.1</v>
          </cell>
          <cell r="N371">
            <v>6.6</v>
          </cell>
          <cell r="O371">
            <v>4.8</v>
          </cell>
          <cell r="P371">
            <v>6.2</v>
          </cell>
          <cell r="R371">
            <v>6.6</v>
          </cell>
          <cell r="U371">
            <v>5</v>
          </cell>
          <cell r="W371">
            <v>5.6</v>
          </cell>
          <cell r="X371">
            <v>0</v>
          </cell>
          <cell r="Y371">
            <v>8.1</v>
          </cell>
          <cell r="Z371">
            <v>8.6999999999999993</v>
          </cell>
          <cell r="AA371" t="str">
            <v>X</v>
          </cell>
          <cell r="AB371">
            <v>5.3</v>
          </cell>
          <cell r="AC371">
            <v>7.9</v>
          </cell>
          <cell r="AD371">
            <v>6.3</v>
          </cell>
          <cell r="AE371">
            <v>6.7</v>
          </cell>
          <cell r="AF371">
            <v>5.8</v>
          </cell>
          <cell r="AG371">
            <v>5.2</v>
          </cell>
          <cell r="AI371">
            <v>4.0999999999999996</v>
          </cell>
          <cell r="AJ371">
            <v>5.3</v>
          </cell>
          <cell r="AK371" t="str">
            <v>X</v>
          </cell>
          <cell r="AN371">
            <v>42</v>
          </cell>
          <cell r="AO371">
            <v>10</v>
          </cell>
          <cell r="AP371">
            <v>6.3</v>
          </cell>
          <cell r="AQ371">
            <v>6.6</v>
          </cell>
          <cell r="AR371">
            <v>7.6</v>
          </cell>
          <cell r="BB371">
            <v>7.6</v>
          </cell>
          <cell r="BD371">
            <v>7.4</v>
          </cell>
          <cell r="BE371">
            <v>5</v>
          </cell>
          <cell r="BF371">
            <v>0</v>
          </cell>
          <cell r="BG371">
            <v>4.5999999999999996</v>
          </cell>
          <cell r="BH371">
            <v>8.5</v>
          </cell>
          <cell r="BI371">
            <v>6.6</v>
          </cell>
          <cell r="BJ371">
            <v>5.3</v>
          </cell>
          <cell r="BK371">
            <v>5.2</v>
          </cell>
          <cell r="BL371">
            <v>6.7</v>
          </cell>
          <cell r="BM371">
            <v>5.7</v>
          </cell>
          <cell r="BN371">
            <v>5.5</v>
          </cell>
          <cell r="BO371" t="str">
            <v>X</v>
          </cell>
          <cell r="BP371">
            <v>4.4000000000000004</v>
          </cell>
          <cell r="BQ371">
            <v>6.1</v>
          </cell>
          <cell r="BR371">
            <v>0</v>
          </cell>
          <cell r="BS371">
            <v>6.3</v>
          </cell>
          <cell r="BU371">
            <v>7</v>
          </cell>
          <cell r="BV371">
            <v>8.4</v>
          </cell>
          <cell r="BW371">
            <v>4</v>
          </cell>
          <cell r="BX371">
            <v>8.3000000000000007</v>
          </cell>
          <cell r="BY371">
            <v>7.9</v>
          </cell>
          <cell r="BZ371">
            <v>7.9</v>
          </cell>
          <cell r="CA371">
            <v>45</v>
          </cell>
          <cell r="CB371">
            <v>5</v>
          </cell>
          <cell r="CC371">
            <v>5.5</v>
          </cell>
          <cell r="CI371">
            <v>6.8</v>
          </cell>
          <cell r="CJ371">
            <v>7.4</v>
          </cell>
          <cell r="CK371">
            <v>7.4</v>
          </cell>
          <cell r="CM371">
            <v>7.9</v>
          </cell>
          <cell r="CO371">
            <v>8.1</v>
          </cell>
          <cell r="CP371" t="str">
            <v>X</v>
          </cell>
          <cell r="CS371">
            <v>8.1</v>
          </cell>
          <cell r="CU371">
            <v>8.4</v>
          </cell>
          <cell r="CV371">
            <v>8.1</v>
          </cell>
          <cell r="CW371">
            <v>20</v>
          </cell>
          <cell r="CX371">
            <v>7</v>
          </cell>
          <cell r="DB371">
            <v>0</v>
          </cell>
          <cell r="DC371">
            <v>5</v>
          </cell>
          <cell r="DD371">
            <v>112</v>
          </cell>
          <cell r="DE371">
            <v>27</v>
          </cell>
          <cell r="DF371">
            <v>136</v>
          </cell>
          <cell r="DG371">
            <v>117</v>
          </cell>
          <cell r="DH371">
            <v>6.23</v>
          </cell>
          <cell r="DI371">
            <v>2.44</v>
          </cell>
        </row>
        <row r="372">
          <cell r="A372">
            <v>25203407006</v>
          </cell>
          <cell r="B372" t="str">
            <v>Nguyễn</v>
          </cell>
          <cell r="C372" t="str">
            <v>Thị Hồng</v>
          </cell>
          <cell r="D372" t="str">
            <v>Loan</v>
          </cell>
          <cell r="E372">
            <v>36949</v>
          </cell>
          <cell r="F372" t="str">
            <v>Nữ</v>
          </cell>
          <cell r="G372" t="str">
            <v>Đã Đăng Ký (chưa học xong)</v>
          </cell>
          <cell r="H372">
            <v>5.3</v>
          </cell>
          <cell r="I372">
            <v>7.1</v>
          </cell>
          <cell r="K372">
            <v>8.1999999999999993</v>
          </cell>
          <cell r="M372">
            <v>4.9000000000000004</v>
          </cell>
          <cell r="N372">
            <v>7.6</v>
          </cell>
          <cell r="O372">
            <v>7.9</v>
          </cell>
          <cell r="P372">
            <v>9</v>
          </cell>
          <cell r="R372">
            <v>6.1</v>
          </cell>
          <cell r="U372">
            <v>7.7</v>
          </cell>
          <cell r="V372">
            <v>7.9</v>
          </cell>
          <cell r="Y372">
            <v>8.1</v>
          </cell>
          <cell r="Z372">
            <v>8.6999999999999993</v>
          </cell>
          <cell r="AA372">
            <v>8.8000000000000007</v>
          </cell>
          <cell r="AB372">
            <v>5.9</v>
          </cell>
          <cell r="AC372">
            <v>7.9</v>
          </cell>
          <cell r="AD372">
            <v>8.1999999999999993</v>
          </cell>
          <cell r="AE372">
            <v>9.3000000000000007</v>
          </cell>
          <cell r="AF372">
            <v>7</v>
          </cell>
          <cell r="AG372">
            <v>4.7</v>
          </cell>
          <cell r="AH372">
            <v>7.5</v>
          </cell>
          <cell r="AI372">
            <v>7.9</v>
          </cell>
          <cell r="AJ372">
            <v>5.7</v>
          </cell>
          <cell r="AK372">
            <v>8.6999999999999993</v>
          </cell>
          <cell r="AL372" t="str">
            <v>X</v>
          </cell>
          <cell r="AM372">
            <v>6.6</v>
          </cell>
          <cell r="AN372">
            <v>50</v>
          </cell>
          <cell r="AO372">
            <v>2</v>
          </cell>
          <cell r="AP372">
            <v>5.3</v>
          </cell>
          <cell r="AQ372">
            <v>5.6</v>
          </cell>
          <cell r="AR372">
            <v>7.5</v>
          </cell>
          <cell r="BC372">
            <v>7.1</v>
          </cell>
          <cell r="BD372">
            <v>5.2</v>
          </cell>
          <cell r="BE372">
            <v>5</v>
          </cell>
          <cell r="BF372">
            <v>0</v>
          </cell>
          <cell r="BG372">
            <v>5.6</v>
          </cell>
          <cell r="BH372">
            <v>8.1</v>
          </cell>
          <cell r="BI372">
            <v>9.1999999999999993</v>
          </cell>
          <cell r="BJ372">
            <v>5.6</v>
          </cell>
          <cell r="BK372">
            <v>6.1</v>
          </cell>
          <cell r="BL372">
            <v>7.1</v>
          </cell>
          <cell r="BM372">
            <v>7.8</v>
          </cell>
          <cell r="BN372">
            <v>7.4</v>
          </cell>
          <cell r="BO372" t="str">
            <v>X</v>
          </cell>
          <cell r="BP372">
            <v>5.8</v>
          </cell>
          <cell r="BQ372">
            <v>6</v>
          </cell>
          <cell r="BR372">
            <v>0</v>
          </cell>
          <cell r="BS372">
            <v>7.9</v>
          </cell>
          <cell r="BU372">
            <v>6.7</v>
          </cell>
          <cell r="BV372">
            <v>9.3000000000000007</v>
          </cell>
          <cell r="BW372">
            <v>6.5</v>
          </cell>
          <cell r="BX372">
            <v>4.9000000000000004</v>
          </cell>
          <cell r="BY372" t="str">
            <v>X</v>
          </cell>
          <cell r="CA372">
            <v>41</v>
          </cell>
          <cell r="CB372">
            <v>9</v>
          </cell>
          <cell r="CC372">
            <v>6</v>
          </cell>
          <cell r="CF372">
            <v>8</v>
          </cell>
          <cell r="CG372">
            <v>8.6999999999999993</v>
          </cell>
          <cell r="CI372">
            <v>6.8</v>
          </cell>
          <cell r="CJ372">
            <v>7.5</v>
          </cell>
          <cell r="CK372">
            <v>7.1</v>
          </cell>
          <cell r="CM372">
            <v>6.2</v>
          </cell>
          <cell r="CO372" t="str">
            <v>X</v>
          </cell>
          <cell r="CP372">
            <v>5.4</v>
          </cell>
          <cell r="CS372" t="str">
            <v>X</v>
          </cell>
          <cell r="CU372">
            <v>8.4</v>
          </cell>
          <cell r="CV372">
            <v>8.6999999999999993</v>
          </cell>
          <cell r="CW372">
            <v>22</v>
          </cell>
          <cell r="CX372">
            <v>5</v>
          </cell>
          <cell r="DB372">
            <v>0</v>
          </cell>
          <cell r="DC372">
            <v>5</v>
          </cell>
          <cell r="DD372">
            <v>118</v>
          </cell>
          <cell r="DE372">
            <v>21</v>
          </cell>
          <cell r="DF372">
            <v>136</v>
          </cell>
          <cell r="DG372">
            <v>120</v>
          </cell>
          <cell r="DH372">
            <v>7.01</v>
          </cell>
          <cell r="DI372">
            <v>2.85</v>
          </cell>
        </row>
        <row r="373">
          <cell r="A373">
            <v>25207108238</v>
          </cell>
          <cell r="B373" t="str">
            <v>Nguyễn</v>
          </cell>
          <cell r="C373" t="str">
            <v>Thanh</v>
          </cell>
          <cell r="D373" t="str">
            <v>Loan</v>
          </cell>
          <cell r="E373">
            <v>37219</v>
          </cell>
          <cell r="F373" t="str">
            <v>Nữ</v>
          </cell>
          <cell r="G373" t="str">
            <v>Đã Đăng Ký (chưa học xong)</v>
          </cell>
          <cell r="H373">
            <v>7.8</v>
          </cell>
          <cell r="I373">
            <v>8.1</v>
          </cell>
          <cell r="K373">
            <v>6.7</v>
          </cell>
          <cell r="M373" t="str">
            <v>P (P/F)</v>
          </cell>
          <cell r="N373">
            <v>4.3</v>
          </cell>
          <cell r="O373">
            <v>6.5</v>
          </cell>
          <cell r="P373">
            <v>5.9</v>
          </cell>
          <cell r="R373">
            <v>7.5</v>
          </cell>
          <cell r="W373">
            <v>7.2</v>
          </cell>
          <cell r="X373">
            <v>8.8000000000000007</v>
          </cell>
          <cell r="Y373">
            <v>8.6999999999999993</v>
          </cell>
          <cell r="Z373">
            <v>7.9</v>
          </cell>
          <cell r="AA373" t="str">
            <v>X</v>
          </cell>
          <cell r="AB373">
            <v>6.8</v>
          </cell>
          <cell r="AC373">
            <v>6.6</v>
          </cell>
          <cell r="AD373">
            <v>9.3000000000000007</v>
          </cell>
          <cell r="AE373">
            <v>9.3000000000000007</v>
          </cell>
          <cell r="AF373">
            <v>8.4</v>
          </cell>
          <cell r="AG373">
            <v>7.3</v>
          </cell>
          <cell r="AH373">
            <v>7.7</v>
          </cell>
          <cell r="AI373">
            <v>8.8000000000000007</v>
          </cell>
          <cell r="AJ373">
            <v>8.6</v>
          </cell>
          <cell r="AK373">
            <v>8.5</v>
          </cell>
          <cell r="AL373">
            <v>7.6</v>
          </cell>
          <cell r="AM373">
            <v>8.6</v>
          </cell>
          <cell r="AN373">
            <v>50</v>
          </cell>
          <cell r="AO373">
            <v>2</v>
          </cell>
          <cell r="AP373">
            <v>5.6</v>
          </cell>
          <cell r="AQ373">
            <v>6.3</v>
          </cell>
          <cell r="AR373">
            <v>7.7</v>
          </cell>
          <cell r="AX373">
            <v>5.5</v>
          </cell>
          <cell r="BD373">
            <v>5.2</v>
          </cell>
          <cell r="BE373">
            <v>5</v>
          </cell>
          <cell r="BF373">
            <v>0</v>
          </cell>
          <cell r="BG373">
            <v>5.0999999999999996</v>
          </cell>
          <cell r="BH373">
            <v>9.6</v>
          </cell>
          <cell r="BI373">
            <v>8.8000000000000007</v>
          </cell>
          <cell r="BJ373">
            <v>6.2</v>
          </cell>
          <cell r="BK373">
            <v>7.5</v>
          </cell>
          <cell r="BL373">
            <v>6.4</v>
          </cell>
          <cell r="BM373">
            <v>8.8000000000000007</v>
          </cell>
          <cell r="BN373">
            <v>5.2</v>
          </cell>
          <cell r="BO373">
            <v>5</v>
          </cell>
          <cell r="BP373">
            <v>4.5</v>
          </cell>
          <cell r="BQ373">
            <v>5.2</v>
          </cell>
          <cell r="BR373">
            <v>8.1</v>
          </cell>
          <cell r="BS373">
            <v>9.6</v>
          </cell>
          <cell r="BU373">
            <v>8.6</v>
          </cell>
          <cell r="BV373" t="str">
            <v>X</v>
          </cell>
          <cell r="BW373">
            <v>5.7</v>
          </cell>
          <cell r="BX373">
            <v>8</v>
          </cell>
          <cell r="BY373" t="str">
            <v>X</v>
          </cell>
          <cell r="BZ373">
            <v>9.9</v>
          </cell>
          <cell r="CA373">
            <v>44</v>
          </cell>
          <cell r="CB373">
            <v>6</v>
          </cell>
          <cell r="CD373">
            <v>7.3</v>
          </cell>
          <cell r="CF373">
            <v>8.6</v>
          </cell>
          <cell r="CG373" t="str">
            <v>X</v>
          </cell>
          <cell r="CI373">
            <v>7.8</v>
          </cell>
          <cell r="CJ373">
            <v>7.9</v>
          </cell>
          <cell r="CK373">
            <v>8.4</v>
          </cell>
          <cell r="CM373">
            <v>6.8</v>
          </cell>
          <cell r="CO373">
            <v>9.1999999999999993</v>
          </cell>
          <cell r="CP373">
            <v>7.2</v>
          </cell>
          <cell r="CS373" t="str">
            <v>X</v>
          </cell>
          <cell r="CU373">
            <v>8</v>
          </cell>
          <cell r="CV373" t="str">
            <v>X</v>
          </cell>
          <cell r="CW373">
            <v>20</v>
          </cell>
          <cell r="CX373">
            <v>6</v>
          </cell>
          <cell r="DB373">
            <v>0</v>
          </cell>
          <cell r="DC373">
            <v>5</v>
          </cell>
          <cell r="DD373">
            <v>119</v>
          </cell>
          <cell r="DE373">
            <v>19</v>
          </cell>
          <cell r="DF373">
            <v>136</v>
          </cell>
          <cell r="DG373">
            <v>119</v>
          </cell>
          <cell r="DH373">
            <v>7.4</v>
          </cell>
          <cell r="DI373">
            <v>3.08</v>
          </cell>
          <cell r="DJ373" t="str">
            <v>STA 271</v>
          </cell>
        </row>
        <row r="374">
          <cell r="A374">
            <v>25207108842</v>
          </cell>
          <cell r="B374" t="str">
            <v>Nguyễn</v>
          </cell>
          <cell r="C374" t="str">
            <v>Thị Mỹ</v>
          </cell>
          <cell r="D374" t="str">
            <v>Loan</v>
          </cell>
          <cell r="E374">
            <v>36927</v>
          </cell>
          <cell r="F374" t="str">
            <v>Nữ</v>
          </cell>
          <cell r="G374" t="str">
            <v>Đã Đăng Ký (chưa học xong)</v>
          </cell>
          <cell r="H374">
            <v>8</v>
          </cell>
          <cell r="I374">
            <v>7.9</v>
          </cell>
          <cell r="K374">
            <v>7.8</v>
          </cell>
          <cell r="M374">
            <v>8.3000000000000007</v>
          </cell>
          <cell r="N374">
            <v>8.1999999999999993</v>
          </cell>
          <cell r="O374">
            <v>6.6</v>
          </cell>
          <cell r="P374">
            <v>6.2</v>
          </cell>
          <cell r="R374">
            <v>6.4</v>
          </cell>
          <cell r="W374">
            <v>8.1</v>
          </cell>
          <cell r="X374">
            <v>9.9</v>
          </cell>
          <cell r="Y374">
            <v>8.6999999999999993</v>
          </cell>
          <cell r="Z374">
            <v>8.4</v>
          </cell>
          <cell r="AA374">
            <v>6.1</v>
          </cell>
          <cell r="AB374">
            <v>5.6</v>
          </cell>
          <cell r="AC374">
            <v>6.2</v>
          </cell>
          <cell r="AD374">
            <v>5.8</v>
          </cell>
          <cell r="AE374">
            <v>9.1</v>
          </cell>
          <cell r="AF374">
            <v>5.7</v>
          </cell>
          <cell r="AG374">
            <v>4.0999999999999996</v>
          </cell>
          <cell r="AH374">
            <v>4.9000000000000004</v>
          </cell>
          <cell r="AI374">
            <v>8.1</v>
          </cell>
          <cell r="AJ374">
            <v>4.5</v>
          </cell>
          <cell r="AK374">
            <v>7.6</v>
          </cell>
          <cell r="AL374">
            <v>8.3000000000000007</v>
          </cell>
          <cell r="AM374">
            <v>6.4</v>
          </cell>
          <cell r="AN374">
            <v>52</v>
          </cell>
          <cell r="AO374">
            <v>0</v>
          </cell>
          <cell r="AP374">
            <v>6.9</v>
          </cell>
          <cell r="AQ374">
            <v>7.1</v>
          </cell>
          <cell r="AR374">
            <v>9</v>
          </cell>
          <cell r="AX374">
            <v>6.2</v>
          </cell>
          <cell r="BD374">
            <v>6</v>
          </cell>
          <cell r="BE374">
            <v>5</v>
          </cell>
          <cell r="BF374">
            <v>0</v>
          </cell>
          <cell r="BG374">
            <v>6.4</v>
          </cell>
          <cell r="BH374">
            <v>6.8</v>
          </cell>
          <cell r="BI374">
            <v>8.3000000000000007</v>
          </cell>
          <cell r="BJ374">
            <v>6.4</v>
          </cell>
          <cell r="BK374">
            <v>8.4</v>
          </cell>
          <cell r="BL374">
            <v>9.1</v>
          </cell>
          <cell r="BM374">
            <v>8.1</v>
          </cell>
          <cell r="BN374">
            <v>6.3</v>
          </cell>
          <cell r="BO374">
            <v>8.5</v>
          </cell>
          <cell r="BP374">
            <v>5.8</v>
          </cell>
          <cell r="BQ374">
            <v>6.8</v>
          </cell>
          <cell r="BR374">
            <v>7</v>
          </cell>
          <cell r="BS374">
            <v>8.6</v>
          </cell>
          <cell r="BU374">
            <v>8</v>
          </cell>
          <cell r="BV374">
            <v>7.2</v>
          </cell>
          <cell r="BW374">
            <v>5.7</v>
          </cell>
          <cell r="BX374">
            <v>7.5</v>
          </cell>
          <cell r="BY374" t="str">
            <v>X</v>
          </cell>
          <cell r="BZ374">
            <v>9.6999999999999993</v>
          </cell>
          <cell r="CA374">
            <v>47</v>
          </cell>
          <cell r="CB374">
            <v>3</v>
          </cell>
          <cell r="CC374" t="str">
            <v>X</v>
          </cell>
          <cell r="CF374">
            <v>7.1</v>
          </cell>
          <cell r="CG374">
            <v>9.4</v>
          </cell>
          <cell r="CI374">
            <v>7.8</v>
          </cell>
          <cell r="CJ374">
            <v>7.6</v>
          </cell>
          <cell r="CK374">
            <v>7.7</v>
          </cell>
          <cell r="CM374">
            <v>8.6999999999999993</v>
          </cell>
          <cell r="CO374" t="str">
            <v>X</v>
          </cell>
          <cell r="CP374">
            <v>7.5</v>
          </cell>
          <cell r="CT374" t="str">
            <v>X</v>
          </cell>
          <cell r="CU374">
            <v>8.4</v>
          </cell>
          <cell r="CV374" t="str">
            <v>X</v>
          </cell>
          <cell r="CW374">
            <v>18</v>
          </cell>
          <cell r="CX374">
            <v>8</v>
          </cell>
          <cell r="DB374">
            <v>0</v>
          </cell>
          <cell r="DC374">
            <v>5</v>
          </cell>
          <cell r="DD374">
            <v>122</v>
          </cell>
          <cell r="DE374">
            <v>16</v>
          </cell>
          <cell r="DF374">
            <v>136</v>
          </cell>
          <cell r="DG374">
            <v>122</v>
          </cell>
          <cell r="DH374">
            <v>7.3</v>
          </cell>
          <cell r="DI374">
            <v>3.04</v>
          </cell>
        </row>
        <row r="375">
          <cell r="A375">
            <v>25207212538</v>
          </cell>
          <cell r="B375" t="str">
            <v>Phan</v>
          </cell>
          <cell r="C375" t="str">
            <v>Thị Châu</v>
          </cell>
          <cell r="D375" t="str">
            <v>Loan</v>
          </cell>
          <cell r="E375">
            <v>37082</v>
          </cell>
          <cell r="F375" t="str">
            <v>Nữ</v>
          </cell>
          <cell r="G375" t="str">
            <v>Đã Đăng Ký (chưa học xong)</v>
          </cell>
          <cell r="H375">
            <v>7.7</v>
          </cell>
          <cell r="I375">
            <v>8.1999999999999993</v>
          </cell>
          <cell r="K375">
            <v>8</v>
          </cell>
          <cell r="M375">
            <v>7.6</v>
          </cell>
          <cell r="N375">
            <v>7.6</v>
          </cell>
          <cell r="O375">
            <v>6.4</v>
          </cell>
          <cell r="P375">
            <v>7</v>
          </cell>
          <cell r="Q375">
            <v>9.1999999999999993</v>
          </cell>
          <cell r="W375">
            <v>7.7</v>
          </cell>
          <cell r="X375">
            <v>8.1</v>
          </cell>
          <cell r="Y375">
            <v>9.5</v>
          </cell>
          <cell r="Z375">
            <v>9.1999999999999993</v>
          </cell>
          <cell r="AA375">
            <v>7.8</v>
          </cell>
          <cell r="AB375">
            <v>8.1999999999999993</v>
          </cell>
          <cell r="AC375">
            <v>9.3000000000000007</v>
          </cell>
          <cell r="AD375">
            <v>7.9</v>
          </cell>
          <cell r="AE375">
            <v>7.2</v>
          </cell>
          <cell r="AF375">
            <v>7.7</v>
          </cell>
          <cell r="AG375">
            <v>7.9</v>
          </cell>
          <cell r="AH375">
            <v>7</v>
          </cell>
          <cell r="AI375">
            <v>6.2</v>
          </cell>
          <cell r="AJ375">
            <v>6.7</v>
          </cell>
          <cell r="AK375">
            <v>7.5</v>
          </cell>
          <cell r="AL375">
            <v>8</v>
          </cell>
          <cell r="AM375">
            <v>5.3</v>
          </cell>
          <cell r="AN375">
            <v>52</v>
          </cell>
          <cell r="AO375">
            <v>0</v>
          </cell>
          <cell r="AP375">
            <v>6.9</v>
          </cell>
          <cell r="AQ375">
            <v>8.6</v>
          </cell>
          <cell r="AR375">
            <v>9.1999999999999993</v>
          </cell>
          <cell r="AX375">
            <v>9.5</v>
          </cell>
          <cell r="BD375">
            <v>8.1999999999999993</v>
          </cell>
          <cell r="BE375">
            <v>5</v>
          </cell>
          <cell r="BF375">
            <v>0</v>
          </cell>
          <cell r="BG375">
            <v>5.3</v>
          </cell>
          <cell r="BH375">
            <v>5.3</v>
          </cell>
          <cell r="BI375">
            <v>9</v>
          </cell>
          <cell r="BJ375">
            <v>6.9</v>
          </cell>
          <cell r="BK375">
            <v>8.6999999999999993</v>
          </cell>
          <cell r="BL375">
            <v>7.7</v>
          </cell>
          <cell r="BM375">
            <v>7.6</v>
          </cell>
          <cell r="BN375">
            <v>5.6</v>
          </cell>
          <cell r="BO375" t="str">
            <v>X</v>
          </cell>
          <cell r="BP375">
            <v>6.1</v>
          </cell>
          <cell r="BQ375">
            <v>6.3</v>
          </cell>
          <cell r="BR375" t="str">
            <v>X</v>
          </cell>
          <cell r="BS375">
            <v>8.8000000000000007</v>
          </cell>
          <cell r="BU375">
            <v>6.4</v>
          </cell>
          <cell r="BV375">
            <v>4.5999999999999996</v>
          </cell>
          <cell r="BW375">
            <v>6.3</v>
          </cell>
          <cell r="BX375">
            <v>7.3</v>
          </cell>
          <cell r="BY375">
            <v>8.8000000000000007</v>
          </cell>
          <cell r="BZ375">
            <v>9.1999999999999993</v>
          </cell>
          <cell r="CA375">
            <v>45</v>
          </cell>
          <cell r="CB375">
            <v>5</v>
          </cell>
          <cell r="CD375">
            <v>8.1999999999999993</v>
          </cell>
          <cell r="CF375">
            <v>7.7</v>
          </cell>
          <cell r="CG375">
            <v>7.9</v>
          </cell>
          <cell r="CI375">
            <v>7.2</v>
          </cell>
          <cell r="CJ375">
            <v>8</v>
          </cell>
          <cell r="CK375">
            <v>7.6</v>
          </cell>
          <cell r="CM375">
            <v>7.9</v>
          </cell>
          <cell r="CO375">
            <v>8.8000000000000007</v>
          </cell>
          <cell r="CP375">
            <v>7.2</v>
          </cell>
          <cell r="CT375" t="str">
            <v>X</v>
          </cell>
          <cell r="CU375">
            <v>7.3</v>
          </cell>
          <cell r="CV375">
            <v>10</v>
          </cell>
          <cell r="CW375">
            <v>23</v>
          </cell>
          <cell r="CX375">
            <v>3</v>
          </cell>
          <cell r="DB375">
            <v>0</v>
          </cell>
          <cell r="DC375">
            <v>5</v>
          </cell>
          <cell r="DD375">
            <v>125</v>
          </cell>
          <cell r="DE375">
            <v>13</v>
          </cell>
          <cell r="DF375">
            <v>136</v>
          </cell>
          <cell r="DG375">
            <v>125</v>
          </cell>
          <cell r="DH375">
            <v>7.4</v>
          </cell>
          <cell r="DI375">
            <v>3.1</v>
          </cell>
        </row>
        <row r="376">
          <cell r="A376">
            <v>25217108431</v>
          </cell>
          <cell r="B376" t="str">
            <v>Mai</v>
          </cell>
          <cell r="C376" t="str">
            <v>Hữu</v>
          </cell>
          <cell r="D376" t="str">
            <v>Lộc</v>
          </cell>
          <cell r="E376">
            <v>36949</v>
          </cell>
          <cell r="F376" t="str">
            <v>Nam</v>
          </cell>
          <cell r="G376" t="str">
            <v>Đã Đăng Ký (chưa học xong)</v>
          </cell>
          <cell r="H376">
            <v>7.9</v>
          </cell>
          <cell r="I376">
            <v>0</v>
          </cell>
          <cell r="J376">
            <v>7.7</v>
          </cell>
          <cell r="K376">
            <v>7.3</v>
          </cell>
          <cell r="M376">
            <v>5.8</v>
          </cell>
          <cell r="N376">
            <v>7.1</v>
          </cell>
          <cell r="O376">
            <v>6.4</v>
          </cell>
          <cell r="P376">
            <v>8.4</v>
          </cell>
          <cell r="R376">
            <v>9</v>
          </cell>
          <cell r="V376">
            <v>9</v>
          </cell>
          <cell r="W376">
            <v>6.2</v>
          </cell>
          <cell r="Y376">
            <v>8.1</v>
          </cell>
          <cell r="Z376">
            <v>7.4</v>
          </cell>
          <cell r="AA376">
            <v>6.1</v>
          </cell>
          <cell r="AB376">
            <v>5.7</v>
          </cell>
          <cell r="AC376">
            <v>7.8</v>
          </cell>
          <cell r="AD376">
            <v>8.6999999999999993</v>
          </cell>
          <cell r="AE376">
            <v>8.4</v>
          </cell>
          <cell r="AF376">
            <v>6.4</v>
          </cell>
          <cell r="AG376">
            <v>4.7</v>
          </cell>
          <cell r="AH376">
            <v>7.7</v>
          </cell>
          <cell r="AI376">
            <v>6.8</v>
          </cell>
          <cell r="AJ376">
            <v>6.6</v>
          </cell>
          <cell r="AK376">
            <v>8.3000000000000007</v>
          </cell>
          <cell r="AL376">
            <v>4.8</v>
          </cell>
          <cell r="AM376">
            <v>6.3</v>
          </cell>
          <cell r="AN376">
            <v>51</v>
          </cell>
          <cell r="AO376">
            <v>0</v>
          </cell>
          <cell r="AP376">
            <v>5.3</v>
          </cell>
          <cell r="AQ376">
            <v>6</v>
          </cell>
          <cell r="AV376">
            <v>7.5</v>
          </cell>
          <cell r="BB376">
            <v>6.3</v>
          </cell>
          <cell r="BD376">
            <v>8.5</v>
          </cell>
          <cell r="BE376">
            <v>5</v>
          </cell>
          <cell r="BF376">
            <v>0</v>
          </cell>
          <cell r="BG376">
            <v>6.1</v>
          </cell>
          <cell r="BH376">
            <v>8.4</v>
          </cell>
          <cell r="BI376">
            <v>8.8000000000000007</v>
          </cell>
          <cell r="BJ376">
            <v>5.4</v>
          </cell>
          <cell r="BK376">
            <v>7.3</v>
          </cell>
          <cell r="BL376">
            <v>7.4</v>
          </cell>
          <cell r="BM376">
            <v>7.1</v>
          </cell>
          <cell r="BN376">
            <v>6.3</v>
          </cell>
          <cell r="BO376">
            <v>8.9</v>
          </cell>
          <cell r="BP376">
            <v>4.3</v>
          </cell>
          <cell r="BQ376">
            <v>4.4000000000000004</v>
          </cell>
          <cell r="BR376">
            <v>5.4</v>
          </cell>
          <cell r="BS376">
            <v>8</v>
          </cell>
          <cell r="BU376">
            <v>8.1</v>
          </cell>
          <cell r="BV376">
            <v>7</v>
          </cell>
          <cell r="BW376">
            <v>7.3</v>
          </cell>
          <cell r="BX376">
            <v>6.2</v>
          </cell>
          <cell r="BY376">
            <v>6.9</v>
          </cell>
          <cell r="BZ376">
            <v>9.1</v>
          </cell>
          <cell r="CA376">
            <v>50</v>
          </cell>
          <cell r="CB376">
            <v>0</v>
          </cell>
          <cell r="CC376">
            <v>7</v>
          </cell>
          <cell r="CF376">
            <v>7.9</v>
          </cell>
          <cell r="CI376">
            <v>7.1</v>
          </cell>
          <cell r="CJ376">
            <v>6.9</v>
          </cell>
          <cell r="CK376">
            <v>7.4</v>
          </cell>
          <cell r="CM376">
            <v>7</v>
          </cell>
          <cell r="CO376">
            <v>9.1</v>
          </cell>
          <cell r="CP376">
            <v>7.2</v>
          </cell>
          <cell r="CT376" t="str">
            <v>X</v>
          </cell>
          <cell r="CU376">
            <v>9.1</v>
          </cell>
          <cell r="CV376" t="str">
            <v>X</v>
          </cell>
          <cell r="CW376">
            <v>21</v>
          </cell>
          <cell r="CX376">
            <v>6</v>
          </cell>
          <cell r="DB376">
            <v>0</v>
          </cell>
          <cell r="DC376">
            <v>5</v>
          </cell>
          <cell r="DD376">
            <v>127</v>
          </cell>
          <cell r="DE376">
            <v>11</v>
          </cell>
          <cell r="DF376">
            <v>136</v>
          </cell>
          <cell r="DG376">
            <v>129</v>
          </cell>
          <cell r="DH376">
            <v>6.93</v>
          </cell>
          <cell r="DI376">
            <v>2.81</v>
          </cell>
        </row>
        <row r="377">
          <cell r="A377">
            <v>25217117194</v>
          </cell>
          <cell r="B377" t="str">
            <v>Nguyễn</v>
          </cell>
          <cell r="C377" t="str">
            <v>Tấn</v>
          </cell>
          <cell r="D377" t="str">
            <v>Lộc</v>
          </cell>
          <cell r="E377">
            <v>37102</v>
          </cell>
          <cell r="F377" t="str">
            <v>Nam</v>
          </cell>
          <cell r="G377" t="str">
            <v>Đã Đăng Ký (chưa học xong)</v>
          </cell>
          <cell r="H377">
            <v>7.8</v>
          </cell>
          <cell r="I377">
            <v>7.6</v>
          </cell>
          <cell r="K377">
            <v>8</v>
          </cell>
          <cell r="M377">
            <v>8.1</v>
          </cell>
          <cell r="N377">
            <v>6.5</v>
          </cell>
          <cell r="O377">
            <v>8.6999999999999993</v>
          </cell>
          <cell r="P377">
            <v>9</v>
          </cell>
          <cell r="Q377">
            <v>8.9</v>
          </cell>
          <cell r="W377">
            <v>8.9</v>
          </cell>
          <cell r="X377">
            <v>8.9</v>
          </cell>
          <cell r="Y377">
            <v>8.1999999999999993</v>
          </cell>
          <cell r="Z377">
            <v>9.3000000000000007</v>
          </cell>
          <cell r="AA377">
            <v>8.6999999999999993</v>
          </cell>
          <cell r="AB377">
            <v>5.7</v>
          </cell>
          <cell r="AC377">
            <v>8.9</v>
          </cell>
          <cell r="AD377">
            <v>9.1999999999999993</v>
          </cell>
          <cell r="AE377">
            <v>6.6</v>
          </cell>
          <cell r="AF377">
            <v>8.6999999999999993</v>
          </cell>
          <cell r="AG377">
            <v>8.4</v>
          </cell>
          <cell r="AH377">
            <v>7.5</v>
          </cell>
          <cell r="AI377">
            <v>8.6999999999999993</v>
          </cell>
          <cell r="AJ377">
            <v>9</v>
          </cell>
          <cell r="AK377">
            <v>8.1999999999999993</v>
          </cell>
          <cell r="AL377">
            <v>9.5</v>
          </cell>
          <cell r="AM377">
            <v>9.6999999999999993</v>
          </cell>
          <cell r="AN377">
            <v>52</v>
          </cell>
          <cell r="AO377">
            <v>0</v>
          </cell>
          <cell r="AP377">
            <v>7.9</v>
          </cell>
          <cell r="AQ377">
            <v>7.5</v>
          </cell>
          <cell r="AR377">
            <v>6.7</v>
          </cell>
          <cell r="AX377">
            <v>7.6</v>
          </cell>
          <cell r="BD377">
            <v>6.8</v>
          </cell>
          <cell r="BE377">
            <v>5</v>
          </cell>
          <cell r="BF377">
            <v>0</v>
          </cell>
          <cell r="BG377">
            <v>6.1</v>
          </cell>
          <cell r="BH377">
            <v>7</v>
          </cell>
          <cell r="BI377">
            <v>8.6999999999999993</v>
          </cell>
          <cell r="BJ377">
            <v>7.7</v>
          </cell>
          <cell r="BK377">
            <v>7</v>
          </cell>
          <cell r="BL377">
            <v>7.4</v>
          </cell>
          <cell r="BM377">
            <v>8.9</v>
          </cell>
          <cell r="BN377">
            <v>6.9</v>
          </cell>
          <cell r="BO377" t="str">
            <v>X</v>
          </cell>
          <cell r="BP377">
            <v>8.9</v>
          </cell>
          <cell r="BQ377">
            <v>7.9</v>
          </cell>
          <cell r="BR377">
            <v>9.5</v>
          </cell>
          <cell r="BS377">
            <v>9</v>
          </cell>
          <cell r="BU377">
            <v>8.8000000000000007</v>
          </cell>
          <cell r="BV377">
            <v>6.8</v>
          </cell>
          <cell r="BW377">
            <v>7.1</v>
          </cell>
          <cell r="BX377">
            <v>8.6</v>
          </cell>
          <cell r="BY377">
            <v>8.6</v>
          </cell>
          <cell r="BZ377">
            <v>9.9</v>
          </cell>
          <cell r="CA377">
            <v>47</v>
          </cell>
          <cell r="CB377">
            <v>3</v>
          </cell>
          <cell r="CC377">
            <v>7.9</v>
          </cell>
          <cell r="CF377">
            <v>9.6999999999999993</v>
          </cell>
          <cell r="CG377" t="str">
            <v>X</v>
          </cell>
          <cell r="CI377">
            <v>9</v>
          </cell>
          <cell r="CJ377">
            <v>9.6999999999999993</v>
          </cell>
          <cell r="CK377">
            <v>9.5</v>
          </cell>
          <cell r="CM377">
            <v>9.3000000000000007</v>
          </cell>
          <cell r="CO377" t="str">
            <v>X</v>
          </cell>
          <cell r="CP377" t="str">
            <v>X</v>
          </cell>
          <cell r="CT377" t="str">
            <v>X</v>
          </cell>
          <cell r="CU377">
            <v>9.1999999999999993</v>
          </cell>
          <cell r="CV377">
            <v>8.8000000000000007</v>
          </cell>
          <cell r="CW377">
            <v>17</v>
          </cell>
          <cell r="CX377">
            <v>10</v>
          </cell>
          <cell r="DB377">
            <v>0</v>
          </cell>
          <cell r="DC377">
            <v>5</v>
          </cell>
          <cell r="DD377">
            <v>121</v>
          </cell>
          <cell r="DE377">
            <v>18</v>
          </cell>
          <cell r="DF377">
            <v>136</v>
          </cell>
          <cell r="DG377">
            <v>121</v>
          </cell>
          <cell r="DH377">
            <v>8.26</v>
          </cell>
          <cell r="DI377">
            <v>3.58</v>
          </cell>
        </row>
        <row r="378">
          <cell r="A378">
            <v>24211215139</v>
          </cell>
          <cell r="B378" t="str">
            <v>Nguyễn</v>
          </cell>
          <cell r="C378" t="str">
            <v>Khoa Duy</v>
          </cell>
          <cell r="D378" t="str">
            <v>Long</v>
          </cell>
          <cell r="E378">
            <v>36667</v>
          </cell>
          <cell r="F378" t="str">
            <v>Nam</v>
          </cell>
          <cell r="G378" t="str">
            <v>Đã Đăng Ký (chưa học xong)</v>
          </cell>
          <cell r="H378">
            <v>4.0999999999999996</v>
          </cell>
          <cell r="I378">
            <v>7.2</v>
          </cell>
          <cell r="K378">
            <v>5.9</v>
          </cell>
          <cell r="M378">
            <v>6.6</v>
          </cell>
          <cell r="N378">
            <v>6.6</v>
          </cell>
          <cell r="O378">
            <v>7.2</v>
          </cell>
          <cell r="R378">
            <v>7.3</v>
          </cell>
          <cell r="V378">
            <v>0</v>
          </cell>
          <cell r="W378">
            <v>4.9000000000000004</v>
          </cell>
          <cell r="X378">
            <v>8</v>
          </cell>
          <cell r="Y378">
            <v>8.6999999999999993</v>
          </cell>
          <cell r="Z378">
            <v>0</v>
          </cell>
          <cell r="AA378">
            <v>6.6</v>
          </cell>
          <cell r="AB378">
            <v>7.6</v>
          </cell>
          <cell r="AC378">
            <v>7</v>
          </cell>
          <cell r="AD378">
            <v>6.1</v>
          </cell>
          <cell r="AE378">
            <v>8.5</v>
          </cell>
          <cell r="AF378">
            <v>0</v>
          </cell>
          <cell r="AG378">
            <v>0</v>
          </cell>
          <cell r="AH378">
            <v>6.9</v>
          </cell>
          <cell r="AI378">
            <v>8.9</v>
          </cell>
          <cell r="AL378">
            <v>5.5</v>
          </cell>
          <cell r="AM378">
            <v>4.5</v>
          </cell>
          <cell r="AN378">
            <v>41</v>
          </cell>
          <cell r="AO378">
            <v>11</v>
          </cell>
          <cell r="AP378">
            <v>0</v>
          </cell>
          <cell r="AV378">
            <v>8.5</v>
          </cell>
          <cell r="BB378">
            <v>4.7</v>
          </cell>
          <cell r="BE378">
            <v>2</v>
          </cell>
          <cell r="BF378">
            <v>3</v>
          </cell>
          <cell r="BG378" t="str">
            <v>X</v>
          </cell>
          <cell r="BH378">
            <v>0</v>
          </cell>
          <cell r="BJ378">
            <v>8.1</v>
          </cell>
          <cell r="BK378">
            <v>8.1</v>
          </cell>
          <cell r="BL378">
            <v>7.2</v>
          </cell>
          <cell r="BN378">
            <v>5</v>
          </cell>
          <cell r="BO378" t="str">
            <v>X</v>
          </cell>
          <cell r="BP378" t="str">
            <v>X</v>
          </cell>
          <cell r="BS378">
            <v>4.5999999999999996</v>
          </cell>
          <cell r="BT378">
            <v>0</v>
          </cell>
          <cell r="BU378">
            <v>7.1</v>
          </cell>
          <cell r="BV378">
            <v>0</v>
          </cell>
          <cell r="BW378">
            <v>4.3</v>
          </cell>
          <cell r="BY378" t="str">
            <v>X</v>
          </cell>
          <cell r="BZ378">
            <v>7.6</v>
          </cell>
          <cell r="CA378">
            <v>20</v>
          </cell>
          <cell r="CB378">
            <v>30</v>
          </cell>
          <cell r="CD378">
            <v>6.9</v>
          </cell>
          <cell r="CJ378" t="str">
            <v>X</v>
          </cell>
          <cell r="CK378">
            <v>6.2</v>
          </cell>
          <cell r="CO378">
            <v>7.1</v>
          </cell>
          <cell r="CV378" t="str">
            <v>X</v>
          </cell>
          <cell r="CW378">
            <v>7</v>
          </cell>
          <cell r="CX378">
            <v>19</v>
          </cell>
          <cell r="DB378">
            <v>0</v>
          </cell>
          <cell r="DC378">
            <v>5</v>
          </cell>
          <cell r="DD378">
            <v>70</v>
          </cell>
          <cell r="DE378">
            <v>68</v>
          </cell>
          <cell r="DF378">
            <v>136</v>
          </cell>
          <cell r="DG378">
            <v>81</v>
          </cell>
          <cell r="DH378">
            <v>5.69</v>
          </cell>
          <cell r="DI378">
            <v>2.29</v>
          </cell>
          <cell r="DJ378" t="str">
            <v>MTH 103; CS 100; CHE 101; DTE-IT 152; PHI 161; ENG 119; ENG 116; ENG 117</v>
          </cell>
        </row>
        <row r="379">
          <cell r="A379">
            <v>25217108555</v>
          </cell>
          <cell r="B379" t="str">
            <v>Nguyễn</v>
          </cell>
          <cell r="C379" t="str">
            <v>Nhật</v>
          </cell>
          <cell r="D379" t="str">
            <v>Long</v>
          </cell>
          <cell r="E379">
            <v>37065</v>
          </cell>
          <cell r="F379" t="str">
            <v>Nam</v>
          </cell>
          <cell r="G379" t="str">
            <v>Đã Đăng Ký (chưa học xong)</v>
          </cell>
          <cell r="H379">
            <v>5.4</v>
          </cell>
          <cell r="I379">
            <v>7.6</v>
          </cell>
          <cell r="K379">
            <v>7.3</v>
          </cell>
          <cell r="M379">
            <v>5.9</v>
          </cell>
          <cell r="N379">
            <v>6.4</v>
          </cell>
          <cell r="O379">
            <v>5.7</v>
          </cell>
          <cell r="P379">
            <v>5</v>
          </cell>
          <cell r="R379">
            <v>6.3</v>
          </cell>
          <cell r="W379">
            <v>5.0999999999999996</v>
          </cell>
          <cell r="X379">
            <v>7.3</v>
          </cell>
          <cell r="Y379">
            <v>9.3000000000000007</v>
          </cell>
          <cell r="Z379">
            <v>8.5</v>
          </cell>
          <cell r="AA379">
            <v>7.9</v>
          </cell>
          <cell r="AB379">
            <v>7.7</v>
          </cell>
          <cell r="AC379">
            <v>8.3000000000000007</v>
          </cell>
          <cell r="AE379">
            <v>9.3000000000000007</v>
          </cell>
          <cell r="AF379">
            <v>6.1</v>
          </cell>
          <cell r="AG379">
            <v>8.1999999999999993</v>
          </cell>
          <cell r="AH379">
            <v>5.2</v>
          </cell>
          <cell r="AI379">
            <v>8.6999999999999993</v>
          </cell>
          <cell r="AJ379">
            <v>8.1</v>
          </cell>
          <cell r="AK379">
            <v>9</v>
          </cell>
          <cell r="AL379">
            <v>5.6</v>
          </cell>
          <cell r="AN379">
            <v>48</v>
          </cell>
          <cell r="AO379">
            <v>4</v>
          </cell>
          <cell r="AP379">
            <v>6.6</v>
          </cell>
          <cell r="AQ379">
            <v>6</v>
          </cell>
          <cell r="AT379">
            <v>7.4</v>
          </cell>
          <cell r="BB379">
            <v>6.3</v>
          </cell>
          <cell r="BD379">
            <v>5.7</v>
          </cell>
          <cell r="BE379">
            <v>5</v>
          </cell>
          <cell r="BF379">
            <v>0</v>
          </cell>
          <cell r="BG379">
            <v>5.7</v>
          </cell>
          <cell r="BH379">
            <v>6</v>
          </cell>
          <cell r="BI379">
            <v>8.1</v>
          </cell>
          <cell r="BJ379">
            <v>4.5999999999999996</v>
          </cell>
          <cell r="BK379">
            <v>5.9</v>
          </cell>
          <cell r="BL379">
            <v>6.1</v>
          </cell>
          <cell r="BM379">
            <v>5.0999999999999996</v>
          </cell>
          <cell r="BN379">
            <v>6.2</v>
          </cell>
          <cell r="BO379" t="str">
            <v>X</v>
          </cell>
          <cell r="BP379">
            <v>5.0999999999999996</v>
          </cell>
          <cell r="BQ379">
            <v>6.5</v>
          </cell>
          <cell r="BR379">
            <v>8.5</v>
          </cell>
          <cell r="BS379">
            <v>9.4</v>
          </cell>
          <cell r="BU379">
            <v>8</v>
          </cell>
          <cell r="BV379">
            <v>6.9</v>
          </cell>
          <cell r="BW379">
            <v>5.0999999999999996</v>
          </cell>
          <cell r="BX379">
            <v>8</v>
          </cell>
          <cell r="BY379">
            <v>8.1999999999999993</v>
          </cell>
          <cell r="BZ379">
            <v>8.6999999999999993</v>
          </cell>
          <cell r="CA379">
            <v>47</v>
          </cell>
          <cell r="CB379">
            <v>3</v>
          </cell>
          <cell r="CD379">
            <v>7.4</v>
          </cell>
          <cell r="CF379">
            <v>5.5</v>
          </cell>
          <cell r="CG379">
            <v>7.3</v>
          </cell>
          <cell r="CI379">
            <v>8.9</v>
          </cell>
          <cell r="CJ379">
            <v>6.7</v>
          </cell>
          <cell r="CK379">
            <v>7.6</v>
          </cell>
          <cell r="CM379">
            <v>7.7</v>
          </cell>
          <cell r="CP379" t="str">
            <v>X</v>
          </cell>
          <cell r="CS379" t="str">
            <v>X</v>
          </cell>
          <cell r="CU379">
            <v>8.5</v>
          </cell>
          <cell r="CV379" t="str">
            <v>X</v>
          </cell>
          <cell r="CW379">
            <v>17</v>
          </cell>
          <cell r="CX379">
            <v>9</v>
          </cell>
          <cell r="DB379">
            <v>0</v>
          </cell>
          <cell r="DC379">
            <v>5</v>
          </cell>
          <cell r="DD379">
            <v>117</v>
          </cell>
          <cell r="DE379">
            <v>21</v>
          </cell>
          <cell r="DF379">
            <v>136</v>
          </cell>
          <cell r="DG379">
            <v>117</v>
          </cell>
          <cell r="DH379">
            <v>6.93</v>
          </cell>
          <cell r="DI379">
            <v>2.8</v>
          </cell>
        </row>
        <row r="380">
          <cell r="A380">
            <v>25217109184</v>
          </cell>
          <cell r="B380" t="str">
            <v>Hồ</v>
          </cell>
          <cell r="C380" t="str">
            <v>Văn Phi</v>
          </cell>
          <cell r="D380" t="str">
            <v>Long</v>
          </cell>
          <cell r="E380">
            <v>37254</v>
          </cell>
          <cell r="F380" t="str">
            <v>Nam</v>
          </cell>
          <cell r="G380" t="str">
            <v>Đã Đăng Ký (chưa học xong)</v>
          </cell>
          <cell r="H380">
            <v>6.2</v>
          </cell>
          <cell r="I380">
            <v>7.1</v>
          </cell>
          <cell r="K380">
            <v>7.3</v>
          </cell>
          <cell r="M380">
            <v>5.4</v>
          </cell>
          <cell r="N380">
            <v>6.5</v>
          </cell>
          <cell r="O380">
            <v>7.9</v>
          </cell>
          <cell r="P380">
            <v>6.7</v>
          </cell>
          <cell r="R380">
            <v>7.5</v>
          </cell>
          <cell r="W380">
            <v>5</v>
          </cell>
          <cell r="X380">
            <v>8.1</v>
          </cell>
          <cell r="Y380">
            <v>8.6999999999999993</v>
          </cell>
          <cell r="Z380">
            <v>8.9</v>
          </cell>
          <cell r="AA380">
            <v>7.5</v>
          </cell>
          <cell r="AB380">
            <v>7.3</v>
          </cell>
          <cell r="AC380">
            <v>8.3000000000000007</v>
          </cell>
          <cell r="AD380">
            <v>9.1</v>
          </cell>
          <cell r="AF380">
            <v>6.6</v>
          </cell>
          <cell r="AG380">
            <v>8.1999999999999993</v>
          </cell>
          <cell r="AH380">
            <v>4.9000000000000004</v>
          </cell>
          <cell r="AI380">
            <v>8.3000000000000007</v>
          </cell>
          <cell r="AJ380">
            <v>9.1</v>
          </cell>
          <cell r="AK380">
            <v>8.9</v>
          </cell>
          <cell r="AL380">
            <v>6.1</v>
          </cell>
          <cell r="AN380">
            <v>48</v>
          </cell>
          <cell r="AO380">
            <v>4</v>
          </cell>
          <cell r="AP380">
            <v>5.2</v>
          </cell>
          <cell r="AQ380">
            <v>6.9</v>
          </cell>
          <cell r="AR380">
            <v>7.3</v>
          </cell>
          <cell r="AX380">
            <v>0</v>
          </cell>
          <cell r="BD380">
            <v>5.5</v>
          </cell>
          <cell r="BE380">
            <v>4</v>
          </cell>
          <cell r="BF380">
            <v>1</v>
          </cell>
          <cell r="BG380">
            <v>5.5</v>
          </cell>
          <cell r="BH380">
            <v>7.4</v>
          </cell>
          <cell r="BI380">
            <v>8.5</v>
          </cell>
          <cell r="BJ380">
            <v>5.2</v>
          </cell>
          <cell r="BK380">
            <v>6.9</v>
          </cell>
          <cell r="BL380">
            <v>6.9</v>
          </cell>
          <cell r="BM380">
            <v>7.1</v>
          </cell>
          <cell r="BN380">
            <v>6.2</v>
          </cell>
          <cell r="BO380" t="str">
            <v>X</v>
          </cell>
          <cell r="BP380">
            <v>5.4</v>
          </cell>
          <cell r="BQ380">
            <v>5.7</v>
          </cell>
          <cell r="BR380">
            <v>8</v>
          </cell>
          <cell r="BS380">
            <v>8.6</v>
          </cell>
          <cell r="BU380">
            <v>7.5</v>
          </cell>
          <cell r="BV380">
            <v>6.1</v>
          </cell>
          <cell r="BW380">
            <v>6</v>
          </cell>
          <cell r="BX380">
            <v>8</v>
          </cell>
          <cell r="BY380">
            <v>7.9</v>
          </cell>
          <cell r="BZ380">
            <v>8.5</v>
          </cell>
          <cell r="CA380">
            <v>47</v>
          </cell>
          <cell r="CB380">
            <v>3</v>
          </cell>
          <cell r="CC380">
            <v>7.5</v>
          </cell>
          <cell r="CF380">
            <v>6.3</v>
          </cell>
          <cell r="CG380">
            <v>8</v>
          </cell>
          <cell r="CI380">
            <v>8.6</v>
          </cell>
          <cell r="CJ380">
            <v>8.6</v>
          </cell>
          <cell r="CK380">
            <v>7.8</v>
          </cell>
          <cell r="CM380">
            <v>8.1</v>
          </cell>
          <cell r="CP380" t="str">
            <v>X</v>
          </cell>
          <cell r="CS380" t="str">
            <v>X</v>
          </cell>
          <cell r="CU380">
            <v>9.1</v>
          </cell>
          <cell r="CV380" t="str">
            <v>X</v>
          </cell>
          <cell r="CW380">
            <v>18</v>
          </cell>
          <cell r="CX380">
            <v>9</v>
          </cell>
          <cell r="DB380">
            <v>0</v>
          </cell>
          <cell r="DC380">
            <v>5</v>
          </cell>
          <cell r="DD380">
            <v>117</v>
          </cell>
          <cell r="DE380">
            <v>22</v>
          </cell>
          <cell r="DF380">
            <v>136</v>
          </cell>
          <cell r="DG380">
            <v>117</v>
          </cell>
          <cell r="DH380">
            <v>7.2</v>
          </cell>
          <cell r="DI380">
            <v>3</v>
          </cell>
        </row>
        <row r="381">
          <cell r="A381">
            <v>25217109791</v>
          </cell>
          <cell r="B381" t="str">
            <v>Lê</v>
          </cell>
          <cell r="C381" t="str">
            <v>Hồng</v>
          </cell>
          <cell r="D381" t="str">
            <v>Long</v>
          </cell>
          <cell r="E381">
            <v>37198</v>
          </cell>
          <cell r="F381" t="str">
            <v>Nam</v>
          </cell>
          <cell r="G381" t="str">
            <v>Đã Đăng Ký (chưa học xong)</v>
          </cell>
          <cell r="H381">
            <v>6.3</v>
          </cell>
          <cell r="I381">
            <v>8</v>
          </cell>
          <cell r="K381">
            <v>6.9</v>
          </cell>
          <cell r="M381">
            <v>6</v>
          </cell>
          <cell r="N381">
            <v>7.6</v>
          </cell>
          <cell r="O381">
            <v>6.7</v>
          </cell>
          <cell r="P381">
            <v>8.9</v>
          </cell>
          <cell r="Q381">
            <v>8.6999999999999993</v>
          </cell>
          <cell r="V381">
            <v>7.6</v>
          </cell>
          <cell r="W381">
            <v>6.2</v>
          </cell>
          <cell r="Y381">
            <v>7.8</v>
          </cell>
          <cell r="Z381">
            <v>7.5</v>
          </cell>
          <cell r="AA381">
            <v>8.9</v>
          </cell>
          <cell r="AB381">
            <v>8.8000000000000007</v>
          </cell>
          <cell r="AC381">
            <v>6.3</v>
          </cell>
          <cell r="AD381">
            <v>6.6</v>
          </cell>
          <cell r="AE381">
            <v>9.1999999999999993</v>
          </cell>
          <cell r="AF381">
            <v>8.3000000000000007</v>
          </cell>
          <cell r="AG381">
            <v>7.7</v>
          </cell>
          <cell r="AH381">
            <v>6.5</v>
          </cell>
          <cell r="AI381">
            <v>6.2</v>
          </cell>
          <cell r="AJ381">
            <v>8.5</v>
          </cell>
          <cell r="AK381">
            <v>8.1</v>
          </cell>
          <cell r="AL381">
            <v>6.4</v>
          </cell>
          <cell r="AM381" t="str">
            <v>X</v>
          </cell>
          <cell r="AN381">
            <v>50</v>
          </cell>
          <cell r="AO381">
            <v>2</v>
          </cell>
          <cell r="AP381">
            <v>8.9</v>
          </cell>
          <cell r="AQ381">
            <v>9.4</v>
          </cell>
          <cell r="AR381">
            <v>7.5</v>
          </cell>
          <cell r="AX381">
            <v>7.8</v>
          </cell>
          <cell r="BD381">
            <v>6.5</v>
          </cell>
          <cell r="BE381">
            <v>5</v>
          </cell>
          <cell r="BF381">
            <v>0</v>
          </cell>
          <cell r="BG381">
            <v>5.3</v>
          </cell>
          <cell r="BH381">
            <v>9.3000000000000007</v>
          </cell>
          <cell r="BI381">
            <v>9.6999999999999993</v>
          </cell>
          <cell r="BJ381">
            <v>5.3</v>
          </cell>
          <cell r="BK381">
            <v>6.8</v>
          </cell>
          <cell r="BL381">
            <v>8.3000000000000007</v>
          </cell>
          <cell r="BM381">
            <v>5.9</v>
          </cell>
          <cell r="BN381">
            <v>6.2</v>
          </cell>
          <cell r="BO381">
            <v>6.6</v>
          </cell>
          <cell r="BP381">
            <v>6.6</v>
          </cell>
          <cell r="BQ381">
            <v>7.1</v>
          </cell>
          <cell r="BR381">
            <v>4.9000000000000004</v>
          </cell>
          <cell r="BS381">
            <v>7.2</v>
          </cell>
          <cell r="BV381">
            <v>8.5</v>
          </cell>
          <cell r="BW381">
            <v>5.2</v>
          </cell>
          <cell r="BX381">
            <v>8.4</v>
          </cell>
          <cell r="BY381">
            <v>7.8</v>
          </cell>
          <cell r="BZ381">
            <v>8.9</v>
          </cell>
          <cell r="CA381">
            <v>47</v>
          </cell>
          <cell r="CB381">
            <v>3</v>
          </cell>
          <cell r="CC381">
            <v>8.3000000000000007</v>
          </cell>
          <cell r="CF381">
            <v>8.1999999999999993</v>
          </cell>
          <cell r="CG381" t="str">
            <v>X</v>
          </cell>
          <cell r="CI381" t="str">
            <v>X</v>
          </cell>
          <cell r="CJ381">
            <v>9.1999999999999993</v>
          </cell>
          <cell r="CK381">
            <v>8.8000000000000007</v>
          </cell>
          <cell r="CM381">
            <v>7.8</v>
          </cell>
          <cell r="CO381">
            <v>8.6999999999999993</v>
          </cell>
          <cell r="CP381">
            <v>6.9</v>
          </cell>
          <cell r="CS381" t="str">
            <v>X</v>
          </cell>
          <cell r="CU381">
            <v>8.1999999999999993</v>
          </cell>
          <cell r="CV381">
            <v>8.6999999999999993</v>
          </cell>
          <cell r="CW381">
            <v>20</v>
          </cell>
          <cell r="CX381">
            <v>7</v>
          </cell>
          <cell r="DB381">
            <v>0</v>
          </cell>
          <cell r="DC381">
            <v>5</v>
          </cell>
          <cell r="DD381">
            <v>122</v>
          </cell>
          <cell r="DE381">
            <v>17</v>
          </cell>
          <cell r="DF381">
            <v>136</v>
          </cell>
          <cell r="DG381">
            <v>122</v>
          </cell>
          <cell r="DH381">
            <v>7.45</v>
          </cell>
          <cell r="DI381">
            <v>3.11</v>
          </cell>
        </row>
        <row r="382">
          <cell r="A382">
            <v>25217103835</v>
          </cell>
          <cell r="B382" t="str">
            <v>Phan</v>
          </cell>
          <cell r="C382" t="str">
            <v>Tuấn</v>
          </cell>
          <cell r="D382" t="str">
            <v>Lực</v>
          </cell>
          <cell r="E382">
            <v>37154</v>
          </cell>
          <cell r="F382" t="str">
            <v>Nam</v>
          </cell>
          <cell r="G382" t="str">
            <v>Đã Đăng Ký (chưa học xong)</v>
          </cell>
          <cell r="H382">
            <v>6.5</v>
          </cell>
          <cell r="I382">
            <v>7.9</v>
          </cell>
          <cell r="K382">
            <v>6.5</v>
          </cell>
          <cell r="M382" t="str">
            <v>P (P/F)</v>
          </cell>
          <cell r="N382">
            <v>8.6</v>
          </cell>
          <cell r="O382">
            <v>7.8</v>
          </cell>
          <cell r="P382">
            <v>8.1</v>
          </cell>
          <cell r="R382">
            <v>7.1</v>
          </cell>
          <cell r="W382">
            <v>7.7</v>
          </cell>
          <cell r="X382">
            <v>8.9</v>
          </cell>
          <cell r="Y382">
            <v>8.1</v>
          </cell>
          <cell r="Z382">
            <v>8.9</v>
          </cell>
          <cell r="AA382">
            <v>8.8000000000000007</v>
          </cell>
          <cell r="AB382">
            <v>5.4</v>
          </cell>
          <cell r="AC382">
            <v>8.9</v>
          </cell>
          <cell r="AD382">
            <v>8.8000000000000007</v>
          </cell>
          <cell r="AE382">
            <v>9.4</v>
          </cell>
          <cell r="AF382">
            <v>5.9</v>
          </cell>
          <cell r="AG382">
            <v>6.1</v>
          </cell>
          <cell r="AH382">
            <v>6.7</v>
          </cell>
          <cell r="AI382">
            <v>8.4</v>
          </cell>
          <cell r="AJ382">
            <v>8.6</v>
          </cell>
          <cell r="AK382">
            <v>8.6</v>
          </cell>
          <cell r="AL382">
            <v>9.3000000000000007</v>
          </cell>
          <cell r="AN382">
            <v>50</v>
          </cell>
          <cell r="AO382">
            <v>2</v>
          </cell>
          <cell r="AP382">
            <v>6.5</v>
          </cell>
          <cell r="AQ382">
            <v>7.1</v>
          </cell>
          <cell r="AR382">
            <v>8.4</v>
          </cell>
          <cell r="AX382">
            <v>6.8</v>
          </cell>
          <cell r="BD382">
            <v>7.6</v>
          </cell>
          <cell r="BE382">
            <v>5</v>
          </cell>
          <cell r="BF382">
            <v>0</v>
          </cell>
          <cell r="BG382">
            <v>5.0999999999999996</v>
          </cell>
          <cell r="BH382">
            <v>5.0999999999999996</v>
          </cell>
          <cell r="BI382">
            <v>8.9</v>
          </cell>
          <cell r="BJ382">
            <v>7.9</v>
          </cell>
          <cell r="BK382">
            <v>7.9</v>
          </cell>
          <cell r="BL382">
            <v>7.7</v>
          </cell>
          <cell r="BM382">
            <v>9</v>
          </cell>
          <cell r="BN382">
            <v>7.1</v>
          </cell>
          <cell r="BO382" t="str">
            <v>X</v>
          </cell>
          <cell r="BP382">
            <v>7.2</v>
          </cell>
          <cell r="BQ382">
            <v>6.7</v>
          </cell>
          <cell r="BR382">
            <v>9</v>
          </cell>
          <cell r="BS382">
            <v>8.8000000000000007</v>
          </cell>
          <cell r="BU382">
            <v>8.4</v>
          </cell>
          <cell r="BV382">
            <v>6.3</v>
          </cell>
          <cell r="BW382">
            <v>6.7</v>
          </cell>
          <cell r="BX382">
            <v>8.3000000000000007</v>
          </cell>
          <cell r="BY382">
            <v>8.5</v>
          </cell>
          <cell r="BZ382">
            <v>9.5</v>
          </cell>
          <cell r="CA382">
            <v>47</v>
          </cell>
          <cell r="CB382">
            <v>3</v>
          </cell>
          <cell r="CD382" t="str">
            <v>X</v>
          </cell>
          <cell r="CF382">
            <v>9.1999999999999993</v>
          </cell>
          <cell r="CG382" t="str">
            <v>X</v>
          </cell>
          <cell r="CI382">
            <v>7.7</v>
          </cell>
          <cell r="CJ382">
            <v>9.4</v>
          </cell>
          <cell r="CK382">
            <v>9.1999999999999993</v>
          </cell>
          <cell r="CM382">
            <v>9.4</v>
          </cell>
          <cell r="CO382" t="str">
            <v>X</v>
          </cell>
          <cell r="CP382" t="str">
            <v>X</v>
          </cell>
          <cell r="CT382">
            <v>8.6</v>
          </cell>
          <cell r="CU382">
            <v>8.6999999999999993</v>
          </cell>
          <cell r="CV382">
            <v>9.6</v>
          </cell>
          <cell r="CW382">
            <v>17</v>
          </cell>
          <cell r="CX382">
            <v>9</v>
          </cell>
          <cell r="DB382">
            <v>0</v>
          </cell>
          <cell r="DC382">
            <v>5</v>
          </cell>
          <cell r="DD382">
            <v>119</v>
          </cell>
          <cell r="DE382">
            <v>19</v>
          </cell>
          <cell r="DF382">
            <v>136</v>
          </cell>
          <cell r="DG382">
            <v>119</v>
          </cell>
          <cell r="DH382">
            <v>7.86</v>
          </cell>
          <cell r="DI382">
            <v>3.35</v>
          </cell>
        </row>
        <row r="383">
          <cell r="A383">
            <v>25217109927</v>
          </cell>
          <cell r="B383" t="str">
            <v>Hoàng</v>
          </cell>
          <cell r="C383" t="str">
            <v>Hiệp</v>
          </cell>
          <cell r="D383" t="str">
            <v>Lực</v>
          </cell>
          <cell r="E383">
            <v>36700</v>
          </cell>
          <cell r="F383" t="str">
            <v>Nam</v>
          </cell>
          <cell r="G383" t="str">
            <v>Đã Đăng Ký (chưa học xong)</v>
          </cell>
          <cell r="H383">
            <v>5.8</v>
          </cell>
          <cell r="I383">
            <v>8.4</v>
          </cell>
          <cell r="K383">
            <v>6.7</v>
          </cell>
          <cell r="M383">
            <v>6.6</v>
          </cell>
          <cell r="N383">
            <v>5.6</v>
          </cell>
          <cell r="O383">
            <v>8.1999999999999993</v>
          </cell>
          <cell r="P383">
            <v>6.2</v>
          </cell>
          <cell r="R383">
            <v>6.2</v>
          </cell>
          <cell r="W383">
            <v>5.3</v>
          </cell>
          <cell r="X383">
            <v>7.8</v>
          </cell>
          <cell r="Y383">
            <v>8.1999999999999993</v>
          </cell>
          <cell r="Z383">
            <v>8.1999999999999993</v>
          </cell>
          <cell r="AA383">
            <v>7.5</v>
          </cell>
          <cell r="AB383">
            <v>6.2</v>
          </cell>
          <cell r="AC383">
            <v>8.8000000000000007</v>
          </cell>
          <cell r="AD383">
            <v>6.2</v>
          </cell>
          <cell r="AE383">
            <v>6.2</v>
          </cell>
          <cell r="AF383">
            <v>6.5</v>
          </cell>
          <cell r="AG383">
            <v>7.1</v>
          </cell>
          <cell r="AH383">
            <v>4.9000000000000004</v>
          </cell>
          <cell r="AI383">
            <v>5.8</v>
          </cell>
          <cell r="AJ383">
            <v>8</v>
          </cell>
          <cell r="AK383">
            <v>4.3</v>
          </cell>
          <cell r="AL383">
            <v>7.7</v>
          </cell>
          <cell r="AM383">
            <v>4.8</v>
          </cell>
          <cell r="AN383">
            <v>52</v>
          </cell>
          <cell r="AO383">
            <v>0</v>
          </cell>
          <cell r="AP383">
            <v>5.7</v>
          </cell>
          <cell r="AQ383">
            <v>6</v>
          </cell>
          <cell r="AT383">
            <v>8.4</v>
          </cell>
          <cell r="AZ383">
            <v>10</v>
          </cell>
          <cell r="BD383">
            <v>7.8</v>
          </cell>
          <cell r="BE383">
            <v>5</v>
          </cell>
          <cell r="BF383">
            <v>0</v>
          </cell>
          <cell r="BG383">
            <v>7.7</v>
          </cell>
          <cell r="BH383">
            <v>8.6</v>
          </cell>
          <cell r="BI383">
            <v>7.5</v>
          </cell>
          <cell r="BJ383">
            <v>4.9000000000000004</v>
          </cell>
          <cell r="BK383">
            <v>6.1</v>
          </cell>
          <cell r="BL383">
            <v>7.4</v>
          </cell>
          <cell r="BM383">
            <v>6</v>
          </cell>
          <cell r="BN383">
            <v>5.8</v>
          </cell>
          <cell r="BO383">
            <v>5.3</v>
          </cell>
          <cell r="BP383">
            <v>4.5999999999999996</v>
          </cell>
          <cell r="BQ383">
            <v>7.3</v>
          </cell>
          <cell r="BR383">
            <v>7.3</v>
          </cell>
          <cell r="BS383">
            <v>8.3000000000000007</v>
          </cell>
          <cell r="BU383">
            <v>5.2</v>
          </cell>
          <cell r="BV383">
            <v>7.6</v>
          </cell>
          <cell r="BW383">
            <v>6.3</v>
          </cell>
          <cell r="BX383">
            <v>8.5</v>
          </cell>
          <cell r="BY383">
            <v>7</v>
          </cell>
          <cell r="BZ383">
            <v>9</v>
          </cell>
          <cell r="CA383">
            <v>50</v>
          </cell>
          <cell r="CB383">
            <v>0</v>
          </cell>
          <cell r="CD383">
            <v>8.4</v>
          </cell>
          <cell r="CF383">
            <v>8.5</v>
          </cell>
          <cell r="CG383">
            <v>6.5</v>
          </cell>
          <cell r="CI383">
            <v>6.5</v>
          </cell>
          <cell r="CJ383">
            <v>8.1999999999999993</v>
          </cell>
          <cell r="CK383">
            <v>8</v>
          </cell>
          <cell r="CM383">
            <v>7.9</v>
          </cell>
          <cell r="CO383">
            <v>7.1</v>
          </cell>
          <cell r="CP383">
            <v>6.7</v>
          </cell>
          <cell r="CS383">
            <v>6.5</v>
          </cell>
          <cell r="CU383">
            <v>10</v>
          </cell>
          <cell r="CV383">
            <v>9.1999999999999993</v>
          </cell>
          <cell r="CW383">
            <v>26</v>
          </cell>
          <cell r="CX383">
            <v>0</v>
          </cell>
          <cell r="DB383">
            <v>0</v>
          </cell>
          <cell r="DC383">
            <v>5</v>
          </cell>
          <cell r="DD383">
            <v>133</v>
          </cell>
          <cell r="DE383">
            <v>5</v>
          </cell>
          <cell r="DF383">
            <v>136</v>
          </cell>
          <cell r="DG383">
            <v>133</v>
          </cell>
          <cell r="DH383">
            <v>6.89</v>
          </cell>
          <cell r="DI383">
            <v>2.81</v>
          </cell>
        </row>
        <row r="384">
          <cell r="A384">
            <v>25207102948</v>
          </cell>
          <cell r="B384" t="str">
            <v>Nguyễn</v>
          </cell>
          <cell r="C384" t="str">
            <v>Trần Thảo</v>
          </cell>
          <cell r="D384" t="str">
            <v>Ly</v>
          </cell>
          <cell r="E384">
            <v>36990</v>
          </cell>
          <cell r="F384" t="str">
            <v>Nữ</v>
          </cell>
          <cell r="G384" t="str">
            <v>Đã Đăng Ký (chưa học xong)</v>
          </cell>
          <cell r="H384">
            <v>8.4</v>
          </cell>
          <cell r="I384">
            <v>8.3000000000000007</v>
          </cell>
          <cell r="K384">
            <v>7.8</v>
          </cell>
          <cell r="M384">
            <v>7.7</v>
          </cell>
          <cell r="N384">
            <v>6.7</v>
          </cell>
          <cell r="O384">
            <v>4</v>
          </cell>
          <cell r="P384">
            <v>6.7</v>
          </cell>
          <cell r="R384">
            <v>5.9</v>
          </cell>
          <cell r="W384">
            <v>8.1</v>
          </cell>
          <cell r="X384">
            <v>8.6999999999999993</v>
          </cell>
          <cell r="Y384">
            <v>7.4</v>
          </cell>
          <cell r="Z384">
            <v>8.9</v>
          </cell>
          <cell r="AA384">
            <v>7.9</v>
          </cell>
          <cell r="AB384">
            <v>9</v>
          </cell>
          <cell r="AC384">
            <v>6.1</v>
          </cell>
          <cell r="AD384">
            <v>9.1999999999999993</v>
          </cell>
          <cell r="AE384">
            <v>9.3000000000000007</v>
          </cell>
          <cell r="AF384">
            <v>5.4</v>
          </cell>
          <cell r="AG384">
            <v>4.5</v>
          </cell>
          <cell r="AH384">
            <v>6.6</v>
          </cell>
          <cell r="AI384">
            <v>5.5</v>
          </cell>
          <cell r="AJ384">
            <v>6.8</v>
          </cell>
          <cell r="AK384">
            <v>8.6999999999999993</v>
          </cell>
          <cell r="AL384">
            <v>5</v>
          </cell>
          <cell r="AM384">
            <v>6.2</v>
          </cell>
          <cell r="AN384">
            <v>52</v>
          </cell>
          <cell r="AO384">
            <v>0</v>
          </cell>
          <cell r="AP384">
            <v>5.6</v>
          </cell>
          <cell r="AQ384">
            <v>6.1</v>
          </cell>
          <cell r="AW384">
            <v>9.1</v>
          </cell>
          <cell r="BC384">
            <v>7.1</v>
          </cell>
          <cell r="BD384">
            <v>7.4</v>
          </cell>
          <cell r="BE384">
            <v>5</v>
          </cell>
          <cell r="BF384">
            <v>0</v>
          </cell>
          <cell r="BG384">
            <v>5</v>
          </cell>
          <cell r="BH384">
            <v>8.8000000000000007</v>
          </cell>
          <cell r="BI384">
            <v>8.9</v>
          </cell>
          <cell r="BJ384">
            <v>4.4000000000000004</v>
          </cell>
          <cell r="BK384">
            <v>5.3</v>
          </cell>
          <cell r="BL384">
            <v>9.5</v>
          </cell>
          <cell r="BM384">
            <v>7.3</v>
          </cell>
          <cell r="BN384">
            <v>7.5</v>
          </cell>
          <cell r="BO384">
            <v>5.5</v>
          </cell>
          <cell r="BP384">
            <v>7.5</v>
          </cell>
          <cell r="BQ384">
            <v>7.1</v>
          </cell>
          <cell r="BR384" t="str">
            <v>X</v>
          </cell>
          <cell r="BS384">
            <v>8.1999999999999993</v>
          </cell>
          <cell r="BU384">
            <v>7.3</v>
          </cell>
          <cell r="BV384">
            <v>6.9</v>
          </cell>
          <cell r="BW384">
            <v>5.5</v>
          </cell>
          <cell r="BX384" t="str">
            <v>X</v>
          </cell>
          <cell r="BY384">
            <v>6.4</v>
          </cell>
          <cell r="BZ384">
            <v>9.3000000000000007</v>
          </cell>
          <cell r="CA384">
            <v>45</v>
          </cell>
          <cell r="CB384">
            <v>5</v>
          </cell>
          <cell r="CD384">
            <v>7.9</v>
          </cell>
          <cell r="CF384">
            <v>8.1</v>
          </cell>
          <cell r="CG384">
            <v>8.1999999999999993</v>
          </cell>
          <cell r="CI384">
            <v>9.3000000000000007</v>
          </cell>
          <cell r="CJ384">
            <v>8</v>
          </cell>
          <cell r="CK384">
            <v>8.1</v>
          </cell>
          <cell r="CM384">
            <v>8.4</v>
          </cell>
          <cell r="CO384">
            <v>7</v>
          </cell>
          <cell r="CP384">
            <v>8</v>
          </cell>
          <cell r="CT384" t="str">
            <v>X</v>
          </cell>
          <cell r="CU384">
            <v>10</v>
          </cell>
          <cell r="CV384">
            <v>9.3000000000000007</v>
          </cell>
          <cell r="CW384">
            <v>23</v>
          </cell>
          <cell r="CX384">
            <v>3</v>
          </cell>
          <cell r="DB384">
            <v>0</v>
          </cell>
          <cell r="DC384">
            <v>5</v>
          </cell>
          <cell r="DD384">
            <v>125</v>
          </cell>
          <cell r="DE384">
            <v>13</v>
          </cell>
          <cell r="DF384">
            <v>136</v>
          </cell>
          <cell r="DG384">
            <v>125</v>
          </cell>
          <cell r="DH384">
            <v>7.26</v>
          </cell>
          <cell r="DI384">
            <v>3</v>
          </cell>
        </row>
        <row r="385">
          <cell r="A385">
            <v>25207103650</v>
          </cell>
          <cell r="B385" t="str">
            <v>Lê</v>
          </cell>
          <cell r="C385" t="str">
            <v>Thị Phương</v>
          </cell>
          <cell r="D385" t="str">
            <v>Ly</v>
          </cell>
          <cell r="E385">
            <v>37028</v>
          </cell>
          <cell r="F385" t="str">
            <v>Nữ</v>
          </cell>
          <cell r="G385" t="str">
            <v>Đã Đăng Ký (chưa học xong)</v>
          </cell>
          <cell r="H385">
            <v>5.7</v>
          </cell>
          <cell r="I385">
            <v>8.9</v>
          </cell>
          <cell r="K385">
            <v>7.9</v>
          </cell>
          <cell r="M385">
            <v>7.4</v>
          </cell>
          <cell r="N385">
            <v>6.4</v>
          </cell>
          <cell r="O385">
            <v>6</v>
          </cell>
          <cell r="P385">
            <v>6.5</v>
          </cell>
          <cell r="R385">
            <v>8.6999999999999993</v>
          </cell>
          <cell r="W385">
            <v>9.5</v>
          </cell>
          <cell r="X385">
            <v>5.7</v>
          </cell>
          <cell r="Y385">
            <v>8.6</v>
          </cell>
          <cell r="Z385">
            <v>8.9</v>
          </cell>
          <cell r="AA385">
            <v>7.3</v>
          </cell>
          <cell r="AB385">
            <v>7.1</v>
          </cell>
          <cell r="AC385">
            <v>9.3000000000000007</v>
          </cell>
          <cell r="AD385">
            <v>8.3000000000000007</v>
          </cell>
          <cell r="AE385">
            <v>9.1</v>
          </cell>
          <cell r="AF385">
            <v>6.2</v>
          </cell>
          <cell r="AG385">
            <v>6.6</v>
          </cell>
          <cell r="AH385">
            <v>6.2</v>
          </cell>
          <cell r="AI385">
            <v>8.9</v>
          </cell>
          <cell r="AJ385">
            <v>7.2</v>
          </cell>
          <cell r="AK385">
            <v>5.9</v>
          </cell>
          <cell r="AL385">
            <v>6.7</v>
          </cell>
          <cell r="AM385" t="str">
            <v>X</v>
          </cell>
          <cell r="AN385">
            <v>50</v>
          </cell>
          <cell r="AO385">
            <v>2</v>
          </cell>
          <cell r="AP385">
            <v>5.3</v>
          </cell>
          <cell r="AQ385">
            <v>5.3</v>
          </cell>
          <cell r="AT385">
            <v>7</v>
          </cell>
          <cell r="AZ385">
            <v>6.3</v>
          </cell>
          <cell r="BD385">
            <v>7.1</v>
          </cell>
          <cell r="BE385">
            <v>5</v>
          </cell>
          <cell r="BF385">
            <v>0</v>
          </cell>
          <cell r="BG385">
            <v>5.8</v>
          </cell>
          <cell r="BH385">
            <v>7</v>
          </cell>
          <cell r="BI385">
            <v>8.8000000000000007</v>
          </cell>
          <cell r="BJ385">
            <v>4.8</v>
          </cell>
          <cell r="BK385">
            <v>7.6</v>
          </cell>
          <cell r="BL385">
            <v>8.1999999999999993</v>
          </cell>
          <cell r="BM385">
            <v>8.9</v>
          </cell>
          <cell r="BN385">
            <v>4.9000000000000004</v>
          </cell>
          <cell r="BO385">
            <v>6.6</v>
          </cell>
          <cell r="BP385">
            <v>5.6</v>
          </cell>
          <cell r="BQ385">
            <v>5.9</v>
          </cell>
          <cell r="BR385">
            <v>8.6</v>
          </cell>
          <cell r="BS385">
            <v>7.5</v>
          </cell>
          <cell r="BU385">
            <v>8</v>
          </cell>
          <cell r="BV385">
            <v>8.4</v>
          </cell>
          <cell r="BW385">
            <v>5</v>
          </cell>
          <cell r="BX385">
            <v>7.5</v>
          </cell>
          <cell r="BY385">
            <v>7.5</v>
          </cell>
          <cell r="BZ385">
            <v>9.4</v>
          </cell>
          <cell r="CA385">
            <v>50</v>
          </cell>
          <cell r="CB385">
            <v>0</v>
          </cell>
          <cell r="CD385" t="str">
            <v>X</v>
          </cell>
          <cell r="CF385">
            <v>8.9</v>
          </cell>
          <cell r="CG385">
            <v>8.5</v>
          </cell>
          <cell r="CI385">
            <v>7.5</v>
          </cell>
          <cell r="CJ385">
            <v>7.7</v>
          </cell>
          <cell r="CK385">
            <v>9.3000000000000007</v>
          </cell>
          <cell r="CM385">
            <v>7</v>
          </cell>
          <cell r="CO385">
            <v>8.5</v>
          </cell>
          <cell r="CP385" t="str">
            <v>X</v>
          </cell>
          <cell r="CS385" t="str">
            <v>X</v>
          </cell>
          <cell r="CU385">
            <v>8.6999999999999993</v>
          </cell>
          <cell r="CV385" t="str">
            <v>X</v>
          </cell>
          <cell r="CW385">
            <v>17</v>
          </cell>
          <cell r="CX385">
            <v>9</v>
          </cell>
          <cell r="DB385">
            <v>0</v>
          </cell>
          <cell r="DC385">
            <v>5</v>
          </cell>
          <cell r="DD385">
            <v>122</v>
          </cell>
          <cell r="DE385">
            <v>16</v>
          </cell>
          <cell r="DF385">
            <v>136</v>
          </cell>
          <cell r="DG385">
            <v>122</v>
          </cell>
          <cell r="DH385">
            <v>7.34</v>
          </cell>
          <cell r="DI385">
            <v>3.07</v>
          </cell>
        </row>
        <row r="386">
          <cell r="A386">
            <v>25207105814</v>
          </cell>
          <cell r="B386" t="str">
            <v>Nguyễn</v>
          </cell>
          <cell r="C386" t="str">
            <v>Thị Thảo</v>
          </cell>
          <cell r="D386" t="str">
            <v>Ly</v>
          </cell>
          <cell r="E386">
            <v>37227</v>
          </cell>
          <cell r="F386" t="str">
            <v>Nữ</v>
          </cell>
          <cell r="G386" t="str">
            <v>Đã Đăng Ký (chưa học xong)</v>
          </cell>
          <cell r="H386">
            <v>7.8</v>
          </cell>
          <cell r="I386">
            <v>7.8</v>
          </cell>
          <cell r="K386">
            <v>7.1</v>
          </cell>
          <cell r="M386">
            <v>7.3</v>
          </cell>
          <cell r="N386">
            <v>4.9000000000000004</v>
          </cell>
          <cell r="O386">
            <v>4.5999999999999996</v>
          </cell>
          <cell r="P386">
            <v>5.6</v>
          </cell>
          <cell r="Q386">
            <v>9.4</v>
          </cell>
          <cell r="W386">
            <v>6</v>
          </cell>
          <cell r="X386">
            <v>7.2</v>
          </cell>
          <cell r="Y386">
            <v>9.1999999999999993</v>
          </cell>
          <cell r="Z386">
            <v>8.6</v>
          </cell>
          <cell r="AA386">
            <v>6.2</v>
          </cell>
          <cell r="AB386">
            <v>7</v>
          </cell>
          <cell r="AC386">
            <v>6.3</v>
          </cell>
          <cell r="AD386">
            <v>5.5</v>
          </cell>
          <cell r="AE386">
            <v>8.3000000000000007</v>
          </cell>
          <cell r="AF386">
            <v>6.4</v>
          </cell>
          <cell r="AG386">
            <v>6.6</v>
          </cell>
          <cell r="AH386">
            <v>4.3</v>
          </cell>
          <cell r="AI386">
            <v>4.8</v>
          </cell>
          <cell r="AJ386">
            <v>8.5</v>
          </cell>
          <cell r="AK386">
            <v>6</v>
          </cell>
          <cell r="AL386">
            <v>8</v>
          </cell>
          <cell r="AM386">
            <v>6.9</v>
          </cell>
          <cell r="AN386">
            <v>52</v>
          </cell>
          <cell r="AO386">
            <v>0</v>
          </cell>
          <cell r="AP386">
            <v>6.1</v>
          </cell>
          <cell r="AQ386">
            <v>6.3</v>
          </cell>
          <cell r="AT386">
            <v>7.4</v>
          </cell>
          <cell r="AZ386">
            <v>6.4</v>
          </cell>
          <cell r="BD386">
            <v>8.4</v>
          </cell>
          <cell r="BE386">
            <v>5</v>
          </cell>
          <cell r="BF386">
            <v>0</v>
          </cell>
          <cell r="BG386">
            <v>4.9000000000000004</v>
          </cell>
          <cell r="BH386">
            <v>4.5999999999999996</v>
          </cell>
          <cell r="BI386" t="str">
            <v>X</v>
          </cell>
          <cell r="BJ386">
            <v>4.5</v>
          </cell>
          <cell r="BK386">
            <v>4.9000000000000004</v>
          </cell>
          <cell r="BL386">
            <v>7.7</v>
          </cell>
          <cell r="BM386">
            <v>6.7</v>
          </cell>
          <cell r="BN386">
            <v>6.7</v>
          </cell>
          <cell r="BO386">
            <v>7.6</v>
          </cell>
          <cell r="BP386">
            <v>9</v>
          </cell>
          <cell r="BQ386">
            <v>6.5</v>
          </cell>
          <cell r="BR386" t="str">
            <v>X</v>
          </cell>
          <cell r="BS386">
            <v>8.9</v>
          </cell>
          <cell r="BU386">
            <v>5.7</v>
          </cell>
          <cell r="BV386" t="str">
            <v>X</v>
          </cell>
          <cell r="BW386">
            <v>4.5</v>
          </cell>
          <cell r="BX386">
            <v>5.0999999999999996</v>
          </cell>
          <cell r="BY386">
            <v>8.1</v>
          </cell>
          <cell r="BZ386">
            <v>9.1999999999999993</v>
          </cell>
          <cell r="CA386">
            <v>43</v>
          </cell>
          <cell r="CB386">
            <v>7</v>
          </cell>
          <cell r="CD386">
            <v>8.1999999999999993</v>
          </cell>
          <cell r="CF386">
            <v>5.8</v>
          </cell>
          <cell r="CG386" t="str">
            <v>X</v>
          </cell>
          <cell r="CI386" t="str">
            <v>X</v>
          </cell>
          <cell r="CJ386">
            <v>6</v>
          </cell>
          <cell r="CK386">
            <v>7.7</v>
          </cell>
          <cell r="CM386">
            <v>7</v>
          </cell>
          <cell r="CO386">
            <v>6.8</v>
          </cell>
          <cell r="CP386">
            <v>7.2</v>
          </cell>
          <cell r="CS386">
            <v>4.4000000000000004</v>
          </cell>
          <cell r="CU386">
            <v>8.5</v>
          </cell>
          <cell r="CV386">
            <v>8.8000000000000007</v>
          </cell>
          <cell r="CW386">
            <v>22</v>
          </cell>
          <cell r="CX386">
            <v>4</v>
          </cell>
          <cell r="DB386">
            <v>0</v>
          </cell>
          <cell r="DC386">
            <v>5</v>
          </cell>
          <cell r="DD386">
            <v>122</v>
          </cell>
          <cell r="DE386">
            <v>16</v>
          </cell>
          <cell r="DF386">
            <v>136</v>
          </cell>
          <cell r="DG386">
            <v>122</v>
          </cell>
          <cell r="DH386">
            <v>6.6</v>
          </cell>
          <cell r="DI386">
            <v>2.65</v>
          </cell>
        </row>
        <row r="387">
          <cell r="A387">
            <v>25207105958</v>
          </cell>
          <cell r="B387" t="str">
            <v>Nguyễn</v>
          </cell>
          <cell r="C387" t="str">
            <v>Thị Quý</v>
          </cell>
          <cell r="D387" t="str">
            <v>Ly</v>
          </cell>
          <cell r="E387">
            <v>37179</v>
          </cell>
          <cell r="F387" t="str">
            <v>Nữ</v>
          </cell>
          <cell r="G387" t="str">
            <v>Đã Đăng Ký (chưa học xong)</v>
          </cell>
          <cell r="H387">
            <v>8.4</v>
          </cell>
          <cell r="I387">
            <v>9</v>
          </cell>
          <cell r="K387">
            <v>8.6</v>
          </cell>
          <cell r="M387">
            <v>8.9</v>
          </cell>
          <cell r="N387">
            <v>6.8</v>
          </cell>
          <cell r="O387">
            <v>7.1</v>
          </cell>
          <cell r="P387">
            <v>7.6</v>
          </cell>
          <cell r="S387">
            <v>7.1</v>
          </cell>
          <cell r="V387">
            <v>9.6999999999999993</v>
          </cell>
          <cell r="W387">
            <v>7.6</v>
          </cell>
          <cell r="Y387">
            <v>9.4</v>
          </cell>
          <cell r="Z387">
            <v>8.6999999999999993</v>
          </cell>
          <cell r="AA387">
            <v>9</v>
          </cell>
          <cell r="AB387">
            <v>8.6</v>
          </cell>
          <cell r="AC387">
            <v>9.1999999999999993</v>
          </cell>
          <cell r="AD387">
            <v>8.9</v>
          </cell>
          <cell r="AE387">
            <v>8.6</v>
          </cell>
          <cell r="AF387" t="str">
            <v>P (P/F)</v>
          </cell>
          <cell r="AG387" t="str">
            <v>P (P/F)</v>
          </cell>
          <cell r="AH387">
            <v>7.9</v>
          </cell>
          <cell r="AI387">
            <v>8.8000000000000007</v>
          </cell>
          <cell r="AJ387">
            <v>8.8000000000000007</v>
          </cell>
          <cell r="AK387">
            <v>5.7</v>
          </cell>
          <cell r="AL387">
            <v>7.2</v>
          </cell>
          <cell r="AM387">
            <v>8.1</v>
          </cell>
          <cell r="AN387">
            <v>52</v>
          </cell>
          <cell r="AO387">
            <v>0</v>
          </cell>
          <cell r="AP387">
            <v>6.2</v>
          </cell>
          <cell r="AQ387">
            <v>8.1999999999999993</v>
          </cell>
          <cell r="AW387">
            <v>8.1</v>
          </cell>
          <cell r="BC387">
            <v>7</v>
          </cell>
          <cell r="BD387">
            <v>7.1</v>
          </cell>
          <cell r="BE387">
            <v>5</v>
          </cell>
          <cell r="BF387">
            <v>0</v>
          </cell>
          <cell r="BG387">
            <v>7.1</v>
          </cell>
          <cell r="BH387">
            <v>8.3000000000000007</v>
          </cell>
          <cell r="BI387">
            <v>8.8000000000000007</v>
          </cell>
          <cell r="BJ387">
            <v>5.4</v>
          </cell>
          <cell r="BK387">
            <v>8.8000000000000007</v>
          </cell>
          <cell r="BL387">
            <v>7.8</v>
          </cell>
          <cell r="BM387">
            <v>6.1</v>
          </cell>
          <cell r="BN387">
            <v>6.7</v>
          </cell>
          <cell r="BO387" t="str">
            <v>X</v>
          </cell>
          <cell r="BP387">
            <v>5.5</v>
          </cell>
          <cell r="BQ387">
            <v>6.6</v>
          </cell>
          <cell r="BR387">
            <v>9.1</v>
          </cell>
          <cell r="BS387">
            <v>8.4</v>
          </cell>
          <cell r="BT387">
            <v>6.8</v>
          </cell>
          <cell r="BV387">
            <v>9.1</v>
          </cell>
          <cell r="BW387">
            <v>6.6</v>
          </cell>
          <cell r="BX387">
            <v>6.2</v>
          </cell>
          <cell r="BY387" t="str">
            <v>X</v>
          </cell>
          <cell r="BZ387">
            <v>9.6</v>
          </cell>
          <cell r="CA387">
            <v>44</v>
          </cell>
          <cell r="CB387">
            <v>6</v>
          </cell>
          <cell r="CD387">
            <v>8.6999999999999993</v>
          </cell>
          <cell r="CF387">
            <v>7.9</v>
          </cell>
          <cell r="CG387">
            <v>9.4</v>
          </cell>
          <cell r="CI387">
            <v>8.9</v>
          </cell>
          <cell r="CJ387">
            <v>7.9</v>
          </cell>
          <cell r="CK387">
            <v>9.1</v>
          </cell>
          <cell r="CM387">
            <v>7.4</v>
          </cell>
          <cell r="CO387">
            <v>8.9</v>
          </cell>
          <cell r="CP387">
            <v>7.6</v>
          </cell>
          <cell r="CT387">
            <v>7.7</v>
          </cell>
          <cell r="CU387">
            <v>8.9</v>
          </cell>
          <cell r="CV387">
            <v>10</v>
          </cell>
          <cell r="CW387">
            <v>26</v>
          </cell>
          <cell r="CX387">
            <v>0</v>
          </cell>
          <cell r="DB387">
            <v>0</v>
          </cell>
          <cell r="DC387">
            <v>5</v>
          </cell>
          <cell r="DD387">
            <v>127</v>
          </cell>
          <cell r="DE387">
            <v>11</v>
          </cell>
          <cell r="DF387">
            <v>136</v>
          </cell>
          <cell r="DG387">
            <v>127</v>
          </cell>
          <cell r="DH387">
            <v>7.91</v>
          </cell>
          <cell r="DI387">
            <v>3.38</v>
          </cell>
        </row>
        <row r="388">
          <cell r="A388">
            <v>25207108421</v>
          </cell>
          <cell r="B388" t="str">
            <v>Hoàng</v>
          </cell>
          <cell r="C388" t="str">
            <v>Thị Khánh</v>
          </cell>
          <cell r="D388" t="str">
            <v>Ly</v>
          </cell>
          <cell r="E388">
            <v>36898</v>
          </cell>
          <cell r="F388" t="str">
            <v>Nữ</v>
          </cell>
          <cell r="G388" t="str">
            <v>Đã Đăng Ký (chưa học xong)</v>
          </cell>
          <cell r="H388">
            <v>8.1999999999999993</v>
          </cell>
          <cell r="I388">
            <v>8.8000000000000007</v>
          </cell>
          <cell r="K388">
            <v>6.2</v>
          </cell>
          <cell r="M388">
            <v>6.7</v>
          </cell>
          <cell r="N388">
            <v>6.1</v>
          </cell>
          <cell r="O388">
            <v>5.5</v>
          </cell>
          <cell r="P388">
            <v>4.5</v>
          </cell>
          <cell r="R388">
            <v>9</v>
          </cell>
          <cell r="W388">
            <v>8.5</v>
          </cell>
          <cell r="X388">
            <v>7.8</v>
          </cell>
          <cell r="Y388">
            <v>9.4</v>
          </cell>
          <cell r="Z388">
            <v>8.9</v>
          </cell>
          <cell r="AA388">
            <v>8.6999999999999993</v>
          </cell>
          <cell r="AB388">
            <v>7.3</v>
          </cell>
          <cell r="AC388">
            <v>6.4</v>
          </cell>
          <cell r="AD388">
            <v>8.4</v>
          </cell>
          <cell r="AE388">
            <v>8.1999999999999993</v>
          </cell>
          <cell r="AF388" t="str">
            <v>P (P/F)</v>
          </cell>
          <cell r="AG388" t="str">
            <v>P (P/F)</v>
          </cell>
          <cell r="AH388">
            <v>9</v>
          </cell>
          <cell r="AI388">
            <v>7.3</v>
          </cell>
          <cell r="AJ388">
            <v>5.7</v>
          </cell>
          <cell r="AK388">
            <v>5.5</v>
          </cell>
          <cell r="AL388">
            <v>8.6</v>
          </cell>
          <cell r="AM388">
            <v>7.8</v>
          </cell>
          <cell r="AN388">
            <v>52</v>
          </cell>
          <cell r="AO388">
            <v>0</v>
          </cell>
          <cell r="AP388">
            <v>6.8</v>
          </cell>
          <cell r="AQ388">
            <v>7.1</v>
          </cell>
          <cell r="AT388">
            <v>8.6</v>
          </cell>
          <cell r="AZ388">
            <v>9.6</v>
          </cell>
          <cell r="BD388">
            <v>7.4</v>
          </cell>
          <cell r="BE388">
            <v>5</v>
          </cell>
          <cell r="BF388">
            <v>0</v>
          </cell>
          <cell r="BG388">
            <v>6.5</v>
          </cell>
          <cell r="BH388">
            <v>8.5</v>
          </cell>
          <cell r="BI388">
            <v>6.8</v>
          </cell>
          <cell r="BJ388">
            <v>5.0999999999999996</v>
          </cell>
          <cell r="BK388">
            <v>7</v>
          </cell>
          <cell r="BL388">
            <v>9</v>
          </cell>
          <cell r="BM388">
            <v>8.1999999999999993</v>
          </cell>
          <cell r="BN388">
            <v>8</v>
          </cell>
          <cell r="BO388">
            <v>5.8</v>
          </cell>
          <cell r="BP388">
            <v>4.5999999999999996</v>
          </cell>
          <cell r="BQ388">
            <v>4.8</v>
          </cell>
          <cell r="BR388">
            <v>5.4</v>
          </cell>
          <cell r="BS388">
            <v>7.6</v>
          </cell>
          <cell r="BU388">
            <v>7.1</v>
          </cell>
          <cell r="BV388">
            <v>8.3000000000000007</v>
          </cell>
          <cell r="BW388">
            <v>6.6</v>
          </cell>
          <cell r="BX388">
            <v>7.9</v>
          </cell>
          <cell r="BY388">
            <v>7.8</v>
          </cell>
          <cell r="BZ388">
            <v>8.6999999999999993</v>
          </cell>
          <cell r="CA388">
            <v>50</v>
          </cell>
          <cell r="CB388">
            <v>0</v>
          </cell>
          <cell r="CC388">
            <v>7</v>
          </cell>
          <cell r="CF388">
            <v>8.3000000000000007</v>
          </cell>
          <cell r="CG388" t="str">
            <v>X</v>
          </cell>
          <cell r="CI388">
            <v>8.4</v>
          </cell>
          <cell r="CJ388">
            <v>8.1</v>
          </cell>
          <cell r="CK388">
            <v>8.9</v>
          </cell>
          <cell r="CM388">
            <v>8.1</v>
          </cell>
          <cell r="CO388">
            <v>8.4</v>
          </cell>
          <cell r="CP388" t="str">
            <v>X</v>
          </cell>
          <cell r="CT388" t="str">
            <v>X</v>
          </cell>
          <cell r="CU388">
            <v>8.1999999999999993</v>
          </cell>
          <cell r="CV388">
            <v>8.8000000000000007</v>
          </cell>
          <cell r="CW388">
            <v>19</v>
          </cell>
          <cell r="CX388">
            <v>8</v>
          </cell>
          <cell r="DB388">
            <v>0</v>
          </cell>
          <cell r="DC388">
            <v>5</v>
          </cell>
          <cell r="DD388">
            <v>126</v>
          </cell>
          <cell r="DE388">
            <v>13</v>
          </cell>
          <cell r="DF388">
            <v>136</v>
          </cell>
          <cell r="DG388">
            <v>126</v>
          </cell>
          <cell r="DH388">
            <v>7.32</v>
          </cell>
          <cell r="DI388">
            <v>3.08</v>
          </cell>
        </row>
        <row r="389">
          <cell r="A389">
            <v>25207108703</v>
          </cell>
          <cell r="B389" t="str">
            <v>Lương</v>
          </cell>
          <cell r="C389" t="str">
            <v>Thị Ngọc</v>
          </cell>
          <cell r="D389" t="str">
            <v>Ly</v>
          </cell>
          <cell r="E389">
            <v>36993</v>
          </cell>
          <cell r="F389" t="str">
            <v>Nữ</v>
          </cell>
          <cell r="G389" t="str">
            <v>Đã Đăng Ký (chưa học xong)</v>
          </cell>
          <cell r="H389">
            <v>6.2</v>
          </cell>
          <cell r="I389">
            <v>7.7</v>
          </cell>
          <cell r="K389">
            <v>6.8</v>
          </cell>
          <cell r="M389">
            <v>6.5</v>
          </cell>
          <cell r="N389">
            <v>5.6</v>
          </cell>
          <cell r="O389">
            <v>8.4</v>
          </cell>
          <cell r="P389">
            <v>6.8</v>
          </cell>
          <cell r="R389">
            <v>5.5</v>
          </cell>
          <cell r="W389">
            <v>4.7</v>
          </cell>
          <cell r="X389">
            <v>6.7</v>
          </cell>
          <cell r="Y389">
            <v>8.5</v>
          </cell>
          <cell r="Z389">
            <v>9.3000000000000007</v>
          </cell>
          <cell r="AA389" t="str">
            <v>X</v>
          </cell>
          <cell r="AB389">
            <v>5.0999999999999996</v>
          </cell>
          <cell r="AC389">
            <v>8</v>
          </cell>
          <cell r="AD389">
            <v>7.3</v>
          </cell>
          <cell r="AE389">
            <v>7</v>
          </cell>
          <cell r="AF389">
            <v>5.6</v>
          </cell>
          <cell r="AG389">
            <v>8.9</v>
          </cell>
          <cell r="AH389">
            <v>4.5999999999999996</v>
          </cell>
          <cell r="AI389">
            <v>5.5</v>
          </cell>
          <cell r="AJ389">
            <v>8.1</v>
          </cell>
          <cell r="AK389">
            <v>5</v>
          </cell>
          <cell r="AL389" t="str">
            <v>X</v>
          </cell>
          <cell r="AN389">
            <v>46</v>
          </cell>
          <cell r="AO389">
            <v>6</v>
          </cell>
          <cell r="AP389">
            <v>6.2</v>
          </cell>
          <cell r="AQ389">
            <v>7.2</v>
          </cell>
          <cell r="AV389">
            <v>8.4</v>
          </cell>
          <cell r="BB389">
            <v>7.5</v>
          </cell>
          <cell r="BD389">
            <v>8.8000000000000007</v>
          </cell>
          <cell r="BE389">
            <v>5</v>
          </cell>
          <cell r="BF389">
            <v>0</v>
          </cell>
          <cell r="BG389" t="str">
            <v>X</v>
          </cell>
          <cell r="BH389">
            <v>6.8</v>
          </cell>
          <cell r="BJ389">
            <v>5</v>
          </cell>
          <cell r="BK389">
            <v>6.1</v>
          </cell>
          <cell r="BL389">
            <v>7.4</v>
          </cell>
          <cell r="BM389">
            <v>7</v>
          </cell>
          <cell r="BN389">
            <v>7.1</v>
          </cell>
          <cell r="BO389" t="str">
            <v>X</v>
          </cell>
          <cell r="BP389">
            <v>6</v>
          </cell>
          <cell r="BQ389">
            <v>7.6</v>
          </cell>
          <cell r="BR389">
            <v>8.3000000000000007</v>
          </cell>
          <cell r="BS389">
            <v>6.3</v>
          </cell>
          <cell r="BU389">
            <v>6.8</v>
          </cell>
          <cell r="BV389">
            <v>7.5</v>
          </cell>
          <cell r="BW389">
            <v>4.9000000000000004</v>
          </cell>
          <cell r="BY389">
            <v>5.6</v>
          </cell>
          <cell r="BZ389">
            <v>9.1999999999999993</v>
          </cell>
          <cell r="CA389">
            <v>39</v>
          </cell>
          <cell r="CB389">
            <v>11</v>
          </cell>
          <cell r="CD389">
            <v>6.7</v>
          </cell>
          <cell r="CF389">
            <v>7.1</v>
          </cell>
          <cell r="CG389">
            <v>6.9</v>
          </cell>
          <cell r="CI389">
            <v>6.7</v>
          </cell>
          <cell r="CJ389">
            <v>6.8</v>
          </cell>
          <cell r="CK389">
            <v>7.8</v>
          </cell>
          <cell r="CM389">
            <v>6.7</v>
          </cell>
          <cell r="CO389">
            <v>8.8000000000000007</v>
          </cell>
          <cell r="CP389" t="str">
            <v>X</v>
          </cell>
          <cell r="CT389">
            <v>6.3</v>
          </cell>
          <cell r="CU389">
            <v>8.1999999999999993</v>
          </cell>
          <cell r="CV389" t="str">
            <v>X</v>
          </cell>
          <cell r="CW389">
            <v>22</v>
          </cell>
          <cell r="CX389">
            <v>4</v>
          </cell>
          <cell r="DB389">
            <v>0</v>
          </cell>
          <cell r="DC389">
            <v>5</v>
          </cell>
          <cell r="DD389">
            <v>112</v>
          </cell>
          <cell r="DE389">
            <v>26</v>
          </cell>
          <cell r="DF389">
            <v>136</v>
          </cell>
          <cell r="DG389">
            <v>115</v>
          </cell>
          <cell r="DH389">
            <v>6.63</v>
          </cell>
          <cell r="DI389">
            <v>2.62</v>
          </cell>
          <cell r="DJ389" t="str">
            <v>CHI 296</v>
          </cell>
        </row>
        <row r="390">
          <cell r="A390">
            <v>25207109724</v>
          </cell>
          <cell r="B390" t="str">
            <v>Phan</v>
          </cell>
          <cell r="C390" t="str">
            <v>Thị</v>
          </cell>
          <cell r="D390" t="str">
            <v>Ly</v>
          </cell>
          <cell r="E390">
            <v>36901</v>
          </cell>
          <cell r="F390" t="str">
            <v>Nữ</v>
          </cell>
          <cell r="G390" t="str">
            <v>Đã Đăng Ký (chưa học xong)</v>
          </cell>
          <cell r="H390">
            <v>6.1</v>
          </cell>
          <cell r="I390">
            <v>8.6</v>
          </cell>
          <cell r="K390">
            <v>7.8</v>
          </cell>
          <cell r="M390">
            <v>6.9</v>
          </cell>
          <cell r="N390">
            <v>6.5</v>
          </cell>
          <cell r="O390">
            <v>6.6</v>
          </cell>
          <cell r="P390">
            <v>8.3000000000000007</v>
          </cell>
          <cell r="R390">
            <v>8.9</v>
          </cell>
          <cell r="W390">
            <v>8.6999999999999993</v>
          </cell>
          <cell r="X390">
            <v>9.1</v>
          </cell>
          <cell r="Y390">
            <v>8.1999999999999993</v>
          </cell>
          <cell r="Z390">
            <v>8.3000000000000007</v>
          </cell>
          <cell r="AA390">
            <v>7.7</v>
          </cell>
          <cell r="AB390">
            <v>6</v>
          </cell>
          <cell r="AC390">
            <v>7.9</v>
          </cell>
          <cell r="AD390">
            <v>9.3000000000000007</v>
          </cell>
          <cell r="AE390">
            <v>8.4</v>
          </cell>
          <cell r="AF390">
            <v>7.5</v>
          </cell>
          <cell r="AG390">
            <v>5.5</v>
          </cell>
          <cell r="AH390">
            <v>5.8</v>
          </cell>
          <cell r="AI390">
            <v>7.6</v>
          </cell>
          <cell r="AJ390">
            <v>6.2</v>
          </cell>
          <cell r="AK390">
            <v>8.4</v>
          </cell>
          <cell r="AL390">
            <v>5.8</v>
          </cell>
          <cell r="AM390">
            <v>8.1999999999999993</v>
          </cell>
          <cell r="AN390">
            <v>52</v>
          </cell>
          <cell r="AO390">
            <v>0</v>
          </cell>
          <cell r="AP390">
            <v>6</v>
          </cell>
          <cell r="AQ390">
            <v>8</v>
          </cell>
          <cell r="AR390">
            <v>7.7</v>
          </cell>
          <cell r="AZ390">
            <v>6.8</v>
          </cell>
          <cell r="BD390">
            <v>8.6</v>
          </cell>
          <cell r="BE390">
            <v>5</v>
          </cell>
          <cell r="BF390">
            <v>0</v>
          </cell>
          <cell r="BG390">
            <v>5.3</v>
          </cell>
          <cell r="BH390">
            <v>4.0999999999999996</v>
          </cell>
          <cell r="BI390">
            <v>7.2</v>
          </cell>
          <cell r="BJ390">
            <v>4.5</v>
          </cell>
          <cell r="BK390">
            <v>8</v>
          </cell>
          <cell r="BL390">
            <v>6.5</v>
          </cell>
          <cell r="BM390">
            <v>7.9</v>
          </cell>
          <cell r="BN390">
            <v>7.2</v>
          </cell>
          <cell r="BO390" t="str">
            <v>X</v>
          </cell>
          <cell r="BP390">
            <v>5.0999999999999996</v>
          </cell>
          <cell r="BQ390">
            <v>4.7</v>
          </cell>
          <cell r="BR390">
            <v>6.9</v>
          </cell>
          <cell r="BS390">
            <v>7.9</v>
          </cell>
          <cell r="BU390">
            <v>8.1</v>
          </cell>
          <cell r="BV390">
            <v>5.9</v>
          </cell>
          <cell r="BW390">
            <v>4.5999999999999996</v>
          </cell>
          <cell r="BX390">
            <v>6.9</v>
          </cell>
          <cell r="BY390">
            <v>7</v>
          </cell>
          <cell r="BZ390">
            <v>9.1999999999999993</v>
          </cell>
          <cell r="CA390">
            <v>47</v>
          </cell>
          <cell r="CB390">
            <v>3</v>
          </cell>
          <cell r="CD390">
            <v>7.3</v>
          </cell>
          <cell r="CF390">
            <v>8.1999999999999993</v>
          </cell>
          <cell r="CG390" t="str">
            <v>X</v>
          </cell>
          <cell r="CI390">
            <v>7.8</v>
          </cell>
          <cell r="CJ390">
            <v>7.3</v>
          </cell>
          <cell r="CK390">
            <v>8</v>
          </cell>
          <cell r="CM390">
            <v>7.6</v>
          </cell>
          <cell r="CO390" t="str">
            <v>X</v>
          </cell>
          <cell r="CP390">
            <v>6.5</v>
          </cell>
          <cell r="CT390" t="str">
            <v>X</v>
          </cell>
          <cell r="CU390">
            <v>8.5</v>
          </cell>
          <cell r="CV390" t="str">
            <v>X</v>
          </cell>
          <cell r="CW390">
            <v>18</v>
          </cell>
          <cell r="CX390">
            <v>8</v>
          </cell>
          <cell r="DB390">
            <v>0</v>
          </cell>
          <cell r="DC390">
            <v>5</v>
          </cell>
          <cell r="DD390">
            <v>122</v>
          </cell>
          <cell r="DE390">
            <v>16</v>
          </cell>
          <cell r="DF390">
            <v>136</v>
          </cell>
          <cell r="DG390">
            <v>122</v>
          </cell>
          <cell r="DH390">
            <v>6.98</v>
          </cell>
          <cell r="DI390">
            <v>2.87</v>
          </cell>
        </row>
        <row r="391">
          <cell r="A391">
            <v>25207116741</v>
          </cell>
          <cell r="B391" t="str">
            <v>Trần</v>
          </cell>
          <cell r="C391" t="str">
            <v>Thị Cẩm</v>
          </cell>
          <cell r="D391" t="str">
            <v>Ly</v>
          </cell>
          <cell r="E391">
            <v>37090</v>
          </cell>
          <cell r="F391" t="str">
            <v>Nữ</v>
          </cell>
          <cell r="G391" t="str">
            <v>Đã Đăng Ký (chưa học xong)</v>
          </cell>
          <cell r="H391">
            <v>8.9</v>
          </cell>
          <cell r="I391">
            <v>9.5</v>
          </cell>
          <cell r="K391">
            <v>7.8</v>
          </cell>
          <cell r="M391">
            <v>7.9</v>
          </cell>
          <cell r="N391">
            <v>8.1</v>
          </cell>
          <cell r="O391">
            <v>9.4</v>
          </cell>
          <cell r="P391">
            <v>9.1</v>
          </cell>
          <cell r="Q391">
            <v>9</v>
          </cell>
          <cell r="W391">
            <v>9</v>
          </cell>
          <cell r="X391">
            <v>9.1999999999999993</v>
          </cell>
          <cell r="Y391">
            <v>9.1</v>
          </cell>
          <cell r="Z391">
            <v>9</v>
          </cell>
          <cell r="AA391">
            <v>8.3000000000000007</v>
          </cell>
          <cell r="AB391">
            <v>7.8</v>
          </cell>
          <cell r="AC391">
            <v>9</v>
          </cell>
          <cell r="AD391">
            <v>9.4</v>
          </cell>
          <cell r="AE391">
            <v>9.1999999999999993</v>
          </cell>
          <cell r="AF391">
            <v>5.3</v>
          </cell>
          <cell r="AG391">
            <v>5.9</v>
          </cell>
          <cell r="AH391">
            <v>5.7</v>
          </cell>
          <cell r="AI391">
            <v>7.4</v>
          </cell>
          <cell r="AJ391">
            <v>8.5</v>
          </cell>
          <cell r="AK391">
            <v>5.6</v>
          </cell>
          <cell r="AL391">
            <v>8.6999999999999993</v>
          </cell>
          <cell r="AM391">
            <v>6.9</v>
          </cell>
          <cell r="AN391">
            <v>52</v>
          </cell>
          <cell r="AO391">
            <v>0</v>
          </cell>
          <cell r="AP391">
            <v>6.9</v>
          </cell>
          <cell r="AQ391">
            <v>9.1999999999999993</v>
          </cell>
          <cell r="AT391">
            <v>8.4</v>
          </cell>
          <cell r="AZ391">
            <v>7.8</v>
          </cell>
          <cell r="BD391">
            <v>8.1999999999999993</v>
          </cell>
          <cell r="BE391">
            <v>5</v>
          </cell>
          <cell r="BF391">
            <v>0</v>
          </cell>
          <cell r="BG391">
            <v>7.2</v>
          </cell>
          <cell r="BH391">
            <v>7.5</v>
          </cell>
          <cell r="BI391">
            <v>9.4</v>
          </cell>
          <cell r="BJ391">
            <v>8.1999999999999993</v>
          </cell>
          <cell r="BK391">
            <v>8</v>
          </cell>
          <cell r="BL391">
            <v>8.1</v>
          </cell>
          <cell r="BM391">
            <v>8.9</v>
          </cell>
          <cell r="BN391">
            <v>6.6</v>
          </cell>
          <cell r="BO391">
            <v>8.4</v>
          </cell>
          <cell r="BP391">
            <v>5.5</v>
          </cell>
          <cell r="BQ391">
            <v>7.8</v>
          </cell>
          <cell r="BR391">
            <v>9.1999999999999993</v>
          </cell>
          <cell r="BS391">
            <v>9.1999999999999993</v>
          </cell>
          <cell r="BU391">
            <v>8.6999999999999993</v>
          </cell>
          <cell r="BV391">
            <v>8</v>
          </cell>
          <cell r="BW391">
            <v>7.4</v>
          </cell>
          <cell r="BX391">
            <v>8.6</v>
          </cell>
          <cell r="BY391">
            <v>8.4</v>
          </cell>
          <cell r="BZ391">
            <v>8.9</v>
          </cell>
          <cell r="CA391">
            <v>50</v>
          </cell>
          <cell r="CB391">
            <v>0</v>
          </cell>
          <cell r="CD391">
            <v>8.1999999999999993</v>
          </cell>
          <cell r="CF391">
            <v>8.6</v>
          </cell>
          <cell r="CG391">
            <v>8.9</v>
          </cell>
          <cell r="CI391">
            <v>9.5</v>
          </cell>
          <cell r="CJ391">
            <v>8.6</v>
          </cell>
          <cell r="CK391">
            <v>9.5</v>
          </cell>
          <cell r="CM391">
            <v>8.3000000000000007</v>
          </cell>
          <cell r="CO391">
            <v>8.4</v>
          </cell>
          <cell r="CP391">
            <v>7.8</v>
          </cell>
          <cell r="CS391">
            <v>8.6</v>
          </cell>
          <cell r="CU391">
            <v>8.9</v>
          </cell>
          <cell r="CV391">
            <v>9.4</v>
          </cell>
          <cell r="CW391">
            <v>26</v>
          </cell>
          <cell r="CX391">
            <v>0</v>
          </cell>
          <cell r="CY391">
            <v>8.6999999999999993</v>
          </cell>
          <cell r="DA391">
            <v>8.9</v>
          </cell>
          <cell r="DB391">
            <v>5</v>
          </cell>
          <cell r="DC391">
            <v>0</v>
          </cell>
          <cell r="DD391">
            <v>138</v>
          </cell>
          <cell r="DE391">
            <v>0</v>
          </cell>
          <cell r="DF391">
            <v>136</v>
          </cell>
          <cell r="DG391">
            <v>138</v>
          </cell>
          <cell r="DH391">
            <v>8.23</v>
          </cell>
          <cell r="DI391">
            <v>3.57</v>
          </cell>
        </row>
        <row r="392">
          <cell r="A392">
            <v>25207100832</v>
          </cell>
          <cell r="B392" t="str">
            <v>Đinh</v>
          </cell>
          <cell r="C392" t="str">
            <v>Thị</v>
          </cell>
          <cell r="D392" t="str">
            <v>Mai</v>
          </cell>
          <cell r="E392">
            <v>36956</v>
          </cell>
          <cell r="F392" t="str">
            <v>Nữ</v>
          </cell>
          <cell r="G392" t="str">
            <v>Đã Đăng Ký (chưa học xong)</v>
          </cell>
          <cell r="H392">
            <v>8.4</v>
          </cell>
          <cell r="I392">
            <v>8.8000000000000007</v>
          </cell>
          <cell r="K392">
            <v>7.9</v>
          </cell>
          <cell r="M392">
            <v>7.5</v>
          </cell>
          <cell r="N392">
            <v>8</v>
          </cell>
          <cell r="O392">
            <v>4.0999999999999996</v>
          </cell>
          <cell r="P392">
            <v>8.3000000000000007</v>
          </cell>
          <cell r="R392">
            <v>8.1999999999999993</v>
          </cell>
          <cell r="V392">
            <v>8.6999999999999993</v>
          </cell>
          <cell r="W392">
            <v>8.4</v>
          </cell>
          <cell r="Y392">
            <v>8.6999999999999993</v>
          </cell>
          <cell r="Z392">
            <v>9.1</v>
          </cell>
          <cell r="AA392" t="str">
            <v>X</v>
          </cell>
          <cell r="AB392">
            <v>6.8</v>
          </cell>
          <cell r="AC392">
            <v>8.1999999999999993</v>
          </cell>
          <cell r="AD392">
            <v>9.1</v>
          </cell>
          <cell r="AE392">
            <v>9.1999999999999993</v>
          </cell>
          <cell r="AF392">
            <v>7.1</v>
          </cell>
          <cell r="AG392">
            <v>9.6999999999999993</v>
          </cell>
          <cell r="AH392">
            <v>7.7</v>
          </cell>
          <cell r="AI392">
            <v>7.1</v>
          </cell>
          <cell r="AJ392">
            <v>5</v>
          </cell>
          <cell r="AK392">
            <v>6.1</v>
          </cell>
          <cell r="AL392">
            <v>6</v>
          </cell>
          <cell r="AM392">
            <v>9.3000000000000007</v>
          </cell>
          <cell r="AN392">
            <v>50</v>
          </cell>
          <cell r="AO392">
            <v>2</v>
          </cell>
          <cell r="AP392">
            <v>6.2</v>
          </cell>
          <cell r="AQ392">
            <v>6.6</v>
          </cell>
          <cell r="AR392">
            <v>9.1999999999999993</v>
          </cell>
          <cell r="AX392">
            <v>7.1</v>
          </cell>
          <cell r="BD392">
            <v>5.8</v>
          </cell>
          <cell r="BE392">
            <v>5</v>
          </cell>
          <cell r="BF392">
            <v>0</v>
          </cell>
          <cell r="BG392">
            <v>4.9000000000000004</v>
          </cell>
          <cell r="BH392">
            <v>8</v>
          </cell>
          <cell r="BI392">
            <v>8.9</v>
          </cell>
          <cell r="BJ392">
            <v>6.1</v>
          </cell>
          <cell r="BK392">
            <v>8.3000000000000007</v>
          </cell>
          <cell r="BL392">
            <v>8.6999999999999993</v>
          </cell>
          <cell r="BM392">
            <v>7.1</v>
          </cell>
          <cell r="BN392">
            <v>7.9</v>
          </cell>
          <cell r="BO392">
            <v>6.1</v>
          </cell>
          <cell r="BP392">
            <v>4.5</v>
          </cell>
          <cell r="BQ392">
            <v>9.1999999999999993</v>
          </cell>
          <cell r="BR392">
            <v>9.5</v>
          </cell>
          <cell r="BS392">
            <v>9</v>
          </cell>
          <cell r="BU392">
            <v>8.5</v>
          </cell>
          <cell r="BV392">
            <v>8</v>
          </cell>
          <cell r="BW392">
            <v>6.9</v>
          </cell>
          <cell r="BX392">
            <v>8.4</v>
          </cell>
          <cell r="BY392">
            <v>8.5</v>
          </cell>
          <cell r="BZ392">
            <v>7.7</v>
          </cell>
          <cell r="CA392">
            <v>50</v>
          </cell>
          <cell r="CB392">
            <v>0</v>
          </cell>
          <cell r="CD392">
            <v>8</v>
          </cell>
          <cell r="CF392">
            <v>9.3000000000000007</v>
          </cell>
          <cell r="CG392">
            <v>8.6</v>
          </cell>
          <cell r="CI392">
            <v>8.5</v>
          </cell>
          <cell r="CJ392">
            <v>8.6999999999999993</v>
          </cell>
          <cell r="CK392">
            <v>9.9</v>
          </cell>
          <cell r="CM392">
            <v>9.4</v>
          </cell>
          <cell r="CO392">
            <v>9.1</v>
          </cell>
          <cell r="CP392">
            <v>8.1</v>
          </cell>
          <cell r="CS392" t="str">
            <v>X</v>
          </cell>
          <cell r="CU392">
            <v>8.6999999999999993</v>
          </cell>
          <cell r="CV392">
            <v>8.8000000000000007</v>
          </cell>
          <cell r="CW392">
            <v>23</v>
          </cell>
          <cell r="CX392">
            <v>3</v>
          </cell>
          <cell r="DB392">
            <v>0</v>
          </cell>
          <cell r="DC392">
            <v>5</v>
          </cell>
          <cell r="DD392">
            <v>128</v>
          </cell>
          <cell r="DE392">
            <v>10</v>
          </cell>
          <cell r="DF392">
            <v>136</v>
          </cell>
          <cell r="DG392">
            <v>128</v>
          </cell>
          <cell r="DH392">
            <v>7.87</v>
          </cell>
          <cell r="DI392">
            <v>3.39</v>
          </cell>
        </row>
        <row r="393">
          <cell r="A393">
            <v>25207103581</v>
          </cell>
          <cell r="B393" t="str">
            <v>Huỳnh</v>
          </cell>
          <cell r="C393" t="str">
            <v>Thị Quỳnh</v>
          </cell>
          <cell r="D393" t="str">
            <v>Mai</v>
          </cell>
          <cell r="E393">
            <v>36938</v>
          </cell>
          <cell r="F393" t="str">
            <v>Nữ</v>
          </cell>
          <cell r="G393" t="str">
            <v>Đã Đăng Ký (chưa học xong)</v>
          </cell>
          <cell r="H393">
            <v>6.4</v>
          </cell>
          <cell r="I393">
            <v>8.1</v>
          </cell>
          <cell r="K393">
            <v>7.7</v>
          </cell>
          <cell r="M393">
            <v>6.5</v>
          </cell>
          <cell r="N393">
            <v>8.3000000000000007</v>
          </cell>
          <cell r="O393">
            <v>7.3</v>
          </cell>
          <cell r="P393">
            <v>5.0999999999999996</v>
          </cell>
          <cell r="R393">
            <v>7.3</v>
          </cell>
          <cell r="W393">
            <v>6.2</v>
          </cell>
          <cell r="X393">
            <v>7.2</v>
          </cell>
          <cell r="Y393">
            <v>7.9</v>
          </cell>
          <cell r="Z393">
            <v>8.6</v>
          </cell>
          <cell r="AA393">
            <v>5.9</v>
          </cell>
          <cell r="AB393">
            <v>5.7</v>
          </cell>
          <cell r="AC393">
            <v>6.1</v>
          </cell>
          <cell r="AD393">
            <v>8.8000000000000007</v>
          </cell>
          <cell r="AE393">
            <v>8.8000000000000007</v>
          </cell>
          <cell r="AF393">
            <v>4.5999999999999996</v>
          </cell>
          <cell r="AG393">
            <v>5.3</v>
          </cell>
          <cell r="AH393">
            <v>6.5</v>
          </cell>
          <cell r="AI393">
            <v>7.5</v>
          </cell>
          <cell r="AJ393">
            <v>7.8</v>
          </cell>
          <cell r="AK393">
            <v>7.9</v>
          </cell>
          <cell r="AL393">
            <v>7</v>
          </cell>
          <cell r="AM393">
            <v>5.6</v>
          </cell>
          <cell r="AN393">
            <v>52</v>
          </cell>
          <cell r="AO393">
            <v>0</v>
          </cell>
          <cell r="AP393">
            <v>6.1</v>
          </cell>
          <cell r="AQ393">
            <v>6.7</v>
          </cell>
          <cell r="AR393">
            <v>9</v>
          </cell>
          <cell r="BB393">
            <v>8.5</v>
          </cell>
          <cell r="BD393">
            <v>6.2</v>
          </cell>
          <cell r="BE393">
            <v>5</v>
          </cell>
          <cell r="BF393">
            <v>0</v>
          </cell>
          <cell r="BG393">
            <v>5.6</v>
          </cell>
          <cell r="BH393">
            <v>4.4000000000000004</v>
          </cell>
          <cell r="BI393">
            <v>7.4</v>
          </cell>
          <cell r="BJ393">
            <v>5</v>
          </cell>
          <cell r="BK393">
            <v>7.5</v>
          </cell>
          <cell r="BL393">
            <v>8.6</v>
          </cell>
          <cell r="BM393">
            <v>8.9</v>
          </cell>
          <cell r="BN393">
            <v>6.2</v>
          </cell>
          <cell r="BO393" t="str">
            <v>X</v>
          </cell>
          <cell r="BP393">
            <v>5</v>
          </cell>
          <cell r="BQ393">
            <v>6</v>
          </cell>
          <cell r="BR393">
            <v>8.6</v>
          </cell>
          <cell r="BS393">
            <v>7.8</v>
          </cell>
          <cell r="BU393">
            <v>8</v>
          </cell>
          <cell r="BV393">
            <v>7.2</v>
          </cell>
          <cell r="BW393">
            <v>5</v>
          </cell>
          <cell r="BX393">
            <v>8</v>
          </cell>
          <cell r="BY393">
            <v>6.1</v>
          </cell>
          <cell r="BZ393">
            <v>9.9</v>
          </cell>
          <cell r="CA393">
            <v>47</v>
          </cell>
          <cell r="CB393">
            <v>3</v>
          </cell>
          <cell r="CC393">
            <v>7.7</v>
          </cell>
          <cell r="CF393">
            <v>7.1</v>
          </cell>
          <cell r="CG393" t="str">
            <v>X</v>
          </cell>
          <cell r="CI393">
            <v>7.7</v>
          </cell>
          <cell r="CJ393">
            <v>9.1</v>
          </cell>
          <cell r="CK393">
            <v>8.1</v>
          </cell>
          <cell r="CM393">
            <v>7.7</v>
          </cell>
          <cell r="CO393" t="str">
            <v>X</v>
          </cell>
          <cell r="CP393">
            <v>5.8</v>
          </cell>
          <cell r="CS393" t="str">
            <v>X</v>
          </cell>
          <cell r="CU393">
            <v>9.6</v>
          </cell>
          <cell r="CV393" t="str">
            <v>X</v>
          </cell>
          <cell r="CW393">
            <v>19</v>
          </cell>
          <cell r="CX393">
            <v>8</v>
          </cell>
          <cell r="DB393">
            <v>0</v>
          </cell>
          <cell r="DC393">
            <v>5</v>
          </cell>
          <cell r="DD393">
            <v>123</v>
          </cell>
          <cell r="DE393">
            <v>16</v>
          </cell>
          <cell r="DF393">
            <v>136</v>
          </cell>
          <cell r="DG393">
            <v>123</v>
          </cell>
          <cell r="DH393">
            <v>6.98</v>
          </cell>
          <cell r="DI393">
            <v>2.85</v>
          </cell>
        </row>
        <row r="394">
          <cell r="A394">
            <v>25207104291</v>
          </cell>
          <cell r="B394" t="str">
            <v>Ngô</v>
          </cell>
          <cell r="C394" t="str">
            <v>Nguyễn Thị Tuyết</v>
          </cell>
          <cell r="D394" t="str">
            <v>Mai</v>
          </cell>
          <cell r="E394">
            <v>37154</v>
          </cell>
          <cell r="F394" t="str">
            <v>Nữ</v>
          </cell>
          <cell r="G394" t="str">
            <v>Đã Đăng Ký (chưa học xong)</v>
          </cell>
          <cell r="H394">
            <v>8.4</v>
          </cell>
          <cell r="I394">
            <v>8.8000000000000007</v>
          </cell>
          <cell r="K394">
            <v>7.7</v>
          </cell>
          <cell r="M394">
            <v>7.2</v>
          </cell>
          <cell r="N394">
            <v>7.1</v>
          </cell>
          <cell r="O394">
            <v>8.6999999999999993</v>
          </cell>
          <cell r="P394">
            <v>8.8000000000000007</v>
          </cell>
          <cell r="R394">
            <v>9.4</v>
          </cell>
          <cell r="W394">
            <v>8.9</v>
          </cell>
          <cell r="X394">
            <v>7.4</v>
          </cell>
          <cell r="Y394">
            <v>8.8000000000000007</v>
          </cell>
          <cell r="Z394">
            <v>9.1</v>
          </cell>
          <cell r="AA394">
            <v>8.9</v>
          </cell>
          <cell r="AB394">
            <v>8</v>
          </cell>
          <cell r="AC394">
            <v>9.5</v>
          </cell>
          <cell r="AD394">
            <v>9.5</v>
          </cell>
          <cell r="AE394">
            <v>9.1999999999999993</v>
          </cell>
          <cell r="AF394">
            <v>7.2</v>
          </cell>
          <cell r="AG394">
            <v>5.2</v>
          </cell>
          <cell r="AH394">
            <v>5.8</v>
          </cell>
          <cell r="AI394">
            <v>8.9</v>
          </cell>
          <cell r="AJ394">
            <v>6.5</v>
          </cell>
          <cell r="AK394">
            <v>6.7</v>
          </cell>
          <cell r="AL394">
            <v>5.7</v>
          </cell>
          <cell r="AM394">
            <v>8.6</v>
          </cell>
          <cell r="AN394">
            <v>52</v>
          </cell>
          <cell r="AO394">
            <v>0</v>
          </cell>
          <cell r="AP394">
            <v>8.1999999999999993</v>
          </cell>
          <cell r="AQ394">
            <v>9.8000000000000007</v>
          </cell>
          <cell r="AR394">
            <v>9.5</v>
          </cell>
          <cell r="AX394">
            <v>6.5</v>
          </cell>
          <cell r="BD394">
            <v>6.8</v>
          </cell>
          <cell r="BE394">
            <v>5</v>
          </cell>
          <cell r="BF394">
            <v>0</v>
          </cell>
          <cell r="BG394">
            <v>8.5</v>
          </cell>
          <cell r="BH394">
            <v>7.9</v>
          </cell>
          <cell r="BI394">
            <v>9.3000000000000007</v>
          </cell>
          <cell r="BJ394">
            <v>7.9</v>
          </cell>
          <cell r="BK394">
            <v>9.1</v>
          </cell>
          <cell r="BL394">
            <v>9.6</v>
          </cell>
          <cell r="BM394">
            <v>9.1999999999999993</v>
          </cell>
          <cell r="BN394">
            <v>7.6</v>
          </cell>
          <cell r="BO394">
            <v>6.5</v>
          </cell>
          <cell r="BP394">
            <v>9.1</v>
          </cell>
          <cell r="BQ394">
            <v>9</v>
          </cell>
          <cell r="BR394">
            <v>9.5</v>
          </cell>
          <cell r="BS394">
            <v>9.3000000000000007</v>
          </cell>
          <cell r="BU394">
            <v>8.9</v>
          </cell>
          <cell r="BV394">
            <v>9.5</v>
          </cell>
          <cell r="BW394">
            <v>8.8000000000000007</v>
          </cell>
          <cell r="BX394">
            <v>8.1999999999999993</v>
          </cell>
          <cell r="BY394">
            <v>8.1999999999999993</v>
          </cell>
          <cell r="BZ394">
            <v>9.6</v>
          </cell>
          <cell r="CA394">
            <v>50</v>
          </cell>
          <cell r="CB394">
            <v>0</v>
          </cell>
          <cell r="CD394">
            <v>8.8000000000000007</v>
          </cell>
          <cell r="CF394">
            <v>7.9</v>
          </cell>
          <cell r="CG394">
            <v>9.5</v>
          </cell>
          <cell r="CI394">
            <v>9.6999999999999993</v>
          </cell>
          <cell r="CJ394">
            <v>9.1999999999999993</v>
          </cell>
          <cell r="CK394">
            <v>9.1</v>
          </cell>
          <cell r="CM394">
            <v>9.4</v>
          </cell>
          <cell r="CO394">
            <v>8.9</v>
          </cell>
          <cell r="CP394" t="str">
            <v>X</v>
          </cell>
          <cell r="CS394">
            <v>7.9</v>
          </cell>
          <cell r="CU394">
            <v>9.6</v>
          </cell>
          <cell r="CV394">
            <v>8.6999999999999993</v>
          </cell>
          <cell r="CW394">
            <v>23</v>
          </cell>
          <cell r="CX394">
            <v>3</v>
          </cell>
          <cell r="DB394">
            <v>0</v>
          </cell>
          <cell r="DC394">
            <v>5</v>
          </cell>
          <cell r="DD394">
            <v>130</v>
          </cell>
          <cell r="DE394">
            <v>8</v>
          </cell>
          <cell r="DF394">
            <v>136</v>
          </cell>
          <cell r="DG394">
            <v>130</v>
          </cell>
          <cell r="DH394">
            <v>8.41</v>
          </cell>
          <cell r="DI394">
            <v>3.63</v>
          </cell>
        </row>
        <row r="395">
          <cell r="A395">
            <v>25207109190</v>
          </cell>
          <cell r="B395" t="str">
            <v>Lê</v>
          </cell>
          <cell r="C395" t="str">
            <v>Ngọc</v>
          </cell>
          <cell r="D395" t="str">
            <v>Mai</v>
          </cell>
          <cell r="E395">
            <v>37125</v>
          </cell>
          <cell r="F395" t="str">
            <v>Nữ</v>
          </cell>
          <cell r="G395" t="str">
            <v>Đã Đăng Ký (chưa học xong)</v>
          </cell>
          <cell r="H395">
            <v>8</v>
          </cell>
          <cell r="I395">
            <v>9.4</v>
          </cell>
          <cell r="K395">
            <v>8</v>
          </cell>
          <cell r="M395">
            <v>9.9</v>
          </cell>
          <cell r="N395">
            <v>7.1</v>
          </cell>
          <cell r="O395">
            <v>7.2</v>
          </cell>
          <cell r="P395">
            <v>9</v>
          </cell>
          <cell r="S395">
            <v>7.6</v>
          </cell>
          <cell r="V395">
            <v>9.6999999999999993</v>
          </cell>
          <cell r="W395">
            <v>8.4</v>
          </cell>
          <cell r="Y395">
            <v>9.4</v>
          </cell>
          <cell r="Z395">
            <v>9.5</v>
          </cell>
          <cell r="AA395">
            <v>8.1999999999999993</v>
          </cell>
          <cell r="AB395">
            <v>8.6999999999999993</v>
          </cell>
          <cell r="AC395">
            <v>9.5</v>
          </cell>
          <cell r="AD395">
            <v>9.1999999999999993</v>
          </cell>
          <cell r="AE395">
            <v>8.6</v>
          </cell>
          <cell r="AF395" t="str">
            <v>P (P/F)</v>
          </cell>
          <cell r="AG395" t="str">
            <v>P (P/F)</v>
          </cell>
          <cell r="AH395">
            <v>7.7</v>
          </cell>
          <cell r="AI395">
            <v>9.1999999999999993</v>
          </cell>
          <cell r="AJ395">
            <v>8.1</v>
          </cell>
          <cell r="AK395">
            <v>8.1</v>
          </cell>
          <cell r="AL395">
            <v>7.3</v>
          </cell>
          <cell r="AM395">
            <v>8.8000000000000007</v>
          </cell>
          <cell r="AN395">
            <v>52</v>
          </cell>
          <cell r="AO395">
            <v>0</v>
          </cell>
          <cell r="AP395">
            <v>6.1</v>
          </cell>
          <cell r="AQ395">
            <v>7.6</v>
          </cell>
          <cell r="AW395">
            <v>8.1999999999999993</v>
          </cell>
          <cell r="BC395">
            <v>7</v>
          </cell>
          <cell r="BD395">
            <v>6.6</v>
          </cell>
          <cell r="BE395">
            <v>5</v>
          </cell>
          <cell r="BF395">
            <v>0</v>
          </cell>
          <cell r="BG395">
            <v>7.5</v>
          </cell>
          <cell r="BH395">
            <v>8.4</v>
          </cell>
          <cell r="BI395">
            <v>9.1</v>
          </cell>
          <cell r="BJ395">
            <v>4.7</v>
          </cell>
          <cell r="BK395">
            <v>8.4</v>
          </cell>
          <cell r="BL395">
            <v>8.5</v>
          </cell>
          <cell r="BM395">
            <v>7.9</v>
          </cell>
          <cell r="BN395">
            <v>8.3000000000000007</v>
          </cell>
          <cell r="BO395" t="str">
            <v>X</v>
          </cell>
          <cell r="BP395">
            <v>6.4</v>
          </cell>
          <cell r="BQ395">
            <v>6.7</v>
          </cell>
          <cell r="BR395">
            <v>9</v>
          </cell>
          <cell r="BS395">
            <v>8.8000000000000007</v>
          </cell>
          <cell r="BT395">
            <v>6.7</v>
          </cell>
          <cell r="BV395">
            <v>9.1999999999999993</v>
          </cell>
          <cell r="BW395">
            <v>6.2</v>
          </cell>
          <cell r="BX395">
            <v>6.8</v>
          </cell>
          <cell r="BY395" t="str">
            <v>X</v>
          </cell>
          <cell r="BZ395">
            <v>9.6</v>
          </cell>
          <cell r="CA395">
            <v>44</v>
          </cell>
          <cell r="CB395">
            <v>6</v>
          </cell>
          <cell r="CD395">
            <v>8.9</v>
          </cell>
          <cell r="CF395">
            <v>8.8000000000000007</v>
          </cell>
          <cell r="CG395">
            <v>9.6999999999999993</v>
          </cell>
          <cell r="CI395">
            <v>9.4</v>
          </cell>
          <cell r="CJ395">
            <v>8.9</v>
          </cell>
          <cell r="CK395">
            <v>9.1999999999999993</v>
          </cell>
          <cell r="CM395">
            <v>9.1999999999999993</v>
          </cell>
          <cell r="CO395">
            <v>8.9</v>
          </cell>
          <cell r="CP395">
            <v>9.1</v>
          </cell>
          <cell r="CT395">
            <v>8</v>
          </cell>
          <cell r="CU395">
            <v>9.1</v>
          </cell>
          <cell r="CV395">
            <v>10</v>
          </cell>
          <cell r="CW395">
            <v>26</v>
          </cell>
          <cell r="CX395">
            <v>0</v>
          </cell>
          <cell r="DB395">
            <v>0</v>
          </cell>
          <cell r="DC395">
            <v>5</v>
          </cell>
          <cell r="DD395">
            <v>127</v>
          </cell>
          <cell r="DE395">
            <v>11</v>
          </cell>
          <cell r="DF395">
            <v>136</v>
          </cell>
          <cell r="DG395">
            <v>127</v>
          </cell>
          <cell r="DH395">
            <v>8.27</v>
          </cell>
          <cell r="DI395">
            <v>3.57</v>
          </cell>
        </row>
        <row r="396">
          <cell r="A396">
            <v>25207117015</v>
          </cell>
          <cell r="B396" t="str">
            <v>Nguyễn</v>
          </cell>
          <cell r="C396" t="str">
            <v>Thị Tuyết</v>
          </cell>
          <cell r="D396" t="str">
            <v>Mai</v>
          </cell>
          <cell r="E396">
            <v>36919</v>
          </cell>
          <cell r="F396" t="str">
            <v>Nữ</v>
          </cell>
          <cell r="G396" t="str">
            <v>Đã Đăng Ký (chưa học xong)</v>
          </cell>
          <cell r="H396">
            <v>7.5</v>
          </cell>
          <cell r="I396">
            <v>7.8</v>
          </cell>
          <cell r="K396">
            <v>7.8</v>
          </cell>
          <cell r="M396">
            <v>8.3000000000000007</v>
          </cell>
          <cell r="N396">
            <v>8.1999999999999993</v>
          </cell>
          <cell r="O396">
            <v>8.6</v>
          </cell>
          <cell r="P396">
            <v>8</v>
          </cell>
          <cell r="Q396">
            <v>9.1999999999999993</v>
          </cell>
          <cell r="W396">
            <v>4.9000000000000004</v>
          </cell>
          <cell r="X396">
            <v>9.6</v>
          </cell>
          <cell r="Y396">
            <v>9.1</v>
          </cell>
          <cell r="Z396">
            <v>9.1999999999999993</v>
          </cell>
          <cell r="AA396">
            <v>7.3</v>
          </cell>
          <cell r="AB396">
            <v>6.2</v>
          </cell>
          <cell r="AC396">
            <v>8.4</v>
          </cell>
          <cell r="AD396">
            <v>8.6999999999999993</v>
          </cell>
          <cell r="AE396">
            <v>9.1</v>
          </cell>
          <cell r="AF396" t="str">
            <v>P (P/F)</v>
          </cell>
          <cell r="AG396" t="str">
            <v>P (P/F)</v>
          </cell>
          <cell r="AH396">
            <v>7.5</v>
          </cell>
          <cell r="AI396">
            <v>8.4</v>
          </cell>
          <cell r="AJ396">
            <v>7.9</v>
          </cell>
          <cell r="AK396">
            <v>6.9</v>
          </cell>
          <cell r="AL396">
            <v>7.1</v>
          </cell>
          <cell r="AM396" t="str">
            <v>X</v>
          </cell>
          <cell r="AN396">
            <v>50</v>
          </cell>
          <cell r="AO396">
            <v>2</v>
          </cell>
          <cell r="AP396">
            <v>6.5</v>
          </cell>
          <cell r="AQ396">
            <v>7.3</v>
          </cell>
          <cell r="AR396">
            <v>9.1999999999999993</v>
          </cell>
          <cell r="AX396">
            <v>7.8</v>
          </cell>
          <cell r="BD396">
            <v>4.5</v>
          </cell>
          <cell r="BE396">
            <v>5</v>
          </cell>
          <cell r="BF396">
            <v>0</v>
          </cell>
          <cell r="BG396">
            <v>5.9</v>
          </cell>
          <cell r="BH396">
            <v>6.8</v>
          </cell>
          <cell r="BI396">
            <v>9.1</v>
          </cell>
          <cell r="BJ396">
            <v>7.5</v>
          </cell>
          <cell r="BK396">
            <v>8.4</v>
          </cell>
          <cell r="BL396">
            <v>7.5</v>
          </cell>
          <cell r="BM396">
            <v>8.5</v>
          </cell>
          <cell r="BN396">
            <v>6.9</v>
          </cell>
          <cell r="BO396">
            <v>7.8</v>
          </cell>
          <cell r="BP396">
            <v>8.6</v>
          </cell>
          <cell r="BQ396">
            <v>6.6</v>
          </cell>
          <cell r="BR396">
            <v>8.6999999999999993</v>
          </cell>
          <cell r="BS396">
            <v>9.1999999999999993</v>
          </cell>
          <cell r="BU396">
            <v>8.3000000000000007</v>
          </cell>
          <cell r="BV396">
            <v>8.3000000000000007</v>
          </cell>
          <cell r="BW396">
            <v>6.4</v>
          </cell>
          <cell r="BX396" t="str">
            <v>X</v>
          </cell>
          <cell r="BY396">
            <v>6.5</v>
          </cell>
          <cell r="BZ396">
            <v>9.6</v>
          </cell>
          <cell r="CA396">
            <v>47</v>
          </cell>
          <cell r="CB396">
            <v>3</v>
          </cell>
          <cell r="CD396">
            <v>8.6999999999999993</v>
          </cell>
          <cell r="CF396">
            <v>9.8000000000000007</v>
          </cell>
          <cell r="CG396">
            <v>8.6</v>
          </cell>
          <cell r="CI396">
            <v>8.8000000000000007</v>
          </cell>
          <cell r="CJ396">
            <v>7.5</v>
          </cell>
          <cell r="CK396">
            <v>8.1999999999999993</v>
          </cell>
          <cell r="CM396">
            <v>7.8</v>
          </cell>
          <cell r="CO396">
            <v>8</v>
          </cell>
          <cell r="CP396" t="str">
            <v>X</v>
          </cell>
          <cell r="CT396" t="str">
            <v>X</v>
          </cell>
          <cell r="CU396">
            <v>8.1999999999999993</v>
          </cell>
          <cell r="CV396">
            <v>8.3000000000000007</v>
          </cell>
          <cell r="CW396">
            <v>20</v>
          </cell>
          <cell r="CX396">
            <v>6</v>
          </cell>
          <cell r="DB396">
            <v>0</v>
          </cell>
          <cell r="DC396">
            <v>5</v>
          </cell>
          <cell r="DD396">
            <v>122</v>
          </cell>
          <cell r="DE396">
            <v>16</v>
          </cell>
          <cell r="DF396">
            <v>136</v>
          </cell>
          <cell r="DG396">
            <v>125</v>
          </cell>
          <cell r="DH396">
            <v>7.79</v>
          </cell>
          <cell r="DI396">
            <v>3.31</v>
          </cell>
        </row>
        <row r="397">
          <cell r="A397">
            <v>24207102344</v>
          </cell>
          <cell r="B397" t="str">
            <v>Lư</v>
          </cell>
          <cell r="C397" t="str">
            <v>Ngọc</v>
          </cell>
          <cell r="D397" t="str">
            <v>Mẫn</v>
          </cell>
          <cell r="E397">
            <v>35873</v>
          </cell>
          <cell r="F397" t="str">
            <v>Nữ</v>
          </cell>
          <cell r="G397" t="str">
            <v>Đang Học Lại</v>
          </cell>
          <cell r="H397">
            <v>4.0999999999999996</v>
          </cell>
          <cell r="I397">
            <v>7.4</v>
          </cell>
          <cell r="K397">
            <v>7.1</v>
          </cell>
          <cell r="M397">
            <v>5.7</v>
          </cell>
          <cell r="N397">
            <v>5.7</v>
          </cell>
          <cell r="O397">
            <v>7.3</v>
          </cell>
          <cell r="P397">
            <v>4.8</v>
          </cell>
          <cell r="R397">
            <v>7.6</v>
          </cell>
          <cell r="U397">
            <v>7.1</v>
          </cell>
          <cell r="W397">
            <v>9.1999999999999993</v>
          </cell>
          <cell r="X397">
            <v>0</v>
          </cell>
          <cell r="Y397">
            <v>9.1</v>
          </cell>
          <cell r="Z397">
            <v>8.1</v>
          </cell>
          <cell r="AA397" t="str">
            <v>X</v>
          </cell>
          <cell r="AB397">
            <v>7.1</v>
          </cell>
          <cell r="AC397">
            <v>6.7</v>
          </cell>
          <cell r="AD397">
            <v>7.5</v>
          </cell>
          <cell r="AE397">
            <v>8.6</v>
          </cell>
          <cell r="AF397" t="str">
            <v>P (P/F)</v>
          </cell>
          <cell r="AG397" t="str">
            <v>P (P/F)</v>
          </cell>
          <cell r="AH397">
            <v>8.8000000000000007</v>
          </cell>
          <cell r="AI397">
            <v>9.3000000000000007</v>
          </cell>
          <cell r="AJ397">
            <v>7.3</v>
          </cell>
          <cell r="AK397">
            <v>7.2</v>
          </cell>
          <cell r="AL397" t="str">
            <v>X</v>
          </cell>
          <cell r="AM397" t="str">
            <v>X</v>
          </cell>
          <cell r="AN397">
            <v>46</v>
          </cell>
          <cell r="AO397">
            <v>6</v>
          </cell>
          <cell r="AP397">
            <v>4.0999999999999996</v>
          </cell>
          <cell r="AQ397">
            <v>5.3</v>
          </cell>
          <cell r="AW397">
            <v>7.9</v>
          </cell>
          <cell r="BB397">
            <v>5.2</v>
          </cell>
          <cell r="BE397">
            <v>4</v>
          </cell>
          <cell r="BF397">
            <v>1</v>
          </cell>
          <cell r="BG397">
            <v>7.7</v>
          </cell>
          <cell r="BH397">
            <v>6.5</v>
          </cell>
          <cell r="BI397">
            <v>8.8000000000000007</v>
          </cell>
          <cell r="BJ397">
            <v>4.2</v>
          </cell>
          <cell r="BK397">
            <v>7</v>
          </cell>
          <cell r="BL397">
            <v>6.1</v>
          </cell>
          <cell r="BM397">
            <v>7.8</v>
          </cell>
          <cell r="BN397">
            <v>8.1</v>
          </cell>
          <cell r="BO397" t="str">
            <v>X</v>
          </cell>
          <cell r="BP397">
            <v>8.1</v>
          </cell>
          <cell r="BQ397">
            <v>4.5999999999999996</v>
          </cell>
          <cell r="BR397">
            <v>8.5</v>
          </cell>
          <cell r="BS397">
            <v>9.1</v>
          </cell>
          <cell r="BU397">
            <v>7.6</v>
          </cell>
          <cell r="BV397">
            <v>8.6</v>
          </cell>
          <cell r="BW397">
            <v>7.2</v>
          </cell>
          <cell r="BX397">
            <v>4.9000000000000004</v>
          </cell>
          <cell r="BY397">
            <v>8.1999999999999993</v>
          </cell>
          <cell r="BZ397">
            <v>9.1</v>
          </cell>
          <cell r="CA397">
            <v>47</v>
          </cell>
          <cell r="CB397">
            <v>3</v>
          </cell>
          <cell r="CD397">
            <v>9</v>
          </cell>
          <cell r="CF397">
            <v>8.1999999999999993</v>
          </cell>
          <cell r="CI397">
            <v>7.7</v>
          </cell>
          <cell r="CJ397">
            <v>4.9000000000000004</v>
          </cell>
          <cell r="CK397">
            <v>9.4</v>
          </cell>
          <cell r="CM397">
            <v>7.9</v>
          </cell>
          <cell r="CO397" t="str">
            <v>X</v>
          </cell>
          <cell r="CP397" t="str">
            <v>X</v>
          </cell>
          <cell r="CS397">
            <v>6.8</v>
          </cell>
          <cell r="CV397">
            <v>8.9</v>
          </cell>
          <cell r="CW397">
            <v>18</v>
          </cell>
          <cell r="CX397">
            <v>8</v>
          </cell>
          <cell r="DB397">
            <v>0</v>
          </cell>
          <cell r="DC397">
            <v>5</v>
          </cell>
          <cell r="DD397">
            <v>115</v>
          </cell>
          <cell r="DE397">
            <v>23</v>
          </cell>
          <cell r="DF397">
            <v>136</v>
          </cell>
          <cell r="DG397">
            <v>117</v>
          </cell>
          <cell r="DH397">
            <v>7.12</v>
          </cell>
          <cell r="DI397">
            <v>2.97</v>
          </cell>
          <cell r="DJ397" t="str">
            <v>PHI 161; PHI 162; HIS 361</v>
          </cell>
        </row>
        <row r="398">
          <cell r="A398">
            <v>25207116047</v>
          </cell>
          <cell r="B398" t="str">
            <v>Trần</v>
          </cell>
          <cell r="C398" t="str">
            <v>Thị Minh</v>
          </cell>
          <cell r="D398" t="str">
            <v>Mẫn</v>
          </cell>
          <cell r="E398">
            <v>37084</v>
          </cell>
          <cell r="F398" t="str">
            <v>Nữ</v>
          </cell>
          <cell r="G398" t="str">
            <v>Đã Đăng Ký (chưa học xong)</v>
          </cell>
          <cell r="H398">
            <v>6.5</v>
          </cell>
          <cell r="I398">
            <v>7.7</v>
          </cell>
          <cell r="K398">
            <v>7.8</v>
          </cell>
          <cell r="M398">
            <v>6.7</v>
          </cell>
          <cell r="N398">
            <v>5.9</v>
          </cell>
          <cell r="O398">
            <v>5.2</v>
          </cell>
          <cell r="P398">
            <v>6.9</v>
          </cell>
          <cell r="R398">
            <v>8.9</v>
          </cell>
          <cell r="W398">
            <v>8</v>
          </cell>
          <cell r="X398">
            <v>9.1</v>
          </cell>
          <cell r="Y398">
            <v>8.9</v>
          </cell>
          <cell r="Z398">
            <v>8.9</v>
          </cell>
          <cell r="AA398">
            <v>8.6999999999999993</v>
          </cell>
          <cell r="AB398">
            <v>6.9</v>
          </cell>
          <cell r="AC398">
            <v>5.4</v>
          </cell>
          <cell r="AD398">
            <v>9.1</v>
          </cell>
          <cell r="AE398">
            <v>8.6</v>
          </cell>
          <cell r="AF398">
            <v>6.7</v>
          </cell>
          <cell r="AG398">
            <v>6.9</v>
          </cell>
          <cell r="AH398">
            <v>7.3</v>
          </cell>
          <cell r="AI398">
            <v>7.3</v>
          </cell>
          <cell r="AJ398">
            <v>8.9</v>
          </cell>
          <cell r="AK398">
            <v>6.7</v>
          </cell>
          <cell r="AL398">
            <v>8.3000000000000007</v>
          </cell>
          <cell r="AM398" t="str">
            <v>X</v>
          </cell>
          <cell r="AN398">
            <v>50</v>
          </cell>
          <cell r="AO398">
            <v>2</v>
          </cell>
          <cell r="AP398">
            <v>5.6</v>
          </cell>
          <cell r="AQ398">
            <v>7.1</v>
          </cell>
          <cell r="AR398">
            <v>8.6999999999999993</v>
          </cell>
          <cell r="AX398">
            <v>6.4</v>
          </cell>
          <cell r="BD398">
            <v>8.8000000000000007</v>
          </cell>
          <cell r="BE398">
            <v>5</v>
          </cell>
          <cell r="BF398">
            <v>0</v>
          </cell>
          <cell r="BG398">
            <v>8.1999999999999993</v>
          </cell>
          <cell r="BH398">
            <v>7.7</v>
          </cell>
          <cell r="BI398">
            <v>9</v>
          </cell>
          <cell r="BJ398">
            <v>5.2</v>
          </cell>
          <cell r="BK398">
            <v>7.5</v>
          </cell>
          <cell r="BL398">
            <v>5.9</v>
          </cell>
          <cell r="BM398">
            <v>7.4</v>
          </cell>
          <cell r="BN398">
            <v>6.1</v>
          </cell>
          <cell r="BO398">
            <v>5.7</v>
          </cell>
          <cell r="BP398">
            <v>4.5999999999999996</v>
          </cell>
          <cell r="BQ398">
            <v>9.1999999999999993</v>
          </cell>
          <cell r="BR398">
            <v>8.1</v>
          </cell>
          <cell r="BS398">
            <v>8.9</v>
          </cell>
          <cell r="BU398">
            <v>8.8000000000000007</v>
          </cell>
          <cell r="BV398">
            <v>7.7</v>
          </cell>
          <cell r="BW398">
            <v>6.5</v>
          </cell>
          <cell r="BX398">
            <v>5.3</v>
          </cell>
          <cell r="BY398">
            <v>8.9</v>
          </cell>
          <cell r="BZ398">
            <v>9.6999999999999993</v>
          </cell>
          <cell r="CA398">
            <v>50</v>
          </cell>
          <cell r="CB398">
            <v>0</v>
          </cell>
          <cell r="CD398">
            <v>8.3000000000000007</v>
          </cell>
          <cell r="CF398">
            <v>7.6</v>
          </cell>
          <cell r="CG398" t="str">
            <v>X</v>
          </cell>
          <cell r="CI398">
            <v>8.1999999999999993</v>
          </cell>
          <cell r="CJ398">
            <v>8.3000000000000007</v>
          </cell>
          <cell r="CK398">
            <v>8.6999999999999993</v>
          </cell>
          <cell r="CM398">
            <v>7.6</v>
          </cell>
          <cell r="CO398" t="str">
            <v>X</v>
          </cell>
          <cell r="CP398">
            <v>7.4</v>
          </cell>
          <cell r="CS398" t="str">
            <v>X</v>
          </cell>
          <cell r="CU398">
            <v>9.1999999999999993</v>
          </cell>
          <cell r="CV398">
            <v>7.6</v>
          </cell>
          <cell r="CW398">
            <v>19</v>
          </cell>
          <cell r="CX398">
            <v>7</v>
          </cell>
          <cell r="DB398">
            <v>0</v>
          </cell>
          <cell r="DC398">
            <v>5</v>
          </cell>
          <cell r="DD398">
            <v>124</v>
          </cell>
          <cell r="DE398">
            <v>14</v>
          </cell>
          <cell r="DF398">
            <v>136</v>
          </cell>
          <cell r="DG398">
            <v>124</v>
          </cell>
          <cell r="DH398">
            <v>7.45</v>
          </cell>
          <cell r="DI398">
            <v>3.11</v>
          </cell>
        </row>
        <row r="399">
          <cell r="A399">
            <v>25207212745</v>
          </cell>
          <cell r="B399" t="str">
            <v>Trần</v>
          </cell>
          <cell r="C399" t="str">
            <v>Thị Huệ</v>
          </cell>
          <cell r="D399" t="str">
            <v>Mẫn</v>
          </cell>
          <cell r="E399">
            <v>37190</v>
          </cell>
          <cell r="F399" t="str">
            <v>Nữ</v>
          </cell>
          <cell r="G399" t="str">
            <v>Đã Đăng Ký (chưa học xong)</v>
          </cell>
          <cell r="H399">
            <v>8.5</v>
          </cell>
          <cell r="I399">
            <v>9.1</v>
          </cell>
          <cell r="K399">
            <v>8.6</v>
          </cell>
          <cell r="M399">
            <v>9.1999999999999993</v>
          </cell>
          <cell r="N399">
            <v>9</v>
          </cell>
          <cell r="O399">
            <v>9</v>
          </cell>
          <cell r="P399">
            <v>9.3000000000000007</v>
          </cell>
          <cell r="R399">
            <v>9.1</v>
          </cell>
          <cell r="V399">
            <v>9.1999999999999993</v>
          </cell>
          <cell r="W399">
            <v>8.9</v>
          </cell>
          <cell r="Y399">
            <v>9.6</v>
          </cell>
          <cell r="Z399">
            <v>9.4</v>
          </cell>
          <cell r="AA399">
            <v>9.3000000000000007</v>
          </cell>
          <cell r="AB399">
            <v>9.1</v>
          </cell>
          <cell r="AC399">
            <v>9.4</v>
          </cell>
          <cell r="AD399">
            <v>9.1</v>
          </cell>
          <cell r="AE399">
            <v>9.5</v>
          </cell>
          <cell r="AF399">
            <v>8.3000000000000007</v>
          </cell>
          <cell r="AG399">
            <v>8.6</v>
          </cell>
          <cell r="AH399">
            <v>7.4</v>
          </cell>
          <cell r="AI399">
            <v>8.1</v>
          </cell>
          <cell r="AJ399">
            <v>8.6</v>
          </cell>
          <cell r="AK399">
            <v>9.1999999999999993</v>
          </cell>
          <cell r="AL399">
            <v>6.4</v>
          </cell>
          <cell r="AM399">
            <v>8.5</v>
          </cell>
          <cell r="AN399">
            <v>52</v>
          </cell>
          <cell r="AO399">
            <v>0</v>
          </cell>
          <cell r="AP399">
            <v>7.3</v>
          </cell>
          <cell r="AQ399">
            <v>7.3</v>
          </cell>
          <cell r="AR399">
            <v>9.8000000000000007</v>
          </cell>
          <cell r="AX399">
            <v>6.8</v>
          </cell>
          <cell r="BD399">
            <v>7.3</v>
          </cell>
          <cell r="BE399">
            <v>5</v>
          </cell>
          <cell r="BF399">
            <v>0</v>
          </cell>
          <cell r="BG399">
            <v>7.9</v>
          </cell>
          <cell r="BH399">
            <v>8.9</v>
          </cell>
          <cell r="BI399">
            <v>9.5</v>
          </cell>
          <cell r="BJ399">
            <v>9</v>
          </cell>
          <cell r="BK399">
            <v>8.6</v>
          </cell>
          <cell r="BL399">
            <v>9.3000000000000007</v>
          </cell>
          <cell r="BM399">
            <v>8.1</v>
          </cell>
          <cell r="BN399">
            <v>7</v>
          </cell>
          <cell r="BO399" t="str">
            <v>X</v>
          </cell>
          <cell r="BP399">
            <v>9.5</v>
          </cell>
          <cell r="BQ399">
            <v>10</v>
          </cell>
          <cell r="BR399">
            <v>9.3000000000000007</v>
          </cell>
          <cell r="BS399">
            <v>9.3000000000000007</v>
          </cell>
          <cell r="BU399">
            <v>8.6999999999999993</v>
          </cell>
          <cell r="BV399">
            <v>6.9</v>
          </cell>
          <cell r="BW399">
            <v>8.1999999999999993</v>
          </cell>
          <cell r="BX399">
            <v>8.8000000000000007</v>
          </cell>
          <cell r="BY399">
            <v>9.1</v>
          </cell>
          <cell r="BZ399">
            <v>9.6999999999999993</v>
          </cell>
          <cell r="CA399">
            <v>47</v>
          </cell>
          <cell r="CB399">
            <v>3</v>
          </cell>
          <cell r="CC399">
            <v>9</v>
          </cell>
          <cell r="CF399">
            <v>9.8000000000000007</v>
          </cell>
          <cell r="CG399">
            <v>9.1</v>
          </cell>
          <cell r="CI399">
            <v>9.6</v>
          </cell>
          <cell r="CJ399">
            <v>8.5</v>
          </cell>
          <cell r="CK399">
            <v>9.5</v>
          </cell>
          <cell r="CM399">
            <v>8.1999999999999993</v>
          </cell>
          <cell r="CO399">
            <v>8.6999999999999993</v>
          </cell>
          <cell r="CP399">
            <v>8.4</v>
          </cell>
          <cell r="CT399" t="str">
            <v>X</v>
          </cell>
          <cell r="CU399">
            <v>9.6</v>
          </cell>
          <cell r="CV399">
            <v>8.1999999999999993</v>
          </cell>
          <cell r="CW399">
            <v>24</v>
          </cell>
          <cell r="CX399">
            <v>3</v>
          </cell>
          <cell r="DB399">
            <v>0</v>
          </cell>
          <cell r="DC399">
            <v>5</v>
          </cell>
          <cell r="DD399">
            <v>128</v>
          </cell>
          <cell r="DE399">
            <v>11</v>
          </cell>
          <cell r="DF399">
            <v>136</v>
          </cell>
          <cell r="DG399">
            <v>128</v>
          </cell>
          <cell r="DH399">
            <v>8.82</v>
          </cell>
          <cell r="DI399">
            <v>3.85</v>
          </cell>
        </row>
        <row r="400">
          <cell r="A400">
            <v>25217107366</v>
          </cell>
          <cell r="B400" t="str">
            <v>Trịnh</v>
          </cell>
          <cell r="C400" t="str">
            <v>Hồng</v>
          </cell>
          <cell r="D400" t="str">
            <v>Mẫn</v>
          </cell>
          <cell r="E400">
            <v>36990</v>
          </cell>
          <cell r="F400" t="str">
            <v>Nam</v>
          </cell>
          <cell r="G400" t="str">
            <v>Đã Đăng Ký (chưa học xong)</v>
          </cell>
          <cell r="H400">
            <v>7.9</v>
          </cell>
          <cell r="I400">
            <v>8</v>
          </cell>
          <cell r="K400">
            <v>7</v>
          </cell>
          <cell r="M400">
            <v>6.1</v>
          </cell>
          <cell r="N400">
            <v>9</v>
          </cell>
          <cell r="O400">
            <v>4.5999999999999996</v>
          </cell>
          <cell r="P400">
            <v>6</v>
          </cell>
          <cell r="R400">
            <v>7.1</v>
          </cell>
          <cell r="W400">
            <v>8</v>
          </cell>
          <cell r="X400">
            <v>8.6999999999999993</v>
          </cell>
          <cell r="Y400">
            <v>9.1</v>
          </cell>
          <cell r="Z400">
            <v>8.1999999999999993</v>
          </cell>
          <cell r="AA400" t="str">
            <v>X</v>
          </cell>
          <cell r="AB400">
            <v>6.5</v>
          </cell>
          <cell r="AC400">
            <v>6.7</v>
          </cell>
          <cell r="AD400">
            <v>6.9</v>
          </cell>
          <cell r="AE400">
            <v>8.8000000000000007</v>
          </cell>
          <cell r="AF400">
            <v>7.8</v>
          </cell>
          <cell r="AG400">
            <v>4.5999999999999996</v>
          </cell>
          <cell r="AH400">
            <v>6</v>
          </cell>
          <cell r="AI400">
            <v>5.8</v>
          </cell>
          <cell r="AJ400">
            <v>7.5</v>
          </cell>
          <cell r="AK400">
            <v>6.3</v>
          </cell>
          <cell r="AL400">
            <v>6.8</v>
          </cell>
          <cell r="AM400">
            <v>8.6</v>
          </cell>
          <cell r="AN400">
            <v>50</v>
          </cell>
          <cell r="AO400">
            <v>2</v>
          </cell>
          <cell r="AP400">
            <v>5.4</v>
          </cell>
          <cell r="AQ400">
            <v>7.3</v>
          </cell>
          <cell r="AV400">
            <v>8.4</v>
          </cell>
          <cell r="BB400">
            <v>5.9</v>
          </cell>
          <cell r="BD400">
            <v>8.5</v>
          </cell>
          <cell r="BE400">
            <v>5</v>
          </cell>
          <cell r="BF400">
            <v>0</v>
          </cell>
          <cell r="BG400">
            <v>7.1</v>
          </cell>
          <cell r="BH400">
            <v>8.9</v>
          </cell>
          <cell r="BI400">
            <v>8.9</v>
          </cell>
          <cell r="BJ400">
            <v>5.8</v>
          </cell>
          <cell r="BK400">
            <v>6.5</v>
          </cell>
          <cell r="BL400">
            <v>7.7</v>
          </cell>
          <cell r="BM400">
            <v>7.8</v>
          </cell>
          <cell r="BN400">
            <v>5.6</v>
          </cell>
          <cell r="BO400">
            <v>5.9</v>
          </cell>
          <cell r="BP400">
            <v>4.9000000000000004</v>
          </cell>
          <cell r="BQ400">
            <v>8</v>
          </cell>
          <cell r="BR400">
            <v>7.9</v>
          </cell>
          <cell r="BS400">
            <v>8</v>
          </cell>
          <cell r="BU400">
            <v>7.3</v>
          </cell>
          <cell r="BV400">
            <v>7.2</v>
          </cell>
          <cell r="BW400">
            <v>5.6</v>
          </cell>
          <cell r="BX400">
            <v>5.5</v>
          </cell>
          <cell r="BY400" t="str">
            <v>X</v>
          </cell>
          <cell r="BZ400">
            <v>8.3000000000000007</v>
          </cell>
          <cell r="CA400">
            <v>47</v>
          </cell>
          <cell r="CB400">
            <v>3</v>
          </cell>
          <cell r="CD400">
            <v>8</v>
          </cell>
          <cell r="CF400">
            <v>7.2</v>
          </cell>
          <cell r="CG400">
            <v>6.9</v>
          </cell>
          <cell r="CI400">
            <v>7.1</v>
          </cell>
          <cell r="CJ400">
            <v>7.1</v>
          </cell>
          <cell r="CK400">
            <v>7.6</v>
          </cell>
          <cell r="CM400">
            <v>7.3</v>
          </cell>
          <cell r="CO400">
            <v>7.9</v>
          </cell>
          <cell r="CP400">
            <v>7.9</v>
          </cell>
          <cell r="CS400" t="str">
            <v>X</v>
          </cell>
          <cell r="CV400">
            <v>8.1</v>
          </cell>
          <cell r="CW400">
            <v>22</v>
          </cell>
          <cell r="CX400">
            <v>4</v>
          </cell>
          <cell r="DB400">
            <v>0</v>
          </cell>
          <cell r="DC400">
            <v>5</v>
          </cell>
          <cell r="DD400">
            <v>124</v>
          </cell>
          <cell r="DE400">
            <v>14</v>
          </cell>
          <cell r="DF400">
            <v>136</v>
          </cell>
          <cell r="DG400">
            <v>124</v>
          </cell>
          <cell r="DH400">
            <v>7.1</v>
          </cell>
          <cell r="DI400">
            <v>2.95</v>
          </cell>
        </row>
        <row r="401">
          <cell r="A401">
            <v>25217117495</v>
          </cell>
          <cell r="B401" t="str">
            <v>Trần</v>
          </cell>
          <cell r="C401" t="str">
            <v>Nguyễn Minh</v>
          </cell>
          <cell r="D401" t="str">
            <v>Mẫn</v>
          </cell>
          <cell r="E401">
            <v>37191</v>
          </cell>
          <cell r="F401" t="str">
            <v>Nam</v>
          </cell>
          <cell r="G401" t="str">
            <v>Đã Đăng Ký (chưa học xong)</v>
          </cell>
          <cell r="H401">
            <v>8.1999999999999993</v>
          </cell>
          <cell r="I401">
            <v>8.4</v>
          </cell>
          <cell r="K401">
            <v>6.6</v>
          </cell>
          <cell r="M401" t="str">
            <v>P (P/F)</v>
          </cell>
          <cell r="N401">
            <v>6.8</v>
          </cell>
          <cell r="O401">
            <v>8.6</v>
          </cell>
          <cell r="P401">
            <v>8.1</v>
          </cell>
          <cell r="R401">
            <v>8.6999999999999993</v>
          </cell>
          <cell r="W401">
            <v>8.5</v>
          </cell>
          <cell r="X401">
            <v>8.4</v>
          </cell>
          <cell r="Y401">
            <v>9</v>
          </cell>
          <cell r="Z401">
            <v>8.8000000000000007</v>
          </cell>
          <cell r="AA401">
            <v>6.7</v>
          </cell>
          <cell r="AB401">
            <v>8.1</v>
          </cell>
          <cell r="AC401">
            <v>9.4</v>
          </cell>
          <cell r="AD401">
            <v>8.9</v>
          </cell>
          <cell r="AE401">
            <v>8.6999999999999993</v>
          </cell>
          <cell r="AF401">
            <v>6.8</v>
          </cell>
          <cell r="AG401">
            <v>8.8000000000000007</v>
          </cell>
          <cell r="AH401">
            <v>7.2</v>
          </cell>
          <cell r="AI401">
            <v>8.8000000000000007</v>
          </cell>
          <cell r="AJ401">
            <v>9.1999999999999993</v>
          </cell>
          <cell r="AK401">
            <v>8.1999999999999993</v>
          </cell>
          <cell r="AM401">
            <v>8.5</v>
          </cell>
          <cell r="AN401">
            <v>50</v>
          </cell>
          <cell r="AO401">
            <v>2</v>
          </cell>
          <cell r="AP401">
            <v>5.5</v>
          </cell>
          <cell r="AQ401">
            <v>6</v>
          </cell>
          <cell r="AT401">
            <v>8</v>
          </cell>
          <cell r="BC401">
            <v>9.8000000000000007</v>
          </cell>
          <cell r="BD401">
            <v>10</v>
          </cell>
          <cell r="BE401">
            <v>5</v>
          </cell>
          <cell r="BF401">
            <v>0</v>
          </cell>
          <cell r="BG401">
            <v>7.6</v>
          </cell>
          <cell r="BH401">
            <v>8.8000000000000007</v>
          </cell>
          <cell r="BI401">
            <v>9.5</v>
          </cell>
          <cell r="BJ401">
            <v>9.1</v>
          </cell>
          <cell r="BK401">
            <v>8.1</v>
          </cell>
          <cell r="BL401">
            <v>8.3000000000000007</v>
          </cell>
          <cell r="BM401">
            <v>8.5</v>
          </cell>
          <cell r="BN401">
            <v>7.4</v>
          </cell>
          <cell r="BO401" t="str">
            <v>X</v>
          </cell>
          <cell r="BP401">
            <v>9.1</v>
          </cell>
          <cell r="BQ401">
            <v>8.1</v>
          </cell>
          <cell r="BR401">
            <v>8.9</v>
          </cell>
          <cell r="BS401">
            <v>9.3000000000000007</v>
          </cell>
          <cell r="BU401">
            <v>8.5</v>
          </cell>
          <cell r="BV401">
            <v>8</v>
          </cell>
          <cell r="BW401">
            <v>7.7</v>
          </cell>
          <cell r="BX401">
            <v>8.1999999999999993</v>
          </cell>
          <cell r="BY401">
            <v>8.4</v>
          </cell>
          <cell r="BZ401">
            <v>9.6</v>
          </cell>
          <cell r="CA401">
            <v>47</v>
          </cell>
          <cell r="CB401">
            <v>3</v>
          </cell>
          <cell r="CD401">
            <v>8.4</v>
          </cell>
          <cell r="CF401">
            <v>9.3000000000000007</v>
          </cell>
          <cell r="CI401">
            <v>9</v>
          </cell>
          <cell r="CJ401" t="str">
            <v>X</v>
          </cell>
          <cell r="CK401">
            <v>9.3000000000000007</v>
          </cell>
          <cell r="CM401">
            <v>8.4</v>
          </cell>
          <cell r="CO401">
            <v>8.8000000000000007</v>
          </cell>
          <cell r="CP401" t="str">
            <v>X</v>
          </cell>
          <cell r="CS401" t="str">
            <v>X</v>
          </cell>
          <cell r="CU401">
            <v>8.6999999999999993</v>
          </cell>
          <cell r="CV401" t="str">
            <v>X</v>
          </cell>
          <cell r="CW401">
            <v>14</v>
          </cell>
          <cell r="CX401">
            <v>12</v>
          </cell>
          <cell r="DB401">
            <v>0</v>
          </cell>
          <cell r="DC401">
            <v>5</v>
          </cell>
          <cell r="DD401">
            <v>116</v>
          </cell>
          <cell r="DE401">
            <v>22</v>
          </cell>
          <cell r="DF401">
            <v>136</v>
          </cell>
          <cell r="DG401">
            <v>116</v>
          </cell>
          <cell r="DH401">
            <v>8.39</v>
          </cell>
          <cell r="DI401">
            <v>3.7</v>
          </cell>
        </row>
        <row r="402">
          <cell r="A402">
            <v>25213403088</v>
          </cell>
          <cell r="B402" t="str">
            <v>Nguyễn</v>
          </cell>
          <cell r="C402" t="str">
            <v>Phan Anh</v>
          </cell>
          <cell r="D402" t="str">
            <v>Mận</v>
          </cell>
          <cell r="E402">
            <v>36971</v>
          </cell>
          <cell r="F402" t="str">
            <v>Nữ</v>
          </cell>
          <cell r="G402" t="str">
            <v>Đã Đăng Ký (chưa học xong)</v>
          </cell>
          <cell r="H402">
            <v>8.1</v>
          </cell>
          <cell r="I402">
            <v>8.9</v>
          </cell>
          <cell r="K402">
            <v>7.4</v>
          </cell>
          <cell r="M402">
            <v>7.1</v>
          </cell>
          <cell r="N402">
            <v>6.5</v>
          </cell>
          <cell r="O402">
            <v>4.9000000000000004</v>
          </cell>
          <cell r="P402">
            <v>5.7</v>
          </cell>
          <cell r="Q402">
            <v>8.4</v>
          </cell>
          <cell r="W402">
            <v>6.4</v>
          </cell>
          <cell r="X402">
            <v>9</v>
          </cell>
          <cell r="Y402">
            <v>8.8000000000000007</v>
          </cell>
          <cell r="Z402">
            <v>8.8000000000000007</v>
          </cell>
          <cell r="AA402" t="str">
            <v>X</v>
          </cell>
          <cell r="AB402">
            <v>5.0999999999999996</v>
          </cell>
          <cell r="AC402">
            <v>8</v>
          </cell>
          <cell r="AD402">
            <v>9.1</v>
          </cell>
          <cell r="AE402">
            <v>8.8000000000000007</v>
          </cell>
          <cell r="AF402">
            <v>5.0999999999999996</v>
          </cell>
          <cell r="AG402">
            <v>6.2</v>
          </cell>
          <cell r="AH402">
            <v>6</v>
          </cell>
          <cell r="AI402">
            <v>7.3</v>
          </cell>
          <cell r="AJ402">
            <v>6.2</v>
          </cell>
          <cell r="AK402">
            <v>4.4000000000000004</v>
          </cell>
          <cell r="AL402">
            <v>9</v>
          </cell>
          <cell r="AM402">
            <v>9.3000000000000007</v>
          </cell>
          <cell r="AN402">
            <v>50</v>
          </cell>
          <cell r="AO402">
            <v>2</v>
          </cell>
          <cell r="AP402">
            <v>7.6</v>
          </cell>
          <cell r="AQ402">
            <v>6.9</v>
          </cell>
          <cell r="AW402">
            <v>7.6</v>
          </cell>
          <cell r="AZ402">
            <v>6.8</v>
          </cell>
          <cell r="BD402">
            <v>9.1</v>
          </cell>
          <cell r="BE402">
            <v>5</v>
          </cell>
          <cell r="BF402">
            <v>0</v>
          </cell>
          <cell r="BG402">
            <v>6.6</v>
          </cell>
          <cell r="BH402">
            <v>7.6</v>
          </cell>
          <cell r="BI402">
            <v>8.6</v>
          </cell>
          <cell r="BJ402">
            <v>5.2</v>
          </cell>
          <cell r="BK402">
            <v>8</v>
          </cell>
          <cell r="BL402">
            <v>8.1999999999999993</v>
          </cell>
          <cell r="BM402">
            <v>8.8000000000000007</v>
          </cell>
          <cell r="BN402">
            <v>5.4</v>
          </cell>
          <cell r="BO402">
            <v>8.6999999999999993</v>
          </cell>
          <cell r="BP402">
            <v>9.1999999999999993</v>
          </cell>
          <cell r="BQ402">
            <v>5.7</v>
          </cell>
          <cell r="BR402" t="str">
            <v>X</v>
          </cell>
          <cell r="BS402">
            <v>9.1</v>
          </cell>
          <cell r="BT402">
            <v>6.4</v>
          </cell>
          <cell r="BV402">
            <v>7.9</v>
          </cell>
          <cell r="BW402">
            <v>7.2</v>
          </cell>
          <cell r="BX402">
            <v>7.4</v>
          </cell>
          <cell r="BY402">
            <v>7.6</v>
          </cell>
          <cell r="BZ402">
            <v>9.3000000000000007</v>
          </cell>
          <cell r="CA402">
            <v>48</v>
          </cell>
          <cell r="CB402">
            <v>2</v>
          </cell>
          <cell r="CD402">
            <v>7.2</v>
          </cell>
          <cell r="CF402">
            <v>8.3000000000000007</v>
          </cell>
          <cell r="CI402">
            <v>7.3</v>
          </cell>
          <cell r="CJ402" t="str">
            <v>X</v>
          </cell>
          <cell r="CK402">
            <v>8.1</v>
          </cell>
          <cell r="CO402">
            <v>7.1</v>
          </cell>
          <cell r="CP402">
            <v>7.2</v>
          </cell>
          <cell r="CS402" t="str">
            <v>X</v>
          </cell>
          <cell r="CU402">
            <v>9</v>
          </cell>
          <cell r="CV402">
            <v>6.5</v>
          </cell>
          <cell r="CW402">
            <v>16</v>
          </cell>
          <cell r="CX402">
            <v>10</v>
          </cell>
          <cell r="DB402">
            <v>0</v>
          </cell>
          <cell r="DC402">
            <v>5</v>
          </cell>
          <cell r="DD402">
            <v>119</v>
          </cell>
          <cell r="DE402">
            <v>19</v>
          </cell>
          <cell r="DF402">
            <v>136</v>
          </cell>
          <cell r="DG402">
            <v>119</v>
          </cell>
          <cell r="DH402">
            <v>7.35</v>
          </cell>
          <cell r="DI402">
            <v>3.05</v>
          </cell>
        </row>
        <row r="403">
          <cell r="A403">
            <v>25207107042</v>
          </cell>
          <cell r="B403" t="str">
            <v>Nguyễn</v>
          </cell>
          <cell r="C403" t="str">
            <v>Thị Triều</v>
          </cell>
          <cell r="D403" t="str">
            <v>Mến</v>
          </cell>
          <cell r="E403">
            <v>36937</v>
          </cell>
          <cell r="F403" t="str">
            <v>Nữ</v>
          </cell>
          <cell r="G403" t="str">
            <v>Đã Đăng Ký (chưa học xong)</v>
          </cell>
          <cell r="H403">
            <v>8.3000000000000007</v>
          </cell>
          <cell r="I403">
            <v>7.7</v>
          </cell>
          <cell r="K403">
            <v>8</v>
          </cell>
          <cell r="M403" t="str">
            <v>P (P/F)</v>
          </cell>
          <cell r="N403">
            <v>7.7</v>
          </cell>
          <cell r="O403">
            <v>8.4</v>
          </cell>
          <cell r="P403">
            <v>8.5</v>
          </cell>
          <cell r="R403">
            <v>9.1</v>
          </cell>
          <cell r="W403">
            <v>8.6999999999999993</v>
          </cell>
          <cell r="X403">
            <v>8.5</v>
          </cell>
          <cell r="Y403">
            <v>8.8000000000000007</v>
          </cell>
          <cell r="Z403">
            <v>9.8000000000000007</v>
          </cell>
          <cell r="AA403">
            <v>8.1999999999999993</v>
          </cell>
          <cell r="AB403">
            <v>5.7</v>
          </cell>
          <cell r="AC403">
            <v>9.3000000000000007</v>
          </cell>
          <cell r="AD403" t="str">
            <v>X</v>
          </cell>
          <cell r="AE403">
            <v>9.1</v>
          </cell>
          <cell r="AF403" t="str">
            <v>P (P/F)</v>
          </cell>
          <cell r="AG403" t="str">
            <v>P (P/F)</v>
          </cell>
          <cell r="AH403">
            <v>5.6</v>
          </cell>
          <cell r="AI403">
            <v>8.1</v>
          </cell>
          <cell r="AJ403">
            <v>8.3000000000000007</v>
          </cell>
          <cell r="AK403">
            <v>8.8000000000000007</v>
          </cell>
          <cell r="AL403" t="str">
            <v>X</v>
          </cell>
          <cell r="AM403">
            <v>5.8</v>
          </cell>
          <cell r="AN403">
            <v>48</v>
          </cell>
          <cell r="AO403">
            <v>4</v>
          </cell>
          <cell r="AP403">
            <v>5.3</v>
          </cell>
          <cell r="AQ403">
            <v>6.5</v>
          </cell>
          <cell r="AW403">
            <v>9.8000000000000007</v>
          </cell>
          <cell r="BC403">
            <v>7</v>
          </cell>
          <cell r="BD403">
            <v>7.7</v>
          </cell>
          <cell r="BE403">
            <v>5</v>
          </cell>
          <cell r="BF403">
            <v>0</v>
          </cell>
          <cell r="BG403">
            <v>7.3</v>
          </cell>
          <cell r="BH403">
            <v>8.3000000000000007</v>
          </cell>
          <cell r="BI403">
            <v>9.4</v>
          </cell>
          <cell r="BJ403">
            <v>9.4</v>
          </cell>
          <cell r="BK403">
            <v>8.1</v>
          </cell>
          <cell r="BL403">
            <v>7.4</v>
          </cell>
          <cell r="BM403">
            <v>8.5</v>
          </cell>
          <cell r="BN403">
            <v>7.5</v>
          </cell>
          <cell r="BO403">
            <v>8.4</v>
          </cell>
          <cell r="BP403">
            <v>9</v>
          </cell>
          <cell r="BQ403">
            <v>8</v>
          </cell>
          <cell r="BR403">
            <v>8.5</v>
          </cell>
          <cell r="BS403">
            <v>9.3000000000000007</v>
          </cell>
          <cell r="BU403">
            <v>8.1999999999999993</v>
          </cell>
          <cell r="BV403">
            <v>8.4</v>
          </cell>
          <cell r="BW403">
            <v>6.7</v>
          </cell>
          <cell r="BX403">
            <v>9.4</v>
          </cell>
          <cell r="BY403">
            <v>7.4</v>
          </cell>
          <cell r="BZ403">
            <v>9.6999999999999993</v>
          </cell>
          <cell r="CA403">
            <v>50</v>
          </cell>
          <cell r="CB403">
            <v>0</v>
          </cell>
          <cell r="CD403">
            <v>9.1999999999999993</v>
          </cell>
          <cell r="CF403">
            <v>9.6999999999999993</v>
          </cell>
          <cell r="CG403">
            <v>9.3000000000000007</v>
          </cell>
          <cell r="CI403">
            <v>9.1</v>
          </cell>
          <cell r="CJ403">
            <v>9.1</v>
          </cell>
          <cell r="CK403">
            <v>8.5</v>
          </cell>
          <cell r="CM403">
            <v>9.3000000000000007</v>
          </cell>
          <cell r="CO403" t="str">
            <v>X</v>
          </cell>
          <cell r="CP403">
            <v>8.1999999999999993</v>
          </cell>
          <cell r="CS403" t="str">
            <v>X</v>
          </cell>
          <cell r="CU403">
            <v>8.1999999999999993</v>
          </cell>
          <cell r="CV403">
            <v>7.4</v>
          </cell>
          <cell r="CW403">
            <v>21</v>
          </cell>
          <cell r="CX403">
            <v>5</v>
          </cell>
          <cell r="DB403">
            <v>0</v>
          </cell>
          <cell r="DC403">
            <v>5</v>
          </cell>
          <cell r="DD403">
            <v>124</v>
          </cell>
          <cell r="DE403">
            <v>14</v>
          </cell>
          <cell r="DF403">
            <v>136</v>
          </cell>
          <cell r="DG403">
            <v>124</v>
          </cell>
          <cell r="DH403">
            <v>8.3000000000000007</v>
          </cell>
          <cell r="DI403">
            <v>3.6</v>
          </cell>
        </row>
        <row r="404">
          <cell r="A404">
            <v>25207104766</v>
          </cell>
          <cell r="B404" t="str">
            <v>Trần</v>
          </cell>
          <cell r="C404" t="str">
            <v>Thị</v>
          </cell>
          <cell r="D404" t="str">
            <v>Mi</v>
          </cell>
          <cell r="E404">
            <v>36973</v>
          </cell>
          <cell r="F404" t="str">
            <v>Nữ</v>
          </cell>
          <cell r="G404" t="str">
            <v>Đã Đăng Ký (chưa học xong)</v>
          </cell>
          <cell r="H404">
            <v>6.7</v>
          </cell>
          <cell r="I404">
            <v>10</v>
          </cell>
          <cell r="K404">
            <v>9</v>
          </cell>
          <cell r="M404">
            <v>9.1</v>
          </cell>
          <cell r="N404">
            <v>8.6999999999999993</v>
          </cell>
          <cell r="O404">
            <v>7.5</v>
          </cell>
          <cell r="P404">
            <v>10</v>
          </cell>
          <cell r="R404">
            <v>9.1</v>
          </cell>
          <cell r="W404">
            <v>8.3000000000000007</v>
          </cell>
          <cell r="X404">
            <v>9.4</v>
          </cell>
          <cell r="Y404">
            <v>8.5</v>
          </cell>
          <cell r="Z404">
            <v>10</v>
          </cell>
          <cell r="AA404" t="str">
            <v>X</v>
          </cell>
          <cell r="AB404">
            <v>6.9</v>
          </cell>
          <cell r="AC404">
            <v>8.1</v>
          </cell>
          <cell r="AD404" t="str">
            <v>X</v>
          </cell>
          <cell r="AE404">
            <v>9</v>
          </cell>
          <cell r="AF404">
            <v>4.7</v>
          </cell>
          <cell r="AG404">
            <v>6.4</v>
          </cell>
          <cell r="AH404">
            <v>5.4</v>
          </cell>
          <cell r="AI404">
            <v>7.7</v>
          </cell>
          <cell r="AJ404">
            <v>8.1</v>
          </cell>
          <cell r="AK404">
            <v>7.8</v>
          </cell>
          <cell r="AL404">
            <v>6.9</v>
          </cell>
          <cell r="AM404">
            <v>8.6999999999999993</v>
          </cell>
          <cell r="AN404">
            <v>48</v>
          </cell>
          <cell r="AO404">
            <v>4</v>
          </cell>
          <cell r="AP404">
            <v>4.7</v>
          </cell>
          <cell r="AQ404">
            <v>6</v>
          </cell>
          <cell r="AW404">
            <v>8.9</v>
          </cell>
          <cell r="BC404">
            <v>9.1999999999999993</v>
          </cell>
          <cell r="BD404">
            <v>8.6999999999999993</v>
          </cell>
          <cell r="BE404">
            <v>5</v>
          </cell>
          <cell r="BF404">
            <v>0</v>
          </cell>
          <cell r="BG404">
            <v>8.5</v>
          </cell>
          <cell r="BH404">
            <v>7</v>
          </cell>
          <cell r="BI404">
            <v>7.2</v>
          </cell>
          <cell r="BJ404">
            <v>8.1</v>
          </cell>
          <cell r="BK404">
            <v>8.4</v>
          </cell>
          <cell r="BL404">
            <v>8.5</v>
          </cell>
          <cell r="BM404">
            <v>9.9</v>
          </cell>
          <cell r="BN404">
            <v>6.8</v>
          </cell>
          <cell r="BO404">
            <v>9.1999999999999993</v>
          </cell>
          <cell r="BP404">
            <v>8</v>
          </cell>
          <cell r="BQ404">
            <v>8.5</v>
          </cell>
          <cell r="BR404">
            <v>8.9</v>
          </cell>
          <cell r="BS404">
            <v>8.6</v>
          </cell>
          <cell r="BU404">
            <v>8.3000000000000007</v>
          </cell>
          <cell r="BV404">
            <v>7.4</v>
          </cell>
          <cell r="BW404">
            <v>5.9</v>
          </cell>
          <cell r="BX404">
            <v>8.1</v>
          </cell>
          <cell r="BY404" t="str">
            <v>X</v>
          </cell>
          <cell r="BZ404">
            <v>8.4</v>
          </cell>
          <cell r="CA404">
            <v>47</v>
          </cell>
          <cell r="CB404">
            <v>3</v>
          </cell>
          <cell r="CD404">
            <v>8.1</v>
          </cell>
          <cell r="CF404">
            <v>8.9</v>
          </cell>
          <cell r="CI404">
            <v>8.8000000000000007</v>
          </cell>
          <cell r="CJ404" t="str">
            <v>X</v>
          </cell>
          <cell r="CK404">
            <v>9.3000000000000007</v>
          </cell>
          <cell r="CM404">
            <v>8.8000000000000007</v>
          </cell>
          <cell r="CO404" t="str">
            <v>X</v>
          </cell>
          <cell r="CP404" t="str">
            <v>X</v>
          </cell>
          <cell r="CT404">
            <v>7.2</v>
          </cell>
          <cell r="CU404">
            <v>8.6999999999999993</v>
          </cell>
          <cell r="CV404">
            <v>8.8000000000000007</v>
          </cell>
          <cell r="CW404">
            <v>16</v>
          </cell>
          <cell r="CX404">
            <v>10</v>
          </cell>
          <cell r="DB404">
            <v>0</v>
          </cell>
          <cell r="DC404">
            <v>5</v>
          </cell>
          <cell r="DD404">
            <v>116</v>
          </cell>
          <cell r="DE404">
            <v>22</v>
          </cell>
          <cell r="DF404">
            <v>136</v>
          </cell>
          <cell r="DG404">
            <v>116</v>
          </cell>
          <cell r="DH404">
            <v>8.1199999999999992</v>
          </cell>
          <cell r="DI404">
            <v>3.51</v>
          </cell>
        </row>
        <row r="405">
          <cell r="A405">
            <v>25217108483</v>
          </cell>
          <cell r="B405" t="str">
            <v>Nguyễn</v>
          </cell>
          <cell r="C405" t="str">
            <v>Thanh</v>
          </cell>
          <cell r="D405" t="str">
            <v>Minh</v>
          </cell>
          <cell r="E405">
            <v>37107</v>
          </cell>
          <cell r="F405" t="str">
            <v>Nam</v>
          </cell>
          <cell r="G405" t="str">
            <v>Đã Đăng Ký (chưa học xong)</v>
          </cell>
          <cell r="H405">
            <v>7.6</v>
          </cell>
          <cell r="I405">
            <v>8.6999999999999993</v>
          </cell>
          <cell r="K405">
            <v>6.9</v>
          </cell>
          <cell r="M405">
            <v>6.7</v>
          </cell>
          <cell r="N405">
            <v>8.1999999999999993</v>
          </cell>
          <cell r="O405">
            <v>6.5</v>
          </cell>
          <cell r="P405">
            <v>7.3</v>
          </cell>
          <cell r="R405">
            <v>8.3000000000000007</v>
          </cell>
          <cell r="W405">
            <v>5.7</v>
          </cell>
          <cell r="X405">
            <v>9.1999999999999993</v>
          </cell>
          <cell r="Y405">
            <v>9</v>
          </cell>
          <cell r="Z405">
            <v>8.8000000000000007</v>
          </cell>
          <cell r="AA405">
            <v>6.3</v>
          </cell>
          <cell r="AB405">
            <v>7.2</v>
          </cell>
          <cell r="AC405">
            <v>9.3000000000000007</v>
          </cell>
          <cell r="AD405">
            <v>8.5</v>
          </cell>
          <cell r="AF405">
            <v>7.5</v>
          </cell>
          <cell r="AG405">
            <v>4.9000000000000004</v>
          </cell>
          <cell r="AH405">
            <v>6.9</v>
          </cell>
          <cell r="AI405">
            <v>6.5</v>
          </cell>
          <cell r="AJ405">
            <v>7.4</v>
          </cell>
          <cell r="AK405">
            <v>5.2</v>
          </cell>
          <cell r="AL405">
            <v>8.8000000000000007</v>
          </cell>
          <cell r="AM405">
            <v>5.9</v>
          </cell>
          <cell r="AN405">
            <v>50</v>
          </cell>
          <cell r="AO405">
            <v>2</v>
          </cell>
          <cell r="AP405">
            <v>8.6999999999999993</v>
          </cell>
          <cell r="AQ405">
            <v>7.1</v>
          </cell>
          <cell r="AT405">
            <v>7.6</v>
          </cell>
          <cell r="AX405">
            <v>6.3</v>
          </cell>
          <cell r="BD405">
            <v>6.8</v>
          </cell>
          <cell r="BE405">
            <v>5</v>
          </cell>
          <cell r="BF405">
            <v>0</v>
          </cell>
          <cell r="BG405">
            <v>8.1999999999999993</v>
          </cell>
          <cell r="BH405">
            <v>8.1999999999999993</v>
          </cell>
          <cell r="BI405">
            <v>9.3000000000000007</v>
          </cell>
          <cell r="BJ405">
            <v>8.6</v>
          </cell>
          <cell r="BK405">
            <v>7.7</v>
          </cell>
          <cell r="BL405">
            <v>7.6</v>
          </cell>
          <cell r="BM405">
            <v>8.9</v>
          </cell>
          <cell r="BN405">
            <v>6.5</v>
          </cell>
          <cell r="BO405" t="str">
            <v>X</v>
          </cell>
          <cell r="BP405">
            <v>6</v>
          </cell>
          <cell r="BQ405">
            <v>7.4</v>
          </cell>
          <cell r="BR405">
            <v>8.1999999999999993</v>
          </cell>
          <cell r="BS405">
            <v>9.3000000000000007</v>
          </cell>
          <cell r="BU405">
            <v>8.6</v>
          </cell>
          <cell r="BV405">
            <v>8.6</v>
          </cell>
          <cell r="BW405">
            <v>8.4</v>
          </cell>
          <cell r="BX405">
            <v>7.8</v>
          </cell>
          <cell r="BY405">
            <v>8.1</v>
          </cell>
          <cell r="BZ405">
            <v>9.5</v>
          </cell>
          <cell r="CA405">
            <v>47</v>
          </cell>
          <cell r="CB405">
            <v>3</v>
          </cell>
          <cell r="CD405">
            <v>7.9</v>
          </cell>
          <cell r="CF405">
            <v>9.1999999999999993</v>
          </cell>
          <cell r="CI405">
            <v>8.6</v>
          </cell>
          <cell r="CJ405" t="str">
            <v>X</v>
          </cell>
          <cell r="CK405">
            <v>9.5</v>
          </cell>
          <cell r="CM405">
            <v>8.3000000000000007</v>
          </cell>
          <cell r="CO405">
            <v>8.3000000000000007</v>
          </cell>
          <cell r="CP405" t="str">
            <v>X</v>
          </cell>
          <cell r="CS405" t="str">
            <v>X</v>
          </cell>
          <cell r="CU405">
            <v>8.6999999999999993</v>
          </cell>
          <cell r="CV405" t="str">
            <v>X</v>
          </cell>
          <cell r="CW405">
            <v>14</v>
          </cell>
          <cell r="CX405">
            <v>12</v>
          </cell>
          <cell r="DB405">
            <v>0</v>
          </cell>
          <cell r="DC405">
            <v>5</v>
          </cell>
          <cell r="DD405">
            <v>116</v>
          </cell>
          <cell r="DE405">
            <v>22</v>
          </cell>
          <cell r="DF405">
            <v>136</v>
          </cell>
          <cell r="DG405">
            <v>116</v>
          </cell>
          <cell r="DH405">
            <v>7.82</v>
          </cell>
          <cell r="DI405">
            <v>3.35</v>
          </cell>
        </row>
        <row r="406">
          <cell r="A406">
            <v>25217109846</v>
          </cell>
          <cell r="B406" t="str">
            <v>Nguyễn</v>
          </cell>
          <cell r="C406" t="str">
            <v>Nhật</v>
          </cell>
          <cell r="D406" t="str">
            <v>Minh</v>
          </cell>
          <cell r="E406">
            <v>37157</v>
          </cell>
          <cell r="F406" t="str">
            <v>Nam</v>
          </cell>
          <cell r="G406" t="str">
            <v>Đã Đăng Ký (chưa học xong)</v>
          </cell>
          <cell r="H406">
            <v>7.7</v>
          </cell>
          <cell r="I406">
            <v>8.4</v>
          </cell>
          <cell r="K406">
            <v>7.5</v>
          </cell>
          <cell r="M406">
            <v>8.5</v>
          </cell>
          <cell r="N406">
            <v>8</v>
          </cell>
          <cell r="O406">
            <v>6.1</v>
          </cell>
          <cell r="P406">
            <v>5.6</v>
          </cell>
          <cell r="R406">
            <v>8.1</v>
          </cell>
          <cell r="U406">
            <v>7.4</v>
          </cell>
          <cell r="W406">
            <v>7.1</v>
          </cell>
          <cell r="Y406">
            <v>8.6</v>
          </cell>
          <cell r="Z406">
            <v>8.6999999999999993</v>
          </cell>
          <cell r="AA406" t="str">
            <v>X</v>
          </cell>
          <cell r="AB406">
            <v>6.9</v>
          </cell>
          <cell r="AC406">
            <v>9.3000000000000007</v>
          </cell>
          <cell r="AD406">
            <v>8.6999999999999993</v>
          </cell>
          <cell r="AE406">
            <v>9</v>
          </cell>
          <cell r="AF406">
            <v>6.9</v>
          </cell>
          <cell r="AG406">
            <v>5.5</v>
          </cell>
          <cell r="AH406">
            <v>6.1</v>
          </cell>
          <cell r="AI406">
            <v>6</v>
          </cell>
          <cell r="AJ406">
            <v>6.7</v>
          </cell>
          <cell r="AK406">
            <v>7.8</v>
          </cell>
          <cell r="AL406">
            <v>8.6</v>
          </cell>
          <cell r="AM406">
            <v>9</v>
          </cell>
          <cell r="AN406">
            <v>50</v>
          </cell>
          <cell r="AO406">
            <v>2</v>
          </cell>
          <cell r="AP406">
            <v>6.3</v>
          </cell>
          <cell r="AQ406">
            <v>5.8</v>
          </cell>
          <cell r="AT406">
            <v>7</v>
          </cell>
          <cell r="AZ406">
            <v>6.8</v>
          </cell>
          <cell r="BD406">
            <v>7.2</v>
          </cell>
          <cell r="BE406">
            <v>5</v>
          </cell>
          <cell r="BF406">
            <v>0</v>
          </cell>
          <cell r="BG406">
            <v>6.5</v>
          </cell>
          <cell r="BH406">
            <v>7.2</v>
          </cell>
          <cell r="BI406">
            <v>8.1</v>
          </cell>
          <cell r="BJ406">
            <v>6.5</v>
          </cell>
          <cell r="BK406">
            <v>8.6999999999999993</v>
          </cell>
          <cell r="BL406">
            <v>9.1</v>
          </cell>
          <cell r="BM406">
            <v>8.8000000000000007</v>
          </cell>
          <cell r="BN406">
            <v>6.9</v>
          </cell>
          <cell r="BO406" t="str">
            <v>X</v>
          </cell>
          <cell r="BP406">
            <v>5.6</v>
          </cell>
          <cell r="BQ406">
            <v>4.5999999999999996</v>
          </cell>
          <cell r="BR406">
            <v>8.6</v>
          </cell>
          <cell r="BS406">
            <v>8.9</v>
          </cell>
          <cell r="BU406">
            <v>8.8000000000000007</v>
          </cell>
          <cell r="BV406">
            <v>7.1</v>
          </cell>
          <cell r="BW406">
            <v>5.2</v>
          </cell>
          <cell r="BX406">
            <v>8.3000000000000007</v>
          </cell>
          <cell r="BY406">
            <v>8.9</v>
          </cell>
          <cell r="BZ406">
            <v>8.9</v>
          </cell>
          <cell r="CA406">
            <v>47</v>
          </cell>
          <cell r="CB406">
            <v>3</v>
          </cell>
          <cell r="CD406" t="str">
            <v>X</v>
          </cell>
          <cell r="CF406">
            <v>8.5</v>
          </cell>
          <cell r="CG406">
            <v>9.1</v>
          </cell>
          <cell r="CI406">
            <v>9.1999999999999993</v>
          </cell>
          <cell r="CJ406">
            <v>8.1999999999999993</v>
          </cell>
          <cell r="CK406">
            <v>9</v>
          </cell>
          <cell r="CM406">
            <v>8.6999999999999993</v>
          </cell>
          <cell r="CO406">
            <v>7.9</v>
          </cell>
          <cell r="CP406">
            <v>7.3</v>
          </cell>
          <cell r="CS406">
            <v>7.2</v>
          </cell>
          <cell r="CU406">
            <v>9.1999999999999993</v>
          </cell>
          <cell r="CV406">
            <v>9.3000000000000007</v>
          </cell>
          <cell r="CW406">
            <v>24</v>
          </cell>
          <cell r="CX406">
            <v>2</v>
          </cell>
          <cell r="DB406">
            <v>0</v>
          </cell>
          <cell r="DC406">
            <v>5</v>
          </cell>
          <cell r="DD406">
            <v>126</v>
          </cell>
          <cell r="DE406">
            <v>12</v>
          </cell>
          <cell r="DF406">
            <v>136</v>
          </cell>
          <cell r="DG406">
            <v>126</v>
          </cell>
          <cell r="DH406">
            <v>7.67</v>
          </cell>
          <cell r="DI406">
            <v>3.28</v>
          </cell>
        </row>
        <row r="407">
          <cell r="A407">
            <v>25217202920</v>
          </cell>
          <cell r="B407" t="str">
            <v>Nguyễn</v>
          </cell>
          <cell r="C407" t="str">
            <v>Hồng</v>
          </cell>
          <cell r="D407" t="str">
            <v>Minh</v>
          </cell>
          <cell r="E407">
            <v>36001</v>
          </cell>
          <cell r="F407" t="str">
            <v>Nam</v>
          </cell>
          <cell r="G407" t="str">
            <v>Đã Đăng Ký (chưa học xong)</v>
          </cell>
          <cell r="H407">
            <v>6.5</v>
          </cell>
          <cell r="I407">
            <v>7.9</v>
          </cell>
          <cell r="K407">
            <v>6.9</v>
          </cell>
          <cell r="M407">
            <v>6.1</v>
          </cell>
          <cell r="N407">
            <v>5.7</v>
          </cell>
          <cell r="O407">
            <v>5.4</v>
          </cell>
          <cell r="P407">
            <v>6.6</v>
          </cell>
          <cell r="R407">
            <v>8.6999999999999993</v>
          </cell>
          <cell r="U407">
            <v>6.4</v>
          </cell>
          <cell r="W407">
            <v>0</v>
          </cell>
          <cell r="X407">
            <v>6.6</v>
          </cell>
          <cell r="Y407">
            <v>9.1999999999999993</v>
          </cell>
          <cell r="Z407">
            <v>8.1999999999999993</v>
          </cell>
          <cell r="AA407">
            <v>7</v>
          </cell>
          <cell r="AB407">
            <v>5.3</v>
          </cell>
          <cell r="AC407">
            <v>5.0999999999999996</v>
          </cell>
          <cell r="AD407">
            <v>5.4</v>
          </cell>
          <cell r="AE407">
            <v>8.6999999999999993</v>
          </cell>
          <cell r="AF407">
            <v>6.1</v>
          </cell>
          <cell r="AG407">
            <v>4.2</v>
          </cell>
          <cell r="AH407">
            <v>5.7</v>
          </cell>
          <cell r="AI407">
            <v>7.9</v>
          </cell>
          <cell r="AJ407">
            <v>7.7</v>
          </cell>
          <cell r="AK407">
            <v>7.9</v>
          </cell>
          <cell r="AL407">
            <v>7.6</v>
          </cell>
          <cell r="AN407">
            <v>50</v>
          </cell>
          <cell r="AO407">
            <v>2</v>
          </cell>
          <cell r="AP407">
            <v>6.5</v>
          </cell>
          <cell r="AQ407">
            <v>6.8</v>
          </cell>
          <cell r="AS407">
            <v>6.2</v>
          </cell>
          <cell r="BB407">
            <v>6.5</v>
          </cell>
          <cell r="BD407">
            <v>7.2</v>
          </cell>
          <cell r="BE407">
            <v>5</v>
          </cell>
          <cell r="BF407">
            <v>0</v>
          </cell>
          <cell r="BG407">
            <v>4.4000000000000004</v>
          </cell>
          <cell r="BH407">
            <v>6</v>
          </cell>
          <cell r="BI407">
            <v>7.1</v>
          </cell>
          <cell r="BJ407">
            <v>5.8</v>
          </cell>
          <cell r="BK407">
            <v>6.5</v>
          </cell>
          <cell r="BL407">
            <v>7.6</v>
          </cell>
          <cell r="BM407">
            <v>6</v>
          </cell>
          <cell r="BN407">
            <v>7.8</v>
          </cell>
          <cell r="BO407">
            <v>8</v>
          </cell>
          <cell r="BP407">
            <v>5.8</v>
          </cell>
          <cell r="BQ407">
            <v>4.4000000000000004</v>
          </cell>
          <cell r="BR407">
            <v>8.1</v>
          </cell>
          <cell r="BS407">
            <v>7.7</v>
          </cell>
          <cell r="BU407">
            <v>8.1999999999999993</v>
          </cell>
          <cell r="BV407" t="str">
            <v>X</v>
          </cell>
          <cell r="BW407" t="str">
            <v>X</v>
          </cell>
          <cell r="BX407">
            <v>7.8</v>
          </cell>
          <cell r="BY407">
            <v>7.6</v>
          </cell>
          <cell r="BZ407">
            <v>8.9</v>
          </cell>
          <cell r="CA407">
            <v>44</v>
          </cell>
          <cell r="CB407">
            <v>6</v>
          </cell>
          <cell r="CD407">
            <v>7.8</v>
          </cell>
          <cell r="CF407">
            <v>6.3</v>
          </cell>
          <cell r="CG407" t="str">
            <v>X</v>
          </cell>
          <cell r="CI407" t="str">
            <v>X</v>
          </cell>
          <cell r="CJ407">
            <v>6.7</v>
          </cell>
          <cell r="CK407">
            <v>6.5</v>
          </cell>
          <cell r="CM407">
            <v>8.4</v>
          </cell>
          <cell r="CO407">
            <v>7.6</v>
          </cell>
          <cell r="CP407">
            <v>6.9</v>
          </cell>
          <cell r="CS407">
            <v>4.8</v>
          </cell>
          <cell r="CU407">
            <v>0</v>
          </cell>
          <cell r="CV407" t="str">
            <v>X</v>
          </cell>
          <cell r="CW407">
            <v>20</v>
          </cell>
          <cell r="CX407">
            <v>6</v>
          </cell>
          <cell r="DB407">
            <v>0</v>
          </cell>
          <cell r="DC407">
            <v>5</v>
          </cell>
          <cell r="DD407">
            <v>119</v>
          </cell>
          <cell r="DE407">
            <v>19</v>
          </cell>
          <cell r="DF407">
            <v>136</v>
          </cell>
          <cell r="DG407">
            <v>125</v>
          </cell>
          <cell r="DH407">
            <v>6.48</v>
          </cell>
          <cell r="DI407">
            <v>2.5299999999999998</v>
          </cell>
        </row>
        <row r="408">
          <cell r="A408">
            <v>24203205331</v>
          </cell>
          <cell r="B408" t="str">
            <v>Lê</v>
          </cell>
          <cell r="C408" t="str">
            <v>Hoàng</v>
          </cell>
          <cell r="D408" t="str">
            <v>My</v>
          </cell>
          <cell r="E408">
            <v>36851</v>
          </cell>
          <cell r="F408" t="str">
            <v>Nữ</v>
          </cell>
          <cell r="G408" t="str">
            <v>Đã Đăng Ký (chưa học xong)</v>
          </cell>
          <cell r="H408">
            <v>8.8000000000000007</v>
          </cell>
          <cell r="I408">
            <v>7.9</v>
          </cell>
          <cell r="K408">
            <v>8</v>
          </cell>
          <cell r="M408">
            <v>7.9</v>
          </cell>
          <cell r="N408">
            <v>8.6999999999999993</v>
          </cell>
          <cell r="O408">
            <v>5.3</v>
          </cell>
          <cell r="P408">
            <v>5.8</v>
          </cell>
          <cell r="R408">
            <v>6.7</v>
          </cell>
          <cell r="V408">
            <v>8.6</v>
          </cell>
          <cell r="W408">
            <v>7.1</v>
          </cell>
          <cell r="Y408">
            <v>6.8</v>
          </cell>
          <cell r="Z408">
            <v>8.3000000000000007</v>
          </cell>
          <cell r="AA408">
            <v>8</v>
          </cell>
          <cell r="AB408">
            <v>9.6</v>
          </cell>
          <cell r="AC408">
            <v>8</v>
          </cell>
          <cell r="AD408">
            <v>8.8000000000000007</v>
          </cell>
          <cell r="AE408">
            <v>7.6</v>
          </cell>
          <cell r="AF408">
            <v>7</v>
          </cell>
          <cell r="AG408">
            <v>6.9</v>
          </cell>
          <cell r="AH408">
            <v>7.2</v>
          </cell>
          <cell r="AI408">
            <v>8.3000000000000007</v>
          </cell>
          <cell r="AJ408">
            <v>8.1999999999999993</v>
          </cell>
          <cell r="AK408">
            <v>8.4</v>
          </cell>
          <cell r="AL408">
            <v>8</v>
          </cell>
          <cell r="AM408">
            <v>8.6</v>
          </cell>
          <cell r="AN408">
            <v>52</v>
          </cell>
          <cell r="AO408">
            <v>0</v>
          </cell>
          <cell r="AP408">
            <v>7.6</v>
          </cell>
          <cell r="AQ408">
            <v>9.1999999999999993</v>
          </cell>
          <cell r="AT408">
            <v>7.9</v>
          </cell>
          <cell r="AZ408">
            <v>7.3</v>
          </cell>
          <cell r="BD408">
            <v>9.8000000000000007</v>
          </cell>
          <cell r="BE408">
            <v>5</v>
          </cell>
          <cell r="BF408">
            <v>0</v>
          </cell>
          <cell r="BG408">
            <v>5.6</v>
          </cell>
          <cell r="BH408">
            <v>6.8</v>
          </cell>
          <cell r="BI408">
            <v>7.2</v>
          </cell>
          <cell r="BJ408">
            <v>7.4</v>
          </cell>
          <cell r="BK408">
            <v>7.6</v>
          </cell>
          <cell r="BL408">
            <v>7.2</v>
          </cell>
          <cell r="BM408">
            <v>8.9</v>
          </cell>
          <cell r="BN408">
            <v>8.1999999999999993</v>
          </cell>
          <cell r="BO408">
            <v>9</v>
          </cell>
          <cell r="BP408">
            <v>5.0999999999999996</v>
          </cell>
          <cell r="BQ408">
            <v>7.5</v>
          </cell>
          <cell r="BR408">
            <v>8.1999999999999993</v>
          </cell>
          <cell r="BS408">
            <v>8.3000000000000007</v>
          </cell>
          <cell r="BU408">
            <v>8.6</v>
          </cell>
          <cell r="BV408">
            <v>8.3000000000000007</v>
          </cell>
          <cell r="BW408">
            <v>7.1</v>
          </cell>
          <cell r="BX408">
            <v>5</v>
          </cell>
          <cell r="BY408">
            <v>6.1</v>
          </cell>
          <cell r="BZ408">
            <v>8.1999999999999993</v>
          </cell>
          <cell r="CA408">
            <v>50</v>
          </cell>
          <cell r="CB408">
            <v>0</v>
          </cell>
          <cell r="CC408">
            <v>8.6</v>
          </cell>
          <cell r="CF408">
            <v>8.6</v>
          </cell>
          <cell r="CG408">
            <v>8.3000000000000007</v>
          </cell>
          <cell r="CI408">
            <v>8.6</v>
          </cell>
          <cell r="CJ408">
            <v>8.8000000000000007</v>
          </cell>
          <cell r="CK408">
            <v>7.5</v>
          </cell>
          <cell r="CM408">
            <v>8.4</v>
          </cell>
          <cell r="CO408">
            <v>8.6999999999999993</v>
          </cell>
          <cell r="CP408">
            <v>9.1</v>
          </cell>
          <cell r="CS408">
            <v>6.3</v>
          </cell>
          <cell r="CU408">
            <v>8.5</v>
          </cell>
          <cell r="CV408">
            <v>8.6999999999999993</v>
          </cell>
          <cell r="CW408">
            <v>27</v>
          </cell>
          <cell r="CX408">
            <v>0</v>
          </cell>
          <cell r="CZ408">
            <v>8.8000000000000007</v>
          </cell>
          <cell r="DA408" t="str">
            <v>X</v>
          </cell>
          <cell r="DB408">
            <v>3</v>
          </cell>
          <cell r="DC408">
            <v>2</v>
          </cell>
          <cell r="DD408">
            <v>137</v>
          </cell>
          <cell r="DE408">
            <v>2</v>
          </cell>
          <cell r="DF408">
            <v>136</v>
          </cell>
          <cell r="DG408">
            <v>137</v>
          </cell>
          <cell r="DH408">
            <v>7.72</v>
          </cell>
          <cell r="DI408">
            <v>3.32</v>
          </cell>
          <cell r="DJ408" t="str">
            <v>CHI 101; ENG 104; ENG 105; ENG 106; ENG 107; CHI 102; ENG 108; ENG 109; MTH 100</v>
          </cell>
        </row>
        <row r="409">
          <cell r="A409">
            <v>25203316500</v>
          </cell>
          <cell r="B409" t="str">
            <v>Lê</v>
          </cell>
          <cell r="C409" t="str">
            <v>Nguyễn Hoài</v>
          </cell>
          <cell r="D409" t="str">
            <v>My</v>
          </cell>
          <cell r="E409">
            <v>37157</v>
          </cell>
          <cell r="F409" t="str">
            <v>Nữ</v>
          </cell>
          <cell r="G409" t="str">
            <v>Đã Đăng Ký (chưa học xong)</v>
          </cell>
          <cell r="H409">
            <v>8</v>
          </cell>
          <cell r="I409">
            <v>8.1</v>
          </cell>
          <cell r="K409">
            <v>7.7</v>
          </cell>
          <cell r="M409">
            <v>9.3000000000000007</v>
          </cell>
          <cell r="N409">
            <v>8</v>
          </cell>
          <cell r="O409">
            <v>7.9</v>
          </cell>
          <cell r="P409">
            <v>7.7</v>
          </cell>
          <cell r="Q409">
            <v>9</v>
          </cell>
          <cell r="V409">
            <v>8.9</v>
          </cell>
          <cell r="W409">
            <v>8.5</v>
          </cell>
          <cell r="Y409">
            <v>8.3000000000000007</v>
          </cell>
          <cell r="Z409">
            <v>8.9</v>
          </cell>
          <cell r="AA409">
            <v>8.4</v>
          </cell>
          <cell r="AB409">
            <v>6.9</v>
          </cell>
          <cell r="AC409">
            <v>8.1999999999999993</v>
          </cell>
          <cell r="AD409">
            <v>9.3000000000000007</v>
          </cell>
          <cell r="AE409">
            <v>9.4</v>
          </cell>
          <cell r="AF409">
            <v>6.8</v>
          </cell>
          <cell r="AG409">
            <v>7.8</v>
          </cell>
          <cell r="AH409">
            <v>6.3</v>
          </cell>
          <cell r="AI409">
            <v>8.4</v>
          </cell>
          <cell r="AJ409">
            <v>8</v>
          </cell>
          <cell r="AK409">
            <v>9</v>
          </cell>
          <cell r="AL409">
            <v>7.5</v>
          </cell>
          <cell r="AM409" t="str">
            <v>X</v>
          </cell>
          <cell r="AN409">
            <v>50</v>
          </cell>
          <cell r="AO409">
            <v>2</v>
          </cell>
          <cell r="AP409">
            <v>6.5</v>
          </cell>
          <cell r="AQ409">
            <v>5.3</v>
          </cell>
          <cell r="AR409">
            <v>7.6</v>
          </cell>
          <cell r="AX409">
            <v>6</v>
          </cell>
          <cell r="BD409">
            <v>5.5</v>
          </cell>
          <cell r="BE409">
            <v>5</v>
          </cell>
          <cell r="BF409">
            <v>0</v>
          </cell>
          <cell r="BG409">
            <v>5.9</v>
          </cell>
          <cell r="BH409">
            <v>8.8000000000000007</v>
          </cell>
          <cell r="BI409">
            <v>8.6</v>
          </cell>
          <cell r="BJ409">
            <v>6.2</v>
          </cell>
          <cell r="BK409">
            <v>9.4</v>
          </cell>
          <cell r="BL409">
            <v>7.5</v>
          </cell>
          <cell r="BM409">
            <v>8.8000000000000007</v>
          </cell>
          <cell r="BN409">
            <v>6.7</v>
          </cell>
          <cell r="BO409">
            <v>5.9</v>
          </cell>
          <cell r="BP409">
            <v>5</v>
          </cell>
          <cell r="BQ409">
            <v>7.4</v>
          </cell>
          <cell r="BR409">
            <v>7.9</v>
          </cell>
          <cell r="BS409">
            <v>8.6</v>
          </cell>
          <cell r="BU409">
            <v>8.6</v>
          </cell>
          <cell r="BV409">
            <v>7.8</v>
          </cell>
          <cell r="BW409">
            <v>7.8</v>
          </cell>
          <cell r="BX409">
            <v>5.2</v>
          </cell>
          <cell r="BY409">
            <v>8.6999999999999993</v>
          </cell>
          <cell r="BZ409">
            <v>9.3000000000000007</v>
          </cell>
          <cell r="CA409">
            <v>50</v>
          </cell>
          <cell r="CB409">
            <v>0</v>
          </cell>
          <cell r="CD409">
            <v>8.1</v>
          </cell>
          <cell r="CF409">
            <v>8.5</v>
          </cell>
          <cell r="CG409">
            <v>7.8</v>
          </cell>
          <cell r="CI409">
            <v>7.5</v>
          </cell>
          <cell r="CJ409">
            <v>8.9</v>
          </cell>
          <cell r="CK409">
            <v>8.8000000000000007</v>
          </cell>
          <cell r="CM409">
            <v>7.7</v>
          </cell>
          <cell r="CO409">
            <v>7.7</v>
          </cell>
          <cell r="CP409" t="str">
            <v>X</v>
          </cell>
          <cell r="CS409" t="str">
            <v>X</v>
          </cell>
          <cell r="CU409">
            <v>9.1</v>
          </cell>
          <cell r="CV409">
            <v>8.5</v>
          </cell>
          <cell r="CW409">
            <v>20</v>
          </cell>
          <cell r="CX409">
            <v>6</v>
          </cell>
          <cell r="DB409">
            <v>0</v>
          </cell>
          <cell r="DC409">
            <v>5</v>
          </cell>
          <cell r="DD409">
            <v>125</v>
          </cell>
          <cell r="DE409">
            <v>13</v>
          </cell>
          <cell r="DF409">
            <v>136</v>
          </cell>
          <cell r="DG409">
            <v>125</v>
          </cell>
          <cell r="DH409">
            <v>7.88</v>
          </cell>
          <cell r="DI409">
            <v>3.39</v>
          </cell>
        </row>
        <row r="410">
          <cell r="A410">
            <v>25207101288</v>
          </cell>
          <cell r="B410" t="str">
            <v>Nguyễn</v>
          </cell>
          <cell r="C410" t="str">
            <v>Ngọc Trà</v>
          </cell>
          <cell r="D410" t="str">
            <v>My</v>
          </cell>
          <cell r="E410">
            <v>36932</v>
          </cell>
          <cell r="F410" t="str">
            <v>Nữ</v>
          </cell>
          <cell r="G410" t="str">
            <v>Đã Đăng Ký (chưa học xong)</v>
          </cell>
          <cell r="H410">
            <v>6.5</v>
          </cell>
          <cell r="I410">
            <v>8</v>
          </cell>
          <cell r="K410">
            <v>7.7</v>
          </cell>
          <cell r="M410">
            <v>7.4</v>
          </cell>
          <cell r="N410">
            <v>8.1</v>
          </cell>
          <cell r="O410">
            <v>5.8</v>
          </cell>
          <cell r="P410">
            <v>8.1</v>
          </cell>
          <cell r="R410">
            <v>8.6</v>
          </cell>
          <cell r="W410">
            <v>7.9</v>
          </cell>
          <cell r="X410">
            <v>7.7</v>
          </cell>
          <cell r="Y410">
            <v>7.5</v>
          </cell>
          <cell r="Z410">
            <v>10</v>
          </cell>
          <cell r="AA410">
            <v>7.7</v>
          </cell>
          <cell r="AB410">
            <v>4.7</v>
          </cell>
          <cell r="AC410">
            <v>8.8000000000000007</v>
          </cell>
          <cell r="AD410">
            <v>6.1</v>
          </cell>
          <cell r="AE410">
            <v>8</v>
          </cell>
          <cell r="AF410">
            <v>6.3</v>
          </cell>
          <cell r="AG410">
            <v>5.3</v>
          </cell>
          <cell r="AH410">
            <v>5.8</v>
          </cell>
          <cell r="AI410">
            <v>7.8</v>
          </cell>
          <cell r="AJ410">
            <v>8</v>
          </cell>
          <cell r="AK410">
            <v>7.7</v>
          </cell>
          <cell r="AL410">
            <v>7.3</v>
          </cell>
          <cell r="AM410" t="str">
            <v>X</v>
          </cell>
          <cell r="AN410">
            <v>50</v>
          </cell>
          <cell r="AO410">
            <v>2</v>
          </cell>
          <cell r="AP410">
            <v>5.7</v>
          </cell>
          <cell r="AQ410">
            <v>7.3</v>
          </cell>
          <cell r="AR410">
            <v>6.8</v>
          </cell>
          <cell r="BB410">
            <v>5.7</v>
          </cell>
          <cell r="BD410">
            <v>6.2</v>
          </cell>
          <cell r="BE410">
            <v>5</v>
          </cell>
          <cell r="BF410">
            <v>0</v>
          </cell>
          <cell r="BG410">
            <v>5.8</v>
          </cell>
          <cell r="BH410">
            <v>4.2</v>
          </cell>
          <cell r="BI410">
            <v>8.1</v>
          </cell>
          <cell r="BJ410">
            <v>4.8</v>
          </cell>
          <cell r="BK410">
            <v>7.5</v>
          </cell>
          <cell r="BL410">
            <v>7.2</v>
          </cell>
          <cell r="BM410">
            <v>8.8000000000000007</v>
          </cell>
          <cell r="BN410">
            <v>7.2</v>
          </cell>
          <cell r="BO410">
            <v>6.2</v>
          </cell>
          <cell r="BP410">
            <v>6.2</v>
          </cell>
          <cell r="BQ410">
            <v>6.8</v>
          </cell>
          <cell r="BR410">
            <v>9</v>
          </cell>
          <cell r="BS410">
            <v>7.7</v>
          </cell>
          <cell r="BU410">
            <v>8.3000000000000007</v>
          </cell>
          <cell r="BV410">
            <v>6.1</v>
          </cell>
          <cell r="BW410">
            <v>4.5</v>
          </cell>
          <cell r="BX410">
            <v>7.6</v>
          </cell>
          <cell r="BY410">
            <v>8.5</v>
          </cell>
          <cell r="BZ410">
            <v>9.5</v>
          </cell>
          <cell r="CA410">
            <v>50</v>
          </cell>
          <cell r="CB410">
            <v>0</v>
          </cell>
          <cell r="CD410" t="str">
            <v>X</v>
          </cell>
          <cell r="CF410">
            <v>6.2</v>
          </cell>
          <cell r="CG410">
            <v>7.9</v>
          </cell>
          <cell r="CI410">
            <v>7.9</v>
          </cell>
          <cell r="CJ410">
            <v>8.9</v>
          </cell>
          <cell r="CK410">
            <v>8</v>
          </cell>
          <cell r="CM410">
            <v>6.8</v>
          </cell>
          <cell r="CO410" t="str">
            <v>X</v>
          </cell>
          <cell r="CP410">
            <v>7.9</v>
          </cell>
          <cell r="CS410">
            <v>5.2</v>
          </cell>
          <cell r="CU410">
            <v>6.6</v>
          </cell>
          <cell r="CV410">
            <v>9.1999999999999993</v>
          </cell>
          <cell r="CW410">
            <v>22</v>
          </cell>
          <cell r="CX410">
            <v>4</v>
          </cell>
          <cell r="DB410">
            <v>0</v>
          </cell>
          <cell r="DC410">
            <v>5</v>
          </cell>
          <cell r="DD410">
            <v>127</v>
          </cell>
          <cell r="DE410">
            <v>11</v>
          </cell>
          <cell r="DF410">
            <v>136</v>
          </cell>
          <cell r="DG410">
            <v>127</v>
          </cell>
          <cell r="DH410">
            <v>7.11</v>
          </cell>
          <cell r="DI410">
            <v>2.94</v>
          </cell>
        </row>
        <row r="411">
          <cell r="A411">
            <v>25207103341</v>
          </cell>
          <cell r="B411" t="str">
            <v>Nguyễn</v>
          </cell>
          <cell r="C411" t="str">
            <v>Thị Diệu</v>
          </cell>
          <cell r="D411" t="str">
            <v>My</v>
          </cell>
          <cell r="E411">
            <v>37052</v>
          </cell>
          <cell r="F411" t="str">
            <v>Nữ</v>
          </cell>
          <cell r="G411" t="str">
            <v>Đã Đăng Ký (chưa học xong)</v>
          </cell>
          <cell r="H411">
            <v>7.4</v>
          </cell>
          <cell r="I411">
            <v>7.9</v>
          </cell>
          <cell r="K411">
            <v>7.4</v>
          </cell>
          <cell r="M411">
            <v>6.3</v>
          </cell>
          <cell r="N411">
            <v>5.3</v>
          </cell>
          <cell r="O411">
            <v>5.2</v>
          </cell>
          <cell r="P411">
            <v>6</v>
          </cell>
          <cell r="R411">
            <v>7.2</v>
          </cell>
          <cell r="W411">
            <v>6.8</v>
          </cell>
          <cell r="X411">
            <v>8.1</v>
          </cell>
          <cell r="Y411">
            <v>9.5</v>
          </cell>
          <cell r="Z411">
            <v>8.8000000000000007</v>
          </cell>
          <cell r="AA411" t="str">
            <v>X</v>
          </cell>
          <cell r="AB411">
            <v>7.2</v>
          </cell>
          <cell r="AC411">
            <v>7.8</v>
          </cell>
          <cell r="AD411">
            <v>7.6</v>
          </cell>
          <cell r="AE411">
            <v>9.5</v>
          </cell>
          <cell r="AF411">
            <v>7.2</v>
          </cell>
          <cell r="AG411">
            <v>8.8000000000000007</v>
          </cell>
          <cell r="AH411">
            <v>7.4</v>
          </cell>
          <cell r="AI411">
            <v>7.3</v>
          </cell>
          <cell r="AJ411">
            <v>6</v>
          </cell>
          <cell r="AK411">
            <v>5.9</v>
          </cell>
          <cell r="AL411">
            <v>8.6999999999999993</v>
          </cell>
          <cell r="AM411">
            <v>5.8</v>
          </cell>
          <cell r="AN411">
            <v>50</v>
          </cell>
          <cell r="AO411">
            <v>2</v>
          </cell>
          <cell r="AP411">
            <v>6.3</v>
          </cell>
          <cell r="AQ411">
            <v>6.3</v>
          </cell>
          <cell r="AW411">
            <v>9.1</v>
          </cell>
          <cell r="AZ411">
            <v>9</v>
          </cell>
          <cell r="BD411">
            <v>8.4</v>
          </cell>
          <cell r="BE411">
            <v>5</v>
          </cell>
          <cell r="BF411">
            <v>0</v>
          </cell>
          <cell r="BG411">
            <v>5.3</v>
          </cell>
          <cell r="BH411">
            <v>5.9</v>
          </cell>
          <cell r="BI411">
            <v>5.3</v>
          </cell>
          <cell r="BJ411">
            <v>5.2</v>
          </cell>
          <cell r="BK411">
            <v>6.7</v>
          </cell>
          <cell r="BL411">
            <v>6.4</v>
          </cell>
          <cell r="BM411">
            <v>8</v>
          </cell>
          <cell r="BN411">
            <v>6.9</v>
          </cell>
          <cell r="BO411">
            <v>5.9</v>
          </cell>
          <cell r="BP411">
            <v>4.9000000000000004</v>
          </cell>
          <cell r="BQ411">
            <v>6</v>
          </cell>
          <cell r="BR411">
            <v>8.4</v>
          </cell>
          <cell r="BS411">
            <v>8.5</v>
          </cell>
          <cell r="BU411">
            <v>6.9</v>
          </cell>
          <cell r="BV411">
            <v>4.9000000000000004</v>
          </cell>
          <cell r="BW411">
            <v>8.5</v>
          </cell>
          <cell r="BX411">
            <v>7.6</v>
          </cell>
          <cell r="BY411" t="str">
            <v>X</v>
          </cell>
          <cell r="BZ411">
            <v>8.3000000000000007</v>
          </cell>
          <cell r="CA411">
            <v>47</v>
          </cell>
          <cell r="CB411">
            <v>3</v>
          </cell>
          <cell r="CD411" t="str">
            <v>X</v>
          </cell>
          <cell r="CF411">
            <v>6.5</v>
          </cell>
          <cell r="CG411">
            <v>8.3000000000000007</v>
          </cell>
          <cell r="CI411">
            <v>7</v>
          </cell>
          <cell r="CJ411">
            <v>7.1</v>
          </cell>
          <cell r="CK411">
            <v>8.1</v>
          </cell>
          <cell r="CM411">
            <v>6.9</v>
          </cell>
          <cell r="CO411">
            <v>7.6</v>
          </cell>
          <cell r="CP411" t="str">
            <v>X</v>
          </cell>
          <cell r="CT411" t="str">
            <v>X</v>
          </cell>
          <cell r="CU411">
            <v>8.9</v>
          </cell>
          <cell r="CV411" t="str">
            <v>X</v>
          </cell>
          <cell r="CW411">
            <v>17</v>
          </cell>
          <cell r="CX411">
            <v>9</v>
          </cell>
          <cell r="DB411">
            <v>0</v>
          </cell>
          <cell r="DC411">
            <v>5</v>
          </cell>
          <cell r="DD411">
            <v>119</v>
          </cell>
          <cell r="DE411">
            <v>19</v>
          </cell>
          <cell r="DF411">
            <v>136</v>
          </cell>
          <cell r="DG411">
            <v>119</v>
          </cell>
          <cell r="DH411">
            <v>6.93</v>
          </cell>
          <cell r="DI411">
            <v>2.79</v>
          </cell>
        </row>
        <row r="412">
          <cell r="A412">
            <v>25207104677</v>
          </cell>
          <cell r="B412" t="str">
            <v>Lê</v>
          </cell>
          <cell r="C412" t="str">
            <v>Thị Trà</v>
          </cell>
          <cell r="D412" t="str">
            <v>My</v>
          </cell>
          <cell r="E412">
            <v>37232</v>
          </cell>
          <cell r="F412" t="str">
            <v>Nữ</v>
          </cell>
          <cell r="G412" t="str">
            <v>Đã Đăng Ký (chưa học xong)</v>
          </cell>
          <cell r="H412">
            <v>6.7</v>
          </cell>
          <cell r="I412">
            <v>7.4</v>
          </cell>
          <cell r="K412">
            <v>6.4</v>
          </cell>
          <cell r="M412">
            <v>7.2</v>
          </cell>
          <cell r="N412">
            <v>8</v>
          </cell>
          <cell r="O412">
            <v>8.3000000000000007</v>
          </cell>
          <cell r="P412">
            <v>8</v>
          </cell>
          <cell r="Q412">
            <v>9</v>
          </cell>
          <cell r="R412">
            <v>7.8</v>
          </cell>
          <cell r="W412">
            <v>7</v>
          </cell>
          <cell r="X412">
            <v>9.1</v>
          </cell>
          <cell r="Y412">
            <v>8.6999999999999993</v>
          </cell>
          <cell r="Z412">
            <v>9.1999999999999993</v>
          </cell>
          <cell r="AA412">
            <v>8.5</v>
          </cell>
          <cell r="AB412">
            <v>6.7</v>
          </cell>
          <cell r="AC412">
            <v>8.9</v>
          </cell>
          <cell r="AD412">
            <v>7.6</v>
          </cell>
          <cell r="AE412">
            <v>8.6999999999999993</v>
          </cell>
          <cell r="AF412">
            <v>5.9</v>
          </cell>
          <cell r="AG412">
            <v>5.6</v>
          </cell>
          <cell r="AH412">
            <v>9.6999999999999993</v>
          </cell>
          <cell r="AI412">
            <v>8</v>
          </cell>
          <cell r="AJ412">
            <v>8.5</v>
          </cell>
          <cell r="AK412">
            <v>6.6</v>
          </cell>
          <cell r="AL412" t="str">
            <v>X</v>
          </cell>
          <cell r="AM412">
            <v>7.5</v>
          </cell>
          <cell r="AN412">
            <v>52</v>
          </cell>
          <cell r="AO412">
            <v>2</v>
          </cell>
          <cell r="AP412">
            <v>7.9</v>
          </cell>
          <cell r="AQ412">
            <v>9.6</v>
          </cell>
          <cell r="AT412">
            <v>8.4</v>
          </cell>
          <cell r="AZ412">
            <v>9.5</v>
          </cell>
          <cell r="BD412">
            <v>8</v>
          </cell>
          <cell r="BE412">
            <v>5</v>
          </cell>
          <cell r="BF412">
            <v>0</v>
          </cell>
          <cell r="BG412">
            <v>6.7</v>
          </cell>
          <cell r="BH412">
            <v>6.9</v>
          </cell>
          <cell r="BI412">
            <v>8</v>
          </cell>
          <cell r="BJ412">
            <v>7.6</v>
          </cell>
          <cell r="BK412">
            <v>8.1</v>
          </cell>
          <cell r="BL412">
            <v>7.2</v>
          </cell>
          <cell r="BM412">
            <v>8.4</v>
          </cell>
          <cell r="BN412">
            <v>4.5999999999999996</v>
          </cell>
          <cell r="BO412" t="str">
            <v>X</v>
          </cell>
          <cell r="BP412">
            <v>6.8</v>
          </cell>
          <cell r="BQ412">
            <v>7.4</v>
          </cell>
          <cell r="BR412">
            <v>9.3000000000000007</v>
          </cell>
          <cell r="BS412">
            <v>9.3000000000000007</v>
          </cell>
          <cell r="BU412">
            <v>7.5</v>
          </cell>
          <cell r="BV412" t="str">
            <v>X</v>
          </cell>
          <cell r="BW412">
            <v>7</v>
          </cell>
          <cell r="BX412">
            <v>8.3000000000000007</v>
          </cell>
          <cell r="BY412">
            <v>9.1999999999999993</v>
          </cell>
          <cell r="BZ412">
            <v>9.6</v>
          </cell>
          <cell r="CA412">
            <v>44</v>
          </cell>
          <cell r="CB412">
            <v>6</v>
          </cell>
          <cell r="CC412">
            <v>7.3</v>
          </cell>
          <cell r="CF412">
            <v>8.1999999999999993</v>
          </cell>
          <cell r="CG412" t="str">
            <v>X</v>
          </cell>
          <cell r="CI412">
            <v>8.6999999999999993</v>
          </cell>
          <cell r="CJ412">
            <v>8.4</v>
          </cell>
          <cell r="CK412">
            <v>9.3000000000000007</v>
          </cell>
          <cell r="CM412">
            <v>9.4</v>
          </cell>
          <cell r="CO412">
            <v>7.7</v>
          </cell>
          <cell r="CP412" t="str">
            <v>X</v>
          </cell>
          <cell r="CS412">
            <v>7.4</v>
          </cell>
          <cell r="CU412">
            <v>9.4</v>
          </cell>
          <cell r="CV412">
            <v>9.6</v>
          </cell>
          <cell r="CW412">
            <v>22</v>
          </cell>
          <cell r="CX412">
            <v>5</v>
          </cell>
          <cell r="DB412">
            <v>0</v>
          </cell>
          <cell r="DC412">
            <v>5</v>
          </cell>
          <cell r="DD412">
            <v>123</v>
          </cell>
          <cell r="DE412">
            <v>18</v>
          </cell>
          <cell r="DF412">
            <v>136</v>
          </cell>
          <cell r="DG412">
            <v>123</v>
          </cell>
          <cell r="DH412">
            <v>7.84</v>
          </cell>
          <cell r="DI412">
            <v>3.34</v>
          </cell>
        </row>
        <row r="413">
          <cell r="A413">
            <v>25207107404</v>
          </cell>
          <cell r="B413" t="str">
            <v>Thái</v>
          </cell>
          <cell r="C413" t="str">
            <v>Quỳnh</v>
          </cell>
          <cell r="D413" t="str">
            <v>My</v>
          </cell>
          <cell r="E413">
            <v>37090</v>
          </cell>
          <cell r="F413" t="str">
            <v>Nữ</v>
          </cell>
          <cell r="G413" t="str">
            <v>Đã Đăng Ký (chưa học xong)</v>
          </cell>
          <cell r="H413">
            <v>8.1</v>
          </cell>
          <cell r="I413">
            <v>8.1</v>
          </cell>
          <cell r="K413">
            <v>7</v>
          </cell>
          <cell r="M413">
            <v>7.9</v>
          </cell>
          <cell r="N413">
            <v>8.6999999999999993</v>
          </cell>
          <cell r="O413">
            <v>7.4</v>
          </cell>
          <cell r="P413">
            <v>8.5</v>
          </cell>
          <cell r="R413">
            <v>8.1999999999999993</v>
          </cell>
          <cell r="W413">
            <v>7.3</v>
          </cell>
          <cell r="X413">
            <v>6.1</v>
          </cell>
          <cell r="Y413">
            <v>7.9</v>
          </cell>
          <cell r="Z413">
            <v>9.1</v>
          </cell>
          <cell r="AA413" t="str">
            <v>X</v>
          </cell>
          <cell r="AB413">
            <v>4.7</v>
          </cell>
          <cell r="AC413">
            <v>7.4</v>
          </cell>
          <cell r="AD413">
            <v>9.3000000000000007</v>
          </cell>
          <cell r="AE413">
            <v>8.8000000000000007</v>
          </cell>
          <cell r="AF413">
            <v>7.5</v>
          </cell>
          <cell r="AG413">
            <v>8</v>
          </cell>
          <cell r="AH413">
            <v>4.9000000000000004</v>
          </cell>
          <cell r="AI413">
            <v>8.4</v>
          </cell>
          <cell r="AJ413">
            <v>8</v>
          </cell>
          <cell r="AK413">
            <v>6.4</v>
          </cell>
          <cell r="AL413">
            <v>5.5</v>
          </cell>
          <cell r="AM413">
            <v>7.2</v>
          </cell>
          <cell r="AN413">
            <v>50</v>
          </cell>
          <cell r="AO413">
            <v>2</v>
          </cell>
          <cell r="AP413">
            <v>6</v>
          </cell>
          <cell r="AQ413">
            <v>6.8</v>
          </cell>
          <cell r="AT413">
            <v>7.1</v>
          </cell>
          <cell r="AX413">
            <v>6.7</v>
          </cell>
          <cell r="BE413">
            <v>4</v>
          </cell>
          <cell r="BF413">
            <v>1</v>
          </cell>
          <cell r="BG413">
            <v>4.4000000000000004</v>
          </cell>
          <cell r="BH413">
            <v>5.2</v>
          </cell>
          <cell r="BI413">
            <v>6.7</v>
          </cell>
          <cell r="BJ413">
            <v>6.4</v>
          </cell>
          <cell r="BK413">
            <v>7.4</v>
          </cell>
          <cell r="BL413">
            <v>7</v>
          </cell>
          <cell r="BM413">
            <v>8.1</v>
          </cell>
          <cell r="BN413">
            <v>5.6</v>
          </cell>
          <cell r="BO413">
            <v>6.3</v>
          </cell>
          <cell r="BP413">
            <v>6.2</v>
          </cell>
          <cell r="BQ413">
            <v>7</v>
          </cell>
          <cell r="BR413">
            <v>8.3000000000000007</v>
          </cell>
          <cell r="BS413">
            <v>6.5</v>
          </cell>
          <cell r="BU413">
            <v>8</v>
          </cell>
          <cell r="BV413">
            <v>8.6999999999999993</v>
          </cell>
          <cell r="BW413">
            <v>4.5</v>
          </cell>
          <cell r="BX413">
            <v>6.7</v>
          </cell>
          <cell r="BY413">
            <v>4.3</v>
          </cell>
          <cell r="BZ413">
            <v>8.4</v>
          </cell>
          <cell r="CA413">
            <v>50</v>
          </cell>
          <cell r="CB413">
            <v>0</v>
          </cell>
          <cell r="CD413" t="str">
            <v>X</v>
          </cell>
          <cell r="CF413">
            <v>5.5</v>
          </cell>
          <cell r="CI413">
            <v>7.4</v>
          </cell>
          <cell r="CJ413" t="str">
            <v>X</v>
          </cell>
          <cell r="CK413">
            <v>0</v>
          </cell>
          <cell r="CM413">
            <v>6</v>
          </cell>
          <cell r="CO413" t="str">
            <v>X</v>
          </cell>
          <cell r="CP413">
            <v>5.0999999999999996</v>
          </cell>
          <cell r="CS413" t="str">
            <v>X</v>
          </cell>
          <cell r="CU413">
            <v>8.6999999999999993</v>
          </cell>
          <cell r="CV413">
            <v>8.6999999999999993</v>
          </cell>
          <cell r="CW413">
            <v>11</v>
          </cell>
          <cell r="CX413">
            <v>15</v>
          </cell>
          <cell r="DB413">
            <v>0</v>
          </cell>
          <cell r="DC413">
            <v>5</v>
          </cell>
          <cell r="DD413">
            <v>115</v>
          </cell>
          <cell r="DE413">
            <v>23</v>
          </cell>
          <cell r="DF413">
            <v>136</v>
          </cell>
          <cell r="DG413">
            <v>118</v>
          </cell>
          <cell r="DH413">
            <v>6.73</v>
          </cell>
          <cell r="DI413">
            <v>2.75</v>
          </cell>
        </row>
        <row r="414">
          <cell r="A414">
            <v>25207108177</v>
          </cell>
          <cell r="B414" t="str">
            <v>Lê</v>
          </cell>
          <cell r="C414" t="str">
            <v>Thị Trà</v>
          </cell>
          <cell r="D414" t="str">
            <v>My</v>
          </cell>
          <cell r="E414">
            <v>36934</v>
          </cell>
          <cell r="F414" t="str">
            <v>Nữ</v>
          </cell>
          <cell r="G414" t="str">
            <v>Đã Đăng Ký (chưa học xong)</v>
          </cell>
          <cell r="H414">
            <v>8.6999999999999993</v>
          </cell>
          <cell r="I414">
            <v>8.4</v>
          </cell>
          <cell r="K414">
            <v>8</v>
          </cell>
          <cell r="M414">
            <v>7.5</v>
          </cell>
          <cell r="N414">
            <v>7.8</v>
          </cell>
          <cell r="O414">
            <v>8.1999999999999993</v>
          </cell>
          <cell r="P414">
            <v>9.4</v>
          </cell>
          <cell r="R414">
            <v>8.9</v>
          </cell>
          <cell r="V414">
            <v>8.3000000000000007</v>
          </cell>
          <cell r="W414">
            <v>7.3</v>
          </cell>
          <cell r="Y414">
            <v>9.3000000000000007</v>
          </cell>
          <cell r="Z414">
            <v>8.4</v>
          </cell>
          <cell r="AA414" t="str">
            <v>X</v>
          </cell>
          <cell r="AB414">
            <v>8.8000000000000007</v>
          </cell>
          <cell r="AC414">
            <v>7.8</v>
          </cell>
          <cell r="AD414">
            <v>9</v>
          </cell>
          <cell r="AE414">
            <v>8.5</v>
          </cell>
          <cell r="AF414">
            <v>8.3000000000000007</v>
          </cell>
          <cell r="AG414">
            <v>9</v>
          </cell>
          <cell r="AH414">
            <v>4.9000000000000004</v>
          </cell>
          <cell r="AI414">
            <v>6.3</v>
          </cell>
          <cell r="AJ414">
            <v>9.3000000000000007</v>
          </cell>
          <cell r="AK414">
            <v>8.8000000000000007</v>
          </cell>
          <cell r="AL414">
            <v>5.4</v>
          </cell>
          <cell r="AM414">
            <v>6.5</v>
          </cell>
          <cell r="AN414">
            <v>50</v>
          </cell>
          <cell r="AO414">
            <v>2</v>
          </cell>
          <cell r="AP414">
            <v>5.8</v>
          </cell>
          <cell r="AQ414">
            <v>6</v>
          </cell>
          <cell r="AW414">
            <v>9</v>
          </cell>
          <cell r="BC414">
            <v>8.4</v>
          </cell>
          <cell r="BD414">
            <v>7.1</v>
          </cell>
          <cell r="BE414">
            <v>5</v>
          </cell>
          <cell r="BF414">
            <v>0</v>
          </cell>
          <cell r="BG414">
            <v>6.9</v>
          </cell>
          <cell r="BH414">
            <v>8.8000000000000007</v>
          </cell>
          <cell r="BI414">
            <v>9.1999999999999993</v>
          </cell>
          <cell r="BJ414">
            <v>6.1</v>
          </cell>
          <cell r="BK414">
            <v>7.3</v>
          </cell>
          <cell r="BL414">
            <v>7.4</v>
          </cell>
          <cell r="BM414">
            <v>7.6</v>
          </cell>
          <cell r="BN414">
            <v>6.9</v>
          </cell>
          <cell r="BO414">
            <v>7.7</v>
          </cell>
          <cell r="BP414">
            <v>6.8</v>
          </cell>
          <cell r="BQ414">
            <v>8.1</v>
          </cell>
          <cell r="BR414">
            <v>8.3000000000000007</v>
          </cell>
          <cell r="BS414">
            <v>8</v>
          </cell>
          <cell r="BU414">
            <v>8.1</v>
          </cell>
          <cell r="BV414">
            <v>6.9</v>
          </cell>
          <cell r="BW414">
            <v>6.9</v>
          </cell>
          <cell r="BX414">
            <v>7.2</v>
          </cell>
          <cell r="BY414" t="str">
            <v>X</v>
          </cell>
          <cell r="BZ414">
            <v>9.1999999999999993</v>
          </cell>
          <cell r="CA414">
            <v>47</v>
          </cell>
          <cell r="CB414">
            <v>3</v>
          </cell>
          <cell r="CC414">
            <v>7.8</v>
          </cell>
          <cell r="CF414">
            <v>8.4</v>
          </cell>
          <cell r="CG414">
            <v>9</v>
          </cell>
          <cell r="CI414">
            <v>8.1999999999999993</v>
          </cell>
          <cell r="CJ414">
            <v>7.9</v>
          </cell>
          <cell r="CK414">
            <v>8.8000000000000007</v>
          </cell>
          <cell r="CM414">
            <v>8.8000000000000007</v>
          </cell>
          <cell r="CO414">
            <v>8.3000000000000007</v>
          </cell>
          <cell r="CP414" t="str">
            <v>X</v>
          </cell>
          <cell r="CS414" t="str">
            <v>X</v>
          </cell>
          <cell r="CU414">
            <v>8.6999999999999993</v>
          </cell>
          <cell r="CV414">
            <v>9.1999999999999993</v>
          </cell>
          <cell r="CW414">
            <v>21</v>
          </cell>
          <cell r="CX414">
            <v>6</v>
          </cell>
          <cell r="DB414">
            <v>0</v>
          </cell>
          <cell r="DC414">
            <v>5</v>
          </cell>
          <cell r="DD414">
            <v>123</v>
          </cell>
          <cell r="DE414">
            <v>16</v>
          </cell>
          <cell r="DF414">
            <v>136</v>
          </cell>
          <cell r="DG414">
            <v>123</v>
          </cell>
          <cell r="DH414">
            <v>7.89</v>
          </cell>
          <cell r="DI414">
            <v>3.39</v>
          </cell>
        </row>
        <row r="415">
          <cell r="A415">
            <v>25207109998</v>
          </cell>
          <cell r="B415" t="str">
            <v>Lê</v>
          </cell>
          <cell r="C415" t="str">
            <v>Thị Diễm</v>
          </cell>
          <cell r="D415" t="str">
            <v>My</v>
          </cell>
          <cell r="E415">
            <v>37028</v>
          </cell>
          <cell r="F415" t="str">
            <v>Nữ</v>
          </cell>
          <cell r="G415" t="str">
            <v>Đã Đăng Ký (chưa học xong)</v>
          </cell>
          <cell r="H415">
            <v>8.4</v>
          </cell>
          <cell r="I415">
            <v>8.6999999999999993</v>
          </cell>
          <cell r="K415">
            <v>7.8</v>
          </cell>
          <cell r="M415">
            <v>9</v>
          </cell>
          <cell r="N415">
            <v>7.8</v>
          </cell>
          <cell r="O415">
            <v>8</v>
          </cell>
          <cell r="P415">
            <v>9.4</v>
          </cell>
          <cell r="R415">
            <v>9</v>
          </cell>
          <cell r="W415">
            <v>8.4</v>
          </cell>
          <cell r="X415">
            <v>9.1999999999999993</v>
          </cell>
          <cell r="Y415">
            <v>8.3000000000000007</v>
          </cell>
          <cell r="Z415">
            <v>9.3000000000000007</v>
          </cell>
          <cell r="AA415">
            <v>7.3</v>
          </cell>
          <cell r="AB415">
            <v>6.8</v>
          </cell>
          <cell r="AC415">
            <v>9</v>
          </cell>
          <cell r="AD415">
            <v>9.1999999999999993</v>
          </cell>
          <cell r="AE415">
            <v>8.6</v>
          </cell>
          <cell r="AF415">
            <v>8</v>
          </cell>
          <cell r="AG415">
            <v>9.1999999999999993</v>
          </cell>
          <cell r="AH415">
            <v>6.9</v>
          </cell>
          <cell r="AI415">
            <v>9.6</v>
          </cell>
          <cell r="AJ415">
            <v>8.5</v>
          </cell>
          <cell r="AK415">
            <v>8.8000000000000007</v>
          </cell>
          <cell r="AL415">
            <v>7.4</v>
          </cell>
          <cell r="AM415">
            <v>8.5</v>
          </cell>
          <cell r="AN415">
            <v>52</v>
          </cell>
          <cell r="AO415">
            <v>0</v>
          </cell>
          <cell r="AP415">
            <v>6.8</v>
          </cell>
          <cell r="AQ415">
            <v>7.9</v>
          </cell>
          <cell r="AT415">
            <v>7.9</v>
          </cell>
          <cell r="AZ415">
            <v>6.4</v>
          </cell>
          <cell r="BD415">
            <v>5.8</v>
          </cell>
          <cell r="BE415">
            <v>5</v>
          </cell>
          <cell r="BF415">
            <v>0</v>
          </cell>
          <cell r="BG415">
            <v>9</v>
          </cell>
          <cell r="BH415">
            <v>7.6</v>
          </cell>
          <cell r="BI415">
            <v>8.8000000000000007</v>
          </cell>
          <cell r="BJ415">
            <v>5.9</v>
          </cell>
          <cell r="BK415">
            <v>8.3000000000000007</v>
          </cell>
          <cell r="BL415">
            <v>9.1</v>
          </cell>
          <cell r="BM415">
            <v>8.6</v>
          </cell>
          <cell r="BN415">
            <v>7.2</v>
          </cell>
          <cell r="BO415">
            <v>4</v>
          </cell>
          <cell r="BP415">
            <v>5.0999999999999996</v>
          </cell>
          <cell r="BQ415">
            <v>6.6</v>
          </cell>
          <cell r="BR415">
            <v>4.0999999999999996</v>
          </cell>
          <cell r="BS415">
            <v>8.1</v>
          </cell>
          <cell r="BU415">
            <v>8.6999999999999993</v>
          </cell>
          <cell r="BV415">
            <v>7.6</v>
          </cell>
          <cell r="BW415">
            <v>7.8</v>
          </cell>
          <cell r="BX415">
            <v>5.7</v>
          </cell>
          <cell r="BY415" t="str">
            <v>X</v>
          </cell>
          <cell r="BZ415">
            <v>8.9</v>
          </cell>
          <cell r="CA415">
            <v>47</v>
          </cell>
          <cell r="CB415">
            <v>3</v>
          </cell>
          <cell r="CD415">
            <v>7.5</v>
          </cell>
          <cell r="CG415" t="str">
            <v>X</v>
          </cell>
          <cell r="CI415">
            <v>8.6</v>
          </cell>
          <cell r="CJ415">
            <v>9.4</v>
          </cell>
          <cell r="CK415">
            <v>9.1999999999999993</v>
          </cell>
          <cell r="CM415">
            <v>8.1999999999999993</v>
          </cell>
          <cell r="CO415">
            <v>8.3000000000000007</v>
          </cell>
          <cell r="CP415" t="str">
            <v>X</v>
          </cell>
          <cell r="CS415" t="str">
            <v>X</v>
          </cell>
          <cell r="CU415">
            <v>8.1999999999999993</v>
          </cell>
          <cell r="CV415" t="str">
            <v>X</v>
          </cell>
          <cell r="CW415">
            <v>15</v>
          </cell>
          <cell r="CX415">
            <v>11</v>
          </cell>
          <cell r="DB415">
            <v>0</v>
          </cell>
          <cell r="DC415">
            <v>5</v>
          </cell>
          <cell r="DD415">
            <v>119</v>
          </cell>
          <cell r="DE415">
            <v>19</v>
          </cell>
          <cell r="DF415">
            <v>136</v>
          </cell>
          <cell r="DG415">
            <v>119</v>
          </cell>
          <cell r="DH415">
            <v>7.93</v>
          </cell>
          <cell r="DI415">
            <v>3.4</v>
          </cell>
        </row>
        <row r="416">
          <cell r="A416">
            <v>25207110587</v>
          </cell>
          <cell r="B416" t="str">
            <v>Trần</v>
          </cell>
          <cell r="C416" t="str">
            <v>Hoàng Trà</v>
          </cell>
          <cell r="D416" t="str">
            <v>My</v>
          </cell>
          <cell r="E416">
            <v>37165</v>
          </cell>
          <cell r="F416" t="str">
            <v>Nữ</v>
          </cell>
          <cell r="G416" t="str">
            <v>Đã Đăng Ký (chưa học xong)</v>
          </cell>
          <cell r="H416">
            <v>8</v>
          </cell>
          <cell r="I416">
            <v>8.1</v>
          </cell>
          <cell r="K416">
            <v>7.9</v>
          </cell>
          <cell r="M416">
            <v>7.6</v>
          </cell>
          <cell r="N416">
            <v>8</v>
          </cell>
          <cell r="O416">
            <v>7.9</v>
          </cell>
          <cell r="P416">
            <v>7.5</v>
          </cell>
          <cell r="R416">
            <v>8.9</v>
          </cell>
          <cell r="W416">
            <v>5.7</v>
          </cell>
          <cell r="X416">
            <v>7.8</v>
          </cell>
          <cell r="Y416">
            <v>9.1999999999999993</v>
          </cell>
          <cell r="Z416">
            <v>9.1</v>
          </cell>
          <cell r="AA416">
            <v>6.7</v>
          </cell>
          <cell r="AB416">
            <v>6.8</v>
          </cell>
          <cell r="AC416">
            <v>8</v>
          </cell>
          <cell r="AD416">
            <v>8.4</v>
          </cell>
          <cell r="AE416">
            <v>9.1</v>
          </cell>
          <cell r="AF416">
            <v>6.2</v>
          </cell>
          <cell r="AG416">
            <v>5.6</v>
          </cell>
          <cell r="AH416">
            <v>6.3</v>
          </cell>
          <cell r="AI416">
            <v>7.8</v>
          </cell>
          <cell r="AJ416">
            <v>7.3</v>
          </cell>
          <cell r="AK416">
            <v>6.4</v>
          </cell>
          <cell r="AL416">
            <v>5.2</v>
          </cell>
          <cell r="AM416">
            <v>8.1999999999999993</v>
          </cell>
          <cell r="AN416">
            <v>52</v>
          </cell>
          <cell r="AO416">
            <v>0</v>
          </cell>
          <cell r="AP416">
            <v>5.3</v>
          </cell>
          <cell r="AQ416">
            <v>6</v>
          </cell>
          <cell r="AR416">
            <v>6.8</v>
          </cell>
          <cell r="AX416">
            <v>6.3</v>
          </cell>
          <cell r="BD416">
            <v>6.6</v>
          </cell>
          <cell r="BE416">
            <v>5</v>
          </cell>
          <cell r="BF416">
            <v>0</v>
          </cell>
          <cell r="BG416">
            <v>6.2</v>
          </cell>
          <cell r="BH416">
            <v>7.9</v>
          </cell>
          <cell r="BI416">
            <v>8.9</v>
          </cell>
          <cell r="BJ416">
            <v>7.6</v>
          </cell>
          <cell r="BK416">
            <v>7.9</v>
          </cell>
          <cell r="BL416">
            <v>8.1</v>
          </cell>
          <cell r="BM416">
            <v>9</v>
          </cell>
          <cell r="BN416">
            <v>7.2</v>
          </cell>
          <cell r="BO416" t="str">
            <v>X</v>
          </cell>
          <cell r="BP416">
            <v>6.4</v>
          </cell>
          <cell r="BQ416">
            <v>5.7</v>
          </cell>
          <cell r="BR416">
            <v>8</v>
          </cell>
          <cell r="BS416">
            <v>8.4</v>
          </cell>
          <cell r="BU416">
            <v>7.9</v>
          </cell>
          <cell r="BV416">
            <v>7.8</v>
          </cell>
          <cell r="BW416">
            <v>6.5</v>
          </cell>
          <cell r="BX416">
            <v>8.1999999999999993</v>
          </cell>
          <cell r="BY416">
            <v>7.5</v>
          </cell>
          <cell r="BZ416">
            <v>8.4</v>
          </cell>
          <cell r="CA416">
            <v>47</v>
          </cell>
          <cell r="CB416">
            <v>3</v>
          </cell>
          <cell r="CD416">
            <v>7.9</v>
          </cell>
          <cell r="CF416">
            <v>8.6</v>
          </cell>
          <cell r="CG416">
            <v>8.6</v>
          </cell>
          <cell r="CI416">
            <v>8.5</v>
          </cell>
          <cell r="CJ416">
            <v>8</v>
          </cell>
          <cell r="CK416">
            <v>8.3000000000000007</v>
          </cell>
          <cell r="CM416">
            <v>7.7</v>
          </cell>
          <cell r="CO416" t="str">
            <v>X</v>
          </cell>
          <cell r="CP416" t="str">
            <v>X</v>
          </cell>
          <cell r="CS416" t="str">
            <v>X</v>
          </cell>
          <cell r="CU416">
            <v>8.6999999999999993</v>
          </cell>
          <cell r="CV416">
            <v>8.8000000000000007</v>
          </cell>
          <cell r="CW416">
            <v>18</v>
          </cell>
          <cell r="CX416">
            <v>8</v>
          </cell>
          <cell r="DB416">
            <v>0</v>
          </cell>
          <cell r="DC416">
            <v>5</v>
          </cell>
          <cell r="DD416">
            <v>122</v>
          </cell>
          <cell r="DE416">
            <v>16</v>
          </cell>
          <cell r="DF416">
            <v>136</v>
          </cell>
          <cell r="DG416">
            <v>122</v>
          </cell>
          <cell r="DH416">
            <v>7.62</v>
          </cell>
          <cell r="DI416">
            <v>3.25</v>
          </cell>
        </row>
        <row r="417">
          <cell r="A417">
            <v>25207116568</v>
          </cell>
          <cell r="B417" t="str">
            <v>Tống</v>
          </cell>
          <cell r="C417" t="str">
            <v>Thị Kiều</v>
          </cell>
          <cell r="D417" t="str">
            <v>My</v>
          </cell>
          <cell r="E417">
            <v>36905</v>
          </cell>
          <cell r="F417" t="str">
            <v>Nữ</v>
          </cell>
          <cell r="G417" t="str">
            <v>Đã Đăng Ký (chưa học xong)</v>
          </cell>
          <cell r="H417">
            <v>8.1999999999999993</v>
          </cell>
          <cell r="I417">
            <v>8.6</v>
          </cell>
          <cell r="K417">
            <v>6.5</v>
          </cell>
          <cell r="M417">
            <v>5.7</v>
          </cell>
          <cell r="N417">
            <v>6.5</v>
          </cell>
          <cell r="O417">
            <v>6.3</v>
          </cell>
          <cell r="P417">
            <v>4.7</v>
          </cell>
          <cell r="Q417">
            <v>8.9</v>
          </cell>
          <cell r="W417">
            <v>7.2</v>
          </cell>
          <cell r="X417">
            <v>7.4</v>
          </cell>
          <cell r="Y417">
            <v>7</v>
          </cell>
          <cell r="Z417">
            <v>7.8</v>
          </cell>
          <cell r="AA417" t="str">
            <v>X</v>
          </cell>
          <cell r="AB417">
            <v>5.4</v>
          </cell>
          <cell r="AC417">
            <v>9.4</v>
          </cell>
          <cell r="AD417" t="str">
            <v>X</v>
          </cell>
          <cell r="AE417">
            <v>8.6</v>
          </cell>
          <cell r="AF417">
            <v>6.7</v>
          </cell>
          <cell r="AG417">
            <v>5.3</v>
          </cell>
          <cell r="AH417">
            <v>6</v>
          </cell>
          <cell r="AI417">
            <v>8.4</v>
          </cell>
          <cell r="AJ417">
            <v>9.5</v>
          </cell>
          <cell r="AK417">
            <v>6.4</v>
          </cell>
          <cell r="AL417" t="str">
            <v>X</v>
          </cell>
          <cell r="AM417">
            <v>7</v>
          </cell>
          <cell r="AN417">
            <v>46</v>
          </cell>
          <cell r="AO417">
            <v>6</v>
          </cell>
          <cell r="AP417">
            <v>5.6</v>
          </cell>
          <cell r="AQ417">
            <v>4.7</v>
          </cell>
          <cell r="AR417">
            <v>9</v>
          </cell>
          <cell r="AX417">
            <v>7.9</v>
          </cell>
          <cell r="BD417">
            <v>6.9</v>
          </cell>
          <cell r="BE417">
            <v>5</v>
          </cell>
          <cell r="BF417">
            <v>0</v>
          </cell>
          <cell r="BG417">
            <v>6</v>
          </cell>
          <cell r="BH417">
            <v>7.4</v>
          </cell>
          <cell r="BI417">
            <v>8.8000000000000007</v>
          </cell>
          <cell r="BJ417">
            <v>5.9</v>
          </cell>
          <cell r="BK417">
            <v>7.4</v>
          </cell>
          <cell r="BL417">
            <v>7.4</v>
          </cell>
          <cell r="BM417">
            <v>9</v>
          </cell>
          <cell r="BN417">
            <v>6.7</v>
          </cell>
          <cell r="BO417">
            <v>9</v>
          </cell>
          <cell r="BP417">
            <v>5.3</v>
          </cell>
          <cell r="BQ417">
            <v>6.9</v>
          </cell>
          <cell r="BR417" t="str">
            <v>X</v>
          </cell>
          <cell r="BS417">
            <v>9.6999999999999993</v>
          </cell>
          <cell r="BT417">
            <v>6.6</v>
          </cell>
          <cell r="BV417">
            <v>8.6</v>
          </cell>
          <cell r="BW417">
            <v>7.1</v>
          </cell>
          <cell r="BX417">
            <v>7.8</v>
          </cell>
          <cell r="BY417">
            <v>8.3000000000000007</v>
          </cell>
          <cell r="BZ417">
            <v>9</v>
          </cell>
          <cell r="CA417">
            <v>48</v>
          </cell>
          <cell r="CB417">
            <v>2</v>
          </cell>
          <cell r="CD417">
            <v>9</v>
          </cell>
          <cell r="CF417">
            <v>8.8000000000000007</v>
          </cell>
          <cell r="CI417">
            <v>9.3000000000000007</v>
          </cell>
          <cell r="CJ417" t="str">
            <v>X</v>
          </cell>
          <cell r="CK417">
            <v>8.8000000000000007</v>
          </cell>
          <cell r="CM417">
            <v>8</v>
          </cell>
          <cell r="CO417" t="str">
            <v>X</v>
          </cell>
          <cell r="CP417">
            <v>6</v>
          </cell>
          <cell r="CT417">
            <v>7.1</v>
          </cell>
          <cell r="CU417">
            <v>9</v>
          </cell>
          <cell r="CV417">
            <v>9.6</v>
          </cell>
          <cell r="CW417">
            <v>19</v>
          </cell>
          <cell r="CX417">
            <v>7</v>
          </cell>
          <cell r="DB417">
            <v>0</v>
          </cell>
          <cell r="DC417">
            <v>5</v>
          </cell>
          <cell r="DD417">
            <v>118</v>
          </cell>
          <cell r="DE417">
            <v>20</v>
          </cell>
          <cell r="DF417">
            <v>136</v>
          </cell>
          <cell r="DG417">
            <v>118</v>
          </cell>
          <cell r="DH417">
            <v>7.43</v>
          </cell>
          <cell r="DI417">
            <v>3.08</v>
          </cell>
        </row>
        <row r="418">
          <cell r="A418">
            <v>25207116804</v>
          </cell>
          <cell r="B418" t="str">
            <v>Lê</v>
          </cell>
          <cell r="C418" t="str">
            <v>Thị Trà</v>
          </cell>
          <cell r="D418" t="str">
            <v>My</v>
          </cell>
          <cell r="E418">
            <v>37191</v>
          </cell>
          <cell r="F418" t="str">
            <v>Nữ</v>
          </cell>
          <cell r="G418" t="str">
            <v>Đã Đăng Ký (chưa học xong)</v>
          </cell>
          <cell r="H418">
            <v>8</v>
          </cell>
          <cell r="I418">
            <v>8.9</v>
          </cell>
          <cell r="K418">
            <v>7.6</v>
          </cell>
          <cell r="M418">
            <v>7.5</v>
          </cell>
          <cell r="N418">
            <v>8.6</v>
          </cell>
          <cell r="O418">
            <v>8.6999999999999993</v>
          </cell>
          <cell r="P418">
            <v>8.3000000000000007</v>
          </cell>
          <cell r="R418">
            <v>9.3000000000000007</v>
          </cell>
          <cell r="W418">
            <v>9.6</v>
          </cell>
          <cell r="X418">
            <v>9.5</v>
          </cell>
          <cell r="Y418">
            <v>8.9</v>
          </cell>
          <cell r="Z418">
            <v>9.1999999999999993</v>
          </cell>
          <cell r="AA418">
            <v>9.1</v>
          </cell>
          <cell r="AB418">
            <v>8.6999999999999993</v>
          </cell>
          <cell r="AC418">
            <v>8.8000000000000007</v>
          </cell>
          <cell r="AD418">
            <v>8.9</v>
          </cell>
          <cell r="AE418">
            <v>9.1999999999999993</v>
          </cell>
          <cell r="AF418" t="str">
            <v>P (P/F)</v>
          </cell>
          <cell r="AG418" t="str">
            <v>P (P/F)</v>
          </cell>
          <cell r="AH418">
            <v>5</v>
          </cell>
          <cell r="AI418">
            <v>8.1999999999999993</v>
          </cell>
          <cell r="AJ418">
            <v>8.4</v>
          </cell>
          <cell r="AK418">
            <v>9.1</v>
          </cell>
          <cell r="AL418">
            <v>9.1999999999999993</v>
          </cell>
          <cell r="AM418">
            <v>8.5</v>
          </cell>
          <cell r="AN418">
            <v>52</v>
          </cell>
          <cell r="AO418">
            <v>0</v>
          </cell>
          <cell r="AP418">
            <v>6.6</v>
          </cell>
          <cell r="AQ418">
            <v>7.3</v>
          </cell>
          <cell r="AT418">
            <v>8.4</v>
          </cell>
          <cell r="AZ418">
            <v>8.5</v>
          </cell>
          <cell r="BD418">
            <v>8.8000000000000007</v>
          </cell>
          <cell r="BE418">
            <v>5</v>
          </cell>
          <cell r="BF418">
            <v>0</v>
          </cell>
          <cell r="BG418">
            <v>7.7</v>
          </cell>
          <cell r="BH418">
            <v>9</v>
          </cell>
          <cell r="BI418">
            <v>9.6999999999999993</v>
          </cell>
          <cell r="BJ418">
            <v>7.5</v>
          </cell>
          <cell r="BK418">
            <v>8.4</v>
          </cell>
          <cell r="BL418">
            <v>9</v>
          </cell>
          <cell r="BM418">
            <v>7.9</v>
          </cell>
          <cell r="BN418">
            <v>5.9</v>
          </cell>
          <cell r="BO418">
            <v>7.1</v>
          </cell>
          <cell r="BP418">
            <v>9.6</v>
          </cell>
          <cell r="BQ418">
            <v>9.6999999999999993</v>
          </cell>
          <cell r="BR418">
            <v>9.3000000000000007</v>
          </cell>
          <cell r="BS418">
            <v>9.5</v>
          </cell>
          <cell r="BU418">
            <v>8.6</v>
          </cell>
          <cell r="BV418">
            <v>7.8</v>
          </cell>
          <cell r="BW418">
            <v>7.5</v>
          </cell>
          <cell r="BX418">
            <v>8.1</v>
          </cell>
          <cell r="BY418" t="str">
            <v>X</v>
          </cell>
          <cell r="BZ418">
            <v>9.4</v>
          </cell>
          <cell r="CA418">
            <v>47</v>
          </cell>
          <cell r="CB418">
            <v>3</v>
          </cell>
          <cell r="CC418">
            <v>8.3000000000000007</v>
          </cell>
          <cell r="CF418">
            <v>9.4</v>
          </cell>
          <cell r="CG418">
            <v>7.8</v>
          </cell>
          <cell r="CI418">
            <v>9.3000000000000007</v>
          </cell>
          <cell r="CJ418">
            <v>8.1999999999999993</v>
          </cell>
          <cell r="CK418">
            <v>8.8000000000000007</v>
          </cell>
          <cell r="CM418">
            <v>8</v>
          </cell>
          <cell r="CO418" t="str">
            <v>X</v>
          </cell>
          <cell r="CP418">
            <v>7.7</v>
          </cell>
          <cell r="CS418">
            <v>6.6</v>
          </cell>
          <cell r="CU418">
            <v>9.1</v>
          </cell>
          <cell r="CV418">
            <v>9.6</v>
          </cell>
          <cell r="CW418">
            <v>25</v>
          </cell>
          <cell r="CX418">
            <v>2</v>
          </cell>
          <cell r="DB418">
            <v>0</v>
          </cell>
          <cell r="DC418">
            <v>5</v>
          </cell>
          <cell r="DD418">
            <v>129</v>
          </cell>
          <cell r="DE418">
            <v>10</v>
          </cell>
          <cell r="DF418">
            <v>136</v>
          </cell>
          <cell r="DG418">
            <v>129</v>
          </cell>
          <cell r="DH418">
            <v>8.43</v>
          </cell>
          <cell r="DI418">
            <v>3.67</v>
          </cell>
        </row>
        <row r="419">
          <cell r="A419">
            <v>25207117608</v>
          </cell>
          <cell r="B419" t="str">
            <v>Lê</v>
          </cell>
          <cell r="C419" t="str">
            <v>Thị Trà</v>
          </cell>
          <cell r="D419" t="str">
            <v>My</v>
          </cell>
          <cell r="E419">
            <v>37118</v>
          </cell>
          <cell r="F419" t="str">
            <v>Nữ</v>
          </cell>
          <cell r="G419" t="str">
            <v>Đã Đăng Ký (chưa học xong)</v>
          </cell>
          <cell r="H419">
            <v>8.6</v>
          </cell>
          <cell r="I419">
            <v>8.1999999999999993</v>
          </cell>
          <cell r="K419">
            <v>8.1</v>
          </cell>
          <cell r="M419">
            <v>5.2</v>
          </cell>
          <cell r="N419">
            <v>5.7</v>
          </cell>
          <cell r="O419">
            <v>6.4</v>
          </cell>
          <cell r="P419">
            <v>8.1</v>
          </cell>
          <cell r="R419">
            <v>5.4</v>
          </cell>
          <cell r="W419">
            <v>8.1</v>
          </cell>
          <cell r="X419">
            <v>7.2</v>
          </cell>
          <cell r="Y419">
            <v>9.4</v>
          </cell>
          <cell r="Z419">
            <v>8.3000000000000007</v>
          </cell>
          <cell r="AB419">
            <v>8.3000000000000007</v>
          </cell>
          <cell r="AC419">
            <v>6.7</v>
          </cell>
          <cell r="AD419">
            <v>6.6</v>
          </cell>
          <cell r="AE419" t="str">
            <v>X</v>
          </cell>
          <cell r="AF419">
            <v>8.1999999999999993</v>
          </cell>
          <cell r="AG419">
            <v>7.7</v>
          </cell>
          <cell r="AH419">
            <v>4.2</v>
          </cell>
          <cell r="AI419">
            <v>5.3</v>
          </cell>
          <cell r="AJ419">
            <v>7</v>
          </cell>
          <cell r="AK419">
            <v>7.8</v>
          </cell>
          <cell r="AL419">
            <v>6.4</v>
          </cell>
          <cell r="AN419">
            <v>46</v>
          </cell>
          <cell r="AO419">
            <v>6</v>
          </cell>
          <cell r="AP419">
            <v>6.2</v>
          </cell>
          <cell r="AQ419">
            <v>6.3</v>
          </cell>
          <cell r="AV419">
            <v>7.6</v>
          </cell>
          <cell r="BB419">
            <v>9.5</v>
          </cell>
          <cell r="BD419">
            <v>8.8000000000000007</v>
          </cell>
          <cell r="BE419">
            <v>5</v>
          </cell>
          <cell r="BF419">
            <v>0</v>
          </cell>
          <cell r="BG419">
            <v>5</v>
          </cell>
          <cell r="BH419">
            <v>8.8000000000000007</v>
          </cell>
          <cell r="BI419">
            <v>7.9</v>
          </cell>
          <cell r="BJ419">
            <v>4.9000000000000004</v>
          </cell>
          <cell r="BK419">
            <v>6.9</v>
          </cell>
          <cell r="BL419">
            <v>5.0999999999999996</v>
          </cell>
          <cell r="BM419">
            <v>7.7</v>
          </cell>
          <cell r="BN419">
            <v>7.4</v>
          </cell>
          <cell r="BO419" t="str">
            <v>X</v>
          </cell>
          <cell r="BP419">
            <v>4.3</v>
          </cell>
          <cell r="BQ419">
            <v>9</v>
          </cell>
          <cell r="BR419">
            <v>5.2</v>
          </cell>
          <cell r="BS419">
            <v>7.5</v>
          </cell>
          <cell r="BU419">
            <v>7.7</v>
          </cell>
          <cell r="BV419" t="str">
            <v>X</v>
          </cell>
          <cell r="BW419">
            <v>4.4000000000000004</v>
          </cell>
          <cell r="BX419">
            <v>5.8</v>
          </cell>
          <cell r="BZ419">
            <v>9.1</v>
          </cell>
          <cell r="CA419">
            <v>41</v>
          </cell>
          <cell r="CB419">
            <v>9</v>
          </cell>
          <cell r="CD419" t="str">
            <v>X</v>
          </cell>
          <cell r="CF419">
            <v>9.4</v>
          </cell>
          <cell r="CG419">
            <v>9.1999999999999993</v>
          </cell>
          <cell r="CI419">
            <v>6.3</v>
          </cell>
          <cell r="CJ419">
            <v>7.6</v>
          </cell>
          <cell r="CK419">
            <v>7</v>
          </cell>
          <cell r="CO419">
            <v>8</v>
          </cell>
          <cell r="CT419" t="str">
            <v>X</v>
          </cell>
          <cell r="CU419">
            <v>8.3000000000000007</v>
          </cell>
          <cell r="CV419">
            <v>9.9</v>
          </cell>
          <cell r="CW419">
            <v>16</v>
          </cell>
          <cell r="CX419">
            <v>10</v>
          </cell>
          <cell r="DB419">
            <v>0</v>
          </cell>
          <cell r="DC419">
            <v>5</v>
          </cell>
          <cell r="DD419">
            <v>108</v>
          </cell>
          <cell r="DE419">
            <v>30</v>
          </cell>
          <cell r="DF419">
            <v>136</v>
          </cell>
          <cell r="DG419">
            <v>108</v>
          </cell>
          <cell r="DH419">
            <v>6.95</v>
          </cell>
          <cell r="DI419">
            <v>2.79</v>
          </cell>
        </row>
        <row r="420">
          <cell r="A420">
            <v>25207205049</v>
          </cell>
          <cell r="B420" t="str">
            <v>Lê</v>
          </cell>
          <cell r="C420" t="str">
            <v>Thị Trà</v>
          </cell>
          <cell r="D420" t="str">
            <v>My</v>
          </cell>
          <cell r="E420">
            <v>37058</v>
          </cell>
          <cell r="F420" t="str">
            <v>Nữ</v>
          </cell>
          <cell r="G420" t="str">
            <v>Đã Đăng Ký (chưa học xong)</v>
          </cell>
          <cell r="H420">
            <v>8.6</v>
          </cell>
          <cell r="I420">
            <v>9</v>
          </cell>
          <cell r="K420">
            <v>8.8000000000000007</v>
          </cell>
          <cell r="M420">
            <v>9.3000000000000007</v>
          </cell>
          <cell r="N420">
            <v>8.3000000000000007</v>
          </cell>
          <cell r="O420">
            <v>8.6</v>
          </cell>
          <cell r="P420">
            <v>8.4</v>
          </cell>
          <cell r="R420">
            <v>9.1999999999999993</v>
          </cell>
          <cell r="W420">
            <v>8.3000000000000007</v>
          </cell>
          <cell r="X420">
            <v>9.6</v>
          </cell>
          <cell r="Y420">
            <v>9.6</v>
          </cell>
          <cell r="Z420">
            <v>10</v>
          </cell>
          <cell r="AA420">
            <v>8.9</v>
          </cell>
          <cell r="AB420">
            <v>8.9</v>
          </cell>
          <cell r="AC420">
            <v>8.6</v>
          </cell>
          <cell r="AD420">
            <v>9.1999999999999993</v>
          </cell>
          <cell r="AE420">
            <v>9.1</v>
          </cell>
          <cell r="AF420" t="str">
            <v>P (P/F)</v>
          </cell>
          <cell r="AG420" t="str">
            <v>P (P/F)</v>
          </cell>
          <cell r="AH420">
            <v>6.8</v>
          </cell>
          <cell r="AI420">
            <v>8.6</v>
          </cell>
          <cell r="AJ420">
            <v>9.3000000000000007</v>
          </cell>
          <cell r="AK420">
            <v>9</v>
          </cell>
          <cell r="AL420">
            <v>8.1</v>
          </cell>
          <cell r="AM420">
            <v>9.6</v>
          </cell>
          <cell r="AN420">
            <v>52</v>
          </cell>
          <cell r="AO420">
            <v>0</v>
          </cell>
          <cell r="AP420">
            <v>7.6</v>
          </cell>
          <cell r="AQ420">
            <v>7.3</v>
          </cell>
          <cell r="AR420">
            <v>9.5</v>
          </cell>
          <cell r="AX420">
            <v>8.4</v>
          </cell>
          <cell r="BD420">
            <v>6</v>
          </cell>
          <cell r="BE420">
            <v>5</v>
          </cell>
          <cell r="BF420">
            <v>0</v>
          </cell>
          <cell r="BG420">
            <v>8</v>
          </cell>
          <cell r="BH420">
            <v>10</v>
          </cell>
          <cell r="BI420">
            <v>9.6</v>
          </cell>
          <cell r="BJ420">
            <v>6.5</v>
          </cell>
          <cell r="BK420">
            <v>9</v>
          </cell>
          <cell r="BL420">
            <v>9.6</v>
          </cell>
          <cell r="BM420">
            <v>7.5</v>
          </cell>
          <cell r="BN420">
            <v>7.3</v>
          </cell>
          <cell r="BO420">
            <v>7.4</v>
          </cell>
          <cell r="BP420">
            <v>8.6999999999999993</v>
          </cell>
          <cell r="BQ420">
            <v>8.4</v>
          </cell>
          <cell r="BR420">
            <v>9.6</v>
          </cell>
          <cell r="BS420">
            <v>9.6999999999999993</v>
          </cell>
          <cell r="BU420">
            <v>9.3000000000000007</v>
          </cell>
          <cell r="BV420">
            <v>8.3000000000000007</v>
          </cell>
          <cell r="BW420">
            <v>7.7</v>
          </cell>
          <cell r="BX420">
            <v>9.1</v>
          </cell>
          <cell r="BY420">
            <v>9.5</v>
          </cell>
          <cell r="BZ420">
            <v>10</v>
          </cell>
          <cell r="CA420">
            <v>50</v>
          </cell>
          <cell r="CB420">
            <v>0</v>
          </cell>
          <cell r="CD420" t="str">
            <v>X</v>
          </cell>
          <cell r="CF420">
            <v>9</v>
          </cell>
          <cell r="CG420">
            <v>9.4</v>
          </cell>
          <cell r="CI420">
            <v>9.6999999999999993</v>
          </cell>
          <cell r="CJ420">
            <v>9.6</v>
          </cell>
          <cell r="CK420">
            <v>9.6</v>
          </cell>
          <cell r="CM420">
            <v>9.5</v>
          </cell>
          <cell r="CO420">
            <v>9.5</v>
          </cell>
          <cell r="CP420" t="str">
            <v>X</v>
          </cell>
          <cell r="CS420" t="str">
            <v>X</v>
          </cell>
          <cell r="CU420">
            <v>9.9</v>
          </cell>
          <cell r="CV420">
            <v>9.6</v>
          </cell>
          <cell r="CW420">
            <v>18</v>
          </cell>
          <cell r="CX420">
            <v>8</v>
          </cell>
          <cell r="DB420">
            <v>0</v>
          </cell>
          <cell r="DC420">
            <v>5</v>
          </cell>
          <cell r="DD420">
            <v>125</v>
          </cell>
          <cell r="DE420">
            <v>13</v>
          </cell>
          <cell r="DF420">
            <v>136</v>
          </cell>
          <cell r="DG420">
            <v>125</v>
          </cell>
          <cell r="DH420">
            <v>8.85</v>
          </cell>
          <cell r="DI420">
            <v>3.82</v>
          </cell>
        </row>
        <row r="421">
          <cell r="A421">
            <v>25207212855</v>
          </cell>
          <cell r="B421" t="str">
            <v>Nguyễn</v>
          </cell>
          <cell r="C421" t="str">
            <v>Thị Trà</v>
          </cell>
          <cell r="D421" t="str">
            <v>My</v>
          </cell>
          <cell r="E421">
            <v>36921</v>
          </cell>
          <cell r="F421" t="str">
            <v>Nữ</v>
          </cell>
          <cell r="G421" t="str">
            <v>Đã Đăng Ký (chưa học xong)</v>
          </cell>
          <cell r="H421">
            <v>7.9</v>
          </cell>
          <cell r="I421">
            <v>8.1</v>
          </cell>
          <cell r="K421">
            <v>8.9</v>
          </cell>
          <cell r="M421" t="str">
            <v>P (P/F)</v>
          </cell>
          <cell r="N421">
            <v>7.8</v>
          </cell>
          <cell r="O421">
            <v>10</v>
          </cell>
          <cell r="P421">
            <v>9.5</v>
          </cell>
          <cell r="R421">
            <v>8.4</v>
          </cell>
          <cell r="W421">
            <v>9.4</v>
          </cell>
          <cell r="X421">
            <v>9.1999999999999993</v>
          </cell>
          <cell r="Y421">
            <v>9.6</v>
          </cell>
          <cell r="Z421">
            <v>9.6999999999999993</v>
          </cell>
          <cell r="AA421">
            <v>9.1</v>
          </cell>
          <cell r="AB421">
            <v>7.7</v>
          </cell>
          <cell r="AC421">
            <v>9.3000000000000007</v>
          </cell>
          <cell r="AD421">
            <v>8.4</v>
          </cell>
          <cell r="AE421">
            <v>9.1999999999999993</v>
          </cell>
          <cell r="AF421">
            <v>9.4</v>
          </cell>
          <cell r="AG421">
            <v>9.1</v>
          </cell>
          <cell r="AH421">
            <v>5.5</v>
          </cell>
          <cell r="AI421">
            <v>8.6</v>
          </cell>
          <cell r="AJ421">
            <v>8.1999999999999993</v>
          </cell>
          <cell r="AK421">
            <v>9.1999999999999993</v>
          </cell>
          <cell r="AL421">
            <v>8.1999999999999993</v>
          </cell>
          <cell r="AM421">
            <v>7.8</v>
          </cell>
          <cell r="AN421">
            <v>52</v>
          </cell>
          <cell r="AO421">
            <v>0</v>
          </cell>
          <cell r="AP421">
            <v>7.6</v>
          </cell>
          <cell r="AQ421">
            <v>7.2</v>
          </cell>
          <cell r="AR421">
            <v>8.4</v>
          </cell>
          <cell r="AX421">
            <v>8.8000000000000007</v>
          </cell>
          <cell r="BD421">
            <v>8.4</v>
          </cell>
          <cell r="BE421">
            <v>5</v>
          </cell>
          <cell r="BF421">
            <v>0</v>
          </cell>
          <cell r="BG421">
            <v>8.1999999999999993</v>
          </cell>
          <cell r="BH421">
            <v>8.6999999999999993</v>
          </cell>
          <cell r="BI421">
            <v>9.6</v>
          </cell>
          <cell r="BJ421">
            <v>6.6</v>
          </cell>
          <cell r="BK421">
            <v>9.1</v>
          </cell>
          <cell r="BL421">
            <v>9.4</v>
          </cell>
          <cell r="BM421">
            <v>9.5</v>
          </cell>
          <cell r="BN421">
            <v>8.1</v>
          </cell>
          <cell r="BO421" t="str">
            <v>X</v>
          </cell>
          <cell r="BP421">
            <v>9.6</v>
          </cell>
          <cell r="BQ421">
            <v>9.3000000000000007</v>
          </cell>
          <cell r="BR421">
            <v>8.9</v>
          </cell>
          <cell r="BS421">
            <v>9.5</v>
          </cell>
          <cell r="BU421">
            <v>8.4</v>
          </cell>
          <cell r="BV421">
            <v>8.4</v>
          </cell>
          <cell r="BW421">
            <v>7.4</v>
          </cell>
          <cell r="BX421">
            <v>8.4</v>
          </cell>
          <cell r="BY421">
            <v>8.5</v>
          </cell>
          <cell r="BZ421">
            <v>9.8000000000000007</v>
          </cell>
          <cell r="CA421">
            <v>47</v>
          </cell>
          <cell r="CB421">
            <v>3</v>
          </cell>
          <cell r="CD421">
            <v>8.1</v>
          </cell>
          <cell r="CF421">
            <v>9.4</v>
          </cell>
          <cell r="CG421" t="str">
            <v>X</v>
          </cell>
          <cell r="CI421">
            <v>9.1999999999999993</v>
          </cell>
          <cell r="CJ421">
            <v>7.9</v>
          </cell>
          <cell r="CK421">
            <v>9.4</v>
          </cell>
          <cell r="CM421">
            <v>9.1</v>
          </cell>
          <cell r="CO421">
            <v>8.6</v>
          </cell>
          <cell r="CP421" t="str">
            <v>X</v>
          </cell>
          <cell r="CS421">
            <v>8.6999999999999993</v>
          </cell>
          <cell r="CU421">
            <v>9</v>
          </cell>
          <cell r="CV421">
            <v>9.5</v>
          </cell>
          <cell r="CW421">
            <v>21</v>
          </cell>
          <cell r="CX421">
            <v>5</v>
          </cell>
          <cell r="DB421">
            <v>0</v>
          </cell>
          <cell r="DC421">
            <v>5</v>
          </cell>
          <cell r="DD421">
            <v>125</v>
          </cell>
          <cell r="DE421">
            <v>13</v>
          </cell>
          <cell r="DF421">
            <v>136</v>
          </cell>
          <cell r="DG421">
            <v>125</v>
          </cell>
          <cell r="DH421">
            <v>8.68</v>
          </cell>
          <cell r="DI421">
            <v>3.75</v>
          </cell>
        </row>
        <row r="422">
          <cell r="A422">
            <v>25207100571</v>
          </cell>
          <cell r="B422" t="str">
            <v>Ngô</v>
          </cell>
          <cell r="C422" t="str">
            <v>Phan Ngọc</v>
          </cell>
          <cell r="D422" t="str">
            <v>Mỹ</v>
          </cell>
          <cell r="E422">
            <v>37008</v>
          </cell>
          <cell r="F422" t="str">
            <v>Nữ</v>
          </cell>
          <cell r="G422" t="str">
            <v>Đã Đăng Ký (chưa học xong)</v>
          </cell>
          <cell r="H422">
            <v>8.6</v>
          </cell>
          <cell r="I422">
            <v>8.6999999999999993</v>
          </cell>
          <cell r="K422">
            <v>6.6</v>
          </cell>
          <cell r="M422">
            <v>6.6</v>
          </cell>
          <cell r="N422">
            <v>5.7</v>
          </cell>
          <cell r="O422">
            <v>4.7</v>
          </cell>
          <cell r="P422">
            <v>4.3</v>
          </cell>
          <cell r="R422">
            <v>8.6999999999999993</v>
          </cell>
          <cell r="W422">
            <v>6.2</v>
          </cell>
          <cell r="X422">
            <v>9.1999999999999993</v>
          </cell>
          <cell r="Y422">
            <v>9.5</v>
          </cell>
          <cell r="Z422">
            <v>8.4</v>
          </cell>
          <cell r="AA422">
            <v>8.1999999999999993</v>
          </cell>
          <cell r="AB422">
            <v>4.9000000000000004</v>
          </cell>
          <cell r="AC422">
            <v>8.4</v>
          </cell>
          <cell r="AD422">
            <v>9</v>
          </cell>
          <cell r="AE422">
            <v>9.1</v>
          </cell>
          <cell r="AF422">
            <v>8.8000000000000007</v>
          </cell>
          <cell r="AG422">
            <v>7.9</v>
          </cell>
          <cell r="AH422">
            <v>5.8</v>
          </cell>
          <cell r="AI422">
            <v>9.1</v>
          </cell>
          <cell r="AJ422">
            <v>7.2</v>
          </cell>
          <cell r="AK422">
            <v>6.9</v>
          </cell>
          <cell r="AL422">
            <v>7.4</v>
          </cell>
          <cell r="AN422">
            <v>50</v>
          </cell>
          <cell r="AO422">
            <v>2</v>
          </cell>
          <cell r="AP422">
            <v>5</v>
          </cell>
          <cell r="AQ422">
            <v>6.4</v>
          </cell>
          <cell r="AR422">
            <v>9.3000000000000007</v>
          </cell>
          <cell r="AZ422">
            <v>7.4</v>
          </cell>
          <cell r="BD422">
            <v>5.2</v>
          </cell>
          <cell r="BE422">
            <v>5</v>
          </cell>
          <cell r="BF422">
            <v>0</v>
          </cell>
          <cell r="BG422">
            <v>6.7</v>
          </cell>
          <cell r="BH422">
            <v>5</v>
          </cell>
          <cell r="BI422">
            <v>5.6</v>
          </cell>
          <cell r="BJ422">
            <v>6.6</v>
          </cell>
          <cell r="BK422">
            <v>6.5</v>
          </cell>
          <cell r="BL422">
            <v>8.5</v>
          </cell>
          <cell r="BM422">
            <v>9.3000000000000007</v>
          </cell>
          <cell r="BN422">
            <v>8.1</v>
          </cell>
          <cell r="BO422">
            <v>5.3</v>
          </cell>
          <cell r="BP422">
            <v>5.3</v>
          </cell>
          <cell r="BQ422">
            <v>5.8</v>
          </cell>
          <cell r="BR422">
            <v>7.1</v>
          </cell>
          <cell r="BS422">
            <v>8.8000000000000007</v>
          </cell>
          <cell r="BU422">
            <v>6.8</v>
          </cell>
          <cell r="BV422">
            <v>8.8000000000000007</v>
          </cell>
          <cell r="BW422">
            <v>5.3</v>
          </cell>
          <cell r="BX422">
            <v>6.9</v>
          </cell>
          <cell r="BY422">
            <v>9</v>
          </cell>
          <cell r="BZ422">
            <v>9.9</v>
          </cell>
          <cell r="CA422">
            <v>50</v>
          </cell>
          <cell r="CB422">
            <v>0</v>
          </cell>
          <cell r="CD422">
            <v>8.6999999999999993</v>
          </cell>
          <cell r="CF422">
            <v>7</v>
          </cell>
          <cell r="CG422" t="str">
            <v>X</v>
          </cell>
          <cell r="CI422">
            <v>8.8000000000000007</v>
          </cell>
          <cell r="CJ422">
            <v>8.5</v>
          </cell>
          <cell r="CK422">
            <v>9.1999999999999993</v>
          </cell>
          <cell r="CM422">
            <v>8.3000000000000007</v>
          </cell>
          <cell r="CO422">
            <v>9</v>
          </cell>
          <cell r="CP422">
            <v>7.5</v>
          </cell>
          <cell r="CS422" t="str">
            <v>X</v>
          </cell>
          <cell r="CU422">
            <v>8.6999999999999993</v>
          </cell>
          <cell r="CV422" t="str">
            <v>X</v>
          </cell>
          <cell r="CW422">
            <v>20</v>
          </cell>
          <cell r="CX422">
            <v>6</v>
          </cell>
          <cell r="DB422">
            <v>0</v>
          </cell>
          <cell r="DC422">
            <v>5</v>
          </cell>
          <cell r="DD422">
            <v>125</v>
          </cell>
          <cell r="DE422">
            <v>13</v>
          </cell>
          <cell r="DF422">
            <v>136</v>
          </cell>
          <cell r="DG422">
            <v>125</v>
          </cell>
          <cell r="DH422">
            <v>7.34</v>
          </cell>
          <cell r="DI422">
            <v>3.05</v>
          </cell>
          <cell r="DJ422" t="str">
            <v>ENG 119</v>
          </cell>
        </row>
        <row r="423">
          <cell r="A423">
            <v>25207100268</v>
          </cell>
          <cell r="B423" t="str">
            <v>Bùi</v>
          </cell>
          <cell r="C423" t="str">
            <v>Thị Bích</v>
          </cell>
          <cell r="D423" t="str">
            <v>Na</v>
          </cell>
          <cell r="E423">
            <v>37070</v>
          </cell>
          <cell r="F423" t="str">
            <v>Nữ</v>
          </cell>
          <cell r="G423" t="str">
            <v>Đã Đăng Ký (chưa học xong)</v>
          </cell>
          <cell r="H423">
            <v>7.2</v>
          </cell>
          <cell r="I423">
            <v>8.6999999999999993</v>
          </cell>
          <cell r="K423">
            <v>7.7</v>
          </cell>
          <cell r="M423">
            <v>8.1</v>
          </cell>
          <cell r="N423">
            <v>7</v>
          </cell>
          <cell r="O423">
            <v>6.1</v>
          </cell>
          <cell r="P423">
            <v>5.6</v>
          </cell>
          <cell r="R423">
            <v>8.6999999999999993</v>
          </cell>
          <cell r="W423">
            <v>8.5</v>
          </cell>
          <cell r="X423">
            <v>8.3000000000000007</v>
          </cell>
          <cell r="Y423">
            <v>8.9</v>
          </cell>
          <cell r="Z423">
            <v>8.6</v>
          </cell>
          <cell r="AB423">
            <v>6.1</v>
          </cell>
          <cell r="AC423">
            <v>8.1999999999999993</v>
          </cell>
          <cell r="AD423">
            <v>6.2</v>
          </cell>
          <cell r="AE423">
            <v>7.1</v>
          </cell>
          <cell r="AF423">
            <v>5.7</v>
          </cell>
          <cell r="AG423">
            <v>6.2</v>
          </cell>
          <cell r="AH423">
            <v>8.4</v>
          </cell>
          <cell r="AI423">
            <v>5.2</v>
          </cell>
          <cell r="AJ423">
            <v>5.3</v>
          </cell>
          <cell r="AK423">
            <v>6.6</v>
          </cell>
          <cell r="AL423">
            <v>5.9</v>
          </cell>
          <cell r="AM423">
            <v>6.7</v>
          </cell>
          <cell r="AN423">
            <v>50</v>
          </cell>
          <cell r="AO423">
            <v>2</v>
          </cell>
          <cell r="AP423">
            <v>6.2</v>
          </cell>
          <cell r="AQ423">
            <v>7.1</v>
          </cell>
          <cell r="AT423">
            <v>7.9</v>
          </cell>
          <cell r="AZ423">
            <v>6.3</v>
          </cell>
          <cell r="BD423">
            <v>5.5</v>
          </cell>
          <cell r="BE423">
            <v>5</v>
          </cell>
          <cell r="BF423">
            <v>0</v>
          </cell>
          <cell r="BG423">
            <v>5</v>
          </cell>
          <cell r="BH423">
            <v>8.1999999999999993</v>
          </cell>
          <cell r="BI423">
            <v>7</v>
          </cell>
          <cell r="BJ423">
            <v>4.4000000000000004</v>
          </cell>
          <cell r="BK423">
            <v>6.8</v>
          </cell>
          <cell r="BL423">
            <v>8.1</v>
          </cell>
          <cell r="BM423">
            <v>7.3</v>
          </cell>
          <cell r="BN423">
            <v>6.8</v>
          </cell>
          <cell r="BO423">
            <v>8.5</v>
          </cell>
          <cell r="BP423">
            <v>7.5</v>
          </cell>
          <cell r="BQ423">
            <v>8</v>
          </cell>
          <cell r="BR423">
            <v>5.4</v>
          </cell>
          <cell r="BS423">
            <v>8.6999999999999993</v>
          </cell>
          <cell r="BU423">
            <v>8.6</v>
          </cell>
          <cell r="BV423">
            <v>7.1</v>
          </cell>
          <cell r="BW423">
            <v>4.7</v>
          </cell>
          <cell r="BX423">
            <v>7.7</v>
          </cell>
          <cell r="BY423">
            <v>4.5</v>
          </cell>
          <cell r="BZ423">
            <v>9.1</v>
          </cell>
          <cell r="CA423">
            <v>50</v>
          </cell>
          <cell r="CB423">
            <v>0</v>
          </cell>
          <cell r="CC423">
            <v>7.3</v>
          </cell>
          <cell r="CF423">
            <v>7</v>
          </cell>
          <cell r="CG423" t="str">
            <v>X</v>
          </cell>
          <cell r="CI423">
            <v>8.3000000000000007</v>
          </cell>
          <cell r="CJ423">
            <v>8.1</v>
          </cell>
          <cell r="CK423">
            <v>9.1999999999999993</v>
          </cell>
          <cell r="CM423">
            <v>7.5</v>
          </cell>
          <cell r="CO423" t="str">
            <v>X</v>
          </cell>
          <cell r="CP423" t="str">
            <v>X</v>
          </cell>
          <cell r="CS423">
            <v>8.1999999999999993</v>
          </cell>
          <cell r="CU423">
            <v>9.1</v>
          </cell>
          <cell r="CV423">
            <v>6.9</v>
          </cell>
          <cell r="CW423">
            <v>20</v>
          </cell>
          <cell r="CX423">
            <v>7</v>
          </cell>
          <cell r="DB423">
            <v>0</v>
          </cell>
          <cell r="DC423">
            <v>5</v>
          </cell>
          <cell r="DD423">
            <v>125</v>
          </cell>
          <cell r="DE423">
            <v>14</v>
          </cell>
          <cell r="DF423">
            <v>136</v>
          </cell>
          <cell r="DG423">
            <v>125</v>
          </cell>
          <cell r="DH423">
            <v>7.17</v>
          </cell>
          <cell r="DI423">
            <v>3</v>
          </cell>
        </row>
        <row r="424">
          <cell r="A424">
            <v>25207101233</v>
          </cell>
          <cell r="B424" t="str">
            <v>Trần</v>
          </cell>
          <cell r="C424" t="str">
            <v>Lê</v>
          </cell>
          <cell r="D424" t="str">
            <v>Na</v>
          </cell>
          <cell r="E424">
            <v>37159</v>
          </cell>
          <cell r="F424" t="str">
            <v>Nữ</v>
          </cell>
          <cell r="G424" t="str">
            <v>Đã Đăng Ký (chưa học xong)</v>
          </cell>
          <cell r="H424">
            <v>8.4</v>
          </cell>
          <cell r="I424">
            <v>9.3000000000000007</v>
          </cell>
          <cell r="K424">
            <v>5.9</v>
          </cell>
          <cell r="M424" t="str">
            <v>P (P/F)</v>
          </cell>
          <cell r="N424">
            <v>10</v>
          </cell>
          <cell r="O424">
            <v>9.1999999999999993</v>
          </cell>
          <cell r="P424">
            <v>9.5</v>
          </cell>
          <cell r="R424">
            <v>9</v>
          </cell>
          <cell r="V424">
            <v>9.1</v>
          </cell>
          <cell r="W424">
            <v>9</v>
          </cell>
          <cell r="Y424">
            <v>9</v>
          </cell>
          <cell r="Z424">
            <v>9.3000000000000007</v>
          </cell>
          <cell r="AA424">
            <v>8.6</v>
          </cell>
          <cell r="AB424">
            <v>9.1</v>
          </cell>
          <cell r="AC424">
            <v>9.6999999999999993</v>
          </cell>
          <cell r="AD424">
            <v>9</v>
          </cell>
          <cell r="AE424">
            <v>9.8000000000000007</v>
          </cell>
          <cell r="AF424" t="str">
            <v>P (P/F)</v>
          </cell>
          <cell r="AG424" t="str">
            <v>P (P/F)</v>
          </cell>
          <cell r="AH424">
            <v>8.1</v>
          </cell>
          <cell r="AI424">
            <v>8.1999999999999993</v>
          </cell>
          <cell r="AJ424">
            <v>8.8000000000000007</v>
          </cell>
          <cell r="AK424">
            <v>9.1999999999999993</v>
          </cell>
          <cell r="AL424" t="str">
            <v>X</v>
          </cell>
          <cell r="AM424">
            <v>9.1</v>
          </cell>
          <cell r="AN424">
            <v>50</v>
          </cell>
          <cell r="AO424">
            <v>2</v>
          </cell>
          <cell r="AP424">
            <v>7.4</v>
          </cell>
          <cell r="AQ424">
            <v>8.6999999999999993</v>
          </cell>
          <cell r="AT424">
            <v>7.4</v>
          </cell>
          <cell r="AX424">
            <v>8.4</v>
          </cell>
          <cell r="BD424">
            <v>9.5</v>
          </cell>
          <cell r="BE424">
            <v>5</v>
          </cell>
          <cell r="BF424">
            <v>0</v>
          </cell>
          <cell r="BG424">
            <v>8.8000000000000007</v>
          </cell>
          <cell r="BH424">
            <v>8.4</v>
          </cell>
          <cell r="BI424">
            <v>9.4</v>
          </cell>
          <cell r="BJ424">
            <v>9.1</v>
          </cell>
          <cell r="BK424">
            <v>8.6999999999999993</v>
          </cell>
          <cell r="BL424">
            <v>8.8000000000000007</v>
          </cell>
          <cell r="BM424">
            <v>7.6</v>
          </cell>
          <cell r="BN424">
            <v>7.4</v>
          </cell>
          <cell r="BO424" t="str">
            <v>X</v>
          </cell>
          <cell r="BP424">
            <v>9.3000000000000007</v>
          </cell>
          <cell r="BQ424">
            <v>7.6</v>
          </cell>
          <cell r="BR424">
            <v>9.4</v>
          </cell>
          <cell r="BS424">
            <v>9.6999999999999993</v>
          </cell>
          <cell r="BU424">
            <v>8.9</v>
          </cell>
          <cell r="BV424">
            <v>9.1999999999999993</v>
          </cell>
          <cell r="BW424">
            <v>7.3</v>
          </cell>
          <cell r="BX424">
            <v>8.6999999999999993</v>
          </cell>
          <cell r="BY424">
            <v>9.1999999999999993</v>
          </cell>
          <cell r="BZ424">
            <v>9.3000000000000007</v>
          </cell>
          <cell r="CA424">
            <v>47</v>
          </cell>
          <cell r="CB424">
            <v>3</v>
          </cell>
          <cell r="CD424">
            <v>8.6999999999999993</v>
          </cell>
          <cell r="CF424">
            <v>9.6</v>
          </cell>
          <cell r="CG424">
            <v>9.6999999999999993</v>
          </cell>
          <cell r="CI424">
            <v>9.3000000000000007</v>
          </cell>
          <cell r="CJ424">
            <v>9.6</v>
          </cell>
          <cell r="CK424">
            <v>8.4</v>
          </cell>
          <cell r="CM424">
            <v>9.6999999999999993</v>
          </cell>
          <cell r="CO424">
            <v>9.3000000000000007</v>
          </cell>
          <cell r="CP424" t="str">
            <v>X</v>
          </cell>
          <cell r="CT424" t="str">
            <v>X</v>
          </cell>
          <cell r="CU424">
            <v>9.1</v>
          </cell>
          <cell r="CV424">
            <v>8.9</v>
          </cell>
          <cell r="CW424">
            <v>20</v>
          </cell>
          <cell r="CX424">
            <v>6</v>
          </cell>
          <cell r="DB424">
            <v>0</v>
          </cell>
          <cell r="DC424">
            <v>5</v>
          </cell>
          <cell r="DD424">
            <v>122</v>
          </cell>
          <cell r="DE424">
            <v>16</v>
          </cell>
          <cell r="DF424">
            <v>136</v>
          </cell>
          <cell r="DG424">
            <v>122</v>
          </cell>
          <cell r="DH424">
            <v>8.9</v>
          </cell>
          <cell r="DI424">
            <v>3.85</v>
          </cell>
        </row>
        <row r="425">
          <cell r="A425">
            <v>25207109277</v>
          </cell>
          <cell r="B425" t="str">
            <v>Phạm</v>
          </cell>
          <cell r="C425" t="str">
            <v>Trần Tố</v>
          </cell>
          <cell r="D425" t="str">
            <v>Na</v>
          </cell>
          <cell r="E425">
            <v>37204</v>
          </cell>
          <cell r="F425" t="str">
            <v>Nữ</v>
          </cell>
          <cell r="G425" t="str">
            <v>Đã Đăng Ký (chưa học xong)</v>
          </cell>
          <cell r="H425">
            <v>4.7</v>
          </cell>
          <cell r="I425">
            <v>8.6999999999999993</v>
          </cell>
          <cell r="K425">
            <v>5.8</v>
          </cell>
          <cell r="M425">
            <v>5</v>
          </cell>
          <cell r="N425">
            <v>5.3</v>
          </cell>
          <cell r="O425">
            <v>6.2</v>
          </cell>
          <cell r="P425">
            <v>6.4</v>
          </cell>
          <cell r="Q425">
            <v>7.5</v>
          </cell>
          <cell r="W425">
            <v>7.7</v>
          </cell>
          <cell r="X425">
            <v>9</v>
          </cell>
          <cell r="Y425">
            <v>7.8</v>
          </cell>
          <cell r="Z425">
            <v>8.4</v>
          </cell>
          <cell r="AA425" t="str">
            <v>X</v>
          </cell>
          <cell r="AB425">
            <v>5.6</v>
          </cell>
          <cell r="AC425">
            <v>9.1</v>
          </cell>
          <cell r="AD425" t="str">
            <v>X</v>
          </cell>
          <cell r="AE425">
            <v>8.9</v>
          </cell>
          <cell r="AF425">
            <v>4.5</v>
          </cell>
          <cell r="AG425">
            <v>5.9</v>
          </cell>
          <cell r="AH425">
            <v>6.8</v>
          </cell>
          <cell r="AI425">
            <v>6.8</v>
          </cell>
          <cell r="AJ425">
            <v>8.6999999999999993</v>
          </cell>
          <cell r="AK425">
            <v>6.3</v>
          </cell>
          <cell r="AL425" t="str">
            <v>X</v>
          </cell>
          <cell r="AM425">
            <v>5.0999999999999996</v>
          </cell>
          <cell r="AN425">
            <v>46</v>
          </cell>
          <cell r="AO425">
            <v>6</v>
          </cell>
          <cell r="AP425">
            <v>5.6</v>
          </cell>
          <cell r="AQ425">
            <v>7.1</v>
          </cell>
          <cell r="AR425">
            <v>8.3000000000000007</v>
          </cell>
          <cell r="BB425">
            <v>8</v>
          </cell>
          <cell r="BD425">
            <v>6.1</v>
          </cell>
          <cell r="BE425">
            <v>5</v>
          </cell>
          <cell r="BF425">
            <v>0</v>
          </cell>
          <cell r="BG425">
            <v>4.7</v>
          </cell>
          <cell r="BH425">
            <v>8.3000000000000007</v>
          </cell>
          <cell r="BI425">
            <v>8.6</v>
          </cell>
          <cell r="BJ425">
            <v>5.4</v>
          </cell>
          <cell r="BK425">
            <v>7.4</v>
          </cell>
          <cell r="BL425">
            <v>7.1</v>
          </cell>
          <cell r="BM425">
            <v>4.7</v>
          </cell>
          <cell r="BN425">
            <v>7.2</v>
          </cell>
          <cell r="BO425">
            <v>7.5</v>
          </cell>
          <cell r="BP425">
            <v>5.5</v>
          </cell>
          <cell r="BQ425">
            <v>7.2</v>
          </cell>
          <cell r="BR425">
            <v>8.6</v>
          </cell>
          <cell r="BS425">
            <v>8.6</v>
          </cell>
          <cell r="BU425">
            <v>7</v>
          </cell>
          <cell r="BV425">
            <v>6.2</v>
          </cell>
          <cell r="BW425">
            <v>5.5</v>
          </cell>
          <cell r="BX425">
            <v>4.9000000000000004</v>
          </cell>
          <cell r="BY425">
            <v>6.5</v>
          </cell>
          <cell r="BZ425">
            <v>9.3000000000000007</v>
          </cell>
          <cell r="CA425">
            <v>50</v>
          </cell>
          <cell r="CB425">
            <v>0</v>
          </cell>
          <cell r="CD425">
            <v>7.1</v>
          </cell>
          <cell r="CF425">
            <v>7.4</v>
          </cell>
          <cell r="CG425">
            <v>6.6</v>
          </cell>
          <cell r="CI425">
            <v>7.3</v>
          </cell>
          <cell r="CJ425">
            <v>8</v>
          </cell>
          <cell r="CK425">
            <v>7</v>
          </cell>
          <cell r="CM425">
            <v>6.1</v>
          </cell>
          <cell r="CO425">
            <v>9.1999999999999993</v>
          </cell>
          <cell r="CP425" t="str">
            <v>X</v>
          </cell>
          <cell r="CS425">
            <v>4.9000000000000004</v>
          </cell>
          <cell r="CU425">
            <v>8.5</v>
          </cell>
          <cell r="CV425" t="str">
            <v>X</v>
          </cell>
          <cell r="CW425">
            <v>22</v>
          </cell>
          <cell r="CX425">
            <v>4</v>
          </cell>
          <cell r="DB425">
            <v>0</v>
          </cell>
          <cell r="DC425">
            <v>5</v>
          </cell>
          <cell r="DD425">
            <v>123</v>
          </cell>
          <cell r="DE425">
            <v>15</v>
          </cell>
          <cell r="DF425">
            <v>136</v>
          </cell>
          <cell r="DG425">
            <v>123</v>
          </cell>
          <cell r="DH425">
            <v>6.76</v>
          </cell>
          <cell r="DI425">
            <v>2.74</v>
          </cell>
        </row>
        <row r="426">
          <cell r="A426">
            <v>25207212900</v>
          </cell>
          <cell r="B426" t="str">
            <v>Lê</v>
          </cell>
          <cell r="C426" t="str">
            <v>Thị</v>
          </cell>
          <cell r="D426" t="str">
            <v>Na</v>
          </cell>
          <cell r="E426">
            <v>36899</v>
          </cell>
          <cell r="F426" t="str">
            <v>Nữ</v>
          </cell>
          <cell r="G426" t="str">
            <v>Đã Đăng Ký (chưa học xong)</v>
          </cell>
          <cell r="H426">
            <v>8.6</v>
          </cell>
          <cell r="I426">
            <v>9.6999999999999993</v>
          </cell>
          <cell r="K426">
            <v>8.6999999999999993</v>
          </cell>
          <cell r="M426">
            <v>9</v>
          </cell>
          <cell r="N426">
            <v>7.8</v>
          </cell>
          <cell r="O426">
            <v>8.4</v>
          </cell>
          <cell r="P426">
            <v>9.4</v>
          </cell>
          <cell r="Q426">
            <v>9.1999999999999993</v>
          </cell>
          <cell r="W426">
            <v>9.1</v>
          </cell>
          <cell r="X426">
            <v>8.9</v>
          </cell>
          <cell r="Y426">
            <v>9.6</v>
          </cell>
          <cell r="Z426">
            <v>9.3000000000000007</v>
          </cell>
          <cell r="AA426">
            <v>8.4</v>
          </cell>
          <cell r="AB426">
            <v>9.6</v>
          </cell>
          <cell r="AC426">
            <v>9.1</v>
          </cell>
          <cell r="AD426">
            <v>9.1</v>
          </cell>
          <cell r="AE426">
            <v>9</v>
          </cell>
          <cell r="AF426" t="str">
            <v>P (P/F)</v>
          </cell>
          <cell r="AG426" t="str">
            <v>P (P/F)</v>
          </cell>
          <cell r="AH426">
            <v>7.2</v>
          </cell>
          <cell r="AI426">
            <v>8.1999999999999993</v>
          </cell>
          <cell r="AJ426">
            <v>8.8000000000000007</v>
          </cell>
          <cell r="AK426">
            <v>8.3000000000000007</v>
          </cell>
          <cell r="AL426">
            <v>8.6999999999999993</v>
          </cell>
          <cell r="AM426">
            <v>9.1999999999999993</v>
          </cell>
          <cell r="AN426">
            <v>52</v>
          </cell>
          <cell r="AO426">
            <v>0</v>
          </cell>
          <cell r="AP426">
            <v>6.6</v>
          </cell>
          <cell r="AQ426">
            <v>6.7</v>
          </cell>
          <cell r="AT426">
            <v>9.5</v>
          </cell>
          <cell r="AZ426">
            <v>10</v>
          </cell>
          <cell r="BD426">
            <v>9</v>
          </cell>
          <cell r="BE426">
            <v>5</v>
          </cell>
          <cell r="BF426">
            <v>0</v>
          </cell>
          <cell r="BG426">
            <v>8</v>
          </cell>
          <cell r="BH426">
            <v>7.8</v>
          </cell>
          <cell r="BI426">
            <v>9.1999999999999993</v>
          </cell>
          <cell r="BJ426">
            <v>9</v>
          </cell>
          <cell r="BK426">
            <v>8.8000000000000007</v>
          </cell>
          <cell r="BL426">
            <v>8.1999999999999993</v>
          </cell>
          <cell r="BM426">
            <v>8.6999999999999993</v>
          </cell>
          <cell r="BN426">
            <v>8.1</v>
          </cell>
          <cell r="BO426">
            <v>9.1</v>
          </cell>
          <cell r="BP426">
            <v>8.8000000000000007</v>
          </cell>
          <cell r="BQ426">
            <v>8.3000000000000007</v>
          </cell>
          <cell r="BR426">
            <v>9.6</v>
          </cell>
          <cell r="BS426">
            <v>9.3000000000000007</v>
          </cell>
          <cell r="BU426">
            <v>8.3000000000000007</v>
          </cell>
          <cell r="BV426">
            <v>9.3000000000000007</v>
          </cell>
          <cell r="BW426">
            <v>8.3000000000000007</v>
          </cell>
          <cell r="BX426">
            <v>8.1999999999999993</v>
          </cell>
          <cell r="BY426">
            <v>7.7</v>
          </cell>
          <cell r="BZ426">
            <v>9.5</v>
          </cell>
          <cell r="CA426">
            <v>50</v>
          </cell>
          <cell r="CB426">
            <v>0</v>
          </cell>
          <cell r="CD426">
            <v>7.9</v>
          </cell>
          <cell r="CF426">
            <v>8.9</v>
          </cell>
          <cell r="CG426">
            <v>9.4</v>
          </cell>
          <cell r="CI426">
            <v>9.9</v>
          </cell>
          <cell r="CJ426">
            <v>9.1</v>
          </cell>
          <cell r="CK426">
            <v>9.9</v>
          </cell>
          <cell r="CM426">
            <v>8.5</v>
          </cell>
          <cell r="CO426">
            <v>8.5</v>
          </cell>
          <cell r="CP426">
            <v>8.3000000000000007</v>
          </cell>
          <cell r="CS426">
            <v>9.1</v>
          </cell>
          <cell r="CU426">
            <v>8.9</v>
          </cell>
          <cell r="CV426">
            <v>9.4</v>
          </cell>
          <cell r="CW426">
            <v>26</v>
          </cell>
          <cell r="CX426">
            <v>0</v>
          </cell>
          <cell r="CY426">
            <v>9</v>
          </cell>
          <cell r="DA426">
            <v>9</v>
          </cell>
          <cell r="DB426">
            <v>5</v>
          </cell>
          <cell r="DC426">
            <v>0</v>
          </cell>
          <cell r="DD426">
            <v>138</v>
          </cell>
          <cell r="DE426">
            <v>0</v>
          </cell>
          <cell r="DF426">
            <v>136</v>
          </cell>
          <cell r="DG426">
            <v>138</v>
          </cell>
          <cell r="DH426">
            <v>8.76</v>
          </cell>
          <cell r="DI426">
            <v>3.84</v>
          </cell>
        </row>
        <row r="427">
          <cell r="A427">
            <v>25217101543</v>
          </cell>
          <cell r="B427" t="str">
            <v>Lê</v>
          </cell>
          <cell r="C427" t="str">
            <v>Nhật</v>
          </cell>
          <cell r="D427" t="str">
            <v>Nam</v>
          </cell>
          <cell r="E427">
            <v>37165</v>
          </cell>
          <cell r="F427" t="str">
            <v>Nam</v>
          </cell>
          <cell r="G427" t="str">
            <v>Đã Đăng Ký (chưa học xong)</v>
          </cell>
          <cell r="H427">
            <v>8.1999999999999993</v>
          </cell>
          <cell r="I427">
            <v>0</v>
          </cell>
          <cell r="M427" t="str">
            <v>X</v>
          </cell>
          <cell r="N427">
            <v>5.0999999999999996</v>
          </cell>
          <cell r="O427">
            <v>4.2</v>
          </cell>
          <cell r="R427">
            <v>7.1</v>
          </cell>
          <cell r="W427">
            <v>4.5</v>
          </cell>
          <cell r="X427">
            <v>6.5</v>
          </cell>
          <cell r="Y427">
            <v>7.5</v>
          </cell>
          <cell r="Z427">
            <v>5.8</v>
          </cell>
          <cell r="AA427" t="str">
            <v>X</v>
          </cell>
          <cell r="AB427">
            <v>7.5</v>
          </cell>
          <cell r="AC427">
            <v>8</v>
          </cell>
          <cell r="AD427" t="str">
            <v>X</v>
          </cell>
          <cell r="AF427">
            <v>4</v>
          </cell>
          <cell r="AG427">
            <v>5</v>
          </cell>
          <cell r="AH427">
            <v>4.9000000000000004</v>
          </cell>
          <cell r="AI427">
            <v>4.7</v>
          </cell>
          <cell r="AJ427">
            <v>5.9</v>
          </cell>
          <cell r="AL427">
            <v>4.4000000000000004</v>
          </cell>
          <cell r="AM427">
            <v>0</v>
          </cell>
          <cell r="AN427">
            <v>33</v>
          </cell>
          <cell r="AO427">
            <v>17</v>
          </cell>
          <cell r="AP427">
            <v>5.0999999999999996</v>
          </cell>
          <cell r="AQ427">
            <v>0</v>
          </cell>
          <cell r="AV427">
            <v>5.4</v>
          </cell>
          <cell r="BB427">
            <v>5.8</v>
          </cell>
          <cell r="BD427">
            <v>4.2</v>
          </cell>
          <cell r="BE427">
            <v>4</v>
          </cell>
          <cell r="BF427">
            <v>1</v>
          </cell>
          <cell r="BG427">
            <v>4.5</v>
          </cell>
          <cell r="BH427">
            <v>5.4</v>
          </cell>
          <cell r="BI427">
            <v>6.1</v>
          </cell>
          <cell r="BJ427">
            <v>5</v>
          </cell>
          <cell r="BK427">
            <v>4.5</v>
          </cell>
          <cell r="BL427">
            <v>7.5</v>
          </cell>
          <cell r="BM427" t="str">
            <v>X</v>
          </cell>
          <cell r="BN427">
            <v>5.9</v>
          </cell>
          <cell r="BP427" t="str">
            <v>X</v>
          </cell>
          <cell r="BS427">
            <v>5</v>
          </cell>
          <cell r="BU427">
            <v>6.1</v>
          </cell>
          <cell r="BV427" t="str">
            <v>X</v>
          </cell>
          <cell r="BW427">
            <v>4.4000000000000004</v>
          </cell>
          <cell r="BX427">
            <v>4.5</v>
          </cell>
          <cell r="BZ427">
            <v>6.1</v>
          </cell>
          <cell r="CA427">
            <v>31</v>
          </cell>
          <cell r="CB427">
            <v>19</v>
          </cell>
          <cell r="CC427">
            <v>7.6</v>
          </cell>
          <cell r="CF427">
            <v>0</v>
          </cell>
          <cell r="CI427">
            <v>6.7</v>
          </cell>
          <cell r="CJ427" t="str">
            <v>X</v>
          </cell>
          <cell r="CK427">
            <v>7.4</v>
          </cell>
          <cell r="CP427" t="str">
            <v>X</v>
          </cell>
          <cell r="CV427">
            <v>0</v>
          </cell>
          <cell r="CW427">
            <v>8</v>
          </cell>
          <cell r="CX427">
            <v>19</v>
          </cell>
          <cell r="DB427">
            <v>0</v>
          </cell>
          <cell r="DC427">
            <v>5</v>
          </cell>
          <cell r="DD427">
            <v>76</v>
          </cell>
          <cell r="DE427">
            <v>61</v>
          </cell>
          <cell r="DF427">
            <v>136</v>
          </cell>
          <cell r="DG427">
            <v>92</v>
          </cell>
          <cell r="DH427">
            <v>5.08</v>
          </cell>
          <cell r="DI427">
            <v>1.75</v>
          </cell>
        </row>
        <row r="428">
          <cell r="A428">
            <v>25217104706</v>
          </cell>
          <cell r="B428" t="str">
            <v>Lương</v>
          </cell>
          <cell r="C428" t="str">
            <v>Trần Phương</v>
          </cell>
          <cell r="D428" t="str">
            <v>Nam</v>
          </cell>
          <cell r="E428">
            <v>37098</v>
          </cell>
          <cell r="F428" t="str">
            <v>Nam</v>
          </cell>
          <cell r="G428" t="str">
            <v>Đã Đăng Ký (chưa học xong)</v>
          </cell>
          <cell r="H428">
            <v>8</v>
          </cell>
          <cell r="I428">
            <v>6.1</v>
          </cell>
          <cell r="K428">
            <v>8.3000000000000007</v>
          </cell>
          <cell r="M428">
            <v>7.1</v>
          </cell>
          <cell r="N428">
            <v>5.7</v>
          </cell>
          <cell r="O428">
            <v>6</v>
          </cell>
          <cell r="P428">
            <v>6.1</v>
          </cell>
          <cell r="Q428">
            <v>8.6999999999999993</v>
          </cell>
          <cell r="W428">
            <v>5.7</v>
          </cell>
          <cell r="X428">
            <v>7.2</v>
          </cell>
          <cell r="Y428">
            <v>9.1999999999999993</v>
          </cell>
          <cell r="Z428">
            <v>8.6999999999999993</v>
          </cell>
          <cell r="AA428">
            <v>7</v>
          </cell>
          <cell r="AB428">
            <v>7.1</v>
          </cell>
          <cell r="AC428">
            <v>5.8</v>
          </cell>
          <cell r="AD428" t="str">
            <v>X</v>
          </cell>
          <cell r="AE428">
            <v>7.7</v>
          </cell>
          <cell r="AF428">
            <v>5.4</v>
          </cell>
          <cell r="AG428">
            <v>5</v>
          </cell>
          <cell r="AH428">
            <v>5.5</v>
          </cell>
          <cell r="AI428">
            <v>5.9</v>
          </cell>
          <cell r="AJ428">
            <v>7.2</v>
          </cell>
          <cell r="AK428">
            <v>4.5</v>
          </cell>
          <cell r="AL428" t="str">
            <v>X</v>
          </cell>
          <cell r="AN428">
            <v>46</v>
          </cell>
          <cell r="AO428">
            <v>6</v>
          </cell>
          <cell r="AP428">
            <v>9.6</v>
          </cell>
          <cell r="AQ428">
            <v>9.6</v>
          </cell>
          <cell r="AT428">
            <v>8.9</v>
          </cell>
          <cell r="AZ428">
            <v>9</v>
          </cell>
          <cell r="BD428">
            <v>7.2</v>
          </cell>
          <cell r="BE428">
            <v>5</v>
          </cell>
          <cell r="BF428">
            <v>0</v>
          </cell>
          <cell r="BG428" t="str">
            <v>X</v>
          </cell>
          <cell r="BH428">
            <v>7</v>
          </cell>
          <cell r="BJ428">
            <v>5.8</v>
          </cell>
          <cell r="BK428">
            <v>8.6</v>
          </cell>
          <cell r="BL428">
            <v>8.1</v>
          </cell>
          <cell r="BM428">
            <v>6.8</v>
          </cell>
          <cell r="BN428">
            <v>6.7</v>
          </cell>
          <cell r="BO428">
            <v>6.3</v>
          </cell>
          <cell r="BP428">
            <v>6.9</v>
          </cell>
          <cell r="BQ428">
            <v>5.9</v>
          </cell>
          <cell r="BR428">
            <v>8.4</v>
          </cell>
          <cell r="BS428">
            <v>8.8000000000000007</v>
          </cell>
          <cell r="BU428">
            <v>7.1</v>
          </cell>
          <cell r="BV428">
            <v>8.5</v>
          </cell>
          <cell r="BW428">
            <v>5.6</v>
          </cell>
          <cell r="BY428">
            <v>7.8</v>
          </cell>
          <cell r="BZ428">
            <v>9.6</v>
          </cell>
          <cell r="CA428">
            <v>42</v>
          </cell>
          <cell r="CB428">
            <v>8</v>
          </cell>
          <cell r="CC428">
            <v>5.6</v>
          </cell>
          <cell r="CF428">
            <v>7.1</v>
          </cell>
          <cell r="CI428">
            <v>7.3</v>
          </cell>
          <cell r="CJ428" t="str">
            <v>X</v>
          </cell>
          <cell r="CK428">
            <v>8.1999999999999993</v>
          </cell>
          <cell r="CM428">
            <v>7.2</v>
          </cell>
          <cell r="CO428">
            <v>0</v>
          </cell>
          <cell r="CP428" t="str">
            <v>X</v>
          </cell>
          <cell r="CU428">
            <v>8.1999999999999993</v>
          </cell>
          <cell r="CV428">
            <v>6</v>
          </cell>
          <cell r="CW428">
            <v>14</v>
          </cell>
          <cell r="CX428">
            <v>13</v>
          </cell>
          <cell r="DB428">
            <v>0</v>
          </cell>
          <cell r="DC428">
            <v>5</v>
          </cell>
          <cell r="DD428">
            <v>107</v>
          </cell>
          <cell r="DE428">
            <v>32</v>
          </cell>
          <cell r="DF428">
            <v>136</v>
          </cell>
          <cell r="DG428">
            <v>110</v>
          </cell>
          <cell r="DH428">
            <v>6.82</v>
          </cell>
          <cell r="DI428">
            <v>2.74</v>
          </cell>
        </row>
        <row r="429">
          <cell r="A429">
            <v>24212102088</v>
          </cell>
          <cell r="B429" t="str">
            <v>Vũ</v>
          </cell>
          <cell r="C429" t="str">
            <v>Huy</v>
          </cell>
          <cell r="D429" t="str">
            <v>Năng</v>
          </cell>
          <cell r="E429">
            <v>36817</v>
          </cell>
          <cell r="F429" t="str">
            <v>Nam</v>
          </cell>
          <cell r="G429" t="str">
            <v>Đang Học Lại</v>
          </cell>
          <cell r="H429">
            <v>7.6</v>
          </cell>
          <cell r="I429">
            <v>7.5</v>
          </cell>
          <cell r="K429">
            <v>6.2</v>
          </cell>
          <cell r="M429">
            <v>8.8000000000000007</v>
          </cell>
          <cell r="N429">
            <v>0</v>
          </cell>
          <cell r="O429">
            <v>0</v>
          </cell>
          <cell r="Q429">
            <v>6.6</v>
          </cell>
          <cell r="V429">
            <v>7.6</v>
          </cell>
          <cell r="W429">
            <v>6.2</v>
          </cell>
          <cell r="Y429">
            <v>9.1</v>
          </cell>
          <cell r="Z429">
            <v>9.1999999999999993</v>
          </cell>
          <cell r="AB429">
            <v>8</v>
          </cell>
          <cell r="AC429">
            <v>7.3</v>
          </cell>
          <cell r="AD429" t="str">
            <v>X</v>
          </cell>
          <cell r="AE429" t="str">
            <v>X</v>
          </cell>
          <cell r="AF429" t="str">
            <v>P (P/F)</v>
          </cell>
          <cell r="AG429" t="str">
            <v>P (P/F)</v>
          </cell>
          <cell r="AH429">
            <v>8.3000000000000007</v>
          </cell>
          <cell r="AI429">
            <v>8.9</v>
          </cell>
          <cell r="AJ429">
            <v>6.1</v>
          </cell>
          <cell r="AK429">
            <v>9.1</v>
          </cell>
          <cell r="AL429">
            <v>8.8000000000000007</v>
          </cell>
          <cell r="AM429">
            <v>8.8000000000000007</v>
          </cell>
          <cell r="AN429">
            <v>38</v>
          </cell>
          <cell r="AO429">
            <v>14</v>
          </cell>
          <cell r="AP429">
            <v>4.5999999999999996</v>
          </cell>
          <cell r="AQ429">
            <v>5.5</v>
          </cell>
          <cell r="AW429">
            <v>8.4</v>
          </cell>
          <cell r="BC429">
            <v>7.6</v>
          </cell>
          <cell r="BD429">
            <v>7.9</v>
          </cell>
          <cell r="BE429">
            <v>5</v>
          </cell>
          <cell r="BF429">
            <v>0</v>
          </cell>
          <cell r="BG429" t="str">
            <v>X</v>
          </cell>
          <cell r="BH429">
            <v>7.5</v>
          </cell>
          <cell r="BJ429">
            <v>0</v>
          </cell>
          <cell r="BK429">
            <v>8.3000000000000007</v>
          </cell>
          <cell r="BL429">
            <v>5.7</v>
          </cell>
          <cell r="BM429">
            <v>7.1</v>
          </cell>
          <cell r="BN429">
            <v>4</v>
          </cell>
          <cell r="BP429">
            <v>6.6</v>
          </cell>
          <cell r="BQ429">
            <v>5.5</v>
          </cell>
          <cell r="BR429" t="str">
            <v>X</v>
          </cell>
          <cell r="BS429">
            <v>9.4</v>
          </cell>
          <cell r="BU429">
            <v>8.1999999999999993</v>
          </cell>
          <cell r="BV429">
            <v>0</v>
          </cell>
          <cell r="BW429">
            <v>7.7</v>
          </cell>
          <cell r="BZ429">
            <v>9.5</v>
          </cell>
          <cell r="CA429">
            <v>28</v>
          </cell>
          <cell r="CB429">
            <v>22</v>
          </cell>
          <cell r="CI429">
            <v>6.9</v>
          </cell>
          <cell r="CJ429">
            <v>8.9</v>
          </cell>
          <cell r="CW429">
            <v>5</v>
          </cell>
          <cell r="CX429">
            <v>21</v>
          </cell>
          <cell r="DB429">
            <v>0</v>
          </cell>
          <cell r="DC429">
            <v>5</v>
          </cell>
          <cell r="DD429">
            <v>76</v>
          </cell>
          <cell r="DE429">
            <v>62</v>
          </cell>
          <cell r="DF429">
            <v>136</v>
          </cell>
          <cell r="DG429">
            <v>91</v>
          </cell>
          <cell r="DH429">
            <v>6.45</v>
          </cell>
          <cell r="DI429">
            <v>2.62</v>
          </cell>
          <cell r="DJ429" t="str">
            <v>PHI 161</v>
          </cell>
        </row>
        <row r="430">
          <cell r="A430">
            <v>25202900117</v>
          </cell>
          <cell r="B430" t="str">
            <v>Nguyễn</v>
          </cell>
          <cell r="C430" t="str">
            <v>Phạm Thanh</v>
          </cell>
          <cell r="D430" t="str">
            <v>Nga</v>
          </cell>
          <cell r="E430">
            <v>37045</v>
          </cell>
          <cell r="F430" t="str">
            <v>Nữ</v>
          </cell>
          <cell r="G430" t="str">
            <v>Đã Đăng Ký (chưa học xong)</v>
          </cell>
          <cell r="H430">
            <v>6.6</v>
          </cell>
          <cell r="I430">
            <v>9.8000000000000007</v>
          </cell>
          <cell r="K430">
            <v>7.2</v>
          </cell>
          <cell r="M430">
            <v>5.9</v>
          </cell>
          <cell r="N430">
            <v>8.1</v>
          </cell>
          <cell r="O430">
            <v>8.4</v>
          </cell>
          <cell r="P430">
            <v>8.1</v>
          </cell>
          <cell r="R430">
            <v>7.7</v>
          </cell>
          <cell r="W430">
            <v>5.7</v>
          </cell>
          <cell r="X430">
            <v>9.3000000000000007</v>
          </cell>
          <cell r="Y430">
            <v>8.6</v>
          </cell>
          <cell r="Z430">
            <v>9</v>
          </cell>
          <cell r="AA430">
            <v>8.1</v>
          </cell>
          <cell r="AB430">
            <v>7.1</v>
          </cell>
          <cell r="AC430">
            <v>5.3</v>
          </cell>
          <cell r="AD430">
            <v>9.4</v>
          </cell>
          <cell r="AE430">
            <v>9.1999999999999993</v>
          </cell>
          <cell r="AF430">
            <v>5.9</v>
          </cell>
          <cell r="AG430">
            <v>4.5</v>
          </cell>
          <cell r="AH430">
            <v>5</v>
          </cell>
          <cell r="AI430">
            <v>6.7</v>
          </cell>
          <cell r="AJ430">
            <v>8.4</v>
          </cell>
          <cell r="AK430">
            <v>6.9</v>
          </cell>
          <cell r="AL430">
            <v>9.1</v>
          </cell>
          <cell r="AM430">
            <v>6.8</v>
          </cell>
          <cell r="AN430">
            <v>52</v>
          </cell>
          <cell r="AO430">
            <v>0</v>
          </cell>
          <cell r="AP430">
            <v>5.6</v>
          </cell>
          <cell r="AQ430">
            <v>7.2</v>
          </cell>
          <cell r="AV430">
            <v>9</v>
          </cell>
          <cell r="BB430">
            <v>6.9</v>
          </cell>
          <cell r="BD430">
            <v>8.8000000000000007</v>
          </cell>
          <cell r="BE430">
            <v>5</v>
          </cell>
          <cell r="BF430">
            <v>0</v>
          </cell>
          <cell r="BG430">
            <v>4.4000000000000004</v>
          </cell>
          <cell r="BH430">
            <v>5</v>
          </cell>
          <cell r="BI430">
            <v>8.6999999999999993</v>
          </cell>
          <cell r="BJ430">
            <v>6.6</v>
          </cell>
          <cell r="BK430">
            <v>8.1999999999999993</v>
          </cell>
          <cell r="BL430">
            <v>6.6</v>
          </cell>
          <cell r="BM430">
            <v>8.1</v>
          </cell>
          <cell r="BN430">
            <v>6.6</v>
          </cell>
          <cell r="BO430">
            <v>8.1</v>
          </cell>
          <cell r="BP430">
            <v>5.7</v>
          </cell>
          <cell r="BQ430">
            <v>5.7</v>
          </cell>
          <cell r="BR430">
            <v>6.4</v>
          </cell>
          <cell r="BS430">
            <v>6.8</v>
          </cell>
          <cell r="BU430">
            <v>7.3</v>
          </cell>
          <cell r="BV430" t="str">
            <v>X</v>
          </cell>
          <cell r="BW430">
            <v>4.5</v>
          </cell>
          <cell r="BX430">
            <v>8</v>
          </cell>
          <cell r="BY430">
            <v>7.6</v>
          </cell>
          <cell r="BZ430">
            <v>9.9</v>
          </cell>
          <cell r="CA430">
            <v>47</v>
          </cell>
          <cell r="CB430">
            <v>3</v>
          </cell>
          <cell r="CD430">
            <v>6.9</v>
          </cell>
          <cell r="CF430">
            <v>8.4</v>
          </cell>
          <cell r="CG430">
            <v>7</v>
          </cell>
          <cell r="CI430">
            <v>6.5</v>
          </cell>
          <cell r="CJ430">
            <v>7.8</v>
          </cell>
          <cell r="CK430">
            <v>8.4</v>
          </cell>
          <cell r="CM430">
            <v>8.6</v>
          </cell>
          <cell r="CO430">
            <v>7.9</v>
          </cell>
          <cell r="CP430">
            <v>7</v>
          </cell>
          <cell r="CT430" t="str">
            <v>X</v>
          </cell>
          <cell r="CU430">
            <v>9.8000000000000007</v>
          </cell>
          <cell r="CV430">
            <v>9.9</v>
          </cell>
          <cell r="CW430">
            <v>23</v>
          </cell>
          <cell r="CX430">
            <v>3</v>
          </cell>
          <cell r="DB430">
            <v>0</v>
          </cell>
          <cell r="DC430">
            <v>5</v>
          </cell>
          <cell r="DD430">
            <v>127</v>
          </cell>
          <cell r="DE430">
            <v>11</v>
          </cell>
          <cell r="DF430">
            <v>136</v>
          </cell>
          <cell r="DG430">
            <v>127</v>
          </cell>
          <cell r="DH430">
            <v>7.21</v>
          </cell>
          <cell r="DI430">
            <v>2.96</v>
          </cell>
        </row>
        <row r="431">
          <cell r="A431">
            <v>25207102907</v>
          </cell>
          <cell r="B431" t="str">
            <v>Huỳnh</v>
          </cell>
          <cell r="C431" t="str">
            <v>Xuân</v>
          </cell>
          <cell r="D431" t="str">
            <v>Nga</v>
          </cell>
          <cell r="E431">
            <v>37123</v>
          </cell>
          <cell r="F431" t="str">
            <v>Nữ</v>
          </cell>
          <cell r="G431" t="str">
            <v>Đã Đăng Ký (chưa học xong)</v>
          </cell>
          <cell r="H431">
            <v>4</v>
          </cell>
          <cell r="I431">
            <v>7.3</v>
          </cell>
          <cell r="K431">
            <v>8.4</v>
          </cell>
          <cell r="M431">
            <v>7.3</v>
          </cell>
          <cell r="N431">
            <v>7.8</v>
          </cell>
          <cell r="O431">
            <v>7.9</v>
          </cell>
          <cell r="P431">
            <v>7.3</v>
          </cell>
          <cell r="R431">
            <v>9.1</v>
          </cell>
          <cell r="V431">
            <v>8.5</v>
          </cell>
          <cell r="W431">
            <v>8.1999999999999993</v>
          </cell>
          <cell r="Y431">
            <v>8.8000000000000007</v>
          </cell>
          <cell r="Z431">
            <v>8.6</v>
          </cell>
          <cell r="AA431">
            <v>8.3000000000000007</v>
          </cell>
          <cell r="AB431">
            <v>7.1</v>
          </cell>
          <cell r="AC431">
            <v>8.1999999999999993</v>
          </cell>
          <cell r="AD431">
            <v>8.1</v>
          </cell>
          <cell r="AE431">
            <v>9.1999999999999993</v>
          </cell>
          <cell r="AF431">
            <v>5.4</v>
          </cell>
          <cell r="AG431">
            <v>5.9</v>
          </cell>
          <cell r="AH431">
            <v>8.6</v>
          </cell>
          <cell r="AI431">
            <v>7.8</v>
          </cell>
          <cell r="AJ431">
            <v>5.4</v>
          </cell>
          <cell r="AK431">
            <v>7.8</v>
          </cell>
          <cell r="AL431">
            <v>7.7</v>
          </cell>
          <cell r="AM431">
            <v>8</v>
          </cell>
          <cell r="AN431">
            <v>52</v>
          </cell>
          <cell r="AO431">
            <v>0</v>
          </cell>
          <cell r="AP431">
            <v>7.5</v>
          </cell>
          <cell r="AQ431">
            <v>8.8000000000000007</v>
          </cell>
          <cell r="AR431">
            <v>9.5</v>
          </cell>
          <cell r="AX431">
            <v>5.8</v>
          </cell>
          <cell r="BD431">
            <v>7.1</v>
          </cell>
          <cell r="BE431">
            <v>5</v>
          </cell>
          <cell r="BF431">
            <v>0</v>
          </cell>
          <cell r="BG431">
            <v>5.6</v>
          </cell>
          <cell r="BH431">
            <v>7.5</v>
          </cell>
          <cell r="BI431">
            <v>8</v>
          </cell>
          <cell r="BJ431">
            <v>6.4</v>
          </cell>
          <cell r="BK431">
            <v>6.8</v>
          </cell>
          <cell r="BL431">
            <v>7.9</v>
          </cell>
          <cell r="BM431">
            <v>8.1999999999999993</v>
          </cell>
          <cell r="BN431">
            <v>5.6</v>
          </cell>
          <cell r="BO431">
            <v>6.7</v>
          </cell>
          <cell r="BP431">
            <v>7.3</v>
          </cell>
          <cell r="BQ431">
            <v>7.1</v>
          </cell>
          <cell r="BR431">
            <v>5.3</v>
          </cell>
          <cell r="BS431">
            <v>9</v>
          </cell>
          <cell r="BU431">
            <v>8.6999999999999993</v>
          </cell>
          <cell r="BV431">
            <v>8.3000000000000007</v>
          </cell>
          <cell r="BW431">
            <v>5.9</v>
          </cell>
          <cell r="BX431">
            <v>8</v>
          </cell>
          <cell r="BY431">
            <v>4.8</v>
          </cell>
          <cell r="BZ431">
            <v>9.9</v>
          </cell>
          <cell r="CA431">
            <v>50</v>
          </cell>
          <cell r="CB431">
            <v>0</v>
          </cell>
          <cell r="CD431">
            <v>7.2</v>
          </cell>
          <cell r="CF431">
            <v>6.8</v>
          </cell>
          <cell r="CG431">
            <v>9.4</v>
          </cell>
          <cell r="CI431">
            <v>8.8000000000000007</v>
          </cell>
          <cell r="CJ431">
            <v>8.6</v>
          </cell>
          <cell r="CK431">
            <v>8.6999999999999993</v>
          </cell>
          <cell r="CM431">
            <v>8.3000000000000007</v>
          </cell>
          <cell r="CO431">
            <v>9.6</v>
          </cell>
          <cell r="CP431">
            <v>7.3</v>
          </cell>
          <cell r="CT431" t="str">
            <v>X</v>
          </cell>
          <cell r="CU431">
            <v>8.6999999999999993</v>
          </cell>
          <cell r="CV431">
            <v>9.3000000000000007</v>
          </cell>
          <cell r="CW431">
            <v>23</v>
          </cell>
          <cell r="CX431">
            <v>3</v>
          </cell>
          <cell r="DB431">
            <v>0</v>
          </cell>
          <cell r="DC431">
            <v>5</v>
          </cell>
          <cell r="DD431">
            <v>130</v>
          </cell>
          <cell r="DE431">
            <v>8</v>
          </cell>
          <cell r="DF431">
            <v>136</v>
          </cell>
          <cell r="DG431">
            <v>130</v>
          </cell>
          <cell r="DH431">
            <v>7.55</v>
          </cell>
          <cell r="DI431">
            <v>3.18</v>
          </cell>
        </row>
        <row r="432">
          <cell r="A432">
            <v>25207105536</v>
          </cell>
          <cell r="B432" t="str">
            <v>Trần</v>
          </cell>
          <cell r="C432" t="str">
            <v>Thị Thu</v>
          </cell>
          <cell r="D432" t="str">
            <v>Nga</v>
          </cell>
          <cell r="E432">
            <v>37089</v>
          </cell>
          <cell r="F432" t="str">
            <v>Nữ</v>
          </cell>
          <cell r="G432" t="str">
            <v>Đã Đăng Ký (chưa học xong)</v>
          </cell>
          <cell r="H432">
            <v>8.3000000000000007</v>
          </cell>
          <cell r="I432">
            <v>8.9</v>
          </cell>
          <cell r="K432">
            <v>7.6</v>
          </cell>
          <cell r="M432">
            <v>7.3</v>
          </cell>
          <cell r="N432">
            <v>8.3000000000000007</v>
          </cell>
          <cell r="O432">
            <v>8</v>
          </cell>
          <cell r="P432">
            <v>8.3000000000000007</v>
          </cell>
          <cell r="Q432">
            <v>9.1999999999999993</v>
          </cell>
          <cell r="V432">
            <v>9.3000000000000007</v>
          </cell>
          <cell r="W432">
            <v>8.1999999999999993</v>
          </cell>
          <cell r="Y432">
            <v>8.5</v>
          </cell>
          <cell r="Z432">
            <v>8.1999999999999993</v>
          </cell>
          <cell r="AA432" t="str">
            <v>X</v>
          </cell>
          <cell r="AB432">
            <v>6.9</v>
          </cell>
          <cell r="AC432">
            <v>6.9</v>
          </cell>
          <cell r="AD432">
            <v>8.5</v>
          </cell>
          <cell r="AE432">
            <v>8.6</v>
          </cell>
          <cell r="AF432">
            <v>6.7</v>
          </cell>
          <cell r="AG432">
            <v>6.1</v>
          </cell>
          <cell r="AH432">
            <v>6.6</v>
          </cell>
          <cell r="AI432">
            <v>6.7</v>
          </cell>
          <cell r="AJ432">
            <v>7.6</v>
          </cell>
          <cell r="AK432">
            <v>8.3000000000000007</v>
          </cell>
          <cell r="AL432">
            <v>8.1</v>
          </cell>
          <cell r="AM432">
            <v>7.8</v>
          </cell>
          <cell r="AN432">
            <v>50</v>
          </cell>
          <cell r="AO432">
            <v>2</v>
          </cell>
          <cell r="AP432">
            <v>6.9</v>
          </cell>
          <cell r="AQ432">
            <v>7.1</v>
          </cell>
          <cell r="AW432">
            <v>6.8</v>
          </cell>
          <cell r="BC432">
            <v>8.3000000000000007</v>
          </cell>
          <cell r="BE432">
            <v>4</v>
          </cell>
          <cell r="BF432">
            <v>1</v>
          </cell>
          <cell r="BG432">
            <v>7.3</v>
          </cell>
          <cell r="BH432">
            <v>6.6</v>
          </cell>
          <cell r="BI432">
            <v>7.9</v>
          </cell>
          <cell r="BJ432">
            <v>7</v>
          </cell>
          <cell r="BK432">
            <v>8.4</v>
          </cell>
          <cell r="BL432">
            <v>8.5</v>
          </cell>
          <cell r="BM432">
            <v>9.1</v>
          </cell>
          <cell r="BN432">
            <v>5.4</v>
          </cell>
          <cell r="BO432">
            <v>8.8000000000000007</v>
          </cell>
          <cell r="BP432">
            <v>7.2</v>
          </cell>
          <cell r="BQ432">
            <v>7.5</v>
          </cell>
          <cell r="BR432">
            <v>9.4</v>
          </cell>
          <cell r="BS432">
            <v>7.7</v>
          </cell>
          <cell r="BU432">
            <v>7.6</v>
          </cell>
          <cell r="BV432">
            <v>7.8</v>
          </cell>
          <cell r="BW432">
            <v>7.4</v>
          </cell>
          <cell r="BX432">
            <v>7.5</v>
          </cell>
          <cell r="BY432">
            <v>8.4</v>
          </cell>
          <cell r="BZ432">
            <v>9.9</v>
          </cell>
          <cell r="CA432">
            <v>50</v>
          </cell>
          <cell r="CB432">
            <v>0</v>
          </cell>
          <cell r="CD432">
            <v>8.5</v>
          </cell>
          <cell r="CF432">
            <v>7.3</v>
          </cell>
          <cell r="CG432">
            <v>8.6999999999999993</v>
          </cell>
          <cell r="CI432">
            <v>8.6999999999999993</v>
          </cell>
          <cell r="CJ432">
            <v>8.5</v>
          </cell>
          <cell r="CK432">
            <v>8.5</v>
          </cell>
          <cell r="CM432">
            <v>8.1999999999999993</v>
          </cell>
          <cell r="CO432">
            <v>8.4</v>
          </cell>
          <cell r="CP432">
            <v>7.1</v>
          </cell>
          <cell r="CS432">
            <v>8.6999999999999993</v>
          </cell>
          <cell r="CU432">
            <v>8.5</v>
          </cell>
          <cell r="CV432">
            <v>7.5</v>
          </cell>
          <cell r="CW432">
            <v>26</v>
          </cell>
          <cell r="CX432">
            <v>0</v>
          </cell>
          <cell r="DB432">
            <v>0</v>
          </cell>
          <cell r="DC432">
            <v>5</v>
          </cell>
          <cell r="DD432">
            <v>130</v>
          </cell>
          <cell r="DE432">
            <v>8</v>
          </cell>
          <cell r="DF432">
            <v>136</v>
          </cell>
          <cell r="DG432">
            <v>131</v>
          </cell>
          <cell r="DH432">
            <v>7.89</v>
          </cell>
          <cell r="DI432">
            <v>3.43</v>
          </cell>
        </row>
        <row r="433">
          <cell r="A433">
            <v>25207105636</v>
          </cell>
          <cell r="B433" t="str">
            <v>Nguyễn</v>
          </cell>
          <cell r="C433" t="str">
            <v>Thị</v>
          </cell>
          <cell r="D433" t="str">
            <v>Nga</v>
          </cell>
          <cell r="E433">
            <v>37068</v>
          </cell>
          <cell r="F433" t="str">
            <v>Nữ</v>
          </cell>
          <cell r="G433" t="str">
            <v>Đã Đăng Ký (chưa học xong)</v>
          </cell>
          <cell r="H433">
            <v>8.8000000000000007</v>
          </cell>
          <cell r="I433">
            <v>8.6999999999999993</v>
          </cell>
          <cell r="K433">
            <v>7.6</v>
          </cell>
          <cell r="M433">
            <v>7.4</v>
          </cell>
          <cell r="N433">
            <v>8.4</v>
          </cell>
          <cell r="O433">
            <v>5.4</v>
          </cell>
          <cell r="P433">
            <v>7.1</v>
          </cell>
          <cell r="S433">
            <v>7.8</v>
          </cell>
          <cell r="W433">
            <v>9.3000000000000007</v>
          </cell>
          <cell r="X433">
            <v>6.9</v>
          </cell>
          <cell r="Y433">
            <v>9</v>
          </cell>
          <cell r="Z433">
            <v>9.3000000000000007</v>
          </cell>
          <cell r="AA433">
            <v>8.6999999999999993</v>
          </cell>
          <cell r="AB433">
            <v>6.9</v>
          </cell>
          <cell r="AC433">
            <v>9.6999999999999993</v>
          </cell>
          <cell r="AD433">
            <v>8.9</v>
          </cell>
          <cell r="AE433">
            <v>7.8</v>
          </cell>
          <cell r="AF433">
            <v>7.6</v>
          </cell>
          <cell r="AG433">
            <v>7.9</v>
          </cell>
          <cell r="AH433">
            <v>6</v>
          </cell>
          <cell r="AI433">
            <v>9</v>
          </cell>
          <cell r="AJ433">
            <v>7.2</v>
          </cell>
          <cell r="AK433">
            <v>8.4</v>
          </cell>
          <cell r="AL433">
            <v>9.1999999999999993</v>
          </cell>
          <cell r="AM433">
            <v>7.3</v>
          </cell>
          <cell r="AN433">
            <v>52</v>
          </cell>
          <cell r="AO433">
            <v>0</v>
          </cell>
          <cell r="AP433">
            <v>6</v>
          </cell>
          <cell r="AQ433">
            <v>6.8</v>
          </cell>
          <cell r="AR433">
            <v>9</v>
          </cell>
          <cell r="AX433">
            <v>7.3</v>
          </cell>
          <cell r="BD433">
            <v>6</v>
          </cell>
          <cell r="BE433">
            <v>5</v>
          </cell>
          <cell r="BF433">
            <v>0</v>
          </cell>
          <cell r="BG433">
            <v>6.7</v>
          </cell>
          <cell r="BH433">
            <v>9</v>
          </cell>
          <cell r="BI433">
            <v>7.9</v>
          </cell>
          <cell r="BJ433">
            <v>7.6</v>
          </cell>
          <cell r="BK433">
            <v>8.6</v>
          </cell>
          <cell r="BL433">
            <v>8.5</v>
          </cell>
          <cell r="BM433">
            <v>8.9</v>
          </cell>
          <cell r="BN433">
            <v>6.4</v>
          </cell>
          <cell r="BO433" t="str">
            <v>X</v>
          </cell>
          <cell r="BP433">
            <v>6.1</v>
          </cell>
          <cell r="BQ433">
            <v>8</v>
          </cell>
          <cell r="BR433">
            <v>8.1</v>
          </cell>
          <cell r="BS433">
            <v>9.4</v>
          </cell>
          <cell r="BU433">
            <v>8.6999999999999993</v>
          </cell>
          <cell r="BV433">
            <v>9.8000000000000007</v>
          </cell>
          <cell r="BW433">
            <v>7.1</v>
          </cell>
          <cell r="BX433">
            <v>7.7</v>
          </cell>
          <cell r="BY433" t="str">
            <v>X</v>
          </cell>
          <cell r="BZ433">
            <v>9.8000000000000007</v>
          </cell>
          <cell r="CA433">
            <v>44</v>
          </cell>
          <cell r="CB433">
            <v>6</v>
          </cell>
          <cell r="CC433">
            <v>8.6</v>
          </cell>
          <cell r="CF433">
            <v>9.1999999999999993</v>
          </cell>
          <cell r="CG433" t="str">
            <v>X</v>
          </cell>
          <cell r="CI433">
            <v>9.6</v>
          </cell>
          <cell r="CJ433">
            <v>8.5</v>
          </cell>
          <cell r="CK433">
            <v>8.9</v>
          </cell>
          <cell r="CM433">
            <v>9</v>
          </cell>
          <cell r="CO433" t="str">
            <v>X</v>
          </cell>
          <cell r="CP433">
            <v>8</v>
          </cell>
          <cell r="CS433" t="str">
            <v>X</v>
          </cell>
          <cell r="CV433">
            <v>9.1999999999999993</v>
          </cell>
          <cell r="CW433">
            <v>19</v>
          </cell>
          <cell r="CX433">
            <v>8</v>
          </cell>
          <cell r="DB433">
            <v>0</v>
          </cell>
          <cell r="DC433">
            <v>5</v>
          </cell>
          <cell r="DD433">
            <v>120</v>
          </cell>
          <cell r="DE433">
            <v>19</v>
          </cell>
          <cell r="DF433">
            <v>136</v>
          </cell>
          <cell r="DG433">
            <v>120</v>
          </cell>
          <cell r="DH433">
            <v>8.11</v>
          </cell>
          <cell r="DI433">
            <v>3.49</v>
          </cell>
        </row>
        <row r="434">
          <cell r="A434">
            <v>25207108206</v>
          </cell>
          <cell r="B434" t="str">
            <v>Nguyễn</v>
          </cell>
          <cell r="C434" t="str">
            <v>Thị Thúy</v>
          </cell>
          <cell r="D434" t="str">
            <v>Nga</v>
          </cell>
          <cell r="E434">
            <v>37224</v>
          </cell>
          <cell r="F434" t="str">
            <v>Nữ</v>
          </cell>
          <cell r="G434" t="str">
            <v>Đã Đăng Ký (chưa học xong)</v>
          </cell>
          <cell r="H434">
            <v>7.4</v>
          </cell>
          <cell r="I434">
            <v>8</v>
          </cell>
          <cell r="K434">
            <v>7.2</v>
          </cell>
          <cell r="M434">
            <v>6.3</v>
          </cell>
          <cell r="N434">
            <v>7.5</v>
          </cell>
          <cell r="O434">
            <v>6.6</v>
          </cell>
          <cell r="P434">
            <v>7.1</v>
          </cell>
          <cell r="R434">
            <v>8.4</v>
          </cell>
          <cell r="W434">
            <v>7.2</v>
          </cell>
          <cell r="X434">
            <v>7.4</v>
          </cell>
          <cell r="Y434">
            <v>8.8000000000000007</v>
          </cell>
          <cell r="Z434">
            <v>8.4</v>
          </cell>
          <cell r="AA434">
            <v>6.1</v>
          </cell>
          <cell r="AB434">
            <v>6</v>
          </cell>
          <cell r="AC434">
            <v>8.4</v>
          </cell>
          <cell r="AD434">
            <v>9</v>
          </cell>
          <cell r="AE434">
            <v>9</v>
          </cell>
          <cell r="AF434">
            <v>4.5</v>
          </cell>
          <cell r="AG434">
            <v>4.5999999999999996</v>
          </cell>
          <cell r="AH434">
            <v>4.8</v>
          </cell>
          <cell r="AI434">
            <v>6.8</v>
          </cell>
          <cell r="AJ434">
            <v>8.5</v>
          </cell>
          <cell r="AK434">
            <v>7.9</v>
          </cell>
          <cell r="AL434">
            <v>7.7</v>
          </cell>
          <cell r="AM434">
            <v>5.2</v>
          </cell>
          <cell r="AN434">
            <v>52</v>
          </cell>
          <cell r="AO434">
            <v>0</v>
          </cell>
          <cell r="AP434">
            <v>4.4000000000000004</v>
          </cell>
          <cell r="AQ434">
            <v>6.3</v>
          </cell>
          <cell r="AR434">
            <v>7.6</v>
          </cell>
          <cell r="BB434">
            <v>6.2</v>
          </cell>
          <cell r="BD434">
            <v>7.3</v>
          </cell>
          <cell r="BE434">
            <v>5</v>
          </cell>
          <cell r="BF434">
            <v>0</v>
          </cell>
          <cell r="BG434">
            <v>6.4</v>
          </cell>
          <cell r="BH434">
            <v>8.4</v>
          </cell>
          <cell r="BI434">
            <v>7.7</v>
          </cell>
          <cell r="BJ434">
            <v>5.6</v>
          </cell>
          <cell r="BK434">
            <v>5.9</v>
          </cell>
          <cell r="BL434">
            <v>7.9</v>
          </cell>
          <cell r="BM434">
            <v>6.7</v>
          </cell>
          <cell r="BN434">
            <v>7.1</v>
          </cell>
          <cell r="BO434" t="str">
            <v>X</v>
          </cell>
          <cell r="BP434">
            <v>4.9000000000000004</v>
          </cell>
          <cell r="BQ434">
            <v>7.6</v>
          </cell>
          <cell r="BR434">
            <v>8</v>
          </cell>
          <cell r="BS434">
            <v>8.5</v>
          </cell>
          <cell r="BU434">
            <v>8.6999999999999993</v>
          </cell>
          <cell r="BV434">
            <v>6</v>
          </cell>
          <cell r="BW434">
            <v>5.0999999999999996</v>
          </cell>
          <cell r="BX434">
            <v>7.6</v>
          </cell>
          <cell r="BY434">
            <v>6</v>
          </cell>
          <cell r="BZ434">
            <v>9.1999999999999993</v>
          </cell>
          <cell r="CA434">
            <v>47</v>
          </cell>
          <cell r="CB434">
            <v>3</v>
          </cell>
          <cell r="CC434">
            <v>8.1</v>
          </cell>
          <cell r="CF434">
            <v>6.3</v>
          </cell>
          <cell r="CG434" t="str">
            <v>X</v>
          </cell>
          <cell r="CI434">
            <v>7.1</v>
          </cell>
          <cell r="CJ434">
            <v>7.5</v>
          </cell>
          <cell r="CK434">
            <v>8.3000000000000007</v>
          </cell>
          <cell r="CM434">
            <v>7.6</v>
          </cell>
          <cell r="CO434" t="str">
            <v>X</v>
          </cell>
          <cell r="CP434">
            <v>5.5</v>
          </cell>
          <cell r="CS434" t="str">
            <v>X</v>
          </cell>
          <cell r="CU434">
            <v>9.6</v>
          </cell>
          <cell r="CV434">
            <v>9.6</v>
          </cell>
          <cell r="CW434">
            <v>20</v>
          </cell>
          <cell r="CX434">
            <v>7</v>
          </cell>
          <cell r="DB434">
            <v>0</v>
          </cell>
          <cell r="DC434">
            <v>5</v>
          </cell>
          <cell r="DD434">
            <v>124</v>
          </cell>
          <cell r="DE434">
            <v>15</v>
          </cell>
          <cell r="DF434">
            <v>136</v>
          </cell>
          <cell r="DG434">
            <v>124</v>
          </cell>
          <cell r="DH434">
            <v>7.09</v>
          </cell>
          <cell r="DI434">
            <v>2.94</v>
          </cell>
        </row>
        <row r="435">
          <cell r="A435">
            <v>25207108773</v>
          </cell>
          <cell r="B435" t="str">
            <v>Trần</v>
          </cell>
          <cell r="C435" t="str">
            <v>Thị Thanh</v>
          </cell>
          <cell r="D435" t="str">
            <v>Nga</v>
          </cell>
          <cell r="E435">
            <v>37240</v>
          </cell>
          <cell r="F435" t="str">
            <v>Nữ</v>
          </cell>
          <cell r="G435" t="str">
            <v>Đã Đăng Ký (chưa học xong)</v>
          </cell>
          <cell r="H435">
            <v>8.8000000000000007</v>
          </cell>
          <cell r="I435">
            <v>8.5</v>
          </cell>
          <cell r="K435">
            <v>7.5</v>
          </cell>
          <cell r="M435">
            <v>7.2</v>
          </cell>
          <cell r="N435">
            <v>9.4</v>
          </cell>
          <cell r="O435">
            <v>9</v>
          </cell>
          <cell r="P435">
            <v>9.1</v>
          </cell>
          <cell r="R435">
            <v>8.3000000000000007</v>
          </cell>
          <cell r="V435">
            <v>9.6999999999999993</v>
          </cell>
          <cell r="W435">
            <v>9.3000000000000007</v>
          </cell>
          <cell r="Y435">
            <v>8.3000000000000007</v>
          </cell>
          <cell r="Z435">
            <v>9.5</v>
          </cell>
          <cell r="AA435">
            <v>8.8000000000000007</v>
          </cell>
          <cell r="AB435">
            <v>7</v>
          </cell>
          <cell r="AC435">
            <v>8.6</v>
          </cell>
          <cell r="AD435">
            <v>8.9</v>
          </cell>
          <cell r="AE435">
            <v>9.5</v>
          </cell>
          <cell r="AF435">
            <v>6.2</v>
          </cell>
          <cell r="AG435">
            <v>6.6</v>
          </cell>
          <cell r="AH435">
            <v>6.7</v>
          </cell>
          <cell r="AI435">
            <v>6.7</v>
          </cell>
          <cell r="AJ435">
            <v>9.3000000000000007</v>
          </cell>
          <cell r="AK435">
            <v>9.4</v>
          </cell>
          <cell r="AL435">
            <v>7.2</v>
          </cell>
          <cell r="AM435">
            <v>6.8</v>
          </cell>
          <cell r="AN435">
            <v>52</v>
          </cell>
          <cell r="AO435">
            <v>0</v>
          </cell>
          <cell r="AP435">
            <v>7</v>
          </cell>
          <cell r="AQ435">
            <v>7.3</v>
          </cell>
          <cell r="AV435">
            <v>7.9</v>
          </cell>
          <cell r="AX435">
            <v>7.1</v>
          </cell>
          <cell r="BD435">
            <v>8.8000000000000007</v>
          </cell>
          <cell r="BE435">
            <v>5</v>
          </cell>
          <cell r="BF435">
            <v>0</v>
          </cell>
          <cell r="BG435">
            <v>8.3000000000000007</v>
          </cell>
          <cell r="BH435">
            <v>9.6999999999999993</v>
          </cell>
          <cell r="BI435">
            <v>8.6999999999999993</v>
          </cell>
          <cell r="BJ435">
            <v>6.9</v>
          </cell>
          <cell r="BK435">
            <v>8.9</v>
          </cell>
          <cell r="BL435">
            <v>8.6</v>
          </cell>
          <cell r="BM435">
            <v>8</v>
          </cell>
          <cell r="BN435">
            <v>8.4</v>
          </cell>
          <cell r="BO435" t="str">
            <v>X</v>
          </cell>
          <cell r="BP435">
            <v>9</v>
          </cell>
          <cell r="BQ435">
            <v>9.3000000000000007</v>
          </cell>
          <cell r="BR435">
            <v>9.1</v>
          </cell>
          <cell r="BS435">
            <v>9.6</v>
          </cell>
          <cell r="BU435">
            <v>8.4</v>
          </cell>
          <cell r="BV435">
            <v>9.1999999999999993</v>
          </cell>
          <cell r="BW435">
            <v>8.9</v>
          </cell>
          <cell r="BX435">
            <v>8.3000000000000007</v>
          </cell>
          <cell r="BY435">
            <v>7.1</v>
          </cell>
          <cell r="BZ435">
            <v>9.1</v>
          </cell>
          <cell r="CA435">
            <v>47</v>
          </cell>
          <cell r="CB435">
            <v>3</v>
          </cell>
          <cell r="CD435">
            <v>8.9</v>
          </cell>
          <cell r="CF435">
            <v>8.6999999999999993</v>
          </cell>
          <cell r="CG435">
            <v>9.1999999999999993</v>
          </cell>
          <cell r="CI435">
            <v>9.4</v>
          </cell>
          <cell r="CJ435">
            <v>8.9</v>
          </cell>
          <cell r="CK435">
            <v>9.1</v>
          </cell>
          <cell r="CM435">
            <v>8.6</v>
          </cell>
          <cell r="CO435">
            <v>8.8000000000000007</v>
          </cell>
          <cell r="CP435" t="str">
            <v>X</v>
          </cell>
          <cell r="CT435">
            <v>7.3</v>
          </cell>
          <cell r="CU435">
            <v>8.4</v>
          </cell>
          <cell r="CV435">
            <v>9.6</v>
          </cell>
          <cell r="CW435">
            <v>23</v>
          </cell>
          <cell r="CX435">
            <v>3</v>
          </cell>
          <cell r="DB435">
            <v>0</v>
          </cell>
          <cell r="DC435">
            <v>5</v>
          </cell>
          <cell r="DD435">
            <v>127</v>
          </cell>
          <cell r="DE435">
            <v>11</v>
          </cell>
          <cell r="DF435">
            <v>136</v>
          </cell>
          <cell r="DG435">
            <v>127</v>
          </cell>
          <cell r="DH435">
            <v>8.4700000000000006</v>
          </cell>
          <cell r="DI435">
            <v>3.68</v>
          </cell>
          <cell r="DJ435" t="str">
            <v>PSU-ENG 133</v>
          </cell>
        </row>
        <row r="436">
          <cell r="A436">
            <v>25207117003</v>
          </cell>
          <cell r="B436" t="str">
            <v>Phạm</v>
          </cell>
          <cell r="C436" t="str">
            <v>Dương Thúy</v>
          </cell>
          <cell r="D436" t="str">
            <v>Nga</v>
          </cell>
          <cell r="E436">
            <v>37024</v>
          </cell>
          <cell r="F436" t="str">
            <v>Nữ</v>
          </cell>
          <cell r="G436" t="str">
            <v>Đã Đăng Ký (chưa học xong)</v>
          </cell>
          <cell r="H436">
            <v>8.4</v>
          </cell>
          <cell r="I436">
            <v>8.4</v>
          </cell>
          <cell r="K436">
            <v>7.9</v>
          </cell>
          <cell r="M436">
            <v>6.5</v>
          </cell>
          <cell r="N436">
            <v>6.8</v>
          </cell>
          <cell r="O436">
            <v>8.5</v>
          </cell>
          <cell r="P436">
            <v>9</v>
          </cell>
          <cell r="R436">
            <v>9.1</v>
          </cell>
          <cell r="V436">
            <v>7.7</v>
          </cell>
          <cell r="W436">
            <v>7.3</v>
          </cell>
          <cell r="Y436">
            <v>8.8000000000000007</v>
          </cell>
          <cell r="Z436">
            <v>8.6</v>
          </cell>
          <cell r="AA436" t="str">
            <v>X</v>
          </cell>
          <cell r="AB436">
            <v>5.8</v>
          </cell>
          <cell r="AC436">
            <v>7.8</v>
          </cell>
          <cell r="AD436">
            <v>8.9</v>
          </cell>
          <cell r="AE436">
            <v>7.5</v>
          </cell>
          <cell r="AF436">
            <v>7.4</v>
          </cell>
          <cell r="AG436">
            <v>7.3</v>
          </cell>
          <cell r="AH436">
            <v>6.4</v>
          </cell>
          <cell r="AI436">
            <v>6.6</v>
          </cell>
          <cell r="AJ436">
            <v>6.8</v>
          </cell>
          <cell r="AK436">
            <v>6.4</v>
          </cell>
          <cell r="AL436">
            <v>7.3</v>
          </cell>
          <cell r="AM436">
            <v>6.9</v>
          </cell>
          <cell r="AN436">
            <v>50</v>
          </cell>
          <cell r="AO436">
            <v>2</v>
          </cell>
          <cell r="AP436">
            <v>6.6</v>
          </cell>
          <cell r="AQ436">
            <v>7.1</v>
          </cell>
          <cell r="AR436">
            <v>7.9</v>
          </cell>
          <cell r="AX436">
            <v>8.8000000000000007</v>
          </cell>
          <cell r="BD436">
            <v>5.7</v>
          </cell>
          <cell r="BE436">
            <v>5</v>
          </cell>
          <cell r="BF436">
            <v>0</v>
          </cell>
          <cell r="BG436">
            <v>5.7</v>
          </cell>
          <cell r="BH436">
            <v>7.5</v>
          </cell>
          <cell r="BI436">
            <v>8.9</v>
          </cell>
          <cell r="BJ436">
            <v>7.2</v>
          </cell>
          <cell r="BK436">
            <v>7.6</v>
          </cell>
          <cell r="BL436">
            <v>7.5</v>
          </cell>
          <cell r="BM436">
            <v>8.4</v>
          </cell>
          <cell r="BN436">
            <v>6.5</v>
          </cell>
          <cell r="BO436">
            <v>5.2</v>
          </cell>
          <cell r="BP436">
            <v>5.8</v>
          </cell>
          <cell r="BQ436">
            <v>5.5</v>
          </cell>
          <cell r="BR436">
            <v>8.1</v>
          </cell>
          <cell r="BS436">
            <v>7.6</v>
          </cell>
          <cell r="BU436">
            <v>8.5</v>
          </cell>
          <cell r="BV436">
            <v>5.6</v>
          </cell>
          <cell r="BW436">
            <v>7.3</v>
          </cell>
          <cell r="BX436">
            <v>7.7</v>
          </cell>
          <cell r="BY436">
            <v>8.6</v>
          </cell>
          <cell r="BZ436">
            <v>9.8000000000000007</v>
          </cell>
          <cell r="CA436">
            <v>50</v>
          </cell>
          <cell r="CB436">
            <v>0</v>
          </cell>
          <cell r="CD436">
            <v>8.9</v>
          </cell>
          <cell r="CF436">
            <v>7.6</v>
          </cell>
          <cell r="CG436" t="str">
            <v>X</v>
          </cell>
          <cell r="CI436">
            <v>8.9</v>
          </cell>
          <cell r="CJ436">
            <v>7.7</v>
          </cell>
          <cell r="CK436">
            <v>8.3000000000000007</v>
          </cell>
          <cell r="CO436">
            <v>9</v>
          </cell>
          <cell r="CP436" t="str">
            <v>X</v>
          </cell>
          <cell r="CS436" t="str">
            <v>X</v>
          </cell>
          <cell r="CU436">
            <v>10</v>
          </cell>
          <cell r="CV436">
            <v>9.5</v>
          </cell>
          <cell r="CW436">
            <v>16</v>
          </cell>
          <cell r="CX436">
            <v>10</v>
          </cell>
          <cell r="DB436">
            <v>0</v>
          </cell>
          <cell r="DC436">
            <v>5</v>
          </cell>
          <cell r="DD436">
            <v>121</v>
          </cell>
          <cell r="DE436">
            <v>17</v>
          </cell>
          <cell r="DF436">
            <v>136</v>
          </cell>
          <cell r="DG436">
            <v>121</v>
          </cell>
          <cell r="DH436">
            <v>7.49</v>
          </cell>
          <cell r="DI436">
            <v>3.15</v>
          </cell>
        </row>
        <row r="437">
          <cell r="A437">
            <v>25207212975</v>
          </cell>
          <cell r="B437" t="str">
            <v>Phạm</v>
          </cell>
          <cell r="C437" t="str">
            <v>Thị</v>
          </cell>
          <cell r="D437" t="str">
            <v>Nga</v>
          </cell>
          <cell r="E437">
            <v>37015</v>
          </cell>
          <cell r="F437" t="str">
            <v>Nữ</v>
          </cell>
          <cell r="G437" t="str">
            <v>Đã Đăng Ký (chưa học xong)</v>
          </cell>
          <cell r="H437">
            <v>8.6999999999999993</v>
          </cell>
          <cell r="I437">
            <v>9</v>
          </cell>
          <cell r="K437">
            <v>9</v>
          </cell>
          <cell r="M437">
            <v>8.3000000000000007</v>
          </cell>
          <cell r="N437">
            <v>7.5</v>
          </cell>
          <cell r="O437">
            <v>9.1999999999999993</v>
          </cell>
          <cell r="P437">
            <v>9.4</v>
          </cell>
          <cell r="R437">
            <v>8.9</v>
          </cell>
          <cell r="W437">
            <v>7.8</v>
          </cell>
          <cell r="X437">
            <v>8.9</v>
          </cell>
          <cell r="Y437">
            <v>9.4</v>
          </cell>
          <cell r="Z437">
            <v>9.4</v>
          </cell>
          <cell r="AA437">
            <v>7.3</v>
          </cell>
          <cell r="AB437">
            <v>7.3</v>
          </cell>
          <cell r="AC437">
            <v>9.4</v>
          </cell>
          <cell r="AD437">
            <v>8.3000000000000007</v>
          </cell>
          <cell r="AE437">
            <v>8.5</v>
          </cell>
          <cell r="AF437">
            <v>8</v>
          </cell>
          <cell r="AG437">
            <v>8.6</v>
          </cell>
          <cell r="AH437">
            <v>6.3</v>
          </cell>
          <cell r="AI437">
            <v>8.3000000000000007</v>
          </cell>
          <cell r="AJ437">
            <v>7.4</v>
          </cell>
          <cell r="AK437">
            <v>8.5</v>
          </cell>
          <cell r="AL437">
            <v>8.1999999999999993</v>
          </cell>
          <cell r="AM437" t="str">
            <v>X</v>
          </cell>
          <cell r="AN437">
            <v>50</v>
          </cell>
          <cell r="AO437">
            <v>2</v>
          </cell>
          <cell r="AP437">
            <v>6.6</v>
          </cell>
          <cell r="AQ437">
            <v>8.4</v>
          </cell>
          <cell r="AR437">
            <v>7.9</v>
          </cell>
          <cell r="BC437">
            <v>8.6999999999999993</v>
          </cell>
          <cell r="BD437">
            <v>7.1</v>
          </cell>
          <cell r="BE437">
            <v>5</v>
          </cell>
          <cell r="BF437">
            <v>0</v>
          </cell>
          <cell r="BG437">
            <v>6.9</v>
          </cell>
          <cell r="BH437">
            <v>8.8000000000000007</v>
          </cell>
          <cell r="BI437">
            <v>9.3000000000000007</v>
          </cell>
          <cell r="BJ437">
            <v>6.7</v>
          </cell>
          <cell r="BK437">
            <v>8.9</v>
          </cell>
          <cell r="BL437">
            <v>7.6</v>
          </cell>
          <cell r="BM437">
            <v>9</v>
          </cell>
          <cell r="BN437">
            <v>6.7</v>
          </cell>
          <cell r="BO437">
            <v>7.6</v>
          </cell>
          <cell r="BP437">
            <v>8.8000000000000007</v>
          </cell>
          <cell r="BQ437">
            <v>9.1999999999999993</v>
          </cell>
          <cell r="BR437">
            <v>8.3000000000000007</v>
          </cell>
          <cell r="BS437">
            <v>8.5</v>
          </cell>
          <cell r="BU437">
            <v>9</v>
          </cell>
          <cell r="BV437">
            <v>8.5</v>
          </cell>
          <cell r="BW437">
            <v>7.1</v>
          </cell>
          <cell r="BX437">
            <v>8.1</v>
          </cell>
          <cell r="BY437">
            <v>9</v>
          </cell>
          <cell r="BZ437">
            <v>9.8000000000000007</v>
          </cell>
          <cell r="CA437">
            <v>50</v>
          </cell>
          <cell r="CB437">
            <v>0</v>
          </cell>
          <cell r="CD437">
            <v>8.1999999999999993</v>
          </cell>
          <cell r="CF437">
            <v>9.1999999999999993</v>
          </cell>
          <cell r="CG437">
            <v>8.6</v>
          </cell>
          <cell r="CI437">
            <v>9.1</v>
          </cell>
          <cell r="CJ437">
            <v>8.9</v>
          </cell>
          <cell r="CK437">
            <v>9.6</v>
          </cell>
          <cell r="CM437">
            <v>9.1</v>
          </cell>
          <cell r="CO437">
            <v>8.6999999999999993</v>
          </cell>
          <cell r="CP437">
            <v>8.6</v>
          </cell>
          <cell r="CS437">
            <v>9.1999999999999993</v>
          </cell>
          <cell r="CU437">
            <v>9.4</v>
          </cell>
          <cell r="CV437">
            <v>10</v>
          </cell>
          <cell r="CW437">
            <v>26</v>
          </cell>
          <cell r="CX437">
            <v>0</v>
          </cell>
          <cell r="DB437">
            <v>0</v>
          </cell>
          <cell r="DC437">
            <v>5</v>
          </cell>
          <cell r="DD437">
            <v>131</v>
          </cell>
          <cell r="DE437">
            <v>7</v>
          </cell>
          <cell r="DF437">
            <v>136</v>
          </cell>
          <cell r="DG437">
            <v>131</v>
          </cell>
          <cell r="DH437">
            <v>8.43</v>
          </cell>
          <cell r="DI437">
            <v>3.7</v>
          </cell>
        </row>
        <row r="438">
          <cell r="A438">
            <v>24217105225</v>
          </cell>
          <cell r="B438" t="str">
            <v>Nguyễn</v>
          </cell>
          <cell r="C438" t="str">
            <v>Thế</v>
          </cell>
          <cell r="D438" t="str">
            <v>Ngân</v>
          </cell>
          <cell r="E438">
            <v>36657</v>
          </cell>
          <cell r="F438" t="str">
            <v>Nam</v>
          </cell>
          <cell r="G438" t="str">
            <v>Đang Học Lại</v>
          </cell>
          <cell r="H438">
            <v>8.1</v>
          </cell>
          <cell r="I438">
            <v>8.6999999999999993</v>
          </cell>
          <cell r="K438">
            <v>7.8</v>
          </cell>
          <cell r="M438">
            <v>8.1999999999999993</v>
          </cell>
          <cell r="N438">
            <v>6.5</v>
          </cell>
          <cell r="O438">
            <v>4.5999999999999996</v>
          </cell>
          <cell r="P438">
            <v>4.5999999999999996</v>
          </cell>
          <cell r="R438">
            <v>7.9</v>
          </cell>
          <cell r="W438">
            <v>5.4</v>
          </cell>
          <cell r="X438">
            <v>7.3</v>
          </cell>
          <cell r="Y438">
            <v>9.3000000000000007</v>
          </cell>
          <cell r="Z438">
            <v>8.5</v>
          </cell>
          <cell r="AA438" t="str">
            <v>X</v>
          </cell>
          <cell r="AB438">
            <v>6.3</v>
          </cell>
          <cell r="AC438">
            <v>5.9</v>
          </cell>
          <cell r="AD438">
            <v>5.8</v>
          </cell>
          <cell r="AE438">
            <v>8.6</v>
          </cell>
          <cell r="AF438">
            <v>6</v>
          </cell>
          <cell r="AG438">
            <v>7.3</v>
          </cell>
          <cell r="AH438">
            <v>6.3</v>
          </cell>
          <cell r="AI438">
            <v>7</v>
          </cell>
          <cell r="AJ438">
            <v>6.1</v>
          </cell>
          <cell r="AK438">
            <v>8.4</v>
          </cell>
          <cell r="AL438">
            <v>7.8</v>
          </cell>
          <cell r="AM438">
            <v>7.5</v>
          </cell>
          <cell r="AN438">
            <v>50</v>
          </cell>
          <cell r="AO438">
            <v>2</v>
          </cell>
          <cell r="AP438">
            <v>8.3000000000000007</v>
          </cell>
          <cell r="AQ438">
            <v>7.8</v>
          </cell>
          <cell r="AV438">
            <v>6.4</v>
          </cell>
          <cell r="AZ438">
            <v>7.3</v>
          </cell>
          <cell r="BD438">
            <v>8</v>
          </cell>
          <cell r="BE438">
            <v>5</v>
          </cell>
          <cell r="BF438">
            <v>0</v>
          </cell>
          <cell r="BG438">
            <v>5.6</v>
          </cell>
          <cell r="BH438">
            <v>5.2</v>
          </cell>
          <cell r="BI438">
            <v>7.7</v>
          </cell>
          <cell r="BJ438">
            <v>6.2</v>
          </cell>
          <cell r="BK438">
            <v>6.6</v>
          </cell>
          <cell r="BL438">
            <v>5.7</v>
          </cell>
          <cell r="BM438">
            <v>8</v>
          </cell>
          <cell r="BN438">
            <v>7.2</v>
          </cell>
          <cell r="BO438">
            <v>6</v>
          </cell>
          <cell r="BP438">
            <v>6.2</v>
          </cell>
          <cell r="BQ438">
            <v>5.7</v>
          </cell>
          <cell r="BR438">
            <v>7.4</v>
          </cell>
          <cell r="BS438">
            <v>5.6</v>
          </cell>
          <cell r="BU438">
            <v>7</v>
          </cell>
          <cell r="BV438">
            <v>5.4</v>
          </cell>
          <cell r="BW438" t="str">
            <v>X</v>
          </cell>
          <cell r="BX438">
            <v>7</v>
          </cell>
          <cell r="BY438">
            <v>6.7</v>
          </cell>
          <cell r="BZ438">
            <v>8.1999999999999993</v>
          </cell>
          <cell r="CA438">
            <v>47</v>
          </cell>
          <cell r="CB438">
            <v>3</v>
          </cell>
          <cell r="CD438">
            <v>6.8</v>
          </cell>
          <cell r="CF438">
            <v>6.7</v>
          </cell>
          <cell r="CI438">
            <v>7</v>
          </cell>
          <cell r="CJ438">
            <v>6</v>
          </cell>
          <cell r="CK438">
            <v>5.8</v>
          </cell>
          <cell r="CM438">
            <v>5.3</v>
          </cell>
          <cell r="CO438">
            <v>6.3</v>
          </cell>
          <cell r="CP438">
            <v>6.5</v>
          </cell>
          <cell r="CS438" t="str">
            <v>X</v>
          </cell>
          <cell r="CU438">
            <v>7.8</v>
          </cell>
          <cell r="CV438" t="str">
            <v>X</v>
          </cell>
          <cell r="CW438">
            <v>20</v>
          </cell>
          <cell r="CX438">
            <v>6</v>
          </cell>
          <cell r="DB438">
            <v>0</v>
          </cell>
          <cell r="DC438">
            <v>5</v>
          </cell>
          <cell r="DD438">
            <v>122</v>
          </cell>
          <cell r="DE438">
            <v>16</v>
          </cell>
          <cell r="DF438">
            <v>136</v>
          </cell>
          <cell r="DG438">
            <v>129</v>
          </cell>
          <cell r="DH438">
            <v>6.24</v>
          </cell>
          <cell r="DI438">
            <v>2.48</v>
          </cell>
          <cell r="DJ438" t="str">
            <v>HIS 361</v>
          </cell>
        </row>
        <row r="439">
          <cell r="A439">
            <v>25203515822</v>
          </cell>
          <cell r="B439" t="str">
            <v>Trần</v>
          </cell>
          <cell r="C439" t="str">
            <v>Nguyễn Thảo</v>
          </cell>
          <cell r="D439" t="str">
            <v>Ngân</v>
          </cell>
          <cell r="E439">
            <v>37172</v>
          </cell>
          <cell r="F439" t="str">
            <v>Nữ</v>
          </cell>
          <cell r="G439" t="str">
            <v>Đã Đăng Ký (chưa học xong)</v>
          </cell>
          <cell r="H439">
            <v>8</v>
          </cell>
          <cell r="I439">
            <v>8.5</v>
          </cell>
          <cell r="K439">
            <v>8.1999999999999993</v>
          </cell>
          <cell r="M439">
            <v>9</v>
          </cell>
          <cell r="N439">
            <v>6.8</v>
          </cell>
          <cell r="O439">
            <v>8.6999999999999993</v>
          </cell>
          <cell r="P439">
            <v>5</v>
          </cell>
          <cell r="R439">
            <v>9.4</v>
          </cell>
          <cell r="W439">
            <v>9.1999999999999993</v>
          </cell>
          <cell r="X439">
            <v>5.3</v>
          </cell>
          <cell r="Y439">
            <v>9.3000000000000007</v>
          </cell>
          <cell r="Z439">
            <v>9</v>
          </cell>
          <cell r="AA439" t="str">
            <v>X</v>
          </cell>
          <cell r="AB439">
            <v>6</v>
          </cell>
          <cell r="AC439">
            <v>8</v>
          </cell>
          <cell r="AD439">
            <v>8.5</v>
          </cell>
          <cell r="AE439" t="str">
            <v>X</v>
          </cell>
          <cell r="AF439">
            <v>7.2</v>
          </cell>
          <cell r="AG439">
            <v>8.8000000000000007</v>
          </cell>
          <cell r="AH439">
            <v>7.3</v>
          </cell>
          <cell r="AI439">
            <v>9.5</v>
          </cell>
          <cell r="AJ439">
            <v>9</v>
          </cell>
          <cell r="AK439">
            <v>7.9</v>
          </cell>
          <cell r="AM439" t="str">
            <v>X</v>
          </cell>
          <cell r="AN439">
            <v>44</v>
          </cell>
          <cell r="AO439">
            <v>8</v>
          </cell>
          <cell r="AP439">
            <v>5.2</v>
          </cell>
          <cell r="AQ439">
            <v>5.2</v>
          </cell>
          <cell r="AW439">
            <v>8.9</v>
          </cell>
          <cell r="BC439">
            <v>7.2</v>
          </cell>
          <cell r="BD439">
            <v>6</v>
          </cell>
          <cell r="BE439">
            <v>5</v>
          </cell>
          <cell r="BF439">
            <v>0</v>
          </cell>
          <cell r="BG439">
            <v>5.2</v>
          </cell>
          <cell r="BH439">
            <v>7</v>
          </cell>
          <cell r="BI439">
            <v>8</v>
          </cell>
          <cell r="BJ439">
            <v>6.4</v>
          </cell>
          <cell r="BK439">
            <v>8.1</v>
          </cell>
          <cell r="BL439">
            <v>8.8000000000000007</v>
          </cell>
          <cell r="BM439">
            <v>8.6</v>
          </cell>
          <cell r="BN439">
            <v>6.3</v>
          </cell>
          <cell r="BO439" t="str">
            <v>X</v>
          </cell>
          <cell r="BP439">
            <v>4.3</v>
          </cell>
          <cell r="BQ439">
            <v>7.6</v>
          </cell>
          <cell r="BR439" t="str">
            <v>X</v>
          </cell>
          <cell r="BS439">
            <v>7.7</v>
          </cell>
          <cell r="BU439">
            <v>8.3000000000000007</v>
          </cell>
          <cell r="BV439">
            <v>7.3</v>
          </cell>
          <cell r="BW439">
            <v>7.5</v>
          </cell>
          <cell r="BX439">
            <v>7.6</v>
          </cell>
          <cell r="BY439" t="str">
            <v>X</v>
          </cell>
          <cell r="BZ439">
            <v>9.4</v>
          </cell>
          <cell r="CA439">
            <v>42</v>
          </cell>
          <cell r="CB439">
            <v>8</v>
          </cell>
          <cell r="CD439">
            <v>8.9</v>
          </cell>
          <cell r="CG439" t="str">
            <v>X</v>
          </cell>
          <cell r="CI439">
            <v>9.3000000000000007</v>
          </cell>
          <cell r="CJ439">
            <v>7.3</v>
          </cell>
          <cell r="CK439">
            <v>8.1</v>
          </cell>
          <cell r="CM439">
            <v>8</v>
          </cell>
          <cell r="CO439">
            <v>8.6999999999999993</v>
          </cell>
          <cell r="CS439" t="str">
            <v>X</v>
          </cell>
          <cell r="CU439">
            <v>8.9</v>
          </cell>
          <cell r="CW439">
            <v>15</v>
          </cell>
          <cell r="CX439">
            <v>11</v>
          </cell>
          <cell r="DB439">
            <v>0</v>
          </cell>
          <cell r="DC439">
            <v>5</v>
          </cell>
          <cell r="DD439">
            <v>106</v>
          </cell>
          <cell r="DE439">
            <v>32</v>
          </cell>
          <cell r="DF439">
            <v>136</v>
          </cell>
          <cell r="DG439">
            <v>106</v>
          </cell>
          <cell r="DH439">
            <v>7.71</v>
          </cell>
          <cell r="DI439">
            <v>3.29</v>
          </cell>
        </row>
        <row r="440">
          <cell r="A440">
            <v>25207100265</v>
          </cell>
          <cell r="B440" t="str">
            <v>Nguyễn</v>
          </cell>
          <cell r="C440" t="str">
            <v>Thị Điệp</v>
          </cell>
          <cell r="D440" t="str">
            <v>Ngân</v>
          </cell>
          <cell r="E440">
            <v>37055</v>
          </cell>
          <cell r="F440" t="str">
            <v>Nữ</v>
          </cell>
          <cell r="G440" t="str">
            <v>Đã Đăng Ký (chưa học xong)</v>
          </cell>
          <cell r="H440">
            <v>6.6</v>
          </cell>
          <cell r="I440">
            <v>7.9</v>
          </cell>
          <cell r="K440">
            <v>8.3000000000000007</v>
          </cell>
          <cell r="M440">
            <v>6.3</v>
          </cell>
          <cell r="N440">
            <v>8.1</v>
          </cell>
          <cell r="O440">
            <v>8.8000000000000007</v>
          </cell>
          <cell r="P440">
            <v>9.6</v>
          </cell>
          <cell r="R440">
            <v>8.8000000000000007</v>
          </cell>
          <cell r="W440">
            <v>7.8</v>
          </cell>
          <cell r="X440">
            <v>8.6</v>
          </cell>
          <cell r="Y440">
            <v>9.1</v>
          </cell>
          <cell r="Z440">
            <v>8.6999999999999993</v>
          </cell>
          <cell r="AA440" t="str">
            <v>X</v>
          </cell>
          <cell r="AB440">
            <v>6.3</v>
          </cell>
          <cell r="AC440">
            <v>8.6</v>
          </cell>
          <cell r="AD440">
            <v>8.6999999999999993</v>
          </cell>
          <cell r="AE440">
            <v>7.5</v>
          </cell>
          <cell r="AF440">
            <v>8</v>
          </cell>
          <cell r="AG440">
            <v>7.4</v>
          </cell>
          <cell r="AH440">
            <v>5.3</v>
          </cell>
          <cell r="AI440">
            <v>9</v>
          </cell>
          <cell r="AJ440">
            <v>7.5</v>
          </cell>
          <cell r="AK440">
            <v>6.3</v>
          </cell>
          <cell r="AL440">
            <v>8.1</v>
          </cell>
          <cell r="AM440">
            <v>7.3</v>
          </cell>
          <cell r="AN440">
            <v>50</v>
          </cell>
          <cell r="AO440">
            <v>2</v>
          </cell>
          <cell r="AP440">
            <v>7.1</v>
          </cell>
          <cell r="AQ440">
            <v>7.6</v>
          </cell>
          <cell r="AT440">
            <v>8.4</v>
          </cell>
          <cell r="AZ440">
            <v>10</v>
          </cell>
          <cell r="BD440">
            <v>6.8</v>
          </cell>
          <cell r="BE440">
            <v>5</v>
          </cell>
          <cell r="BF440">
            <v>0</v>
          </cell>
          <cell r="BG440">
            <v>5.2</v>
          </cell>
          <cell r="BH440">
            <v>7.4</v>
          </cell>
          <cell r="BI440">
            <v>9.1</v>
          </cell>
          <cell r="BJ440">
            <v>7</v>
          </cell>
          <cell r="BK440">
            <v>7.6</v>
          </cell>
          <cell r="BL440">
            <v>8.1999999999999993</v>
          </cell>
          <cell r="BM440">
            <v>8.9</v>
          </cell>
          <cell r="BN440">
            <v>7.4</v>
          </cell>
          <cell r="BO440">
            <v>8.6999999999999993</v>
          </cell>
          <cell r="BP440">
            <v>6.1</v>
          </cell>
          <cell r="BQ440">
            <v>8.1</v>
          </cell>
          <cell r="BR440">
            <v>8.9</v>
          </cell>
          <cell r="BS440">
            <v>8.5</v>
          </cell>
          <cell r="BU440">
            <v>8.3000000000000007</v>
          </cell>
          <cell r="BV440">
            <v>8.6999999999999993</v>
          </cell>
          <cell r="BW440">
            <v>5.0999999999999996</v>
          </cell>
          <cell r="BX440">
            <v>9.1</v>
          </cell>
          <cell r="BY440" t="str">
            <v>X</v>
          </cell>
          <cell r="BZ440">
            <v>9.1</v>
          </cell>
          <cell r="CA440">
            <v>47</v>
          </cell>
          <cell r="CB440">
            <v>3</v>
          </cell>
          <cell r="CC440">
            <v>8.6</v>
          </cell>
          <cell r="CF440">
            <v>8.5</v>
          </cell>
          <cell r="CG440">
            <v>8.1999999999999993</v>
          </cell>
          <cell r="CI440">
            <v>8.5</v>
          </cell>
          <cell r="CJ440">
            <v>8.8000000000000007</v>
          </cell>
          <cell r="CK440">
            <v>9.5</v>
          </cell>
          <cell r="CM440">
            <v>8.3000000000000007</v>
          </cell>
          <cell r="CO440" t="str">
            <v>X</v>
          </cell>
          <cell r="CP440" t="str">
            <v>X</v>
          </cell>
          <cell r="CS440">
            <v>9.1999999999999993</v>
          </cell>
          <cell r="CU440">
            <v>9.1</v>
          </cell>
          <cell r="CV440">
            <v>7.6</v>
          </cell>
          <cell r="CW440">
            <v>22</v>
          </cell>
          <cell r="CX440">
            <v>5</v>
          </cell>
          <cell r="DB440">
            <v>0</v>
          </cell>
          <cell r="DC440">
            <v>5</v>
          </cell>
          <cell r="DD440">
            <v>124</v>
          </cell>
          <cell r="DE440">
            <v>15</v>
          </cell>
          <cell r="DF440">
            <v>136</v>
          </cell>
          <cell r="DG440">
            <v>124</v>
          </cell>
          <cell r="DH440">
            <v>7.94</v>
          </cell>
          <cell r="DI440">
            <v>3.44</v>
          </cell>
        </row>
        <row r="441">
          <cell r="A441">
            <v>25207104167</v>
          </cell>
          <cell r="B441" t="str">
            <v>Nguyễn</v>
          </cell>
          <cell r="C441" t="str">
            <v>Thị Thanh</v>
          </cell>
          <cell r="D441" t="str">
            <v>Ngân</v>
          </cell>
          <cell r="E441">
            <v>36941</v>
          </cell>
          <cell r="F441" t="str">
            <v>Nữ</v>
          </cell>
          <cell r="G441" t="str">
            <v>Đã Đăng Ký (chưa học xong)</v>
          </cell>
          <cell r="H441">
            <v>7.9</v>
          </cell>
          <cell r="I441">
            <v>9.6</v>
          </cell>
          <cell r="K441">
            <v>8.1</v>
          </cell>
          <cell r="M441">
            <v>6.9</v>
          </cell>
          <cell r="N441">
            <v>8</v>
          </cell>
          <cell r="O441">
            <v>7.7</v>
          </cell>
          <cell r="P441">
            <v>9</v>
          </cell>
          <cell r="R441">
            <v>7.7</v>
          </cell>
          <cell r="W441">
            <v>6.8</v>
          </cell>
          <cell r="X441">
            <v>9.4</v>
          </cell>
          <cell r="Y441">
            <v>9.1999999999999993</v>
          </cell>
          <cell r="Z441">
            <v>9</v>
          </cell>
          <cell r="AA441">
            <v>7.5</v>
          </cell>
          <cell r="AB441">
            <v>7.2</v>
          </cell>
          <cell r="AC441">
            <v>6.1</v>
          </cell>
          <cell r="AD441" t="str">
            <v>X</v>
          </cell>
          <cell r="AE441">
            <v>7.5</v>
          </cell>
          <cell r="AF441">
            <v>7.1</v>
          </cell>
          <cell r="AG441">
            <v>4.8</v>
          </cell>
          <cell r="AH441">
            <v>4.8</v>
          </cell>
          <cell r="AI441">
            <v>5.4</v>
          </cell>
          <cell r="AJ441">
            <v>7.6</v>
          </cell>
          <cell r="AK441">
            <v>9</v>
          </cell>
          <cell r="AL441">
            <v>9</v>
          </cell>
          <cell r="AM441">
            <v>7.1</v>
          </cell>
          <cell r="AN441">
            <v>50</v>
          </cell>
          <cell r="AO441">
            <v>2</v>
          </cell>
          <cell r="AP441">
            <v>6.8</v>
          </cell>
          <cell r="AQ441">
            <v>7.1</v>
          </cell>
          <cell r="AV441">
            <v>9.5</v>
          </cell>
          <cell r="BB441">
            <v>7.8</v>
          </cell>
          <cell r="BD441">
            <v>8.5</v>
          </cell>
          <cell r="BE441">
            <v>5</v>
          </cell>
          <cell r="BF441">
            <v>0</v>
          </cell>
          <cell r="BG441">
            <v>5.8</v>
          </cell>
          <cell r="BH441">
            <v>8</v>
          </cell>
          <cell r="BI441">
            <v>8.4</v>
          </cell>
          <cell r="BJ441">
            <v>5.9</v>
          </cell>
          <cell r="BK441">
            <v>7.2</v>
          </cell>
          <cell r="BL441">
            <v>7.5</v>
          </cell>
          <cell r="BM441">
            <v>9</v>
          </cell>
          <cell r="BN441">
            <v>6.2</v>
          </cell>
          <cell r="BO441">
            <v>8.3000000000000007</v>
          </cell>
          <cell r="BP441">
            <v>5.9</v>
          </cell>
          <cell r="BQ441">
            <v>5.6</v>
          </cell>
          <cell r="BR441">
            <v>6.5</v>
          </cell>
          <cell r="BS441">
            <v>9.3000000000000007</v>
          </cell>
          <cell r="BU441">
            <v>6.9</v>
          </cell>
          <cell r="BV441" t="str">
            <v>X</v>
          </cell>
          <cell r="BW441">
            <v>5</v>
          </cell>
          <cell r="BX441">
            <v>7.6</v>
          </cell>
          <cell r="BY441">
            <v>7.8</v>
          </cell>
          <cell r="BZ441">
            <v>9.1</v>
          </cell>
          <cell r="CA441">
            <v>47</v>
          </cell>
          <cell r="CB441">
            <v>3</v>
          </cell>
          <cell r="CD441">
            <v>7.9</v>
          </cell>
          <cell r="CF441">
            <v>9</v>
          </cell>
          <cell r="CG441">
            <v>8</v>
          </cell>
          <cell r="CI441">
            <v>7.8</v>
          </cell>
          <cell r="CJ441">
            <v>7.9</v>
          </cell>
          <cell r="CK441">
            <v>8.6999999999999993</v>
          </cell>
          <cell r="CM441">
            <v>8.6999999999999993</v>
          </cell>
          <cell r="CO441">
            <v>7.9</v>
          </cell>
          <cell r="CP441" t="str">
            <v>X</v>
          </cell>
          <cell r="CT441" t="str">
            <v>X</v>
          </cell>
          <cell r="CU441">
            <v>10</v>
          </cell>
          <cell r="CV441">
            <v>9.8000000000000007</v>
          </cell>
          <cell r="CW441">
            <v>20</v>
          </cell>
          <cell r="CX441">
            <v>6</v>
          </cell>
          <cell r="DB441">
            <v>0</v>
          </cell>
          <cell r="DC441">
            <v>5</v>
          </cell>
          <cell r="DD441">
            <v>122</v>
          </cell>
          <cell r="DE441">
            <v>16</v>
          </cell>
          <cell r="DF441">
            <v>136</v>
          </cell>
          <cell r="DG441">
            <v>122</v>
          </cell>
          <cell r="DH441">
            <v>7.51</v>
          </cell>
          <cell r="DI441">
            <v>3.14</v>
          </cell>
        </row>
        <row r="442">
          <cell r="A442">
            <v>25207104617</v>
          </cell>
          <cell r="B442" t="str">
            <v>Phan</v>
          </cell>
          <cell r="C442" t="str">
            <v>Thị Kim</v>
          </cell>
          <cell r="D442" t="str">
            <v>Ngân</v>
          </cell>
          <cell r="E442">
            <v>36992</v>
          </cell>
          <cell r="F442" t="str">
            <v>Nữ</v>
          </cell>
          <cell r="G442" t="str">
            <v>Đã Đăng Ký (chưa học xong)</v>
          </cell>
          <cell r="H442">
            <v>8.4</v>
          </cell>
          <cell r="I442">
            <v>7.4</v>
          </cell>
          <cell r="K442">
            <v>8.1</v>
          </cell>
          <cell r="M442">
            <v>7.6</v>
          </cell>
          <cell r="N442">
            <v>6.4</v>
          </cell>
          <cell r="O442">
            <v>8.4</v>
          </cell>
          <cell r="P442">
            <v>6</v>
          </cell>
          <cell r="R442">
            <v>7.8</v>
          </cell>
          <cell r="W442">
            <v>7.1</v>
          </cell>
          <cell r="X442">
            <v>9.4</v>
          </cell>
          <cell r="Y442">
            <v>8.9</v>
          </cell>
          <cell r="Z442">
            <v>9.8000000000000007</v>
          </cell>
          <cell r="AA442">
            <v>7.9</v>
          </cell>
          <cell r="AB442">
            <v>9</v>
          </cell>
          <cell r="AC442">
            <v>9.8000000000000007</v>
          </cell>
          <cell r="AD442">
            <v>8.6999999999999993</v>
          </cell>
          <cell r="AE442">
            <v>9.3000000000000007</v>
          </cell>
          <cell r="AF442" t="str">
            <v>P (P/F)</v>
          </cell>
          <cell r="AG442" t="str">
            <v>P (P/F)</v>
          </cell>
          <cell r="AH442">
            <v>5.6</v>
          </cell>
          <cell r="AI442">
            <v>7.9</v>
          </cell>
          <cell r="AJ442">
            <v>9.5</v>
          </cell>
          <cell r="AK442">
            <v>7</v>
          </cell>
          <cell r="AL442">
            <v>8</v>
          </cell>
          <cell r="AM442">
            <v>6.2</v>
          </cell>
          <cell r="AN442">
            <v>52</v>
          </cell>
          <cell r="AO442">
            <v>0</v>
          </cell>
          <cell r="AP442">
            <v>5.0999999999999996</v>
          </cell>
          <cell r="AQ442">
            <v>5.6</v>
          </cell>
          <cell r="AR442">
            <v>8.6999999999999993</v>
          </cell>
          <cell r="AX442">
            <v>7.1</v>
          </cell>
          <cell r="BD442">
            <v>5.7</v>
          </cell>
          <cell r="BE442">
            <v>5</v>
          </cell>
          <cell r="BF442">
            <v>0</v>
          </cell>
          <cell r="BG442">
            <v>9</v>
          </cell>
          <cell r="BH442">
            <v>7.2</v>
          </cell>
          <cell r="BI442">
            <v>8.8000000000000007</v>
          </cell>
          <cell r="BJ442">
            <v>8.3000000000000007</v>
          </cell>
          <cell r="BK442">
            <v>7.7</v>
          </cell>
          <cell r="BL442">
            <v>8.1999999999999993</v>
          </cell>
          <cell r="BM442">
            <v>5.9</v>
          </cell>
          <cell r="BN442">
            <v>7.8</v>
          </cell>
          <cell r="BO442">
            <v>8.6999999999999993</v>
          </cell>
          <cell r="BP442">
            <v>8.5</v>
          </cell>
          <cell r="BQ442">
            <v>5.8</v>
          </cell>
          <cell r="BR442">
            <v>9</v>
          </cell>
          <cell r="BS442">
            <v>8.8000000000000007</v>
          </cell>
          <cell r="BU442">
            <v>8.5</v>
          </cell>
          <cell r="BV442">
            <v>8.3000000000000007</v>
          </cell>
          <cell r="BW442">
            <v>7.8</v>
          </cell>
          <cell r="BX442">
            <v>7.1</v>
          </cell>
          <cell r="BY442">
            <v>8.8000000000000007</v>
          </cell>
          <cell r="BZ442">
            <v>9.6999999999999993</v>
          </cell>
          <cell r="CA442">
            <v>50</v>
          </cell>
          <cell r="CB442">
            <v>0</v>
          </cell>
          <cell r="CC442">
            <v>7.6</v>
          </cell>
          <cell r="CF442">
            <v>8.8000000000000007</v>
          </cell>
          <cell r="CG442" t="str">
            <v>X</v>
          </cell>
          <cell r="CI442">
            <v>8.8000000000000007</v>
          </cell>
          <cell r="CJ442">
            <v>8.6999999999999993</v>
          </cell>
          <cell r="CK442">
            <v>9.1999999999999993</v>
          </cell>
          <cell r="CM442">
            <v>7.9</v>
          </cell>
          <cell r="CO442">
            <v>7</v>
          </cell>
          <cell r="CP442">
            <v>7.3</v>
          </cell>
          <cell r="CT442" t="str">
            <v>X</v>
          </cell>
          <cell r="CU442">
            <v>9</v>
          </cell>
          <cell r="CV442">
            <v>9.8000000000000007</v>
          </cell>
          <cell r="CW442">
            <v>22</v>
          </cell>
          <cell r="CX442">
            <v>5</v>
          </cell>
          <cell r="DB442">
            <v>0</v>
          </cell>
          <cell r="DC442">
            <v>5</v>
          </cell>
          <cell r="DD442">
            <v>129</v>
          </cell>
          <cell r="DE442">
            <v>10</v>
          </cell>
          <cell r="DF442">
            <v>136</v>
          </cell>
          <cell r="DG442">
            <v>129</v>
          </cell>
          <cell r="DH442">
            <v>8.0500000000000007</v>
          </cell>
          <cell r="DI442">
            <v>3.47</v>
          </cell>
        </row>
        <row r="443">
          <cell r="A443">
            <v>25207105096</v>
          </cell>
          <cell r="B443" t="str">
            <v>Hồ</v>
          </cell>
          <cell r="C443" t="str">
            <v>Thị Thu</v>
          </cell>
          <cell r="D443" t="str">
            <v>Ngân</v>
          </cell>
          <cell r="E443">
            <v>37124</v>
          </cell>
          <cell r="F443" t="str">
            <v>Nữ</v>
          </cell>
          <cell r="G443" t="str">
            <v>Đã Đăng Ký (chưa học xong)</v>
          </cell>
          <cell r="H443">
            <v>8</v>
          </cell>
          <cell r="I443">
            <v>8.1999999999999993</v>
          </cell>
          <cell r="K443">
            <v>7.5</v>
          </cell>
          <cell r="M443" t="str">
            <v>P (P/F)</v>
          </cell>
          <cell r="N443">
            <v>8.1999999999999993</v>
          </cell>
          <cell r="O443">
            <v>6.7</v>
          </cell>
          <cell r="P443">
            <v>6.7</v>
          </cell>
          <cell r="Q443">
            <v>8.6</v>
          </cell>
          <cell r="V443">
            <v>8.3000000000000007</v>
          </cell>
          <cell r="W443">
            <v>0</v>
          </cell>
          <cell r="X443">
            <v>7.2</v>
          </cell>
          <cell r="Y443">
            <v>9.4</v>
          </cell>
          <cell r="Z443">
            <v>9.3000000000000007</v>
          </cell>
          <cell r="AA443" t="str">
            <v>X</v>
          </cell>
          <cell r="AB443">
            <v>9.1999999999999993</v>
          </cell>
          <cell r="AC443">
            <v>7.9</v>
          </cell>
          <cell r="AD443">
            <v>5.8</v>
          </cell>
          <cell r="AE443">
            <v>6.7</v>
          </cell>
          <cell r="AF443">
            <v>8.8000000000000007</v>
          </cell>
          <cell r="AG443">
            <v>8.6</v>
          </cell>
          <cell r="AH443">
            <v>5.0999999999999996</v>
          </cell>
          <cell r="AI443">
            <v>6.2</v>
          </cell>
          <cell r="AJ443">
            <v>7.3</v>
          </cell>
          <cell r="AK443">
            <v>4.5999999999999996</v>
          </cell>
          <cell r="AL443">
            <v>8.6</v>
          </cell>
          <cell r="AM443">
            <v>8</v>
          </cell>
          <cell r="AN443">
            <v>50</v>
          </cell>
          <cell r="AO443">
            <v>2</v>
          </cell>
          <cell r="AP443">
            <v>6.6</v>
          </cell>
          <cell r="AQ443">
            <v>7.1</v>
          </cell>
          <cell r="AT443">
            <v>9</v>
          </cell>
          <cell r="AZ443">
            <v>9.5</v>
          </cell>
          <cell r="BD443">
            <v>5.5</v>
          </cell>
          <cell r="BE443">
            <v>5</v>
          </cell>
          <cell r="BF443">
            <v>0</v>
          </cell>
          <cell r="BG443">
            <v>6.2</v>
          </cell>
          <cell r="BH443">
            <v>6.1</v>
          </cell>
          <cell r="BI443">
            <v>4.2</v>
          </cell>
          <cell r="BJ443">
            <v>7</v>
          </cell>
          <cell r="BK443">
            <v>8</v>
          </cell>
          <cell r="BL443">
            <v>7</v>
          </cell>
          <cell r="BM443">
            <v>7.6</v>
          </cell>
          <cell r="BN443">
            <v>7.5</v>
          </cell>
          <cell r="BO443">
            <v>6.9</v>
          </cell>
          <cell r="BP443">
            <v>6.5</v>
          </cell>
          <cell r="BQ443">
            <v>4.0999999999999996</v>
          </cell>
          <cell r="BR443">
            <v>6</v>
          </cell>
          <cell r="BS443">
            <v>9.1999999999999993</v>
          </cell>
          <cell r="BU443">
            <v>6.7</v>
          </cell>
          <cell r="BV443">
            <v>7</v>
          </cell>
          <cell r="BW443">
            <v>0</v>
          </cell>
          <cell r="BX443">
            <v>7.7</v>
          </cell>
          <cell r="BY443" t="str">
            <v>X</v>
          </cell>
          <cell r="BZ443">
            <v>9.1999999999999993</v>
          </cell>
          <cell r="CA443">
            <v>44</v>
          </cell>
          <cell r="CB443">
            <v>6</v>
          </cell>
          <cell r="CC443">
            <v>5.8</v>
          </cell>
          <cell r="CF443">
            <v>5.5</v>
          </cell>
          <cell r="CG443">
            <v>6.9</v>
          </cell>
          <cell r="CI443">
            <v>9.1</v>
          </cell>
          <cell r="CJ443">
            <v>7.9</v>
          </cell>
          <cell r="CK443">
            <v>7.4</v>
          </cell>
          <cell r="CM443">
            <v>7.9</v>
          </cell>
          <cell r="CO443" t="str">
            <v>X</v>
          </cell>
          <cell r="CP443" t="str">
            <v>X</v>
          </cell>
          <cell r="CT443" t="str">
            <v>X</v>
          </cell>
          <cell r="CU443">
            <v>8.6</v>
          </cell>
          <cell r="CV443">
            <v>8.5</v>
          </cell>
          <cell r="CW443">
            <v>19</v>
          </cell>
          <cell r="CX443">
            <v>8</v>
          </cell>
          <cell r="DB443">
            <v>0</v>
          </cell>
          <cell r="DC443">
            <v>5</v>
          </cell>
          <cell r="DD443">
            <v>118</v>
          </cell>
          <cell r="DE443">
            <v>21</v>
          </cell>
          <cell r="DF443">
            <v>136</v>
          </cell>
          <cell r="DG443">
            <v>123</v>
          </cell>
          <cell r="DH443">
            <v>7</v>
          </cell>
          <cell r="DI443">
            <v>2.86</v>
          </cell>
          <cell r="DJ443" t="str">
            <v>ECO 302</v>
          </cell>
        </row>
        <row r="444">
          <cell r="A444">
            <v>25207105186</v>
          </cell>
          <cell r="B444" t="str">
            <v>Nguyễn</v>
          </cell>
          <cell r="C444" t="str">
            <v>Thị Hoài</v>
          </cell>
          <cell r="D444" t="str">
            <v>Ngân</v>
          </cell>
          <cell r="E444">
            <v>36953</v>
          </cell>
          <cell r="F444" t="str">
            <v>Nữ</v>
          </cell>
          <cell r="G444" t="str">
            <v>Đã Đăng Ký (chưa học xong)</v>
          </cell>
          <cell r="H444">
            <v>7.7</v>
          </cell>
          <cell r="I444">
            <v>9</v>
          </cell>
          <cell r="K444">
            <v>8</v>
          </cell>
          <cell r="M444">
            <v>7.3</v>
          </cell>
          <cell r="N444">
            <v>7.6</v>
          </cell>
          <cell r="O444">
            <v>8.1999999999999993</v>
          </cell>
          <cell r="P444">
            <v>8.1</v>
          </cell>
          <cell r="R444">
            <v>8</v>
          </cell>
          <cell r="V444">
            <v>9.1999999999999993</v>
          </cell>
          <cell r="W444">
            <v>8</v>
          </cell>
          <cell r="Y444">
            <v>9.3000000000000007</v>
          </cell>
          <cell r="Z444">
            <v>9.1</v>
          </cell>
          <cell r="AA444">
            <v>9</v>
          </cell>
          <cell r="AB444">
            <v>7.6</v>
          </cell>
          <cell r="AC444">
            <v>9.5</v>
          </cell>
          <cell r="AD444">
            <v>9.4</v>
          </cell>
          <cell r="AE444">
            <v>9</v>
          </cell>
          <cell r="AF444">
            <v>6.7</v>
          </cell>
          <cell r="AG444">
            <v>8</v>
          </cell>
          <cell r="AH444">
            <v>5.4</v>
          </cell>
          <cell r="AI444">
            <v>7.5</v>
          </cell>
          <cell r="AJ444">
            <v>8.8000000000000007</v>
          </cell>
          <cell r="AK444">
            <v>9.6</v>
          </cell>
          <cell r="AL444">
            <v>6.1</v>
          </cell>
          <cell r="AM444">
            <v>6.6</v>
          </cell>
          <cell r="AN444">
            <v>52</v>
          </cell>
          <cell r="AO444">
            <v>0</v>
          </cell>
          <cell r="AP444">
            <v>6.6</v>
          </cell>
          <cell r="AQ444">
            <v>9</v>
          </cell>
          <cell r="AR444">
            <v>9.5</v>
          </cell>
          <cell r="AX444">
            <v>7.1</v>
          </cell>
          <cell r="BD444">
            <v>7.9</v>
          </cell>
          <cell r="BE444">
            <v>5</v>
          </cell>
          <cell r="BF444">
            <v>0</v>
          </cell>
          <cell r="BG444">
            <v>5.6</v>
          </cell>
          <cell r="BH444">
            <v>8.5</v>
          </cell>
          <cell r="BI444">
            <v>9.6999999999999993</v>
          </cell>
          <cell r="BJ444">
            <v>5.7</v>
          </cell>
          <cell r="BK444">
            <v>8.1</v>
          </cell>
          <cell r="BL444">
            <v>7.4</v>
          </cell>
          <cell r="BM444">
            <v>8.4</v>
          </cell>
          <cell r="BN444">
            <v>7.6</v>
          </cell>
          <cell r="BO444" t="str">
            <v>X</v>
          </cell>
          <cell r="BP444">
            <v>7.7</v>
          </cell>
          <cell r="BQ444">
            <v>8.5</v>
          </cell>
          <cell r="BR444">
            <v>9.4</v>
          </cell>
          <cell r="BS444">
            <v>8.9</v>
          </cell>
          <cell r="BU444">
            <v>8.3000000000000007</v>
          </cell>
          <cell r="BV444">
            <v>8.5</v>
          </cell>
          <cell r="BW444">
            <v>8.3000000000000007</v>
          </cell>
          <cell r="BX444">
            <v>8.1</v>
          </cell>
          <cell r="BY444">
            <v>6.5</v>
          </cell>
          <cell r="BZ444">
            <v>9.6</v>
          </cell>
          <cell r="CA444">
            <v>47</v>
          </cell>
          <cell r="CB444">
            <v>3</v>
          </cell>
          <cell r="CC444">
            <v>8.8000000000000007</v>
          </cell>
          <cell r="CF444">
            <v>9</v>
          </cell>
          <cell r="CG444" t="str">
            <v>X</v>
          </cell>
          <cell r="CI444">
            <v>9</v>
          </cell>
          <cell r="CJ444">
            <v>9.1999999999999993</v>
          </cell>
          <cell r="CK444">
            <v>9.1</v>
          </cell>
          <cell r="CM444">
            <v>8.6</v>
          </cell>
          <cell r="CO444">
            <v>9.3000000000000007</v>
          </cell>
          <cell r="CP444" t="str">
            <v>X</v>
          </cell>
          <cell r="CS444" t="str">
            <v>X</v>
          </cell>
          <cell r="CU444">
            <v>10</v>
          </cell>
          <cell r="CV444">
            <v>8.9</v>
          </cell>
          <cell r="CW444">
            <v>19</v>
          </cell>
          <cell r="CX444">
            <v>8</v>
          </cell>
          <cell r="DB444">
            <v>0</v>
          </cell>
          <cell r="DC444">
            <v>5</v>
          </cell>
          <cell r="DD444">
            <v>123</v>
          </cell>
          <cell r="DE444">
            <v>16</v>
          </cell>
          <cell r="DF444">
            <v>136</v>
          </cell>
          <cell r="DG444">
            <v>123</v>
          </cell>
          <cell r="DH444">
            <v>8.15</v>
          </cell>
          <cell r="DI444">
            <v>3.54</v>
          </cell>
        </row>
        <row r="445">
          <cell r="A445">
            <v>25207108594</v>
          </cell>
          <cell r="B445" t="str">
            <v>Nguyễn</v>
          </cell>
          <cell r="C445" t="str">
            <v>Ngọc</v>
          </cell>
          <cell r="D445" t="str">
            <v>Ngân</v>
          </cell>
          <cell r="E445">
            <v>37221</v>
          </cell>
          <cell r="F445" t="str">
            <v>Nữ</v>
          </cell>
          <cell r="G445" t="str">
            <v>Đã Đăng Ký (chưa học xong)</v>
          </cell>
          <cell r="H445">
            <v>7.4</v>
          </cell>
          <cell r="I445">
            <v>6.1</v>
          </cell>
          <cell r="K445">
            <v>6.7</v>
          </cell>
          <cell r="M445">
            <v>6.5</v>
          </cell>
          <cell r="N445">
            <v>7.8</v>
          </cell>
          <cell r="O445">
            <v>7</v>
          </cell>
          <cell r="P445">
            <v>5.2</v>
          </cell>
          <cell r="R445">
            <v>7.7</v>
          </cell>
          <cell r="W445">
            <v>7</v>
          </cell>
          <cell r="X445">
            <v>5.7</v>
          </cell>
          <cell r="Y445">
            <v>8.3000000000000007</v>
          </cell>
          <cell r="Z445">
            <v>8.1999999999999993</v>
          </cell>
          <cell r="AA445" t="str">
            <v>X</v>
          </cell>
          <cell r="AB445">
            <v>7.7</v>
          </cell>
          <cell r="AC445">
            <v>6.8</v>
          </cell>
          <cell r="AD445">
            <v>6.3</v>
          </cell>
          <cell r="AE445">
            <v>6.2</v>
          </cell>
          <cell r="AF445">
            <v>5.7</v>
          </cell>
          <cell r="AG445">
            <v>4.8</v>
          </cell>
          <cell r="AH445">
            <v>6.3</v>
          </cell>
          <cell r="AI445">
            <v>8.4</v>
          </cell>
          <cell r="AJ445">
            <v>5.0999999999999996</v>
          </cell>
          <cell r="AK445">
            <v>8.6999999999999993</v>
          </cell>
          <cell r="AL445">
            <v>8.1</v>
          </cell>
          <cell r="AM445">
            <v>6.4</v>
          </cell>
          <cell r="AN445">
            <v>50</v>
          </cell>
          <cell r="AO445">
            <v>2</v>
          </cell>
          <cell r="AP445">
            <v>7.6</v>
          </cell>
          <cell r="AQ445">
            <v>7.3</v>
          </cell>
          <cell r="AR445">
            <v>9.1999999999999993</v>
          </cell>
          <cell r="BC445">
            <v>7.6</v>
          </cell>
          <cell r="BD445">
            <v>7.6</v>
          </cell>
          <cell r="BE445">
            <v>5</v>
          </cell>
          <cell r="BF445">
            <v>0</v>
          </cell>
          <cell r="BG445">
            <v>5.5</v>
          </cell>
          <cell r="BH445">
            <v>7.4</v>
          </cell>
          <cell r="BI445">
            <v>6.3</v>
          </cell>
          <cell r="BJ445">
            <v>4.5999999999999996</v>
          </cell>
          <cell r="BK445">
            <v>9.1</v>
          </cell>
          <cell r="BL445">
            <v>7.9</v>
          </cell>
          <cell r="BM445">
            <v>8.1999999999999993</v>
          </cell>
          <cell r="BN445">
            <v>6.4</v>
          </cell>
          <cell r="BO445">
            <v>7</v>
          </cell>
          <cell r="BP445">
            <v>7.9</v>
          </cell>
          <cell r="BQ445">
            <v>5.6</v>
          </cell>
          <cell r="BR445">
            <v>8.9</v>
          </cell>
          <cell r="BS445">
            <v>8</v>
          </cell>
          <cell r="BU445">
            <v>8.4</v>
          </cell>
          <cell r="BV445">
            <v>9.6999999999999993</v>
          </cell>
          <cell r="BW445">
            <v>8.1</v>
          </cell>
          <cell r="BX445">
            <v>7.6</v>
          </cell>
          <cell r="BY445" t="str">
            <v>X</v>
          </cell>
          <cell r="BZ445">
            <v>8.9</v>
          </cell>
          <cell r="CA445">
            <v>47</v>
          </cell>
          <cell r="CB445">
            <v>3</v>
          </cell>
          <cell r="CD445">
            <v>7.5</v>
          </cell>
          <cell r="CF445">
            <v>8.6999999999999993</v>
          </cell>
          <cell r="CG445">
            <v>8.1</v>
          </cell>
          <cell r="CI445">
            <v>8.8000000000000007</v>
          </cell>
          <cell r="CJ445">
            <v>9.6</v>
          </cell>
          <cell r="CK445">
            <v>8.5</v>
          </cell>
          <cell r="CM445">
            <v>8.9</v>
          </cell>
          <cell r="CO445">
            <v>9.5</v>
          </cell>
          <cell r="CP445">
            <v>9.4</v>
          </cell>
          <cell r="CS445" t="str">
            <v>X</v>
          </cell>
          <cell r="CU445">
            <v>9.6999999999999993</v>
          </cell>
          <cell r="CV445" t="str">
            <v>X</v>
          </cell>
          <cell r="CW445">
            <v>22</v>
          </cell>
          <cell r="CX445">
            <v>4</v>
          </cell>
          <cell r="DB445">
            <v>0</v>
          </cell>
          <cell r="DC445">
            <v>5</v>
          </cell>
          <cell r="DD445">
            <v>124</v>
          </cell>
          <cell r="DE445">
            <v>14</v>
          </cell>
          <cell r="DF445">
            <v>136</v>
          </cell>
          <cell r="DG445">
            <v>124</v>
          </cell>
          <cell r="DH445">
            <v>7.44</v>
          </cell>
          <cell r="DI445">
            <v>3.11</v>
          </cell>
        </row>
        <row r="446">
          <cell r="A446">
            <v>25207108826</v>
          </cell>
          <cell r="B446" t="str">
            <v>Lê</v>
          </cell>
          <cell r="C446" t="str">
            <v>Thảo</v>
          </cell>
          <cell r="D446" t="str">
            <v>Ngân</v>
          </cell>
          <cell r="E446">
            <v>37242</v>
          </cell>
          <cell r="F446" t="str">
            <v>Nữ</v>
          </cell>
          <cell r="G446" t="str">
            <v>Đã Đăng Ký (chưa học xong)</v>
          </cell>
          <cell r="H446">
            <v>6.6</v>
          </cell>
          <cell r="I446">
            <v>7.8</v>
          </cell>
          <cell r="K446">
            <v>5.8</v>
          </cell>
          <cell r="M446">
            <v>6.5</v>
          </cell>
          <cell r="N446">
            <v>4.8</v>
          </cell>
          <cell r="O446">
            <v>5.0999999999999996</v>
          </cell>
          <cell r="P446">
            <v>8.4</v>
          </cell>
          <cell r="R446">
            <v>7.9</v>
          </cell>
          <cell r="W446">
            <v>7</v>
          </cell>
          <cell r="X446">
            <v>8.8000000000000007</v>
          </cell>
          <cell r="Y446">
            <v>9</v>
          </cell>
          <cell r="Z446">
            <v>8.6999999999999993</v>
          </cell>
          <cell r="AA446" t="str">
            <v>X</v>
          </cell>
          <cell r="AB446">
            <v>6.8</v>
          </cell>
          <cell r="AC446">
            <v>8.4</v>
          </cell>
          <cell r="AD446">
            <v>9.1999999999999993</v>
          </cell>
          <cell r="AE446" t="str">
            <v>X</v>
          </cell>
          <cell r="AF446">
            <v>6.8</v>
          </cell>
          <cell r="AG446">
            <v>6.9</v>
          </cell>
          <cell r="AH446">
            <v>6.5</v>
          </cell>
          <cell r="AI446">
            <v>7.2</v>
          </cell>
          <cell r="AJ446">
            <v>7.8</v>
          </cell>
          <cell r="AK446">
            <v>8.5</v>
          </cell>
          <cell r="AL446">
            <v>5</v>
          </cell>
          <cell r="AM446">
            <v>7.7</v>
          </cell>
          <cell r="AN446">
            <v>48</v>
          </cell>
          <cell r="AO446">
            <v>4</v>
          </cell>
          <cell r="AP446">
            <v>6.5</v>
          </cell>
          <cell r="AQ446">
            <v>7.1</v>
          </cell>
          <cell r="AR446">
            <v>7.6</v>
          </cell>
          <cell r="AX446">
            <v>5.7</v>
          </cell>
          <cell r="BD446">
            <v>6.1</v>
          </cell>
          <cell r="BE446">
            <v>5</v>
          </cell>
          <cell r="BF446">
            <v>0</v>
          </cell>
          <cell r="BG446">
            <v>7.1</v>
          </cell>
          <cell r="BH446">
            <v>7.4</v>
          </cell>
          <cell r="BI446">
            <v>9</v>
          </cell>
          <cell r="BJ446">
            <v>5.2</v>
          </cell>
          <cell r="BK446">
            <v>6.6</v>
          </cell>
          <cell r="BL446">
            <v>8.8000000000000007</v>
          </cell>
          <cell r="BM446">
            <v>7.7</v>
          </cell>
          <cell r="BN446">
            <v>6</v>
          </cell>
          <cell r="BO446" t="str">
            <v>X</v>
          </cell>
          <cell r="BP446">
            <v>8.6</v>
          </cell>
          <cell r="BQ446">
            <v>9.3000000000000007</v>
          </cell>
          <cell r="BR446">
            <v>8.8000000000000007</v>
          </cell>
          <cell r="BS446">
            <v>8.9</v>
          </cell>
          <cell r="BU446">
            <v>7.2</v>
          </cell>
          <cell r="BV446">
            <v>7.2</v>
          </cell>
          <cell r="BW446">
            <v>6.2</v>
          </cell>
          <cell r="BX446">
            <v>7.7</v>
          </cell>
          <cell r="BY446">
            <v>8.3000000000000007</v>
          </cell>
          <cell r="BZ446">
            <v>9.9</v>
          </cell>
          <cell r="CA446">
            <v>47</v>
          </cell>
          <cell r="CB446">
            <v>3</v>
          </cell>
          <cell r="CD446">
            <v>7.4</v>
          </cell>
          <cell r="CF446">
            <v>7.7</v>
          </cell>
          <cell r="CG446" t="str">
            <v>X</v>
          </cell>
          <cell r="CI446">
            <v>7.3</v>
          </cell>
          <cell r="CJ446">
            <v>7.2</v>
          </cell>
          <cell r="CK446">
            <v>7.3</v>
          </cell>
          <cell r="CM446">
            <v>7</v>
          </cell>
          <cell r="CO446">
            <v>9.4</v>
          </cell>
          <cell r="CP446" t="str">
            <v>X</v>
          </cell>
          <cell r="CS446" t="str">
            <v>X</v>
          </cell>
          <cell r="CU446">
            <v>9.1999999999999993</v>
          </cell>
          <cell r="CV446" t="str">
            <v>X</v>
          </cell>
          <cell r="CW446">
            <v>17</v>
          </cell>
          <cell r="CX446">
            <v>9</v>
          </cell>
          <cell r="DB446">
            <v>0</v>
          </cell>
          <cell r="DC446">
            <v>5</v>
          </cell>
          <cell r="DD446">
            <v>117</v>
          </cell>
          <cell r="DE446">
            <v>21</v>
          </cell>
          <cell r="DF446">
            <v>136</v>
          </cell>
          <cell r="DG446">
            <v>117</v>
          </cell>
          <cell r="DH446">
            <v>7.43</v>
          </cell>
          <cell r="DI446">
            <v>3.1</v>
          </cell>
        </row>
        <row r="447">
          <cell r="A447">
            <v>25207109120</v>
          </cell>
          <cell r="B447" t="str">
            <v>Trần</v>
          </cell>
          <cell r="C447" t="str">
            <v>Nguyễn Hoàng</v>
          </cell>
          <cell r="D447" t="str">
            <v>Ngân</v>
          </cell>
          <cell r="E447">
            <v>36842</v>
          </cell>
          <cell r="F447" t="str">
            <v>Nữ</v>
          </cell>
          <cell r="G447" t="str">
            <v>Đã Đăng Ký (chưa học xong)</v>
          </cell>
          <cell r="H447">
            <v>8.3000000000000007</v>
          </cell>
          <cell r="I447">
            <v>6.1</v>
          </cell>
          <cell r="K447">
            <v>7</v>
          </cell>
          <cell r="M447">
            <v>6.5</v>
          </cell>
          <cell r="N447">
            <v>5.3</v>
          </cell>
          <cell r="O447">
            <v>5.7</v>
          </cell>
          <cell r="P447">
            <v>4.3</v>
          </cell>
          <cell r="R447">
            <v>7.7</v>
          </cell>
          <cell r="V447">
            <v>5.4</v>
          </cell>
          <cell r="W447">
            <v>5</v>
          </cell>
          <cell r="Y447">
            <v>4.8</v>
          </cell>
          <cell r="Z447">
            <v>7.7</v>
          </cell>
          <cell r="AA447">
            <v>5.5</v>
          </cell>
          <cell r="AB447">
            <v>5.0999999999999996</v>
          </cell>
          <cell r="AC447">
            <v>8.5</v>
          </cell>
          <cell r="AD447">
            <v>6.3</v>
          </cell>
          <cell r="AE447">
            <v>8.4</v>
          </cell>
          <cell r="AF447">
            <v>0</v>
          </cell>
          <cell r="AG447">
            <v>6.3</v>
          </cell>
          <cell r="AH447">
            <v>6.7</v>
          </cell>
          <cell r="AI447">
            <v>9.1999999999999993</v>
          </cell>
          <cell r="AK447">
            <v>7</v>
          </cell>
          <cell r="AL447" t="str">
            <v>X</v>
          </cell>
          <cell r="AM447" t="str">
            <v>X</v>
          </cell>
          <cell r="AN447">
            <v>44</v>
          </cell>
          <cell r="AO447">
            <v>8</v>
          </cell>
          <cell r="AP447">
            <v>5.8</v>
          </cell>
          <cell r="AQ447">
            <v>4.8</v>
          </cell>
          <cell r="AV447">
            <v>4.7</v>
          </cell>
          <cell r="BB447">
            <v>7.1</v>
          </cell>
          <cell r="BE447">
            <v>4</v>
          </cell>
          <cell r="BF447">
            <v>1</v>
          </cell>
          <cell r="BG447">
            <v>4.3</v>
          </cell>
          <cell r="BH447">
            <v>7.7</v>
          </cell>
          <cell r="BI447">
            <v>6.9</v>
          </cell>
          <cell r="BJ447">
            <v>5.5</v>
          </cell>
          <cell r="BK447">
            <v>6.9</v>
          </cell>
          <cell r="BL447">
            <v>7.8</v>
          </cell>
          <cell r="BM447">
            <v>7.6</v>
          </cell>
          <cell r="BN447">
            <v>6.2</v>
          </cell>
          <cell r="BO447" t="str">
            <v>X</v>
          </cell>
          <cell r="BP447">
            <v>5</v>
          </cell>
          <cell r="BQ447">
            <v>5.4</v>
          </cell>
          <cell r="BR447" t="str">
            <v>X</v>
          </cell>
          <cell r="BS447">
            <v>5.6</v>
          </cell>
          <cell r="BU447">
            <v>5</v>
          </cell>
          <cell r="BV447">
            <v>7.4</v>
          </cell>
          <cell r="BW447">
            <v>5.6</v>
          </cell>
          <cell r="BX447">
            <v>4.5999999999999996</v>
          </cell>
          <cell r="BY447">
            <v>6.3</v>
          </cell>
          <cell r="BZ447">
            <v>8.1999999999999993</v>
          </cell>
          <cell r="CA447">
            <v>45</v>
          </cell>
          <cell r="CB447">
            <v>5</v>
          </cell>
          <cell r="CD447">
            <v>7.2</v>
          </cell>
          <cell r="CG447" t="str">
            <v>X</v>
          </cell>
          <cell r="CI447">
            <v>4.3</v>
          </cell>
          <cell r="CJ447">
            <v>5.7</v>
          </cell>
          <cell r="CK447">
            <v>6.7</v>
          </cell>
          <cell r="CM447">
            <v>4.5999999999999996</v>
          </cell>
          <cell r="CO447" t="str">
            <v>X</v>
          </cell>
          <cell r="CP447" t="str">
            <v>X</v>
          </cell>
          <cell r="CS447">
            <v>0</v>
          </cell>
          <cell r="CU447">
            <v>8.1</v>
          </cell>
          <cell r="CV447" t="str">
            <v>X</v>
          </cell>
          <cell r="CW447">
            <v>13</v>
          </cell>
          <cell r="CX447">
            <v>13</v>
          </cell>
          <cell r="DB447">
            <v>0</v>
          </cell>
          <cell r="DC447">
            <v>5</v>
          </cell>
          <cell r="DD447">
            <v>106</v>
          </cell>
          <cell r="DE447">
            <v>32</v>
          </cell>
          <cell r="DF447">
            <v>136</v>
          </cell>
          <cell r="DG447">
            <v>111</v>
          </cell>
          <cell r="DH447">
            <v>6</v>
          </cell>
          <cell r="DI447">
            <v>2.25</v>
          </cell>
        </row>
        <row r="448">
          <cell r="A448">
            <v>25207110042</v>
          </cell>
          <cell r="B448" t="str">
            <v>Đặng</v>
          </cell>
          <cell r="C448" t="str">
            <v>Thị Hoàng</v>
          </cell>
          <cell r="D448" t="str">
            <v>Ngân</v>
          </cell>
          <cell r="E448">
            <v>37033</v>
          </cell>
          <cell r="F448" t="str">
            <v>Nữ</v>
          </cell>
          <cell r="G448" t="str">
            <v>Đã Đăng Ký (chưa học xong)</v>
          </cell>
          <cell r="H448">
            <v>7.4</v>
          </cell>
          <cell r="I448">
            <v>8.3000000000000007</v>
          </cell>
          <cell r="K448">
            <v>7.2</v>
          </cell>
          <cell r="M448">
            <v>5</v>
          </cell>
          <cell r="N448">
            <v>6.3</v>
          </cell>
          <cell r="O448">
            <v>6.1</v>
          </cell>
          <cell r="P448">
            <v>6.8</v>
          </cell>
          <cell r="R448">
            <v>8.4</v>
          </cell>
          <cell r="W448">
            <v>7.8</v>
          </cell>
          <cell r="X448">
            <v>9.9</v>
          </cell>
          <cell r="Y448">
            <v>9.1</v>
          </cell>
          <cell r="Z448">
            <v>9.3000000000000007</v>
          </cell>
          <cell r="AA448">
            <v>8.1999999999999993</v>
          </cell>
          <cell r="AB448">
            <v>6.6</v>
          </cell>
          <cell r="AC448">
            <v>8.6999999999999993</v>
          </cell>
          <cell r="AD448">
            <v>8.8000000000000007</v>
          </cell>
          <cell r="AE448">
            <v>9.1</v>
          </cell>
          <cell r="AF448">
            <v>5.6</v>
          </cell>
          <cell r="AG448">
            <v>4.8</v>
          </cell>
          <cell r="AH448">
            <v>5.6</v>
          </cell>
          <cell r="AI448">
            <v>5.6</v>
          </cell>
          <cell r="AJ448">
            <v>8.6</v>
          </cell>
          <cell r="AK448">
            <v>6.5</v>
          </cell>
          <cell r="AL448" t="str">
            <v>X</v>
          </cell>
          <cell r="AM448" t="str">
            <v>X</v>
          </cell>
          <cell r="AN448">
            <v>48</v>
          </cell>
          <cell r="AO448">
            <v>4</v>
          </cell>
          <cell r="AP448">
            <v>6.1</v>
          </cell>
          <cell r="AQ448">
            <v>7.3</v>
          </cell>
          <cell r="AW448">
            <v>8.6999999999999993</v>
          </cell>
          <cell r="BC448">
            <v>7.9</v>
          </cell>
          <cell r="BD448">
            <v>7.1</v>
          </cell>
          <cell r="BE448">
            <v>5</v>
          </cell>
          <cell r="BF448">
            <v>0</v>
          </cell>
          <cell r="BG448">
            <v>7.1</v>
          </cell>
          <cell r="BH448">
            <v>5.7</v>
          </cell>
          <cell r="BI448">
            <v>9.6999999999999993</v>
          </cell>
          <cell r="BJ448">
            <v>5</v>
          </cell>
          <cell r="BK448">
            <v>8</v>
          </cell>
          <cell r="BL448">
            <v>7.4</v>
          </cell>
          <cell r="BM448">
            <v>8.3000000000000007</v>
          </cell>
          <cell r="BN448">
            <v>7.1</v>
          </cell>
          <cell r="BO448">
            <v>5.7</v>
          </cell>
          <cell r="BP448">
            <v>5.9</v>
          </cell>
          <cell r="BQ448">
            <v>8</v>
          </cell>
          <cell r="BR448">
            <v>9.5</v>
          </cell>
          <cell r="BS448">
            <v>9.6</v>
          </cell>
          <cell r="BU448">
            <v>7.9</v>
          </cell>
          <cell r="BV448">
            <v>6.8</v>
          </cell>
          <cell r="BW448">
            <v>5.7</v>
          </cell>
          <cell r="BX448">
            <v>5.0999999999999996</v>
          </cell>
          <cell r="BY448">
            <v>8.3000000000000007</v>
          </cell>
          <cell r="BZ448">
            <v>9.1</v>
          </cell>
          <cell r="CA448">
            <v>50</v>
          </cell>
          <cell r="CB448">
            <v>0</v>
          </cell>
          <cell r="CC448">
            <v>8.1</v>
          </cell>
          <cell r="CF448">
            <v>8.5</v>
          </cell>
          <cell r="CG448">
            <v>9.3000000000000007</v>
          </cell>
          <cell r="CI448">
            <v>8.9</v>
          </cell>
          <cell r="CJ448">
            <v>8.3000000000000007</v>
          </cell>
          <cell r="CK448">
            <v>9.3000000000000007</v>
          </cell>
          <cell r="CM448">
            <v>7.9</v>
          </cell>
          <cell r="CO448">
            <v>8.8000000000000007</v>
          </cell>
          <cell r="CP448" t="str">
            <v>X</v>
          </cell>
          <cell r="CT448" t="str">
            <v>X</v>
          </cell>
          <cell r="CU448">
            <v>8.8000000000000007</v>
          </cell>
          <cell r="CV448">
            <v>9.6</v>
          </cell>
          <cell r="CW448">
            <v>21</v>
          </cell>
          <cell r="CX448">
            <v>6</v>
          </cell>
          <cell r="DB448">
            <v>0</v>
          </cell>
          <cell r="DC448">
            <v>5</v>
          </cell>
          <cell r="DD448">
            <v>124</v>
          </cell>
          <cell r="DE448">
            <v>15</v>
          </cell>
          <cell r="DF448">
            <v>136</v>
          </cell>
          <cell r="DG448">
            <v>124</v>
          </cell>
          <cell r="DH448">
            <v>7.45</v>
          </cell>
          <cell r="DI448">
            <v>3.08</v>
          </cell>
        </row>
        <row r="449">
          <cell r="A449">
            <v>25207116015</v>
          </cell>
          <cell r="B449" t="str">
            <v>Nguyễn</v>
          </cell>
          <cell r="C449" t="str">
            <v>Hoàng Thảo</v>
          </cell>
          <cell r="D449" t="str">
            <v>Ngân</v>
          </cell>
          <cell r="E449">
            <v>36963</v>
          </cell>
          <cell r="F449" t="str">
            <v>Nữ</v>
          </cell>
          <cell r="G449" t="str">
            <v>Đã Đăng Ký (chưa học xong)</v>
          </cell>
          <cell r="H449">
            <v>8.5</v>
          </cell>
          <cell r="I449">
            <v>8.5</v>
          </cell>
          <cell r="K449">
            <v>9.1</v>
          </cell>
          <cell r="M449">
            <v>7.1</v>
          </cell>
          <cell r="N449">
            <v>7.5</v>
          </cell>
          <cell r="O449">
            <v>7.7</v>
          </cell>
          <cell r="P449">
            <v>9.4</v>
          </cell>
          <cell r="R449">
            <v>9.1</v>
          </cell>
          <cell r="U449">
            <v>7.5</v>
          </cell>
          <cell r="W449">
            <v>6.7</v>
          </cell>
          <cell r="Y449">
            <v>9.1999999999999993</v>
          </cell>
          <cell r="Z449">
            <v>9.5</v>
          </cell>
          <cell r="AA449">
            <v>8.9</v>
          </cell>
          <cell r="AB449">
            <v>8.1999999999999993</v>
          </cell>
          <cell r="AC449">
            <v>8.5</v>
          </cell>
          <cell r="AD449">
            <v>8.6999999999999993</v>
          </cell>
          <cell r="AE449">
            <v>8.6999999999999993</v>
          </cell>
          <cell r="AF449">
            <v>8.4</v>
          </cell>
          <cell r="AG449">
            <v>8.1</v>
          </cell>
          <cell r="AH449">
            <v>7</v>
          </cell>
          <cell r="AI449">
            <v>9.1</v>
          </cell>
          <cell r="AJ449">
            <v>8.6</v>
          </cell>
          <cell r="AK449">
            <v>8.9</v>
          </cell>
          <cell r="AL449">
            <v>7.2</v>
          </cell>
          <cell r="AM449">
            <v>8.1999999999999993</v>
          </cell>
          <cell r="AN449">
            <v>52</v>
          </cell>
          <cell r="AO449">
            <v>0</v>
          </cell>
          <cell r="AP449">
            <v>7.4</v>
          </cell>
          <cell r="AQ449">
            <v>7.3</v>
          </cell>
          <cell r="AW449">
            <v>9.5</v>
          </cell>
          <cell r="BC449">
            <v>7.7</v>
          </cell>
          <cell r="BD449">
            <v>6.7</v>
          </cell>
          <cell r="BE449">
            <v>5</v>
          </cell>
          <cell r="BF449">
            <v>0</v>
          </cell>
          <cell r="BG449">
            <v>6.8</v>
          </cell>
          <cell r="BH449">
            <v>9.6</v>
          </cell>
          <cell r="BI449">
            <v>8.9</v>
          </cell>
          <cell r="BJ449">
            <v>6.5</v>
          </cell>
          <cell r="BK449">
            <v>7.5</v>
          </cell>
          <cell r="BL449">
            <v>8.1999999999999993</v>
          </cell>
          <cell r="BM449">
            <v>7.8</v>
          </cell>
          <cell r="BN449">
            <v>6</v>
          </cell>
          <cell r="BO449">
            <v>5.9</v>
          </cell>
          <cell r="BP449">
            <v>7.3</v>
          </cell>
          <cell r="BQ449">
            <v>7.3</v>
          </cell>
          <cell r="BR449">
            <v>8.5</v>
          </cell>
          <cell r="BS449">
            <v>9.1</v>
          </cell>
          <cell r="BU449">
            <v>8.9</v>
          </cell>
          <cell r="BV449" t="str">
            <v>X</v>
          </cell>
          <cell r="BW449">
            <v>7</v>
          </cell>
          <cell r="BX449">
            <v>7.7</v>
          </cell>
          <cell r="BY449">
            <v>7.4</v>
          </cell>
          <cell r="BZ449">
            <v>9.3000000000000007</v>
          </cell>
          <cell r="CA449">
            <v>47</v>
          </cell>
          <cell r="CB449">
            <v>3</v>
          </cell>
          <cell r="CC449">
            <v>9</v>
          </cell>
          <cell r="CF449">
            <v>9.4</v>
          </cell>
          <cell r="CG449" t="str">
            <v>X</v>
          </cell>
          <cell r="CI449">
            <v>9.1999999999999993</v>
          </cell>
          <cell r="CJ449">
            <v>8.9</v>
          </cell>
          <cell r="CK449">
            <v>9.5</v>
          </cell>
          <cell r="CM449">
            <v>7.7</v>
          </cell>
          <cell r="CO449">
            <v>8.9</v>
          </cell>
          <cell r="CP449" t="str">
            <v>X</v>
          </cell>
          <cell r="CS449" t="str">
            <v>X</v>
          </cell>
          <cell r="CU449">
            <v>10</v>
          </cell>
          <cell r="CV449">
            <v>8.6999999999999993</v>
          </cell>
          <cell r="CW449">
            <v>19</v>
          </cell>
          <cell r="CX449">
            <v>8</v>
          </cell>
          <cell r="DB449">
            <v>0</v>
          </cell>
          <cell r="DC449">
            <v>5</v>
          </cell>
          <cell r="DD449">
            <v>123</v>
          </cell>
          <cell r="DE449">
            <v>16</v>
          </cell>
          <cell r="DF449">
            <v>136</v>
          </cell>
          <cell r="DG449">
            <v>123</v>
          </cell>
          <cell r="DH449">
            <v>8.15</v>
          </cell>
          <cell r="DI449">
            <v>3.54</v>
          </cell>
        </row>
        <row r="450">
          <cell r="A450">
            <v>25207116191</v>
          </cell>
          <cell r="B450" t="str">
            <v>Nguyễn</v>
          </cell>
          <cell r="C450" t="str">
            <v>Kim</v>
          </cell>
          <cell r="D450" t="str">
            <v>Ngân</v>
          </cell>
          <cell r="E450">
            <v>37228</v>
          </cell>
          <cell r="F450" t="str">
            <v>Nữ</v>
          </cell>
          <cell r="G450" t="str">
            <v>Đã Đăng Ký (chưa học xong)</v>
          </cell>
          <cell r="H450">
            <v>8</v>
          </cell>
          <cell r="I450">
            <v>8.6999999999999993</v>
          </cell>
          <cell r="K450">
            <v>7.7</v>
          </cell>
          <cell r="M450">
            <v>7.1</v>
          </cell>
          <cell r="N450">
            <v>4.5</v>
          </cell>
          <cell r="O450">
            <v>4.5</v>
          </cell>
          <cell r="P450">
            <v>5.8</v>
          </cell>
          <cell r="R450">
            <v>8.1999999999999993</v>
          </cell>
          <cell r="V450">
            <v>8.8000000000000007</v>
          </cell>
          <cell r="W450">
            <v>5.8</v>
          </cell>
          <cell r="Y450">
            <v>8.6</v>
          </cell>
          <cell r="Z450">
            <v>8.5</v>
          </cell>
          <cell r="AA450">
            <v>9</v>
          </cell>
          <cell r="AB450">
            <v>6.7</v>
          </cell>
          <cell r="AC450">
            <v>5.0999999999999996</v>
          </cell>
          <cell r="AD450">
            <v>6.2</v>
          </cell>
          <cell r="AE450">
            <v>7.9</v>
          </cell>
          <cell r="AF450">
            <v>8.5</v>
          </cell>
          <cell r="AG450">
            <v>6.3</v>
          </cell>
          <cell r="AH450">
            <v>8.6999999999999993</v>
          </cell>
          <cell r="AI450">
            <v>7.8</v>
          </cell>
          <cell r="AJ450">
            <v>7</v>
          </cell>
          <cell r="AK450">
            <v>8.6999999999999993</v>
          </cell>
          <cell r="AL450">
            <v>8.5</v>
          </cell>
          <cell r="AM450">
            <v>7.6</v>
          </cell>
          <cell r="AN450">
            <v>52</v>
          </cell>
          <cell r="AO450">
            <v>0</v>
          </cell>
          <cell r="AP450">
            <v>4.5</v>
          </cell>
          <cell r="AQ450">
            <v>6.5</v>
          </cell>
          <cell r="AW450">
            <v>9.5</v>
          </cell>
          <cell r="BC450">
            <v>7</v>
          </cell>
          <cell r="BD450">
            <v>6.2</v>
          </cell>
          <cell r="BE450">
            <v>5</v>
          </cell>
          <cell r="BF450">
            <v>0</v>
          </cell>
          <cell r="BG450">
            <v>7.5</v>
          </cell>
          <cell r="BH450">
            <v>5.0999999999999996</v>
          </cell>
          <cell r="BI450" t="str">
            <v>X</v>
          </cell>
          <cell r="BJ450">
            <v>5.0999999999999996</v>
          </cell>
          <cell r="BK450">
            <v>8.4</v>
          </cell>
          <cell r="BL450">
            <v>7.1</v>
          </cell>
          <cell r="BM450">
            <v>4.5999999999999996</v>
          </cell>
          <cell r="BN450">
            <v>6.7</v>
          </cell>
          <cell r="BO450" t="str">
            <v>X</v>
          </cell>
          <cell r="BP450">
            <v>7.4</v>
          </cell>
          <cell r="BQ450">
            <v>8.1</v>
          </cell>
          <cell r="BR450">
            <v>7.6</v>
          </cell>
          <cell r="BS450">
            <v>8.1</v>
          </cell>
          <cell r="BU450">
            <v>8.1999999999999993</v>
          </cell>
          <cell r="BV450">
            <v>6.6</v>
          </cell>
          <cell r="BX450">
            <v>5.6</v>
          </cell>
          <cell r="BY450">
            <v>7.9</v>
          </cell>
          <cell r="BZ450">
            <v>9.9</v>
          </cell>
          <cell r="CA450">
            <v>42</v>
          </cell>
          <cell r="CB450">
            <v>8</v>
          </cell>
          <cell r="CC450">
            <v>7.9</v>
          </cell>
          <cell r="CG450">
            <v>7.3</v>
          </cell>
          <cell r="CI450">
            <v>9</v>
          </cell>
          <cell r="CJ450">
            <v>8.8000000000000007</v>
          </cell>
          <cell r="CK450">
            <v>8.4</v>
          </cell>
          <cell r="CM450">
            <v>8.1</v>
          </cell>
          <cell r="CO450" t="str">
            <v>X</v>
          </cell>
          <cell r="CP450">
            <v>6.2</v>
          </cell>
          <cell r="CT450" t="str">
            <v>X</v>
          </cell>
          <cell r="CV450">
            <v>7.9</v>
          </cell>
          <cell r="CW450">
            <v>19</v>
          </cell>
          <cell r="CX450">
            <v>8</v>
          </cell>
          <cell r="DB450">
            <v>0</v>
          </cell>
          <cell r="DC450">
            <v>5</v>
          </cell>
          <cell r="DD450">
            <v>118</v>
          </cell>
          <cell r="DE450">
            <v>21</v>
          </cell>
          <cell r="DF450">
            <v>136</v>
          </cell>
          <cell r="DG450">
            <v>118</v>
          </cell>
          <cell r="DH450">
            <v>7.25</v>
          </cell>
          <cell r="DI450">
            <v>3.05</v>
          </cell>
        </row>
        <row r="451">
          <cell r="A451">
            <v>25207117212</v>
          </cell>
          <cell r="B451" t="str">
            <v>Hồng</v>
          </cell>
          <cell r="C451" t="str">
            <v>Lê Tuyết</v>
          </cell>
          <cell r="D451" t="str">
            <v>Ngân</v>
          </cell>
          <cell r="E451">
            <v>37117</v>
          </cell>
          <cell r="F451" t="str">
            <v>Nữ</v>
          </cell>
          <cell r="G451" t="str">
            <v>Đã Đăng Ký (chưa học xong)</v>
          </cell>
          <cell r="H451">
            <v>5.4</v>
          </cell>
          <cell r="I451">
            <v>7.5</v>
          </cell>
          <cell r="K451">
            <v>6.3</v>
          </cell>
          <cell r="M451">
            <v>4.2</v>
          </cell>
          <cell r="N451">
            <v>6.4</v>
          </cell>
          <cell r="O451">
            <v>4.4000000000000004</v>
          </cell>
          <cell r="P451">
            <v>5.3</v>
          </cell>
          <cell r="R451">
            <v>7.3</v>
          </cell>
          <cell r="W451">
            <v>7.8</v>
          </cell>
          <cell r="X451">
            <v>6.5</v>
          </cell>
          <cell r="Y451">
            <v>8.6999999999999993</v>
          </cell>
          <cell r="Z451">
            <v>8.1999999999999993</v>
          </cell>
          <cell r="AA451">
            <v>7.6</v>
          </cell>
          <cell r="AB451">
            <v>6.4</v>
          </cell>
          <cell r="AC451">
            <v>5.9</v>
          </cell>
          <cell r="AD451">
            <v>5.9</v>
          </cell>
          <cell r="AE451">
            <v>9.5</v>
          </cell>
          <cell r="AF451">
            <v>7.2</v>
          </cell>
          <cell r="AG451">
            <v>7.8</v>
          </cell>
          <cell r="AH451">
            <v>4.9000000000000004</v>
          </cell>
          <cell r="AI451">
            <v>7.6</v>
          </cell>
          <cell r="AJ451">
            <v>7.4</v>
          </cell>
          <cell r="AK451">
            <v>8.1</v>
          </cell>
          <cell r="AL451">
            <v>7.8</v>
          </cell>
          <cell r="AM451">
            <v>7.4</v>
          </cell>
          <cell r="AN451">
            <v>52</v>
          </cell>
          <cell r="AO451">
            <v>0</v>
          </cell>
          <cell r="AP451">
            <v>6.7</v>
          </cell>
          <cell r="AQ451">
            <v>6.5</v>
          </cell>
          <cell r="AT451">
            <v>8.1</v>
          </cell>
          <cell r="AX451">
            <v>4.3</v>
          </cell>
          <cell r="BD451">
            <v>5.2</v>
          </cell>
          <cell r="BE451">
            <v>5</v>
          </cell>
          <cell r="BF451">
            <v>0</v>
          </cell>
          <cell r="BG451">
            <v>6.5</v>
          </cell>
          <cell r="BH451">
            <v>8</v>
          </cell>
          <cell r="BI451">
            <v>8.4</v>
          </cell>
          <cell r="BJ451">
            <v>8.6</v>
          </cell>
          <cell r="BK451">
            <v>6.4</v>
          </cell>
          <cell r="BL451">
            <v>5</v>
          </cell>
          <cell r="BM451">
            <v>6.4</v>
          </cell>
          <cell r="BN451">
            <v>5.0999999999999996</v>
          </cell>
          <cell r="BO451" t="str">
            <v>X</v>
          </cell>
          <cell r="BP451">
            <v>7.1</v>
          </cell>
          <cell r="BQ451">
            <v>4.3</v>
          </cell>
          <cell r="BR451">
            <v>5</v>
          </cell>
          <cell r="BS451">
            <v>8.3000000000000007</v>
          </cell>
          <cell r="BU451">
            <v>8.1</v>
          </cell>
          <cell r="BV451" t="str">
            <v>X</v>
          </cell>
          <cell r="BW451">
            <v>5.7</v>
          </cell>
          <cell r="BX451">
            <v>7.9</v>
          </cell>
          <cell r="BY451">
            <v>8.5</v>
          </cell>
          <cell r="BZ451">
            <v>9.6</v>
          </cell>
          <cell r="CA451">
            <v>44</v>
          </cell>
          <cell r="CB451">
            <v>6</v>
          </cell>
          <cell r="CD451">
            <v>8.3000000000000007</v>
          </cell>
          <cell r="CG451">
            <v>8.1999999999999993</v>
          </cell>
          <cell r="CI451">
            <v>6.4</v>
          </cell>
          <cell r="CJ451">
            <v>8.1999999999999993</v>
          </cell>
          <cell r="CK451">
            <v>6.7</v>
          </cell>
          <cell r="CO451">
            <v>8.6</v>
          </cell>
          <cell r="CP451" t="str">
            <v>X</v>
          </cell>
          <cell r="CS451" t="str">
            <v>X</v>
          </cell>
          <cell r="CU451">
            <v>8.5</v>
          </cell>
          <cell r="CV451" t="str">
            <v>X</v>
          </cell>
          <cell r="CW451">
            <v>15</v>
          </cell>
          <cell r="CX451">
            <v>11</v>
          </cell>
          <cell r="DB451">
            <v>0</v>
          </cell>
          <cell r="DC451">
            <v>5</v>
          </cell>
          <cell r="DD451">
            <v>116</v>
          </cell>
          <cell r="DE451">
            <v>22</v>
          </cell>
          <cell r="DF451">
            <v>136</v>
          </cell>
          <cell r="DG451">
            <v>116</v>
          </cell>
          <cell r="DH451">
            <v>6.94</v>
          </cell>
          <cell r="DI451">
            <v>2.79</v>
          </cell>
        </row>
        <row r="452">
          <cell r="A452">
            <v>25207213021</v>
          </cell>
          <cell r="B452" t="str">
            <v>Nguyễn</v>
          </cell>
          <cell r="C452" t="str">
            <v>Thị Khánh</v>
          </cell>
          <cell r="D452" t="str">
            <v>Ngân</v>
          </cell>
          <cell r="E452">
            <v>37192</v>
          </cell>
          <cell r="F452" t="str">
            <v>Nữ</v>
          </cell>
          <cell r="G452" t="str">
            <v>Đã Đăng Ký (chưa học xong)</v>
          </cell>
          <cell r="H452">
            <v>8.1</v>
          </cell>
          <cell r="I452">
            <v>9.1999999999999993</v>
          </cell>
          <cell r="K452">
            <v>8.6999999999999993</v>
          </cell>
          <cell r="M452">
            <v>8.4</v>
          </cell>
          <cell r="N452">
            <v>7.3</v>
          </cell>
          <cell r="O452">
            <v>9.3000000000000007</v>
          </cell>
          <cell r="P452">
            <v>8.4</v>
          </cell>
          <cell r="Q452">
            <v>9.6999999999999993</v>
          </cell>
          <cell r="W452">
            <v>8.6</v>
          </cell>
          <cell r="X452">
            <v>9.1999999999999993</v>
          </cell>
          <cell r="Y452">
            <v>8.8000000000000007</v>
          </cell>
          <cell r="Z452">
            <v>9.1</v>
          </cell>
          <cell r="AA452">
            <v>8.9</v>
          </cell>
          <cell r="AB452">
            <v>8.9</v>
          </cell>
          <cell r="AC452">
            <v>9.3000000000000007</v>
          </cell>
          <cell r="AD452">
            <v>8.8000000000000007</v>
          </cell>
          <cell r="AE452">
            <v>9.1</v>
          </cell>
          <cell r="AF452" t="str">
            <v>P (P/F)</v>
          </cell>
          <cell r="AG452" t="str">
            <v>P (P/F)</v>
          </cell>
          <cell r="AH452">
            <v>7.4</v>
          </cell>
          <cell r="AI452">
            <v>8</v>
          </cell>
          <cell r="AJ452">
            <v>8.6</v>
          </cell>
          <cell r="AK452">
            <v>8.6</v>
          </cell>
          <cell r="AL452">
            <v>8.3000000000000007</v>
          </cell>
          <cell r="AM452">
            <v>7.5</v>
          </cell>
          <cell r="AN452">
            <v>52</v>
          </cell>
          <cell r="AO452">
            <v>0</v>
          </cell>
          <cell r="AP452">
            <v>6.9</v>
          </cell>
          <cell r="AQ452">
            <v>8.4</v>
          </cell>
          <cell r="AR452">
            <v>7.4</v>
          </cell>
          <cell r="AX452">
            <v>7.8</v>
          </cell>
          <cell r="BD452">
            <v>6.5</v>
          </cell>
          <cell r="BE452">
            <v>5</v>
          </cell>
          <cell r="BF452">
            <v>0</v>
          </cell>
          <cell r="BG452">
            <v>8.1</v>
          </cell>
          <cell r="BH452">
            <v>7.5</v>
          </cell>
          <cell r="BI452">
            <v>9.1999999999999993</v>
          </cell>
          <cell r="BJ452">
            <v>5.9</v>
          </cell>
          <cell r="BK452">
            <v>8.8000000000000007</v>
          </cell>
          <cell r="BL452">
            <v>9.1</v>
          </cell>
          <cell r="BM452">
            <v>8.6999999999999993</v>
          </cell>
          <cell r="BN452">
            <v>7.9</v>
          </cell>
          <cell r="BO452">
            <v>9.1</v>
          </cell>
          <cell r="BP452">
            <v>8.5</v>
          </cell>
          <cell r="BQ452">
            <v>8.9</v>
          </cell>
          <cell r="BR452">
            <v>9.1</v>
          </cell>
          <cell r="BS452">
            <v>9.8000000000000007</v>
          </cell>
          <cell r="BU452">
            <v>8.3000000000000007</v>
          </cell>
          <cell r="BV452">
            <v>8.8000000000000007</v>
          </cell>
          <cell r="BW452">
            <v>8.5</v>
          </cell>
          <cell r="BX452">
            <v>6.4</v>
          </cell>
          <cell r="BY452">
            <v>7.8</v>
          </cell>
          <cell r="BZ452">
            <v>9.8000000000000007</v>
          </cell>
          <cell r="CA452">
            <v>50</v>
          </cell>
          <cell r="CB452">
            <v>0</v>
          </cell>
          <cell r="CC452">
            <v>8.4</v>
          </cell>
          <cell r="CF452">
            <v>9.1999999999999993</v>
          </cell>
          <cell r="CG452">
            <v>8.9</v>
          </cell>
          <cell r="CI452">
            <v>9.3000000000000007</v>
          </cell>
          <cell r="CJ452">
            <v>9.1999999999999993</v>
          </cell>
          <cell r="CK452">
            <v>9.3000000000000007</v>
          </cell>
          <cell r="CM452">
            <v>8.6999999999999993</v>
          </cell>
          <cell r="CO452">
            <v>7.8</v>
          </cell>
          <cell r="CP452">
            <v>8.6</v>
          </cell>
          <cell r="CT452">
            <v>9.1</v>
          </cell>
          <cell r="CU452">
            <v>10</v>
          </cell>
          <cell r="CV452">
            <v>9.1999999999999993</v>
          </cell>
          <cell r="CW452">
            <v>27</v>
          </cell>
          <cell r="CX452">
            <v>0</v>
          </cell>
          <cell r="DB452">
            <v>0</v>
          </cell>
          <cell r="DC452">
            <v>5</v>
          </cell>
          <cell r="DD452">
            <v>134</v>
          </cell>
          <cell r="DE452">
            <v>5</v>
          </cell>
          <cell r="DF452">
            <v>136</v>
          </cell>
          <cell r="DG452">
            <v>134</v>
          </cell>
          <cell r="DH452">
            <v>8.56</v>
          </cell>
          <cell r="DI452">
            <v>3.75</v>
          </cell>
        </row>
        <row r="453">
          <cell r="A453">
            <v>25217104724</v>
          </cell>
          <cell r="B453" t="str">
            <v>Nguyễn</v>
          </cell>
          <cell r="D453" t="str">
            <v>Nghĩa</v>
          </cell>
          <cell r="E453">
            <v>36958</v>
          </cell>
          <cell r="F453" t="str">
            <v>Nam</v>
          </cell>
          <cell r="G453" t="str">
            <v>Đã Đăng Ký (chưa học xong)</v>
          </cell>
          <cell r="H453">
            <v>7.4</v>
          </cell>
          <cell r="I453">
            <v>7.9</v>
          </cell>
          <cell r="K453">
            <v>7.4</v>
          </cell>
          <cell r="M453">
            <v>8.6999999999999993</v>
          </cell>
          <cell r="N453">
            <v>7.7</v>
          </cell>
          <cell r="O453">
            <v>7.7</v>
          </cell>
          <cell r="P453">
            <v>6.6</v>
          </cell>
          <cell r="R453">
            <v>8.5</v>
          </cell>
          <cell r="V453">
            <v>8.3000000000000007</v>
          </cell>
          <cell r="W453">
            <v>7.2</v>
          </cell>
          <cell r="Y453">
            <v>9.1</v>
          </cell>
          <cell r="Z453">
            <v>9.1</v>
          </cell>
          <cell r="AA453">
            <v>7.6</v>
          </cell>
          <cell r="AB453">
            <v>8</v>
          </cell>
          <cell r="AC453">
            <v>8.5</v>
          </cell>
          <cell r="AD453">
            <v>6.3</v>
          </cell>
          <cell r="AE453">
            <v>7.3</v>
          </cell>
          <cell r="AF453">
            <v>8.4</v>
          </cell>
          <cell r="AG453">
            <v>9.1</v>
          </cell>
          <cell r="AH453">
            <v>5.8</v>
          </cell>
          <cell r="AI453">
            <v>7.9</v>
          </cell>
          <cell r="AJ453">
            <v>8.8000000000000007</v>
          </cell>
          <cell r="AK453">
            <v>6.3</v>
          </cell>
          <cell r="AL453" t="str">
            <v>X</v>
          </cell>
          <cell r="AM453">
            <v>7.5</v>
          </cell>
          <cell r="AN453">
            <v>50</v>
          </cell>
          <cell r="AO453">
            <v>2</v>
          </cell>
          <cell r="AP453">
            <v>6.6</v>
          </cell>
          <cell r="AQ453">
            <v>7.9</v>
          </cell>
          <cell r="AR453">
            <v>8.5</v>
          </cell>
          <cell r="AX453">
            <v>6.2</v>
          </cell>
          <cell r="BD453">
            <v>5.8</v>
          </cell>
          <cell r="BE453">
            <v>5</v>
          </cell>
          <cell r="BF453">
            <v>0</v>
          </cell>
          <cell r="BG453">
            <v>6.6</v>
          </cell>
          <cell r="BH453">
            <v>8.5</v>
          </cell>
          <cell r="BI453">
            <v>8.8000000000000007</v>
          </cell>
          <cell r="BJ453">
            <v>5.4</v>
          </cell>
          <cell r="BK453">
            <v>7.4</v>
          </cell>
          <cell r="BL453">
            <v>7.5</v>
          </cell>
          <cell r="BM453">
            <v>7.8</v>
          </cell>
          <cell r="BN453">
            <v>5.8</v>
          </cell>
          <cell r="BO453" t="str">
            <v>X</v>
          </cell>
          <cell r="BP453">
            <v>8.6</v>
          </cell>
          <cell r="BQ453">
            <v>6</v>
          </cell>
          <cell r="BR453">
            <v>8.5</v>
          </cell>
          <cell r="BS453">
            <v>7.8</v>
          </cell>
          <cell r="BU453">
            <v>8.8000000000000007</v>
          </cell>
          <cell r="BV453">
            <v>8.1</v>
          </cell>
          <cell r="BW453">
            <v>7.4</v>
          </cell>
          <cell r="BX453">
            <v>7.8</v>
          </cell>
          <cell r="BY453" t="str">
            <v>X</v>
          </cell>
          <cell r="BZ453">
            <v>10</v>
          </cell>
          <cell r="CA453">
            <v>44</v>
          </cell>
          <cell r="CB453">
            <v>6</v>
          </cell>
          <cell r="CC453">
            <v>7.9</v>
          </cell>
          <cell r="CF453">
            <v>7.7</v>
          </cell>
          <cell r="CG453">
            <v>7.1</v>
          </cell>
          <cell r="CI453">
            <v>7.6</v>
          </cell>
          <cell r="CJ453">
            <v>8.1999999999999993</v>
          </cell>
          <cell r="CK453">
            <v>8.8000000000000007</v>
          </cell>
          <cell r="CM453">
            <v>9</v>
          </cell>
          <cell r="CO453">
            <v>8.3000000000000007</v>
          </cell>
          <cell r="CP453">
            <v>8.3000000000000007</v>
          </cell>
          <cell r="CS453" t="str">
            <v>X</v>
          </cell>
          <cell r="CU453">
            <v>9</v>
          </cell>
          <cell r="CV453">
            <v>9.4</v>
          </cell>
          <cell r="CW453">
            <v>24</v>
          </cell>
          <cell r="CX453">
            <v>3</v>
          </cell>
          <cell r="DB453">
            <v>0</v>
          </cell>
          <cell r="DC453">
            <v>5</v>
          </cell>
          <cell r="DD453">
            <v>123</v>
          </cell>
          <cell r="DE453">
            <v>16</v>
          </cell>
          <cell r="DF453">
            <v>136</v>
          </cell>
          <cell r="DG453">
            <v>123</v>
          </cell>
          <cell r="DH453">
            <v>7.79</v>
          </cell>
          <cell r="DI453">
            <v>3.35</v>
          </cell>
        </row>
        <row r="454">
          <cell r="A454">
            <v>24207115020</v>
          </cell>
          <cell r="B454" t="str">
            <v>Trần</v>
          </cell>
          <cell r="C454" t="str">
            <v>Thị Mỹ</v>
          </cell>
          <cell r="D454" t="str">
            <v>Ngọc</v>
          </cell>
          <cell r="E454">
            <v>36844</v>
          </cell>
          <cell r="F454" t="str">
            <v>Nữ</v>
          </cell>
          <cell r="G454" t="str">
            <v>Đang Học Lại</v>
          </cell>
          <cell r="H454">
            <v>8.3000000000000007</v>
          </cell>
          <cell r="I454">
            <v>6.8</v>
          </cell>
          <cell r="K454">
            <v>6.2</v>
          </cell>
          <cell r="M454">
            <v>6.9</v>
          </cell>
          <cell r="N454">
            <v>6.5</v>
          </cell>
          <cell r="O454">
            <v>6.1</v>
          </cell>
          <cell r="P454">
            <v>5.0999999999999996</v>
          </cell>
          <cell r="Q454">
            <v>8.5</v>
          </cell>
          <cell r="W454">
            <v>7.3</v>
          </cell>
          <cell r="X454">
            <v>5.7</v>
          </cell>
          <cell r="Y454">
            <v>9.3000000000000007</v>
          </cell>
          <cell r="Z454">
            <v>9.5</v>
          </cell>
          <cell r="AA454" t="str">
            <v>X</v>
          </cell>
          <cell r="AB454">
            <v>6.7</v>
          </cell>
          <cell r="AC454">
            <v>7.5</v>
          </cell>
          <cell r="AD454">
            <v>0</v>
          </cell>
          <cell r="AE454">
            <v>8.6</v>
          </cell>
          <cell r="AF454">
            <v>5.7</v>
          </cell>
          <cell r="AG454">
            <v>5.8</v>
          </cell>
          <cell r="AH454">
            <v>5.6</v>
          </cell>
          <cell r="AI454">
            <v>7</v>
          </cell>
          <cell r="AJ454">
            <v>5</v>
          </cell>
          <cell r="AK454">
            <v>4.8</v>
          </cell>
          <cell r="AL454">
            <v>5.9</v>
          </cell>
          <cell r="AM454">
            <v>5.5</v>
          </cell>
          <cell r="AN454">
            <v>48</v>
          </cell>
          <cell r="AO454">
            <v>4</v>
          </cell>
          <cell r="AP454">
            <v>6.8</v>
          </cell>
          <cell r="AQ454">
            <v>8.6</v>
          </cell>
          <cell r="AW454">
            <v>9.1999999999999993</v>
          </cell>
          <cell r="BC454">
            <v>8.6999999999999993</v>
          </cell>
          <cell r="BD454">
            <v>8.4</v>
          </cell>
          <cell r="BE454">
            <v>5</v>
          </cell>
          <cell r="BF454">
            <v>0</v>
          </cell>
          <cell r="BG454">
            <v>6.1</v>
          </cell>
          <cell r="BH454">
            <v>8.3000000000000007</v>
          </cell>
          <cell r="BI454">
            <v>6.5</v>
          </cell>
          <cell r="BJ454">
            <v>4.5999999999999996</v>
          </cell>
          <cell r="BK454">
            <v>6.4</v>
          </cell>
          <cell r="BL454">
            <v>5.8</v>
          </cell>
          <cell r="BM454">
            <v>5.9</v>
          </cell>
          <cell r="BN454">
            <v>6.7</v>
          </cell>
          <cell r="BO454">
            <v>7.2</v>
          </cell>
          <cell r="BP454">
            <v>6.4</v>
          </cell>
          <cell r="BQ454">
            <v>8</v>
          </cell>
          <cell r="BR454">
            <v>7.7</v>
          </cell>
          <cell r="BS454">
            <v>6.4</v>
          </cell>
          <cell r="BU454">
            <v>5.5</v>
          </cell>
          <cell r="BV454">
            <v>5.9</v>
          </cell>
          <cell r="BW454">
            <v>6</v>
          </cell>
          <cell r="BX454">
            <v>7.2</v>
          </cell>
          <cell r="BY454">
            <v>7.6</v>
          </cell>
          <cell r="BZ454">
            <v>10</v>
          </cell>
          <cell r="CA454">
            <v>50</v>
          </cell>
          <cell r="CB454">
            <v>0</v>
          </cell>
          <cell r="CD454">
            <v>8.5</v>
          </cell>
          <cell r="CF454">
            <v>8.1999999999999993</v>
          </cell>
          <cell r="CG454">
            <v>7.8</v>
          </cell>
          <cell r="CI454">
            <v>5.8</v>
          </cell>
          <cell r="CJ454">
            <v>5.9</v>
          </cell>
          <cell r="CK454">
            <v>8.8000000000000007</v>
          </cell>
          <cell r="CM454">
            <v>8.1</v>
          </cell>
          <cell r="CO454">
            <v>0</v>
          </cell>
          <cell r="CP454">
            <v>7.6</v>
          </cell>
          <cell r="CS454" t="str">
            <v>X</v>
          </cell>
          <cell r="CU454">
            <v>8.5</v>
          </cell>
          <cell r="CV454">
            <v>8.6999999999999993</v>
          </cell>
          <cell r="CW454">
            <v>21</v>
          </cell>
          <cell r="CX454">
            <v>5</v>
          </cell>
          <cell r="DB454">
            <v>0</v>
          </cell>
          <cell r="DC454">
            <v>5</v>
          </cell>
          <cell r="DD454">
            <v>124</v>
          </cell>
          <cell r="DE454">
            <v>14</v>
          </cell>
          <cell r="DF454">
            <v>136</v>
          </cell>
          <cell r="DG454">
            <v>126</v>
          </cell>
          <cell r="DH454">
            <v>6.68</v>
          </cell>
          <cell r="DI454">
            <v>2.68</v>
          </cell>
          <cell r="DJ454" t="str">
            <v>PHI 162</v>
          </cell>
        </row>
        <row r="455">
          <cell r="A455">
            <v>25207100432</v>
          </cell>
          <cell r="B455" t="str">
            <v>Nguyễn</v>
          </cell>
          <cell r="C455" t="str">
            <v>Thị Thảo</v>
          </cell>
          <cell r="D455" t="str">
            <v>Ngọc</v>
          </cell>
          <cell r="E455">
            <v>37145</v>
          </cell>
          <cell r="F455" t="str">
            <v>Nữ</v>
          </cell>
          <cell r="G455" t="str">
            <v>Đã Đăng Ký (chưa học xong)</v>
          </cell>
          <cell r="H455">
            <v>7.9</v>
          </cell>
          <cell r="I455">
            <v>8.3000000000000007</v>
          </cell>
          <cell r="K455">
            <v>8.6999999999999993</v>
          </cell>
          <cell r="M455" t="str">
            <v>P (P/F)</v>
          </cell>
          <cell r="N455">
            <v>8.5</v>
          </cell>
          <cell r="O455">
            <v>8.1999999999999993</v>
          </cell>
          <cell r="P455">
            <v>5.3</v>
          </cell>
          <cell r="Q455">
            <v>9</v>
          </cell>
          <cell r="W455">
            <v>8.5</v>
          </cell>
          <cell r="X455">
            <v>7.4</v>
          </cell>
          <cell r="Y455">
            <v>8.8000000000000007</v>
          </cell>
          <cell r="Z455">
            <v>9.1</v>
          </cell>
          <cell r="AA455">
            <v>8.9</v>
          </cell>
          <cell r="AB455">
            <v>9.4</v>
          </cell>
          <cell r="AC455">
            <v>9.8000000000000007</v>
          </cell>
          <cell r="AD455">
            <v>9.1</v>
          </cell>
          <cell r="AE455">
            <v>9.4</v>
          </cell>
          <cell r="AF455" t="str">
            <v>P (P/F)</v>
          </cell>
          <cell r="AG455" t="str">
            <v>P (P/F)</v>
          </cell>
          <cell r="AH455">
            <v>7.3</v>
          </cell>
          <cell r="AI455">
            <v>8.3000000000000007</v>
          </cell>
          <cell r="AJ455">
            <v>6.8</v>
          </cell>
          <cell r="AK455">
            <v>8.5</v>
          </cell>
          <cell r="AL455">
            <v>7.5</v>
          </cell>
          <cell r="AM455">
            <v>8.8000000000000007</v>
          </cell>
          <cell r="AN455">
            <v>52</v>
          </cell>
          <cell r="AO455">
            <v>0</v>
          </cell>
          <cell r="AP455">
            <v>6.8</v>
          </cell>
          <cell r="AQ455">
            <v>7.6</v>
          </cell>
          <cell r="AR455">
            <v>8.6999999999999993</v>
          </cell>
          <cell r="AX455">
            <v>6.6</v>
          </cell>
          <cell r="BD455">
            <v>7.1</v>
          </cell>
          <cell r="BE455">
            <v>5</v>
          </cell>
          <cell r="BF455">
            <v>0</v>
          </cell>
          <cell r="BG455">
            <v>5.6</v>
          </cell>
          <cell r="BH455">
            <v>7.4</v>
          </cell>
          <cell r="BI455">
            <v>8.6</v>
          </cell>
          <cell r="BJ455">
            <v>5.3</v>
          </cell>
          <cell r="BK455">
            <v>7.7</v>
          </cell>
          <cell r="BL455">
            <v>8.6</v>
          </cell>
          <cell r="BM455">
            <v>7.8</v>
          </cell>
          <cell r="BN455">
            <v>6.6</v>
          </cell>
          <cell r="BO455" t="str">
            <v>X</v>
          </cell>
          <cell r="BP455">
            <v>6.4</v>
          </cell>
          <cell r="BQ455">
            <v>6.8</v>
          </cell>
          <cell r="BR455">
            <v>8.6999999999999993</v>
          </cell>
          <cell r="BS455">
            <v>9.1999999999999993</v>
          </cell>
          <cell r="BU455">
            <v>7.8</v>
          </cell>
          <cell r="BV455">
            <v>7</v>
          </cell>
          <cell r="BW455">
            <v>6.1</v>
          </cell>
          <cell r="BX455">
            <v>8.5</v>
          </cell>
          <cell r="BY455">
            <v>8</v>
          </cell>
          <cell r="BZ455">
            <v>9.9</v>
          </cell>
          <cell r="CA455">
            <v>47</v>
          </cell>
          <cell r="CB455">
            <v>3</v>
          </cell>
          <cell r="CC455">
            <v>8.8000000000000007</v>
          </cell>
          <cell r="CF455">
            <v>9.3000000000000007</v>
          </cell>
          <cell r="CG455" t="str">
            <v>X</v>
          </cell>
          <cell r="CI455">
            <v>8.4</v>
          </cell>
          <cell r="CJ455">
            <v>9</v>
          </cell>
          <cell r="CK455">
            <v>9.1</v>
          </cell>
          <cell r="CM455">
            <v>9.4</v>
          </cell>
          <cell r="CO455" t="str">
            <v>X</v>
          </cell>
          <cell r="CP455" t="str">
            <v>X</v>
          </cell>
          <cell r="CT455" t="str">
            <v>X</v>
          </cell>
          <cell r="CU455">
            <v>8.6999999999999993</v>
          </cell>
          <cell r="CV455">
            <v>9.6</v>
          </cell>
          <cell r="CW455">
            <v>17</v>
          </cell>
          <cell r="CX455">
            <v>10</v>
          </cell>
          <cell r="DB455">
            <v>0</v>
          </cell>
          <cell r="DC455">
            <v>5</v>
          </cell>
          <cell r="DD455">
            <v>121</v>
          </cell>
          <cell r="DE455">
            <v>18</v>
          </cell>
          <cell r="DF455">
            <v>136</v>
          </cell>
          <cell r="DG455">
            <v>121</v>
          </cell>
          <cell r="DH455">
            <v>8.0500000000000007</v>
          </cell>
          <cell r="DI455">
            <v>3.46</v>
          </cell>
        </row>
        <row r="456">
          <cell r="A456">
            <v>25207103146</v>
          </cell>
          <cell r="B456" t="str">
            <v>Phạm</v>
          </cell>
          <cell r="C456" t="str">
            <v>Thị Bích</v>
          </cell>
          <cell r="D456" t="str">
            <v>Ngọc</v>
          </cell>
          <cell r="E456">
            <v>37162</v>
          </cell>
          <cell r="F456" t="str">
            <v>Nữ</v>
          </cell>
          <cell r="G456" t="str">
            <v>Đã Đăng Ký (chưa học xong)</v>
          </cell>
          <cell r="H456">
            <v>8</v>
          </cell>
          <cell r="I456">
            <v>7.6</v>
          </cell>
          <cell r="K456">
            <v>8.4</v>
          </cell>
          <cell r="M456">
            <v>6.3</v>
          </cell>
          <cell r="N456">
            <v>6.7</v>
          </cell>
          <cell r="O456">
            <v>6.5</v>
          </cell>
          <cell r="P456">
            <v>7.4</v>
          </cell>
          <cell r="R456">
            <v>8.3000000000000007</v>
          </cell>
          <cell r="W456">
            <v>6.1</v>
          </cell>
          <cell r="X456">
            <v>7.6</v>
          </cell>
          <cell r="Y456">
            <v>8.1</v>
          </cell>
          <cell r="Z456">
            <v>6.8</v>
          </cell>
          <cell r="AA456">
            <v>6.8</v>
          </cell>
          <cell r="AB456">
            <v>8.8000000000000007</v>
          </cell>
          <cell r="AC456">
            <v>7.8</v>
          </cell>
          <cell r="AD456">
            <v>8.8000000000000007</v>
          </cell>
          <cell r="AE456">
            <v>7.8</v>
          </cell>
          <cell r="AF456">
            <v>7.9</v>
          </cell>
          <cell r="AG456">
            <v>7.3</v>
          </cell>
          <cell r="AH456">
            <v>4.5999999999999996</v>
          </cell>
          <cell r="AI456">
            <v>5.7</v>
          </cell>
          <cell r="AJ456">
            <v>8.1</v>
          </cell>
          <cell r="AK456">
            <v>8.5</v>
          </cell>
          <cell r="AL456">
            <v>5.4</v>
          </cell>
          <cell r="AM456">
            <v>5.0999999999999996</v>
          </cell>
          <cell r="AN456">
            <v>52</v>
          </cell>
          <cell r="AO456">
            <v>0</v>
          </cell>
          <cell r="AP456">
            <v>5.7</v>
          </cell>
          <cell r="AQ456">
            <v>6.9</v>
          </cell>
          <cell r="AR456">
            <v>8.6999999999999993</v>
          </cell>
          <cell r="AX456">
            <v>5.7</v>
          </cell>
          <cell r="BD456">
            <v>6.5</v>
          </cell>
          <cell r="BE456">
            <v>5</v>
          </cell>
          <cell r="BF456">
            <v>0</v>
          </cell>
          <cell r="BG456">
            <v>5</v>
          </cell>
          <cell r="BH456">
            <v>5.8</v>
          </cell>
          <cell r="BI456">
            <v>8.6999999999999993</v>
          </cell>
          <cell r="BJ456">
            <v>5.6</v>
          </cell>
          <cell r="BK456">
            <v>6.5</v>
          </cell>
          <cell r="BL456">
            <v>7.3</v>
          </cell>
          <cell r="BM456">
            <v>7</v>
          </cell>
          <cell r="BN456">
            <v>6.3</v>
          </cell>
          <cell r="BO456">
            <v>5.0999999999999996</v>
          </cell>
          <cell r="BP456">
            <v>6.1</v>
          </cell>
          <cell r="BQ456">
            <v>6</v>
          </cell>
          <cell r="BR456">
            <v>8.1</v>
          </cell>
          <cell r="BS456">
            <v>8.6999999999999993</v>
          </cell>
          <cell r="BU456">
            <v>7.6</v>
          </cell>
          <cell r="BV456">
            <v>5</v>
          </cell>
          <cell r="BW456">
            <v>6.5</v>
          </cell>
          <cell r="BX456">
            <v>7</v>
          </cell>
          <cell r="BY456">
            <v>7.3</v>
          </cell>
          <cell r="BZ456">
            <v>8.8000000000000007</v>
          </cell>
          <cell r="CA456">
            <v>50</v>
          </cell>
          <cell r="CB456">
            <v>0</v>
          </cell>
          <cell r="CD456" t="str">
            <v>X</v>
          </cell>
          <cell r="CF456">
            <v>9.3000000000000007</v>
          </cell>
          <cell r="CG456" t="str">
            <v>X</v>
          </cell>
          <cell r="CI456">
            <v>6.9</v>
          </cell>
          <cell r="CJ456">
            <v>7.6</v>
          </cell>
          <cell r="CK456">
            <v>9</v>
          </cell>
          <cell r="CM456">
            <v>8.1999999999999993</v>
          </cell>
          <cell r="CO456">
            <v>8.5</v>
          </cell>
          <cell r="CP456" t="str">
            <v>X</v>
          </cell>
          <cell r="CS456" t="str">
            <v>X</v>
          </cell>
          <cell r="CU456">
            <v>10</v>
          </cell>
          <cell r="CV456">
            <v>8.6999999999999993</v>
          </cell>
          <cell r="CW456">
            <v>16</v>
          </cell>
          <cell r="CX456">
            <v>10</v>
          </cell>
          <cell r="DB456">
            <v>0</v>
          </cell>
          <cell r="DC456">
            <v>5</v>
          </cell>
          <cell r="DD456">
            <v>123</v>
          </cell>
          <cell r="DE456">
            <v>15</v>
          </cell>
          <cell r="DF456">
            <v>136</v>
          </cell>
          <cell r="DG456">
            <v>123</v>
          </cell>
          <cell r="DH456">
            <v>7.11</v>
          </cell>
          <cell r="DI456">
            <v>2.94</v>
          </cell>
        </row>
        <row r="457">
          <cell r="A457">
            <v>25207103878</v>
          </cell>
          <cell r="B457" t="str">
            <v>Trương</v>
          </cell>
          <cell r="C457" t="str">
            <v>Thị Bích</v>
          </cell>
          <cell r="D457" t="str">
            <v>Ngọc</v>
          </cell>
          <cell r="E457">
            <v>36989</v>
          </cell>
          <cell r="F457" t="str">
            <v>Nữ</v>
          </cell>
          <cell r="G457" t="str">
            <v>Đã Đăng Ký (chưa học xong)</v>
          </cell>
          <cell r="H457">
            <v>5.9</v>
          </cell>
          <cell r="I457">
            <v>8.3000000000000007</v>
          </cell>
          <cell r="K457">
            <v>8.3000000000000007</v>
          </cell>
          <cell r="M457">
            <v>8.6999999999999993</v>
          </cell>
          <cell r="N457">
            <v>8.1</v>
          </cell>
          <cell r="O457">
            <v>6.7</v>
          </cell>
          <cell r="P457">
            <v>5.6</v>
          </cell>
          <cell r="R457">
            <v>7.9</v>
          </cell>
          <cell r="W457">
            <v>7</v>
          </cell>
          <cell r="X457">
            <v>9.1999999999999993</v>
          </cell>
          <cell r="Y457">
            <v>7.9</v>
          </cell>
          <cell r="Z457">
            <v>9.3000000000000007</v>
          </cell>
          <cell r="AA457">
            <v>9.3000000000000007</v>
          </cell>
          <cell r="AB457">
            <v>4.8</v>
          </cell>
          <cell r="AC457">
            <v>7.8</v>
          </cell>
          <cell r="AD457">
            <v>9.1999999999999993</v>
          </cell>
          <cell r="AE457">
            <v>9.3000000000000007</v>
          </cell>
          <cell r="AF457">
            <v>5.5</v>
          </cell>
          <cell r="AG457">
            <v>6.4</v>
          </cell>
          <cell r="AH457">
            <v>7</v>
          </cell>
          <cell r="AI457">
            <v>8.3000000000000007</v>
          </cell>
          <cell r="AJ457">
            <v>9.3000000000000007</v>
          </cell>
          <cell r="AK457">
            <v>8.5</v>
          </cell>
          <cell r="AL457">
            <v>7.6</v>
          </cell>
          <cell r="AM457">
            <v>8.6</v>
          </cell>
          <cell r="AN457">
            <v>52</v>
          </cell>
          <cell r="AO457">
            <v>0</v>
          </cell>
          <cell r="AP457">
            <v>6.2</v>
          </cell>
          <cell r="AQ457">
            <v>7.1</v>
          </cell>
          <cell r="AR457">
            <v>8.6999999999999993</v>
          </cell>
          <cell r="BB457">
            <v>6.2</v>
          </cell>
          <cell r="BD457">
            <v>7.4</v>
          </cell>
          <cell r="BE457">
            <v>5</v>
          </cell>
          <cell r="BF457">
            <v>0</v>
          </cell>
          <cell r="BG457">
            <v>7.3</v>
          </cell>
          <cell r="BH457">
            <v>8.4</v>
          </cell>
          <cell r="BI457">
            <v>8.8000000000000007</v>
          </cell>
          <cell r="BJ457">
            <v>6</v>
          </cell>
          <cell r="BK457">
            <v>7.7</v>
          </cell>
          <cell r="BL457">
            <v>7.8</v>
          </cell>
          <cell r="BM457">
            <v>9.1</v>
          </cell>
          <cell r="BN457">
            <v>7.1</v>
          </cell>
          <cell r="BO457" t="str">
            <v>X</v>
          </cell>
          <cell r="BP457">
            <v>5.7</v>
          </cell>
          <cell r="BQ457">
            <v>7.8</v>
          </cell>
          <cell r="BR457">
            <v>9.4</v>
          </cell>
          <cell r="BS457">
            <v>8.9</v>
          </cell>
          <cell r="BU457">
            <v>8.5</v>
          </cell>
          <cell r="BV457">
            <v>6.9</v>
          </cell>
          <cell r="BW457">
            <v>5.9</v>
          </cell>
          <cell r="BX457">
            <v>8.6</v>
          </cell>
          <cell r="BY457">
            <v>6.6</v>
          </cell>
          <cell r="BZ457">
            <v>9.1999999999999993</v>
          </cell>
          <cell r="CA457">
            <v>47</v>
          </cell>
          <cell r="CB457">
            <v>3</v>
          </cell>
          <cell r="CC457">
            <v>7.8</v>
          </cell>
          <cell r="CF457">
            <v>7.7</v>
          </cell>
          <cell r="CG457" t="str">
            <v>X</v>
          </cell>
          <cell r="CI457">
            <v>9.1999999999999993</v>
          </cell>
          <cell r="CJ457">
            <v>9.4</v>
          </cell>
          <cell r="CK457">
            <v>9.3000000000000007</v>
          </cell>
          <cell r="CM457">
            <v>8.5</v>
          </cell>
          <cell r="CO457" t="str">
            <v>X</v>
          </cell>
          <cell r="CP457">
            <v>7.2</v>
          </cell>
          <cell r="CS457" t="str">
            <v>X</v>
          </cell>
          <cell r="CU457">
            <v>9.6</v>
          </cell>
          <cell r="CV457">
            <v>9.6</v>
          </cell>
          <cell r="CW457">
            <v>20</v>
          </cell>
          <cell r="CX457">
            <v>7</v>
          </cell>
          <cell r="DB457">
            <v>0</v>
          </cell>
          <cell r="DC457">
            <v>5</v>
          </cell>
          <cell r="DD457">
            <v>124</v>
          </cell>
          <cell r="DE457">
            <v>15</v>
          </cell>
          <cell r="DF457">
            <v>136</v>
          </cell>
          <cell r="DG457">
            <v>124</v>
          </cell>
          <cell r="DH457">
            <v>7.81</v>
          </cell>
          <cell r="DI457">
            <v>3.32</v>
          </cell>
        </row>
        <row r="458">
          <cell r="A458">
            <v>25207105301</v>
          </cell>
          <cell r="B458" t="str">
            <v>Ngô</v>
          </cell>
          <cell r="C458" t="str">
            <v>Thị Hồng</v>
          </cell>
          <cell r="D458" t="str">
            <v>Ngọc</v>
          </cell>
          <cell r="E458">
            <v>36946</v>
          </cell>
          <cell r="F458" t="str">
            <v>Nữ</v>
          </cell>
          <cell r="G458" t="str">
            <v>Đã Đăng Ký (chưa học xong)</v>
          </cell>
          <cell r="H458">
            <v>7.6</v>
          </cell>
          <cell r="J458">
            <v>8.1999999999999993</v>
          </cell>
          <cell r="K458">
            <v>9</v>
          </cell>
          <cell r="M458" t="str">
            <v>P (P/F)</v>
          </cell>
          <cell r="N458">
            <v>8</v>
          </cell>
          <cell r="O458">
            <v>9</v>
          </cell>
          <cell r="P458">
            <v>8.6</v>
          </cell>
          <cell r="R458">
            <v>8.5</v>
          </cell>
          <cell r="W458">
            <v>8.1999999999999993</v>
          </cell>
          <cell r="X458">
            <v>8</v>
          </cell>
          <cell r="Y458">
            <v>9</v>
          </cell>
          <cell r="Z458">
            <v>9.1999999999999993</v>
          </cell>
          <cell r="AA458">
            <v>8.1</v>
          </cell>
          <cell r="AB458">
            <v>7.8</v>
          </cell>
          <cell r="AC458">
            <v>9.3000000000000007</v>
          </cell>
          <cell r="AD458">
            <v>8.4</v>
          </cell>
          <cell r="AE458">
            <v>8.6</v>
          </cell>
          <cell r="AF458">
            <v>7.5</v>
          </cell>
          <cell r="AG458">
            <v>7.4</v>
          </cell>
          <cell r="AH458">
            <v>7</v>
          </cell>
          <cell r="AI458">
            <v>8.6</v>
          </cell>
          <cell r="AJ458">
            <v>8</v>
          </cell>
          <cell r="AK458">
            <v>8.6</v>
          </cell>
          <cell r="AL458">
            <v>6.7</v>
          </cell>
          <cell r="AM458" t="str">
            <v>X</v>
          </cell>
          <cell r="AN458">
            <v>49</v>
          </cell>
          <cell r="AO458">
            <v>2</v>
          </cell>
          <cell r="AP458">
            <v>6.5</v>
          </cell>
          <cell r="AQ458">
            <v>6.5</v>
          </cell>
          <cell r="AR458">
            <v>7.8</v>
          </cell>
          <cell r="AX458">
            <v>5.7</v>
          </cell>
          <cell r="BD458">
            <v>7.1</v>
          </cell>
          <cell r="BE458">
            <v>5</v>
          </cell>
          <cell r="BF458">
            <v>0</v>
          </cell>
          <cell r="BG458">
            <v>8.4</v>
          </cell>
          <cell r="BH458">
            <v>8.6999999999999993</v>
          </cell>
          <cell r="BI458">
            <v>9.1</v>
          </cell>
          <cell r="BJ458">
            <v>8.1999999999999993</v>
          </cell>
          <cell r="BK458">
            <v>8</v>
          </cell>
          <cell r="BL458">
            <v>9.1</v>
          </cell>
          <cell r="BM458">
            <v>8.6</v>
          </cell>
          <cell r="BN458">
            <v>7.8</v>
          </cell>
          <cell r="BO458" t="str">
            <v>X</v>
          </cell>
          <cell r="BP458">
            <v>8.9</v>
          </cell>
          <cell r="BQ458">
            <v>7.3</v>
          </cell>
          <cell r="BR458">
            <v>9</v>
          </cell>
          <cell r="BS458">
            <v>9</v>
          </cell>
          <cell r="BU458">
            <v>9</v>
          </cell>
          <cell r="BV458">
            <v>9.6999999999999993</v>
          </cell>
          <cell r="BW458">
            <v>8.1999999999999993</v>
          </cell>
          <cell r="BX458">
            <v>8.1</v>
          </cell>
          <cell r="BY458">
            <v>8</v>
          </cell>
          <cell r="BZ458">
            <v>9.9</v>
          </cell>
          <cell r="CA458">
            <v>47</v>
          </cell>
          <cell r="CB458">
            <v>3</v>
          </cell>
          <cell r="CD458" t="str">
            <v>X</v>
          </cell>
          <cell r="CF458">
            <v>9.5</v>
          </cell>
          <cell r="CG458">
            <v>8.8000000000000007</v>
          </cell>
          <cell r="CI458">
            <v>8.9</v>
          </cell>
          <cell r="CJ458">
            <v>9.8000000000000007</v>
          </cell>
          <cell r="CK458">
            <v>9.4</v>
          </cell>
          <cell r="CM458">
            <v>9.1</v>
          </cell>
          <cell r="CO458">
            <v>9.6</v>
          </cell>
          <cell r="CP458">
            <v>8.3000000000000007</v>
          </cell>
          <cell r="CT458">
            <v>8.9</v>
          </cell>
          <cell r="CU458">
            <v>10</v>
          </cell>
          <cell r="CV458">
            <v>8.6999999999999993</v>
          </cell>
          <cell r="CW458">
            <v>24</v>
          </cell>
          <cell r="CX458">
            <v>2</v>
          </cell>
          <cell r="DB458">
            <v>0</v>
          </cell>
          <cell r="DC458">
            <v>5</v>
          </cell>
          <cell r="DD458">
            <v>125</v>
          </cell>
          <cell r="DE458">
            <v>12</v>
          </cell>
          <cell r="DF458">
            <v>136</v>
          </cell>
          <cell r="DG458">
            <v>125</v>
          </cell>
          <cell r="DH458">
            <v>8.5399999999999991</v>
          </cell>
          <cell r="DI458">
            <v>3.76</v>
          </cell>
        </row>
        <row r="459">
          <cell r="A459">
            <v>25207109459</v>
          </cell>
          <cell r="B459" t="str">
            <v>Đặng</v>
          </cell>
          <cell r="C459" t="str">
            <v>Thị Kim</v>
          </cell>
          <cell r="D459" t="str">
            <v>Ngọc</v>
          </cell>
          <cell r="E459">
            <v>36955</v>
          </cell>
          <cell r="F459" t="str">
            <v>Nữ</v>
          </cell>
          <cell r="G459" t="str">
            <v>Đã Đăng Ký (chưa học xong)</v>
          </cell>
          <cell r="H459">
            <v>8.1999999999999993</v>
          </cell>
          <cell r="I459">
            <v>8.3000000000000007</v>
          </cell>
          <cell r="K459">
            <v>8.4</v>
          </cell>
          <cell r="M459">
            <v>8</v>
          </cell>
          <cell r="N459">
            <v>8.3000000000000007</v>
          </cell>
          <cell r="O459">
            <v>9.6999999999999993</v>
          </cell>
          <cell r="P459">
            <v>8.8000000000000007</v>
          </cell>
          <cell r="R459">
            <v>9.8000000000000007</v>
          </cell>
          <cell r="W459">
            <v>9</v>
          </cell>
          <cell r="X459">
            <v>8.6</v>
          </cell>
          <cell r="Y459">
            <v>9.5</v>
          </cell>
          <cell r="Z459">
            <v>9.3000000000000007</v>
          </cell>
          <cell r="AA459">
            <v>8.6</v>
          </cell>
          <cell r="AB459">
            <v>9</v>
          </cell>
          <cell r="AC459">
            <v>9.4</v>
          </cell>
          <cell r="AD459">
            <v>9.1999999999999993</v>
          </cell>
          <cell r="AE459">
            <v>9.6999999999999993</v>
          </cell>
          <cell r="AF459" t="str">
            <v>P (P/F)</v>
          </cell>
          <cell r="AG459" t="str">
            <v>P (P/F)</v>
          </cell>
          <cell r="AH459">
            <v>5.5</v>
          </cell>
          <cell r="AI459">
            <v>7.7</v>
          </cell>
          <cell r="AJ459">
            <v>8.9</v>
          </cell>
          <cell r="AK459">
            <v>8.6</v>
          </cell>
          <cell r="AL459">
            <v>6.7</v>
          </cell>
          <cell r="AM459">
            <v>7.1</v>
          </cell>
          <cell r="AN459">
            <v>52</v>
          </cell>
          <cell r="AO459">
            <v>0</v>
          </cell>
          <cell r="AP459">
            <v>6.2</v>
          </cell>
          <cell r="AQ459">
            <v>7.1</v>
          </cell>
          <cell r="AR459">
            <v>8.9</v>
          </cell>
          <cell r="AX459">
            <v>7.1</v>
          </cell>
          <cell r="BD459">
            <v>6.1</v>
          </cell>
          <cell r="BE459">
            <v>5</v>
          </cell>
          <cell r="BF459">
            <v>0</v>
          </cell>
          <cell r="BG459">
            <v>7.7</v>
          </cell>
          <cell r="BH459">
            <v>7.4</v>
          </cell>
          <cell r="BI459">
            <v>9.8000000000000007</v>
          </cell>
          <cell r="BJ459">
            <v>8</v>
          </cell>
          <cell r="BK459">
            <v>8.9</v>
          </cell>
          <cell r="BL459">
            <v>9.3000000000000007</v>
          </cell>
          <cell r="BM459">
            <v>6.3</v>
          </cell>
          <cell r="BN459">
            <v>7.7</v>
          </cell>
          <cell r="BO459">
            <v>7.6</v>
          </cell>
          <cell r="BP459">
            <v>8.1999999999999993</v>
          </cell>
          <cell r="BQ459">
            <v>7.5</v>
          </cell>
          <cell r="BR459">
            <v>9.4</v>
          </cell>
          <cell r="BS459">
            <v>9.5</v>
          </cell>
          <cell r="BU459">
            <v>9.1999999999999993</v>
          </cell>
          <cell r="BV459">
            <v>9.1999999999999993</v>
          </cell>
          <cell r="BW459">
            <v>8.9</v>
          </cell>
          <cell r="BX459">
            <v>8.8000000000000007</v>
          </cell>
          <cell r="BY459">
            <v>8.8000000000000007</v>
          </cell>
          <cell r="BZ459">
            <v>9.6</v>
          </cell>
          <cell r="CA459">
            <v>50</v>
          </cell>
          <cell r="CB459">
            <v>0</v>
          </cell>
          <cell r="CC459">
            <v>8.8000000000000007</v>
          </cell>
          <cell r="CF459">
            <v>8.4</v>
          </cell>
          <cell r="CG459">
            <v>9.9</v>
          </cell>
          <cell r="CI459">
            <v>9.6</v>
          </cell>
          <cell r="CJ459">
            <v>9.1</v>
          </cell>
          <cell r="CK459">
            <v>9.5</v>
          </cell>
          <cell r="CM459">
            <v>9.6999999999999993</v>
          </cell>
          <cell r="CO459">
            <v>9</v>
          </cell>
          <cell r="CP459" t="str">
            <v>X</v>
          </cell>
          <cell r="CS459">
            <v>7.4</v>
          </cell>
          <cell r="CU459">
            <v>9.1</v>
          </cell>
          <cell r="CV459">
            <v>8.8000000000000007</v>
          </cell>
          <cell r="CW459">
            <v>24</v>
          </cell>
          <cell r="CX459">
            <v>3</v>
          </cell>
          <cell r="DB459">
            <v>0</v>
          </cell>
          <cell r="DC459">
            <v>5</v>
          </cell>
          <cell r="DD459">
            <v>131</v>
          </cell>
          <cell r="DE459">
            <v>8</v>
          </cell>
          <cell r="DF459">
            <v>136</v>
          </cell>
          <cell r="DG459">
            <v>131</v>
          </cell>
          <cell r="DH459">
            <v>8.59</v>
          </cell>
          <cell r="DI459">
            <v>3.72</v>
          </cell>
        </row>
        <row r="460">
          <cell r="A460">
            <v>25207116302</v>
          </cell>
          <cell r="B460" t="str">
            <v>Trần</v>
          </cell>
          <cell r="C460" t="str">
            <v>Thị Như</v>
          </cell>
          <cell r="D460" t="str">
            <v>Ngọc</v>
          </cell>
          <cell r="E460">
            <v>36959</v>
          </cell>
          <cell r="F460" t="str">
            <v>Nữ</v>
          </cell>
          <cell r="G460" t="str">
            <v>Đã Đăng Ký (chưa học xong)</v>
          </cell>
          <cell r="H460">
            <v>8.4</v>
          </cell>
          <cell r="I460">
            <v>8.9</v>
          </cell>
          <cell r="K460">
            <v>8.6999999999999993</v>
          </cell>
          <cell r="M460">
            <v>7.3</v>
          </cell>
          <cell r="N460">
            <v>6.1</v>
          </cell>
          <cell r="O460">
            <v>7</v>
          </cell>
          <cell r="P460">
            <v>9.1</v>
          </cell>
          <cell r="R460">
            <v>8.6999999999999993</v>
          </cell>
          <cell r="W460">
            <v>6.3</v>
          </cell>
          <cell r="X460">
            <v>8.1</v>
          </cell>
          <cell r="Y460">
            <v>9.1999999999999993</v>
          </cell>
          <cell r="Z460">
            <v>9.9</v>
          </cell>
          <cell r="AA460">
            <v>7.6</v>
          </cell>
          <cell r="AB460">
            <v>9.1</v>
          </cell>
          <cell r="AC460">
            <v>8.6</v>
          </cell>
          <cell r="AD460">
            <v>8.8000000000000007</v>
          </cell>
          <cell r="AE460">
            <v>8.4</v>
          </cell>
          <cell r="AF460">
            <v>8.6999999999999993</v>
          </cell>
          <cell r="AG460">
            <v>8.8000000000000007</v>
          </cell>
          <cell r="AH460">
            <v>6.4</v>
          </cell>
          <cell r="AI460">
            <v>6.7</v>
          </cell>
          <cell r="AJ460">
            <v>9.3000000000000007</v>
          </cell>
          <cell r="AK460">
            <v>8.5</v>
          </cell>
          <cell r="AL460">
            <v>9.1</v>
          </cell>
          <cell r="AM460">
            <v>8.4</v>
          </cell>
          <cell r="AN460">
            <v>52</v>
          </cell>
          <cell r="AO460">
            <v>0</v>
          </cell>
          <cell r="AP460">
            <v>6.5</v>
          </cell>
          <cell r="AQ460">
            <v>7.1</v>
          </cell>
          <cell r="AW460">
            <v>9.5</v>
          </cell>
          <cell r="BC460">
            <v>7.3</v>
          </cell>
          <cell r="BD460">
            <v>7.8</v>
          </cell>
          <cell r="BE460">
            <v>5</v>
          </cell>
          <cell r="BF460">
            <v>0</v>
          </cell>
          <cell r="BG460">
            <v>8.6999999999999993</v>
          </cell>
          <cell r="BH460">
            <v>7.6</v>
          </cell>
          <cell r="BI460">
            <v>9.3000000000000007</v>
          </cell>
          <cell r="BJ460">
            <v>5.4</v>
          </cell>
          <cell r="BK460">
            <v>7.2</v>
          </cell>
          <cell r="BL460">
            <v>7.9</v>
          </cell>
          <cell r="BM460">
            <v>7</v>
          </cell>
          <cell r="BN460">
            <v>7</v>
          </cell>
          <cell r="BO460" t="str">
            <v>X</v>
          </cell>
          <cell r="BP460">
            <v>9.5</v>
          </cell>
          <cell r="BQ460">
            <v>9.5</v>
          </cell>
          <cell r="BR460">
            <v>9.1</v>
          </cell>
          <cell r="BS460">
            <v>8.8000000000000007</v>
          </cell>
          <cell r="BU460">
            <v>8.4</v>
          </cell>
          <cell r="BV460">
            <v>8.9</v>
          </cell>
          <cell r="BW460">
            <v>5.8</v>
          </cell>
          <cell r="BX460">
            <v>9</v>
          </cell>
          <cell r="BY460">
            <v>8.1999999999999993</v>
          </cell>
          <cell r="BZ460">
            <v>9.6999999999999993</v>
          </cell>
          <cell r="CA460">
            <v>47</v>
          </cell>
          <cell r="CB460">
            <v>3</v>
          </cell>
          <cell r="CD460" t="str">
            <v>X</v>
          </cell>
          <cell r="CF460">
            <v>9.1</v>
          </cell>
          <cell r="CG460">
            <v>8.5</v>
          </cell>
          <cell r="CI460">
            <v>8.1999999999999993</v>
          </cell>
          <cell r="CJ460">
            <v>9.1999999999999993</v>
          </cell>
          <cell r="CK460">
            <v>9.5</v>
          </cell>
          <cell r="CM460">
            <v>8.8000000000000007</v>
          </cell>
          <cell r="CO460">
            <v>7.5</v>
          </cell>
          <cell r="CP460" t="str">
            <v>X</v>
          </cell>
          <cell r="CS460" t="str">
            <v>X</v>
          </cell>
          <cell r="CU460">
            <v>10</v>
          </cell>
          <cell r="CV460">
            <v>7.4</v>
          </cell>
          <cell r="CW460">
            <v>18</v>
          </cell>
          <cell r="CX460">
            <v>8</v>
          </cell>
          <cell r="DB460">
            <v>0</v>
          </cell>
          <cell r="DC460">
            <v>5</v>
          </cell>
          <cell r="DD460">
            <v>122</v>
          </cell>
          <cell r="DE460">
            <v>16</v>
          </cell>
          <cell r="DF460">
            <v>136</v>
          </cell>
          <cell r="DG460">
            <v>122</v>
          </cell>
          <cell r="DH460">
            <v>8.2200000000000006</v>
          </cell>
          <cell r="DI460">
            <v>3.55</v>
          </cell>
        </row>
        <row r="461">
          <cell r="A461">
            <v>25207116367</v>
          </cell>
          <cell r="B461" t="str">
            <v>Huỳnh</v>
          </cell>
          <cell r="C461" t="str">
            <v>Thị Mỹ</v>
          </cell>
          <cell r="D461" t="str">
            <v>Ngọc</v>
          </cell>
          <cell r="E461">
            <v>37187</v>
          </cell>
          <cell r="F461" t="str">
            <v>Nữ</v>
          </cell>
          <cell r="G461" t="str">
            <v>Đã Đăng Ký (chưa học xong)</v>
          </cell>
          <cell r="H461">
            <v>7.9</v>
          </cell>
          <cell r="I461">
            <v>8.5</v>
          </cell>
          <cell r="K461">
            <v>6.4</v>
          </cell>
          <cell r="M461" t="str">
            <v>P (P/F)</v>
          </cell>
          <cell r="N461">
            <v>9</v>
          </cell>
          <cell r="O461">
            <v>8.8000000000000007</v>
          </cell>
          <cell r="P461">
            <v>9.3000000000000007</v>
          </cell>
          <cell r="R461">
            <v>8.9</v>
          </cell>
          <cell r="W461">
            <v>7.3</v>
          </cell>
          <cell r="X461">
            <v>8.6999999999999993</v>
          </cell>
          <cell r="Y461">
            <v>9.4</v>
          </cell>
          <cell r="Z461">
            <v>8.8000000000000007</v>
          </cell>
          <cell r="AA461">
            <v>7.7</v>
          </cell>
          <cell r="AB461">
            <v>8</v>
          </cell>
          <cell r="AC461">
            <v>7.5</v>
          </cell>
          <cell r="AD461">
            <v>8.6999999999999993</v>
          </cell>
          <cell r="AE461">
            <v>9.5</v>
          </cell>
          <cell r="AF461">
            <v>8.1999999999999993</v>
          </cell>
          <cell r="AG461">
            <v>8.1999999999999993</v>
          </cell>
          <cell r="AH461">
            <v>5.2</v>
          </cell>
          <cell r="AI461">
            <v>8.8000000000000007</v>
          </cell>
          <cell r="AJ461">
            <v>8.3000000000000007</v>
          </cell>
          <cell r="AK461">
            <v>8.6</v>
          </cell>
          <cell r="AL461">
            <v>6.1</v>
          </cell>
          <cell r="AM461" t="str">
            <v>X</v>
          </cell>
          <cell r="AN461">
            <v>50</v>
          </cell>
          <cell r="AO461">
            <v>2</v>
          </cell>
          <cell r="AP461">
            <v>7.4</v>
          </cell>
          <cell r="AQ461">
            <v>7.3</v>
          </cell>
          <cell r="AR461">
            <v>8.8000000000000007</v>
          </cell>
          <cell r="AX461">
            <v>7.7</v>
          </cell>
          <cell r="BD461">
            <v>7.4</v>
          </cell>
          <cell r="BE461">
            <v>5</v>
          </cell>
          <cell r="BF461">
            <v>0</v>
          </cell>
          <cell r="BG461">
            <v>7.4</v>
          </cell>
          <cell r="BH461">
            <v>7.9</v>
          </cell>
          <cell r="BI461">
            <v>9.1999999999999993</v>
          </cell>
          <cell r="BJ461">
            <v>8.3000000000000007</v>
          </cell>
          <cell r="BK461">
            <v>8.9</v>
          </cell>
          <cell r="BL461">
            <v>8.4</v>
          </cell>
          <cell r="BM461">
            <v>6.8</v>
          </cell>
          <cell r="BN461">
            <v>5.9</v>
          </cell>
          <cell r="BO461">
            <v>6.6</v>
          </cell>
          <cell r="BP461">
            <v>7.6</v>
          </cell>
          <cell r="BQ461">
            <v>9.6</v>
          </cell>
          <cell r="BR461">
            <v>9</v>
          </cell>
          <cell r="BS461">
            <v>9</v>
          </cell>
          <cell r="BU461">
            <v>8.1</v>
          </cell>
          <cell r="BV461">
            <v>7.1</v>
          </cell>
          <cell r="BW461">
            <v>5.9</v>
          </cell>
          <cell r="BX461">
            <v>7.1</v>
          </cell>
          <cell r="BY461">
            <v>7.1</v>
          </cell>
          <cell r="BZ461">
            <v>9.4</v>
          </cell>
          <cell r="CA461">
            <v>50</v>
          </cell>
          <cell r="CB461">
            <v>0</v>
          </cell>
          <cell r="CC461">
            <v>8</v>
          </cell>
          <cell r="CF461">
            <v>9.4</v>
          </cell>
          <cell r="CG461">
            <v>8.8000000000000007</v>
          </cell>
          <cell r="CI461">
            <v>8.9</v>
          </cell>
          <cell r="CJ461">
            <v>8.4</v>
          </cell>
          <cell r="CK461">
            <v>9.1</v>
          </cell>
          <cell r="CM461">
            <v>9.1</v>
          </cell>
          <cell r="CO461">
            <v>9</v>
          </cell>
          <cell r="CP461">
            <v>8.5</v>
          </cell>
          <cell r="CS461" t="str">
            <v>X</v>
          </cell>
          <cell r="CU461">
            <v>9.6</v>
          </cell>
          <cell r="CV461">
            <v>9.4</v>
          </cell>
          <cell r="CW461">
            <v>24</v>
          </cell>
          <cell r="CX461">
            <v>3</v>
          </cell>
          <cell r="DB461">
            <v>0</v>
          </cell>
          <cell r="DC461">
            <v>5</v>
          </cell>
          <cell r="DD461">
            <v>129</v>
          </cell>
          <cell r="DE461">
            <v>10</v>
          </cell>
          <cell r="DF461">
            <v>136</v>
          </cell>
          <cell r="DG461">
            <v>129</v>
          </cell>
          <cell r="DH461">
            <v>8.1300000000000008</v>
          </cell>
          <cell r="DI461">
            <v>3.52</v>
          </cell>
        </row>
        <row r="462">
          <cell r="A462">
            <v>25207205860</v>
          </cell>
          <cell r="B462" t="str">
            <v>Nguyễn</v>
          </cell>
          <cell r="C462" t="str">
            <v>Thị</v>
          </cell>
          <cell r="D462" t="str">
            <v>Ngọc</v>
          </cell>
          <cell r="E462">
            <v>37010</v>
          </cell>
          <cell r="F462" t="str">
            <v>Nữ</v>
          </cell>
          <cell r="G462" t="str">
            <v>Đã Đăng Ký (chưa học xong)</v>
          </cell>
          <cell r="H462">
            <v>8</v>
          </cell>
          <cell r="I462">
            <v>9.1</v>
          </cell>
          <cell r="K462">
            <v>7.7</v>
          </cell>
          <cell r="M462">
            <v>6.7</v>
          </cell>
          <cell r="N462">
            <v>8.1999999999999993</v>
          </cell>
          <cell r="O462">
            <v>8.1999999999999993</v>
          </cell>
          <cell r="P462">
            <v>7.9</v>
          </cell>
          <cell r="R462">
            <v>6.2</v>
          </cell>
          <cell r="W462">
            <v>8.1999999999999993</v>
          </cell>
          <cell r="X462">
            <v>7.6</v>
          </cell>
          <cell r="Y462">
            <v>8.6999999999999993</v>
          </cell>
          <cell r="Z462">
            <v>9.1</v>
          </cell>
          <cell r="AA462">
            <v>7.3</v>
          </cell>
          <cell r="AB462">
            <v>6.8</v>
          </cell>
          <cell r="AC462">
            <v>7.5</v>
          </cell>
          <cell r="AD462">
            <v>7.1</v>
          </cell>
          <cell r="AE462">
            <v>9.1</v>
          </cell>
          <cell r="AF462">
            <v>6</v>
          </cell>
          <cell r="AG462">
            <v>4.4000000000000004</v>
          </cell>
          <cell r="AH462">
            <v>6.4</v>
          </cell>
          <cell r="AI462">
            <v>7.3</v>
          </cell>
          <cell r="AJ462">
            <v>8</v>
          </cell>
          <cell r="AK462">
            <v>9.1</v>
          </cell>
          <cell r="AL462">
            <v>8</v>
          </cell>
          <cell r="AM462">
            <v>7.9</v>
          </cell>
          <cell r="AN462">
            <v>52</v>
          </cell>
          <cell r="AO462">
            <v>0</v>
          </cell>
          <cell r="AP462">
            <v>7.9</v>
          </cell>
          <cell r="AQ462">
            <v>8.1</v>
          </cell>
          <cell r="AR462">
            <v>8.4</v>
          </cell>
          <cell r="AX462">
            <v>7.1</v>
          </cell>
          <cell r="BE462">
            <v>4</v>
          </cell>
          <cell r="BF462">
            <v>1</v>
          </cell>
          <cell r="BG462">
            <v>4.0999999999999996</v>
          </cell>
          <cell r="BH462">
            <v>8.1999999999999993</v>
          </cell>
          <cell r="BI462">
            <v>8.6999999999999993</v>
          </cell>
          <cell r="BJ462">
            <v>7.5</v>
          </cell>
          <cell r="BK462">
            <v>7.8</v>
          </cell>
          <cell r="BL462">
            <v>7.1</v>
          </cell>
          <cell r="BM462">
            <v>8.5</v>
          </cell>
          <cell r="BN462">
            <v>6.6</v>
          </cell>
          <cell r="BO462" t="str">
            <v>X</v>
          </cell>
          <cell r="BP462">
            <v>5.7</v>
          </cell>
          <cell r="BQ462">
            <v>5.0999999999999996</v>
          </cell>
          <cell r="BR462">
            <v>8.6999999999999993</v>
          </cell>
          <cell r="BS462">
            <v>8.9</v>
          </cell>
          <cell r="BU462">
            <v>8.1</v>
          </cell>
          <cell r="BV462">
            <v>8.1</v>
          </cell>
          <cell r="BW462">
            <v>6.9</v>
          </cell>
          <cell r="BX462">
            <v>7.6</v>
          </cell>
          <cell r="BY462" t="str">
            <v>X</v>
          </cell>
          <cell r="BZ462">
            <v>9</v>
          </cell>
          <cell r="CA462">
            <v>44</v>
          </cell>
          <cell r="CB462">
            <v>6</v>
          </cell>
          <cell r="CD462" t="str">
            <v>X</v>
          </cell>
          <cell r="CF462">
            <v>9</v>
          </cell>
          <cell r="CG462" t="str">
            <v>X</v>
          </cell>
          <cell r="CI462">
            <v>8.9</v>
          </cell>
          <cell r="CJ462">
            <v>7.7</v>
          </cell>
          <cell r="CK462">
            <v>8.9</v>
          </cell>
          <cell r="CM462">
            <v>8.9</v>
          </cell>
          <cell r="CO462">
            <v>7.7</v>
          </cell>
          <cell r="CP462" t="str">
            <v>X</v>
          </cell>
          <cell r="CS462" t="str">
            <v>X</v>
          </cell>
          <cell r="CU462">
            <v>9.1</v>
          </cell>
          <cell r="CV462">
            <v>8.4</v>
          </cell>
          <cell r="CW462">
            <v>16</v>
          </cell>
          <cell r="CX462">
            <v>10</v>
          </cell>
          <cell r="DB462">
            <v>0</v>
          </cell>
          <cell r="DC462">
            <v>5</v>
          </cell>
          <cell r="DD462">
            <v>116</v>
          </cell>
          <cell r="DE462">
            <v>22</v>
          </cell>
          <cell r="DF462">
            <v>136</v>
          </cell>
          <cell r="DG462">
            <v>117</v>
          </cell>
          <cell r="DH462">
            <v>7.6</v>
          </cell>
          <cell r="DI462">
            <v>3.23</v>
          </cell>
        </row>
        <row r="463">
          <cell r="A463">
            <v>25217109536</v>
          </cell>
          <cell r="B463" t="str">
            <v>Trương</v>
          </cell>
          <cell r="C463" t="str">
            <v>Minh</v>
          </cell>
          <cell r="D463" t="str">
            <v>Ngọc</v>
          </cell>
          <cell r="E463">
            <v>37185</v>
          </cell>
          <cell r="F463" t="str">
            <v>Nam</v>
          </cell>
          <cell r="G463" t="str">
            <v>Đã Đăng Ký (chưa học xong)</v>
          </cell>
          <cell r="H463">
            <v>8</v>
          </cell>
          <cell r="I463">
            <v>8.1</v>
          </cell>
          <cell r="K463">
            <v>6.8</v>
          </cell>
          <cell r="M463">
            <v>7.8</v>
          </cell>
          <cell r="N463">
            <v>7.5</v>
          </cell>
          <cell r="O463">
            <v>7.7</v>
          </cell>
          <cell r="P463">
            <v>0</v>
          </cell>
          <cell r="R463">
            <v>8.5</v>
          </cell>
          <cell r="V463">
            <v>8.9</v>
          </cell>
          <cell r="W463">
            <v>5.3</v>
          </cell>
          <cell r="Y463">
            <v>8.3000000000000007</v>
          </cell>
          <cell r="Z463">
            <v>8.6</v>
          </cell>
          <cell r="AA463">
            <v>8.9</v>
          </cell>
          <cell r="AB463">
            <v>4.7</v>
          </cell>
          <cell r="AC463">
            <v>5.6</v>
          </cell>
          <cell r="AD463">
            <v>8.9</v>
          </cell>
          <cell r="AE463">
            <v>9.1</v>
          </cell>
          <cell r="AF463">
            <v>5.7</v>
          </cell>
          <cell r="AG463">
            <v>9.1999999999999993</v>
          </cell>
          <cell r="AH463">
            <v>5.5</v>
          </cell>
          <cell r="AI463">
            <v>5.6</v>
          </cell>
          <cell r="AJ463" t="str">
            <v>X</v>
          </cell>
          <cell r="AK463">
            <v>8</v>
          </cell>
          <cell r="AL463" t="str">
            <v>X</v>
          </cell>
          <cell r="AM463">
            <v>4.2</v>
          </cell>
          <cell r="AN463">
            <v>46</v>
          </cell>
          <cell r="AO463">
            <v>6</v>
          </cell>
          <cell r="AP463">
            <v>7.3</v>
          </cell>
          <cell r="AQ463">
            <v>7.9</v>
          </cell>
          <cell r="AR463">
            <v>9.5</v>
          </cell>
          <cell r="AX463">
            <v>6.8</v>
          </cell>
          <cell r="BD463">
            <v>5.7</v>
          </cell>
          <cell r="BE463">
            <v>5</v>
          </cell>
          <cell r="BF463">
            <v>0</v>
          </cell>
          <cell r="BG463">
            <v>4.8</v>
          </cell>
          <cell r="BH463">
            <v>8.6999999999999993</v>
          </cell>
          <cell r="BI463">
            <v>9.6999999999999993</v>
          </cell>
          <cell r="BJ463">
            <v>4.8</v>
          </cell>
          <cell r="BK463">
            <v>7.4</v>
          </cell>
          <cell r="BL463">
            <v>7.9</v>
          </cell>
          <cell r="BM463">
            <v>8.1999999999999993</v>
          </cell>
          <cell r="BN463">
            <v>5.9</v>
          </cell>
          <cell r="BO463">
            <v>5.0999999999999996</v>
          </cell>
          <cell r="BP463">
            <v>5.4</v>
          </cell>
          <cell r="BQ463">
            <v>4.7</v>
          </cell>
          <cell r="BR463">
            <v>4.4000000000000004</v>
          </cell>
          <cell r="BS463">
            <v>8.6</v>
          </cell>
          <cell r="BU463">
            <v>7.4</v>
          </cell>
          <cell r="BV463">
            <v>7.3</v>
          </cell>
          <cell r="BW463">
            <v>5.0999999999999996</v>
          </cell>
          <cell r="BX463">
            <v>7.8</v>
          </cell>
          <cell r="BY463">
            <v>5.6</v>
          </cell>
          <cell r="BZ463">
            <v>9.9</v>
          </cell>
          <cell r="CA463">
            <v>50</v>
          </cell>
          <cell r="CB463">
            <v>0</v>
          </cell>
          <cell r="CC463">
            <v>7.5</v>
          </cell>
          <cell r="CF463">
            <v>7.7</v>
          </cell>
          <cell r="CG463">
            <v>8.1999999999999993</v>
          </cell>
          <cell r="CI463">
            <v>9</v>
          </cell>
          <cell r="CJ463">
            <v>9.1</v>
          </cell>
          <cell r="CK463">
            <v>8.3000000000000007</v>
          </cell>
          <cell r="CM463">
            <v>7.5</v>
          </cell>
          <cell r="CO463">
            <v>8.8000000000000007</v>
          </cell>
          <cell r="CP463">
            <v>6.5</v>
          </cell>
          <cell r="CS463" t="str">
            <v>X</v>
          </cell>
          <cell r="CU463">
            <v>7.8</v>
          </cell>
          <cell r="CV463">
            <v>7.3</v>
          </cell>
          <cell r="CW463">
            <v>24</v>
          </cell>
          <cell r="CX463">
            <v>3</v>
          </cell>
          <cell r="DB463">
            <v>0</v>
          </cell>
          <cell r="DC463">
            <v>5</v>
          </cell>
          <cell r="DD463">
            <v>125</v>
          </cell>
          <cell r="DE463">
            <v>14</v>
          </cell>
          <cell r="DF463">
            <v>136</v>
          </cell>
          <cell r="DG463">
            <v>127</v>
          </cell>
          <cell r="DH463">
            <v>7.07</v>
          </cell>
          <cell r="DI463">
            <v>2.88</v>
          </cell>
        </row>
        <row r="464">
          <cell r="A464">
            <v>24217116771</v>
          </cell>
          <cell r="B464" t="str">
            <v>Trần</v>
          </cell>
          <cell r="C464" t="str">
            <v>Phước</v>
          </cell>
          <cell r="D464" t="str">
            <v>Nguyên</v>
          </cell>
          <cell r="E464">
            <v>36550</v>
          </cell>
          <cell r="F464" t="str">
            <v>Nam</v>
          </cell>
          <cell r="G464" t="str">
            <v>Đang Học Lại</v>
          </cell>
          <cell r="H464">
            <v>7.3</v>
          </cell>
          <cell r="I464">
            <v>8.6999999999999993</v>
          </cell>
          <cell r="K464">
            <v>6.6</v>
          </cell>
          <cell r="M464">
            <v>6.8</v>
          </cell>
          <cell r="N464">
            <v>7.1</v>
          </cell>
          <cell r="O464">
            <v>8.1</v>
          </cell>
          <cell r="P464">
            <v>0</v>
          </cell>
          <cell r="Q464">
            <v>8</v>
          </cell>
          <cell r="R464">
            <v>0</v>
          </cell>
          <cell r="W464">
            <v>6.5</v>
          </cell>
          <cell r="X464" t="str">
            <v>X</v>
          </cell>
          <cell r="Y464">
            <v>8</v>
          </cell>
          <cell r="Z464">
            <v>0</v>
          </cell>
          <cell r="AB464">
            <v>7.4</v>
          </cell>
          <cell r="AC464" t="str">
            <v>X</v>
          </cell>
          <cell r="AE464">
            <v>8.6999999999999993</v>
          </cell>
          <cell r="AF464">
            <v>0</v>
          </cell>
          <cell r="AG464">
            <v>4.4000000000000004</v>
          </cell>
          <cell r="AH464">
            <v>0</v>
          </cell>
          <cell r="AI464">
            <v>0</v>
          </cell>
          <cell r="AN464">
            <v>27</v>
          </cell>
          <cell r="AO464">
            <v>25</v>
          </cell>
          <cell r="AP464">
            <v>7</v>
          </cell>
          <cell r="AQ464">
            <v>0</v>
          </cell>
          <cell r="BD464">
            <v>0</v>
          </cell>
          <cell r="BE464">
            <v>1</v>
          </cell>
          <cell r="BF464">
            <v>4</v>
          </cell>
          <cell r="BG464">
            <v>5.5</v>
          </cell>
          <cell r="BH464" t="str">
            <v>X</v>
          </cell>
          <cell r="BJ464">
            <v>5.0999999999999996</v>
          </cell>
          <cell r="BK464">
            <v>8.1</v>
          </cell>
          <cell r="BL464">
            <v>7</v>
          </cell>
          <cell r="BM464">
            <v>7.8</v>
          </cell>
          <cell r="BN464">
            <v>7.4</v>
          </cell>
          <cell r="BO464" t="str">
            <v>X</v>
          </cell>
          <cell r="BP464">
            <v>4.5</v>
          </cell>
          <cell r="BS464" t="str">
            <v>X</v>
          </cell>
          <cell r="BU464">
            <v>0</v>
          </cell>
          <cell r="BW464">
            <v>0</v>
          </cell>
          <cell r="BX464" t="str">
            <v>X</v>
          </cell>
          <cell r="BY464" t="str">
            <v>X</v>
          </cell>
          <cell r="CA464">
            <v>18</v>
          </cell>
          <cell r="CB464">
            <v>32</v>
          </cell>
          <cell r="CI464">
            <v>7.8</v>
          </cell>
          <cell r="CW464">
            <v>2</v>
          </cell>
          <cell r="CX464">
            <v>24</v>
          </cell>
          <cell r="DB464">
            <v>0</v>
          </cell>
          <cell r="DC464">
            <v>5</v>
          </cell>
          <cell r="DD464">
            <v>48</v>
          </cell>
          <cell r="DE464">
            <v>90</v>
          </cell>
          <cell r="DF464">
            <v>136</v>
          </cell>
          <cell r="DG464">
            <v>73</v>
          </cell>
          <cell r="DH464">
            <v>4.5199999999999996</v>
          </cell>
          <cell r="DI464">
            <v>1.86</v>
          </cell>
          <cell r="DJ464" t="str">
            <v>PHI 162; PHI 161</v>
          </cell>
        </row>
        <row r="465">
          <cell r="A465">
            <v>25203104695</v>
          </cell>
          <cell r="B465" t="str">
            <v>Mai</v>
          </cell>
          <cell r="C465" t="str">
            <v>Thị Thảo</v>
          </cell>
          <cell r="D465" t="str">
            <v>Nguyên</v>
          </cell>
          <cell r="E465">
            <v>37206</v>
          </cell>
          <cell r="F465" t="str">
            <v>Nữ</v>
          </cell>
          <cell r="G465" t="str">
            <v>Đã Đăng Ký (chưa học xong)</v>
          </cell>
          <cell r="H465">
            <v>8.8000000000000007</v>
          </cell>
          <cell r="I465">
            <v>7.9</v>
          </cell>
          <cell r="K465">
            <v>8.6999999999999993</v>
          </cell>
          <cell r="M465" t="str">
            <v>P (P/F)</v>
          </cell>
          <cell r="N465">
            <v>7.5</v>
          </cell>
          <cell r="O465">
            <v>7.8</v>
          </cell>
          <cell r="P465">
            <v>5.6</v>
          </cell>
          <cell r="R465">
            <v>7</v>
          </cell>
          <cell r="W465">
            <v>8.1</v>
          </cell>
          <cell r="X465">
            <v>8.8000000000000007</v>
          </cell>
          <cell r="Y465">
            <v>9.4</v>
          </cell>
          <cell r="Z465">
            <v>9</v>
          </cell>
          <cell r="AA465">
            <v>8.6</v>
          </cell>
          <cell r="AB465">
            <v>7.8</v>
          </cell>
          <cell r="AC465">
            <v>8.5</v>
          </cell>
          <cell r="AD465">
            <v>9.5</v>
          </cell>
          <cell r="AE465">
            <v>9.3000000000000007</v>
          </cell>
          <cell r="AF465" t="str">
            <v>P (P/F)</v>
          </cell>
          <cell r="AG465" t="str">
            <v>P (P/F)</v>
          </cell>
          <cell r="AH465">
            <v>7.4</v>
          </cell>
          <cell r="AI465">
            <v>8.6</v>
          </cell>
          <cell r="AJ465">
            <v>8.6999999999999993</v>
          </cell>
          <cell r="AK465">
            <v>8.1999999999999993</v>
          </cell>
          <cell r="AL465">
            <v>6.7</v>
          </cell>
          <cell r="AM465">
            <v>9</v>
          </cell>
          <cell r="AN465">
            <v>52</v>
          </cell>
          <cell r="AO465">
            <v>0</v>
          </cell>
          <cell r="AP465">
            <v>5.5</v>
          </cell>
          <cell r="AQ465">
            <v>6.9</v>
          </cell>
          <cell r="AR465">
            <v>8.4</v>
          </cell>
          <cell r="BC465">
            <v>6.8</v>
          </cell>
          <cell r="BD465">
            <v>8.5</v>
          </cell>
          <cell r="BE465">
            <v>5</v>
          </cell>
          <cell r="BF465">
            <v>0</v>
          </cell>
          <cell r="BG465">
            <v>6.5</v>
          </cell>
          <cell r="BH465">
            <v>7.1</v>
          </cell>
          <cell r="BI465">
            <v>9.1999999999999993</v>
          </cell>
          <cell r="BJ465">
            <v>6.6</v>
          </cell>
          <cell r="BK465">
            <v>7.7</v>
          </cell>
          <cell r="BL465">
            <v>7.4</v>
          </cell>
          <cell r="BM465">
            <v>6.7</v>
          </cell>
          <cell r="BN465">
            <v>6.6</v>
          </cell>
          <cell r="BO465">
            <v>8</v>
          </cell>
          <cell r="BP465">
            <v>5</v>
          </cell>
          <cell r="BQ465">
            <v>6.2</v>
          </cell>
          <cell r="BR465">
            <v>8.5</v>
          </cell>
          <cell r="BS465">
            <v>8.3000000000000007</v>
          </cell>
          <cell r="BU465">
            <v>8.4</v>
          </cell>
          <cell r="BV465">
            <v>7.7</v>
          </cell>
          <cell r="BW465">
            <v>6.2</v>
          </cell>
          <cell r="BX465">
            <v>7.5</v>
          </cell>
          <cell r="BY465">
            <v>7.8</v>
          </cell>
          <cell r="BZ465">
            <v>10</v>
          </cell>
          <cell r="CA465">
            <v>50</v>
          </cell>
          <cell r="CB465">
            <v>0</v>
          </cell>
          <cell r="CC465">
            <v>6.7</v>
          </cell>
          <cell r="CF465">
            <v>8.1</v>
          </cell>
          <cell r="CI465">
            <v>8.6</v>
          </cell>
          <cell r="CJ465">
            <v>7.2</v>
          </cell>
          <cell r="CK465">
            <v>7.8</v>
          </cell>
          <cell r="CM465">
            <v>7.6</v>
          </cell>
          <cell r="CO465">
            <v>8.5</v>
          </cell>
          <cell r="CP465" t="str">
            <v>X</v>
          </cell>
          <cell r="CT465" t="str">
            <v>X</v>
          </cell>
          <cell r="CU465">
            <v>8.1999999999999993</v>
          </cell>
          <cell r="CV465">
            <v>9.5</v>
          </cell>
          <cell r="CW465">
            <v>19</v>
          </cell>
          <cell r="CX465">
            <v>8</v>
          </cell>
          <cell r="DB465">
            <v>0</v>
          </cell>
          <cell r="DC465">
            <v>5</v>
          </cell>
          <cell r="DD465">
            <v>126</v>
          </cell>
          <cell r="DE465">
            <v>13</v>
          </cell>
          <cell r="DF465">
            <v>136</v>
          </cell>
          <cell r="DG465">
            <v>126</v>
          </cell>
          <cell r="DH465">
            <v>7.72</v>
          </cell>
          <cell r="DI465">
            <v>3.32</v>
          </cell>
        </row>
        <row r="466">
          <cell r="A466">
            <v>25207104148</v>
          </cell>
          <cell r="B466" t="str">
            <v>Trần</v>
          </cell>
          <cell r="C466" t="str">
            <v>Ngọc Thảo</v>
          </cell>
          <cell r="D466" t="str">
            <v>Nguyên</v>
          </cell>
          <cell r="E466">
            <v>37137</v>
          </cell>
          <cell r="F466" t="str">
            <v>Nữ</v>
          </cell>
          <cell r="G466" t="str">
            <v>Đã Đăng Ký (chưa học xong)</v>
          </cell>
          <cell r="H466">
            <v>5.3</v>
          </cell>
          <cell r="I466">
            <v>7.7</v>
          </cell>
          <cell r="K466">
            <v>7.4</v>
          </cell>
          <cell r="M466">
            <v>7.2</v>
          </cell>
          <cell r="N466">
            <v>5.6</v>
          </cell>
          <cell r="O466">
            <v>7.1</v>
          </cell>
          <cell r="P466">
            <v>8.6999999999999993</v>
          </cell>
          <cell r="R466">
            <v>7.6</v>
          </cell>
          <cell r="V466">
            <v>8.1999999999999993</v>
          </cell>
          <cell r="W466">
            <v>5.4</v>
          </cell>
          <cell r="Y466">
            <v>9</v>
          </cell>
          <cell r="Z466">
            <v>9.1</v>
          </cell>
          <cell r="AB466">
            <v>8.3000000000000007</v>
          </cell>
          <cell r="AC466">
            <v>9.5</v>
          </cell>
          <cell r="AD466">
            <v>7.4</v>
          </cell>
          <cell r="AE466">
            <v>8.8000000000000007</v>
          </cell>
          <cell r="AF466">
            <v>8.1</v>
          </cell>
          <cell r="AG466">
            <v>8.5</v>
          </cell>
          <cell r="AH466">
            <v>6.4</v>
          </cell>
          <cell r="AI466">
            <v>6.7</v>
          </cell>
          <cell r="AJ466">
            <v>9.1</v>
          </cell>
          <cell r="AK466">
            <v>8.1999999999999993</v>
          </cell>
          <cell r="AL466">
            <v>5.7</v>
          </cell>
          <cell r="AM466">
            <v>5.0999999999999996</v>
          </cell>
          <cell r="AN466">
            <v>50</v>
          </cell>
          <cell r="AO466">
            <v>2</v>
          </cell>
          <cell r="AP466">
            <v>7.3</v>
          </cell>
          <cell r="AQ466">
            <v>7.3</v>
          </cell>
          <cell r="AW466">
            <v>8.4</v>
          </cell>
          <cell r="BC466">
            <v>8.4</v>
          </cell>
          <cell r="BD466">
            <v>7.2</v>
          </cell>
          <cell r="BE466">
            <v>5</v>
          </cell>
          <cell r="BF466">
            <v>0</v>
          </cell>
          <cell r="BG466">
            <v>8.5</v>
          </cell>
          <cell r="BH466">
            <v>8.1</v>
          </cell>
          <cell r="BI466">
            <v>8.6999999999999993</v>
          </cell>
          <cell r="BJ466">
            <v>5.2</v>
          </cell>
          <cell r="BK466">
            <v>7</v>
          </cell>
          <cell r="BL466">
            <v>6</v>
          </cell>
          <cell r="BM466">
            <v>5.0999999999999996</v>
          </cell>
          <cell r="BN466">
            <v>5.2</v>
          </cell>
          <cell r="BO466" t="str">
            <v>X</v>
          </cell>
          <cell r="BP466">
            <v>7.1</v>
          </cell>
          <cell r="BQ466">
            <v>8.8000000000000007</v>
          </cell>
          <cell r="BR466">
            <v>8.4</v>
          </cell>
          <cell r="BS466">
            <v>8.6</v>
          </cell>
          <cell r="BU466">
            <v>7.8</v>
          </cell>
          <cell r="BV466">
            <v>8.4</v>
          </cell>
          <cell r="BW466">
            <v>6.4</v>
          </cell>
          <cell r="BX466">
            <v>8.3000000000000007</v>
          </cell>
          <cell r="BY466">
            <v>7.5</v>
          </cell>
          <cell r="BZ466">
            <v>8.8000000000000007</v>
          </cell>
          <cell r="CA466">
            <v>47</v>
          </cell>
          <cell r="CB466">
            <v>3</v>
          </cell>
          <cell r="CD466" t="str">
            <v>X</v>
          </cell>
          <cell r="CF466">
            <v>8.3000000000000007</v>
          </cell>
          <cell r="CG466" t="str">
            <v>X</v>
          </cell>
          <cell r="CI466">
            <v>6.4</v>
          </cell>
          <cell r="CJ466">
            <v>9.1999999999999993</v>
          </cell>
          <cell r="CK466">
            <v>9.1</v>
          </cell>
          <cell r="CM466">
            <v>7.7</v>
          </cell>
          <cell r="CO466">
            <v>7.9</v>
          </cell>
          <cell r="CP466" t="str">
            <v>X</v>
          </cell>
          <cell r="CS466" t="str">
            <v>X</v>
          </cell>
          <cell r="CU466">
            <v>10</v>
          </cell>
          <cell r="CV466">
            <v>8.8000000000000007</v>
          </cell>
          <cell r="CW466">
            <v>16</v>
          </cell>
          <cell r="CX466">
            <v>10</v>
          </cell>
          <cell r="DB466">
            <v>0</v>
          </cell>
          <cell r="DC466">
            <v>5</v>
          </cell>
          <cell r="DD466">
            <v>118</v>
          </cell>
          <cell r="DE466">
            <v>20</v>
          </cell>
          <cell r="DF466">
            <v>136</v>
          </cell>
          <cell r="DG466">
            <v>118</v>
          </cell>
          <cell r="DH466">
            <v>7.56</v>
          </cell>
          <cell r="DI466">
            <v>3.19</v>
          </cell>
        </row>
        <row r="467">
          <cell r="A467">
            <v>25207104250</v>
          </cell>
          <cell r="B467" t="str">
            <v>Huỳnh</v>
          </cell>
          <cell r="C467" t="str">
            <v>Thị Kim</v>
          </cell>
          <cell r="D467" t="str">
            <v>Nguyên</v>
          </cell>
          <cell r="E467">
            <v>36942</v>
          </cell>
          <cell r="F467" t="str">
            <v>Nữ</v>
          </cell>
          <cell r="G467" t="str">
            <v>Đã Đăng Ký (chưa học xong)</v>
          </cell>
          <cell r="H467">
            <v>6.3</v>
          </cell>
          <cell r="I467">
            <v>7.6</v>
          </cell>
          <cell r="K467">
            <v>6.2</v>
          </cell>
          <cell r="M467">
            <v>4.3</v>
          </cell>
          <cell r="N467">
            <v>5.8</v>
          </cell>
          <cell r="O467">
            <v>5.4</v>
          </cell>
          <cell r="P467">
            <v>5.7</v>
          </cell>
          <cell r="R467">
            <v>7.2</v>
          </cell>
          <cell r="W467">
            <v>5</v>
          </cell>
          <cell r="X467">
            <v>6.7</v>
          </cell>
          <cell r="Y467">
            <v>8.1999999999999993</v>
          </cell>
          <cell r="Z467">
            <v>8</v>
          </cell>
          <cell r="AA467" t="str">
            <v>X</v>
          </cell>
          <cell r="AB467">
            <v>6.4</v>
          </cell>
          <cell r="AC467">
            <v>7.9</v>
          </cell>
          <cell r="AD467">
            <v>8.6999999999999993</v>
          </cell>
          <cell r="AE467">
            <v>5</v>
          </cell>
          <cell r="AF467">
            <v>6</v>
          </cell>
          <cell r="AG467">
            <v>5.7</v>
          </cell>
          <cell r="AH467">
            <v>7.2</v>
          </cell>
          <cell r="AI467">
            <v>7.1</v>
          </cell>
          <cell r="AK467">
            <v>4.7</v>
          </cell>
          <cell r="AL467">
            <v>4.5</v>
          </cell>
          <cell r="AM467">
            <v>7.2</v>
          </cell>
          <cell r="AN467">
            <v>48</v>
          </cell>
          <cell r="AO467">
            <v>4</v>
          </cell>
          <cell r="AP467">
            <v>5.5</v>
          </cell>
          <cell r="AQ467">
            <v>6.6</v>
          </cell>
          <cell r="AR467">
            <v>8.1999999999999993</v>
          </cell>
          <cell r="AZ467">
            <v>8.9</v>
          </cell>
          <cell r="BD467">
            <v>5</v>
          </cell>
          <cell r="BE467">
            <v>5</v>
          </cell>
          <cell r="BF467">
            <v>0</v>
          </cell>
          <cell r="BG467">
            <v>4.5</v>
          </cell>
          <cell r="BH467">
            <v>7.5</v>
          </cell>
          <cell r="BI467">
            <v>8.3000000000000007</v>
          </cell>
          <cell r="BJ467">
            <v>6.5</v>
          </cell>
          <cell r="BK467">
            <v>5.8</v>
          </cell>
          <cell r="BL467">
            <v>8.1999999999999993</v>
          </cell>
          <cell r="BM467">
            <v>7.1</v>
          </cell>
          <cell r="BN467">
            <v>6</v>
          </cell>
          <cell r="BO467" t="str">
            <v>X</v>
          </cell>
          <cell r="BP467">
            <v>8.3000000000000007</v>
          </cell>
          <cell r="BQ467">
            <v>4.4000000000000004</v>
          </cell>
          <cell r="BR467">
            <v>4.7</v>
          </cell>
          <cell r="BS467">
            <v>5.7</v>
          </cell>
          <cell r="BU467">
            <v>5.2</v>
          </cell>
          <cell r="BV467">
            <v>8.1</v>
          </cell>
          <cell r="BW467">
            <v>0</v>
          </cell>
          <cell r="BX467">
            <v>7.6</v>
          </cell>
          <cell r="BY467" t="str">
            <v>X</v>
          </cell>
          <cell r="BZ467">
            <v>9.4</v>
          </cell>
          <cell r="CA467">
            <v>41</v>
          </cell>
          <cell r="CB467">
            <v>9</v>
          </cell>
          <cell r="CD467">
            <v>7.1</v>
          </cell>
          <cell r="CF467">
            <v>6.8</v>
          </cell>
          <cell r="CI467">
            <v>5.5</v>
          </cell>
          <cell r="CJ467">
            <v>7.8</v>
          </cell>
          <cell r="CK467">
            <v>7.8</v>
          </cell>
          <cell r="CP467" t="str">
            <v>X</v>
          </cell>
          <cell r="CS467" t="str">
            <v>X</v>
          </cell>
          <cell r="CU467">
            <v>9.5</v>
          </cell>
          <cell r="CV467">
            <v>8.6</v>
          </cell>
          <cell r="CW467">
            <v>14</v>
          </cell>
          <cell r="CX467">
            <v>12</v>
          </cell>
          <cell r="DB467">
            <v>0</v>
          </cell>
          <cell r="DC467">
            <v>5</v>
          </cell>
          <cell r="DD467">
            <v>108</v>
          </cell>
          <cell r="DE467">
            <v>30</v>
          </cell>
          <cell r="DF467">
            <v>136</v>
          </cell>
          <cell r="DG467">
            <v>111</v>
          </cell>
          <cell r="DH467">
            <v>6.36</v>
          </cell>
          <cell r="DI467">
            <v>2.5099999999999998</v>
          </cell>
        </row>
        <row r="468">
          <cell r="A468">
            <v>25207107219</v>
          </cell>
          <cell r="B468" t="str">
            <v>Lương</v>
          </cell>
          <cell r="C468" t="str">
            <v>Thị Nhật</v>
          </cell>
          <cell r="D468" t="str">
            <v>Nguyên</v>
          </cell>
          <cell r="E468">
            <v>36938</v>
          </cell>
          <cell r="F468" t="str">
            <v>Nữ</v>
          </cell>
          <cell r="G468" t="str">
            <v>Đã Đăng Ký (chưa học xong)</v>
          </cell>
          <cell r="H468">
            <v>8.8000000000000007</v>
          </cell>
          <cell r="I468">
            <v>9.1999999999999993</v>
          </cell>
          <cell r="K468">
            <v>8.3000000000000007</v>
          </cell>
          <cell r="M468">
            <v>8.4</v>
          </cell>
          <cell r="N468">
            <v>8.1999999999999993</v>
          </cell>
          <cell r="O468">
            <v>8.8000000000000007</v>
          </cell>
          <cell r="P468">
            <v>7.9</v>
          </cell>
          <cell r="R468">
            <v>9.6999999999999993</v>
          </cell>
          <cell r="W468">
            <v>9.1</v>
          </cell>
          <cell r="X468">
            <v>8.9</v>
          </cell>
          <cell r="Y468">
            <v>9.1999999999999993</v>
          </cell>
          <cell r="Z468">
            <v>9.5</v>
          </cell>
          <cell r="AA468">
            <v>8.5</v>
          </cell>
          <cell r="AB468">
            <v>7.9</v>
          </cell>
          <cell r="AC468">
            <v>9.1999999999999993</v>
          </cell>
          <cell r="AD468">
            <v>8.4</v>
          </cell>
          <cell r="AE468">
            <v>9.4</v>
          </cell>
          <cell r="AF468">
            <v>6.7</v>
          </cell>
          <cell r="AG468">
            <v>6.8</v>
          </cell>
          <cell r="AH468">
            <v>6.5</v>
          </cell>
          <cell r="AI468">
            <v>8</v>
          </cell>
          <cell r="AJ468">
            <v>8.4</v>
          </cell>
          <cell r="AK468">
            <v>8.4</v>
          </cell>
          <cell r="AL468">
            <v>6.7</v>
          </cell>
          <cell r="AM468">
            <v>8</v>
          </cell>
          <cell r="AN468">
            <v>52</v>
          </cell>
          <cell r="AO468">
            <v>0</v>
          </cell>
          <cell r="AP468">
            <v>7.3</v>
          </cell>
          <cell r="AQ468">
            <v>7.6</v>
          </cell>
          <cell r="AR468">
            <v>9.5</v>
          </cell>
          <cell r="AX468">
            <v>6.2</v>
          </cell>
          <cell r="BD468">
            <v>8.1</v>
          </cell>
          <cell r="BE468">
            <v>5</v>
          </cell>
          <cell r="BF468">
            <v>0</v>
          </cell>
          <cell r="BG468">
            <v>8</v>
          </cell>
          <cell r="BH468">
            <v>7.9</v>
          </cell>
          <cell r="BI468">
            <v>8.4</v>
          </cell>
          <cell r="BJ468">
            <v>7</v>
          </cell>
          <cell r="BK468">
            <v>8.6</v>
          </cell>
          <cell r="BL468">
            <v>9.6</v>
          </cell>
          <cell r="BM468">
            <v>9.4</v>
          </cell>
          <cell r="BN468">
            <v>7</v>
          </cell>
          <cell r="BO468">
            <v>8.6999999999999993</v>
          </cell>
          <cell r="BP468">
            <v>6.9</v>
          </cell>
          <cell r="BQ468">
            <v>9.4</v>
          </cell>
          <cell r="BR468">
            <v>8.8000000000000007</v>
          </cell>
          <cell r="BS468">
            <v>9.4</v>
          </cell>
          <cell r="BU468">
            <v>8.3000000000000007</v>
          </cell>
          <cell r="BV468">
            <v>8.1999999999999993</v>
          </cell>
          <cell r="BW468">
            <v>6.6</v>
          </cell>
          <cell r="BX468">
            <v>7.3</v>
          </cell>
          <cell r="BY468">
            <v>9.5</v>
          </cell>
          <cell r="BZ468">
            <v>10</v>
          </cell>
          <cell r="CA468">
            <v>50</v>
          </cell>
          <cell r="CB468">
            <v>0</v>
          </cell>
          <cell r="CD468">
            <v>8.3000000000000007</v>
          </cell>
          <cell r="CF468">
            <v>9.1999999999999993</v>
          </cell>
          <cell r="CG468">
            <v>8.4</v>
          </cell>
          <cell r="CI468">
            <v>9.6</v>
          </cell>
          <cell r="CJ468">
            <v>9.4</v>
          </cell>
          <cell r="CK468">
            <v>9.1</v>
          </cell>
          <cell r="CM468">
            <v>9.6999999999999993</v>
          </cell>
          <cell r="CO468">
            <v>9</v>
          </cell>
          <cell r="CP468" t="str">
            <v>X</v>
          </cell>
          <cell r="CS468" t="str">
            <v>X</v>
          </cell>
          <cell r="CU468">
            <v>9.5</v>
          </cell>
          <cell r="CV468">
            <v>8.6999999999999993</v>
          </cell>
          <cell r="CW468">
            <v>20</v>
          </cell>
          <cell r="CX468">
            <v>6</v>
          </cell>
          <cell r="DB468">
            <v>0</v>
          </cell>
          <cell r="DC468">
            <v>5</v>
          </cell>
          <cell r="DD468">
            <v>127</v>
          </cell>
          <cell r="DE468">
            <v>11</v>
          </cell>
          <cell r="DF468">
            <v>136</v>
          </cell>
          <cell r="DG468">
            <v>127</v>
          </cell>
          <cell r="DH468">
            <v>8.44</v>
          </cell>
          <cell r="DI468">
            <v>3.64</v>
          </cell>
        </row>
        <row r="469">
          <cell r="A469">
            <v>25207116061</v>
          </cell>
          <cell r="B469" t="str">
            <v>Lê</v>
          </cell>
          <cell r="C469" t="str">
            <v>Thị Thảo</v>
          </cell>
          <cell r="D469" t="str">
            <v>Nguyên</v>
          </cell>
          <cell r="E469">
            <v>36928</v>
          </cell>
          <cell r="F469" t="str">
            <v>Nữ</v>
          </cell>
          <cell r="G469" t="str">
            <v>Đã Đăng Ký (chưa học xong)</v>
          </cell>
          <cell r="H469">
            <v>8.6</v>
          </cell>
          <cell r="I469">
            <v>7.8</v>
          </cell>
          <cell r="K469">
            <v>7.2</v>
          </cell>
          <cell r="M469">
            <v>7.4</v>
          </cell>
          <cell r="N469">
            <v>7.5</v>
          </cell>
          <cell r="O469">
            <v>6.8</v>
          </cell>
          <cell r="P469">
            <v>7.2</v>
          </cell>
          <cell r="R469">
            <v>8.5</v>
          </cell>
          <cell r="W469">
            <v>8.1999999999999993</v>
          </cell>
          <cell r="X469">
            <v>9.5</v>
          </cell>
          <cell r="Y469">
            <v>9.3000000000000007</v>
          </cell>
          <cell r="Z469">
            <v>9.1999999999999993</v>
          </cell>
          <cell r="AA469">
            <v>8.8000000000000007</v>
          </cell>
          <cell r="AB469">
            <v>6</v>
          </cell>
          <cell r="AC469">
            <v>8.5</v>
          </cell>
          <cell r="AD469">
            <v>8.8000000000000007</v>
          </cell>
          <cell r="AE469">
            <v>9.4</v>
          </cell>
          <cell r="AF469">
            <v>6.2</v>
          </cell>
          <cell r="AG469">
            <v>6.2</v>
          </cell>
          <cell r="AH469">
            <v>7.5</v>
          </cell>
          <cell r="AI469">
            <v>7.3</v>
          </cell>
          <cell r="AJ469">
            <v>8.6</v>
          </cell>
          <cell r="AK469">
            <v>9.3000000000000007</v>
          </cell>
          <cell r="AL469">
            <v>8.5</v>
          </cell>
          <cell r="AM469">
            <v>8.1</v>
          </cell>
          <cell r="AN469">
            <v>52</v>
          </cell>
          <cell r="AO469">
            <v>0</v>
          </cell>
          <cell r="AP469">
            <v>5</v>
          </cell>
          <cell r="AQ469">
            <v>6.5</v>
          </cell>
          <cell r="AR469">
            <v>8.6</v>
          </cell>
          <cell r="AX469">
            <v>7.7</v>
          </cell>
          <cell r="BD469">
            <v>6.6</v>
          </cell>
          <cell r="BE469">
            <v>5</v>
          </cell>
          <cell r="BF469">
            <v>0</v>
          </cell>
          <cell r="BG469">
            <v>6.7</v>
          </cell>
          <cell r="BH469">
            <v>8.4</v>
          </cell>
          <cell r="BI469">
            <v>9.6</v>
          </cell>
          <cell r="BJ469">
            <v>7.4</v>
          </cell>
          <cell r="BK469">
            <v>8.1999999999999993</v>
          </cell>
          <cell r="BL469">
            <v>9</v>
          </cell>
          <cell r="BM469">
            <v>8.9</v>
          </cell>
          <cell r="BN469">
            <v>6.7</v>
          </cell>
          <cell r="BO469">
            <v>5.6</v>
          </cell>
          <cell r="BP469">
            <v>6.1</v>
          </cell>
          <cell r="BQ469">
            <v>8.9</v>
          </cell>
          <cell r="BR469">
            <v>8.6999999999999993</v>
          </cell>
          <cell r="BS469">
            <v>9</v>
          </cell>
          <cell r="BU469">
            <v>6.9</v>
          </cell>
          <cell r="BV469">
            <v>8.5</v>
          </cell>
          <cell r="BW469">
            <v>6.8</v>
          </cell>
          <cell r="BX469" t="str">
            <v>X</v>
          </cell>
          <cell r="BY469">
            <v>8.1999999999999993</v>
          </cell>
          <cell r="BZ469">
            <v>9.9</v>
          </cell>
          <cell r="CA469">
            <v>47</v>
          </cell>
          <cell r="CB469">
            <v>3</v>
          </cell>
          <cell r="CD469">
            <v>7.7</v>
          </cell>
          <cell r="CF469">
            <v>8.9</v>
          </cell>
          <cell r="CG469">
            <v>9.3000000000000007</v>
          </cell>
          <cell r="CI469">
            <v>7.7</v>
          </cell>
          <cell r="CJ469">
            <v>9.3000000000000007</v>
          </cell>
          <cell r="CK469">
            <v>9.6</v>
          </cell>
          <cell r="CM469">
            <v>8.9</v>
          </cell>
          <cell r="CO469">
            <v>9.4</v>
          </cell>
          <cell r="CP469">
            <v>8.8000000000000007</v>
          </cell>
          <cell r="CT469" t="str">
            <v>X</v>
          </cell>
          <cell r="CU469">
            <v>9.1</v>
          </cell>
          <cell r="CV469">
            <v>7.7</v>
          </cell>
          <cell r="CW469">
            <v>23</v>
          </cell>
          <cell r="CX469">
            <v>3</v>
          </cell>
          <cell r="DB469">
            <v>0</v>
          </cell>
          <cell r="DC469">
            <v>5</v>
          </cell>
          <cell r="DD469">
            <v>127</v>
          </cell>
          <cell r="DE469">
            <v>11</v>
          </cell>
          <cell r="DF469">
            <v>136</v>
          </cell>
          <cell r="DG469">
            <v>127</v>
          </cell>
          <cell r="DH469">
            <v>8.0500000000000007</v>
          </cell>
          <cell r="DI469">
            <v>3.46</v>
          </cell>
        </row>
        <row r="470">
          <cell r="A470">
            <v>25207116393</v>
          </cell>
          <cell r="B470" t="str">
            <v>Đỗ</v>
          </cell>
          <cell r="C470" t="str">
            <v>Kim</v>
          </cell>
          <cell r="D470" t="str">
            <v>Nguyên</v>
          </cell>
          <cell r="E470">
            <v>37081</v>
          </cell>
          <cell r="F470" t="str">
            <v>Nữ</v>
          </cell>
          <cell r="G470" t="str">
            <v>Đã Đăng Ký (chưa học xong)</v>
          </cell>
          <cell r="H470">
            <v>8.6</v>
          </cell>
          <cell r="I470">
            <v>8.4</v>
          </cell>
          <cell r="K470">
            <v>7.6</v>
          </cell>
          <cell r="M470">
            <v>8.6</v>
          </cell>
          <cell r="N470">
            <v>7.7</v>
          </cell>
          <cell r="O470">
            <v>8.9</v>
          </cell>
          <cell r="P470">
            <v>9.1999999999999993</v>
          </cell>
          <cell r="R470">
            <v>9.1</v>
          </cell>
          <cell r="W470">
            <v>7.2</v>
          </cell>
          <cell r="X470">
            <v>9.3000000000000007</v>
          </cell>
          <cell r="Y470">
            <v>8.5</v>
          </cell>
          <cell r="Z470">
            <v>9.4</v>
          </cell>
          <cell r="AA470" t="str">
            <v>X</v>
          </cell>
          <cell r="AB470">
            <v>8.1999999999999993</v>
          </cell>
          <cell r="AC470">
            <v>9.6999999999999993</v>
          </cell>
          <cell r="AD470">
            <v>9</v>
          </cell>
          <cell r="AE470">
            <v>9</v>
          </cell>
          <cell r="AF470">
            <v>6.7</v>
          </cell>
          <cell r="AG470">
            <v>9.6</v>
          </cell>
          <cell r="AH470">
            <v>5.2</v>
          </cell>
          <cell r="AI470">
            <v>7.3</v>
          </cell>
          <cell r="AJ470">
            <v>8.1</v>
          </cell>
          <cell r="AK470">
            <v>8.5</v>
          </cell>
          <cell r="AL470">
            <v>8.1999999999999993</v>
          </cell>
          <cell r="AM470">
            <v>8.6</v>
          </cell>
          <cell r="AN470">
            <v>50</v>
          </cell>
          <cell r="AO470">
            <v>2</v>
          </cell>
          <cell r="AP470">
            <v>5.9</v>
          </cell>
          <cell r="AQ470">
            <v>7.9</v>
          </cell>
          <cell r="AR470">
            <v>7.4</v>
          </cell>
          <cell r="AX470">
            <v>7.4</v>
          </cell>
          <cell r="BD470">
            <v>7.9</v>
          </cell>
          <cell r="BE470">
            <v>5</v>
          </cell>
          <cell r="BF470">
            <v>0</v>
          </cell>
          <cell r="BG470">
            <v>9</v>
          </cell>
          <cell r="BH470">
            <v>8.9</v>
          </cell>
          <cell r="BI470">
            <v>9.1999999999999993</v>
          </cell>
          <cell r="BJ470">
            <v>8.4</v>
          </cell>
          <cell r="BK470">
            <v>8.5</v>
          </cell>
          <cell r="BL470">
            <v>8.6999999999999993</v>
          </cell>
          <cell r="BM470">
            <v>8</v>
          </cell>
          <cell r="BN470">
            <v>7.8</v>
          </cell>
          <cell r="BO470" t="str">
            <v>X</v>
          </cell>
          <cell r="BP470">
            <v>7.9</v>
          </cell>
          <cell r="BQ470">
            <v>7.6</v>
          </cell>
          <cell r="BR470">
            <v>9</v>
          </cell>
          <cell r="BS470">
            <v>8.5</v>
          </cell>
          <cell r="BU470">
            <v>8.4</v>
          </cell>
          <cell r="BV470">
            <v>9.1999999999999993</v>
          </cell>
          <cell r="BW470">
            <v>6.2</v>
          </cell>
          <cell r="BX470">
            <v>6.9</v>
          </cell>
          <cell r="BY470" t="str">
            <v>X</v>
          </cell>
          <cell r="BZ470">
            <v>9.5</v>
          </cell>
          <cell r="CA470">
            <v>44</v>
          </cell>
          <cell r="CB470">
            <v>6</v>
          </cell>
          <cell r="CD470" t="str">
            <v>X</v>
          </cell>
          <cell r="CF470">
            <v>8.4</v>
          </cell>
          <cell r="CG470">
            <v>9</v>
          </cell>
          <cell r="CI470">
            <v>8.6999999999999993</v>
          </cell>
          <cell r="CJ470">
            <v>8.9</v>
          </cell>
          <cell r="CK470">
            <v>9.1999999999999993</v>
          </cell>
          <cell r="CM470">
            <v>8.1999999999999993</v>
          </cell>
          <cell r="CO470">
            <v>8.9</v>
          </cell>
          <cell r="CP470" t="str">
            <v>X</v>
          </cell>
          <cell r="CS470" t="str">
            <v>X</v>
          </cell>
          <cell r="CU470">
            <v>10</v>
          </cell>
          <cell r="CV470">
            <v>9.6</v>
          </cell>
          <cell r="CW470">
            <v>18</v>
          </cell>
          <cell r="CX470">
            <v>8</v>
          </cell>
          <cell r="DB470">
            <v>0</v>
          </cell>
          <cell r="DC470">
            <v>5</v>
          </cell>
          <cell r="DD470">
            <v>117</v>
          </cell>
          <cell r="DE470">
            <v>21</v>
          </cell>
          <cell r="DF470">
            <v>136</v>
          </cell>
          <cell r="DG470">
            <v>117</v>
          </cell>
          <cell r="DH470">
            <v>8.4</v>
          </cell>
          <cell r="DI470">
            <v>3.67</v>
          </cell>
        </row>
        <row r="471">
          <cell r="A471">
            <v>25207201014</v>
          </cell>
          <cell r="B471" t="str">
            <v>Trần</v>
          </cell>
          <cell r="C471" t="str">
            <v>Thị Thu</v>
          </cell>
          <cell r="D471" t="str">
            <v>Nguyên</v>
          </cell>
          <cell r="E471">
            <v>37136</v>
          </cell>
          <cell r="F471" t="str">
            <v>Nữ</v>
          </cell>
          <cell r="G471" t="str">
            <v>Đã Đăng Ký (chưa học xong)</v>
          </cell>
          <cell r="H471">
            <v>8.1</v>
          </cell>
          <cell r="I471">
            <v>8.9</v>
          </cell>
          <cell r="K471">
            <v>7.8</v>
          </cell>
          <cell r="M471">
            <v>7.8</v>
          </cell>
          <cell r="N471">
            <v>8.5</v>
          </cell>
          <cell r="O471">
            <v>7.6</v>
          </cell>
          <cell r="P471">
            <v>5.3</v>
          </cell>
          <cell r="R471">
            <v>8.9</v>
          </cell>
          <cell r="V471">
            <v>7.6</v>
          </cell>
          <cell r="W471">
            <v>7.2</v>
          </cell>
          <cell r="Y471">
            <v>8</v>
          </cell>
          <cell r="Z471">
            <v>9.3000000000000007</v>
          </cell>
          <cell r="AA471">
            <v>8.9</v>
          </cell>
          <cell r="AB471">
            <v>6.7</v>
          </cell>
          <cell r="AC471">
            <v>6.9</v>
          </cell>
          <cell r="AD471">
            <v>8.8000000000000007</v>
          </cell>
          <cell r="AE471">
            <v>9.1</v>
          </cell>
          <cell r="AF471">
            <v>7.8</v>
          </cell>
          <cell r="AG471">
            <v>9.5</v>
          </cell>
          <cell r="AH471">
            <v>6.1</v>
          </cell>
          <cell r="AI471">
            <v>6.2</v>
          </cell>
          <cell r="AJ471">
            <v>9.1</v>
          </cell>
          <cell r="AK471">
            <v>8.6</v>
          </cell>
          <cell r="AL471">
            <v>6.9</v>
          </cell>
          <cell r="AM471">
            <v>7.2</v>
          </cell>
          <cell r="AN471">
            <v>52</v>
          </cell>
          <cell r="AO471">
            <v>0</v>
          </cell>
          <cell r="AP471">
            <v>5.9</v>
          </cell>
          <cell r="AQ471">
            <v>7.1</v>
          </cell>
          <cell r="AR471">
            <v>9</v>
          </cell>
          <cell r="AX471">
            <v>7.3</v>
          </cell>
          <cell r="BD471">
            <v>5.5</v>
          </cell>
          <cell r="BE471">
            <v>5</v>
          </cell>
          <cell r="BF471">
            <v>0</v>
          </cell>
          <cell r="BG471">
            <v>6.1</v>
          </cell>
          <cell r="BH471">
            <v>8.1</v>
          </cell>
          <cell r="BI471">
            <v>9.6999999999999993</v>
          </cell>
          <cell r="BJ471">
            <v>6.7</v>
          </cell>
          <cell r="BK471">
            <v>8.1999999999999993</v>
          </cell>
          <cell r="BL471">
            <v>8</v>
          </cell>
          <cell r="BM471">
            <v>8.1</v>
          </cell>
          <cell r="BN471">
            <v>6.7</v>
          </cell>
          <cell r="BO471">
            <v>6.4</v>
          </cell>
          <cell r="BP471">
            <v>4.8</v>
          </cell>
          <cell r="BQ471">
            <v>5.9</v>
          </cell>
          <cell r="BR471">
            <v>5.8</v>
          </cell>
          <cell r="BS471">
            <v>8.4</v>
          </cell>
          <cell r="BU471">
            <v>7.9</v>
          </cell>
          <cell r="BV471">
            <v>7.8</v>
          </cell>
          <cell r="BW471">
            <v>5.7</v>
          </cell>
          <cell r="BX471">
            <v>7.9</v>
          </cell>
          <cell r="BY471">
            <v>6.2</v>
          </cell>
          <cell r="BZ471">
            <v>10</v>
          </cell>
          <cell r="CA471">
            <v>50</v>
          </cell>
          <cell r="CB471">
            <v>0</v>
          </cell>
          <cell r="CC471">
            <v>6.7</v>
          </cell>
          <cell r="CF471">
            <v>8.6</v>
          </cell>
          <cell r="CG471">
            <v>9.4</v>
          </cell>
          <cell r="CI471">
            <v>9.3000000000000007</v>
          </cell>
          <cell r="CJ471">
            <v>9.1</v>
          </cell>
          <cell r="CK471">
            <v>8.9</v>
          </cell>
          <cell r="CM471">
            <v>8.3000000000000007</v>
          </cell>
          <cell r="CO471">
            <v>8.6</v>
          </cell>
          <cell r="CP471">
            <v>7.5</v>
          </cell>
          <cell r="CS471" t="str">
            <v>X</v>
          </cell>
          <cell r="CU471">
            <v>9</v>
          </cell>
          <cell r="CV471">
            <v>8.8000000000000007</v>
          </cell>
          <cell r="CW471">
            <v>24</v>
          </cell>
          <cell r="CX471">
            <v>3</v>
          </cell>
          <cell r="DB471">
            <v>0</v>
          </cell>
          <cell r="DC471">
            <v>5</v>
          </cell>
          <cell r="DD471">
            <v>131</v>
          </cell>
          <cell r="DE471">
            <v>8</v>
          </cell>
          <cell r="DF471">
            <v>136</v>
          </cell>
          <cell r="DG471">
            <v>131</v>
          </cell>
          <cell r="DH471">
            <v>7.67</v>
          </cell>
          <cell r="DI471">
            <v>3.24</v>
          </cell>
        </row>
        <row r="472">
          <cell r="A472">
            <v>25217216024</v>
          </cell>
          <cell r="B472" t="str">
            <v>Trần</v>
          </cell>
          <cell r="C472" t="str">
            <v>Công</v>
          </cell>
          <cell r="D472" t="str">
            <v>Nguyên</v>
          </cell>
          <cell r="E472">
            <v>36768</v>
          </cell>
          <cell r="F472" t="str">
            <v>Nam</v>
          </cell>
          <cell r="G472" t="str">
            <v>Đã Đăng Ký (chưa học xong)</v>
          </cell>
          <cell r="H472">
            <v>7.7</v>
          </cell>
          <cell r="J472">
            <v>7.6</v>
          </cell>
          <cell r="K472">
            <v>6.5</v>
          </cell>
          <cell r="M472">
            <v>6.3</v>
          </cell>
          <cell r="N472">
            <v>5.6</v>
          </cell>
          <cell r="O472">
            <v>5.4</v>
          </cell>
          <cell r="P472">
            <v>7.4</v>
          </cell>
          <cell r="R472">
            <v>7.3</v>
          </cell>
          <cell r="U472">
            <v>5.4</v>
          </cell>
          <cell r="X472">
            <v>4.7</v>
          </cell>
          <cell r="Y472">
            <v>8.6</v>
          </cell>
          <cell r="Z472">
            <v>8.9</v>
          </cell>
          <cell r="AA472">
            <v>6.6</v>
          </cell>
          <cell r="AB472">
            <v>6.1</v>
          </cell>
          <cell r="AC472">
            <v>6</v>
          </cell>
          <cell r="AD472">
            <v>5.3</v>
          </cell>
          <cell r="AE472">
            <v>7</v>
          </cell>
          <cell r="AF472">
            <v>5.9</v>
          </cell>
          <cell r="AG472">
            <v>8.9</v>
          </cell>
          <cell r="AI472">
            <v>6.6</v>
          </cell>
          <cell r="AJ472">
            <v>4.4000000000000004</v>
          </cell>
          <cell r="AK472" t="str">
            <v>X</v>
          </cell>
          <cell r="AN472">
            <v>43</v>
          </cell>
          <cell r="AO472">
            <v>8</v>
          </cell>
          <cell r="AP472">
            <v>6.9</v>
          </cell>
          <cell r="AQ472">
            <v>9.4</v>
          </cell>
          <cell r="AR472">
            <v>6.2</v>
          </cell>
          <cell r="BB472">
            <v>7.1</v>
          </cell>
          <cell r="BD472">
            <v>6.4</v>
          </cell>
          <cell r="BE472">
            <v>5</v>
          </cell>
          <cell r="BF472">
            <v>0</v>
          </cell>
          <cell r="BG472">
            <v>5.5</v>
          </cell>
          <cell r="BH472">
            <v>8.1999999999999993</v>
          </cell>
          <cell r="BI472">
            <v>6.8</v>
          </cell>
          <cell r="BJ472">
            <v>4.9000000000000004</v>
          </cell>
          <cell r="BK472">
            <v>6.8</v>
          </cell>
          <cell r="BL472">
            <v>7</v>
          </cell>
          <cell r="BM472">
            <v>6.9</v>
          </cell>
          <cell r="BN472">
            <v>7.1</v>
          </cell>
          <cell r="BO472" t="str">
            <v>X</v>
          </cell>
          <cell r="BP472">
            <v>5.8</v>
          </cell>
          <cell r="BQ472">
            <v>5.5</v>
          </cell>
          <cell r="BR472">
            <v>6.5</v>
          </cell>
          <cell r="BS472">
            <v>7.4</v>
          </cell>
          <cell r="BU472">
            <v>6.9</v>
          </cell>
          <cell r="BV472">
            <v>8.1</v>
          </cell>
          <cell r="BW472">
            <v>4.5</v>
          </cell>
          <cell r="BX472">
            <v>8.1</v>
          </cell>
          <cell r="BY472">
            <v>7.6</v>
          </cell>
          <cell r="BZ472">
            <v>6.3</v>
          </cell>
          <cell r="CA472">
            <v>47</v>
          </cell>
          <cell r="CB472">
            <v>3</v>
          </cell>
          <cell r="CC472">
            <v>7.5</v>
          </cell>
          <cell r="CI472">
            <v>6.5</v>
          </cell>
          <cell r="CJ472">
            <v>7.6</v>
          </cell>
          <cell r="CK472">
            <v>7.3</v>
          </cell>
          <cell r="CM472">
            <v>7.7</v>
          </cell>
          <cell r="CO472">
            <v>8.3000000000000007</v>
          </cell>
          <cell r="CP472">
            <v>8.5</v>
          </cell>
          <cell r="CS472">
            <v>7.8</v>
          </cell>
          <cell r="CU472">
            <v>8.5</v>
          </cell>
          <cell r="CV472">
            <v>8.1</v>
          </cell>
          <cell r="CW472">
            <v>23</v>
          </cell>
          <cell r="CX472">
            <v>4</v>
          </cell>
          <cell r="DB472">
            <v>0</v>
          </cell>
          <cell r="DC472">
            <v>5</v>
          </cell>
          <cell r="DD472">
            <v>118</v>
          </cell>
          <cell r="DE472">
            <v>20</v>
          </cell>
          <cell r="DF472">
            <v>136</v>
          </cell>
          <cell r="DG472">
            <v>121</v>
          </cell>
          <cell r="DH472">
            <v>6.6</v>
          </cell>
          <cell r="DI472">
            <v>2.67</v>
          </cell>
        </row>
        <row r="473">
          <cell r="A473">
            <v>25207100532</v>
          </cell>
          <cell r="B473" t="str">
            <v>Châu</v>
          </cell>
          <cell r="C473" t="str">
            <v>Thị Như</v>
          </cell>
          <cell r="D473" t="str">
            <v>Nguyệt</v>
          </cell>
          <cell r="E473">
            <v>36936</v>
          </cell>
          <cell r="F473" t="str">
            <v>Nữ</v>
          </cell>
          <cell r="G473" t="str">
            <v>Đã Đăng Ký (chưa học xong)</v>
          </cell>
          <cell r="H473">
            <v>8.9</v>
          </cell>
          <cell r="I473">
            <v>8.6999999999999993</v>
          </cell>
          <cell r="K473">
            <v>8.3000000000000007</v>
          </cell>
          <cell r="M473">
            <v>7.3</v>
          </cell>
          <cell r="N473">
            <v>8.1999999999999993</v>
          </cell>
          <cell r="O473">
            <v>7.1</v>
          </cell>
          <cell r="P473">
            <v>5.2</v>
          </cell>
          <cell r="Q473">
            <v>9.6999999999999993</v>
          </cell>
          <cell r="V473">
            <v>9.1999999999999993</v>
          </cell>
          <cell r="W473">
            <v>8.1</v>
          </cell>
          <cell r="Y473">
            <v>8.6</v>
          </cell>
          <cell r="Z473">
            <v>9.3000000000000007</v>
          </cell>
          <cell r="AA473">
            <v>8.9</v>
          </cell>
          <cell r="AB473">
            <v>8.8000000000000007</v>
          </cell>
          <cell r="AC473">
            <v>9.1999999999999993</v>
          </cell>
          <cell r="AD473">
            <v>8.8000000000000007</v>
          </cell>
          <cell r="AE473">
            <v>9</v>
          </cell>
          <cell r="AF473" t="str">
            <v>P (P/F)</v>
          </cell>
          <cell r="AG473" t="str">
            <v>P (P/F)</v>
          </cell>
          <cell r="AH473">
            <v>6.7</v>
          </cell>
          <cell r="AI473">
            <v>8.5</v>
          </cell>
          <cell r="AJ473">
            <v>7.6</v>
          </cell>
          <cell r="AK473">
            <v>7.6</v>
          </cell>
          <cell r="AL473">
            <v>8.6</v>
          </cell>
          <cell r="AM473">
            <v>8.1</v>
          </cell>
          <cell r="AN473">
            <v>52</v>
          </cell>
          <cell r="AO473">
            <v>0</v>
          </cell>
          <cell r="AP473">
            <v>7</v>
          </cell>
          <cell r="AQ473">
            <v>8.4</v>
          </cell>
          <cell r="AR473">
            <v>9.1999999999999993</v>
          </cell>
          <cell r="AX473">
            <v>7.8</v>
          </cell>
          <cell r="BD473">
            <v>7.8</v>
          </cell>
          <cell r="BE473">
            <v>5</v>
          </cell>
          <cell r="BF473">
            <v>0</v>
          </cell>
          <cell r="BG473">
            <v>6.9</v>
          </cell>
          <cell r="BH473">
            <v>8.1</v>
          </cell>
          <cell r="BI473">
            <v>9.5</v>
          </cell>
          <cell r="BJ473">
            <v>5.5</v>
          </cell>
          <cell r="BK473">
            <v>8.1999999999999993</v>
          </cell>
          <cell r="BL473">
            <v>8.6</v>
          </cell>
          <cell r="BM473">
            <v>7.7</v>
          </cell>
          <cell r="BN473">
            <v>7.4</v>
          </cell>
          <cell r="BO473">
            <v>9.1999999999999993</v>
          </cell>
          <cell r="BP473">
            <v>5.8</v>
          </cell>
          <cell r="BQ473">
            <v>9.4</v>
          </cell>
          <cell r="BR473">
            <v>8.9</v>
          </cell>
          <cell r="BS473">
            <v>9</v>
          </cell>
          <cell r="BU473">
            <v>8.3000000000000007</v>
          </cell>
          <cell r="BV473">
            <v>8</v>
          </cell>
          <cell r="BW473">
            <v>8.4</v>
          </cell>
          <cell r="BX473">
            <v>6.5</v>
          </cell>
          <cell r="BY473">
            <v>7.1</v>
          </cell>
          <cell r="BZ473">
            <v>9.8000000000000007</v>
          </cell>
          <cell r="CA473">
            <v>50</v>
          </cell>
          <cell r="CB473">
            <v>0</v>
          </cell>
          <cell r="CC473">
            <v>8.4</v>
          </cell>
          <cell r="CF473">
            <v>8.9</v>
          </cell>
          <cell r="CG473">
            <v>8.1</v>
          </cell>
          <cell r="CI473">
            <v>9.4</v>
          </cell>
          <cell r="CJ473">
            <v>8.6999999999999993</v>
          </cell>
          <cell r="CK473">
            <v>9</v>
          </cell>
          <cell r="CM473">
            <v>8.4</v>
          </cell>
          <cell r="CO473">
            <v>7.9</v>
          </cell>
          <cell r="CP473">
            <v>8.3000000000000007</v>
          </cell>
          <cell r="CT473">
            <v>8.9</v>
          </cell>
          <cell r="CU473">
            <v>10</v>
          </cell>
          <cell r="CV473">
            <v>8.6999999999999993</v>
          </cell>
          <cell r="CW473">
            <v>27</v>
          </cell>
          <cell r="CX473">
            <v>0</v>
          </cell>
          <cell r="DB473">
            <v>0</v>
          </cell>
          <cell r="DC473">
            <v>5</v>
          </cell>
          <cell r="DD473">
            <v>134</v>
          </cell>
          <cell r="DE473">
            <v>5</v>
          </cell>
          <cell r="DF473">
            <v>136</v>
          </cell>
          <cell r="DG473">
            <v>134</v>
          </cell>
          <cell r="DH473">
            <v>8.19</v>
          </cell>
          <cell r="DI473">
            <v>3.56</v>
          </cell>
        </row>
        <row r="474">
          <cell r="A474">
            <v>25207103807</v>
          </cell>
          <cell r="B474" t="str">
            <v>Nguyễn</v>
          </cell>
          <cell r="C474" t="str">
            <v>Nữ Ánh</v>
          </cell>
          <cell r="D474" t="str">
            <v>Nguyệt</v>
          </cell>
          <cell r="E474">
            <v>37072</v>
          </cell>
          <cell r="F474" t="str">
            <v>Nữ</v>
          </cell>
          <cell r="G474" t="str">
            <v>Đã Đăng Ký (chưa học xong)</v>
          </cell>
          <cell r="H474">
            <v>6</v>
          </cell>
          <cell r="I474">
            <v>8.3000000000000007</v>
          </cell>
          <cell r="K474">
            <v>7.6</v>
          </cell>
          <cell r="M474">
            <v>7.6</v>
          </cell>
          <cell r="N474">
            <v>7.6</v>
          </cell>
          <cell r="O474">
            <v>7</v>
          </cell>
          <cell r="P474">
            <v>8.1</v>
          </cell>
          <cell r="R474">
            <v>8.5</v>
          </cell>
          <cell r="W474">
            <v>8.5</v>
          </cell>
          <cell r="X474">
            <v>9.1</v>
          </cell>
          <cell r="Y474">
            <v>8.1999999999999993</v>
          </cell>
          <cell r="Z474">
            <v>8</v>
          </cell>
          <cell r="AA474">
            <v>7.6</v>
          </cell>
          <cell r="AB474">
            <v>8.6</v>
          </cell>
          <cell r="AC474">
            <v>9.5</v>
          </cell>
          <cell r="AD474">
            <v>8.1999999999999993</v>
          </cell>
          <cell r="AE474">
            <v>9</v>
          </cell>
          <cell r="AF474">
            <v>4.9000000000000004</v>
          </cell>
          <cell r="AG474">
            <v>5.5</v>
          </cell>
          <cell r="AH474">
            <v>6.1</v>
          </cell>
          <cell r="AI474">
            <v>6.8</v>
          </cell>
          <cell r="AJ474">
            <v>7.5</v>
          </cell>
          <cell r="AK474">
            <v>6.2</v>
          </cell>
          <cell r="AL474">
            <v>8.8000000000000007</v>
          </cell>
          <cell r="AM474">
            <v>6.5</v>
          </cell>
          <cell r="AN474">
            <v>52</v>
          </cell>
          <cell r="AO474">
            <v>0</v>
          </cell>
          <cell r="AP474">
            <v>7.1</v>
          </cell>
          <cell r="AQ474">
            <v>7.3</v>
          </cell>
          <cell r="AW474">
            <v>9.3000000000000007</v>
          </cell>
          <cell r="AZ474">
            <v>5.7</v>
          </cell>
          <cell r="BD474">
            <v>6.8</v>
          </cell>
          <cell r="BE474">
            <v>5</v>
          </cell>
          <cell r="BF474">
            <v>0</v>
          </cell>
          <cell r="BG474">
            <v>6.7</v>
          </cell>
          <cell r="BH474">
            <v>8.6999999999999993</v>
          </cell>
          <cell r="BI474">
            <v>8.6</v>
          </cell>
          <cell r="BJ474">
            <v>6.6</v>
          </cell>
          <cell r="BK474">
            <v>9</v>
          </cell>
          <cell r="BL474">
            <v>9.1</v>
          </cell>
          <cell r="BM474">
            <v>8.5</v>
          </cell>
          <cell r="BN474">
            <v>8</v>
          </cell>
          <cell r="BO474" t="str">
            <v>X</v>
          </cell>
          <cell r="BP474">
            <v>8.1</v>
          </cell>
          <cell r="BQ474">
            <v>7.6</v>
          </cell>
          <cell r="BR474">
            <v>7.7</v>
          </cell>
          <cell r="BS474">
            <v>7.5</v>
          </cell>
          <cell r="BU474">
            <v>7.1</v>
          </cell>
          <cell r="BV474">
            <v>8.6999999999999993</v>
          </cell>
          <cell r="BW474">
            <v>4.9000000000000004</v>
          </cell>
          <cell r="BX474">
            <v>8</v>
          </cell>
          <cell r="BY474">
            <v>8.6</v>
          </cell>
          <cell r="BZ474">
            <v>10</v>
          </cell>
          <cell r="CA474">
            <v>47</v>
          </cell>
          <cell r="CB474">
            <v>3</v>
          </cell>
          <cell r="CD474">
            <v>7.9</v>
          </cell>
          <cell r="CF474">
            <v>9.1999999999999993</v>
          </cell>
          <cell r="CG474" t="str">
            <v>X</v>
          </cell>
          <cell r="CI474">
            <v>9.3000000000000007</v>
          </cell>
          <cell r="CJ474">
            <v>8.1</v>
          </cell>
          <cell r="CK474">
            <v>9.1999999999999993</v>
          </cell>
          <cell r="CM474">
            <v>8.8000000000000007</v>
          </cell>
          <cell r="CO474">
            <v>8.6999999999999993</v>
          </cell>
          <cell r="CP474">
            <v>8.8000000000000007</v>
          </cell>
          <cell r="CS474" t="str">
            <v>X</v>
          </cell>
          <cell r="CU474">
            <v>8.6</v>
          </cell>
          <cell r="CV474" t="str">
            <v>X</v>
          </cell>
          <cell r="CW474">
            <v>20</v>
          </cell>
          <cell r="CX474">
            <v>6</v>
          </cell>
          <cell r="DB474">
            <v>0</v>
          </cell>
          <cell r="DC474">
            <v>5</v>
          </cell>
          <cell r="DD474">
            <v>124</v>
          </cell>
          <cell r="DE474">
            <v>14</v>
          </cell>
          <cell r="DF474">
            <v>136</v>
          </cell>
          <cell r="DG474">
            <v>124</v>
          </cell>
          <cell r="DH474">
            <v>7.87</v>
          </cell>
          <cell r="DI474">
            <v>3.44</v>
          </cell>
        </row>
        <row r="475">
          <cell r="A475">
            <v>25207109253</v>
          </cell>
          <cell r="B475" t="str">
            <v>Võ</v>
          </cell>
          <cell r="C475" t="str">
            <v>Trần Như</v>
          </cell>
          <cell r="D475" t="str">
            <v>Nguyệt</v>
          </cell>
          <cell r="E475">
            <v>37164</v>
          </cell>
          <cell r="F475" t="str">
            <v>Nữ</v>
          </cell>
          <cell r="G475" t="str">
            <v>Đã Đăng Ký (chưa học xong)</v>
          </cell>
          <cell r="H475">
            <v>8.3000000000000007</v>
          </cell>
          <cell r="I475">
            <v>8.9</v>
          </cell>
          <cell r="K475">
            <v>8.1999999999999993</v>
          </cell>
          <cell r="M475">
            <v>7.5</v>
          </cell>
          <cell r="N475">
            <v>7.5</v>
          </cell>
          <cell r="O475">
            <v>6.9</v>
          </cell>
          <cell r="P475">
            <v>6.1</v>
          </cell>
          <cell r="R475">
            <v>7.8</v>
          </cell>
          <cell r="W475">
            <v>7.5</v>
          </cell>
          <cell r="X475">
            <v>9.5</v>
          </cell>
          <cell r="Y475">
            <v>7.6</v>
          </cell>
          <cell r="Z475">
            <v>9</v>
          </cell>
          <cell r="AA475">
            <v>8.5</v>
          </cell>
          <cell r="AB475">
            <v>5.8</v>
          </cell>
          <cell r="AC475">
            <v>6.7</v>
          </cell>
          <cell r="AD475">
            <v>9.3000000000000007</v>
          </cell>
          <cell r="AE475">
            <v>9.3000000000000007</v>
          </cell>
          <cell r="AF475">
            <v>5.6</v>
          </cell>
          <cell r="AG475">
            <v>5</v>
          </cell>
          <cell r="AH475">
            <v>6.7</v>
          </cell>
          <cell r="AI475">
            <v>7.8</v>
          </cell>
          <cell r="AJ475">
            <v>8.6</v>
          </cell>
          <cell r="AK475">
            <v>8.3000000000000007</v>
          </cell>
          <cell r="AL475">
            <v>9</v>
          </cell>
          <cell r="AM475">
            <v>8.4</v>
          </cell>
          <cell r="AN475">
            <v>52</v>
          </cell>
          <cell r="AO475">
            <v>0</v>
          </cell>
          <cell r="AP475">
            <v>4.7</v>
          </cell>
          <cell r="AQ475">
            <v>7.3</v>
          </cell>
          <cell r="AR475">
            <v>6.3</v>
          </cell>
          <cell r="AX475">
            <v>5.5</v>
          </cell>
          <cell r="BD475">
            <v>6.2</v>
          </cell>
          <cell r="BE475">
            <v>5</v>
          </cell>
          <cell r="BF475">
            <v>0</v>
          </cell>
          <cell r="BG475">
            <v>6.8</v>
          </cell>
          <cell r="BH475">
            <v>8.6</v>
          </cell>
          <cell r="BI475">
            <v>8.4</v>
          </cell>
          <cell r="BJ475">
            <v>6.9</v>
          </cell>
          <cell r="BK475">
            <v>7.9</v>
          </cell>
          <cell r="BL475">
            <v>9.1999999999999993</v>
          </cell>
          <cell r="BM475">
            <v>9.1</v>
          </cell>
          <cell r="BN475">
            <v>7.2</v>
          </cell>
          <cell r="BO475">
            <v>6.1</v>
          </cell>
          <cell r="BP475">
            <v>7.2</v>
          </cell>
          <cell r="BQ475">
            <v>8.1</v>
          </cell>
          <cell r="BR475">
            <v>4.5999999999999996</v>
          </cell>
          <cell r="BS475">
            <v>8.9</v>
          </cell>
          <cell r="BU475">
            <v>8.8000000000000007</v>
          </cell>
          <cell r="BV475">
            <v>6.6</v>
          </cell>
          <cell r="BW475">
            <v>5.8</v>
          </cell>
          <cell r="BX475">
            <v>7.9</v>
          </cell>
          <cell r="BY475">
            <v>8.6</v>
          </cell>
          <cell r="BZ475">
            <v>9.9</v>
          </cell>
          <cell r="CA475">
            <v>50</v>
          </cell>
          <cell r="CB475">
            <v>0</v>
          </cell>
          <cell r="CC475">
            <v>7.5</v>
          </cell>
          <cell r="CF475">
            <v>8.6</v>
          </cell>
          <cell r="CG475" t="str">
            <v>X</v>
          </cell>
          <cell r="CI475">
            <v>8.3000000000000007</v>
          </cell>
          <cell r="CJ475">
            <v>9.4</v>
          </cell>
          <cell r="CK475">
            <v>9.1999999999999993</v>
          </cell>
          <cell r="CM475">
            <v>9.1999999999999993</v>
          </cell>
          <cell r="CO475" t="str">
            <v>X</v>
          </cell>
          <cell r="CP475" t="str">
            <v>X</v>
          </cell>
          <cell r="CS475" t="str">
            <v>X</v>
          </cell>
          <cell r="CU475">
            <v>8.6999999999999993</v>
          </cell>
          <cell r="CV475" t="str">
            <v>X</v>
          </cell>
          <cell r="CW475">
            <v>16</v>
          </cell>
          <cell r="CX475">
            <v>11</v>
          </cell>
          <cell r="DB475">
            <v>0</v>
          </cell>
          <cell r="DC475">
            <v>5</v>
          </cell>
          <cell r="DD475">
            <v>123</v>
          </cell>
          <cell r="DE475">
            <v>16</v>
          </cell>
          <cell r="DF475">
            <v>136</v>
          </cell>
          <cell r="DG475">
            <v>123</v>
          </cell>
          <cell r="DH475">
            <v>7.8</v>
          </cell>
          <cell r="DI475">
            <v>3.32</v>
          </cell>
        </row>
        <row r="476">
          <cell r="A476">
            <v>25217109109</v>
          </cell>
          <cell r="B476" t="str">
            <v>Dương</v>
          </cell>
          <cell r="C476" t="str">
            <v>Văn</v>
          </cell>
          <cell r="D476" t="str">
            <v>Nhã</v>
          </cell>
          <cell r="E476">
            <v>36953</v>
          </cell>
          <cell r="F476" t="str">
            <v>Nam</v>
          </cell>
          <cell r="G476" t="str">
            <v>Đã Đăng Ký (chưa học xong)</v>
          </cell>
          <cell r="H476">
            <v>7.8</v>
          </cell>
          <cell r="I476">
            <v>9.3000000000000007</v>
          </cell>
          <cell r="K476">
            <v>7.5</v>
          </cell>
          <cell r="M476">
            <v>7.9</v>
          </cell>
          <cell r="N476">
            <v>8.6</v>
          </cell>
          <cell r="O476">
            <v>6.6</v>
          </cell>
          <cell r="P476">
            <v>7.5</v>
          </cell>
          <cell r="Q476">
            <v>9.3000000000000007</v>
          </cell>
          <cell r="V476">
            <v>8.6</v>
          </cell>
          <cell r="W476">
            <v>7.9</v>
          </cell>
          <cell r="Y476">
            <v>9</v>
          </cell>
          <cell r="Z476">
            <v>8.6999999999999993</v>
          </cell>
          <cell r="AA476">
            <v>8.4</v>
          </cell>
          <cell r="AB476">
            <v>8.8000000000000007</v>
          </cell>
          <cell r="AC476">
            <v>8.5</v>
          </cell>
          <cell r="AD476">
            <v>8.6999999999999993</v>
          </cell>
          <cell r="AE476">
            <v>9.3000000000000007</v>
          </cell>
          <cell r="AF476">
            <v>7.5</v>
          </cell>
          <cell r="AG476">
            <v>6.1</v>
          </cell>
          <cell r="AH476">
            <v>5.9</v>
          </cell>
          <cell r="AI476">
            <v>8.1</v>
          </cell>
          <cell r="AJ476">
            <v>7.9</v>
          </cell>
          <cell r="AK476">
            <v>8.3000000000000007</v>
          </cell>
          <cell r="AL476">
            <v>6.5</v>
          </cell>
          <cell r="AM476">
            <v>7.3</v>
          </cell>
          <cell r="AN476">
            <v>52</v>
          </cell>
          <cell r="AO476">
            <v>0</v>
          </cell>
          <cell r="AP476">
            <v>6.8</v>
          </cell>
          <cell r="AQ476">
            <v>7.6</v>
          </cell>
          <cell r="AR476">
            <v>8.1999999999999993</v>
          </cell>
          <cell r="AX476">
            <v>7.7</v>
          </cell>
          <cell r="BD476">
            <v>6</v>
          </cell>
          <cell r="BE476">
            <v>5</v>
          </cell>
          <cell r="BF476">
            <v>0</v>
          </cell>
          <cell r="BG476">
            <v>7.9</v>
          </cell>
          <cell r="BH476">
            <v>7.7</v>
          </cell>
          <cell r="BI476">
            <v>8.1</v>
          </cell>
          <cell r="BJ476">
            <v>7.6</v>
          </cell>
          <cell r="BK476">
            <v>8.8000000000000007</v>
          </cell>
          <cell r="BL476">
            <v>8.6999999999999993</v>
          </cell>
          <cell r="BM476">
            <v>8.4</v>
          </cell>
          <cell r="BN476">
            <v>7.9</v>
          </cell>
          <cell r="BO476">
            <v>8.3000000000000007</v>
          </cell>
          <cell r="BP476">
            <v>9.1999999999999993</v>
          </cell>
          <cell r="BQ476">
            <v>6.2</v>
          </cell>
          <cell r="BR476">
            <v>8.5</v>
          </cell>
          <cell r="BS476">
            <v>8.1999999999999993</v>
          </cell>
          <cell r="BU476">
            <v>8.1999999999999993</v>
          </cell>
          <cell r="BV476">
            <v>9</v>
          </cell>
          <cell r="BW476">
            <v>7.2</v>
          </cell>
          <cell r="BX476">
            <v>8.6999999999999993</v>
          </cell>
          <cell r="BY476">
            <v>8.3000000000000007</v>
          </cell>
          <cell r="BZ476">
            <v>9.8000000000000007</v>
          </cell>
          <cell r="CA476">
            <v>50</v>
          </cell>
          <cell r="CB476">
            <v>0</v>
          </cell>
          <cell r="CC476">
            <v>7.5</v>
          </cell>
          <cell r="CF476">
            <v>7.8</v>
          </cell>
          <cell r="CG476">
            <v>8.8000000000000007</v>
          </cell>
          <cell r="CI476">
            <v>7.8</v>
          </cell>
          <cell r="CJ476">
            <v>8.6</v>
          </cell>
          <cell r="CK476">
            <v>8.9</v>
          </cell>
          <cell r="CM476">
            <v>7.7</v>
          </cell>
          <cell r="CO476">
            <v>9.1</v>
          </cell>
          <cell r="CP476" t="str">
            <v>X</v>
          </cell>
          <cell r="CT476">
            <v>6.7</v>
          </cell>
          <cell r="CV476">
            <v>8.8000000000000007</v>
          </cell>
          <cell r="CW476">
            <v>23</v>
          </cell>
          <cell r="CX476">
            <v>4</v>
          </cell>
          <cell r="DB476">
            <v>0</v>
          </cell>
          <cell r="DC476">
            <v>5</v>
          </cell>
          <cell r="DD476">
            <v>130</v>
          </cell>
          <cell r="DE476">
            <v>9</v>
          </cell>
          <cell r="DF476">
            <v>136</v>
          </cell>
          <cell r="DG476">
            <v>130</v>
          </cell>
          <cell r="DH476">
            <v>8.07</v>
          </cell>
          <cell r="DI476">
            <v>3.53</v>
          </cell>
        </row>
        <row r="477">
          <cell r="A477">
            <v>25202501441</v>
          </cell>
          <cell r="B477" t="str">
            <v>Nguyễn</v>
          </cell>
          <cell r="C477" t="str">
            <v>Thị</v>
          </cell>
          <cell r="D477" t="str">
            <v>Nhàn</v>
          </cell>
          <cell r="E477">
            <v>37211</v>
          </cell>
          <cell r="F477" t="str">
            <v>Nữ</v>
          </cell>
          <cell r="G477" t="str">
            <v>Đã Đăng Ký (chưa học xong)</v>
          </cell>
          <cell r="H477">
            <v>8.5</v>
          </cell>
          <cell r="I477">
            <v>8.8000000000000007</v>
          </cell>
          <cell r="K477">
            <v>8.1</v>
          </cell>
          <cell r="M477">
            <v>8.6</v>
          </cell>
          <cell r="N477">
            <v>7.5</v>
          </cell>
          <cell r="O477">
            <v>8.9</v>
          </cell>
          <cell r="P477">
            <v>8.5</v>
          </cell>
          <cell r="R477">
            <v>8.4</v>
          </cell>
          <cell r="W477">
            <v>8.3000000000000007</v>
          </cell>
          <cell r="X477">
            <v>8.5</v>
          </cell>
          <cell r="Y477">
            <v>8.6</v>
          </cell>
          <cell r="Z477">
            <v>9.6</v>
          </cell>
          <cell r="AA477">
            <v>8.6</v>
          </cell>
          <cell r="AB477">
            <v>8.9</v>
          </cell>
          <cell r="AC477">
            <v>9</v>
          </cell>
          <cell r="AD477">
            <v>8.1</v>
          </cell>
          <cell r="AE477">
            <v>9.1</v>
          </cell>
          <cell r="AF477" t="str">
            <v>P (P/F)</v>
          </cell>
          <cell r="AG477" t="str">
            <v>P (P/F)</v>
          </cell>
          <cell r="AH477">
            <v>8.1</v>
          </cell>
          <cell r="AI477">
            <v>8.5</v>
          </cell>
          <cell r="AJ477">
            <v>8.6</v>
          </cell>
          <cell r="AK477">
            <v>8.8000000000000007</v>
          </cell>
          <cell r="AL477">
            <v>8.8000000000000007</v>
          </cell>
          <cell r="AM477">
            <v>7.9</v>
          </cell>
          <cell r="AN477">
            <v>52</v>
          </cell>
          <cell r="AO477">
            <v>0</v>
          </cell>
          <cell r="AP477">
            <v>6.7</v>
          </cell>
          <cell r="AQ477">
            <v>7.3</v>
          </cell>
          <cell r="AV477">
            <v>8.5</v>
          </cell>
          <cell r="BB477">
            <v>8.5</v>
          </cell>
          <cell r="BD477">
            <v>7.9</v>
          </cell>
          <cell r="BE477">
            <v>5</v>
          </cell>
          <cell r="BF477">
            <v>0</v>
          </cell>
          <cell r="BG477">
            <v>9.5</v>
          </cell>
          <cell r="BH477">
            <v>8.6999999999999993</v>
          </cell>
          <cell r="BI477">
            <v>9.1</v>
          </cell>
          <cell r="BJ477">
            <v>9.5</v>
          </cell>
          <cell r="BK477">
            <v>7.5</v>
          </cell>
          <cell r="BL477">
            <v>7.2</v>
          </cell>
          <cell r="BM477">
            <v>8</v>
          </cell>
          <cell r="BN477">
            <v>7.1</v>
          </cell>
          <cell r="BO477">
            <v>6.2</v>
          </cell>
          <cell r="BP477">
            <v>7.9</v>
          </cell>
          <cell r="BQ477">
            <v>7.6</v>
          </cell>
          <cell r="BR477">
            <v>9.1</v>
          </cell>
          <cell r="BS477">
            <v>8.9</v>
          </cell>
          <cell r="BU477">
            <v>7.2</v>
          </cell>
          <cell r="BV477">
            <v>7.4</v>
          </cell>
          <cell r="BW477">
            <v>6.7</v>
          </cell>
          <cell r="BX477">
            <v>8.5</v>
          </cell>
          <cell r="BY477">
            <v>9.1</v>
          </cell>
          <cell r="BZ477">
            <v>9.6999999999999993</v>
          </cell>
          <cell r="CA477">
            <v>50</v>
          </cell>
          <cell r="CB477">
            <v>0</v>
          </cell>
          <cell r="CD477">
            <v>8.6999999999999993</v>
          </cell>
          <cell r="CF477">
            <v>8.4</v>
          </cell>
          <cell r="CG477">
            <v>8.1</v>
          </cell>
          <cell r="CI477">
            <v>9</v>
          </cell>
          <cell r="CJ477">
            <v>7.3</v>
          </cell>
          <cell r="CK477">
            <v>9.5</v>
          </cell>
          <cell r="CM477">
            <v>8.6</v>
          </cell>
          <cell r="CO477" t="str">
            <v>X</v>
          </cell>
          <cell r="CP477">
            <v>8.1999999999999993</v>
          </cell>
          <cell r="CS477" t="str">
            <v>X</v>
          </cell>
          <cell r="CU477">
            <v>8.1999999999999993</v>
          </cell>
          <cell r="CV477">
            <v>9.3000000000000007</v>
          </cell>
          <cell r="CW477">
            <v>21</v>
          </cell>
          <cell r="CX477">
            <v>5</v>
          </cell>
          <cell r="DB477">
            <v>0</v>
          </cell>
          <cell r="DC477">
            <v>5</v>
          </cell>
          <cell r="DD477">
            <v>128</v>
          </cell>
          <cell r="DE477">
            <v>10</v>
          </cell>
          <cell r="DF477">
            <v>136</v>
          </cell>
          <cell r="DG477">
            <v>128</v>
          </cell>
          <cell r="DH477">
            <v>8.33</v>
          </cell>
          <cell r="DI477">
            <v>3.67</v>
          </cell>
        </row>
        <row r="478">
          <cell r="A478">
            <v>25207103844</v>
          </cell>
          <cell r="B478" t="str">
            <v>Võ</v>
          </cell>
          <cell r="C478" t="str">
            <v>Thị Thanh</v>
          </cell>
          <cell r="D478" t="str">
            <v>Nhàn</v>
          </cell>
          <cell r="E478">
            <v>37200</v>
          </cell>
          <cell r="F478" t="str">
            <v>Nữ</v>
          </cell>
          <cell r="G478" t="str">
            <v>Đã Đăng Ký (chưa học xong)</v>
          </cell>
          <cell r="H478">
            <v>4.5</v>
          </cell>
          <cell r="I478">
            <v>7.8</v>
          </cell>
          <cell r="K478">
            <v>8.5</v>
          </cell>
          <cell r="M478">
            <v>8.8000000000000007</v>
          </cell>
          <cell r="N478">
            <v>8.1999999999999993</v>
          </cell>
          <cell r="O478">
            <v>6.9</v>
          </cell>
          <cell r="P478">
            <v>6.2</v>
          </cell>
          <cell r="R478">
            <v>8.5</v>
          </cell>
          <cell r="V478">
            <v>9.3000000000000007</v>
          </cell>
          <cell r="W478">
            <v>7.3</v>
          </cell>
          <cell r="Y478">
            <v>9.1999999999999993</v>
          </cell>
          <cell r="Z478">
            <v>8.9</v>
          </cell>
          <cell r="AA478">
            <v>8.5</v>
          </cell>
          <cell r="AB478">
            <v>7.9</v>
          </cell>
          <cell r="AC478">
            <v>8.6999999999999993</v>
          </cell>
          <cell r="AD478">
            <v>9.1999999999999993</v>
          </cell>
          <cell r="AE478">
            <v>9</v>
          </cell>
          <cell r="AF478">
            <v>5.4</v>
          </cell>
          <cell r="AG478">
            <v>5.3</v>
          </cell>
          <cell r="AH478">
            <v>5.5</v>
          </cell>
          <cell r="AI478">
            <v>5.9</v>
          </cell>
          <cell r="AJ478">
            <v>8.6999999999999993</v>
          </cell>
          <cell r="AK478">
            <v>7.4</v>
          </cell>
          <cell r="AL478">
            <v>5.5</v>
          </cell>
          <cell r="AM478">
            <v>7.2</v>
          </cell>
          <cell r="AN478">
            <v>52</v>
          </cell>
          <cell r="AO478">
            <v>0</v>
          </cell>
          <cell r="AP478">
            <v>6.1</v>
          </cell>
          <cell r="AQ478">
            <v>7.6</v>
          </cell>
          <cell r="AR478">
            <v>9.1999999999999993</v>
          </cell>
          <cell r="AX478">
            <v>4.7</v>
          </cell>
          <cell r="BD478">
            <v>7.8</v>
          </cell>
          <cell r="BE478">
            <v>5</v>
          </cell>
          <cell r="BF478">
            <v>0</v>
          </cell>
          <cell r="BG478">
            <v>7.3</v>
          </cell>
          <cell r="BH478">
            <v>6.2</v>
          </cell>
          <cell r="BI478">
            <v>7.9</v>
          </cell>
          <cell r="BJ478">
            <v>7.6</v>
          </cell>
          <cell r="BK478">
            <v>5.2</v>
          </cell>
          <cell r="BL478">
            <v>6.4</v>
          </cell>
          <cell r="BM478" t="str">
            <v>X</v>
          </cell>
          <cell r="BN478">
            <v>7</v>
          </cell>
          <cell r="BO478">
            <v>7.9</v>
          </cell>
          <cell r="BP478">
            <v>6.8</v>
          </cell>
          <cell r="BQ478">
            <v>8.1999999999999993</v>
          </cell>
          <cell r="BR478">
            <v>8.4</v>
          </cell>
          <cell r="BS478">
            <v>8.6999999999999993</v>
          </cell>
          <cell r="BU478">
            <v>7.6</v>
          </cell>
          <cell r="BV478">
            <v>8.3000000000000007</v>
          </cell>
          <cell r="BW478">
            <v>6</v>
          </cell>
          <cell r="BX478">
            <v>8.6</v>
          </cell>
          <cell r="BY478">
            <v>5.5</v>
          </cell>
          <cell r="BZ478">
            <v>9.5</v>
          </cell>
          <cell r="CA478">
            <v>48</v>
          </cell>
          <cell r="CB478">
            <v>2</v>
          </cell>
          <cell r="CD478">
            <v>8.1999999999999993</v>
          </cell>
          <cell r="CF478">
            <v>9.4</v>
          </cell>
          <cell r="CG478">
            <v>7.7</v>
          </cell>
          <cell r="CI478">
            <v>7.9</v>
          </cell>
          <cell r="CJ478">
            <v>7</v>
          </cell>
          <cell r="CK478">
            <v>9.1</v>
          </cell>
          <cell r="CM478">
            <v>8.1999999999999993</v>
          </cell>
          <cell r="CO478">
            <v>7.8</v>
          </cell>
          <cell r="CP478">
            <v>7.2</v>
          </cell>
          <cell r="CT478">
            <v>6.2</v>
          </cell>
          <cell r="CU478">
            <v>9.1</v>
          </cell>
          <cell r="CV478">
            <v>8.8000000000000007</v>
          </cell>
          <cell r="CW478">
            <v>26</v>
          </cell>
          <cell r="CX478">
            <v>0</v>
          </cell>
          <cell r="DB478">
            <v>0</v>
          </cell>
          <cell r="DC478">
            <v>5</v>
          </cell>
          <cell r="DD478">
            <v>131</v>
          </cell>
          <cell r="DE478">
            <v>7</v>
          </cell>
          <cell r="DF478">
            <v>136</v>
          </cell>
          <cell r="DG478">
            <v>131</v>
          </cell>
          <cell r="DH478">
            <v>7.52</v>
          </cell>
          <cell r="DI478">
            <v>3.17</v>
          </cell>
        </row>
        <row r="479">
          <cell r="A479">
            <v>24217104387</v>
          </cell>
          <cell r="B479" t="str">
            <v>Lê</v>
          </cell>
          <cell r="C479" t="str">
            <v>Đình</v>
          </cell>
          <cell r="D479" t="str">
            <v>Nhân</v>
          </cell>
          <cell r="E479">
            <v>36633</v>
          </cell>
          <cell r="F479" t="str">
            <v>Nam</v>
          </cell>
          <cell r="G479" t="str">
            <v>Đang Học Lại</v>
          </cell>
          <cell r="H479">
            <v>5.8</v>
          </cell>
          <cell r="I479">
            <v>6.9</v>
          </cell>
          <cell r="K479">
            <v>6.3</v>
          </cell>
          <cell r="M479">
            <v>8.3000000000000007</v>
          </cell>
          <cell r="N479">
            <v>6.2</v>
          </cell>
          <cell r="O479">
            <v>7.4</v>
          </cell>
          <cell r="P479">
            <v>5</v>
          </cell>
          <cell r="Q479">
            <v>6.9</v>
          </cell>
          <cell r="R479">
            <v>0</v>
          </cell>
          <cell r="W479">
            <v>4.5</v>
          </cell>
          <cell r="X479">
            <v>6.9</v>
          </cell>
          <cell r="Y479">
            <v>8</v>
          </cell>
          <cell r="Z479">
            <v>6.8</v>
          </cell>
          <cell r="AA479" t="str">
            <v>X</v>
          </cell>
          <cell r="AB479">
            <v>0</v>
          </cell>
          <cell r="AC479">
            <v>0</v>
          </cell>
          <cell r="AE479">
            <v>0</v>
          </cell>
          <cell r="AF479">
            <v>4.7</v>
          </cell>
          <cell r="AG479">
            <v>4</v>
          </cell>
          <cell r="AH479">
            <v>7.9</v>
          </cell>
          <cell r="AI479">
            <v>5.8</v>
          </cell>
          <cell r="AJ479">
            <v>6.6</v>
          </cell>
          <cell r="AK479">
            <v>0</v>
          </cell>
          <cell r="AL479">
            <v>0</v>
          </cell>
          <cell r="AM479">
            <v>5.9</v>
          </cell>
          <cell r="AN479">
            <v>37</v>
          </cell>
          <cell r="AO479">
            <v>15</v>
          </cell>
          <cell r="AP479">
            <v>8.3000000000000007</v>
          </cell>
          <cell r="AQ479">
            <v>7</v>
          </cell>
          <cell r="AR479">
            <v>7.8</v>
          </cell>
          <cell r="AT479">
            <v>0</v>
          </cell>
          <cell r="AX479">
            <v>7.7</v>
          </cell>
          <cell r="BD479">
            <v>5.8</v>
          </cell>
          <cell r="BE479">
            <v>5</v>
          </cell>
          <cell r="BF479">
            <v>0</v>
          </cell>
          <cell r="BG479">
            <v>5</v>
          </cell>
          <cell r="BH479">
            <v>7.5</v>
          </cell>
          <cell r="BI479" t="str">
            <v>X</v>
          </cell>
          <cell r="BJ479">
            <v>5</v>
          </cell>
          <cell r="BK479">
            <v>5.4</v>
          </cell>
          <cell r="BL479">
            <v>5</v>
          </cell>
          <cell r="BM479">
            <v>7.4</v>
          </cell>
          <cell r="BN479">
            <v>5.4</v>
          </cell>
          <cell r="BO479">
            <v>6.5</v>
          </cell>
          <cell r="BP479">
            <v>4.9000000000000004</v>
          </cell>
          <cell r="BQ479">
            <v>7.2</v>
          </cell>
          <cell r="BR479" t="str">
            <v>X</v>
          </cell>
          <cell r="BS479">
            <v>8.3000000000000007</v>
          </cell>
          <cell r="BT479">
            <v>0</v>
          </cell>
          <cell r="BU479">
            <v>0</v>
          </cell>
          <cell r="BV479">
            <v>4.7</v>
          </cell>
          <cell r="BW479">
            <v>0</v>
          </cell>
          <cell r="BX479">
            <v>0</v>
          </cell>
          <cell r="BY479">
            <v>6.8</v>
          </cell>
          <cell r="BZ479">
            <v>0</v>
          </cell>
          <cell r="CA479">
            <v>36</v>
          </cell>
          <cell r="CB479">
            <v>14</v>
          </cell>
          <cell r="CC479">
            <v>0</v>
          </cell>
          <cell r="CD479" t="str">
            <v>X</v>
          </cell>
          <cell r="CF479">
            <v>4.5999999999999996</v>
          </cell>
          <cell r="CG479">
            <v>6.2</v>
          </cell>
          <cell r="CI479">
            <v>6.1</v>
          </cell>
          <cell r="CJ479">
            <v>5.7</v>
          </cell>
          <cell r="CP479">
            <v>6.1</v>
          </cell>
          <cell r="CU479">
            <v>0</v>
          </cell>
          <cell r="CV479" t="str">
            <v>X</v>
          </cell>
          <cell r="CW479">
            <v>12</v>
          </cell>
          <cell r="CX479">
            <v>14</v>
          </cell>
          <cell r="DB479">
            <v>0</v>
          </cell>
          <cell r="DC479">
            <v>5</v>
          </cell>
          <cell r="DD479">
            <v>90</v>
          </cell>
          <cell r="DE479">
            <v>48</v>
          </cell>
          <cell r="DF479">
            <v>136</v>
          </cell>
          <cell r="DG479">
            <v>118</v>
          </cell>
          <cell r="DH479">
            <v>4.87</v>
          </cell>
          <cell r="DI479">
            <v>1.76</v>
          </cell>
          <cell r="DJ479" t="str">
            <v>PHI 162; HIS 361; PHI 161</v>
          </cell>
        </row>
        <row r="480">
          <cell r="A480">
            <v>25217104193</v>
          </cell>
          <cell r="B480" t="str">
            <v>Trần</v>
          </cell>
          <cell r="C480" t="str">
            <v>Kim</v>
          </cell>
          <cell r="D480" t="str">
            <v>Nhân</v>
          </cell>
          <cell r="E480">
            <v>37174</v>
          </cell>
          <cell r="F480" t="str">
            <v>Nam</v>
          </cell>
          <cell r="G480" t="str">
            <v>Đã Đăng Ký (chưa học xong)</v>
          </cell>
          <cell r="H480">
            <v>7.5</v>
          </cell>
          <cell r="I480">
            <v>7.6</v>
          </cell>
          <cell r="K480">
            <v>7.1</v>
          </cell>
          <cell r="M480">
            <v>8.1</v>
          </cell>
          <cell r="N480">
            <v>5.4</v>
          </cell>
          <cell r="O480">
            <v>5.2</v>
          </cell>
          <cell r="P480">
            <v>5.4</v>
          </cell>
          <cell r="R480">
            <v>6.8</v>
          </cell>
          <cell r="W480">
            <v>7.2</v>
          </cell>
          <cell r="X480">
            <v>6.7</v>
          </cell>
          <cell r="Y480">
            <v>7.7</v>
          </cell>
          <cell r="Z480">
            <v>7.9</v>
          </cell>
          <cell r="AA480" t="str">
            <v>X</v>
          </cell>
          <cell r="AB480">
            <v>6.1</v>
          </cell>
          <cell r="AC480">
            <v>8.1</v>
          </cell>
          <cell r="AD480" t="str">
            <v>X</v>
          </cell>
          <cell r="AE480">
            <v>0</v>
          </cell>
          <cell r="AF480">
            <v>4.5999999999999996</v>
          </cell>
          <cell r="AG480">
            <v>4.4000000000000004</v>
          </cell>
          <cell r="AH480">
            <v>4.5</v>
          </cell>
          <cell r="AI480">
            <v>4.3</v>
          </cell>
          <cell r="AJ480">
            <v>5.7</v>
          </cell>
          <cell r="AK480">
            <v>6.4</v>
          </cell>
          <cell r="AL480" t="str">
            <v>X</v>
          </cell>
          <cell r="AM480" t="str">
            <v>X</v>
          </cell>
          <cell r="AN480">
            <v>42</v>
          </cell>
          <cell r="AO480">
            <v>10</v>
          </cell>
          <cell r="AP480">
            <v>5.9</v>
          </cell>
          <cell r="AQ480">
            <v>7.7</v>
          </cell>
          <cell r="AT480">
            <v>5.7</v>
          </cell>
          <cell r="BB480">
            <v>9.1</v>
          </cell>
          <cell r="BD480">
            <v>0</v>
          </cell>
          <cell r="BE480">
            <v>4</v>
          </cell>
          <cell r="BF480">
            <v>1</v>
          </cell>
          <cell r="BG480">
            <v>4.4000000000000004</v>
          </cell>
          <cell r="BH480">
            <v>0</v>
          </cell>
          <cell r="BI480">
            <v>7.9</v>
          </cell>
          <cell r="BJ480">
            <v>5.4</v>
          </cell>
          <cell r="BK480">
            <v>7.6</v>
          </cell>
          <cell r="BL480">
            <v>8.1</v>
          </cell>
          <cell r="BM480">
            <v>8.4</v>
          </cell>
          <cell r="BN480">
            <v>6.2</v>
          </cell>
          <cell r="BO480" t="str">
            <v>X</v>
          </cell>
          <cell r="BP480">
            <v>5.4</v>
          </cell>
          <cell r="BQ480">
            <v>5</v>
          </cell>
          <cell r="BR480">
            <v>6.4</v>
          </cell>
          <cell r="BS480">
            <v>5.7</v>
          </cell>
          <cell r="BU480">
            <v>7.8</v>
          </cell>
          <cell r="BV480" t="str">
            <v>X</v>
          </cell>
          <cell r="BW480">
            <v>0</v>
          </cell>
          <cell r="BX480">
            <v>6.8</v>
          </cell>
          <cell r="BY480" t="str">
            <v>X</v>
          </cell>
          <cell r="BZ480">
            <v>8.4</v>
          </cell>
          <cell r="CA480">
            <v>35</v>
          </cell>
          <cell r="CB480">
            <v>15</v>
          </cell>
          <cell r="CC480">
            <v>7.4</v>
          </cell>
          <cell r="CF480">
            <v>6.3</v>
          </cell>
          <cell r="CI480">
            <v>0</v>
          </cell>
          <cell r="CK480">
            <v>6.1</v>
          </cell>
          <cell r="CM480">
            <v>6.7</v>
          </cell>
          <cell r="CO480" t="str">
            <v>X</v>
          </cell>
          <cell r="CU480">
            <v>0</v>
          </cell>
          <cell r="CW480">
            <v>10</v>
          </cell>
          <cell r="CX480">
            <v>17</v>
          </cell>
          <cell r="DB480">
            <v>0</v>
          </cell>
          <cell r="DC480">
            <v>5</v>
          </cell>
          <cell r="DD480">
            <v>91</v>
          </cell>
          <cell r="DE480">
            <v>48</v>
          </cell>
          <cell r="DF480">
            <v>136</v>
          </cell>
          <cell r="DG480">
            <v>106</v>
          </cell>
          <cell r="DH480">
            <v>5.64</v>
          </cell>
          <cell r="DI480">
            <v>2.08</v>
          </cell>
          <cell r="DJ480" t="str">
            <v>PSU-HOS 151</v>
          </cell>
        </row>
        <row r="481">
          <cell r="A481">
            <v>25217108929</v>
          </cell>
          <cell r="B481" t="str">
            <v>Nguyễn</v>
          </cell>
          <cell r="C481" t="str">
            <v>Hà Xuân</v>
          </cell>
          <cell r="D481" t="str">
            <v>Nhân</v>
          </cell>
          <cell r="E481">
            <v>37238</v>
          </cell>
          <cell r="F481" t="str">
            <v>Nam</v>
          </cell>
          <cell r="G481" t="str">
            <v>Đã Đăng Ký (chưa học xong)</v>
          </cell>
          <cell r="H481">
            <v>5.9</v>
          </cell>
          <cell r="I481">
            <v>6</v>
          </cell>
          <cell r="K481">
            <v>6.8</v>
          </cell>
          <cell r="M481">
            <v>4.7</v>
          </cell>
          <cell r="N481">
            <v>5.2</v>
          </cell>
          <cell r="O481">
            <v>0</v>
          </cell>
          <cell r="R481">
            <v>8.1999999999999993</v>
          </cell>
          <cell r="W481">
            <v>4.7</v>
          </cell>
          <cell r="X481">
            <v>7.6</v>
          </cell>
          <cell r="Y481">
            <v>0</v>
          </cell>
          <cell r="Z481">
            <v>7.7</v>
          </cell>
          <cell r="AA481" t="str">
            <v>X</v>
          </cell>
          <cell r="AB481">
            <v>5.0999999999999996</v>
          </cell>
          <cell r="AC481">
            <v>8.6999999999999993</v>
          </cell>
          <cell r="AD481">
            <v>4.8</v>
          </cell>
          <cell r="AE481">
            <v>8.5</v>
          </cell>
          <cell r="AF481">
            <v>0</v>
          </cell>
          <cell r="AG481">
            <v>0</v>
          </cell>
          <cell r="AH481">
            <v>5.8</v>
          </cell>
          <cell r="AI481">
            <v>0</v>
          </cell>
          <cell r="AN481">
            <v>30</v>
          </cell>
          <cell r="AO481">
            <v>22</v>
          </cell>
          <cell r="AP481">
            <v>7.6</v>
          </cell>
          <cell r="AQ481">
            <v>5.6</v>
          </cell>
          <cell r="AT481">
            <v>8.6</v>
          </cell>
          <cell r="BB481">
            <v>4.9000000000000004</v>
          </cell>
          <cell r="BD481">
            <v>0</v>
          </cell>
          <cell r="BE481">
            <v>4</v>
          </cell>
          <cell r="BF481">
            <v>1</v>
          </cell>
          <cell r="BG481">
            <v>4.5</v>
          </cell>
          <cell r="BH481">
            <v>0</v>
          </cell>
          <cell r="BJ481">
            <v>4.2</v>
          </cell>
          <cell r="BK481">
            <v>6.1</v>
          </cell>
          <cell r="BL481">
            <v>5.2</v>
          </cell>
          <cell r="BM481">
            <v>6.5</v>
          </cell>
          <cell r="BN481">
            <v>6.3</v>
          </cell>
          <cell r="BO481" t="str">
            <v>X</v>
          </cell>
          <cell r="BP481" t="str">
            <v>X</v>
          </cell>
          <cell r="BS481">
            <v>8.5</v>
          </cell>
          <cell r="BT481">
            <v>6.9</v>
          </cell>
          <cell r="BW481">
            <v>6.7</v>
          </cell>
          <cell r="BX481">
            <v>8.9</v>
          </cell>
          <cell r="BY481" t="str">
            <v>X</v>
          </cell>
          <cell r="BZ481">
            <v>8.4</v>
          </cell>
          <cell r="CA481">
            <v>28</v>
          </cell>
          <cell r="CB481">
            <v>22</v>
          </cell>
          <cell r="CD481">
            <v>7.3</v>
          </cell>
          <cell r="CF481">
            <v>6.7</v>
          </cell>
          <cell r="CI481">
            <v>6</v>
          </cell>
          <cell r="CJ481">
            <v>0</v>
          </cell>
          <cell r="CK481">
            <v>5.2</v>
          </cell>
          <cell r="CM481">
            <v>5.4</v>
          </cell>
          <cell r="CU481">
            <v>8.3000000000000007</v>
          </cell>
          <cell r="CV481" t="str">
            <v>X</v>
          </cell>
          <cell r="CW481">
            <v>12</v>
          </cell>
          <cell r="CX481">
            <v>14</v>
          </cell>
          <cell r="DB481">
            <v>0</v>
          </cell>
          <cell r="DC481">
            <v>5</v>
          </cell>
          <cell r="DD481">
            <v>74</v>
          </cell>
          <cell r="DE481">
            <v>64</v>
          </cell>
          <cell r="DF481">
            <v>136</v>
          </cell>
          <cell r="DG481">
            <v>93</v>
          </cell>
          <cell r="DH481">
            <v>5.26</v>
          </cell>
          <cell r="DI481">
            <v>1.93</v>
          </cell>
        </row>
        <row r="482">
          <cell r="A482">
            <v>25217109271</v>
          </cell>
          <cell r="B482" t="str">
            <v>Nguyễn</v>
          </cell>
          <cell r="C482" t="str">
            <v>Đỗ Trọng</v>
          </cell>
          <cell r="D482" t="str">
            <v>Nhân</v>
          </cell>
          <cell r="E482">
            <v>37153</v>
          </cell>
          <cell r="F482" t="str">
            <v>Nam</v>
          </cell>
          <cell r="G482" t="str">
            <v>Đã Đăng Ký (chưa học xong)</v>
          </cell>
          <cell r="H482">
            <v>6.7</v>
          </cell>
          <cell r="I482">
            <v>7.9</v>
          </cell>
          <cell r="K482">
            <v>5.9</v>
          </cell>
          <cell r="M482" t="str">
            <v>P (P/F)</v>
          </cell>
          <cell r="N482">
            <v>5</v>
          </cell>
          <cell r="O482">
            <v>7.3</v>
          </cell>
          <cell r="P482">
            <v>5.6</v>
          </cell>
          <cell r="R482">
            <v>8</v>
          </cell>
          <cell r="T482">
            <v>6.4</v>
          </cell>
          <cell r="W482">
            <v>5.5</v>
          </cell>
          <cell r="Y482">
            <v>8.9</v>
          </cell>
          <cell r="Z482">
            <v>8.5</v>
          </cell>
          <cell r="AA482">
            <v>7.7</v>
          </cell>
          <cell r="AB482">
            <v>5.3</v>
          </cell>
          <cell r="AC482">
            <v>8.8000000000000007</v>
          </cell>
          <cell r="AD482">
            <v>7.4</v>
          </cell>
          <cell r="AE482">
            <v>8.6</v>
          </cell>
          <cell r="AF482">
            <v>6</v>
          </cell>
          <cell r="AG482">
            <v>5.2</v>
          </cell>
          <cell r="AH482">
            <v>4.8</v>
          </cell>
          <cell r="AI482">
            <v>7.6</v>
          </cell>
          <cell r="AJ482">
            <v>7.4</v>
          </cell>
          <cell r="AK482">
            <v>7.8</v>
          </cell>
          <cell r="AL482">
            <v>7.1</v>
          </cell>
          <cell r="AM482">
            <v>7.6</v>
          </cell>
          <cell r="AN482">
            <v>52</v>
          </cell>
          <cell r="AO482">
            <v>0</v>
          </cell>
          <cell r="AP482">
            <v>8.1999999999999993</v>
          </cell>
          <cell r="AQ482">
            <v>9</v>
          </cell>
          <cell r="AR482">
            <v>5.9</v>
          </cell>
          <cell r="AZ482">
            <v>9.1</v>
          </cell>
          <cell r="BD482">
            <v>6.2</v>
          </cell>
          <cell r="BE482">
            <v>5</v>
          </cell>
          <cell r="BF482">
            <v>0</v>
          </cell>
          <cell r="BG482">
            <v>4.9000000000000004</v>
          </cell>
          <cell r="BH482">
            <v>6.6</v>
          </cell>
          <cell r="BI482">
            <v>8.5</v>
          </cell>
          <cell r="BJ482">
            <v>4.9000000000000004</v>
          </cell>
          <cell r="BK482">
            <v>7.8</v>
          </cell>
          <cell r="BL482">
            <v>7.6</v>
          </cell>
          <cell r="BM482">
            <v>6.1</v>
          </cell>
          <cell r="BN482">
            <v>7</v>
          </cell>
          <cell r="BO482" t="str">
            <v>X</v>
          </cell>
          <cell r="BP482">
            <v>7.8</v>
          </cell>
          <cell r="BQ482">
            <v>6.9</v>
          </cell>
          <cell r="BR482">
            <v>7.9</v>
          </cell>
          <cell r="BS482">
            <v>9.4</v>
          </cell>
          <cell r="BU482">
            <v>8.3000000000000007</v>
          </cell>
          <cell r="BV482">
            <v>7.2</v>
          </cell>
          <cell r="BW482">
            <v>7.5</v>
          </cell>
          <cell r="BX482">
            <v>8.5</v>
          </cell>
          <cell r="BY482" t="str">
            <v>X</v>
          </cell>
          <cell r="BZ482">
            <v>9.3000000000000007</v>
          </cell>
          <cell r="CA482">
            <v>44</v>
          </cell>
          <cell r="CB482">
            <v>6</v>
          </cell>
          <cell r="CD482" t="str">
            <v>X</v>
          </cell>
          <cell r="CF482">
            <v>8.1</v>
          </cell>
          <cell r="CG482" t="str">
            <v>X</v>
          </cell>
          <cell r="CI482">
            <v>7.6</v>
          </cell>
          <cell r="CJ482">
            <v>8.3000000000000007</v>
          </cell>
          <cell r="CK482">
            <v>9</v>
          </cell>
          <cell r="CM482">
            <v>8.1999999999999993</v>
          </cell>
          <cell r="CO482" t="str">
            <v>X</v>
          </cell>
          <cell r="CP482" t="str">
            <v>X</v>
          </cell>
          <cell r="CS482" t="str">
            <v>X</v>
          </cell>
          <cell r="CU482">
            <v>8.3000000000000007</v>
          </cell>
          <cell r="CV482">
            <v>9.3000000000000007</v>
          </cell>
          <cell r="CW482">
            <v>14</v>
          </cell>
          <cell r="CX482">
            <v>12</v>
          </cell>
          <cell r="DB482">
            <v>0</v>
          </cell>
          <cell r="DC482">
            <v>5</v>
          </cell>
          <cell r="DD482">
            <v>115</v>
          </cell>
          <cell r="DE482">
            <v>23</v>
          </cell>
          <cell r="DF482">
            <v>136</v>
          </cell>
          <cell r="DG482">
            <v>115</v>
          </cell>
          <cell r="DH482">
            <v>7.24</v>
          </cell>
          <cell r="DI482">
            <v>3.01</v>
          </cell>
        </row>
        <row r="483">
          <cell r="A483">
            <v>24207105649</v>
          </cell>
          <cell r="B483" t="str">
            <v>Tống</v>
          </cell>
          <cell r="C483" t="str">
            <v>Phước Cát</v>
          </cell>
          <cell r="D483" t="str">
            <v>Nhật</v>
          </cell>
          <cell r="E483">
            <v>36757</v>
          </cell>
          <cell r="F483" t="str">
            <v>Nữ</v>
          </cell>
          <cell r="G483" t="str">
            <v>Đang Học Lại</v>
          </cell>
          <cell r="H483">
            <v>8.1999999999999993</v>
          </cell>
          <cell r="I483">
            <v>9</v>
          </cell>
          <cell r="K483">
            <v>5.9</v>
          </cell>
          <cell r="M483">
            <v>7.4</v>
          </cell>
          <cell r="N483">
            <v>5.9</v>
          </cell>
          <cell r="O483">
            <v>4.5999999999999996</v>
          </cell>
          <cell r="P483">
            <v>7.2</v>
          </cell>
          <cell r="R483">
            <v>6.3</v>
          </cell>
          <cell r="W483">
            <v>8.1999999999999993</v>
          </cell>
          <cell r="X483">
            <v>7.8</v>
          </cell>
          <cell r="Y483">
            <v>8.5</v>
          </cell>
          <cell r="Z483">
            <v>9.5</v>
          </cell>
          <cell r="AB483">
            <v>7.1</v>
          </cell>
          <cell r="AC483">
            <v>8.1999999999999993</v>
          </cell>
          <cell r="AD483" t="str">
            <v>X</v>
          </cell>
          <cell r="AE483">
            <v>7.3</v>
          </cell>
          <cell r="AF483">
            <v>4.9000000000000004</v>
          </cell>
          <cell r="AG483">
            <v>5.2</v>
          </cell>
          <cell r="AH483">
            <v>6.9</v>
          </cell>
          <cell r="AI483">
            <v>5.4</v>
          </cell>
          <cell r="AJ483">
            <v>4.4000000000000004</v>
          </cell>
          <cell r="AK483">
            <v>5.4</v>
          </cell>
          <cell r="AN483">
            <v>44</v>
          </cell>
          <cell r="AO483">
            <v>8</v>
          </cell>
          <cell r="AP483">
            <v>6</v>
          </cell>
          <cell r="AQ483">
            <v>6.9</v>
          </cell>
          <cell r="AW483">
            <v>8.1999999999999993</v>
          </cell>
          <cell r="BC483">
            <v>8.5</v>
          </cell>
          <cell r="BD483">
            <v>8</v>
          </cell>
          <cell r="BE483">
            <v>5</v>
          </cell>
          <cell r="BF483">
            <v>0</v>
          </cell>
          <cell r="BG483">
            <v>5.0999999999999996</v>
          </cell>
          <cell r="BH483">
            <v>6.1</v>
          </cell>
          <cell r="BI483">
            <v>8.4</v>
          </cell>
          <cell r="BJ483">
            <v>4.8</v>
          </cell>
          <cell r="BK483">
            <v>5</v>
          </cell>
          <cell r="BL483">
            <v>6.6</v>
          </cell>
          <cell r="BM483">
            <v>7.3</v>
          </cell>
          <cell r="BN483">
            <v>4.5999999999999996</v>
          </cell>
          <cell r="BO483" t="str">
            <v>X</v>
          </cell>
          <cell r="BP483">
            <v>4</v>
          </cell>
          <cell r="BQ483">
            <v>4.4000000000000004</v>
          </cell>
          <cell r="BR483">
            <v>5.2</v>
          </cell>
          <cell r="BS483">
            <v>7.6</v>
          </cell>
          <cell r="BU483">
            <v>7.4</v>
          </cell>
          <cell r="BV483" t="str">
            <v>X</v>
          </cell>
          <cell r="BW483" t="str">
            <v>X</v>
          </cell>
          <cell r="BX483" t="str">
            <v>X</v>
          </cell>
          <cell r="BZ483">
            <v>0</v>
          </cell>
          <cell r="CA483">
            <v>34</v>
          </cell>
          <cell r="CB483">
            <v>16</v>
          </cell>
          <cell r="CC483">
            <v>7.5</v>
          </cell>
          <cell r="CF483">
            <v>0</v>
          </cell>
          <cell r="CG483">
            <v>7.2</v>
          </cell>
          <cell r="CI483">
            <v>5.6</v>
          </cell>
          <cell r="CJ483">
            <v>5.3</v>
          </cell>
          <cell r="CK483">
            <v>5.2</v>
          </cell>
          <cell r="CM483">
            <v>0</v>
          </cell>
          <cell r="CO483">
            <v>8.3000000000000007</v>
          </cell>
          <cell r="CP483">
            <v>6</v>
          </cell>
          <cell r="CU483">
            <v>8</v>
          </cell>
          <cell r="CV483" t="str">
            <v>X</v>
          </cell>
          <cell r="CW483">
            <v>19</v>
          </cell>
          <cell r="CX483">
            <v>8</v>
          </cell>
          <cell r="DB483">
            <v>0</v>
          </cell>
          <cell r="DC483">
            <v>5</v>
          </cell>
          <cell r="DD483">
            <v>102</v>
          </cell>
          <cell r="DE483">
            <v>37</v>
          </cell>
          <cell r="DF483">
            <v>136</v>
          </cell>
          <cell r="DG483">
            <v>113</v>
          </cell>
          <cell r="DH483">
            <v>5.69</v>
          </cell>
          <cell r="DI483">
            <v>2.1800000000000002</v>
          </cell>
          <cell r="DJ483" t="str">
            <v>PHI 162</v>
          </cell>
        </row>
        <row r="484">
          <cell r="A484">
            <v>25207109403</v>
          </cell>
          <cell r="B484" t="str">
            <v>Trần</v>
          </cell>
          <cell r="C484" t="str">
            <v>Thị Lệ</v>
          </cell>
          <cell r="D484" t="str">
            <v>Nhật</v>
          </cell>
          <cell r="E484">
            <v>36906</v>
          </cell>
          <cell r="F484" t="str">
            <v>Nữ</v>
          </cell>
          <cell r="G484" t="str">
            <v>Đã Đăng Ký (chưa học xong)</v>
          </cell>
          <cell r="H484">
            <v>8.3000000000000007</v>
          </cell>
          <cell r="I484">
            <v>10</v>
          </cell>
          <cell r="K484">
            <v>8.4</v>
          </cell>
          <cell r="M484">
            <v>7.1</v>
          </cell>
          <cell r="N484">
            <v>7.5</v>
          </cell>
          <cell r="O484">
            <v>6.1</v>
          </cell>
          <cell r="P484">
            <v>7.7</v>
          </cell>
          <cell r="Q484">
            <v>9.6999999999999993</v>
          </cell>
          <cell r="W484">
            <v>8.1999999999999993</v>
          </cell>
          <cell r="X484">
            <v>9.5</v>
          </cell>
          <cell r="Y484">
            <v>9.4</v>
          </cell>
          <cell r="Z484">
            <v>9.9</v>
          </cell>
          <cell r="AA484">
            <v>9.1</v>
          </cell>
          <cell r="AB484">
            <v>8.1</v>
          </cell>
          <cell r="AC484">
            <v>9.1999999999999993</v>
          </cell>
          <cell r="AD484">
            <v>9.1999999999999993</v>
          </cell>
          <cell r="AE484">
            <v>9.3000000000000007</v>
          </cell>
          <cell r="AF484">
            <v>7.2</v>
          </cell>
          <cell r="AG484">
            <v>7.8</v>
          </cell>
          <cell r="AH484">
            <v>6.1</v>
          </cell>
          <cell r="AI484">
            <v>6.7</v>
          </cell>
          <cell r="AJ484">
            <v>7.6</v>
          </cell>
          <cell r="AK484">
            <v>9.3000000000000007</v>
          </cell>
          <cell r="AL484">
            <v>8.3000000000000007</v>
          </cell>
          <cell r="AM484" t="str">
            <v>X</v>
          </cell>
          <cell r="AN484">
            <v>50</v>
          </cell>
          <cell r="AO484">
            <v>2</v>
          </cell>
          <cell r="AP484">
            <v>7.9</v>
          </cell>
          <cell r="AQ484">
            <v>7.6</v>
          </cell>
          <cell r="AR484">
            <v>9.1999999999999993</v>
          </cell>
          <cell r="AX484">
            <v>6.1</v>
          </cell>
          <cell r="BD484">
            <v>6.7</v>
          </cell>
          <cell r="BE484">
            <v>5</v>
          </cell>
          <cell r="BF484">
            <v>0</v>
          </cell>
          <cell r="BG484">
            <v>6.2</v>
          </cell>
          <cell r="BH484">
            <v>8.4</v>
          </cell>
          <cell r="BI484">
            <v>9.6</v>
          </cell>
          <cell r="BJ484">
            <v>5.4</v>
          </cell>
          <cell r="BK484">
            <v>9</v>
          </cell>
          <cell r="BL484">
            <v>9.4</v>
          </cell>
          <cell r="BM484">
            <v>9</v>
          </cell>
          <cell r="BN484">
            <v>7.5</v>
          </cell>
          <cell r="BO484">
            <v>7.8</v>
          </cell>
          <cell r="BP484">
            <v>4.9000000000000004</v>
          </cell>
          <cell r="BQ484">
            <v>9.1</v>
          </cell>
          <cell r="BR484">
            <v>8.6999999999999993</v>
          </cell>
          <cell r="BS484">
            <v>9.3000000000000007</v>
          </cell>
          <cell r="BU484">
            <v>8.5</v>
          </cell>
          <cell r="BV484">
            <v>8.8000000000000007</v>
          </cell>
          <cell r="BW484">
            <v>6.4</v>
          </cell>
          <cell r="BX484">
            <v>8.3000000000000007</v>
          </cell>
          <cell r="BY484">
            <v>7.8</v>
          </cell>
          <cell r="BZ484">
            <v>9.8000000000000007</v>
          </cell>
          <cell r="CA484">
            <v>50</v>
          </cell>
          <cell r="CB484">
            <v>0</v>
          </cell>
          <cell r="CD484">
            <v>8.3000000000000007</v>
          </cell>
          <cell r="CF484">
            <v>9</v>
          </cell>
          <cell r="CG484">
            <v>8.6</v>
          </cell>
          <cell r="CI484">
            <v>9.4</v>
          </cell>
          <cell r="CJ484">
            <v>9.5</v>
          </cell>
          <cell r="CK484">
            <v>9.6999999999999993</v>
          </cell>
          <cell r="CM484">
            <v>9.3000000000000007</v>
          </cell>
          <cell r="CO484">
            <v>8.8000000000000007</v>
          </cell>
          <cell r="CP484">
            <v>9.1999999999999993</v>
          </cell>
          <cell r="CS484">
            <v>8.9</v>
          </cell>
          <cell r="CU484">
            <v>9.6</v>
          </cell>
          <cell r="CV484">
            <v>9.6</v>
          </cell>
          <cell r="CW484">
            <v>26</v>
          </cell>
          <cell r="CX484">
            <v>0</v>
          </cell>
          <cell r="DB484">
            <v>0</v>
          </cell>
          <cell r="DC484">
            <v>5</v>
          </cell>
          <cell r="DD484">
            <v>131</v>
          </cell>
          <cell r="DE484">
            <v>7</v>
          </cell>
          <cell r="DF484">
            <v>136</v>
          </cell>
          <cell r="DG484">
            <v>131</v>
          </cell>
          <cell r="DH484">
            <v>8.2899999999999991</v>
          </cell>
          <cell r="DI484">
            <v>3.54</v>
          </cell>
        </row>
        <row r="485">
          <cell r="A485">
            <v>25217109048</v>
          </cell>
          <cell r="B485" t="str">
            <v>Phạm</v>
          </cell>
          <cell r="C485" t="str">
            <v>Văn</v>
          </cell>
          <cell r="D485" t="str">
            <v>Nhật</v>
          </cell>
          <cell r="E485">
            <v>37041</v>
          </cell>
          <cell r="F485" t="str">
            <v>Nam</v>
          </cell>
          <cell r="G485" t="str">
            <v>Đã Đăng Ký (chưa học xong)</v>
          </cell>
          <cell r="H485">
            <v>7.8</v>
          </cell>
          <cell r="I485">
            <v>8.4</v>
          </cell>
          <cell r="K485">
            <v>7.9</v>
          </cell>
          <cell r="M485">
            <v>6.3</v>
          </cell>
          <cell r="N485">
            <v>8.1999999999999993</v>
          </cell>
          <cell r="O485">
            <v>7.3</v>
          </cell>
          <cell r="P485">
            <v>6.8</v>
          </cell>
          <cell r="R485">
            <v>8.6</v>
          </cell>
          <cell r="W485">
            <v>6.6</v>
          </cell>
          <cell r="X485">
            <v>9.4</v>
          </cell>
          <cell r="Y485">
            <v>8.9</v>
          </cell>
          <cell r="Z485">
            <v>7.9</v>
          </cell>
          <cell r="AA485">
            <v>8.9</v>
          </cell>
          <cell r="AB485">
            <v>8.4</v>
          </cell>
          <cell r="AC485">
            <v>8.6</v>
          </cell>
          <cell r="AD485">
            <v>8.1999999999999993</v>
          </cell>
          <cell r="AE485">
            <v>8.8000000000000007</v>
          </cell>
          <cell r="AF485">
            <v>4.8</v>
          </cell>
          <cell r="AG485">
            <v>7.2</v>
          </cell>
          <cell r="AH485">
            <v>5.4</v>
          </cell>
          <cell r="AI485">
            <v>7.5</v>
          </cell>
          <cell r="AJ485">
            <v>6.5</v>
          </cell>
          <cell r="AK485">
            <v>7.7</v>
          </cell>
          <cell r="AL485">
            <v>6</v>
          </cell>
          <cell r="AM485">
            <v>6.4</v>
          </cell>
          <cell r="AN485">
            <v>52</v>
          </cell>
          <cell r="AO485">
            <v>0</v>
          </cell>
          <cell r="AP485">
            <v>7.4</v>
          </cell>
          <cell r="AQ485">
            <v>8.4</v>
          </cell>
          <cell r="AV485">
            <v>7.9</v>
          </cell>
          <cell r="BB485">
            <v>7.8</v>
          </cell>
          <cell r="BD485">
            <v>7.4</v>
          </cell>
          <cell r="BE485">
            <v>5</v>
          </cell>
          <cell r="BF485">
            <v>0</v>
          </cell>
          <cell r="BG485">
            <v>6.2</v>
          </cell>
          <cell r="BH485">
            <v>9.3000000000000007</v>
          </cell>
          <cell r="BI485">
            <v>8.4</v>
          </cell>
          <cell r="BJ485">
            <v>6</v>
          </cell>
          <cell r="BK485">
            <v>9.1</v>
          </cell>
          <cell r="BL485">
            <v>7.4</v>
          </cell>
          <cell r="BM485">
            <v>8</v>
          </cell>
          <cell r="BN485">
            <v>7.3</v>
          </cell>
          <cell r="BO485">
            <v>6.5</v>
          </cell>
          <cell r="BP485">
            <v>7.1</v>
          </cell>
          <cell r="BQ485">
            <v>6.8</v>
          </cell>
          <cell r="BR485">
            <v>8</v>
          </cell>
          <cell r="BS485">
            <v>8.4</v>
          </cell>
          <cell r="BU485">
            <v>8.6999999999999993</v>
          </cell>
          <cell r="BV485">
            <v>7.2</v>
          </cell>
          <cell r="BW485">
            <v>4.9000000000000004</v>
          </cell>
          <cell r="BX485">
            <v>5.6</v>
          </cell>
          <cell r="BY485">
            <v>8.3000000000000007</v>
          </cell>
          <cell r="BZ485">
            <v>9.5</v>
          </cell>
          <cell r="CA485">
            <v>50</v>
          </cell>
          <cell r="CB485">
            <v>0</v>
          </cell>
          <cell r="CD485">
            <v>8.1999999999999993</v>
          </cell>
          <cell r="CF485">
            <v>9.1</v>
          </cell>
          <cell r="CI485">
            <v>8.4</v>
          </cell>
          <cell r="CJ485">
            <v>8.6999999999999993</v>
          </cell>
          <cell r="CK485">
            <v>8.9</v>
          </cell>
          <cell r="CM485">
            <v>8.1</v>
          </cell>
          <cell r="CO485">
            <v>9</v>
          </cell>
          <cell r="CP485">
            <v>9.1999999999999993</v>
          </cell>
          <cell r="CS485" t="str">
            <v>X</v>
          </cell>
          <cell r="CU485">
            <v>8.5</v>
          </cell>
          <cell r="CV485">
            <v>9.8000000000000007</v>
          </cell>
          <cell r="CW485">
            <v>21</v>
          </cell>
          <cell r="CX485">
            <v>5</v>
          </cell>
          <cell r="DB485">
            <v>0</v>
          </cell>
          <cell r="DC485">
            <v>5</v>
          </cell>
          <cell r="DD485">
            <v>128</v>
          </cell>
          <cell r="DE485">
            <v>10</v>
          </cell>
          <cell r="DF485">
            <v>136</v>
          </cell>
          <cell r="DG485">
            <v>128</v>
          </cell>
          <cell r="DH485">
            <v>7.67</v>
          </cell>
          <cell r="DI485">
            <v>3.25</v>
          </cell>
        </row>
        <row r="486">
          <cell r="A486">
            <v>24207103877</v>
          </cell>
          <cell r="B486" t="str">
            <v>Trần</v>
          </cell>
          <cell r="C486" t="str">
            <v>Thị Uyển</v>
          </cell>
          <cell r="D486" t="str">
            <v>Nhi</v>
          </cell>
          <cell r="E486">
            <v>36607</v>
          </cell>
          <cell r="F486" t="str">
            <v>Nữ</v>
          </cell>
          <cell r="G486" t="str">
            <v>Đang Học Lại</v>
          </cell>
          <cell r="H486">
            <v>7.4</v>
          </cell>
          <cell r="I486">
            <v>7.4</v>
          </cell>
          <cell r="K486">
            <v>6.6</v>
          </cell>
          <cell r="M486">
            <v>7.4</v>
          </cell>
          <cell r="N486">
            <v>6.2</v>
          </cell>
          <cell r="O486">
            <v>4</v>
          </cell>
          <cell r="P486">
            <v>6.5</v>
          </cell>
          <cell r="S486">
            <v>6.6</v>
          </cell>
          <cell r="W486">
            <v>6.2</v>
          </cell>
          <cell r="X486">
            <v>5.4</v>
          </cell>
          <cell r="Y486">
            <v>7.7</v>
          </cell>
          <cell r="Z486">
            <v>8.4</v>
          </cell>
          <cell r="AA486">
            <v>6.9</v>
          </cell>
          <cell r="AC486">
            <v>5.2</v>
          </cell>
          <cell r="AE486">
            <v>0</v>
          </cell>
          <cell r="AF486">
            <v>5.4</v>
          </cell>
          <cell r="AG486">
            <v>5.5</v>
          </cell>
          <cell r="AH486">
            <v>7.8</v>
          </cell>
          <cell r="AI486">
            <v>8</v>
          </cell>
          <cell r="AJ486">
            <v>0</v>
          </cell>
          <cell r="AK486">
            <v>6.3</v>
          </cell>
          <cell r="AL486" t="str">
            <v>X</v>
          </cell>
          <cell r="AM486" t="str">
            <v>X</v>
          </cell>
          <cell r="AN486">
            <v>39</v>
          </cell>
          <cell r="AO486">
            <v>13</v>
          </cell>
          <cell r="AP486">
            <v>5.0999999999999996</v>
          </cell>
          <cell r="AQ486">
            <v>5.3</v>
          </cell>
          <cell r="AT486">
            <v>5.3</v>
          </cell>
          <cell r="AX486">
            <v>0</v>
          </cell>
          <cell r="BE486">
            <v>3</v>
          </cell>
          <cell r="BF486">
            <v>2</v>
          </cell>
          <cell r="BG486">
            <v>6.1</v>
          </cell>
          <cell r="BH486">
            <v>6.7</v>
          </cell>
          <cell r="BI486">
            <v>0</v>
          </cell>
          <cell r="BJ486">
            <v>5.7</v>
          </cell>
          <cell r="BK486">
            <v>5.9</v>
          </cell>
          <cell r="BL486">
            <v>5.6</v>
          </cell>
          <cell r="BM486">
            <v>0</v>
          </cell>
          <cell r="BN486">
            <v>6.6</v>
          </cell>
          <cell r="BP486">
            <v>5.2</v>
          </cell>
          <cell r="BQ486">
            <v>4.3</v>
          </cell>
          <cell r="BR486">
            <v>0</v>
          </cell>
          <cell r="BS486">
            <v>0</v>
          </cell>
          <cell r="BT486">
            <v>5.5</v>
          </cell>
          <cell r="BW486">
            <v>4.4000000000000004</v>
          </cell>
          <cell r="BX486">
            <v>0</v>
          </cell>
          <cell r="BZ486">
            <v>7.6</v>
          </cell>
          <cell r="CA486">
            <v>29</v>
          </cell>
          <cell r="CB486">
            <v>21</v>
          </cell>
          <cell r="CC486">
            <v>0</v>
          </cell>
          <cell r="CD486">
            <v>0</v>
          </cell>
          <cell r="CF486">
            <v>0</v>
          </cell>
          <cell r="CI486">
            <v>4.9000000000000004</v>
          </cell>
          <cell r="CJ486">
            <v>4.0999999999999996</v>
          </cell>
          <cell r="CM486">
            <v>0</v>
          </cell>
          <cell r="CO486">
            <v>0</v>
          </cell>
          <cell r="CS486">
            <v>0</v>
          </cell>
          <cell r="CU486">
            <v>0</v>
          </cell>
          <cell r="CV486">
            <v>0</v>
          </cell>
          <cell r="CW486">
            <v>5</v>
          </cell>
          <cell r="CX486">
            <v>21</v>
          </cell>
          <cell r="DB486">
            <v>0</v>
          </cell>
          <cell r="DC486">
            <v>5</v>
          </cell>
          <cell r="DD486">
            <v>76</v>
          </cell>
          <cell r="DE486">
            <v>62</v>
          </cell>
          <cell r="DF486">
            <v>136</v>
          </cell>
          <cell r="DG486">
            <v>107</v>
          </cell>
          <cell r="DH486">
            <v>4.25</v>
          </cell>
          <cell r="DI486">
            <v>1.53</v>
          </cell>
          <cell r="DJ486" t="str">
            <v>PHI 161; ACC 296</v>
          </cell>
        </row>
        <row r="487">
          <cell r="A487">
            <v>24207105737</v>
          </cell>
          <cell r="B487" t="str">
            <v>Vũ</v>
          </cell>
          <cell r="C487" t="str">
            <v>Phan Ngọc</v>
          </cell>
          <cell r="D487" t="str">
            <v>Nhi</v>
          </cell>
          <cell r="E487">
            <v>36863</v>
          </cell>
          <cell r="F487" t="str">
            <v>Nữ</v>
          </cell>
          <cell r="G487" t="str">
            <v>Đang Học Lại</v>
          </cell>
          <cell r="H487">
            <v>8</v>
          </cell>
          <cell r="I487">
            <v>8.9</v>
          </cell>
          <cell r="K487">
            <v>8.6999999999999993</v>
          </cell>
          <cell r="M487">
            <v>7.9</v>
          </cell>
          <cell r="N487">
            <v>8.1999999999999993</v>
          </cell>
          <cell r="O487">
            <v>7.5</v>
          </cell>
          <cell r="P487">
            <v>8.3000000000000007</v>
          </cell>
          <cell r="R487">
            <v>9.1</v>
          </cell>
          <cell r="V487">
            <v>9.3000000000000007</v>
          </cell>
          <cell r="W487">
            <v>0</v>
          </cell>
          <cell r="Y487">
            <v>9</v>
          </cell>
          <cell r="Z487">
            <v>9.1</v>
          </cell>
          <cell r="AA487">
            <v>8.3000000000000007</v>
          </cell>
          <cell r="AB487">
            <v>5.2</v>
          </cell>
          <cell r="AC487">
            <v>8.8000000000000007</v>
          </cell>
          <cell r="AD487" t="str">
            <v>X</v>
          </cell>
          <cell r="AE487">
            <v>8.9</v>
          </cell>
          <cell r="AF487">
            <v>5.5</v>
          </cell>
          <cell r="AG487">
            <v>6.4</v>
          </cell>
          <cell r="AH487">
            <v>5.6</v>
          </cell>
          <cell r="AI487">
            <v>8.3000000000000007</v>
          </cell>
          <cell r="AJ487">
            <v>5</v>
          </cell>
          <cell r="AK487">
            <v>8.1999999999999993</v>
          </cell>
          <cell r="AL487">
            <v>9.9</v>
          </cell>
          <cell r="AM487">
            <v>5.9</v>
          </cell>
          <cell r="AN487">
            <v>48</v>
          </cell>
          <cell r="AO487">
            <v>4</v>
          </cell>
          <cell r="AP487">
            <v>7.3</v>
          </cell>
          <cell r="AQ487">
            <v>6.8</v>
          </cell>
          <cell r="AW487">
            <v>10</v>
          </cell>
          <cell r="AZ487">
            <v>6.8</v>
          </cell>
          <cell r="BD487">
            <v>7.4</v>
          </cell>
          <cell r="BE487">
            <v>5</v>
          </cell>
          <cell r="BF487">
            <v>0</v>
          </cell>
          <cell r="BG487">
            <v>6.3</v>
          </cell>
          <cell r="BH487">
            <v>8.6999999999999993</v>
          </cell>
          <cell r="BI487">
            <v>8.6</v>
          </cell>
          <cell r="BJ487">
            <v>7.9</v>
          </cell>
          <cell r="BK487">
            <v>5.6</v>
          </cell>
          <cell r="BL487">
            <v>9.1</v>
          </cell>
          <cell r="BM487">
            <v>7.4</v>
          </cell>
          <cell r="BN487">
            <v>7.9</v>
          </cell>
          <cell r="BO487">
            <v>6.8</v>
          </cell>
          <cell r="BP487">
            <v>5.8</v>
          </cell>
          <cell r="BQ487">
            <v>7.1</v>
          </cell>
          <cell r="BR487">
            <v>8.8000000000000007</v>
          </cell>
          <cell r="BS487">
            <v>8.9</v>
          </cell>
          <cell r="BU487">
            <v>8.6</v>
          </cell>
          <cell r="BV487">
            <v>8.9</v>
          </cell>
          <cell r="BW487">
            <v>6</v>
          </cell>
          <cell r="BX487">
            <v>7.2</v>
          </cell>
          <cell r="BY487">
            <v>8.4</v>
          </cell>
          <cell r="BZ487">
            <v>9.9</v>
          </cell>
          <cell r="CA487">
            <v>50</v>
          </cell>
          <cell r="CB487">
            <v>0</v>
          </cell>
          <cell r="CD487">
            <v>8.6999999999999993</v>
          </cell>
          <cell r="CF487">
            <v>9</v>
          </cell>
          <cell r="CG487">
            <v>9.1999999999999993</v>
          </cell>
          <cell r="CI487">
            <v>9.1999999999999993</v>
          </cell>
          <cell r="CJ487">
            <v>8.8000000000000007</v>
          </cell>
          <cell r="CK487">
            <v>9.4</v>
          </cell>
          <cell r="CM487">
            <v>8.9</v>
          </cell>
          <cell r="CO487">
            <v>8.3000000000000007</v>
          </cell>
          <cell r="CP487" t="str">
            <v>X</v>
          </cell>
          <cell r="CS487" t="str">
            <v>X</v>
          </cell>
          <cell r="CU487">
            <v>9.1</v>
          </cell>
          <cell r="CV487">
            <v>9.8000000000000007</v>
          </cell>
          <cell r="CW487">
            <v>20</v>
          </cell>
          <cell r="CX487">
            <v>6</v>
          </cell>
          <cell r="DB487">
            <v>0</v>
          </cell>
          <cell r="DC487">
            <v>5</v>
          </cell>
          <cell r="DD487">
            <v>123</v>
          </cell>
          <cell r="DE487">
            <v>15</v>
          </cell>
          <cell r="DF487">
            <v>136</v>
          </cell>
          <cell r="DG487">
            <v>125</v>
          </cell>
          <cell r="DH487">
            <v>7.8</v>
          </cell>
          <cell r="DI487">
            <v>3.33</v>
          </cell>
        </row>
        <row r="488">
          <cell r="A488">
            <v>24207106923</v>
          </cell>
          <cell r="B488" t="str">
            <v>Trần</v>
          </cell>
          <cell r="C488" t="str">
            <v>Nguyễn Phương</v>
          </cell>
          <cell r="D488" t="str">
            <v>Nhi</v>
          </cell>
          <cell r="E488">
            <v>36671</v>
          </cell>
          <cell r="F488" t="str">
            <v>Nữ</v>
          </cell>
          <cell r="G488" t="str">
            <v>Đã Đăng Ký (chưa học xong)</v>
          </cell>
          <cell r="H488">
            <v>8.3000000000000007</v>
          </cell>
          <cell r="I488">
            <v>9.3000000000000007</v>
          </cell>
          <cell r="K488">
            <v>8.1</v>
          </cell>
          <cell r="M488">
            <v>7.8</v>
          </cell>
          <cell r="N488">
            <v>8.4</v>
          </cell>
          <cell r="O488">
            <v>6.6</v>
          </cell>
          <cell r="P488">
            <v>5.5</v>
          </cell>
          <cell r="R488">
            <v>8.1999999999999993</v>
          </cell>
          <cell r="W488">
            <v>8.4</v>
          </cell>
          <cell r="X488">
            <v>7.1</v>
          </cell>
          <cell r="Y488">
            <v>8.5</v>
          </cell>
          <cell r="Z488">
            <v>8.8000000000000007</v>
          </cell>
          <cell r="AA488">
            <v>8.6</v>
          </cell>
          <cell r="AB488">
            <v>6.9</v>
          </cell>
          <cell r="AC488">
            <v>9.1</v>
          </cell>
          <cell r="AD488">
            <v>8.9</v>
          </cell>
          <cell r="AE488">
            <v>8.3000000000000007</v>
          </cell>
          <cell r="AF488" t="str">
            <v>P (P/F)</v>
          </cell>
          <cell r="AG488" t="str">
            <v>P (P/F)</v>
          </cell>
          <cell r="AH488">
            <v>6.4</v>
          </cell>
          <cell r="AI488">
            <v>7.2</v>
          </cell>
          <cell r="AJ488">
            <v>6.5</v>
          </cell>
          <cell r="AK488">
            <v>4.7</v>
          </cell>
          <cell r="AL488">
            <v>7.6</v>
          </cell>
          <cell r="AM488">
            <v>9.5</v>
          </cell>
          <cell r="AN488">
            <v>52</v>
          </cell>
          <cell r="AO488">
            <v>0</v>
          </cell>
          <cell r="AP488">
            <v>5.2</v>
          </cell>
          <cell r="AQ488">
            <v>5.7</v>
          </cell>
          <cell r="AR488">
            <v>8</v>
          </cell>
          <cell r="BB488">
            <v>5.2</v>
          </cell>
          <cell r="BD488">
            <v>5.5</v>
          </cell>
          <cell r="BE488">
            <v>5</v>
          </cell>
          <cell r="BF488">
            <v>0</v>
          </cell>
          <cell r="BG488">
            <v>5.5</v>
          </cell>
          <cell r="BH488">
            <v>7.4</v>
          </cell>
          <cell r="BI488">
            <v>9</v>
          </cell>
          <cell r="BJ488">
            <v>9.1999999999999993</v>
          </cell>
          <cell r="BK488">
            <v>8.4</v>
          </cell>
          <cell r="BL488">
            <v>9.1999999999999993</v>
          </cell>
          <cell r="BM488">
            <v>8</v>
          </cell>
          <cell r="BN488">
            <v>6.7</v>
          </cell>
          <cell r="BO488" t="str">
            <v>X</v>
          </cell>
          <cell r="BP488">
            <v>7.3</v>
          </cell>
          <cell r="BQ488">
            <v>8.1</v>
          </cell>
          <cell r="BR488">
            <v>6</v>
          </cell>
          <cell r="BS488">
            <v>8.1</v>
          </cell>
          <cell r="BU488">
            <v>8.6</v>
          </cell>
          <cell r="BV488">
            <v>9.8000000000000007</v>
          </cell>
          <cell r="BW488">
            <v>4.5</v>
          </cell>
          <cell r="BX488">
            <v>5.8</v>
          </cell>
          <cell r="BY488">
            <v>7.4</v>
          </cell>
          <cell r="BZ488">
            <v>10</v>
          </cell>
          <cell r="CA488">
            <v>47</v>
          </cell>
          <cell r="CB488">
            <v>3</v>
          </cell>
          <cell r="CC488">
            <v>9.1</v>
          </cell>
          <cell r="CF488">
            <v>8.3000000000000007</v>
          </cell>
          <cell r="CG488">
            <v>8.1</v>
          </cell>
          <cell r="CI488">
            <v>9</v>
          </cell>
          <cell r="CJ488">
            <v>7.7</v>
          </cell>
          <cell r="CK488">
            <v>7.3</v>
          </cell>
          <cell r="CM488">
            <v>7.7</v>
          </cell>
          <cell r="CO488">
            <v>8.6</v>
          </cell>
          <cell r="CP488">
            <v>6.7</v>
          </cell>
          <cell r="CT488">
            <v>6.4</v>
          </cell>
          <cell r="CU488">
            <v>9.1</v>
          </cell>
          <cell r="CV488">
            <v>8</v>
          </cell>
          <cell r="CW488">
            <v>27</v>
          </cell>
          <cell r="CX488">
            <v>0</v>
          </cell>
          <cell r="DB488">
            <v>0</v>
          </cell>
          <cell r="DC488">
            <v>5</v>
          </cell>
          <cell r="DD488">
            <v>131</v>
          </cell>
          <cell r="DE488">
            <v>8</v>
          </cell>
          <cell r="DF488">
            <v>136</v>
          </cell>
          <cell r="DG488">
            <v>133</v>
          </cell>
          <cell r="DH488">
            <v>7.59</v>
          </cell>
          <cell r="DI488">
            <v>3.21</v>
          </cell>
          <cell r="DJ488" t="str">
            <v>PSU-HOS 151; PSU-CSN 200; PSU-ENG 133; PSU-HOS 371; PSU-MGT 201 ~ MGT 201</v>
          </cell>
        </row>
        <row r="489">
          <cell r="A489">
            <v>24207116204</v>
          </cell>
          <cell r="B489" t="str">
            <v>Võ</v>
          </cell>
          <cell r="C489" t="str">
            <v>Thị</v>
          </cell>
          <cell r="D489" t="str">
            <v>Nhi</v>
          </cell>
          <cell r="E489">
            <v>36716</v>
          </cell>
          <cell r="F489" t="str">
            <v>Nữ</v>
          </cell>
          <cell r="G489" t="str">
            <v>Đã Đăng Ký (chưa học xong)</v>
          </cell>
          <cell r="H489">
            <v>8.4</v>
          </cell>
          <cell r="I489">
            <v>8.3000000000000007</v>
          </cell>
          <cell r="K489">
            <v>7.9</v>
          </cell>
          <cell r="M489">
            <v>5.3</v>
          </cell>
          <cell r="N489">
            <v>5.2</v>
          </cell>
          <cell r="O489">
            <v>8.1999999999999993</v>
          </cell>
          <cell r="P489">
            <v>5.2</v>
          </cell>
          <cell r="R489">
            <v>4.8</v>
          </cell>
          <cell r="W489">
            <v>5.5</v>
          </cell>
          <cell r="X489">
            <v>5.5</v>
          </cell>
          <cell r="Y489">
            <v>8.5</v>
          </cell>
          <cell r="Z489">
            <v>6.7</v>
          </cell>
          <cell r="AA489">
            <v>8.1</v>
          </cell>
          <cell r="AB489">
            <v>5.7</v>
          </cell>
          <cell r="AC489">
            <v>8.1999999999999993</v>
          </cell>
          <cell r="AD489">
            <v>5.4</v>
          </cell>
          <cell r="AE489">
            <v>8.6999999999999993</v>
          </cell>
          <cell r="AF489">
            <v>5.5</v>
          </cell>
          <cell r="AG489">
            <v>5.0999999999999996</v>
          </cell>
          <cell r="AH489">
            <v>6.2</v>
          </cell>
          <cell r="AI489">
            <v>4.5999999999999996</v>
          </cell>
          <cell r="AJ489">
            <v>5.8</v>
          </cell>
          <cell r="AK489">
            <v>4.2</v>
          </cell>
          <cell r="AL489">
            <v>5.8</v>
          </cell>
          <cell r="AM489">
            <v>4.7</v>
          </cell>
          <cell r="AN489">
            <v>52</v>
          </cell>
          <cell r="AO489">
            <v>0</v>
          </cell>
          <cell r="AP489">
            <v>6.3</v>
          </cell>
          <cell r="AQ489">
            <v>6.8</v>
          </cell>
          <cell r="AR489">
            <v>6.5</v>
          </cell>
          <cell r="AZ489">
            <v>4.8</v>
          </cell>
          <cell r="BD489">
            <v>4.8</v>
          </cell>
          <cell r="BE489">
            <v>5</v>
          </cell>
          <cell r="BF489">
            <v>0</v>
          </cell>
          <cell r="BG489">
            <v>5.4</v>
          </cell>
          <cell r="BH489">
            <v>7.1</v>
          </cell>
          <cell r="BI489">
            <v>7.2</v>
          </cell>
          <cell r="BJ489">
            <v>5.2</v>
          </cell>
          <cell r="BK489">
            <v>4.8</v>
          </cell>
          <cell r="BL489">
            <v>6.1</v>
          </cell>
          <cell r="BM489">
            <v>6.8</v>
          </cell>
          <cell r="BN489">
            <v>7.9</v>
          </cell>
          <cell r="BO489">
            <v>8.1</v>
          </cell>
          <cell r="BP489">
            <v>5.2</v>
          </cell>
          <cell r="BQ489">
            <v>7.6</v>
          </cell>
          <cell r="BR489">
            <v>8.9</v>
          </cell>
          <cell r="BS489">
            <v>9.1</v>
          </cell>
          <cell r="BU489">
            <v>8.8000000000000007</v>
          </cell>
          <cell r="BV489">
            <v>8.1999999999999993</v>
          </cell>
          <cell r="BW489">
            <v>7.6</v>
          </cell>
          <cell r="BX489" t="str">
            <v>X</v>
          </cell>
          <cell r="BY489">
            <v>7</v>
          </cell>
          <cell r="BZ489">
            <v>9.6999999999999993</v>
          </cell>
          <cell r="CA489">
            <v>47</v>
          </cell>
          <cell r="CB489">
            <v>3</v>
          </cell>
          <cell r="CC489">
            <v>7.4</v>
          </cell>
          <cell r="CF489">
            <v>6.1</v>
          </cell>
          <cell r="CI489">
            <v>8</v>
          </cell>
          <cell r="CK489">
            <v>6.2</v>
          </cell>
          <cell r="CM489">
            <v>6.6</v>
          </cell>
          <cell r="CO489">
            <v>7.7</v>
          </cell>
          <cell r="CP489">
            <v>7</v>
          </cell>
          <cell r="CT489">
            <v>6.8</v>
          </cell>
          <cell r="CU489">
            <v>9.5</v>
          </cell>
          <cell r="CV489">
            <v>9.5</v>
          </cell>
          <cell r="CW489">
            <v>22</v>
          </cell>
          <cell r="CX489">
            <v>5</v>
          </cell>
          <cell r="DA489">
            <v>7.5</v>
          </cell>
          <cell r="DB489">
            <v>2</v>
          </cell>
          <cell r="DC489">
            <v>3</v>
          </cell>
          <cell r="DD489">
            <v>128</v>
          </cell>
          <cell r="DE489">
            <v>11</v>
          </cell>
          <cell r="DF489">
            <v>136</v>
          </cell>
          <cell r="DG489">
            <v>128</v>
          </cell>
          <cell r="DH489">
            <v>6.78</v>
          </cell>
          <cell r="DI489">
            <v>2.72</v>
          </cell>
          <cell r="DJ489" t="str">
            <v>PHI 161; PSU-CSN 250; PSU-ECO 152; PSU-HOS 396; HIS 361; PHI 162</v>
          </cell>
        </row>
        <row r="490">
          <cell r="A490">
            <v>25203302617</v>
          </cell>
          <cell r="B490" t="str">
            <v>Hồ</v>
          </cell>
          <cell r="C490" t="str">
            <v>Thị Phương</v>
          </cell>
          <cell r="D490" t="str">
            <v>Nhi</v>
          </cell>
          <cell r="E490">
            <v>37163</v>
          </cell>
          <cell r="F490" t="str">
            <v>Nữ</v>
          </cell>
          <cell r="G490" t="str">
            <v>Đã Đăng Ký (chưa học xong)</v>
          </cell>
          <cell r="H490">
            <v>8.6999999999999993</v>
          </cell>
          <cell r="I490">
            <v>8.6999999999999993</v>
          </cell>
          <cell r="K490">
            <v>8.3000000000000007</v>
          </cell>
          <cell r="M490">
            <v>8.1</v>
          </cell>
          <cell r="N490">
            <v>8</v>
          </cell>
          <cell r="O490">
            <v>8.3000000000000007</v>
          </cell>
          <cell r="P490">
            <v>9.1</v>
          </cell>
          <cell r="R490">
            <v>8.8000000000000007</v>
          </cell>
          <cell r="W490">
            <v>8.3000000000000007</v>
          </cell>
          <cell r="X490">
            <v>9</v>
          </cell>
          <cell r="Y490">
            <v>8.6999999999999993</v>
          </cell>
          <cell r="Z490">
            <v>9.4</v>
          </cell>
          <cell r="AA490">
            <v>8.6</v>
          </cell>
          <cell r="AB490">
            <v>7.6</v>
          </cell>
          <cell r="AC490">
            <v>9.6</v>
          </cell>
          <cell r="AD490">
            <v>9.3000000000000007</v>
          </cell>
          <cell r="AE490">
            <v>8.8000000000000007</v>
          </cell>
          <cell r="AF490">
            <v>4.9000000000000004</v>
          </cell>
          <cell r="AG490">
            <v>6.4</v>
          </cell>
          <cell r="AH490">
            <v>6.3</v>
          </cell>
          <cell r="AI490">
            <v>7</v>
          </cell>
          <cell r="AJ490">
            <v>9.3000000000000007</v>
          </cell>
          <cell r="AK490">
            <v>7.8</v>
          </cell>
          <cell r="AL490">
            <v>8.6999999999999993</v>
          </cell>
          <cell r="AM490">
            <v>6.9</v>
          </cell>
          <cell r="AN490">
            <v>52</v>
          </cell>
          <cell r="AO490">
            <v>0</v>
          </cell>
          <cell r="AP490">
            <v>6.2</v>
          </cell>
          <cell r="AQ490">
            <v>7.1</v>
          </cell>
          <cell r="AR490">
            <v>8.9</v>
          </cell>
          <cell r="AX490">
            <v>8.6999999999999993</v>
          </cell>
          <cell r="BD490">
            <v>5.5</v>
          </cell>
          <cell r="BE490">
            <v>5</v>
          </cell>
          <cell r="BF490">
            <v>0</v>
          </cell>
          <cell r="BG490">
            <v>7.2</v>
          </cell>
          <cell r="BH490">
            <v>6.1</v>
          </cell>
          <cell r="BI490">
            <v>9.5</v>
          </cell>
          <cell r="BJ490">
            <v>7.2</v>
          </cell>
          <cell r="BK490">
            <v>8.1999999999999993</v>
          </cell>
          <cell r="BL490">
            <v>8.1999999999999993</v>
          </cell>
          <cell r="BM490">
            <v>9.1999999999999993</v>
          </cell>
          <cell r="BN490">
            <v>6.8</v>
          </cell>
          <cell r="BO490">
            <v>9.4</v>
          </cell>
          <cell r="BP490">
            <v>6.3</v>
          </cell>
          <cell r="BQ490">
            <v>4.8</v>
          </cell>
          <cell r="BR490">
            <v>8.9</v>
          </cell>
          <cell r="BS490">
            <v>9</v>
          </cell>
          <cell r="BU490">
            <v>8.8000000000000007</v>
          </cell>
          <cell r="BV490">
            <v>7.5</v>
          </cell>
          <cell r="BW490">
            <v>7.5</v>
          </cell>
          <cell r="BX490">
            <v>6.9</v>
          </cell>
          <cell r="BY490">
            <v>8.5</v>
          </cell>
          <cell r="BZ490">
            <v>8.8000000000000007</v>
          </cell>
          <cell r="CA490">
            <v>50</v>
          </cell>
          <cell r="CB490">
            <v>0</v>
          </cell>
          <cell r="CD490">
            <v>7.4</v>
          </cell>
          <cell r="CF490">
            <v>8.6</v>
          </cell>
          <cell r="CG490">
            <v>8.6999999999999993</v>
          </cell>
          <cell r="CI490">
            <v>9.4</v>
          </cell>
          <cell r="CJ490">
            <v>7.3</v>
          </cell>
          <cell r="CK490">
            <v>9.1</v>
          </cell>
          <cell r="CM490">
            <v>8.4</v>
          </cell>
          <cell r="CO490" t="str">
            <v>X</v>
          </cell>
          <cell r="CP490">
            <v>7.9</v>
          </cell>
          <cell r="CS490">
            <v>9.1999999999999993</v>
          </cell>
          <cell r="CU490">
            <v>8.6999999999999993</v>
          </cell>
          <cell r="CV490">
            <v>7.8</v>
          </cell>
          <cell r="CW490">
            <v>24</v>
          </cell>
          <cell r="CX490">
            <v>2</v>
          </cell>
          <cell r="CY490">
            <v>9.1</v>
          </cell>
          <cell r="DA490">
            <v>8.9</v>
          </cell>
          <cell r="DB490">
            <v>5</v>
          </cell>
          <cell r="DC490">
            <v>0</v>
          </cell>
          <cell r="DD490">
            <v>136</v>
          </cell>
          <cell r="DE490">
            <v>2</v>
          </cell>
          <cell r="DF490">
            <v>136</v>
          </cell>
          <cell r="DG490">
            <v>136</v>
          </cell>
          <cell r="DH490">
            <v>8.06</v>
          </cell>
          <cell r="DI490">
            <v>3.48</v>
          </cell>
        </row>
        <row r="491">
          <cell r="A491">
            <v>25207100027</v>
          </cell>
          <cell r="B491" t="str">
            <v>Phan</v>
          </cell>
          <cell r="C491" t="str">
            <v>Huỳnh Yến</v>
          </cell>
          <cell r="D491" t="str">
            <v>Nhi</v>
          </cell>
          <cell r="E491">
            <v>36921</v>
          </cell>
          <cell r="F491" t="str">
            <v>Nữ</v>
          </cell>
          <cell r="G491" t="str">
            <v>Đã Đăng Ký (chưa học xong)</v>
          </cell>
          <cell r="H491">
            <v>5.5</v>
          </cell>
          <cell r="I491">
            <v>7.7</v>
          </cell>
          <cell r="K491">
            <v>6.4</v>
          </cell>
          <cell r="M491">
            <v>7</v>
          </cell>
          <cell r="N491">
            <v>6</v>
          </cell>
          <cell r="O491">
            <v>5.2</v>
          </cell>
          <cell r="P491">
            <v>5.2</v>
          </cell>
          <cell r="R491">
            <v>8</v>
          </cell>
          <cell r="V491">
            <v>9.1</v>
          </cell>
          <cell r="W491">
            <v>5</v>
          </cell>
          <cell r="Y491">
            <v>8.9</v>
          </cell>
          <cell r="Z491">
            <v>9</v>
          </cell>
          <cell r="AA491">
            <v>6.9</v>
          </cell>
          <cell r="AB491">
            <v>6.6</v>
          </cell>
          <cell r="AC491">
            <v>8.9</v>
          </cell>
          <cell r="AD491">
            <v>7.2</v>
          </cell>
          <cell r="AE491">
            <v>8.6999999999999993</v>
          </cell>
          <cell r="AF491">
            <v>5</v>
          </cell>
          <cell r="AG491">
            <v>4.4000000000000004</v>
          </cell>
          <cell r="AH491">
            <v>6.8</v>
          </cell>
          <cell r="AI491">
            <v>7.4</v>
          </cell>
          <cell r="AJ491">
            <v>7.3</v>
          </cell>
          <cell r="AK491">
            <v>8.1999999999999993</v>
          </cell>
          <cell r="AL491">
            <v>6.2</v>
          </cell>
          <cell r="AM491">
            <v>7.8</v>
          </cell>
          <cell r="AN491">
            <v>52</v>
          </cell>
          <cell r="AO491">
            <v>0</v>
          </cell>
          <cell r="AP491">
            <v>6.7</v>
          </cell>
          <cell r="AQ491">
            <v>5.6</v>
          </cell>
          <cell r="AV491">
            <v>7</v>
          </cell>
          <cell r="BB491">
            <v>7.4</v>
          </cell>
          <cell r="BD491">
            <v>8.8000000000000007</v>
          </cell>
          <cell r="BE491">
            <v>5</v>
          </cell>
          <cell r="BF491">
            <v>0</v>
          </cell>
          <cell r="BG491">
            <v>7.8</v>
          </cell>
          <cell r="BH491">
            <v>7.4</v>
          </cell>
          <cell r="BI491">
            <v>8.4</v>
          </cell>
          <cell r="BJ491">
            <v>4.5999999999999996</v>
          </cell>
          <cell r="BK491">
            <v>6.2</v>
          </cell>
          <cell r="BL491">
            <v>6</v>
          </cell>
          <cell r="BM491">
            <v>8</v>
          </cell>
          <cell r="BN491">
            <v>5.6</v>
          </cell>
          <cell r="BO491">
            <v>8.6999999999999993</v>
          </cell>
          <cell r="BP491">
            <v>4.8</v>
          </cell>
          <cell r="BQ491">
            <v>4.8</v>
          </cell>
          <cell r="BR491">
            <v>4.2</v>
          </cell>
          <cell r="BS491">
            <v>6.7</v>
          </cell>
          <cell r="BU491">
            <v>6.4</v>
          </cell>
          <cell r="BV491">
            <v>6.5</v>
          </cell>
          <cell r="BW491">
            <v>6.9</v>
          </cell>
          <cell r="BX491">
            <v>5.4</v>
          </cell>
          <cell r="BY491">
            <v>6.1</v>
          </cell>
          <cell r="BZ491">
            <v>9</v>
          </cell>
          <cell r="CA491">
            <v>50</v>
          </cell>
          <cell r="CB491">
            <v>0</v>
          </cell>
          <cell r="CD491">
            <v>7.4</v>
          </cell>
          <cell r="CF491">
            <v>7.9</v>
          </cell>
          <cell r="CI491">
            <v>7.1</v>
          </cell>
          <cell r="CJ491">
            <v>6.8</v>
          </cell>
          <cell r="CK491">
            <v>6.7</v>
          </cell>
          <cell r="CM491">
            <v>5.5</v>
          </cell>
          <cell r="CO491">
            <v>7.9</v>
          </cell>
          <cell r="CP491">
            <v>7</v>
          </cell>
          <cell r="CT491" t="str">
            <v>X</v>
          </cell>
          <cell r="CU491">
            <v>7.5</v>
          </cell>
          <cell r="CV491" t="str">
            <v>X</v>
          </cell>
          <cell r="CW491">
            <v>20</v>
          </cell>
          <cell r="CX491">
            <v>6</v>
          </cell>
          <cell r="DB491">
            <v>0</v>
          </cell>
          <cell r="DC491">
            <v>5</v>
          </cell>
          <cell r="DD491">
            <v>127</v>
          </cell>
          <cell r="DE491">
            <v>11</v>
          </cell>
          <cell r="DF491">
            <v>136</v>
          </cell>
          <cell r="DG491">
            <v>127</v>
          </cell>
          <cell r="DH491">
            <v>6.69</v>
          </cell>
          <cell r="DI491">
            <v>2.66</v>
          </cell>
        </row>
        <row r="492">
          <cell r="A492">
            <v>25207100438</v>
          </cell>
          <cell r="B492" t="str">
            <v>Nguyễn</v>
          </cell>
          <cell r="C492" t="str">
            <v>Thị Kim</v>
          </cell>
          <cell r="D492" t="str">
            <v>Nhi</v>
          </cell>
          <cell r="E492">
            <v>37235</v>
          </cell>
          <cell r="F492" t="str">
            <v>Nữ</v>
          </cell>
          <cell r="G492" t="str">
            <v>Đã Đăng Ký (chưa học xong)</v>
          </cell>
          <cell r="H492">
            <v>6.1</v>
          </cell>
          <cell r="I492">
            <v>8.8000000000000007</v>
          </cell>
          <cell r="K492">
            <v>6.7</v>
          </cell>
          <cell r="M492">
            <v>7.9</v>
          </cell>
          <cell r="N492">
            <v>7.1</v>
          </cell>
          <cell r="O492">
            <v>6.6</v>
          </cell>
          <cell r="P492">
            <v>7</v>
          </cell>
          <cell r="R492">
            <v>7.4</v>
          </cell>
          <cell r="V492">
            <v>8.6999999999999993</v>
          </cell>
          <cell r="W492">
            <v>5.0999999999999996</v>
          </cell>
          <cell r="Y492">
            <v>9.5</v>
          </cell>
          <cell r="Z492">
            <v>9.4</v>
          </cell>
          <cell r="AA492">
            <v>9</v>
          </cell>
          <cell r="AB492">
            <v>8.3000000000000007</v>
          </cell>
          <cell r="AC492">
            <v>8.8000000000000007</v>
          </cell>
          <cell r="AD492">
            <v>8.8000000000000007</v>
          </cell>
          <cell r="AE492">
            <v>9.1999999999999993</v>
          </cell>
          <cell r="AF492">
            <v>7.2</v>
          </cell>
          <cell r="AG492">
            <v>7.1</v>
          </cell>
          <cell r="AH492">
            <v>4</v>
          </cell>
          <cell r="AI492">
            <v>5.6</v>
          </cell>
          <cell r="AJ492">
            <v>8.3000000000000007</v>
          </cell>
          <cell r="AK492">
            <v>6.5</v>
          </cell>
          <cell r="AL492">
            <v>7.9</v>
          </cell>
          <cell r="AM492">
            <v>7.9</v>
          </cell>
          <cell r="AN492">
            <v>52</v>
          </cell>
          <cell r="AO492">
            <v>0</v>
          </cell>
          <cell r="AP492">
            <v>5.3</v>
          </cell>
          <cell r="AQ492">
            <v>8.1999999999999993</v>
          </cell>
          <cell r="AV492">
            <v>7.4</v>
          </cell>
          <cell r="BB492">
            <v>5.2</v>
          </cell>
          <cell r="BD492">
            <v>7.4</v>
          </cell>
          <cell r="BE492">
            <v>5</v>
          </cell>
          <cell r="BF492">
            <v>0</v>
          </cell>
          <cell r="BG492">
            <v>4.4000000000000004</v>
          </cell>
          <cell r="BH492">
            <v>6.4</v>
          </cell>
          <cell r="BI492">
            <v>9.5</v>
          </cell>
          <cell r="BJ492">
            <v>4.5</v>
          </cell>
          <cell r="BK492">
            <v>7.7</v>
          </cell>
          <cell r="BL492">
            <v>7.3</v>
          </cell>
          <cell r="BM492">
            <v>6.7</v>
          </cell>
          <cell r="BN492">
            <v>6.1</v>
          </cell>
          <cell r="BO492" t="str">
            <v>X</v>
          </cell>
          <cell r="BP492">
            <v>4.4000000000000004</v>
          </cell>
          <cell r="BQ492">
            <v>7.2</v>
          </cell>
          <cell r="BR492">
            <v>7.9</v>
          </cell>
          <cell r="BS492">
            <v>7.4</v>
          </cell>
          <cell r="BU492">
            <v>7.3</v>
          </cell>
          <cell r="BV492">
            <v>5.6</v>
          </cell>
          <cell r="BW492" t="str">
            <v>X</v>
          </cell>
          <cell r="BX492">
            <v>7.8</v>
          </cell>
          <cell r="BY492">
            <v>7.7</v>
          </cell>
          <cell r="BZ492">
            <v>9.6</v>
          </cell>
          <cell r="CA492">
            <v>44</v>
          </cell>
          <cell r="CB492">
            <v>6</v>
          </cell>
          <cell r="CD492">
            <v>7.9</v>
          </cell>
          <cell r="CF492">
            <v>7.8</v>
          </cell>
          <cell r="CG492">
            <v>8.5</v>
          </cell>
          <cell r="CI492">
            <v>7.3</v>
          </cell>
          <cell r="CJ492">
            <v>7.3</v>
          </cell>
          <cell r="CK492">
            <v>8.1999999999999993</v>
          </cell>
          <cell r="CM492">
            <v>7.5</v>
          </cell>
          <cell r="CO492" t="str">
            <v>X</v>
          </cell>
          <cell r="CP492">
            <v>7.3</v>
          </cell>
          <cell r="CS492" t="str">
            <v>X</v>
          </cell>
          <cell r="CU492">
            <v>8.6</v>
          </cell>
          <cell r="CV492">
            <v>8.3000000000000007</v>
          </cell>
          <cell r="CW492">
            <v>21</v>
          </cell>
          <cell r="CX492">
            <v>5</v>
          </cell>
          <cell r="DB492">
            <v>0</v>
          </cell>
          <cell r="DC492">
            <v>5</v>
          </cell>
          <cell r="DD492">
            <v>122</v>
          </cell>
          <cell r="DE492">
            <v>16</v>
          </cell>
          <cell r="DF492">
            <v>136</v>
          </cell>
          <cell r="DG492">
            <v>125</v>
          </cell>
          <cell r="DH492">
            <v>7.06</v>
          </cell>
          <cell r="DI492">
            <v>2.91</v>
          </cell>
        </row>
        <row r="493">
          <cell r="A493">
            <v>25207102156</v>
          </cell>
          <cell r="B493" t="str">
            <v>Nguyễn</v>
          </cell>
          <cell r="C493" t="str">
            <v>Thị Yến</v>
          </cell>
          <cell r="D493" t="str">
            <v>Nhi</v>
          </cell>
          <cell r="E493">
            <v>36913</v>
          </cell>
          <cell r="F493" t="str">
            <v>Nữ</v>
          </cell>
          <cell r="G493" t="str">
            <v>Đã Đăng Ký (chưa học xong)</v>
          </cell>
          <cell r="H493">
            <v>7.8</v>
          </cell>
          <cell r="I493">
            <v>7.8</v>
          </cell>
          <cell r="K493">
            <v>8.1</v>
          </cell>
          <cell r="M493">
            <v>6.3</v>
          </cell>
          <cell r="N493">
            <v>6.4</v>
          </cell>
          <cell r="O493">
            <v>6.4</v>
          </cell>
          <cell r="P493">
            <v>5.6</v>
          </cell>
          <cell r="R493">
            <v>7.5</v>
          </cell>
          <cell r="W493">
            <v>8.5</v>
          </cell>
          <cell r="X493">
            <v>6.5</v>
          </cell>
          <cell r="Y493">
            <v>8.6</v>
          </cell>
          <cell r="Z493">
            <v>9</v>
          </cell>
          <cell r="AA493" t="str">
            <v>X</v>
          </cell>
          <cell r="AB493">
            <v>8.6</v>
          </cell>
          <cell r="AC493">
            <v>9.5</v>
          </cell>
          <cell r="AD493">
            <v>6.8</v>
          </cell>
          <cell r="AE493">
            <v>8.3000000000000007</v>
          </cell>
          <cell r="AF493">
            <v>6.5</v>
          </cell>
          <cell r="AG493">
            <v>4.2</v>
          </cell>
          <cell r="AH493">
            <v>4.7</v>
          </cell>
          <cell r="AI493">
            <v>5.3</v>
          </cell>
          <cell r="AJ493">
            <v>4.8</v>
          </cell>
          <cell r="AK493">
            <v>4.9000000000000004</v>
          </cell>
          <cell r="AL493">
            <v>7.1</v>
          </cell>
          <cell r="AM493">
            <v>5.4</v>
          </cell>
          <cell r="AN493">
            <v>50</v>
          </cell>
          <cell r="AO493">
            <v>2</v>
          </cell>
          <cell r="AP493">
            <v>6.3</v>
          </cell>
          <cell r="AQ493">
            <v>7.1</v>
          </cell>
          <cell r="AW493">
            <v>9</v>
          </cell>
          <cell r="BC493">
            <v>7.9</v>
          </cell>
          <cell r="BD493">
            <v>8.4</v>
          </cell>
          <cell r="BE493">
            <v>5</v>
          </cell>
          <cell r="BF493">
            <v>0</v>
          </cell>
          <cell r="BG493">
            <v>7.3</v>
          </cell>
          <cell r="BH493">
            <v>8.1999999999999993</v>
          </cell>
          <cell r="BI493">
            <v>8.3000000000000007</v>
          </cell>
          <cell r="BJ493">
            <v>4</v>
          </cell>
          <cell r="BK493">
            <v>9</v>
          </cell>
          <cell r="BL493">
            <v>8.5</v>
          </cell>
          <cell r="BM493">
            <v>8.5</v>
          </cell>
          <cell r="BN493">
            <v>6.9</v>
          </cell>
          <cell r="BO493" t="str">
            <v>X</v>
          </cell>
          <cell r="BP493">
            <v>8.1</v>
          </cell>
          <cell r="BQ493">
            <v>8.9</v>
          </cell>
          <cell r="BR493">
            <v>5</v>
          </cell>
          <cell r="BS493">
            <v>7.4</v>
          </cell>
          <cell r="BU493">
            <v>7.3</v>
          </cell>
          <cell r="BV493">
            <v>6.3</v>
          </cell>
          <cell r="BW493">
            <v>6.6</v>
          </cell>
          <cell r="BX493">
            <v>7.1</v>
          </cell>
          <cell r="BY493" t="str">
            <v>X</v>
          </cell>
          <cell r="BZ493">
            <v>9.1</v>
          </cell>
          <cell r="CA493">
            <v>44</v>
          </cell>
          <cell r="CB493">
            <v>6</v>
          </cell>
          <cell r="CD493">
            <v>7.8</v>
          </cell>
          <cell r="CF493">
            <v>8.6999999999999993</v>
          </cell>
          <cell r="CG493">
            <v>8.5</v>
          </cell>
          <cell r="CI493">
            <v>8.6</v>
          </cell>
          <cell r="CJ493">
            <v>7.9</v>
          </cell>
          <cell r="CK493">
            <v>8.6</v>
          </cell>
          <cell r="CM493">
            <v>7.6</v>
          </cell>
          <cell r="CO493">
            <v>8.9</v>
          </cell>
          <cell r="CP493">
            <v>6.8</v>
          </cell>
          <cell r="CT493" t="str">
            <v>X</v>
          </cell>
          <cell r="CU493">
            <v>8.6</v>
          </cell>
          <cell r="CV493">
            <v>8.8000000000000007</v>
          </cell>
          <cell r="CW493">
            <v>23</v>
          </cell>
          <cell r="CX493">
            <v>3</v>
          </cell>
          <cell r="DB493">
            <v>0</v>
          </cell>
          <cell r="DC493">
            <v>5</v>
          </cell>
          <cell r="DD493">
            <v>122</v>
          </cell>
          <cell r="DE493">
            <v>16</v>
          </cell>
          <cell r="DF493">
            <v>136</v>
          </cell>
          <cell r="DG493">
            <v>122</v>
          </cell>
          <cell r="DH493">
            <v>7.27</v>
          </cell>
          <cell r="DI493">
            <v>3.03</v>
          </cell>
        </row>
        <row r="494">
          <cell r="A494">
            <v>25207104524</v>
          </cell>
          <cell r="B494" t="str">
            <v>Bùi</v>
          </cell>
          <cell r="C494" t="str">
            <v>Lê Thảo</v>
          </cell>
          <cell r="D494" t="str">
            <v>Nhi</v>
          </cell>
          <cell r="E494">
            <v>37171</v>
          </cell>
          <cell r="F494" t="str">
            <v>Nữ</v>
          </cell>
          <cell r="G494" t="str">
            <v>Đã Đăng Ký (chưa học xong)</v>
          </cell>
          <cell r="H494">
            <v>7.8</v>
          </cell>
          <cell r="I494">
            <v>8.1</v>
          </cell>
          <cell r="K494">
            <v>7.8</v>
          </cell>
          <cell r="M494" t="str">
            <v>P (P/F)</v>
          </cell>
          <cell r="N494">
            <v>9.3000000000000007</v>
          </cell>
          <cell r="O494">
            <v>6.2</v>
          </cell>
          <cell r="P494">
            <v>4.5</v>
          </cell>
          <cell r="R494">
            <v>8.1</v>
          </cell>
          <cell r="W494">
            <v>8.1</v>
          </cell>
          <cell r="X494">
            <v>6.6</v>
          </cell>
          <cell r="Y494">
            <v>9.6999999999999993</v>
          </cell>
          <cell r="Z494">
            <v>9.1</v>
          </cell>
          <cell r="AA494" t="str">
            <v>X</v>
          </cell>
          <cell r="AB494">
            <v>8.6999999999999993</v>
          </cell>
          <cell r="AC494">
            <v>6.9</v>
          </cell>
          <cell r="AD494">
            <v>6.7</v>
          </cell>
          <cell r="AE494">
            <v>8.6</v>
          </cell>
          <cell r="AF494">
            <v>8.4</v>
          </cell>
          <cell r="AG494">
            <v>7</v>
          </cell>
          <cell r="AH494">
            <v>6.4</v>
          </cell>
          <cell r="AI494">
            <v>6.8</v>
          </cell>
          <cell r="AJ494">
            <v>7.4</v>
          </cell>
          <cell r="AK494">
            <v>6.1</v>
          </cell>
          <cell r="AL494">
            <v>7.9</v>
          </cell>
          <cell r="AM494">
            <v>7.8</v>
          </cell>
          <cell r="AN494">
            <v>50</v>
          </cell>
          <cell r="AO494">
            <v>2</v>
          </cell>
          <cell r="AP494">
            <v>4.7</v>
          </cell>
          <cell r="AQ494">
            <v>7.1</v>
          </cell>
          <cell r="AW494">
            <v>8.6999999999999993</v>
          </cell>
          <cell r="BC494">
            <v>7.6</v>
          </cell>
          <cell r="BD494">
            <v>6.6</v>
          </cell>
          <cell r="BE494">
            <v>5</v>
          </cell>
          <cell r="BF494">
            <v>0</v>
          </cell>
          <cell r="BG494">
            <v>5.2</v>
          </cell>
          <cell r="BH494">
            <v>7.7</v>
          </cell>
          <cell r="BI494">
            <v>7.6</v>
          </cell>
          <cell r="BJ494">
            <v>5.5</v>
          </cell>
          <cell r="BK494">
            <v>5.8</v>
          </cell>
          <cell r="BL494">
            <v>9</v>
          </cell>
          <cell r="BM494">
            <v>7.6</v>
          </cell>
          <cell r="BN494">
            <v>6.4</v>
          </cell>
          <cell r="BO494">
            <v>7.7</v>
          </cell>
          <cell r="BP494">
            <v>6</v>
          </cell>
          <cell r="BQ494">
            <v>6.1</v>
          </cell>
          <cell r="BR494">
            <v>4.9000000000000004</v>
          </cell>
          <cell r="BS494">
            <v>6.3</v>
          </cell>
          <cell r="BU494">
            <v>8</v>
          </cell>
          <cell r="BV494">
            <v>7.2</v>
          </cell>
          <cell r="BW494">
            <v>4.4000000000000004</v>
          </cell>
          <cell r="BX494">
            <v>8</v>
          </cell>
          <cell r="BY494">
            <v>7.5</v>
          </cell>
          <cell r="BZ494">
            <v>9.1999999999999993</v>
          </cell>
          <cell r="CA494">
            <v>50</v>
          </cell>
          <cell r="CB494">
            <v>0</v>
          </cell>
          <cell r="CD494">
            <v>9.1</v>
          </cell>
          <cell r="CF494">
            <v>8.6</v>
          </cell>
          <cell r="CG494">
            <v>7.8</v>
          </cell>
          <cell r="CI494">
            <v>8.5</v>
          </cell>
          <cell r="CJ494">
            <v>6.8</v>
          </cell>
          <cell r="CK494">
            <v>8</v>
          </cell>
          <cell r="CM494">
            <v>9.3000000000000007</v>
          </cell>
          <cell r="CO494">
            <v>8.5</v>
          </cell>
          <cell r="CP494" t="str">
            <v>X</v>
          </cell>
          <cell r="CS494" t="str">
            <v>X</v>
          </cell>
          <cell r="CU494">
            <v>8</v>
          </cell>
          <cell r="CV494">
            <v>10</v>
          </cell>
          <cell r="CW494">
            <v>20</v>
          </cell>
          <cell r="CX494">
            <v>6</v>
          </cell>
          <cell r="DB494">
            <v>0</v>
          </cell>
          <cell r="DC494">
            <v>5</v>
          </cell>
          <cell r="DD494">
            <v>125</v>
          </cell>
          <cell r="DE494">
            <v>13</v>
          </cell>
          <cell r="DF494">
            <v>136</v>
          </cell>
          <cell r="DG494">
            <v>125</v>
          </cell>
          <cell r="DH494">
            <v>7.34</v>
          </cell>
          <cell r="DI494">
            <v>3.07</v>
          </cell>
        </row>
        <row r="495">
          <cell r="A495">
            <v>25207104775</v>
          </cell>
          <cell r="B495" t="str">
            <v>Võ</v>
          </cell>
          <cell r="C495" t="str">
            <v>Thị Thu</v>
          </cell>
          <cell r="D495" t="str">
            <v>Nhi</v>
          </cell>
          <cell r="E495">
            <v>37235</v>
          </cell>
          <cell r="F495" t="str">
            <v>Nữ</v>
          </cell>
          <cell r="G495" t="str">
            <v>Đã Đăng Ký (chưa học xong)</v>
          </cell>
          <cell r="H495">
            <v>6.3</v>
          </cell>
          <cell r="I495">
            <v>8</v>
          </cell>
          <cell r="K495">
            <v>8.1999999999999993</v>
          </cell>
          <cell r="M495" t="str">
            <v>P (P/F)</v>
          </cell>
          <cell r="N495">
            <v>8.3000000000000007</v>
          </cell>
          <cell r="O495">
            <v>5.4</v>
          </cell>
          <cell r="P495">
            <v>4.8</v>
          </cell>
          <cell r="R495">
            <v>7.5</v>
          </cell>
          <cell r="V495">
            <v>8.5</v>
          </cell>
          <cell r="W495">
            <v>7.6</v>
          </cell>
          <cell r="Y495">
            <v>9.5</v>
          </cell>
          <cell r="Z495">
            <v>9.1999999999999993</v>
          </cell>
          <cell r="AA495" t="str">
            <v>X</v>
          </cell>
          <cell r="AB495">
            <v>7.6</v>
          </cell>
          <cell r="AC495">
            <v>8.5</v>
          </cell>
          <cell r="AD495" t="str">
            <v>X</v>
          </cell>
          <cell r="AE495">
            <v>8.6999999999999993</v>
          </cell>
          <cell r="AF495">
            <v>8</v>
          </cell>
          <cell r="AG495">
            <v>8</v>
          </cell>
          <cell r="AH495">
            <v>5.0999999999999996</v>
          </cell>
          <cell r="AI495">
            <v>6.8</v>
          </cell>
          <cell r="AJ495">
            <v>7.7</v>
          </cell>
          <cell r="AK495">
            <v>8.3000000000000007</v>
          </cell>
          <cell r="AL495">
            <v>4.4000000000000004</v>
          </cell>
          <cell r="AM495">
            <v>8.3000000000000007</v>
          </cell>
          <cell r="AN495">
            <v>48</v>
          </cell>
          <cell r="AO495">
            <v>4</v>
          </cell>
          <cell r="AP495">
            <v>6.8</v>
          </cell>
          <cell r="AQ495">
            <v>8.1</v>
          </cell>
          <cell r="AW495">
            <v>8.4</v>
          </cell>
          <cell r="BC495">
            <v>8.4</v>
          </cell>
          <cell r="BD495">
            <v>7</v>
          </cell>
          <cell r="BE495">
            <v>5</v>
          </cell>
          <cell r="BF495">
            <v>0</v>
          </cell>
          <cell r="BG495">
            <v>6</v>
          </cell>
          <cell r="BH495">
            <v>7.6</v>
          </cell>
          <cell r="BI495">
            <v>8.4</v>
          </cell>
          <cell r="BJ495">
            <v>6.2</v>
          </cell>
          <cell r="BK495">
            <v>7.5</v>
          </cell>
          <cell r="BL495">
            <v>9.1999999999999993</v>
          </cell>
          <cell r="BM495">
            <v>8.1</v>
          </cell>
          <cell r="BN495">
            <v>5.9</v>
          </cell>
          <cell r="BO495" t="str">
            <v>X</v>
          </cell>
          <cell r="BP495">
            <v>5.4</v>
          </cell>
          <cell r="BQ495">
            <v>6.3</v>
          </cell>
          <cell r="BR495">
            <v>8.3000000000000007</v>
          </cell>
          <cell r="BS495">
            <v>9.3000000000000007</v>
          </cell>
          <cell r="BU495">
            <v>8.3000000000000007</v>
          </cell>
          <cell r="BV495">
            <v>8.1999999999999993</v>
          </cell>
          <cell r="BW495">
            <v>7.8</v>
          </cell>
          <cell r="BX495">
            <v>5.8</v>
          </cell>
          <cell r="BY495">
            <v>8.1</v>
          </cell>
          <cell r="BZ495">
            <v>9</v>
          </cell>
          <cell r="CA495">
            <v>47</v>
          </cell>
          <cell r="CB495">
            <v>3</v>
          </cell>
          <cell r="CD495">
            <v>8.1999999999999993</v>
          </cell>
          <cell r="CF495">
            <v>7.9</v>
          </cell>
          <cell r="CG495">
            <v>7.6</v>
          </cell>
          <cell r="CI495">
            <v>8.3000000000000007</v>
          </cell>
          <cell r="CJ495">
            <v>7.4</v>
          </cell>
          <cell r="CK495">
            <v>9.3000000000000007</v>
          </cell>
          <cell r="CM495">
            <v>8.6</v>
          </cell>
          <cell r="CO495">
            <v>8.6</v>
          </cell>
          <cell r="CP495">
            <v>6.1</v>
          </cell>
          <cell r="CT495" t="str">
            <v>X</v>
          </cell>
          <cell r="CU495">
            <v>8.6</v>
          </cell>
          <cell r="CV495" t="str">
            <v>X</v>
          </cell>
          <cell r="CW495">
            <v>22</v>
          </cell>
          <cell r="CX495">
            <v>4</v>
          </cell>
          <cell r="DB495">
            <v>0</v>
          </cell>
          <cell r="DC495">
            <v>5</v>
          </cell>
          <cell r="DD495">
            <v>122</v>
          </cell>
          <cell r="DE495">
            <v>16</v>
          </cell>
          <cell r="DF495">
            <v>136</v>
          </cell>
          <cell r="DG495">
            <v>122</v>
          </cell>
          <cell r="DH495">
            <v>7.52</v>
          </cell>
          <cell r="DI495">
            <v>3.17</v>
          </cell>
        </row>
        <row r="496">
          <cell r="A496">
            <v>25207104842</v>
          </cell>
          <cell r="B496" t="str">
            <v>Nguyễn</v>
          </cell>
          <cell r="C496" t="str">
            <v>Thị Yến</v>
          </cell>
          <cell r="D496" t="str">
            <v>Nhi</v>
          </cell>
          <cell r="E496">
            <v>37016</v>
          </cell>
          <cell r="F496" t="str">
            <v>Nữ</v>
          </cell>
          <cell r="G496" t="str">
            <v>Đã Đăng Ký (chưa học xong)</v>
          </cell>
          <cell r="H496">
            <v>7</v>
          </cell>
          <cell r="I496">
            <v>8.1</v>
          </cell>
          <cell r="K496">
            <v>7.8</v>
          </cell>
          <cell r="M496">
            <v>7.7</v>
          </cell>
          <cell r="N496">
            <v>8</v>
          </cell>
          <cell r="O496">
            <v>9</v>
          </cell>
          <cell r="P496">
            <v>7.9</v>
          </cell>
          <cell r="R496">
            <v>7.2</v>
          </cell>
          <cell r="W496">
            <v>7.8</v>
          </cell>
          <cell r="X496">
            <v>8.4</v>
          </cell>
          <cell r="Y496">
            <v>8.6999999999999993</v>
          </cell>
          <cell r="Z496">
            <v>9.5</v>
          </cell>
          <cell r="AA496">
            <v>8.9</v>
          </cell>
          <cell r="AB496">
            <v>6.6</v>
          </cell>
          <cell r="AC496">
            <v>8.3000000000000007</v>
          </cell>
          <cell r="AD496">
            <v>8.6999999999999993</v>
          </cell>
          <cell r="AE496">
            <v>9.3000000000000007</v>
          </cell>
          <cell r="AF496">
            <v>4.5</v>
          </cell>
          <cell r="AG496">
            <v>5.9</v>
          </cell>
          <cell r="AH496">
            <v>5</v>
          </cell>
          <cell r="AI496">
            <v>6.3</v>
          </cell>
          <cell r="AJ496">
            <v>7.5</v>
          </cell>
          <cell r="AK496">
            <v>8.8000000000000007</v>
          </cell>
          <cell r="AL496">
            <v>7.5</v>
          </cell>
          <cell r="AM496">
            <v>6.7</v>
          </cell>
          <cell r="AN496">
            <v>52</v>
          </cell>
          <cell r="AO496">
            <v>0</v>
          </cell>
          <cell r="AP496">
            <v>6.2</v>
          </cell>
          <cell r="AQ496">
            <v>6.8</v>
          </cell>
          <cell r="AT496">
            <v>6.9</v>
          </cell>
          <cell r="AX496">
            <v>6.8</v>
          </cell>
          <cell r="BD496">
            <v>4.7</v>
          </cell>
          <cell r="BE496">
            <v>5</v>
          </cell>
          <cell r="BF496">
            <v>0</v>
          </cell>
          <cell r="BG496">
            <v>6.4</v>
          </cell>
          <cell r="BH496">
            <v>9.4</v>
          </cell>
          <cell r="BI496">
            <v>7.6</v>
          </cell>
          <cell r="BJ496">
            <v>7.1</v>
          </cell>
          <cell r="BK496">
            <v>4.9000000000000004</v>
          </cell>
          <cell r="BL496">
            <v>7.3</v>
          </cell>
          <cell r="BM496">
            <v>8.6</v>
          </cell>
          <cell r="BN496">
            <v>6</v>
          </cell>
          <cell r="BO496">
            <v>5.3</v>
          </cell>
          <cell r="BP496">
            <v>6.2</v>
          </cell>
          <cell r="BQ496">
            <v>8.1999999999999993</v>
          </cell>
          <cell r="BR496">
            <v>9</v>
          </cell>
          <cell r="BS496">
            <v>7.6</v>
          </cell>
          <cell r="BU496">
            <v>8.3000000000000007</v>
          </cell>
          <cell r="BV496">
            <v>8.1999999999999993</v>
          </cell>
          <cell r="BW496">
            <v>6.8</v>
          </cell>
          <cell r="BX496">
            <v>7.9</v>
          </cell>
          <cell r="BY496">
            <v>7.7</v>
          </cell>
          <cell r="BZ496">
            <v>9.9</v>
          </cell>
          <cell r="CA496">
            <v>50</v>
          </cell>
          <cell r="CB496">
            <v>0</v>
          </cell>
          <cell r="CD496">
            <v>7.4</v>
          </cell>
          <cell r="CF496">
            <v>8.6</v>
          </cell>
          <cell r="CI496">
            <v>9.3000000000000007</v>
          </cell>
          <cell r="CJ496" t="str">
            <v>X</v>
          </cell>
          <cell r="CK496">
            <v>8.9</v>
          </cell>
          <cell r="CM496">
            <v>8</v>
          </cell>
          <cell r="CO496" t="str">
            <v>X</v>
          </cell>
          <cell r="CP496">
            <v>8</v>
          </cell>
          <cell r="CS496">
            <v>7</v>
          </cell>
          <cell r="CU496">
            <v>8.6999999999999993</v>
          </cell>
          <cell r="CV496">
            <v>9.1</v>
          </cell>
          <cell r="CW496">
            <v>19</v>
          </cell>
          <cell r="CX496">
            <v>7</v>
          </cell>
          <cell r="DB496">
            <v>0</v>
          </cell>
          <cell r="DC496">
            <v>5</v>
          </cell>
          <cell r="DD496">
            <v>126</v>
          </cell>
          <cell r="DE496">
            <v>12</v>
          </cell>
          <cell r="DF496">
            <v>136</v>
          </cell>
          <cell r="DG496">
            <v>126</v>
          </cell>
          <cell r="DH496">
            <v>7.63</v>
          </cell>
          <cell r="DI496">
            <v>3.24</v>
          </cell>
        </row>
        <row r="497">
          <cell r="A497">
            <v>25207105787</v>
          </cell>
          <cell r="B497" t="str">
            <v>Nguyễn</v>
          </cell>
          <cell r="C497" t="str">
            <v>Yến</v>
          </cell>
          <cell r="D497" t="str">
            <v>Nhi</v>
          </cell>
          <cell r="E497">
            <v>37158</v>
          </cell>
          <cell r="F497" t="str">
            <v>Nữ</v>
          </cell>
          <cell r="G497" t="str">
            <v>Đã Đăng Ký (chưa học xong)</v>
          </cell>
          <cell r="H497">
            <v>6.1</v>
          </cell>
          <cell r="I497">
            <v>9.3000000000000007</v>
          </cell>
          <cell r="K497">
            <v>7.3</v>
          </cell>
          <cell r="M497">
            <v>6</v>
          </cell>
          <cell r="N497">
            <v>5.6</v>
          </cell>
          <cell r="O497">
            <v>6</v>
          </cell>
          <cell r="P497">
            <v>5.4</v>
          </cell>
          <cell r="R497">
            <v>7.8</v>
          </cell>
          <cell r="W497">
            <v>7.2</v>
          </cell>
          <cell r="X497">
            <v>7.8</v>
          </cell>
          <cell r="Y497">
            <v>7.8</v>
          </cell>
          <cell r="Z497">
            <v>8.3000000000000007</v>
          </cell>
          <cell r="AA497">
            <v>8.5</v>
          </cell>
          <cell r="AB497">
            <v>6.7</v>
          </cell>
          <cell r="AC497">
            <v>8.6</v>
          </cell>
          <cell r="AD497">
            <v>8.4</v>
          </cell>
          <cell r="AE497">
            <v>9.3000000000000007</v>
          </cell>
          <cell r="AF497">
            <v>6.5</v>
          </cell>
          <cell r="AG497">
            <v>8.6999999999999993</v>
          </cell>
          <cell r="AH497">
            <v>6.2</v>
          </cell>
          <cell r="AI497">
            <v>6.3</v>
          </cell>
          <cell r="AJ497">
            <v>8.5</v>
          </cell>
          <cell r="AK497">
            <v>8.6999999999999993</v>
          </cell>
          <cell r="AL497">
            <v>7.5</v>
          </cell>
          <cell r="AM497">
            <v>8.3000000000000007</v>
          </cell>
          <cell r="AN497">
            <v>52</v>
          </cell>
          <cell r="AO497">
            <v>0</v>
          </cell>
          <cell r="AP497">
            <v>6.8</v>
          </cell>
          <cell r="AQ497">
            <v>7.3</v>
          </cell>
          <cell r="AR497">
            <v>8</v>
          </cell>
          <cell r="AX497">
            <v>7.1</v>
          </cell>
          <cell r="BD497">
            <v>6.8</v>
          </cell>
          <cell r="BE497">
            <v>5</v>
          </cell>
          <cell r="BF497">
            <v>0</v>
          </cell>
          <cell r="BG497">
            <v>4.7</v>
          </cell>
          <cell r="BH497">
            <v>6.7</v>
          </cell>
          <cell r="BI497">
            <v>8.1999999999999993</v>
          </cell>
          <cell r="BJ497">
            <v>5.7</v>
          </cell>
          <cell r="BK497">
            <v>7.3</v>
          </cell>
          <cell r="BL497">
            <v>6.7</v>
          </cell>
          <cell r="BM497">
            <v>7.9</v>
          </cell>
          <cell r="BN497">
            <v>6.2</v>
          </cell>
          <cell r="BO497">
            <v>6.6</v>
          </cell>
          <cell r="BP497">
            <v>6.1</v>
          </cell>
          <cell r="BQ497">
            <v>5</v>
          </cell>
          <cell r="BR497">
            <v>8.8000000000000007</v>
          </cell>
          <cell r="BS497">
            <v>8.6999999999999993</v>
          </cell>
          <cell r="BU497">
            <v>8.6</v>
          </cell>
          <cell r="BV497">
            <v>8</v>
          </cell>
          <cell r="BW497">
            <v>7.1</v>
          </cell>
          <cell r="BX497">
            <v>6.4</v>
          </cell>
          <cell r="BY497">
            <v>8.3000000000000007</v>
          </cell>
          <cell r="BZ497">
            <v>8.8000000000000007</v>
          </cell>
          <cell r="CA497">
            <v>50</v>
          </cell>
          <cell r="CB497">
            <v>0</v>
          </cell>
          <cell r="CC497">
            <v>8.3000000000000007</v>
          </cell>
          <cell r="CF497">
            <v>8.8000000000000007</v>
          </cell>
          <cell r="CG497">
            <v>6.8</v>
          </cell>
          <cell r="CI497">
            <v>7.7</v>
          </cell>
          <cell r="CJ497">
            <v>7.9</v>
          </cell>
          <cell r="CK497">
            <v>6.5</v>
          </cell>
          <cell r="CM497">
            <v>7.6</v>
          </cell>
          <cell r="CO497">
            <v>8.3000000000000007</v>
          </cell>
          <cell r="CP497" t="str">
            <v>X</v>
          </cell>
          <cell r="CS497" t="str">
            <v>X</v>
          </cell>
          <cell r="CU497">
            <v>9.3000000000000007</v>
          </cell>
          <cell r="CV497">
            <v>7.4</v>
          </cell>
          <cell r="CW497">
            <v>21</v>
          </cell>
          <cell r="CX497">
            <v>6</v>
          </cell>
          <cell r="DB497">
            <v>0</v>
          </cell>
          <cell r="DC497">
            <v>5</v>
          </cell>
          <cell r="DD497">
            <v>128</v>
          </cell>
          <cell r="DE497">
            <v>11</v>
          </cell>
          <cell r="DF497">
            <v>136</v>
          </cell>
          <cell r="DG497">
            <v>128</v>
          </cell>
          <cell r="DH497">
            <v>7.29</v>
          </cell>
          <cell r="DI497">
            <v>3.05</v>
          </cell>
        </row>
        <row r="498">
          <cell r="A498">
            <v>25207108404</v>
          </cell>
          <cell r="B498" t="str">
            <v>Hồ</v>
          </cell>
          <cell r="C498" t="str">
            <v>Ý</v>
          </cell>
          <cell r="D498" t="str">
            <v>Nhi</v>
          </cell>
          <cell r="E498">
            <v>37199</v>
          </cell>
          <cell r="F498" t="str">
            <v>Nữ</v>
          </cell>
          <cell r="G498" t="str">
            <v>Đã Đăng Ký (chưa học xong)</v>
          </cell>
          <cell r="H498">
            <v>7.8</v>
          </cell>
          <cell r="I498">
            <v>7.6</v>
          </cell>
          <cell r="K498">
            <v>6.2</v>
          </cell>
          <cell r="M498">
            <v>6.8</v>
          </cell>
          <cell r="N498">
            <v>6.6</v>
          </cell>
          <cell r="O498">
            <v>5.6</v>
          </cell>
          <cell r="P498">
            <v>5.6</v>
          </cell>
          <cell r="Q498">
            <v>9.4</v>
          </cell>
          <cell r="W498">
            <v>4.2</v>
          </cell>
          <cell r="X498">
            <v>7.3</v>
          </cell>
          <cell r="Y498">
            <v>7.9</v>
          </cell>
          <cell r="Z498">
            <v>8</v>
          </cell>
          <cell r="AA498">
            <v>6.6</v>
          </cell>
          <cell r="AB498">
            <v>6.4</v>
          </cell>
          <cell r="AC498">
            <v>5.4</v>
          </cell>
          <cell r="AD498">
            <v>5.0999999999999996</v>
          </cell>
          <cell r="AE498">
            <v>8.6</v>
          </cell>
          <cell r="AF498">
            <v>5.9</v>
          </cell>
          <cell r="AG498">
            <v>6.7</v>
          </cell>
          <cell r="AH498">
            <v>4.0999999999999996</v>
          </cell>
          <cell r="AI498">
            <v>5.6</v>
          </cell>
          <cell r="AJ498">
            <v>8.4</v>
          </cell>
          <cell r="AK498">
            <v>5.7</v>
          </cell>
          <cell r="AL498">
            <v>8.1</v>
          </cell>
          <cell r="AM498">
            <v>7.7</v>
          </cell>
          <cell r="AN498">
            <v>52</v>
          </cell>
          <cell r="AO498">
            <v>0</v>
          </cell>
          <cell r="AP498">
            <v>5.7</v>
          </cell>
          <cell r="AQ498">
            <v>6.3</v>
          </cell>
          <cell r="AT498">
            <v>6.3</v>
          </cell>
          <cell r="AZ498">
            <v>8</v>
          </cell>
          <cell r="BD498">
            <v>9.3000000000000007</v>
          </cell>
          <cell r="BE498">
            <v>5</v>
          </cell>
          <cell r="BF498">
            <v>0</v>
          </cell>
          <cell r="BG498">
            <v>4.5999999999999996</v>
          </cell>
          <cell r="BH498">
            <v>4.9000000000000004</v>
          </cell>
          <cell r="BI498" t="str">
            <v>X</v>
          </cell>
          <cell r="BJ498">
            <v>9.3000000000000007</v>
          </cell>
          <cell r="BK498">
            <v>5.7</v>
          </cell>
          <cell r="BL498">
            <v>6.4</v>
          </cell>
          <cell r="BM498">
            <v>7.5</v>
          </cell>
          <cell r="BN498">
            <v>6.8</v>
          </cell>
          <cell r="BO498">
            <v>7.4</v>
          </cell>
          <cell r="BP498">
            <v>4</v>
          </cell>
          <cell r="BQ498">
            <v>5.7</v>
          </cell>
          <cell r="BR498" t="str">
            <v>X</v>
          </cell>
          <cell r="BS498">
            <v>8.4</v>
          </cell>
          <cell r="BU498">
            <v>7.4</v>
          </cell>
          <cell r="BV498" t="str">
            <v>X</v>
          </cell>
          <cell r="BW498">
            <v>5.4</v>
          </cell>
          <cell r="BX498">
            <v>5.7</v>
          </cell>
          <cell r="BY498">
            <v>8</v>
          </cell>
          <cell r="BZ498">
            <v>9.6</v>
          </cell>
          <cell r="CA498">
            <v>43</v>
          </cell>
          <cell r="CB498">
            <v>7</v>
          </cell>
          <cell r="CD498">
            <v>8.3000000000000007</v>
          </cell>
          <cell r="CF498">
            <v>5.9</v>
          </cell>
          <cell r="CG498" t="str">
            <v>X</v>
          </cell>
          <cell r="CI498" t="str">
            <v>X</v>
          </cell>
          <cell r="CJ498">
            <v>4.7</v>
          </cell>
          <cell r="CK498">
            <v>7.1</v>
          </cell>
          <cell r="CM498">
            <v>7.3</v>
          </cell>
          <cell r="CO498">
            <v>0</v>
          </cell>
          <cell r="CP498">
            <v>8</v>
          </cell>
          <cell r="CS498">
            <v>4.0999999999999996</v>
          </cell>
          <cell r="CU498">
            <v>8</v>
          </cell>
          <cell r="CV498">
            <v>6.6</v>
          </cell>
          <cell r="CW498">
            <v>20</v>
          </cell>
          <cell r="CX498">
            <v>6</v>
          </cell>
          <cell r="DB498">
            <v>0</v>
          </cell>
          <cell r="DC498">
            <v>5</v>
          </cell>
          <cell r="DD498">
            <v>120</v>
          </cell>
          <cell r="DE498">
            <v>18</v>
          </cell>
          <cell r="DF498">
            <v>136</v>
          </cell>
          <cell r="DG498">
            <v>120</v>
          </cell>
          <cell r="DH498">
            <v>6.56</v>
          </cell>
          <cell r="DI498">
            <v>2.56</v>
          </cell>
        </row>
        <row r="499">
          <cell r="A499">
            <v>25207109160</v>
          </cell>
          <cell r="B499" t="str">
            <v>Đặng</v>
          </cell>
          <cell r="C499" t="str">
            <v>Thị Kiều</v>
          </cell>
          <cell r="D499" t="str">
            <v>Nhi</v>
          </cell>
          <cell r="E499">
            <v>36997</v>
          </cell>
          <cell r="F499" t="str">
            <v>Nữ</v>
          </cell>
          <cell r="G499" t="str">
            <v>Đã Đăng Ký (chưa học xong)</v>
          </cell>
          <cell r="H499">
            <v>7.6</v>
          </cell>
          <cell r="I499">
            <v>8.8000000000000007</v>
          </cell>
          <cell r="K499">
            <v>7.4</v>
          </cell>
          <cell r="M499">
            <v>5.3</v>
          </cell>
          <cell r="N499">
            <v>5.6</v>
          </cell>
          <cell r="O499">
            <v>6.5</v>
          </cell>
          <cell r="P499">
            <v>6.7</v>
          </cell>
          <cell r="R499">
            <v>9.1</v>
          </cell>
          <cell r="W499">
            <v>5.8</v>
          </cell>
          <cell r="X499">
            <v>8.1</v>
          </cell>
          <cell r="Y499">
            <v>8.8000000000000007</v>
          </cell>
          <cell r="Z499">
            <v>8.6</v>
          </cell>
          <cell r="AA499">
            <v>8.5</v>
          </cell>
          <cell r="AB499">
            <v>5.4</v>
          </cell>
          <cell r="AC499">
            <v>6.3</v>
          </cell>
          <cell r="AD499">
            <v>5.5</v>
          </cell>
          <cell r="AE499">
            <v>7.4</v>
          </cell>
          <cell r="AF499">
            <v>4.5</v>
          </cell>
          <cell r="AG499">
            <v>7.2</v>
          </cell>
          <cell r="AH499">
            <v>5</v>
          </cell>
          <cell r="AI499">
            <v>8.6</v>
          </cell>
          <cell r="AJ499">
            <v>7.2</v>
          </cell>
          <cell r="AK499">
            <v>9.3000000000000007</v>
          </cell>
          <cell r="AL499">
            <v>5.9</v>
          </cell>
          <cell r="AM499" t="str">
            <v>X</v>
          </cell>
          <cell r="AN499">
            <v>50</v>
          </cell>
          <cell r="AO499">
            <v>2</v>
          </cell>
          <cell r="AP499">
            <v>7.1</v>
          </cell>
          <cell r="AQ499">
            <v>7.6</v>
          </cell>
          <cell r="AT499">
            <v>8.4</v>
          </cell>
          <cell r="AZ499">
            <v>7.9</v>
          </cell>
          <cell r="BD499">
            <v>6</v>
          </cell>
          <cell r="BE499">
            <v>5</v>
          </cell>
          <cell r="BF499">
            <v>0</v>
          </cell>
          <cell r="BG499">
            <v>5.6</v>
          </cell>
          <cell r="BH499">
            <v>5.8</v>
          </cell>
          <cell r="BI499">
            <v>9</v>
          </cell>
          <cell r="BJ499">
            <v>4.8</v>
          </cell>
          <cell r="BK499">
            <v>8.1</v>
          </cell>
          <cell r="BL499">
            <v>7.2</v>
          </cell>
          <cell r="BM499">
            <v>8.4</v>
          </cell>
          <cell r="BN499">
            <v>6.9</v>
          </cell>
          <cell r="BO499">
            <v>5.5</v>
          </cell>
          <cell r="BP499">
            <v>7.1</v>
          </cell>
          <cell r="BQ499">
            <v>7.8</v>
          </cell>
          <cell r="BR499">
            <v>6.8</v>
          </cell>
          <cell r="BS499">
            <v>9.1</v>
          </cell>
          <cell r="BU499">
            <v>7.6</v>
          </cell>
          <cell r="BV499">
            <v>6.8</v>
          </cell>
          <cell r="BW499">
            <v>6.5</v>
          </cell>
          <cell r="BX499">
            <v>6</v>
          </cell>
          <cell r="BY499">
            <v>7.6</v>
          </cell>
          <cell r="BZ499">
            <v>8.4</v>
          </cell>
          <cell r="CA499">
            <v>50</v>
          </cell>
          <cell r="CB499">
            <v>0</v>
          </cell>
          <cell r="CC499">
            <v>7.5</v>
          </cell>
          <cell r="CF499">
            <v>6.4</v>
          </cell>
          <cell r="CG499">
            <v>7.2</v>
          </cell>
          <cell r="CI499">
            <v>6.3</v>
          </cell>
          <cell r="CJ499">
            <v>8</v>
          </cell>
          <cell r="CK499">
            <v>7.6</v>
          </cell>
          <cell r="CM499">
            <v>8.1</v>
          </cell>
          <cell r="CO499">
            <v>7.7</v>
          </cell>
          <cell r="CP499" t="str">
            <v>X</v>
          </cell>
          <cell r="CS499" t="str">
            <v>X</v>
          </cell>
          <cell r="CU499">
            <v>8.8000000000000007</v>
          </cell>
          <cell r="CV499" t="str">
            <v>X</v>
          </cell>
          <cell r="CW499">
            <v>20</v>
          </cell>
          <cell r="CX499">
            <v>7</v>
          </cell>
          <cell r="DB499">
            <v>0</v>
          </cell>
          <cell r="DC499">
            <v>5</v>
          </cell>
          <cell r="DD499">
            <v>125</v>
          </cell>
          <cell r="DE499">
            <v>14</v>
          </cell>
          <cell r="DF499">
            <v>136</v>
          </cell>
          <cell r="DG499">
            <v>125</v>
          </cell>
          <cell r="DH499">
            <v>7.02</v>
          </cell>
          <cell r="DI499">
            <v>2.88</v>
          </cell>
        </row>
        <row r="500">
          <cell r="A500">
            <v>25207109197</v>
          </cell>
          <cell r="B500" t="str">
            <v>Lê</v>
          </cell>
          <cell r="C500" t="str">
            <v>Thị Kiều</v>
          </cell>
          <cell r="D500" t="str">
            <v>Nhi</v>
          </cell>
          <cell r="E500">
            <v>36950</v>
          </cell>
          <cell r="F500" t="str">
            <v>Nữ</v>
          </cell>
          <cell r="G500" t="str">
            <v>Đã Đăng Ký (chưa học xong)</v>
          </cell>
          <cell r="H500">
            <v>8.4</v>
          </cell>
          <cell r="I500">
            <v>9.5</v>
          </cell>
          <cell r="K500">
            <v>8</v>
          </cell>
          <cell r="M500" t="str">
            <v>P (P/F)</v>
          </cell>
          <cell r="N500">
            <v>6.5</v>
          </cell>
          <cell r="O500">
            <v>8.1</v>
          </cell>
          <cell r="P500">
            <v>7.7</v>
          </cell>
          <cell r="R500">
            <v>8.5</v>
          </cell>
          <cell r="W500">
            <v>6.7</v>
          </cell>
          <cell r="X500">
            <v>6.8</v>
          </cell>
          <cell r="Y500">
            <v>8.6999999999999993</v>
          </cell>
          <cell r="Z500">
            <v>8.4</v>
          </cell>
          <cell r="AA500" t="str">
            <v>X</v>
          </cell>
          <cell r="AB500">
            <v>7</v>
          </cell>
          <cell r="AC500">
            <v>8.8000000000000007</v>
          </cell>
          <cell r="AD500" t="str">
            <v>X</v>
          </cell>
          <cell r="AF500">
            <v>6.7</v>
          </cell>
          <cell r="AG500">
            <v>6.5</v>
          </cell>
          <cell r="AH500">
            <v>7.3</v>
          </cell>
          <cell r="AI500">
            <v>7.4</v>
          </cell>
          <cell r="AJ500">
            <v>5.5</v>
          </cell>
          <cell r="AK500">
            <v>7.4</v>
          </cell>
          <cell r="AM500">
            <v>7.1</v>
          </cell>
          <cell r="AN500">
            <v>44</v>
          </cell>
          <cell r="AO500">
            <v>8</v>
          </cell>
          <cell r="AP500">
            <v>8.1999999999999993</v>
          </cell>
          <cell r="AQ500">
            <v>8.4</v>
          </cell>
          <cell r="AT500">
            <v>8.9</v>
          </cell>
          <cell r="AX500">
            <v>9</v>
          </cell>
          <cell r="BD500">
            <v>9.3000000000000007</v>
          </cell>
          <cell r="BE500">
            <v>5</v>
          </cell>
          <cell r="BF500">
            <v>0</v>
          </cell>
          <cell r="BG500">
            <v>6.2</v>
          </cell>
          <cell r="BH500">
            <v>9.4</v>
          </cell>
          <cell r="BI500">
            <v>8.3000000000000007</v>
          </cell>
          <cell r="BJ500">
            <v>6.8</v>
          </cell>
          <cell r="BK500">
            <v>8.9</v>
          </cell>
          <cell r="BL500">
            <v>7.2</v>
          </cell>
          <cell r="BM500">
            <v>8.1999999999999993</v>
          </cell>
          <cell r="BN500">
            <v>7.2</v>
          </cell>
          <cell r="BO500">
            <v>7.4</v>
          </cell>
          <cell r="BP500">
            <v>7.2</v>
          </cell>
          <cell r="BQ500">
            <v>6.6</v>
          </cell>
          <cell r="BR500">
            <v>8.5</v>
          </cell>
          <cell r="BS500">
            <v>9.4</v>
          </cell>
          <cell r="BU500">
            <v>7.5</v>
          </cell>
          <cell r="BV500" t="str">
            <v>X</v>
          </cell>
          <cell r="BW500">
            <v>5.8</v>
          </cell>
          <cell r="BX500">
            <v>6</v>
          </cell>
          <cell r="BY500">
            <v>7.8</v>
          </cell>
          <cell r="BZ500">
            <v>9.6999999999999993</v>
          </cell>
          <cell r="CA500">
            <v>47</v>
          </cell>
          <cell r="CB500">
            <v>3</v>
          </cell>
          <cell r="CD500">
            <v>7.4</v>
          </cell>
          <cell r="CF500">
            <v>8.6</v>
          </cell>
          <cell r="CG500" t="str">
            <v>X</v>
          </cell>
          <cell r="CI500">
            <v>8.6999999999999993</v>
          </cell>
          <cell r="CJ500">
            <v>8.4</v>
          </cell>
          <cell r="CK500">
            <v>9.4</v>
          </cell>
          <cell r="CM500">
            <v>8.6</v>
          </cell>
          <cell r="CO500">
            <v>8.1</v>
          </cell>
          <cell r="CP500">
            <v>7.8</v>
          </cell>
          <cell r="CT500" t="str">
            <v>X</v>
          </cell>
          <cell r="CU500">
            <v>10</v>
          </cell>
          <cell r="CV500" t="str">
            <v>X</v>
          </cell>
          <cell r="CW500">
            <v>20</v>
          </cell>
          <cell r="CX500">
            <v>6</v>
          </cell>
          <cell r="DB500">
            <v>0</v>
          </cell>
          <cell r="DC500">
            <v>5</v>
          </cell>
          <cell r="DD500">
            <v>116</v>
          </cell>
          <cell r="DE500">
            <v>22</v>
          </cell>
          <cell r="DF500">
            <v>136</v>
          </cell>
          <cell r="DG500">
            <v>116</v>
          </cell>
          <cell r="DH500">
            <v>7.68</v>
          </cell>
          <cell r="DI500">
            <v>3.26</v>
          </cell>
        </row>
        <row r="501">
          <cell r="A501">
            <v>25207109934</v>
          </cell>
          <cell r="B501" t="str">
            <v>Võ</v>
          </cell>
          <cell r="C501" t="str">
            <v>Việt</v>
          </cell>
          <cell r="D501" t="str">
            <v>Nhi</v>
          </cell>
          <cell r="E501">
            <v>37212</v>
          </cell>
          <cell r="F501" t="str">
            <v>Nữ</v>
          </cell>
          <cell r="G501" t="str">
            <v>Đã Đăng Ký (chưa học xong)</v>
          </cell>
          <cell r="H501">
            <v>6.8</v>
          </cell>
          <cell r="I501">
            <v>7.5</v>
          </cell>
          <cell r="K501">
            <v>7.1</v>
          </cell>
          <cell r="M501">
            <v>6.7</v>
          </cell>
          <cell r="N501">
            <v>6.4</v>
          </cell>
          <cell r="O501">
            <v>5.7</v>
          </cell>
          <cell r="P501">
            <v>4.5999999999999996</v>
          </cell>
          <cell r="Q501">
            <v>8.9</v>
          </cell>
          <cell r="W501">
            <v>4.9000000000000004</v>
          </cell>
          <cell r="X501">
            <v>8.5</v>
          </cell>
          <cell r="Y501">
            <v>8</v>
          </cell>
          <cell r="Z501">
            <v>8.4</v>
          </cell>
          <cell r="AA501" t="str">
            <v>X</v>
          </cell>
          <cell r="AB501">
            <v>5.6</v>
          </cell>
          <cell r="AC501">
            <v>4.5999999999999996</v>
          </cell>
          <cell r="AD501">
            <v>6.4</v>
          </cell>
          <cell r="AE501">
            <v>9</v>
          </cell>
          <cell r="AF501">
            <v>5</v>
          </cell>
          <cell r="AG501">
            <v>8.6999999999999993</v>
          </cell>
          <cell r="AH501">
            <v>6.3</v>
          </cell>
          <cell r="AI501">
            <v>5</v>
          </cell>
          <cell r="AJ501" t="str">
            <v>X</v>
          </cell>
          <cell r="AK501">
            <v>7.9</v>
          </cell>
          <cell r="AL501">
            <v>7.6</v>
          </cell>
          <cell r="AM501">
            <v>8.8000000000000007</v>
          </cell>
          <cell r="AN501">
            <v>48</v>
          </cell>
          <cell r="AO501">
            <v>4</v>
          </cell>
          <cell r="AP501">
            <v>6.9</v>
          </cell>
          <cell r="AQ501">
            <v>7.3</v>
          </cell>
          <cell r="AV501">
            <v>8.5</v>
          </cell>
          <cell r="BB501">
            <v>6.2</v>
          </cell>
          <cell r="BD501">
            <v>7.6</v>
          </cell>
          <cell r="BE501">
            <v>5</v>
          </cell>
          <cell r="BF501">
            <v>0</v>
          </cell>
          <cell r="BG501">
            <v>4.8</v>
          </cell>
          <cell r="BH501">
            <v>7.1</v>
          </cell>
          <cell r="BI501">
            <v>8.6</v>
          </cell>
          <cell r="BJ501">
            <v>5.5</v>
          </cell>
          <cell r="BK501">
            <v>7.4</v>
          </cell>
          <cell r="BL501">
            <v>6.7</v>
          </cell>
          <cell r="BM501">
            <v>5.9</v>
          </cell>
          <cell r="BN501">
            <v>6</v>
          </cell>
          <cell r="BO501">
            <v>4.2</v>
          </cell>
          <cell r="BP501">
            <v>4.0999999999999996</v>
          </cell>
          <cell r="BQ501">
            <v>6.2</v>
          </cell>
          <cell r="BR501">
            <v>7.6</v>
          </cell>
          <cell r="BS501">
            <v>5.8</v>
          </cell>
          <cell r="BU501">
            <v>6.9</v>
          </cell>
          <cell r="BV501">
            <v>5.8</v>
          </cell>
          <cell r="BW501">
            <v>8.3000000000000007</v>
          </cell>
          <cell r="BX501">
            <v>7.3</v>
          </cell>
          <cell r="BY501">
            <v>7.4</v>
          </cell>
          <cell r="CA501">
            <v>49</v>
          </cell>
          <cell r="CB501">
            <v>1</v>
          </cell>
          <cell r="CD501">
            <v>7.7</v>
          </cell>
          <cell r="CF501">
            <v>6.5</v>
          </cell>
          <cell r="CG501" t="str">
            <v>X</v>
          </cell>
          <cell r="CI501" t="str">
            <v>X</v>
          </cell>
          <cell r="CJ501">
            <v>6.4</v>
          </cell>
          <cell r="CK501">
            <v>6.1</v>
          </cell>
          <cell r="CM501">
            <v>8.5</v>
          </cell>
          <cell r="CO501" t="str">
            <v>X</v>
          </cell>
          <cell r="CP501" t="str">
            <v>X</v>
          </cell>
          <cell r="CT501" t="str">
            <v>X</v>
          </cell>
          <cell r="CU501">
            <v>9.3000000000000007</v>
          </cell>
          <cell r="CV501">
            <v>8.4</v>
          </cell>
          <cell r="CW501">
            <v>14</v>
          </cell>
          <cell r="CX501">
            <v>12</v>
          </cell>
          <cell r="DB501">
            <v>0</v>
          </cell>
          <cell r="DC501">
            <v>5</v>
          </cell>
          <cell r="DD501">
            <v>116</v>
          </cell>
          <cell r="DE501">
            <v>22</v>
          </cell>
          <cell r="DF501">
            <v>136</v>
          </cell>
          <cell r="DG501">
            <v>116</v>
          </cell>
          <cell r="DH501">
            <v>6.64</v>
          </cell>
          <cell r="DI501">
            <v>2.63</v>
          </cell>
        </row>
        <row r="502">
          <cell r="A502">
            <v>25207109942</v>
          </cell>
          <cell r="B502" t="str">
            <v>Hà</v>
          </cell>
          <cell r="C502" t="str">
            <v>Quỳnh</v>
          </cell>
          <cell r="D502" t="str">
            <v>Nhi</v>
          </cell>
          <cell r="E502">
            <v>37066</v>
          </cell>
          <cell r="F502" t="str">
            <v>Nữ</v>
          </cell>
          <cell r="G502" t="str">
            <v>Đã Đăng Ký (chưa học xong)</v>
          </cell>
          <cell r="H502">
            <v>7.8</v>
          </cell>
          <cell r="I502">
            <v>7.4</v>
          </cell>
          <cell r="K502">
            <v>7.3</v>
          </cell>
          <cell r="M502">
            <v>6.4</v>
          </cell>
          <cell r="N502">
            <v>0</v>
          </cell>
          <cell r="O502">
            <v>5.3</v>
          </cell>
          <cell r="P502">
            <v>7.8</v>
          </cell>
          <cell r="R502">
            <v>6</v>
          </cell>
          <cell r="W502">
            <v>8.1999999999999993</v>
          </cell>
          <cell r="X502">
            <v>8.1</v>
          </cell>
          <cell r="Y502">
            <v>9.1999999999999993</v>
          </cell>
          <cell r="Z502">
            <v>8</v>
          </cell>
          <cell r="AA502">
            <v>7.3</v>
          </cell>
          <cell r="AB502">
            <v>5.8</v>
          </cell>
          <cell r="AC502">
            <v>9.1999999999999993</v>
          </cell>
          <cell r="AD502">
            <v>6.2</v>
          </cell>
          <cell r="AE502">
            <v>9.1</v>
          </cell>
          <cell r="AF502">
            <v>6.1</v>
          </cell>
          <cell r="AG502">
            <v>6.8</v>
          </cell>
          <cell r="AH502">
            <v>6.5</v>
          </cell>
          <cell r="AI502">
            <v>8.1</v>
          </cell>
          <cell r="AJ502">
            <v>7.6</v>
          </cell>
          <cell r="AK502">
            <v>7.4</v>
          </cell>
          <cell r="AL502">
            <v>8.1</v>
          </cell>
          <cell r="AM502">
            <v>6.2</v>
          </cell>
          <cell r="AN502">
            <v>49</v>
          </cell>
          <cell r="AO502">
            <v>3</v>
          </cell>
          <cell r="AP502">
            <v>4.2</v>
          </cell>
          <cell r="AQ502">
            <v>4</v>
          </cell>
          <cell r="AR502">
            <v>7.8</v>
          </cell>
          <cell r="AX502">
            <v>5.9</v>
          </cell>
          <cell r="BD502">
            <v>6</v>
          </cell>
          <cell r="BE502">
            <v>5</v>
          </cell>
          <cell r="BF502">
            <v>0</v>
          </cell>
          <cell r="BG502">
            <v>4.8</v>
          </cell>
          <cell r="BH502">
            <v>4.5</v>
          </cell>
          <cell r="BI502">
            <v>6.9</v>
          </cell>
          <cell r="BJ502">
            <v>4.5</v>
          </cell>
          <cell r="BK502">
            <v>6.5</v>
          </cell>
          <cell r="BL502">
            <v>6.5</v>
          </cell>
          <cell r="BM502">
            <v>6</v>
          </cell>
          <cell r="BN502">
            <v>5.5</v>
          </cell>
          <cell r="BO502" t="str">
            <v>X</v>
          </cell>
          <cell r="BP502">
            <v>4.3</v>
          </cell>
          <cell r="BQ502">
            <v>6.1</v>
          </cell>
          <cell r="BR502">
            <v>7.8</v>
          </cell>
          <cell r="BS502">
            <v>9.4</v>
          </cell>
          <cell r="BU502">
            <v>7.5</v>
          </cell>
          <cell r="BV502">
            <v>5.9</v>
          </cell>
          <cell r="BW502">
            <v>6.4</v>
          </cell>
          <cell r="BX502">
            <v>7.1</v>
          </cell>
          <cell r="BY502" t="str">
            <v>X</v>
          </cell>
          <cell r="BZ502">
            <v>9.9</v>
          </cell>
          <cell r="CA502">
            <v>44</v>
          </cell>
          <cell r="CB502">
            <v>6</v>
          </cell>
          <cell r="CD502">
            <v>8.1</v>
          </cell>
          <cell r="CG502">
            <v>7.7</v>
          </cell>
          <cell r="CI502">
            <v>5.7</v>
          </cell>
          <cell r="CJ502">
            <v>6.2</v>
          </cell>
          <cell r="CK502">
            <v>8.5</v>
          </cell>
          <cell r="CM502">
            <v>7.9</v>
          </cell>
          <cell r="CO502">
            <v>6.6</v>
          </cell>
          <cell r="CP502">
            <v>7.5</v>
          </cell>
          <cell r="CS502" t="str">
            <v>X</v>
          </cell>
          <cell r="CU502">
            <v>7.5</v>
          </cell>
          <cell r="CV502" t="str">
            <v>X</v>
          </cell>
          <cell r="CW502">
            <v>20</v>
          </cell>
          <cell r="CX502">
            <v>6</v>
          </cell>
          <cell r="DB502">
            <v>0</v>
          </cell>
          <cell r="DC502">
            <v>5</v>
          </cell>
          <cell r="DD502">
            <v>118</v>
          </cell>
          <cell r="DE502">
            <v>20</v>
          </cell>
          <cell r="DF502">
            <v>136</v>
          </cell>
          <cell r="DG502">
            <v>121</v>
          </cell>
          <cell r="DH502">
            <v>6.78</v>
          </cell>
          <cell r="DI502">
            <v>2.7</v>
          </cell>
        </row>
        <row r="503">
          <cell r="A503">
            <v>25207115992</v>
          </cell>
          <cell r="B503" t="str">
            <v>Lê</v>
          </cell>
          <cell r="C503" t="str">
            <v>Hà Uyển</v>
          </cell>
          <cell r="D503" t="str">
            <v>Nhi</v>
          </cell>
          <cell r="E503">
            <v>37196</v>
          </cell>
          <cell r="F503" t="str">
            <v>Nữ</v>
          </cell>
          <cell r="G503" t="str">
            <v>Đã Đăng Ký (chưa học xong)</v>
          </cell>
          <cell r="H503">
            <v>8.1999999999999993</v>
          </cell>
          <cell r="I503">
            <v>8.6999999999999993</v>
          </cell>
          <cell r="K503">
            <v>8.3000000000000007</v>
          </cell>
          <cell r="M503">
            <v>8.4</v>
          </cell>
          <cell r="N503">
            <v>7.7</v>
          </cell>
          <cell r="O503">
            <v>6.7</v>
          </cell>
          <cell r="P503">
            <v>6</v>
          </cell>
          <cell r="Q503">
            <v>8.6999999999999993</v>
          </cell>
          <cell r="W503">
            <v>7.7</v>
          </cell>
          <cell r="X503">
            <v>7.8</v>
          </cell>
          <cell r="Y503">
            <v>9</v>
          </cell>
          <cell r="Z503">
            <v>9</v>
          </cell>
          <cell r="AA503">
            <v>6.8</v>
          </cell>
          <cell r="AB503">
            <v>4.5</v>
          </cell>
          <cell r="AC503">
            <v>9.4</v>
          </cell>
          <cell r="AD503">
            <v>7.5</v>
          </cell>
          <cell r="AE503">
            <v>8.4</v>
          </cell>
          <cell r="AF503" t="str">
            <v>P (P/F)</v>
          </cell>
          <cell r="AG503" t="str">
            <v>P (P/F)</v>
          </cell>
          <cell r="AH503">
            <v>7.7</v>
          </cell>
          <cell r="AI503">
            <v>8.5</v>
          </cell>
          <cell r="AJ503">
            <v>8.3000000000000007</v>
          </cell>
          <cell r="AK503">
            <v>6</v>
          </cell>
          <cell r="AL503">
            <v>6.1</v>
          </cell>
          <cell r="AM503" t="str">
            <v>X</v>
          </cell>
          <cell r="AN503">
            <v>50</v>
          </cell>
          <cell r="AO503">
            <v>2</v>
          </cell>
          <cell r="AP503">
            <v>4.5999999999999996</v>
          </cell>
          <cell r="AQ503">
            <v>6.3</v>
          </cell>
          <cell r="AT503">
            <v>7.4</v>
          </cell>
          <cell r="AZ503">
            <v>0</v>
          </cell>
          <cell r="BD503">
            <v>5.8</v>
          </cell>
          <cell r="BE503">
            <v>4</v>
          </cell>
          <cell r="BF503">
            <v>1</v>
          </cell>
          <cell r="BG503">
            <v>5.7</v>
          </cell>
          <cell r="BH503">
            <v>7.3</v>
          </cell>
          <cell r="BI503">
            <v>8.1999999999999993</v>
          </cell>
          <cell r="BJ503">
            <v>8.3000000000000007</v>
          </cell>
          <cell r="BK503">
            <v>7.5</v>
          </cell>
          <cell r="BL503">
            <v>7.7</v>
          </cell>
          <cell r="BM503">
            <v>9</v>
          </cell>
          <cell r="BN503">
            <v>7.4</v>
          </cell>
          <cell r="BO503" t="str">
            <v>X</v>
          </cell>
          <cell r="BP503">
            <v>4.7</v>
          </cell>
          <cell r="BQ503">
            <v>6.3</v>
          </cell>
          <cell r="BR503">
            <v>8.4</v>
          </cell>
          <cell r="BS503">
            <v>7.9</v>
          </cell>
          <cell r="BU503">
            <v>8.1</v>
          </cell>
          <cell r="BV503">
            <v>8</v>
          </cell>
          <cell r="BW503">
            <v>6.4</v>
          </cell>
          <cell r="BX503">
            <v>8.1999999999999993</v>
          </cell>
          <cell r="BY503">
            <v>7.8</v>
          </cell>
          <cell r="BZ503">
            <v>8.4</v>
          </cell>
          <cell r="CA503">
            <v>47</v>
          </cell>
          <cell r="CB503">
            <v>3</v>
          </cell>
          <cell r="CC503">
            <v>6.7</v>
          </cell>
          <cell r="CF503">
            <v>8</v>
          </cell>
          <cell r="CG503">
            <v>9.1999999999999993</v>
          </cell>
          <cell r="CI503">
            <v>9.1</v>
          </cell>
          <cell r="CJ503">
            <v>7.4</v>
          </cell>
          <cell r="CK503">
            <v>8.8000000000000007</v>
          </cell>
          <cell r="CM503">
            <v>9</v>
          </cell>
          <cell r="CO503">
            <v>9.1999999999999993</v>
          </cell>
          <cell r="CP503" t="str">
            <v>X</v>
          </cell>
          <cell r="CS503" t="str">
            <v>X</v>
          </cell>
          <cell r="CU503">
            <v>8.4</v>
          </cell>
          <cell r="CV503">
            <v>8.4</v>
          </cell>
          <cell r="CW503">
            <v>21</v>
          </cell>
          <cell r="CX503">
            <v>6</v>
          </cell>
          <cell r="DB503">
            <v>0</v>
          </cell>
          <cell r="DC503">
            <v>5</v>
          </cell>
          <cell r="DD503">
            <v>122</v>
          </cell>
          <cell r="DE503">
            <v>17</v>
          </cell>
          <cell r="DF503">
            <v>136</v>
          </cell>
          <cell r="DG503">
            <v>122</v>
          </cell>
          <cell r="DH503">
            <v>7.64</v>
          </cell>
          <cell r="DI503">
            <v>3.26</v>
          </cell>
        </row>
        <row r="504">
          <cell r="A504">
            <v>25207116020</v>
          </cell>
          <cell r="B504" t="str">
            <v>Nguyễn</v>
          </cell>
          <cell r="C504" t="str">
            <v>Thị Yến</v>
          </cell>
          <cell r="D504" t="str">
            <v>Nhi</v>
          </cell>
          <cell r="E504">
            <v>36900</v>
          </cell>
          <cell r="F504" t="str">
            <v>Nữ</v>
          </cell>
          <cell r="G504" t="str">
            <v>Đã Đăng Ký (chưa học xong)</v>
          </cell>
          <cell r="H504">
            <v>8.8000000000000007</v>
          </cell>
          <cell r="I504">
            <v>9</v>
          </cell>
          <cell r="K504">
            <v>8</v>
          </cell>
          <cell r="M504">
            <v>7.6</v>
          </cell>
          <cell r="N504">
            <v>8.3000000000000007</v>
          </cell>
          <cell r="O504">
            <v>9.6999999999999993</v>
          </cell>
          <cell r="P504">
            <v>9.6999999999999993</v>
          </cell>
          <cell r="R504">
            <v>9.1</v>
          </cell>
          <cell r="W504">
            <v>8.6999999999999993</v>
          </cell>
          <cell r="X504">
            <v>9.4</v>
          </cell>
          <cell r="Y504">
            <v>9.8000000000000007</v>
          </cell>
          <cell r="Z504">
            <v>9.9</v>
          </cell>
          <cell r="AA504">
            <v>8.5</v>
          </cell>
          <cell r="AB504">
            <v>8.3000000000000007</v>
          </cell>
          <cell r="AC504">
            <v>9.5</v>
          </cell>
          <cell r="AD504">
            <v>9</v>
          </cell>
          <cell r="AE504">
            <v>9.1999999999999993</v>
          </cell>
          <cell r="AF504">
            <v>8.3000000000000007</v>
          </cell>
          <cell r="AG504">
            <v>9.1</v>
          </cell>
          <cell r="AH504">
            <v>7.1</v>
          </cell>
          <cell r="AI504">
            <v>9.3000000000000007</v>
          </cell>
          <cell r="AJ504">
            <v>9.3000000000000007</v>
          </cell>
          <cell r="AK504">
            <v>9</v>
          </cell>
          <cell r="AL504" t="str">
            <v>X</v>
          </cell>
          <cell r="AM504">
            <v>8.4</v>
          </cell>
          <cell r="AN504">
            <v>50</v>
          </cell>
          <cell r="AO504">
            <v>2</v>
          </cell>
          <cell r="AP504">
            <v>6.9</v>
          </cell>
          <cell r="AQ504">
            <v>7.1</v>
          </cell>
          <cell r="AR504">
            <v>8.6999999999999993</v>
          </cell>
          <cell r="AX504">
            <v>6.2</v>
          </cell>
          <cell r="BD504">
            <v>6.3</v>
          </cell>
          <cell r="BE504">
            <v>5</v>
          </cell>
          <cell r="BF504">
            <v>0</v>
          </cell>
          <cell r="BG504">
            <v>7.7</v>
          </cell>
          <cell r="BH504">
            <v>8.9</v>
          </cell>
          <cell r="BI504">
            <v>9.1</v>
          </cell>
          <cell r="BJ504">
            <v>8.6999999999999993</v>
          </cell>
          <cell r="BK504">
            <v>9</v>
          </cell>
          <cell r="BL504">
            <v>9.3000000000000007</v>
          </cell>
          <cell r="BM504">
            <v>8.3000000000000007</v>
          </cell>
          <cell r="BN504">
            <v>6.9</v>
          </cell>
          <cell r="BO504" t="str">
            <v>X</v>
          </cell>
          <cell r="BP504">
            <v>8.9</v>
          </cell>
          <cell r="BQ504">
            <v>8.6</v>
          </cell>
          <cell r="BR504">
            <v>9.3000000000000007</v>
          </cell>
          <cell r="BS504">
            <v>9.4</v>
          </cell>
          <cell r="BU504">
            <v>8.5</v>
          </cell>
          <cell r="BV504">
            <v>8.5</v>
          </cell>
          <cell r="BW504">
            <v>8.3000000000000007</v>
          </cell>
          <cell r="BX504">
            <v>8</v>
          </cell>
          <cell r="BY504">
            <v>8</v>
          </cell>
          <cell r="BZ504">
            <v>10</v>
          </cell>
          <cell r="CA504">
            <v>47</v>
          </cell>
          <cell r="CB504">
            <v>3</v>
          </cell>
          <cell r="CC504">
            <v>9.1</v>
          </cell>
          <cell r="CF504">
            <v>9.4</v>
          </cell>
          <cell r="CG504">
            <v>9.4</v>
          </cell>
          <cell r="CI504">
            <v>9.3000000000000007</v>
          </cell>
          <cell r="CJ504">
            <v>9.3000000000000007</v>
          </cell>
          <cell r="CK504">
            <v>9.8000000000000007</v>
          </cell>
          <cell r="CM504">
            <v>9.1999999999999993</v>
          </cell>
          <cell r="CO504" t="str">
            <v>X</v>
          </cell>
          <cell r="CP504">
            <v>8.1999999999999993</v>
          </cell>
          <cell r="CS504" t="str">
            <v>X</v>
          </cell>
          <cell r="CU504">
            <v>9.8000000000000007</v>
          </cell>
          <cell r="CV504">
            <v>9.4</v>
          </cell>
          <cell r="CW504">
            <v>22</v>
          </cell>
          <cell r="CX504">
            <v>5</v>
          </cell>
          <cell r="DB504">
            <v>0</v>
          </cell>
          <cell r="DC504">
            <v>5</v>
          </cell>
          <cell r="DD504">
            <v>124</v>
          </cell>
          <cell r="DE504">
            <v>15</v>
          </cell>
          <cell r="DF504">
            <v>136</v>
          </cell>
          <cell r="DG504">
            <v>124</v>
          </cell>
          <cell r="DH504">
            <v>8.8000000000000007</v>
          </cell>
          <cell r="DI504">
            <v>3.85</v>
          </cell>
        </row>
        <row r="505">
          <cell r="A505">
            <v>25207116406</v>
          </cell>
          <cell r="B505" t="str">
            <v>Trần</v>
          </cell>
          <cell r="C505" t="str">
            <v>Thị Yến</v>
          </cell>
          <cell r="D505" t="str">
            <v>Nhi</v>
          </cell>
          <cell r="E505">
            <v>36895</v>
          </cell>
          <cell r="F505" t="str">
            <v>Nữ</v>
          </cell>
          <cell r="G505" t="str">
            <v>Đã Đăng Ký (chưa học xong)</v>
          </cell>
          <cell r="H505">
            <v>7</v>
          </cell>
          <cell r="I505">
            <v>8</v>
          </cell>
          <cell r="K505">
            <v>8.5</v>
          </cell>
          <cell r="M505" t="str">
            <v>P (P/F)</v>
          </cell>
          <cell r="N505">
            <v>8</v>
          </cell>
          <cell r="O505">
            <v>8.1</v>
          </cell>
          <cell r="P505">
            <v>7.6</v>
          </cell>
          <cell r="R505">
            <v>8.6999999999999993</v>
          </cell>
          <cell r="W505">
            <v>7.4</v>
          </cell>
          <cell r="X505">
            <v>7</v>
          </cell>
          <cell r="Y505">
            <v>8.5</v>
          </cell>
          <cell r="Z505">
            <v>8.5</v>
          </cell>
          <cell r="AA505" t="str">
            <v>X</v>
          </cell>
          <cell r="AB505">
            <v>7.7</v>
          </cell>
          <cell r="AC505">
            <v>8.1999999999999993</v>
          </cell>
          <cell r="AD505">
            <v>8.3000000000000007</v>
          </cell>
          <cell r="AE505">
            <v>9.1999999999999993</v>
          </cell>
          <cell r="AF505">
            <v>7.5</v>
          </cell>
          <cell r="AG505">
            <v>6.5</v>
          </cell>
          <cell r="AH505">
            <v>7</v>
          </cell>
          <cell r="AI505">
            <v>9.1999999999999993</v>
          </cell>
          <cell r="AJ505">
            <v>7</v>
          </cell>
          <cell r="AK505">
            <v>6.6</v>
          </cell>
          <cell r="AL505">
            <v>0</v>
          </cell>
          <cell r="AM505">
            <v>6.9</v>
          </cell>
          <cell r="AN505">
            <v>48</v>
          </cell>
          <cell r="AO505">
            <v>4</v>
          </cell>
          <cell r="AP505">
            <v>6.8</v>
          </cell>
          <cell r="AQ505">
            <v>7.1</v>
          </cell>
          <cell r="AR505">
            <v>8.1</v>
          </cell>
          <cell r="AY505">
            <v>0</v>
          </cell>
          <cell r="BD505">
            <v>5.2</v>
          </cell>
          <cell r="BE505">
            <v>4</v>
          </cell>
          <cell r="BF505">
            <v>1</v>
          </cell>
          <cell r="BG505">
            <v>8.4</v>
          </cell>
          <cell r="BH505">
            <v>6.7</v>
          </cell>
          <cell r="BI505">
            <v>8.5</v>
          </cell>
          <cell r="BJ505">
            <v>7.1</v>
          </cell>
          <cell r="BK505">
            <v>9.4</v>
          </cell>
          <cell r="BL505">
            <v>8.1999999999999993</v>
          </cell>
          <cell r="BM505">
            <v>8.9</v>
          </cell>
          <cell r="BN505">
            <v>7.4</v>
          </cell>
          <cell r="BO505">
            <v>6.7</v>
          </cell>
          <cell r="BP505">
            <v>4.5</v>
          </cell>
          <cell r="BQ505">
            <v>4.7</v>
          </cell>
          <cell r="BR505">
            <v>5.7</v>
          </cell>
          <cell r="BS505">
            <v>8.8000000000000007</v>
          </cell>
          <cell r="BU505">
            <v>8.3000000000000007</v>
          </cell>
          <cell r="BV505" t="str">
            <v>X</v>
          </cell>
          <cell r="BW505">
            <v>6.5</v>
          </cell>
          <cell r="BX505">
            <v>7.5</v>
          </cell>
          <cell r="BY505" t="str">
            <v>X</v>
          </cell>
          <cell r="BZ505">
            <v>8</v>
          </cell>
          <cell r="CA505">
            <v>44</v>
          </cell>
          <cell r="CB505">
            <v>6</v>
          </cell>
          <cell r="CC505">
            <v>5.9</v>
          </cell>
          <cell r="CF505">
            <v>6.8</v>
          </cell>
          <cell r="CG505" t="str">
            <v>X</v>
          </cell>
          <cell r="CI505">
            <v>6.8</v>
          </cell>
          <cell r="CJ505">
            <v>7.6</v>
          </cell>
          <cell r="CK505">
            <v>8.6999999999999993</v>
          </cell>
          <cell r="CM505">
            <v>7.6</v>
          </cell>
          <cell r="CO505" t="str">
            <v>X</v>
          </cell>
          <cell r="CP505" t="str">
            <v>X</v>
          </cell>
          <cell r="CS505">
            <v>5.7</v>
          </cell>
          <cell r="CU505">
            <v>6.8</v>
          </cell>
          <cell r="CV505">
            <v>6.1</v>
          </cell>
          <cell r="CW505">
            <v>20</v>
          </cell>
          <cell r="CX505">
            <v>7</v>
          </cell>
          <cell r="DB505">
            <v>0</v>
          </cell>
          <cell r="DC505">
            <v>5</v>
          </cell>
          <cell r="DD505">
            <v>116</v>
          </cell>
          <cell r="DE505">
            <v>23</v>
          </cell>
          <cell r="DF505">
            <v>136</v>
          </cell>
          <cell r="DG505">
            <v>118</v>
          </cell>
          <cell r="DH505">
            <v>7.28</v>
          </cell>
          <cell r="DI505">
            <v>3.1</v>
          </cell>
        </row>
        <row r="506">
          <cell r="A506">
            <v>25207116619</v>
          </cell>
          <cell r="B506" t="str">
            <v>Nguyễn</v>
          </cell>
          <cell r="C506" t="str">
            <v>Thị Phương</v>
          </cell>
          <cell r="D506" t="str">
            <v>Nhi</v>
          </cell>
          <cell r="E506">
            <v>37030</v>
          </cell>
          <cell r="F506" t="str">
            <v>Nữ</v>
          </cell>
          <cell r="G506" t="str">
            <v>Đã Đăng Ký (chưa học xong)</v>
          </cell>
          <cell r="H506">
            <v>7</v>
          </cell>
          <cell r="I506">
            <v>8.6999999999999993</v>
          </cell>
          <cell r="K506">
            <v>7.5</v>
          </cell>
          <cell r="M506">
            <v>5.0999999999999996</v>
          </cell>
          <cell r="N506">
            <v>7.6</v>
          </cell>
          <cell r="O506">
            <v>8.6999999999999993</v>
          </cell>
          <cell r="P506">
            <v>8.5</v>
          </cell>
          <cell r="R506">
            <v>9</v>
          </cell>
          <cell r="W506">
            <v>6.9</v>
          </cell>
          <cell r="X506">
            <v>9.5</v>
          </cell>
          <cell r="Y506">
            <v>8</v>
          </cell>
          <cell r="Z506">
            <v>8.3000000000000007</v>
          </cell>
          <cell r="AA506">
            <v>9.1</v>
          </cell>
          <cell r="AB506">
            <v>7.5</v>
          </cell>
          <cell r="AC506">
            <v>7.7</v>
          </cell>
          <cell r="AD506">
            <v>9</v>
          </cell>
          <cell r="AE506">
            <v>9.3000000000000007</v>
          </cell>
          <cell r="AF506">
            <v>7.3</v>
          </cell>
          <cell r="AG506">
            <v>8.3000000000000007</v>
          </cell>
          <cell r="AH506">
            <v>7.8</v>
          </cell>
          <cell r="AI506">
            <v>8.1999999999999993</v>
          </cell>
          <cell r="AJ506">
            <v>5.7</v>
          </cell>
          <cell r="AK506">
            <v>8.4</v>
          </cell>
          <cell r="AL506" t="str">
            <v>X</v>
          </cell>
          <cell r="AM506">
            <v>8.3000000000000007</v>
          </cell>
          <cell r="AN506">
            <v>50</v>
          </cell>
          <cell r="AO506">
            <v>2</v>
          </cell>
          <cell r="AP506">
            <v>5.2</v>
          </cell>
          <cell r="AQ506">
            <v>8.1</v>
          </cell>
          <cell r="AT506">
            <v>7.9</v>
          </cell>
          <cell r="AZ506">
            <v>7.9</v>
          </cell>
          <cell r="BD506">
            <v>7.2</v>
          </cell>
          <cell r="BE506">
            <v>5</v>
          </cell>
          <cell r="BF506">
            <v>0</v>
          </cell>
          <cell r="BG506">
            <v>6.7</v>
          </cell>
          <cell r="BH506">
            <v>6</v>
          </cell>
          <cell r="BI506">
            <v>7.1</v>
          </cell>
          <cell r="BJ506">
            <v>5.4</v>
          </cell>
          <cell r="BK506">
            <v>7.1</v>
          </cell>
          <cell r="BL506">
            <v>7.5</v>
          </cell>
          <cell r="BM506">
            <v>8.9</v>
          </cell>
          <cell r="BN506">
            <v>5.8</v>
          </cell>
          <cell r="BO506">
            <v>7.3</v>
          </cell>
          <cell r="BP506">
            <v>8.6</v>
          </cell>
          <cell r="BQ506">
            <v>6</v>
          </cell>
          <cell r="BR506">
            <v>7.3</v>
          </cell>
          <cell r="BS506">
            <v>8.9</v>
          </cell>
          <cell r="BU506">
            <v>7.2</v>
          </cell>
          <cell r="BV506">
            <v>5.5</v>
          </cell>
          <cell r="BW506">
            <v>5.5</v>
          </cell>
          <cell r="BX506">
            <v>9.1999999999999993</v>
          </cell>
          <cell r="BY506" t="str">
            <v>X</v>
          </cell>
          <cell r="BZ506">
            <v>9.1999999999999993</v>
          </cell>
          <cell r="CA506">
            <v>47</v>
          </cell>
          <cell r="CB506">
            <v>3</v>
          </cell>
          <cell r="CC506">
            <v>8.1</v>
          </cell>
          <cell r="CF506">
            <v>7.7</v>
          </cell>
          <cell r="CG506" t="str">
            <v>X</v>
          </cell>
          <cell r="CI506">
            <v>8.4</v>
          </cell>
          <cell r="CJ506">
            <v>8.1</v>
          </cell>
          <cell r="CK506">
            <v>8.6999999999999993</v>
          </cell>
          <cell r="CM506">
            <v>9</v>
          </cell>
          <cell r="CO506" t="str">
            <v>X</v>
          </cell>
          <cell r="CP506" t="str">
            <v>X</v>
          </cell>
          <cell r="CS506">
            <v>7.9</v>
          </cell>
          <cell r="CU506">
            <v>8.6999999999999993</v>
          </cell>
          <cell r="CV506">
            <v>8.8000000000000007</v>
          </cell>
          <cell r="CW506">
            <v>20</v>
          </cell>
          <cell r="CX506">
            <v>7</v>
          </cell>
          <cell r="DB506">
            <v>0</v>
          </cell>
          <cell r="DC506">
            <v>5</v>
          </cell>
          <cell r="DD506">
            <v>122</v>
          </cell>
          <cell r="DE506">
            <v>17</v>
          </cell>
          <cell r="DF506">
            <v>136</v>
          </cell>
          <cell r="DG506">
            <v>122</v>
          </cell>
          <cell r="DH506">
            <v>7.65</v>
          </cell>
          <cell r="DI506">
            <v>3.26</v>
          </cell>
        </row>
        <row r="507">
          <cell r="A507">
            <v>25207117267</v>
          </cell>
          <cell r="B507" t="str">
            <v>Võ</v>
          </cell>
          <cell r="C507" t="str">
            <v>Mai Tuyết</v>
          </cell>
          <cell r="D507" t="str">
            <v>Nhi</v>
          </cell>
          <cell r="E507">
            <v>36893</v>
          </cell>
          <cell r="F507" t="str">
            <v>Nữ</v>
          </cell>
          <cell r="G507" t="str">
            <v>Đã Đăng Ký (chưa học xong)</v>
          </cell>
          <cell r="H507">
            <v>7.8</v>
          </cell>
          <cell r="I507">
            <v>9.3000000000000007</v>
          </cell>
          <cell r="K507">
            <v>8.4</v>
          </cell>
          <cell r="M507" t="str">
            <v>P (P/F)</v>
          </cell>
          <cell r="N507">
            <v>9.5</v>
          </cell>
          <cell r="O507">
            <v>9.6</v>
          </cell>
          <cell r="P507">
            <v>9.1999999999999993</v>
          </cell>
          <cell r="R507">
            <v>9.1999999999999993</v>
          </cell>
          <cell r="V507">
            <v>8.4</v>
          </cell>
          <cell r="W507">
            <v>9.1</v>
          </cell>
          <cell r="Y507">
            <v>9.6</v>
          </cell>
          <cell r="Z507">
            <v>9.5</v>
          </cell>
          <cell r="AA507" t="str">
            <v>X</v>
          </cell>
          <cell r="AB507">
            <v>6.8</v>
          </cell>
          <cell r="AC507">
            <v>9.1999999999999993</v>
          </cell>
          <cell r="AD507">
            <v>7.4</v>
          </cell>
          <cell r="AE507">
            <v>8.5</v>
          </cell>
          <cell r="AF507" t="str">
            <v>P (P/F)</v>
          </cell>
          <cell r="AG507" t="str">
            <v>P (P/F)</v>
          </cell>
          <cell r="AH507" t="str">
            <v>P</v>
          </cell>
          <cell r="AI507" t="str">
            <v>P</v>
          </cell>
          <cell r="AJ507">
            <v>9.5</v>
          </cell>
          <cell r="AK507">
            <v>9.6999999999999993</v>
          </cell>
          <cell r="AL507">
            <v>7.5</v>
          </cell>
          <cell r="AM507">
            <v>10</v>
          </cell>
          <cell r="AN507">
            <v>50</v>
          </cell>
          <cell r="AO507">
            <v>2</v>
          </cell>
          <cell r="AP507">
            <v>6.5</v>
          </cell>
          <cell r="AQ507">
            <v>5.8</v>
          </cell>
          <cell r="AW507">
            <v>9.8000000000000007</v>
          </cell>
          <cell r="BC507">
            <v>8.1999999999999993</v>
          </cell>
          <cell r="BE507">
            <v>4</v>
          </cell>
          <cell r="BF507">
            <v>1</v>
          </cell>
          <cell r="BG507">
            <v>7.5</v>
          </cell>
          <cell r="BH507">
            <v>8.9</v>
          </cell>
          <cell r="BI507">
            <v>9.3000000000000007</v>
          </cell>
          <cell r="BJ507">
            <v>9.1999999999999993</v>
          </cell>
          <cell r="BK507">
            <v>8</v>
          </cell>
          <cell r="BL507">
            <v>9.5</v>
          </cell>
          <cell r="BM507">
            <v>9.5</v>
          </cell>
          <cell r="BN507">
            <v>7.5</v>
          </cell>
          <cell r="BO507">
            <v>8.6999999999999993</v>
          </cell>
          <cell r="BP507">
            <v>6.3</v>
          </cell>
          <cell r="BQ507">
            <v>9.6999999999999993</v>
          </cell>
          <cell r="BR507">
            <v>9.1</v>
          </cell>
          <cell r="BS507">
            <v>9.8000000000000007</v>
          </cell>
          <cell r="BU507">
            <v>8.4</v>
          </cell>
          <cell r="BV507">
            <v>8.8000000000000007</v>
          </cell>
          <cell r="BW507">
            <v>7.8</v>
          </cell>
          <cell r="BY507" t="str">
            <v>X</v>
          </cell>
          <cell r="BZ507">
            <v>9.3000000000000007</v>
          </cell>
          <cell r="CA507">
            <v>44</v>
          </cell>
          <cell r="CB507">
            <v>6</v>
          </cell>
          <cell r="CC507">
            <v>8.4</v>
          </cell>
          <cell r="CF507">
            <v>8.5</v>
          </cell>
          <cell r="CG507" t="str">
            <v>X</v>
          </cell>
          <cell r="CI507">
            <v>9.1</v>
          </cell>
          <cell r="CJ507">
            <v>7.9</v>
          </cell>
          <cell r="CK507">
            <v>9.1999999999999993</v>
          </cell>
          <cell r="CM507">
            <v>7.8</v>
          </cell>
          <cell r="CO507" t="str">
            <v>X</v>
          </cell>
          <cell r="CT507">
            <v>8.6999999999999993</v>
          </cell>
          <cell r="CU507">
            <v>8.9</v>
          </cell>
          <cell r="CV507">
            <v>8.9</v>
          </cell>
          <cell r="CW507">
            <v>20</v>
          </cell>
          <cell r="CX507">
            <v>7</v>
          </cell>
          <cell r="DB507">
            <v>0</v>
          </cell>
          <cell r="DC507">
            <v>5</v>
          </cell>
          <cell r="DD507">
            <v>118</v>
          </cell>
          <cell r="DE507">
            <v>21</v>
          </cell>
          <cell r="DF507">
            <v>136</v>
          </cell>
          <cell r="DG507">
            <v>114</v>
          </cell>
          <cell r="DH507">
            <v>8.68</v>
          </cell>
          <cell r="DI507">
            <v>3.74</v>
          </cell>
        </row>
        <row r="508">
          <cell r="A508">
            <v>25207205546</v>
          </cell>
          <cell r="B508" t="str">
            <v>Lê</v>
          </cell>
          <cell r="C508" t="str">
            <v>Thị Thảo</v>
          </cell>
          <cell r="D508" t="str">
            <v>Nhi</v>
          </cell>
          <cell r="E508">
            <v>37174</v>
          </cell>
          <cell r="F508" t="str">
            <v>Nữ</v>
          </cell>
          <cell r="G508" t="str">
            <v>Đã Đăng Ký (chưa học xong)</v>
          </cell>
          <cell r="H508">
            <v>7.8</v>
          </cell>
          <cell r="I508">
            <v>7.8</v>
          </cell>
          <cell r="K508">
            <v>7.2</v>
          </cell>
          <cell r="M508">
            <v>6.3</v>
          </cell>
          <cell r="N508">
            <v>4.7</v>
          </cell>
          <cell r="O508">
            <v>4.0999999999999996</v>
          </cell>
          <cell r="P508">
            <v>7.5</v>
          </cell>
          <cell r="R508">
            <v>8</v>
          </cell>
          <cell r="W508">
            <v>7</v>
          </cell>
          <cell r="X508">
            <v>8.3000000000000007</v>
          </cell>
          <cell r="Y508">
            <v>9.3000000000000007</v>
          </cell>
          <cell r="Z508">
            <v>9.3000000000000007</v>
          </cell>
          <cell r="AA508">
            <v>6.5</v>
          </cell>
          <cell r="AB508">
            <v>7</v>
          </cell>
          <cell r="AC508">
            <v>6.2</v>
          </cell>
          <cell r="AD508">
            <v>6.7</v>
          </cell>
          <cell r="AE508">
            <v>6.9</v>
          </cell>
          <cell r="AF508">
            <v>7</v>
          </cell>
          <cell r="AG508">
            <v>8.9</v>
          </cell>
          <cell r="AH508">
            <v>6.8</v>
          </cell>
          <cell r="AI508">
            <v>8.1999999999999993</v>
          </cell>
          <cell r="AJ508">
            <v>5.5</v>
          </cell>
          <cell r="AK508">
            <v>9.1</v>
          </cell>
          <cell r="AL508">
            <v>5.8</v>
          </cell>
          <cell r="AM508" t="str">
            <v>X</v>
          </cell>
          <cell r="AN508">
            <v>50</v>
          </cell>
          <cell r="AO508">
            <v>2</v>
          </cell>
          <cell r="AP508">
            <v>7</v>
          </cell>
          <cell r="AQ508">
            <v>6.9</v>
          </cell>
          <cell r="AT508">
            <v>9</v>
          </cell>
          <cell r="AZ508">
            <v>7.3</v>
          </cell>
          <cell r="BD508">
            <v>5.3</v>
          </cell>
          <cell r="BE508">
            <v>5</v>
          </cell>
          <cell r="BF508">
            <v>0</v>
          </cell>
          <cell r="BG508">
            <v>5.8</v>
          </cell>
          <cell r="BH508">
            <v>6.5</v>
          </cell>
          <cell r="BI508">
            <v>9.1</v>
          </cell>
          <cell r="BJ508">
            <v>5</v>
          </cell>
          <cell r="BK508">
            <v>7.5</v>
          </cell>
          <cell r="BL508">
            <v>7.7</v>
          </cell>
          <cell r="BM508">
            <v>8.6</v>
          </cell>
          <cell r="BN508">
            <v>6.5</v>
          </cell>
          <cell r="BO508">
            <v>5.4</v>
          </cell>
          <cell r="BP508">
            <v>4.0999999999999996</v>
          </cell>
          <cell r="BQ508">
            <v>7.1</v>
          </cell>
          <cell r="BR508">
            <v>4.9000000000000004</v>
          </cell>
          <cell r="BS508">
            <v>8.6999999999999993</v>
          </cell>
          <cell r="BU508">
            <v>7.8</v>
          </cell>
          <cell r="BV508">
            <v>6.9</v>
          </cell>
          <cell r="BW508">
            <v>5.9</v>
          </cell>
          <cell r="BX508">
            <v>5.4</v>
          </cell>
          <cell r="BY508">
            <v>7.1</v>
          </cell>
          <cell r="BZ508">
            <v>9</v>
          </cell>
          <cell r="CA508">
            <v>50</v>
          </cell>
          <cell r="CB508">
            <v>0</v>
          </cell>
          <cell r="CC508">
            <v>7.4</v>
          </cell>
          <cell r="CF508">
            <v>6.4</v>
          </cell>
          <cell r="CG508" t="str">
            <v>X</v>
          </cell>
          <cell r="CI508">
            <v>8.1</v>
          </cell>
          <cell r="CJ508">
            <v>7.6</v>
          </cell>
          <cell r="CK508">
            <v>7.7</v>
          </cell>
          <cell r="CM508">
            <v>8.1</v>
          </cell>
          <cell r="CO508">
            <v>8.1999999999999993</v>
          </cell>
          <cell r="CP508" t="str">
            <v>X</v>
          </cell>
          <cell r="CS508" t="str">
            <v>X</v>
          </cell>
          <cell r="CU508">
            <v>8.6999999999999993</v>
          </cell>
          <cell r="CV508" t="str">
            <v>X</v>
          </cell>
          <cell r="CW508">
            <v>18</v>
          </cell>
          <cell r="CX508">
            <v>9</v>
          </cell>
          <cell r="DB508">
            <v>0</v>
          </cell>
          <cell r="DC508">
            <v>5</v>
          </cell>
          <cell r="DD508">
            <v>123</v>
          </cell>
          <cell r="DE508">
            <v>16</v>
          </cell>
          <cell r="DF508">
            <v>136</v>
          </cell>
          <cell r="DG508">
            <v>123</v>
          </cell>
          <cell r="DH508">
            <v>6.93</v>
          </cell>
          <cell r="DI508">
            <v>2.82</v>
          </cell>
        </row>
        <row r="509">
          <cell r="A509">
            <v>25207213282</v>
          </cell>
          <cell r="B509" t="str">
            <v>Đỗ</v>
          </cell>
          <cell r="C509" t="str">
            <v>Thùy</v>
          </cell>
          <cell r="D509" t="str">
            <v>Nhi</v>
          </cell>
          <cell r="E509">
            <v>36983</v>
          </cell>
          <cell r="F509" t="str">
            <v>Nữ</v>
          </cell>
          <cell r="G509" t="str">
            <v>Đã Đăng Ký (chưa học xong)</v>
          </cell>
          <cell r="H509">
            <v>8.6999999999999993</v>
          </cell>
          <cell r="I509">
            <v>8.6999999999999993</v>
          </cell>
          <cell r="K509">
            <v>8.8000000000000007</v>
          </cell>
          <cell r="M509" t="str">
            <v>P (P/F)</v>
          </cell>
          <cell r="N509">
            <v>8.6999999999999993</v>
          </cell>
          <cell r="O509">
            <v>9.6999999999999993</v>
          </cell>
          <cell r="P509">
            <v>9.6999999999999993</v>
          </cell>
          <cell r="R509">
            <v>9.1999999999999993</v>
          </cell>
          <cell r="W509">
            <v>9.1999999999999993</v>
          </cell>
          <cell r="X509">
            <v>9</v>
          </cell>
          <cell r="Y509">
            <v>8.6999999999999993</v>
          </cell>
          <cell r="Z509">
            <v>9.8000000000000007</v>
          </cell>
          <cell r="AA509">
            <v>8.8000000000000007</v>
          </cell>
          <cell r="AB509">
            <v>8.1999999999999993</v>
          </cell>
          <cell r="AC509">
            <v>9.1</v>
          </cell>
          <cell r="AD509">
            <v>9.6999999999999993</v>
          </cell>
          <cell r="AE509">
            <v>9.4</v>
          </cell>
          <cell r="AF509">
            <v>6.2</v>
          </cell>
          <cell r="AG509">
            <v>7.9</v>
          </cell>
          <cell r="AH509">
            <v>6.2</v>
          </cell>
          <cell r="AI509">
            <v>7.9</v>
          </cell>
          <cell r="AJ509">
            <v>8.1999999999999993</v>
          </cell>
          <cell r="AK509">
            <v>9.1</v>
          </cell>
          <cell r="AL509">
            <v>7.3</v>
          </cell>
          <cell r="AM509">
            <v>7.9</v>
          </cell>
          <cell r="AN509">
            <v>52</v>
          </cell>
          <cell r="AO509">
            <v>0</v>
          </cell>
          <cell r="AP509">
            <v>7.1</v>
          </cell>
          <cell r="AQ509">
            <v>8.1</v>
          </cell>
          <cell r="AT509">
            <v>8.4</v>
          </cell>
          <cell r="AX509">
            <v>8.6999999999999993</v>
          </cell>
          <cell r="BD509">
            <v>7.6</v>
          </cell>
          <cell r="BE509">
            <v>5</v>
          </cell>
          <cell r="BF509">
            <v>0</v>
          </cell>
          <cell r="BG509">
            <v>6.9</v>
          </cell>
          <cell r="BH509">
            <v>9.4</v>
          </cell>
          <cell r="BI509">
            <v>7.8</v>
          </cell>
          <cell r="BJ509">
            <v>9</v>
          </cell>
          <cell r="BK509">
            <v>8.5</v>
          </cell>
          <cell r="BL509">
            <v>8.8000000000000007</v>
          </cell>
          <cell r="BM509">
            <v>8.6999999999999993</v>
          </cell>
          <cell r="BN509">
            <v>7.8</v>
          </cell>
          <cell r="BO509">
            <v>7.8</v>
          </cell>
          <cell r="BP509">
            <v>7</v>
          </cell>
          <cell r="BQ509">
            <v>7.4</v>
          </cell>
          <cell r="BR509">
            <v>9</v>
          </cell>
          <cell r="BS509">
            <v>8.9</v>
          </cell>
          <cell r="BU509">
            <v>9.1999999999999993</v>
          </cell>
          <cell r="BV509">
            <v>8.6999999999999993</v>
          </cell>
          <cell r="BW509">
            <v>7.2</v>
          </cell>
          <cell r="BX509">
            <v>8</v>
          </cell>
          <cell r="BY509">
            <v>7.8</v>
          </cell>
          <cell r="BZ509">
            <v>9.9</v>
          </cell>
          <cell r="CA509">
            <v>50</v>
          </cell>
          <cell r="CB509">
            <v>0</v>
          </cell>
          <cell r="CD509">
            <v>8.4</v>
          </cell>
          <cell r="CF509">
            <v>9</v>
          </cell>
          <cell r="CI509">
            <v>9.6</v>
          </cell>
          <cell r="CJ509" t="str">
            <v>X</v>
          </cell>
          <cell r="CK509">
            <v>9.4</v>
          </cell>
          <cell r="CM509">
            <v>7.8</v>
          </cell>
          <cell r="CO509" t="str">
            <v>X</v>
          </cell>
          <cell r="CP509">
            <v>8.5</v>
          </cell>
          <cell r="CS509">
            <v>8.5</v>
          </cell>
          <cell r="CU509">
            <v>8.6</v>
          </cell>
          <cell r="CV509">
            <v>9.6</v>
          </cell>
          <cell r="CW509">
            <v>19</v>
          </cell>
          <cell r="CX509">
            <v>7</v>
          </cell>
          <cell r="DB509">
            <v>0</v>
          </cell>
          <cell r="DC509">
            <v>5</v>
          </cell>
          <cell r="DD509">
            <v>126</v>
          </cell>
          <cell r="DE509">
            <v>12</v>
          </cell>
          <cell r="DF509">
            <v>136</v>
          </cell>
          <cell r="DG509">
            <v>126</v>
          </cell>
          <cell r="DH509">
            <v>8.4700000000000006</v>
          </cell>
          <cell r="DI509">
            <v>3.68</v>
          </cell>
        </row>
        <row r="510">
          <cell r="A510">
            <v>2320710429</v>
          </cell>
          <cell r="B510" t="str">
            <v>Võ</v>
          </cell>
          <cell r="C510" t="str">
            <v>Hoài</v>
          </cell>
          <cell r="D510" t="str">
            <v>Như</v>
          </cell>
          <cell r="E510">
            <v>36179</v>
          </cell>
          <cell r="F510" t="str">
            <v>Nữ</v>
          </cell>
          <cell r="G510" t="str">
            <v>Đang Học Lại</v>
          </cell>
          <cell r="H510">
            <v>5.5</v>
          </cell>
          <cell r="I510">
            <v>7.3</v>
          </cell>
          <cell r="K510">
            <v>7.4</v>
          </cell>
          <cell r="M510">
            <v>5.2</v>
          </cell>
          <cell r="N510">
            <v>4.5999999999999996</v>
          </cell>
          <cell r="O510">
            <v>4.3</v>
          </cell>
          <cell r="P510">
            <v>7.3</v>
          </cell>
          <cell r="R510">
            <v>5.6</v>
          </cell>
          <cell r="W510">
            <v>6.5</v>
          </cell>
          <cell r="X510">
            <v>7.5</v>
          </cell>
          <cell r="Y510">
            <v>9.3000000000000007</v>
          </cell>
          <cell r="Z510">
            <v>7.3</v>
          </cell>
          <cell r="AA510">
            <v>6.8</v>
          </cell>
          <cell r="AB510">
            <v>7.7</v>
          </cell>
          <cell r="AC510">
            <v>7.6</v>
          </cell>
          <cell r="AD510">
            <v>7.9</v>
          </cell>
          <cell r="AE510">
            <v>9.1999999999999993</v>
          </cell>
          <cell r="AF510">
            <v>4.9000000000000004</v>
          </cell>
          <cell r="AG510">
            <v>4.3</v>
          </cell>
          <cell r="AH510">
            <v>6.5</v>
          </cell>
          <cell r="AI510">
            <v>5.4</v>
          </cell>
          <cell r="AJ510">
            <v>4</v>
          </cell>
          <cell r="AK510">
            <v>5.3</v>
          </cell>
          <cell r="AL510">
            <v>5</v>
          </cell>
          <cell r="AM510">
            <v>4.5</v>
          </cell>
          <cell r="AN510">
            <v>52</v>
          </cell>
          <cell r="AO510">
            <v>0</v>
          </cell>
          <cell r="AP510">
            <v>4.5999999999999996</v>
          </cell>
          <cell r="AQ510">
            <v>4.5</v>
          </cell>
          <cell r="AV510">
            <v>4.3</v>
          </cell>
          <cell r="BB510">
            <v>7.6</v>
          </cell>
          <cell r="BD510">
            <v>5.4</v>
          </cell>
          <cell r="BE510">
            <v>5</v>
          </cell>
          <cell r="BF510">
            <v>0</v>
          </cell>
          <cell r="BG510">
            <v>5.3</v>
          </cell>
          <cell r="BH510" t="str">
            <v>X</v>
          </cell>
          <cell r="BI510">
            <v>8.5</v>
          </cell>
          <cell r="BJ510">
            <v>5.2</v>
          </cell>
          <cell r="BK510">
            <v>5</v>
          </cell>
          <cell r="BL510">
            <v>4.9000000000000004</v>
          </cell>
          <cell r="BM510">
            <v>7.3</v>
          </cell>
          <cell r="BN510">
            <v>5.7</v>
          </cell>
          <cell r="BO510">
            <v>7.5</v>
          </cell>
          <cell r="BP510">
            <v>7.1</v>
          </cell>
          <cell r="BQ510">
            <v>5.0999999999999996</v>
          </cell>
          <cell r="BR510">
            <v>5.0999999999999996</v>
          </cell>
          <cell r="BS510">
            <v>8.8000000000000007</v>
          </cell>
          <cell r="BU510">
            <v>7.1</v>
          </cell>
          <cell r="BV510" t="str">
            <v>X</v>
          </cell>
          <cell r="BW510">
            <v>6.7</v>
          </cell>
          <cell r="BX510">
            <v>7.2</v>
          </cell>
          <cell r="BY510" t="str">
            <v>X</v>
          </cell>
          <cell r="BZ510">
            <v>6.9</v>
          </cell>
          <cell r="CA510">
            <v>41</v>
          </cell>
          <cell r="CB510">
            <v>9</v>
          </cell>
          <cell r="CC510">
            <v>8.1999999999999993</v>
          </cell>
          <cell r="CF510">
            <v>6.2</v>
          </cell>
          <cell r="CG510">
            <v>8.5</v>
          </cell>
          <cell r="CI510">
            <v>4.2</v>
          </cell>
          <cell r="CJ510">
            <v>5.5</v>
          </cell>
          <cell r="CK510">
            <v>8.5</v>
          </cell>
          <cell r="CM510">
            <v>6.8</v>
          </cell>
          <cell r="CO510" t="str">
            <v>X</v>
          </cell>
          <cell r="CP510">
            <v>6.5</v>
          </cell>
          <cell r="CT510">
            <v>6.2</v>
          </cell>
          <cell r="CU510">
            <v>10</v>
          </cell>
          <cell r="CV510">
            <v>8.9</v>
          </cell>
          <cell r="CW510">
            <v>25</v>
          </cell>
          <cell r="CX510">
            <v>2</v>
          </cell>
          <cell r="DB510">
            <v>0</v>
          </cell>
          <cell r="DC510">
            <v>5</v>
          </cell>
          <cell r="DD510">
            <v>123</v>
          </cell>
          <cell r="DE510">
            <v>16</v>
          </cell>
          <cell r="DF510">
            <v>136</v>
          </cell>
          <cell r="DG510">
            <v>126</v>
          </cell>
          <cell r="DH510">
            <v>6.27</v>
          </cell>
          <cell r="DI510">
            <v>2.4500000000000002</v>
          </cell>
          <cell r="DJ510" t="str">
            <v>PHI 161; PHI 162</v>
          </cell>
        </row>
        <row r="511">
          <cell r="A511">
            <v>25207101952</v>
          </cell>
          <cell r="B511" t="str">
            <v>Nguyễn</v>
          </cell>
          <cell r="C511" t="str">
            <v>Thị Quỳnh</v>
          </cell>
          <cell r="D511" t="str">
            <v>Như</v>
          </cell>
          <cell r="E511">
            <v>37121</v>
          </cell>
          <cell r="F511" t="str">
            <v>Nữ</v>
          </cell>
          <cell r="G511" t="str">
            <v>Đã Đăng Ký (chưa học xong)</v>
          </cell>
          <cell r="H511">
            <v>4.9000000000000004</v>
          </cell>
          <cell r="I511">
            <v>7.9</v>
          </cell>
          <cell r="K511">
            <v>8.1</v>
          </cell>
          <cell r="M511">
            <v>7.6</v>
          </cell>
          <cell r="N511">
            <v>6.6</v>
          </cell>
          <cell r="O511">
            <v>5.4</v>
          </cell>
          <cell r="P511">
            <v>5.8</v>
          </cell>
          <cell r="Q511">
            <v>9.3000000000000007</v>
          </cell>
          <cell r="W511">
            <v>7.9</v>
          </cell>
          <cell r="X511">
            <v>7.2</v>
          </cell>
          <cell r="Y511">
            <v>7.3</v>
          </cell>
          <cell r="Z511">
            <v>9.6</v>
          </cell>
          <cell r="AA511" t="str">
            <v>X</v>
          </cell>
          <cell r="AB511">
            <v>6.5</v>
          </cell>
          <cell r="AC511">
            <v>8.4</v>
          </cell>
          <cell r="AD511">
            <v>8.1999999999999993</v>
          </cell>
          <cell r="AE511">
            <v>8.6</v>
          </cell>
          <cell r="AF511">
            <v>5.9</v>
          </cell>
          <cell r="AG511">
            <v>9.5</v>
          </cell>
          <cell r="AH511">
            <v>4.2</v>
          </cell>
          <cell r="AI511">
            <v>7.2</v>
          </cell>
          <cell r="AJ511">
            <v>8</v>
          </cell>
          <cell r="AK511">
            <v>6.9</v>
          </cell>
          <cell r="AL511">
            <v>7.7</v>
          </cell>
          <cell r="AM511">
            <v>6.8</v>
          </cell>
          <cell r="AN511">
            <v>50</v>
          </cell>
          <cell r="AO511">
            <v>2</v>
          </cell>
          <cell r="AP511">
            <v>0</v>
          </cell>
          <cell r="AQ511">
            <v>5.7</v>
          </cell>
          <cell r="AW511">
            <v>7.6</v>
          </cell>
          <cell r="BC511">
            <v>6.8</v>
          </cell>
          <cell r="BD511">
            <v>6</v>
          </cell>
          <cell r="BE511">
            <v>4</v>
          </cell>
          <cell r="BF511">
            <v>1</v>
          </cell>
          <cell r="BG511">
            <v>5.5</v>
          </cell>
          <cell r="BH511">
            <v>7</v>
          </cell>
          <cell r="BI511">
            <v>9.5</v>
          </cell>
          <cell r="BJ511">
            <v>5.6</v>
          </cell>
          <cell r="BK511">
            <v>7.7</v>
          </cell>
          <cell r="BL511">
            <v>8</v>
          </cell>
          <cell r="BM511">
            <v>7.9</v>
          </cell>
          <cell r="BN511">
            <v>6.7</v>
          </cell>
          <cell r="BO511">
            <v>9.3000000000000007</v>
          </cell>
          <cell r="BP511">
            <v>4.4000000000000004</v>
          </cell>
          <cell r="BQ511">
            <v>6.3</v>
          </cell>
          <cell r="BR511">
            <v>7.9</v>
          </cell>
          <cell r="BS511">
            <v>6.9</v>
          </cell>
          <cell r="BU511">
            <v>7.5</v>
          </cell>
          <cell r="BV511">
            <v>6.9</v>
          </cell>
          <cell r="BW511">
            <v>0</v>
          </cell>
          <cell r="BX511" t="str">
            <v>X</v>
          </cell>
          <cell r="BY511">
            <v>7.2</v>
          </cell>
          <cell r="BZ511">
            <v>9.8000000000000007</v>
          </cell>
          <cell r="CA511">
            <v>44</v>
          </cell>
          <cell r="CB511">
            <v>6</v>
          </cell>
          <cell r="CD511">
            <v>7.6</v>
          </cell>
          <cell r="CF511">
            <v>8.5</v>
          </cell>
          <cell r="CG511">
            <v>9</v>
          </cell>
          <cell r="CI511">
            <v>8</v>
          </cell>
          <cell r="CJ511">
            <v>7.6</v>
          </cell>
          <cell r="CK511">
            <v>8.9</v>
          </cell>
          <cell r="CM511">
            <v>6.7</v>
          </cell>
          <cell r="CO511" t="str">
            <v>X</v>
          </cell>
          <cell r="CP511">
            <v>5.4</v>
          </cell>
          <cell r="CU511">
            <v>8.1</v>
          </cell>
          <cell r="CV511">
            <v>8.6999999999999993</v>
          </cell>
          <cell r="CW511">
            <v>21</v>
          </cell>
          <cell r="CX511">
            <v>5</v>
          </cell>
          <cell r="DB511">
            <v>0</v>
          </cell>
          <cell r="DC511">
            <v>5</v>
          </cell>
          <cell r="DD511">
            <v>119</v>
          </cell>
          <cell r="DE511">
            <v>19</v>
          </cell>
          <cell r="DF511">
            <v>136</v>
          </cell>
          <cell r="DG511">
            <v>122</v>
          </cell>
          <cell r="DH511">
            <v>7.18</v>
          </cell>
          <cell r="DI511">
            <v>2.91</v>
          </cell>
        </row>
        <row r="512">
          <cell r="A512">
            <v>25207203271</v>
          </cell>
          <cell r="B512" t="str">
            <v>Lê</v>
          </cell>
          <cell r="C512" t="str">
            <v>Thị Quỳnh</v>
          </cell>
          <cell r="D512" t="str">
            <v>Như</v>
          </cell>
          <cell r="E512">
            <v>36905</v>
          </cell>
          <cell r="F512" t="str">
            <v>Nữ</v>
          </cell>
          <cell r="G512" t="str">
            <v>Đã Đăng Ký (chưa học xong)</v>
          </cell>
          <cell r="H512">
            <v>5.4</v>
          </cell>
          <cell r="I512">
            <v>8.9</v>
          </cell>
          <cell r="K512">
            <v>6.4</v>
          </cell>
          <cell r="M512">
            <v>6.4</v>
          </cell>
          <cell r="N512">
            <v>5.3</v>
          </cell>
          <cell r="O512">
            <v>5.3</v>
          </cell>
          <cell r="P512">
            <v>5.5</v>
          </cell>
          <cell r="R512">
            <v>8.1</v>
          </cell>
          <cell r="W512">
            <v>7.2</v>
          </cell>
          <cell r="X512" t="str">
            <v>X</v>
          </cell>
          <cell r="Y512">
            <v>9</v>
          </cell>
          <cell r="Z512">
            <v>8.4</v>
          </cell>
          <cell r="AA512" t="str">
            <v>X</v>
          </cell>
          <cell r="AB512">
            <v>8</v>
          </cell>
          <cell r="AC512">
            <v>7.8</v>
          </cell>
          <cell r="AD512">
            <v>8.9</v>
          </cell>
          <cell r="AE512">
            <v>8.5</v>
          </cell>
          <cell r="AF512">
            <v>7.4</v>
          </cell>
          <cell r="AG512">
            <v>7.3</v>
          </cell>
          <cell r="AH512">
            <v>5.8</v>
          </cell>
          <cell r="AI512">
            <v>7.4</v>
          </cell>
          <cell r="AJ512">
            <v>6.9</v>
          </cell>
          <cell r="AK512">
            <v>5.2</v>
          </cell>
          <cell r="AL512">
            <v>8.1999999999999993</v>
          </cell>
          <cell r="AM512" t="str">
            <v>X</v>
          </cell>
          <cell r="AN512">
            <v>46</v>
          </cell>
          <cell r="AO512">
            <v>6</v>
          </cell>
          <cell r="AP512">
            <v>6.5</v>
          </cell>
          <cell r="AQ512">
            <v>7.3</v>
          </cell>
          <cell r="AR512">
            <v>9.1</v>
          </cell>
          <cell r="BB512">
            <v>9.1</v>
          </cell>
          <cell r="BD512">
            <v>6.4</v>
          </cell>
          <cell r="BE512">
            <v>5</v>
          </cell>
          <cell r="BF512">
            <v>0</v>
          </cell>
          <cell r="BG512">
            <v>4.2</v>
          </cell>
          <cell r="BH512">
            <v>7.5</v>
          </cell>
          <cell r="BI512" t="str">
            <v>X</v>
          </cell>
          <cell r="BJ512">
            <v>5.0999999999999996</v>
          </cell>
          <cell r="BK512">
            <v>6</v>
          </cell>
          <cell r="BL512">
            <v>6.4</v>
          </cell>
          <cell r="BM512">
            <v>6.5</v>
          </cell>
          <cell r="BN512">
            <v>7.2</v>
          </cell>
          <cell r="BO512" t="str">
            <v>X</v>
          </cell>
          <cell r="BP512">
            <v>5.7</v>
          </cell>
          <cell r="BQ512">
            <v>5.0999999999999996</v>
          </cell>
          <cell r="BR512">
            <v>4.8</v>
          </cell>
          <cell r="BS512">
            <v>8.6999999999999993</v>
          </cell>
          <cell r="BU512">
            <v>7.9</v>
          </cell>
          <cell r="BV512">
            <v>6.1</v>
          </cell>
          <cell r="BW512">
            <v>7.7</v>
          </cell>
          <cell r="BX512">
            <v>7.7</v>
          </cell>
          <cell r="BY512">
            <v>7.3</v>
          </cell>
          <cell r="BZ512">
            <v>9.6999999999999993</v>
          </cell>
          <cell r="CA512">
            <v>45</v>
          </cell>
          <cell r="CB512">
            <v>5</v>
          </cell>
          <cell r="CC512">
            <v>6.9</v>
          </cell>
          <cell r="CF512">
            <v>8.3000000000000007</v>
          </cell>
          <cell r="CG512" t="str">
            <v>X</v>
          </cell>
          <cell r="CI512">
            <v>8</v>
          </cell>
          <cell r="CJ512">
            <v>7.1</v>
          </cell>
          <cell r="CK512">
            <v>6.8</v>
          </cell>
          <cell r="CM512">
            <v>7.2</v>
          </cell>
          <cell r="CO512">
            <v>7</v>
          </cell>
          <cell r="CP512">
            <v>5.9</v>
          </cell>
          <cell r="CS512">
            <v>8</v>
          </cell>
          <cell r="CU512">
            <v>7.2</v>
          </cell>
          <cell r="CV512" t="str">
            <v>X</v>
          </cell>
          <cell r="CW512">
            <v>24</v>
          </cell>
          <cell r="CX512">
            <v>3</v>
          </cell>
          <cell r="DB512">
            <v>0</v>
          </cell>
          <cell r="DC512">
            <v>5</v>
          </cell>
          <cell r="DD512">
            <v>120</v>
          </cell>
          <cell r="DE512">
            <v>19</v>
          </cell>
          <cell r="DF512">
            <v>136</v>
          </cell>
          <cell r="DG512">
            <v>122</v>
          </cell>
          <cell r="DH512">
            <v>6.83</v>
          </cell>
          <cell r="DI512">
            <v>2.72</v>
          </cell>
        </row>
        <row r="513">
          <cell r="A513">
            <v>25207213492</v>
          </cell>
          <cell r="B513" t="str">
            <v>Trương</v>
          </cell>
          <cell r="C513" t="str">
            <v>Thị Cẩm</v>
          </cell>
          <cell r="D513" t="str">
            <v>Như</v>
          </cell>
          <cell r="E513">
            <v>37059</v>
          </cell>
          <cell r="F513" t="str">
            <v>Nữ</v>
          </cell>
          <cell r="G513" t="str">
            <v>Đã Đăng Ký (chưa học xong)</v>
          </cell>
          <cell r="H513">
            <v>7.1</v>
          </cell>
          <cell r="I513">
            <v>9.1999999999999993</v>
          </cell>
          <cell r="K513">
            <v>8.5</v>
          </cell>
          <cell r="M513">
            <v>5</v>
          </cell>
          <cell r="N513">
            <v>7.6</v>
          </cell>
          <cell r="O513">
            <v>7.8</v>
          </cell>
          <cell r="P513">
            <v>7.6</v>
          </cell>
          <cell r="Q513">
            <v>9.8000000000000007</v>
          </cell>
          <cell r="W513">
            <v>7.9</v>
          </cell>
          <cell r="X513">
            <v>6.8</v>
          </cell>
          <cell r="Y513">
            <v>9.1999999999999993</v>
          </cell>
          <cell r="Z513">
            <v>9</v>
          </cell>
          <cell r="AA513">
            <v>8.5</v>
          </cell>
          <cell r="AB513">
            <v>7.5</v>
          </cell>
          <cell r="AC513">
            <v>8.5</v>
          </cell>
          <cell r="AD513">
            <v>7.5</v>
          </cell>
          <cell r="AE513">
            <v>8.8000000000000007</v>
          </cell>
          <cell r="AF513">
            <v>5.5</v>
          </cell>
          <cell r="AG513">
            <v>6.8</v>
          </cell>
          <cell r="AH513">
            <v>5.3</v>
          </cell>
          <cell r="AI513">
            <v>8.5</v>
          </cell>
          <cell r="AJ513">
            <v>8.6</v>
          </cell>
          <cell r="AK513">
            <v>7.5</v>
          </cell>
          <cell r="AL513">
            <v>6</v>
          </cell>
          <cell r="AM513">
            <v>8.1</v>
          </cell>
          <cell r="AN513">
            <v>52</v>
          </cell>
          <cell r="AO513">
            <v>0</v>
          </cell>
          <cell r="AP513">
            <v>6.8</v>
          </cell>
          <cell r="AQ513">
            <v>7.8</v>
          </cell>
          <cell r="AT513">
            <v>7</v>
          </cell>
          <cell r="AZ513">
            <v>8.4</v>
          </cell>
          <cell r="BD513">
            <v>6.2</v>
          </cell>
          <cell r="BE513">
            <v>5</v>
          </cell>
          <cell r="BF513">
            <v>0</v>
          </cell>
          <cell r="BG513">
            <v>5.2</v>
          </cell>
          <cell r="BH513">
            <v>6.9</v>
          </cell>
          <cell r="BI513">
            <v>7.6</v>
          </cell>
          <cell r="BJ513">
            <v>6.8</v>
          </cell>
          <cell r="BK513">
            <v>8.1999999999999993</v>
          </cell>
          <cell r="BL513">
            <v>8.8000000000000007</v>
          </cell>
          <cell r="BM513">
            <v>9</v>
          </cell>
          <cell r="BN513">
            <v>6.9</v>
          </cell>
          <cell r="BO513" t="str">
            <v>X</v>
          </cell>
          <cell r="BP513">
            <v>7.5</v>
          </cell>
          <cell r="BQ513">
            <v>5</v>
          </cell>
          <cell r="BR513">
            <v>4.3</v>
          </cell>
          <cell r="BS513">
            <v>8.6999999999999993</v>
          </cell>
          <cell r="BU513">
            <v>8.4</v>
          </cell>
          <cell r="BV513">
            <v>5.2</v>
          </cell>
          <cell r="BW513">
            <v>5.9</v>
          </cell>
          <cell r="BX513">
            <v>6.9</v>
          </cell>
          <cell r="BY513">
            <v>7.1</v>
          </cell>
          <cell r="BZ513">
            <v>9.1</v>
          </cell>
          <cell r="CA513">
            <v>47</v>
          </cell>
          <cell r="CB513">
            <v>3</v>
          </cell>
          <cell r="CC513">
            <v>7.1</v>
          </cell>
          <cell r="CF513">
            <v>6.9</v>
          </cell>
          <cell r="CG513">
            <v>7.3</v>
          </cell>
          <cell r="CI513">
            <v>8.6999999999999993</v>
          </cell>
          <cell r="CJ513">
            <v>8.4</v>
          </cell>
          <cell r="CK513">
            <v>8.6999999999999993</v>
          </cell>
          <cell r="CM513">
            <v>8.4</v>
          </cell>
          <cell r="CO513" t="str">
            <v>X</v>
          </cell>
          <cell r="CP513" t="str">
            <v>X</v>
          </cell>
          <cell r="CS513" t="str">
            <v>X</v>
          </cell>
          <cell r="CU513">
            <v>8.6</v>
          </cell>
          <cell r="CV513">
            <v>7.9</v>
          </cell>
          <cell r="CW513">
            <v>19</v>
          </cell>
          <cell r="CX513">
            <v>8</v>
          </cell>
          <cell r="DB513">
            <v>0</v>
          </cell>
          <cell r="DC513">
            <v>5</v>
          </cell>
          <cell r="DD513">
            <v>123</v>
          </cell>
          <cell r="DE513">
            <v>16</v>
          </cell>
          <cell r="DF513">
            <v>136</v>
          </cell>
          <cell r="DG513">
            <v>123</v>
          </cell>
          <cell r="DH513">
            <v>7.41</v>
          </cell>
          <cell r="DI513">
            <v>3.11</v>
          </cell>
        </row>
        <row r="514">
          <cell r="A514">
            <v>25202102815</v>
          </cell>
          <cell r="B514" t="str">
            <v>Bùi</v>
          </cell>
          <cell r="C514" t="str">
            <v>Thị Phi</v>
          </cell>
          <cell r="D514" t="str">
            <v>Nhung</v>
          </cell>
          <cell r="E514">
            <v>36893</v>
          </cell>
          <cell r="F514" t="str">
            <v>Nữ</v>
          </cell>
          <cell r="G514" t="str">
            <v>Đã Đăng Ký (chưa học xong)</v>
          </cell>
          <cell r="H514">
            <v>6.2</v>
          </cell>
          <cell r="I514">
            <v>7.9</v>
          </cell>
          <cell r="K514">
            <v>7.9</v>
          </cell>
          <cell r="M514">
            <v>7.4</v>
          </cell>
          <cell r="N514">
            <v>6.3</v>
          </cell>
          <cell r="O514">
            <v>4.5</v>
          </cell>
          <cell r="P514">
            <v>5.8</v>
          </cell>
          <cell r="R514">
            <v>8.1999999999999993</v>
          </cell>
          <cell r="V514">
            <v>8</v>
          </cell>
          <cell r="W514">
            <v>6.4</v>
          </cell>
          <cell r="Y514">
            <v>8.5</v>
          </cell>
          <cell r="Z514">
            <v>9.1999999999999993</v>
          </cell>
          <cell r="AA514">
            <v>9.1</v>
          </cell>
          <cell r="AB514">
            <v>7.1</v>
          </cell>
          <cell r="AC514">
            <v>8.3000000000000007</v>
          </cell>
          <cell r="AD514">
            <v>8.9</v>
          </cell>
          <cell r="AE514">
            <v>8.9</v>
          </cell>
          <cell r="AF514">
            <v>7.6</v>
          </cell>
          <cell r="AG514">
            <v>9.3000000000000007</v>
          </cell>
          <cell r="AH514">
            <v>8.6999999999999993</v>
          </cell>
          <cell r="AI514">
            <v>8.4</v>
          </cell>
          <cell r="AJ514">
            <v>4</v>
          </cell>
          <cell r="AK514">
            <v>6.9</v>
          </cell>
          <cell r="AL514">
            <v>8.1</v>
          </cell>
          <cell r="AM514">
            <v>7.2</v>
          </cell>
          <cell r="AN514">
            <v>52</v>
          </cell>
          <cell r="AO514">
            <v>0</v>
          </cell>
          <cell r="AP514">
            <v>5.9</v>
          </cell>
          <cell r="AQ514">
            <v>7.1</v>
          </cell>
          <cell r="AR514">
            <v>9</v>
          </cell>
          <cell r="AX514">
            <v>5.7</v>
          </cell>
          <cell r="BD514">
            <v>5.9</v>
          </cell>
          <cell r="BE514">
            <v>5</v>
          </cell>
          <cell r="BF514">
            <v>0</v>
          </cell>
          <cell r="BG514">
            <v>6</v>
          </cell>
          <cell r="BH514">
            <v>8.5</v>
          </cell>
          <cell r="BI514">
            <v>8.6</v>
          </cell>
          <cell r="BJ514">
            <v>5.7</v>
          </cell>
          <cell r="BK514">
            <v>7.6</v>
          </cell>
          <cell r="BL514">
            <v>8.4</v>
          </cell>
          <cell r="BM514">
            <v>8.6</v>
          </cell>
          <cell r="BN514">
            <v>4.0999999999999996</v>
          </cell>
          <cell r="BO514" t="str">
            <v>X</v>
          </cell>
          <cell r="BP514">
            <v>5.5</v>
          </cell>
          <cell r="BQ514">
            <v>9</v>
          </cell>
          <cell r="BR514">
            <v>8.3000000000000007</v>
          </cell>
          <cell r="BS514">
            <v>8.1</v>
          </cell>
          <cell r="BU514">
            <v>8.6</v>
          </cell>
          <cell r="BV514">
            <v>6.7</v>
          </cell>
          <cell r="BW514">
            <v>5.3</v>
          </cell>
          <cell r="BX514">
            <v>7.2</v>
          </cell>
          <cell r="BY514">
            <v>8.1</v>
          </cell>
          <cell r="BZ514">
            <v>9.4</v>
          </cell>
          <cell r="CA514">
            <v>47</v>
          </cell>
          <cell r="CB514">
            <v>3</v>
          </cell>
          <cell r="CC514">
            <v>7.2</v>
          </cell>
          <cell r="CF514">
            <v>8.4</v>
          </cell>
          <cell r="CG514" t="str">
            <v>X</v>
          </cell>
          <cell r="CI514">
            <v>9</v>
          </cell>
          <cell r="CJ514">
            <v>6.6</v>
          </cell>
          <cell r="CK514">
            <v>8.3000000000000007</v>
          </cell>
          <cell r="CM514">
            <v>8.4</v>
          </cell>
          <cell r="CO514">
            <v>9.3000000000000007</v>
          </cell>
          <cell r="CP514">
            <v>7.8</v>
          </cell>
          <cell r="CT514" t="str">
            <v>X</v>
          </cell>
          <cell r="CU514">
            <v>10</v>
          </cell>
          <cell r="CV514">
            <v>9.1999999999999993</v>
          </cell>
          <cell r="CW514">
            <v>22</v>
          </cell>
          <cell r="CX514">
            <v>5</v>
          </cell>
          <cell r="DB514">
            <v>0</v>
          </cell>
          <cell r="DC514">
            <v>5</v>
          </cell>
          <cell r="DD514">
            <v>126</v>
          </cell>
          <cell r="DE514">
            <v>13</v>
          </cell>
          <cell r="DF514">
            <v>136</v>
          </cell>
          <cell r="DG514">
            <v>126</v>
          </cell>
          <cell r="DH514">
            <v>7.52</v>
          </cell>
          <cell r="DI514">
            <v>3.17</v>
          </cell>
        </row>
        <row r="515">
          <cell r="A515">
            <v>25207102629</v>
          </cell>
          <cell r="B515" t="str">
            <v>Võ</v>
          </cell>
          <cell r="C515" t="str">
            <v>Thị Kim</v>
          </cell>
          <cell r="D515" t="str">
            <v>Nhung</v>
          </cell>
          <cell r="E515">
            <v>37151</v>
          </cell>
          <cell r="F515" t="str">
            <v>Nữ</v>
          </cell>
          <cell r="G515" t="str">
            <v>Đã Đăng Ký (chưa học xong)</v>
          </cell>
          <cell r="H515">
            <v>8.4</v>
          </cell>
          <cell r="I515">
            <v>8.8000000000000007</v>
          </cell>
          <cell r="K515">
            <v>8.1999999999999993</v>
          </cell>
          <cell r="M515">
            <v>8</v>
          </cell>
          <cell r="N515">
            <v>8.1</v>
          </cell>
          <cell r="O515">
            <v>7.6</v>
          </cell>
          <cell r="P515">
            <v>9.3000000000000007</v>
          </cell>
          <cell r="R515">
            <v>9.1999999999999993</v>
          </cell>
          <cell r="W515">
            <v>7.9</v>
          </cell>
          <cell r="X515">
            <v>8.5</v>
          </cell>
          <cell r="Y515">
            <v>9.3000000000000007</v>
          </cell>
          <cell r="Z515">
            <v>9.6</v>
          </cell>
          <cell r="AA515">
            <v>9.1</v>
          </cell>
          <cell r="AB515">
            <v>6</v>
          </cell>
          <cell r="AC515">
            <v>8.6</v>
          </cell>
          <cell r="AD515">
            <v>9</v>
          </cell>
          <cell r="AE515">
            <v>9.1999999999999993</v>
          </cell>
          <cell r="AF515">
            <v>7.4</v>
          </cell>
          <cell r="AG515">
            <v>5.4</v>
          </cell>
          <cell r="AH515">
            <v>6.2</v>
          </cell>
          <cell r="AI515">
            <v>9.1</v>
          </cell>
          <cell r="AJ515">
            <v>9</v>
          </cell>
          <cell r="AK515">
            <v>9.6</v>
          </cell>
          <cell r="AL515">
            <v>8.6</v>
          </cell>
          <cell r="AM515">
            <v>8.6</v>
          </cell>
          <cell r="AN515">
            <v>52</v>
          </cell>
          <cell r="AO515">
            <v>0</v>
          </cell>
          <cell r="AP515">
            <v>6.8</v>
          </cell>
          <cell r="AQ515">
            <v>6.3</v>
          </cell>
          <cell r="AR515">
            <v>9</v>
          </cell>
          <cell r="AX515">
            <v>7.7</v>
          </cell>
          <cell r="BD515">
            <v>6.6</v>
          </cell>
          <cell r="BE515">
            <v>5</v>
          </cell>
          <cell r="BF515">
            <v>0</v>
          </cell>
          <cell r="BG515">
            <v>7.3</v>
          </cell>
          <cell r="BH515">
            <v>7</v>
          </cell>
          <cell r="BI515">
            <v>8.8000000000000007</v>
          </cell>
          <cell r="BJ515">
            <v>7.5</v>
          </cell>
          <cell r="BK515">
            <v>7.8</v>
          </cell>
          <cell r="BL515">
            <v>8.4</v>
          </cell>
          <cell r="BM515">
            <v>9.6999999999999993</v>
          </cell>
          <cell r="BN515">
            <v>7.7</v>
          </cell>
          <cell r="BO515">
            <v>8.1999999999999993</v>
          </cell>
          <cell r="BP515">
            <v>8.3000000000000007</v>
          </cell>
          <cell r="BQ515">
            <v>7.3</v>
          </cell>
          <cell r="BR515">
            <v>8.8000000000000007</v>
          </cell>
          <cell r="BS515">
            <v>9.3000000000000007</v>
          </cell>
          <cell r="BU515">
            <v>8.3000000000000007</v>
          </cell>
          <cell r="BV515">
            <v>8.6999999999999993</v>
          </cell>
          <cell r="BW515">
            <v>7.6</v>
          </cell>
          <cell r="BX515">
            <v>7.6</v>
          </cell>
          <cell r="BY515">
            <v>9</v>
          </cell>
          <cell r="BZ515">
            <v>8.8000000000000007</v>
          </cell>
          <cell r="CA515">
            <v>50</v>
          </cell>
          <cell r="CB515">
            <v>0</v>
          </cell>
          <cell r="CD515">
            <v>8.3000000000000007</v>
          </cell>
          <cell r="CF515">
            <v>8.6999999999999993</v>
          </cell>
          <cell r="CG515">
            <v>9.4</v>
          </cell>
          <cell r="CI515">
            <v>9.1999999999999993</v>
          </cell>
          <cell r="CJ515">
            <v>9.1999999999999993</v>
          </cell>
          <cell r="CK515">
            <v>8.6999999999999993</v>
          </cell>
          <cell r="CM515">
            <v>9.1999999999999993</v>
          </cell>
          <cell r="CO515">
            <v>8.9</v>
          </cell>
          <cell r="CP515" t="str">
            <v>X</v>
          </cell>
          <cell r="CT515" t="str">
            <v>X</v>
          </cell>
          <cell r="CU515">
            <v>8.6999999999999993</v>
          </cell>
          <cell r="CV515" t="str">
            <v>X</v>
          </cell>
          <cell r="CW515">
            <v>19</v>
          </cell>
          <cell r="CX515">
            <v>7</v>
          </cell>
          <cell r="DB515">
            <v>0</v>
          </cell>
          <cell r="DC515">
            <v>5</v>
          </cell>
          <cell r="DD515">
            <v>126</v>
          </cell>
          <cell r="DE515">
            <v>12</v>
          </cell>
          <cell r="DF515">
            <v>136</v>
          </cell>
          <cell r="DG515">
            <v>126</v>
          </cell>
          <cell r="DH515">
            <v>8.31</v>
          </cell>
          <cell r="DI515">
            <v>3.63</v>
          </cell>
        </row>
        <row r="516">
          <cell r="A516">
            <v>25207103445</v>
          </cell>
          <cell r="B516" t="str">
            <v>Lê</v>
          </cell>
          <cell r="C516" t="str">
            <v>Thị Hồng</v>
          </cell>
          <cell r="D516" t="str">
            <v>Nhung</v>
          </cell>
          <cell r="E516">
            <v>36927</v>
          </cell>
          <cell r="F516" t="str">
            <v>Nữ</v>
          </cell>
          <cell r="G516" t="str">
            <v>Đã Đăng Ký (chưa học xong)</v>
          </cell>
          <cell r="H516">
            <v>8.1999999999999993</v>
          </cell>
          <cell r="I516">
            <v>8.6</v>
          </cell>
          <cell r="K516">
            <v>7.9</v>
          </cell>
          <cell r="M516">
            <v>6.8</v>
          </cell>
          <cell r="N516">
            <v>4.8</v>
          </cell>
          <cell r="O516">
            <v>8.4</v>
          </cell>
          <cell r="P516">
            <v>6.3</v>
          </cell>
          <cell r="R516">
            <v>7.7</v>
          </cell>
          <cell r="W516">
            <v>6.3</v>
          </cell>
          <cell r="X516">
            <v>9.1</v>
          </cell>
          <cell r="Y516">
            <v>9.1</v>
          </cell>
          <cell r="Z516">
            <v>9.1999999999999993</v>
          </cell>
          <cell r="AB516">
            <v>7.7</v>
          </cell>
          <cell r="AC516">
            <v>9</v>
          </cell>
          <cell r="AD516">
            <v>8.9</v>
          </cell>
          <cell r="AF516">
            <v>7.1</v>
          </cell>
          <cell r="AG516">
            <v>7.2</v>
          </cell>
          <cell r="AH516">
            <v>5.9</v>
          </cell>
          <cell r="AI516">
            <v>8.8000000000000007</v>
          </cell>
          <cell r="AJ516">
            <v>7</v>
          </cell>
          <cell r="AK516">
            <v>6.4</v>
          </cell>
          <cell r="AL516">
            <v>8.5</v>
          </cell>
          <cell r="AM516">
            <v>8.6</v>
          </cell>
          <cell r="AN516">
            <v>48</v>
          </cell>
          <cell r="AO516">
            <v>4</v>
          </cell>
          <cell r="AP516">
            <v>4.3</v>
          </cell>
          <cell r="AQ516">
            <v>6.5</v>
          </cell>
          <cell r="AR516">
            <v>7.5</v>
          </cell>
          <cell r="AX516">
            <v>6.6</v>
          </cell>
          <cell r="BD516">
            <v>5.3</v>
          </cell>
          <cell r="BE516">
            <v>5</v>
          </cell>
          <cell r="BF516">
            <v>0</v>
          </cell>
          <cell r="BG516">
            <v>4.4000000000000004</v>
          </cell>
          <cell r="BH516">
            <v>8.3000000000000007</v>
          </cell>
          <cell r="BI516" t="str">
            <v>X</v>
          </cell>
          <cell r="BJ516">
            <v>4.4000000000000004</v>
          </cell>
          <cell r="BK516">
            <v>5.7</v>
          </cell>
          <cell r="BL516">
            <v>8.1</v>
          </cell>
          <cell r="BM516">
            <v>6.1</v>
          </cell>
          <cell r="BN516">
            <v>6.9</v>
          </cell>
          <cell r="BO516" t="str">
            <v>X</v>
          </cell>
          <cell r="BP516">
            <v>5.3</v>
          </cell>
          <cell r="BQ516">
            <v>8.1999999999999993</v>
          </cell>
          <cell r="BR516">
            <v>4.5</v>
          </cell>
          <cell r="BS516">
            <v>7.1</v>
          </cell>
          <cell r="BU516">
            <v>8.4</v>
          </cell>
          <cell r="BV516">
            <v>8.6</v>
          </cell>
          <cell r="BW516">
            <v>4.9000000000000004</v>
          </cell>
          <cell r="BX516">
            <v>7.1</v>
          </cell>
          <cell r="BY516">
            <v>7.7</v>
          </cell>
          <cell r="BZ516">
            <v>9.4</v>
          </cell>
          <cell r="CA516">
            <v>45</v>
          </cell>
          <cell r="CB516">
            <v>5</v>
          </cell>
          <cell r="CC516">
            <v>5.7</v>
          </cell>
          <cell r="CF516">
            <v>8.5</v>
          </cell>
          <cell r="CG516" t="str">
            <v>X</v>
          </cell>
          <cell r="CI516">
            <v>8.5</v>
          </cell>
          <cell r="CJ516">
            <v>8.6999999999999993</v>
          </cell>
          <cell r="CK516">
            <v>8.1</v>
          </cell>
          <cell r="CM516">
            <v>6.4</v>
          </cell>
          <cell r="CO516" t="str">
            <v>X</v>
          </cell>
          <cell r="CP516">
            <v>5.3</v>
          </cell>
          <cell r="CS516" t="str">
            <v>X</v>
          </cell>
          <cell r="CU516">
            <v>9.6</v>
          </cell>
          <cell r="CV516" t="str">
            <v>X</v>
          </cell>
          <cell r="CW516">
            <v>19</v>
          </cell>
          <cell r="CX516">
            <v>8</v>
          </cell>
          <cell r="DB516">
            <v>0</v>
          </cell>
          <cell r="DC516">
            <v>5</v>
          </cell>
          <cell r="DD516">
            <v>117</v>
          </cell>
          <cell r="DE516">
            <v>22</v>
          </cell>
          <cell r="DF516">
            <v>136</v>
          </cell>
          <cell r="DG516">
            <v>117</v>
          </cell>
          <cell r="DH516">
            <v>7.21</v>
          </cell>
          <cell r="DI516">
            <v>2.98</v>
          </cell>
        </row>
        <row r="517">
          <cell r="A517">
            <v>25207104463</v>
          </cell>
          <cell r="B517" t="str">
            <v>Nguyễn</v>
          </cell>
          <cell r="C517" t="str">
            <v>Hồ Kim</v>
          </cell>
          <cell r="D517" t="str">
            <v>Nhung</v>
          </cell>
          <cell r="E517">
            <v>36911</v>
          </cell>
          <cell r="F517" t="str">
            <v>Nữ</v>
          </cell>
          <cell r="G517" t="str">
            <v>Đã Đăng Ký (chưa học xong)</v>
          </cell>
          <cell r="H517">
            <v>8.1999999999999993</v>
          </cell>
          <cell r="I517">
            <v>9</v>
          </cell>
          <cell r="K517">
            <v>7.7</v>
          </cell>
          <cell r="M517">
            <v>7.6</v>
          </cell>
          <cell r="N517">
            <v>8.6</v>
          </cell>
          <cell r="O517">
            <v>7.9</v>
          </cell>
          <cell r="P517">
            <v>6.2</v>
          </cell>
          <cell r="R517">
            <v>8</v>
          </cell>
          <cell r="W517">
            <v>8.1999999999999993</v>
          </cell>
          <cell r="X517">
            <v>9.5</v>
          </cell>
          <cell r="Y517">
            <v>9.4</v>
          </cell>
          <cell r="Z517">
            <v>8.4</v>
          </cell>
          <cell r="AA517">
            <v>9</v>
          </cell>
          <cell r="AB517">
            <v>6.8</v>
          </cell>
          <cell r="AC517">
            <v>8.6999999999999993</v>
          </cell>
          <cell r="AD517">
            <v>8.5</v>
          </cell>
          <cell r="AE517">
            <v>9.1999999999999993</v>
          </cell>
          <cell r="AF517">
            <v>6.7</v>
          </cell>
          <cell r="AG517">
            <v>6</v>
          </cell>
          <cell r="AH517">
            <v>7.7</v>
          </cell>
          <cell r="AI517">
            <v>8.6</v>
          </cell>
          <cell r="AJ517">
            <v>8.5</v>
          </cell>
          <cell r="AK517" t="str">
            <v>X</v>
          </cell>
          <cell r="AL517">
            <v>9.3000000000000007</v>
          </cell>
          <cell r="AM517">
            <v>8.5</v>
          </cell>
          <cell r="AN517">
            <v>50</v>
          </cell>
          <cell r="AO517">
            <v>2</v>
          </cell>
          <cell r="AP517">
            <v>7.6</v>
          </cell>
          <cell r="AQ517">
            <v>6.7</v>
          </cell>
          <cell r="AV517">
            <v>6.9</v>
          </cell>
          <cell r="AX517">
            <v>5.5</v>
          </cell>
          <cell r="BD517">
            <v>7.1</v>
          </cell>
          <cell r="BE517">
            <v>5</v>
          </cell>
          <cell r="BF517">
            <v>0</v>
          </cell>
          <cell r="BG517">
            <v>8</v>
          </cell>
          <cell r="BH517">
            <v>6.9</v>
          </cell>
          <cell r="BI517">
            <v>8.4</v>
          </cell>
          <cell r="BJ517">
            <v>7.1</v>
          </cell>
          <cell r="BK517">
            <v>9.1</v>
          </cell>
          <cell r="BL517">
            <v>6.9</v>
          </cell>
          <cell r="BM517">
            <v>8.6999999999999993</v>
          </cell>
          <cell r="BN517">
            <v>6.1</v>
          </cell>
          <cell r="BO517">
            <v>6.2</v>
          </cell>
          <cell r="BP517">
            <v>5.0999999999999996</v>
          </cell>
          <cell r="BQ517">
            <v>5.9</v>
          </cell>
          <cell r="BR517">
            <v>8.9</v>
          </cell>
          <cell r="BS517">
            <v>9.4</v>
          </cell>
          <cell r="BU517">
            <v>7.4</v>
          </cell>
          <cell r="BV517">
            <v>8.1999999999999993</v>
          </cell>
          <cell r="BW517">
            <v>7.5</v>
          </cell>
          <cell r="BX517">
            <v>8.6</v>
          </cell>
          <cell r="BY517">
            <v>8.1999999999999993</v>
          </cell>
          <cell r="BZ517">
            <v>9.6999999999999993</v>
          </cell>
          <cell r="CA517">
            <v>50</v>
          </cell>
          <cell r="CB517">
            <v>0</v>
          </cell>
          <cell r="CD517">
            <v>8.4</v>
          </cell>
          <cell r="CF517">
            <v>8.6</v>
          </cell>
          <cell r="CG517">
            <v>7.7</v>
          </cell>
          <cell r="CI517">
            <v>8.6</v>
          </cell>
          <cell r="CJ517">
            <v>8.1</v>
          </cell>
          <cell r="CK517">
            <v>9.6</v>
          </cell>
          <cell r="CM517">
            <v>8.1</v>
          </cell>
          <cell r="CO517" t="str">
            <v>X</v>
          </cell>
          <cell r="CP517">
            <v>8</v>
          </cell>
          <cell r="CS517" t="str">
            <v>X</v>
          </cell>
          <cell r="CU517">
            <v>8.1999999999999993</v>
          </cell>
          <cell r="CV517">
            <v>8.6999999999999993</v>
          </cell>
          <cell r="CW517">
            <v>21</v>
          </cell>
          <cell r="CX517">
            <v>5</v>
          </cell>
          <cell r="DB517">
            <v>0</v>
          </cell>
          <cell r="DC517">
            <v>5</v>
          </cell>
          <cell r="DD517">
            <v>126</v>
          </cell>
          <cell r="DE517">
            <v>12</v>
          </cell>
          <cell r="DF517">
            <v>136</v>
          </cell>
          <cell r="DG517">
            <v>126</v>
          </cell>
          <cell r="DH517">
            <v>7.94</v>
          </cell>
          <cell r="DI517">
            <v>3.43</v>
          </cell>
        </row>
        <row r="518">
          <cell r="A518">
            <v>25207105351</v>
          </cell>
          <cell r="B518" t="str">
            <v>Trần</v>
          </cell>
          <cell r="C518" t="str">
            <v>Thị Mỹ</v>
          </cell>
          <cell r="D518" t="str">
            <v>Nhung</v>
          </cell>
          <cell r="E518">
            <v>37092</v>
          </cell>
          <cell r="F518" t="str">
            <v>Nữ</v>
          </cell>
          <cell r="G518" t="str">
            <v>Đã Đăng Ký (chưa học xong)</v>
          </cell>
          <cell r="H518">
            <v>5.3</v>
          </cell>
          <cell r="I518">
            <v>7.6</v>
          </cell>
          <cell r="K518">
            <v>8.1999999999999993</v>
          </cell>
          <cell r="M518">
            <v>7.3</v>
          </cell>
          <cell r="N518">
            <v>6.8</v>
          </cell>
          <cell r="O518">
            <v>8.8000000000000007</v>
          </cell>
          <cell r="P518">
            <v>9.4</v>
          </cell>
          <cell r="R518">
            <v>8.3000000000000007</v>
          </cell>
          <cell r="W518">
            <v>8.3000000000000007</v>
          </cell>
          <cell r="X518">
            <v>9.4</v>
          </cell>
          <cell r="Y518">
            <v>8.1999999999999993</v>
          </cell>
          <cell r="Z518">
            <v>9.1999999999999993</v>
          </cell>
          <cell r="AA518" t="str">
            <v>X</v>
          </cell>
          <cell r="AB518">
            <v>9.1999999999999993</v>
          </cell>
          <cell r="AC518">
            <v>9.6</v>
          </cell>
          <cell r="AD518">
            <v>8.1</v>
          </cell>
          <cell r="AE518">
            <v>8.6</v>
          </cell>
          <cell r="AF518">
            <v>7</v>
          </cell>
          <cell r="AG518">
            <v>9.3000000000000007</v>
          </cell>
          <cell r="AH518">
            <v>4.4000000000000004</v>
          </cell>
          <cell r="AI518">
            <v>7.5</v>
          </cell>
          <cell r="AJ518">
            <v>8.1999999999999993</v>
          </cell>
          <cell r="AK518">
            <v>8.5</v>
          </cell>
          <cell r="AL518">
            <v>8.1</v>
          </cell>
          <cell r="AM518">
            <v>5.6</v>
          </cell>
          <cell r="AN518">
            <v>50</v>
          </cell>
          <cell r="AO518">
            <v>2</v>
          </cell>
          <cell r="AP518">
            <v>8.1</v>
          </cell>
          <cell r="AQ518">
            <v>9</v>
          </cell>
          <cell r="AW518">
            <v>9.1999999999999993</v>
          </cell>
          <cell r="BC518">
            <v>8.1999999999999993</v>
          </cell>
          <cell r="BD518">
            <v>7.4</v>
          </cell>
          <cell r="BE518">
            <v>5</v>
          </cell>
          <cell r="BF518">
            <v>0</v>
          </cell>
          <cell r="BG518">
            <v>8.4</v>
          </cell>
          <cell r="BH518">
            <v>7.6</v>
          </cell>
          <cell r="BI518">
            <v>9.4</v>
          </cell>
          <cell r="BJ518">
            <v>8.8000000000000007</v>
          </cell>
          <cell r="BK518">
            <v>7.7</v>
          </cell>
          <cell r="BL518">
            <v>9.5</v>
          </cell>
          <cell r="BM518">
            <v>8.6</v>
          </cell>
          <cell r="BN518">
            <v>6.4</v>
          </cell>
          <cell r="BO518">
            <v>8.5</v>
          </cell>
          <cell r="BP518">
            <v>8.5</v>
          </cell>
          <cell r="BQ518">
            <v>7.4</v>
          </cell>
          <cell r="BR518">
            <v>9.1</v>
          </cell>
          <cell r="BS518">
            <v>8.3000000000000007</v>
          </cell>
          <cell r="BU518">
            <v>8.4</v>
          </cell>
          <cell r="BV518">
            <v>9.1</v>
          </cell>
          <cell r="BW518">
            <v>6</v>
          </cell>
          <cell r="BX518">
            <v>7.7</v>
          </cell>
          <cell r="BY518">
            <v>9.6999999999999993</v>
          </cell>
          <cell r="BZ518">
            <v>10</v>
          </cell>
          <cell r="CA518">
            <v>50</v>
          </cell>
          <cell r="CB518">
            <v>0</v>
          </cell>
          <cell r="CD518">
            <v>7</v>
          </cell>
          <cell r="CF518">
            <v>9.6999999999999993</v>
          </cell>
          <cell r="CG518" t="str">
            <v>X</v>
          </cell>
          <cell r="CI518">
            <v>9.4</v>
          </cell>
          <cell r="CJ518">
            <v>8.1</v>
          </cell>
          <cell r="CK518">
            <v>8.9</v>
          </cell>
          <cell r="CM518">
            <v>8.1</v>
          </cell>
          <cell r="CO518">
            <v>9</v>
          </cell>
          <cell r="CP518" t="str">
            <v>X</v>
          </cell>
          <cell r="CS518" t="str">
            <v>X</v>
          </cell>
          <cell r="CU518">
            <v>8.6999999999999993</v>
          </cell>
          <cell r="CV518">
            <v>9.3000000000000007</v>
          </cell>
          <cell r="CW518">
            <v>18</v>
          </cell>
          <cell r="CX518">
            <v>8</v>
          </cell>
          <cell r="DB518">
            <v>0</v>
          </cell>
          <cell r="DC518">
            <v>5</v>
          </cell>
          <cell r="DD518">
            <v>123</v>
          </cell>
          <cell r="DE518">
            <v>15</v>
          </cell>
          <cell r="DF518">
            <v>136</v>
          </cell>
          <cell r="DG518">
            <v>123</v>
          </cell>
          <cell r="DH518">
            <v>8.1999999999999993</v>
          </cell>
          <cell r="DI518">
            <v>3.54</v>
          </cell>
        </row>
        <row r="519">
          <cell r="A519">
            <v>25207105982</v>
          </cell>
          <cell r="B519" t="str">
            <v>Trần</v>
          </cell>
          <cell r="C519" t="str">
            <v>Phi</v>
          </cell>
          <cell r="D519" t="str">
            <v>Nhung</v>
          </cell>
          <cell r="E519">
            <v>37080</v>
          </cell>
          <cell r="F519" t="str">
            <v>Nữ</v>
          </cell>
          <cell r="G519" t="str">
            <v>Đã Đăng Ký (chưa học xong)</v>
          </cell>
          <cell r="H519">
            <v>8.4</v>
          </cell>
          <cell r="I519">
            <v>8.9</v>
          </cell>
          <cell r="K519">
            <v>8.5</v>
          </cell>
          <cell r="M519">
            <v>8.3000000000000007</v>
          </cell>
          <cell r="N519">
            <v>7.7</v>
          </cell>
          <cell r="O519">
            <v>6</v>
          </cell>
          <cell r="P519">
            <v>7</v>
          </cell>
          <cell r="R519">
            <v>7.7</v>
          </cell>
          <cell r="W519">
            <v>8.4</v>
          </cell>
          <cell r="X519">
            <v>8.1999999999999993</v>
          </cell>
          <cell r="Y519">
            <v>9.3000000000000007</v>
          </cell>
          <cell r="Z519">
            <v>9.3000000000000007</v>
          </cell>
          <cell r="AA519">
            <v>9.1</v>
          </cell>
          <cell r="AB519">
            <v>8.8000000000000007</v>
          </cell>
          <cell r="AC519">
            <v>8.6</v>
          </cell>
          <cell r="AD519">
            <v>9.4</v>
          </cell>
          <cell r="AE519">
            <v>9.4</v>
          </cell>
          <cell r="AF519">
            <v>8.3000000000000007</v>
          </cell>
          <cell r="AG519">
            <v>8.6</v>
          </cell>
          <cell r="AH519">
            <v>9.1</v>
          </cell>
          <cell r="AI519">
            <v>7.6</v>
          </cell>
          <cell r="AJ519">
            <v>7.1</v>
          </cell>
          <cell r="AK519">
            <v>6.6</v>
          </cell>
          <cell r="AL519">
            <v>8.6</v>
          </cell>
          <cell r="AM519">
            <v>7.3</v>
          </cell>
          <cell r="AN519">
            <v>52</v>
          </cell>
          <cell r="AO519">
            <v>0</v>
          </cell>
          <cell r="AP519">
            <v>6.9</v>
          </cell>
          <cell r="AQ519">
            <v>7.4</v>
          </cell>
          <cell r="AR519">
            <v>8.6999999999999993</v>
          </cell>
          <cell r="AX519">
            <v>6.5</v>
          </cell>
          <cell r="BD519">
            <v>7.4</v>
          </cell>
          <cell r="BE519">
            <v>5</v>
          </cell>
          <cell r="BF519">
            <v>0</v>
          </cell>
          <cell r="BG519">
            <v>6.2</v>
          </cell>
          <cell r="BH519">
            <v>8.3000000000000007</v>
          </cell>
          <cell r="BI519">
            <v>9.8000000000000007</v>
          </cell>
          <cell r="BJ519">
            <v>9.6</v>
          </cell>
          <cell r="BK519">
            <v>8.6999999999999993</v>
          </cell>
          <cell r="BL519">
            <v>8.6</v>
          </cell>
          <cell r="BM519">
            <v>8.3000000000000007</v>
          </cell>
          <cell r="BN519">
            <v>8.6999999999999993</v>
          </cell>
          <cell r="BO519">
            <v>6.1</v>
          </cell>
          <cell r="BP519">
            <v>8.4</v>
          </cell>
          <cell r="BQ519">
            <v>9.6</v>
          </cell>
          <cell r="BR519">
            <v>9.1999999999999993</v>
          </cell>
          <cell r="BS519">
            <v>8.8000000000000007</v>
          </cell>
          <cell r="BU519">
            <v>8.6</v>
          </cell>
          <cell r="BV519">
            <v>8.6</v>
          </cell>
          <cell r="BW519">
            <v>7.7</v>
          </cell>
          <cell r="BX519">
            <v>8.1999999999999993</v>
          </cell>
          <cell r="BY519">
            <v>7.6</v>
          </cell>
          <cell r="BZ519">
            <v>10</v>
          </cell>
          <cell r="CA519">
            <v>50</v>
          </cell>
          <cell r="CB519">
            <v>0</v>
          </cell>
          <cell r="CD519">
            <v>8.9</v>
          </cell>
          <cell r="CF519">
            <v>9.3000000000000007</v>
          </cell>
          <cell r="CG519">
            <v>9.5</v>
          </cell>
          <cell r="CI519">
            <v>8.6999999999999993</v>
          </cell>
          <cell r="CJ519">
            <v>8.6999999999999993</v>
          </cell>
          <cell r="CK519">
            <v>8.3000000000000007</v>
          </cell>
          <cell r="CM519">
            <v>8.9</v>
          </cell>
          <cell r="CO519">
            <v>7.9</v>
          </cell>
          <cell r="CP519">
            <v>8.3000000000000007</v>
          </cell>
          <cell r="CT519">
            <v>6.8</v>
          </cell>
          <cell r="CU519">
            <v>9.4</v>
          </cell>
          <cell r="CV519">
            <v>9.1</v>
          </cell>
          <cell r="CW519">
            <v>26</v>
          </cell>
          <cell r="CX519">
            <v>0</v>
          </cell>
          <cell r="DB519">
            <v>0</v>
          </cell>
          <cell r="DC519">
            <v>5</v>
          </cell>
          <cell r="DD519">
            <v>133</v>
          </cell>
          <cell r="DE519">
            <v>5</v>
          </cell>
          <cell r="DF519">
            <v>136</v>
          </cell>
          <cell r="DG519">
            <v>133</v>
          </cell>
          <cell r="DH519">
            <v>8.31</v>
          </cell>
          <cell r="DI519">
            <v>3.63</v>
          </cell>
        </row>
        <row r="520">
          <cell r="A520">
            <v>25207109568</v>
          </cell>
          <cell r="B520" t="str">
            <v>Nguyễn</v>
          </cell>
          <cell r="C520" t="str">
            <v>Hồng</v>
          </cell>
          <cell r="D520" t="str">
            <v>Nhung</v>
          </cell>
          <cell r="E520">
            <v>37081</v>
          </cell>
          <cell r="F520" t="str">
            <v>Nữ</v>
          </cell>
          <cell r="G520" t="str">
            <v>Đã Đăng Ký (chưa học xong)</v>
          </cell>
          <cell r="H520">
            <v>6.5</v>
          </cell>
          <cell r="I520">
            <v>7.6</v>
          </cell>
          <cell r="K520">
            <v>8.4</v>
          </cell>
          <cell r="M520">
            <v>7.1</v>
          </cell>
          <cell r="N520">
            <v>7.5</v>
          </cell>
          <cell r="O520">
            <v>5.5</v>
          </cell>
          <cell r="P520">
            <v>7.5</v>
          </cell>
          <cell r="R520">
            <v>6.4</v>
          </cell>
          <cell r="W520">
            <v>6.8</v>
          </cell>
          <cell r="X520" t="str">
            <v>X</v>
          </cell>
          <cell r="Y520">
            <v>8</v>
          </cell>
          <cell r="Z520">
            <v>9.8000000000000007</v>
          </cell>
          <cell r="AA520">
            <v>9.1</v>
          </cell>
          <cell r="AB520">
            <v>9</v>
          </cell>
          <cell r="AC520">
            <v>8.3000000000000007</v>
          </cell>
          <cell r="AD520">
            <v>7.9</v>
          </cell>
          <cell r="AE520">
            <v>8.6</v>
          </cell>
          <cell r="AF520">
            <v>8</v>
          </cell>
          <cell r="AG520">
            <v>9.8000000000000007</v>
          </cell>
          <cell r="AH520">
            <v>5.4</v>
          </cell>
          <cell r="AI520">
            <v>6.8</v>
          </cell>
          <cell r="AJ520">
            <v>8.3000000000000007</v>
          </cell>
          <cell r="AK520">
            <v>8.8000000000000007</v>
          </cell>
          <cell r="AL520">
            <v>8.6999999999999993</v>
          </cell>
          <cell r="AM520">
            <v>9.3000000000000007</v>
          </cell>
          <cell r="AN520">
            <v>50</v>
          </cell>
          <cell r="AO520">
            <v>2</v>
          </cell>
          <cell r="AP520">
            <v>5.8</v>
          </cell>
          <cell r="AQ520">
            <v>6</v>
          </cell>
          <cell r="AR520">
            <v>7.8</v>
          </cell>
          <cell r="BD520">
            <v>5.8</v>
          </cell>
          <cell r="BE520">
            <v>4</v>
          </cell>
          <cell r="BF520">
            <v>1</v>
          </cell>
          <cell r="BG520">
            <v>5.6</v>
          </cell>
          <cell r="BH520" t="str">
            <v>X</v>
          </cell>
          <cell r="BI520">
            <v>9.6999999999999993</v>
          </cell>
          <cell r="BJ520">
            <v>7</v>
          </cell>
          <cell r="BK520">
            <v>7.7</v>
          </cell>
          <cell r="BL520">
            <v>8.3000000000000007</v>
          </cell>
          <cell r="BM520">
            <v>9</v>
          </cell>
          <cell r="BN520">
            <v>6.9</v>
          </cell>
          <cell r="BO520">
            <v>5.5</v>
          </cell>
          <cell r="BP520">
            <v>4.4000000000000004</v>
          </cell>
          <cell r="BQ520">
            <v>5.4</v>
          </cell>
          <cell r="BR520">
            <v>5</v>
          </cell>
          <cell r="BS520">
            <v>9.1</v>
          </cell>
          <cell r="BU520">
            <v>7.3</v>
          </cell>
          <cell r="BV520">
            <v>7.3</v>
          </cell>
          <cell r="BW520">
            <v>4.9000000000000004</v>
          </cell>
          <cell r="BX520">
            <v>4.9000000000000004</v>
          </cell>
          <cell r="BY520">
            <v>8.1999999999999993</v>
          </cell>
          <cell r="BZ520">
            <v>9.6999999999999993</v>
          </cell>
          <cell r="CA520">
            <v>47</v>
          </cell>
          <cell r="CB520">
            <v>3</v>
          </cell>
          <cell r="CD520">
            <v>8.4</v>
          </cell>
          <cell r="CF520">
            <v>8.6999999999999993</v>
          </cell>
          <cell r="CG520">
            <v>8.6</v>
          </cell>
          <cell r="CI520">
            <v>8</v>
          </cell>
          <cell r="CJ520">
            <v>8.1999999999999993</v>
          </cell>
          <cell r="CK520">
            <v>9.1999999999999993</v>
          </cell>
          <cell r="CM520">
            <v>7.1</v>
          </cell>
          <cell r="CO520" t="str">
            <v>X</v>
          </cell>
          <cell r="CP520">
            <v>8</v>
          </cell>
          <cell r="CS520" t="str">
            <v>X</v>
          </cell>
          <cell r="CU520">
            <v>8.6</v>
          </cell>
          <cell r="CV520">
            <v>8.6</v>
          </cell>
          <cell r="CW520">
            <v>21</v>
          </cell>
          <cell r="CX520">
            <v>5</v>
          </cell>
          <cell r="DB520">
            <v>0</v>
          </cell>
          <cell r="DC520">
            <v>5</v>
          </cell>
          <cell r="DD520">
            <v>122</v>
          </cell>
          <cell r="DE520">
            <v>16</v>
          </cell>
          <cell r="DF520">
            <v>136</v>
          </cell>
          <cell r="DG520">
            <v>122</v>
          </cell>
          <cell r="DH520">
            <v>7.5</v>
          </cell>
          <cell r="DI520">
            <v>3.14</v>
          </cell>
        </row>
        <row r="521">
          <cell r="A521">
            <v>25207110194</v>
          </cell>
          <cell r="B521" t="str">
            <v>Trần</v>
          </cell>
          <cell r="C521" t="str">
            <v>Thị Hồng</v>
          </cell>
          <cell r="D521" t="str">
            <v>Nhung</v>
          </cell>
          <cell r="E521">
            <v>37105</v>
          </cell>
          <cell r="F521" t="str">
            <v>Nữ</v>
          </cell>
          <cell r="G521" t="str">
            <v>Đã Đăng Ký (chưa học xong)</v>
          </cell>
          <cell r="H521">
            <v>7.3</v>
          </cell>
          <cell r="I521">
            <v>8.3000000000000007</v>
          </cell>
          <cell r="K521">
            <v>7.3</v>
          </cell>
          <cell r="M521">
            <v>8.1999999999999993</v>
          </cell>
          <cell r="N521">
            <v>8.5</v>
          </cell>
          <cell r="O521">
            <v>6.6</v>
          </cell>
          <cell r="P521">
            <v>5.3</v>
          </cell>
          <cell r="R521">
            <v>7.4</v>
          </cell>
          <cell r="V521">
            <v>8.6999999999999993</v>
          </cell>
          <cell r="W521">
            <v>7</v>
          </cell>
          <cell r="Y521">
            <v>9.1</v>
          </cell>
          <cell r="Z521">
            <v>8.5</v>
          </cell>
          <cell r="AA521">
            <v>8.8000000000000007</v>
          </cell>
          <cell r="AB521">
            <v>6</v>
          </cell>
          <cell r="AC521">
            <v>9.3000000000000007</v>
          </cell>
          <cell r="AD521">
            <v>8.5</v>
          </cell>
          <cell r="AE521">
            <v>9.1999999999999993</v>
          </cell>
          <cell r="AF521">
            <v>7</v>
          </cell>
          <cell r="AG521">
            <v>4.9000000000000004</v>
          </cell>
          <cell r="AH521">
            <v>4</v>
          </cell>
          <cell r="AI521">
            <v>7.7</v>
          </cell>
          <cell r="AJ521">
            <v>8.9</v>
          </cell>
          <cell r="AK521">
            <v>7.5</v>
          </cell>
          <cell r="AL521">
            <v>4.9000000000000004</v>
          </cell>
          <cell r="AM521">
            <v>8.8000000000000007</v>
          </cell>
          <cell r="AN521">
            <v>52</v>
          </cell>
          <cell r="AO521">
            <v>0</v>
          </cell>
          <cell r="AP521">
            <v>5.7</v>
          </cell>
          <cell r="AQ521">
            <v>6.3</v>
          </cell>
          <cell r="AT521">
            <v>7</v>
          </cell>
          <cell r="AX521">
            <v>7.9</v>
          </cell>
          <cell r="BD521">
            <v>7.7</v>
          </cell>
          <cell r="BE521">
            <v>5</v>
          </cell>
          <cell r="BF521">
            <v>0</v>
          </cell>
          <cell r="BG521">
            <v>7.1</v>
          </cell>
          <cell r="BH521">
            <v>8.6</v>
          </cell>
          <cell r="BI521">
            <v>8.1999999999999993</v>
          </cell>
          <cell r="BJ521">
            <v>4.3</v>
          </cell>
          <cell r="BK521">
            <v>8.5</v>
          </cell>
          <cell r="BL521">
            <v>7</v>
          </cell>
          <cell r="BM521">
            <v>6.3</v>
          </cell>
          <cell r="BN521">
            <v>6.4</v>
          </cell>
          <cell r="BO521" t="str">
            <v>X</v>
          </cell>
          <cell r="BP521">
            <v>6.9</v>
          </cell>
          <cell r="BQ521">
            <v>4.8</v>
          </cell>
          <cell r="BR521">
            <v>5.4</v>
          </cell>
          <cell r="BS521">
            <v>9.8000000000000007</v>
          </cell>
          <cell r="BU521">
            <v>7.1</v>
          </cell>
          <cell r="BV521">
            <v>9.1999999999999993</v>
          </cell>
          <cell r="BW521">
            <v>8.4</v>
          </cell>
          <cell r="BX521">
            <v>8.5</v>
          </cell>
          <cell r="BY521">
            <v>7.5</v>
          </cell>
          <cell r="BZ521">
            <v>9.1999999999999993</v>
          </cell>
          <cell r="CA521">
            <v>47</v>
          </cell>
          <cell r="CB521">
            <v>3</v>
          </cell>
          <cell r="CD521">
            <v>8.9</v>
          </cell>
          <cell r="CF521">
            <v>7</v>
          </cell>
          <cell r="CG521">
            <v>8.1</v>
          </cell>
          <cell r="CI521">
            <v>7.8</v>
          </cell>
          <cell r="CJ521">
            <v>8.6999999999999993</v>
          </cell>
          <cell r="CK521">
            <v>9.1999999999999993</v>
          </cell>
          <cell r="CM521">
            <v>8.5</v>
          </cell>
          <cell r="CO521" t="str">
            <v>X</v>
          </cell>
          <cell r="CP521" t="str">
            <v>X</v>
          </cell>
          <cell r="CS521" t="str">
            <v>X</v>
          </cell>
          <cell r="CU521">
            <v>9.1</v>
          </cell>
          <cell r="CV521">
            <v>8</v>
          </cell>
          <cell r="CW521">
            <v>18</v>
          </cell>
          <cell r="CX521">
            <v>8</v>
          </cell>
          <cell r="DB521">
            <v>0</v>
          </cell>
          <cell r="DC521">
            <v>5</v>
          </cell>
          <cell r="DD521">
            <v>122</v>
          </cell>
          <cell r="DE521">
            <v>16</v>
          </cell>
          <cell r="DF521">
            <v>136</v>
          </cell>
          <cell r="DG521">
            <v>122</v>
          </cell>
          <cell r="DH521">
            <v>7.56</v>
          </cell>
          <cell r="DI521">
            <v>3.21</v>
          </cell>
        </row>
        <row r="522">
          <cell r="A522">
            <v>25207117030</v>
          </cell>
          <cell r="B522" t="str">
            <v>Nguyễn</v>
          </cell>
          <cell r="C522" t="str">
            <v>Thị Hồng</v>
          </cell>
          <cell r="D522" t="str">
            <v>Nhung</v>
          </cell>
          <cell r="E522">
            <v>36956</v>
          </cell>
          <cell r="F522" t="str">
            <v>Nữ</v>
          </cell>
          <cell r="G522" t="str">
            <v>Đã Đăng Ký (chưa học xong)</v>
          </cell>
          <cell r="H522">
            <v>8.6999999999999993</v>
          </cell>
          <cell r="I522">
            <v>8.4</v>
          </cell>
          <cell r="K522">
            <v>8.4</v>
          </cell>
          <cell r="M522">
            <v>9.1999999999999993</v>
          </cell>
          <cell r="N522">
            <v>9.3000000000000007</v>
          </cell>
          <cell r="O522">
            <v>10</v>
          </cell>
          <cell r="P522">
            <v>9.9</v>
          </cell>
          <cell r="R522">
            <v>9.3000000000000007</v>
          </cell>
          <cell r="V522">
            <v>9.6999999999999993</v>
          </cell>
          <cell r="W522">
            <v>8.1</v>
          </cell>
          <cell r="Y522">
            <v>9.6</v>
          </cell>
          <cell r="Z522">
            <v>9.3000000000000007</v>
          </cell>
          <cell r="AA522">
            <v>9.1999999999999993</v>
          </cell>
          <cell r="AB522">
            <v>9.1999999999999993</v>
          </cell>
          <cell r="AC522">
            <v>9.6999999999999993</v>
          </cell>
          <cell r="AD522">
            <v>8.1</v>
          </cell>
          <cell r="AE522">
            <v>8.5</v>
          </cell>
          <cell r="AF522">
            <v>8.4</v>
          </cell>
          <cell r="AG522">
            <v>9</v>
          </cell>
          <cell r="AH522">
            <v>9.3000000000000007</v>
          </cell>
          <cell r="AI522">
            <v>7.6</v>
          </cell>
          <cell r="AJ522">
            <v>8.9</v>
          </cell>
          <cell r="AK522">
            <v>9.5</v>
          </cell>
          <cell r="AL522">
            <v>7.9</v>
          </cell>
          <cell r="AM522">
            <v>8.8000000000000007</v>
          </cell>
          <cell r="AN522">
            <v>52</v>
          </cell>
          <cell r="AO522">
            <v>0</v>
          </cell>
          <cell r="AP522">
            <v>6.7</v>
          </cell>
          <cell r="AQ522">
            <v>7.9</v>
          </cell>
          <cell r="AR522">
            <v>8.5</v>
          </cell>
          <cell r="AX522">
            <v>7.3</v>
          </cell>
          <cell r="BD522">
            <v>6.7</v>
          </cell>
          <cell r="BE522">
            <v>5</v>
          </cell>
          <cell r="BF522">
            <v>0</v>
          </cell>
          <cell r="BG522">
            <v>8.1999999999999993</v>
          </cell>
          <cell r="BH522">
            <v>9.6999999999999993</v>
          </cell>
          <cell r="BI522">
            <v>9.9</v>
          </cell>
          <cell r="BJ522">
            <v>9.5</v>
          </cell>
          <cell r="BK522">
            <v>9.3000000000000007</v>
          </cell>
          <cell r="BL522">
            <v>8.6</v>
          </cell>
          <cell r="BM522">
            <v>8.5</v>
          </cell>
          <cell r="BN522">
            <v>7.6</v>
          </cell>
          <cell r="BO522" t="str">
            <v>X</v>
          </cell>
          <cell r="BP522">
            <v>9.5</v>
          </cell>
          <cell r="BQ522">
            <v>9.8000000000000007</v>
          </cell>
          <cell r="BR522">
            <v>9.6999999999999993</v>
          </cell>
          <cell r="BS522">
            <v>9.4</v>
          </cell>
          <cell r="BT522">
            <v>9.1999999999999993</v>
          </cell>
          <cell r="BV522">
            <v>9.6999999999999993</v>
          </cell>
          <cell r="BW522">
            <v>7.9</v>
          </cell>
          <cell r="BX522">
            <v>9.1999999999999993</v>
          </cell>
          <cell r="BY522">
            <v>9.9</v>
          </cell>
          <cell r="BZ522">
            <v>9.8000000000000007</v>
          </cell>
          <cell r="CA522">
            <v>47</v>
          </cell>
          <cell r="CB522">
            <v>3</v>
          </cell>
          <cell r="CC522" t="str">
            <v>X</v>
          </cell>
          <cell r="CF522">
            <v>9.5</v>
          </cell>
          <cell r="CG522">
            <v>9.8000000000000007</v>
          </cell>
          <cell r="CI522">
            <v>8.9</v>
          </cell>
          <cell r="CJ522">
            <v>9.3000000000000007</v>
          </cell>
          <cell r="CK522">
            <v>9.6999999999999993</v>
          </cell>
          <cell r="CM522">
            <v>9.8000000000000007</v>
          </cell>
          <cell r="CO522">
            <v>9.6999999999999993</v>
          </cell>
          <cell r="CP522">
            <v>9.9</v>
          </cell>
          <cell r="CS522" t="str">
            <v>X</v>
          </cell>
          <cell r="CU522">
            <v>7.9</v>
          </cell>
          <cell r="CV522" t="str">
            <v>X</v>
          </cell>
          <cell r="CW522">
            <v>20</v>
          </cell>
          <cell r="CX522">
            <v>6</v>
          </cell>
          <cell r="DB522">
            <v>0</v>
          </cell>
          <cell r="DC522">
            <v>5</v>
          </cell>
          <cell r="DD522">
            <v>124</v>
          </cell>
          <cell r="DE522">
            <v>14</v>
          </cell>
          <cell r="DF522">
            <v>136</v>
          </cell>
          <cell r="DG522">
            <v>124</v>
          </cell>
          <cell r="DH522">
            <v>9.15</v>
          </cell>
          <cell r="DI522">
            <v>3.91</v>
          </cell>
        </row>
        <row r="523">
          <cell r="A523">
            <v>25207117209</v>
          </cell>
          <cell r="B523" t="str">
            <v>Hoàng</v>
          </cell>
          <cell r="C523" t="str">
            <v>Thị</v>
          </cell>
          <cell r="D523" t="str">
            <v>Nhung</v>
          </cell>
          <cell r="E523">
            <v>36733</v>
          </cell>
          <cell r="F523" t="str">
            <v>Nữ</v>
          </cell>
          <cell r="G523" t="str">
            <v>Đã Đăng Ký (chưa học xong)</v>
          </cell>
          <cell r="H523">
            <v>7.8</v>
          </cell>
          <cell r="I523">
            <v>7.3</v>
          </cell>
          <cell r="K523">
            <v>8.5</v>
          </cell>
          <cell r="M523">
            <v>8</v>
          </cell>
          <cell r="N523">
            <v>6.2</v>
          </cell>
          <cell r="O523">
            <v>4.2</v>
          </cell>
          <cell r="P523">
            <v>5.3</v>
          </cell>
          <cell r="R523">
            <v>8</v>
          </cell>
          <cell r="W523">
            <v>4.4000000000000004</v>
          </cell>
          <cell r="X523">
            <v>6.7</v>
          </cell>
          <cell r="Y523">
            <v>8.1999999999999993</v>
          </cell>
          <cell r="Z523">
            <v>9</v>
          </cell>
          <cell r="AA523">
            <v>5.8</v>
          </cell>
          <cell r="AB523">
            <v>6.3</v>
          </cell>
          <cell r="AC523">
            <v>8.6</v>
          </cell>
          <cell r="AD523">
            <v>5.6</v>
          </cell>
          <cell r="AE523">
            <v>9.5</v>
          </cell>
          <cell r="AF523">
            <v>4.5999999999999996</v>
          </cell>
          <cell r="AG523">
            <v>7.7</v>
          </cell>
          <cell r="AH523">
            <v>5.8</v>
          </cell>
          <cell r="AI523">
            <v>7.8</v>
          </cell>
          <cell r="AJ523">
            <v>4.7</v>
          </cell>
          <cell r="AK523">
            <v>6.3</v>
          </cell>
          <cell r="AL523">
            <v>7.8</v>
          </cell>
          <cell r="AM523">
            <v>4.8</v>
          </cell>
          <cell r="AN523">
            <v>52</v>
          </cell>
          <cell r="AO523">
            <v>0</v>
          </cell>
          <cell r="AP523">
            <v>6</v>
          </cell>
          <cell r="AQ523">
            <v>5.7</v>
          </cell>
          <cell r="AT523">
            <v>6.5</v>
          </cell>
          <cell r="AZ523">
            <v>9.5</v>
          </cell>
          <cell r="BD523">
            <v>7.3</v>
          </cell>
          <cell r="BE523">
            <v>5</v>
          </cell>
          <cell r="BF523">
            <v>0</v>
          </cell>
          <cell r="BG523">
            <v>6</v>
          </cell>
          <cell r="BH523">
            <v>6.5</v>
          </cell>
          <cell r="BI523">
            <v>8</v>
          </cell>
          <cell r="BJ523">
            <v>5.2</v>
          </cell>
          <cell r="BK523">
            <v>6.4</v>
          </cell>
          <cell r="BL523">
            <v>5.5</v>
          </cell>
          <cell r="BM523">
            <v>6.6</v>
          </cell>
          <cell r="BN523">
            <v>7.5</v>
          </cell>
          <cell r="BO523" t="str">
            <v>X</v>
          </cell>
          <cell r="BP523">
            <v>8.6</v>
          </cell>
          <cell r="BQ523">
            <v>6.8</v>
          </cell>
          <cell r="BR523">
            <v>5.0999999999999996</v>
          </cell>
          <cell r="BS523">
            <v>7.5</v>
          </cell>
          <cell r="BU523">
            <v>7.1</v>
          </cell>
          <cell r="BV523">
            <v>8.1999999999999993</v>
          </cell>
          <cell r="BW523">
            <v>0</v>
          </cell>
          <cell r="BX523">
            <v>4.0999999999999996</v>
          </cell>
          <cell r="BY523">
            <v>6.7</v>
          </cell>
          <cell r="BZ523">
            <v>8</v>
          </cell>
          <cell r="CA523">
            <v>44</v>
          </cell>
          <cell r="CB523">
            <v>6</v>
          </cell>
          <cell r="CD523">
            <v>7.2</v>
          </cell>
          <cell r="CF523">
            <v>8.6</v>
          </cell>
          <cell r="CG523">
            <v>7.9</v>
          </cell>
          <cell r="CI523">
            <v>6.9</v>
          </cell>
          <cell r="CJ523">
            <v>6.7</v>
          </cell>
          <cell r="CK523">
            <v>7</v>
          </cell>
          <cell r="CM523">
            <v>6.5</v>
          </cell>
          <cell r="CO523">
            <v>7.1</v>
          </cell>
          <cell r="CP523" t="str">
            <v>X</v>
          </cell>
          <cell r="CT523" t="str">
            <v>X</v>
          </cell>
          <cell r="CU523">
            <v>8.9</v>
          </cell>
          <cell r="CV523">
            <v>6.1</v>
          </cell>
          <cell r="CW523">
            <v>20</v>
          </cell>
          <cell r="CX523">
            <v>6</v>
          </cell>
          <cell r="DB523">
            <v>0</v>
          </cell>
          <cell r="DC523">
            <v>5</v>
          </cell>
          <cell r="DD523">
            <v>121</v>
          </cell>
          <cell r="DE523">
            <v>17</v>
          </cell>
          <cell r="DF523">
            <v>136</v>
          </cell>
          <cell r="DG523">
            <v>124</v>
          </cell>
          <cell r="DH523">
            <v>6.67</v>
          </cell>
          <cell r="DI523">
            <v>2.65</v>
          </cell>
        </row>
        <row r="524">
          <cell r="A524">
            <v>25207200873</v>
          </cell>
          <cell r="B524" t="str">
            <v>Nguyễn</v>
          </cell>
          <cell r="C524" t="str">
            <v>Ý</v>
          </cell>
          <cell r="D524" t="str">
            <v>Nhung</v>
          </cell>
          <cell r="E524">
            <v>37003</v>
          </cell>
          <cell r="F524" t="str">
            <v>Nữ</v>
          </cell>
          <cell r="G524" t="str">
            <v>Đã Đăng Ký (chưa học xong)</v>
          </cell>
          <cell r="H524">
            <v>8.1</v>
          </cell>
          <cell r="I524">
            <v>7.2</v>
          </cell>
          <cell r="K524">
            <v>7.5</v>
          </cell>
          <cell r="M524">
            <v>6.4</v>
          </cell>
          <cell r="N524">
            <v>5.8</v>
          </cell>
          <cell r="O524">
            <v>4.5</v>
          </cell>
          <cell r="P524">
            <v>4.8</v>
          </cell>
          <cell r="R524">
            <v>5.9</v>
          </cell>
          <cell r="V524">
            <v>8.6999999999999993</v>
          </cell>
          <cell r="W524">
            <v>7.5</v>
          </cell>
          <cell r="Y524">
            <v>9.1999999999999993</v>
          </cell>
          <cell r="Z524">
            <v>8.8000000000000007</v>
          </cell>
          <cell r="AA524" t="str">
            <v>X</v>
          </cell>
          <cell r="AB524">
            <v>7.3</v>
          </cell>
          <cell r="AC524">
            <v>9</v>
          </cell>
          <cell r="AD524">
            <v>5.8</v>
          </cell>
          <cell r="AE524">
            <v>8</v>
          </cell>
          <cell r="AF524">
            <v>5.7</v>
          </cell>
          <cell r="AG524">
            <v>5</v>
          </cell>
          <cell r="AH524">
            <v>7.3</v>
          </cell>
          <cell r="AI524">
            <v>7.5</v>
          </cell>
          <cell r="AJ524">
            <v>7</v>
          </cell>
          <cell r="AK524">
            <v>5.6</v>
          </cell>
          <cell r="AL524">
            <v>7.2</v>
          </cell>
          <cell r="AM524">
            <v>8.6</v>
          </cell>
          <cell r="AN524">
            <v>50</v>
          </cell>
          <cell r="AO524">
            <v>2</v>
          </cell>
          <cell r="AP524">
            <v>6</v>
          </cell>
          <cell r="AQ524">
            <v>6</v>
          </cell>
          <cell r="AT524">
            <v>6.3</v>
          </cell>
          <cell r="AX524">
            <v>6</v>
          </cell>
          <cell r="BD524">
            <v>6</v>
          </cell>
          <cell r="BE524">
            <v>5</v>
          </cell>
          <cell r="BF524">
            <v>0</v>
          </cell>
          <cell r="BG524">
            <v>4.8</v>
          </cell>
          <cell r="BH524">
            <v>6.4</v>
          </cell>
          <cell r="BI524">
            <v>8.9</v>
          </cell>
          <cell r="BJ524">
            <v>4.3</v>
          </cell>
          <cell r="BK524">
            <v>6.6</v>
          </cell>
          <cell r="BL524">
            <v>6.6</v>
          </cell>
          <cell r="BM524">
            <v>6.7</v>
          </cell>
          <cell r="BN524">
            <v>6.3</v>
          </cell>
          <cell r="BO524" t="str">
            <v>X</v>
          </cell>
          <cell r="BP524">
            <v>4.9000000000000004</v>
          </cell>
          <cell r="BQ524">
            <v>4</v>
          </cell>
          <cell r="BR524">
            <v>9</v>
          </cell>
          <cell r="BS524">
            <v>7.6</v>
          </cell>
          <cell r="BU524">
            <v>7.4</v>
          </cell>
          <cell r="BV524">
            <v>9.5</v>
          </cell>
          <cell r="BW524">
            <v>7.6</v>
          </cell>
          <cell r="BX524">
            <v>7.7</v>
          </cell>
          <cell r="BY524">
            <v>7</v>
          </cell>
          <cell r="BZ524">
            <v>7.8</v>
          </cell>
          <cell r="CA524">
            <v>47</v>
          </cell>
          <cell r="CB524">
            <v>3</v>
          </cell>
          <cell r="CC524">
            <v>6</v>
          </cell>
          <cell r="CF524">
            <v>7.3</v>
          </cell>
          <cell r="CG524" t="str">
            <v>X</v>
          </cell>
          <cell r="CI524">
            <v>6</v>
          </cell>
          <cell r="CJ524">
            <v>7.3</v>
          </cell>
          <cell r="CK524">
            <v>7.8</v>
          </cell>
          <cell r="CM524">
            <v>7.3</v>
          </cell>
          <cell r="CO524">
            <v>7.2</v>
          </cell>
          <cell r="CP524">
            <v>6.7</v>
          </cell>
          <cell r="CT524" t="str">
            <v>X</v>
          </cell>
          <cell r="CU524">
            <v>8.1999999999999993</v>
          </cell>
          <cell r="CV524">
            <v>8.6999999999999993</v>
          </cell>
          <cell r="CW524">
            <v>22</v>
          </cell>
          <cell r="CX524">
            <v>5</v>
          </cell>
          <cell r="DB524">
            <v>0</v>
          </cell>
          <cell r="DC524">
            <v>5</v>
          </cell>
          <cell r="DD524">
            <v>124</v>
          </cell>
          <cell r="DE524">
            <v>15</v>
          </cell>
          <cell r="DF524">
            <v>136</v>
          </cell>
          <cell r="DG524">
            <v>124</v>
          </cell>
          <cell r="DH524">
            <v>6.85</v>
          </cell>
          <cell r="DI524">
            <v>2.77</v>
          </cell>
        </row>
        <row r="525">
          <cell r="A525">
            <v>25207213412</v>
          </cell>
          <cell r="B525" t="str">
            <v>Lê</v>
          </cell>
          <cell r="C525" t="str">
            <v>Thị Tuyết</v>
          </cell>
          <cell r="D525" t="str">
            <v>Nhung</v>
          </cell>
          <cell r="E525">
            <v>37000</v>
          </cell>
          <cell r="F525" t="str">
            <v>Nữ</v>
          </cell>
          <cell r="G525" t="str">
            <v>Đã Đăng Ký (chưa học xong)</v>
          </cell>
          <cell r="H525">
            <v>8</v>
          </cell>
          <cell r="I525">
            <v>8.1999999999999993</v>
          </cell>
          <cell r="K525">
            <v>7.7</v>
          </cell>
          <cell r="M525">
            <v>7</v>
          </cell>
          <cell r="N525">
            <v>6.4</v>
          </cell>
          <cell r="O525">
            <v>5.9</v>
          </cell>
          <cell r="P525">
            <v>9</v>
          </cell>
          <cell r="R525">
            <v>8.4</v>
          </cell>
          <cell r="W525">
            <v>5.7</v>
          </cell>
          <cell r="X525">
            <v>9.1</v>
          </cell>
          <cell r="Y525">
            <v>8.1999999999999993</v>
          </cell>
          <cell r="Z525">
            <v>8.6999999999999993</v>
          </cell>
          <cell r="AA525" t="str">
            <v>X</v>
          </cell>
          <cell r="AB525">
            <v>5.8</v>
          </cell>
          <cell r="AC525">
            <v>9.1</v>
          </cell>
          <cell r="AD525">
            <v>8.9</v>
          </cell>
          <cell r="AE525">
            <v>8.8000000000000007</v>
          </cell>
          <cell r="AF525">
            <v>8.3000000000000007</v>
          </cell>
          <cell r="AG525">
            <v>5.4</v>
          </cell>
          <cell r="AH525">
            <v>5.7</v>
          </cell>
          <cell r="AI525">
            <v>8</v>
          </cell>
          <cell r="AJ525">
            <v>4.9000000000000004</v>
          </cell>
          <cell r="AK525">
            <v>8.9</v>
          </cell>
          <cell r="AL525">
            <v>6.3</v>
          </cell>
          <cell r="AM525">
            <v>7.6</v>
          </cell>
          <cell r="AN525">
            <v>50</v>
          </cell>
          <cell r="AO525">
            <v>2</v>
          </cell>
          <cell r="AP525">
            <v>6.1</v>
          </cell>
          <cell r="AQ525">
            <v>6</v>
          </cell>
          <cell r="AR525">
            <v>8.9</v>
          </cell>
          <cell r="AX525">
            <v>9.3000000000000007</v>
          </cell>
          <cell r="BD525">
            <v>6.6</v>
          </cell>
          <cell r="BE525">
            <v>5</v>
          </cell>
          <cell r="BF525">
            <v>0</v>
          </cell>
          <cell r="BG525">
            <v>5.8</v>
          </cell>
          <cell r="BH525">
            <v>8.1</v>
          </cell>
          <cell r="BI525">
            <v>8.3000000000000007</v>
          </cell>
          <cell r="BJ525">
            <v>5</v>
          </cell>
          <cell r="BK525">
            <v>7.1</v>
          </cell>
          <cell r="BL525">
            <v>8.1</v>
          </cell>
          <cell r="BM525">
            <v>6.4</v>
          </cell>
          <cell r="BN525">
            <v>7.1</v>
          </cell>
          <cell r="BO525" t="str">
            <v>X</v>
          </cell>
          <cell r="BP525">
            <v>6.5</v>
          </cell>
          <cell r="BQ525">
            <v>4.5</v>
          </cell>
          <cell r="BR525">
            <v>7.7</v>
          </cell>
          <cell r="BS525">
            <v>9.1999999999999993</v>
          </cell>
          <cell r="BU525">
            <v>8.1999999999999993</v>
          </cell>
          <cell r="BV525">
            <v>7.3</v>
          </cell>
          <cell r="BW525">
            <v>6.2</v>
          </cell>
          <cell r="BX525">
            <v>8.4</v>
          </cell>
          <cell r="BY525" t="str">
            <v>X</v>
          </cell>
          <cell r="BZ525">
            <v>9.1</v>
          </cell>
          <cell r="CA525">
            <v>44</v>
          </cell>
          <cell r="CB525">
            <v>6</v>
          </cell>
          <cell r="CC525">
            <v>8.1</v>
          </cell>
          <cell r="CF525">
            <v>8.9</v>
          </cell>
          <cell r="CG525">
            <v>7.8</v>
          </cell>
          <cell r="CI525">
            <v>8.9</v>
          </cell>
          <cell r="CJ525">
            <v>8.5</v>
          </cell>
          <cell r="CK525">
            <v>9.1999999999999993</v>
          </cell>
          <cell r="CM525">
            <v>8</v>
          </cell>
          <cell r="CO525">
            <v>7.6</v>
          </cell>
          <cell r="CP525" t="str">
            <v>X</v>
          </cell>
          <cell r="CS525" t="str">
            <v>X</v>
          </cell>
          <cell r="CU525">
            <v>8.3000000000000007</v>
          </cell>
          <cell r="CV525">
            <v>8.6999999999999993</v>
          </cell>
          <cell r="CW525">
            <v>21</v>
          </cell>
          <cell r="CX525">
            <v>6</v>
          </cell>
          <cell r="DB525">
            <v>0</v>
          </cell>
          <cell r="DC525">
            <v>5</v>
          </cell>
          <cell r="DD525">
            <v>120</v>
          </cell>
          <cell r="DE525">
            <v>19</v>
          </cell>
          <cell r="DF525">
            <v>136</v>
          </cell>
          <cell r="DG525">
            <v>120</v>
          </cell>
          <cell r="DH525">
            <v>7.47</v>
          </cell>
          <cell r="DI525">
            <v>3.15</v>
          </cell>
        </row>
        <row r="526">
          <cell r="A526">
            <v>25207108635</v>
          </cell>
          <cell r="B526" t="str">
            <v>Đặng</v>
          </cell>
          <cell r="C526" t="str">
            <v>Thị Bích</v>
          </cell>
          <cell r="D526" t="str">
            <v>Ni</v>
          </cell>
          <cell r="E526">
            <v>36931</v>
          </cell>
          <cell r="F526" t="str">
            <v>Nữ</v>
          </cell>
          <cell r="G526" t="str">
            <v>Đã Đăng Ký (chưa học xong)</v>
          </cell>
          <cell r="H526">
            <v>8.4</v>
          </cell>
          <cell r="I526">
            <v>8.5</v>
          </cell>
          <cell r="K526">
            <v>7.1</v>
          </cell>
          <cell r="M526" t="str">
            <v>P (P/F)</v>
          </cell>
          <cell r="N526">
            <v>8.3000000000000007</v>
          </cell>
          <cell r="O526">
            <v>8.5</v>
          </cell>
          <cell r="P526">
            <v>8.3000000000000007</v>
          </cell>
          <cell r="R526">
            <v>6.2</v>
          </cell>
          <cell r="V526">
            <v>8.8000000000000007</v>
          </cell>
          <cell r="W526">
            <v>7.6</v>
          </cell>
          <cell r="Y526">
            <v>9.3000000000000007</v>
          </cell>
          <cell r="Z526">
            <v>9.1</v>
          </cell>
          <cell r="AA526" t="str">
            <v>X</v>
          </cell>
          <cell r="AB526">
            <v>8.1</v>
          </cell>
          <cell r="AC526">
            <v>7.3</v>
          </cell>
          <cell r="AD526">
            <v>7.2</v>
          </cell>
          <cell r="AE526">
            <v>9.1</v>
          </cell>
          <cell r="AF526">
            <v>7.6</v>
          </cell>
          <cell r="AG526">
            <v>5.2</v>
          </cell>
          <cell r="AH526">
            <v>6</v>
          </cell>
          <cell r="AI526">
            <v>7.3</v>
          </cell>
          <cell r="AJ526">
            <v>8.3000000000000007</v>
          </cell>
          <cell r="AK526">
            <v>4.8</v>
          </cell>
          <cell r="AL526">
            <v>5.9</v>
          </cell>
          <cell r="AM526">
            <v>9.3000000000000007</v>
          </cell>
          <cell r="AN526">
            <v>50</v>
          </cell>
          <cell r="AO526">
            <v>2</v>
          </cell>
          <cell r="AP526">
            <v>5.3</v>
          </cell>
          <cell r="AQ526">
            <v>7.1</v>
          </cell>
          <cell r="AR526">
            <v>10</v>
          </cell>
          <cell r="AX526">
            <v>6</v>
          </cell>
          <cell r="BD526">
            <v>5.2</v>
          </cell>
          <cell r="BE526">
            <v>5</v>
          </cell>
          <cell r="BF526">
            <v>0</v>
          </cell>
          <cell r="BG526">
            <v>6</v>
          </cell>
          <cell r="BH526">
            <v>7.1</v>
          </cell>
          <cell r="BI526">
            <v>8.9</v>
          </cell>
          <cell r="BJ526">
            <v>5.7</v>
          </cell>
          <cell r="BK526">
            <v>7.7</v>
          </cell>
          <cell r="BL526">
            <v>6.7</v>
          </cell>
          <cell r="BM526">
            <v>7.3</v>
          </cell>
          <cell r="BN526">
            <v>7.1</v>
          </cell>
          <cell r="BO526">
            <v>6.7</v>
          </cell>
          <cell r="BP526">
            <v>6</v>
          </cell>
          <cell r="BQ526">
            <v>5.7</v>
          </cell>
          <cell r="BR526">
            <v>7.5</v>
          </cell>
          <cell r="BS526">
            <v>8.1999999999999993</v>
          </cell>
          <cell r="BU526">
            <v>7.3</v>
          </cell>
          <cell r="BV526">
            <v>6.2</v>
          </cell>
          <cell r="BW526">
            <v>8.5</v>
          </cell>
          <cell r="BX526">
            <v>7.7</v>
          </cell>
          <cell r="BY526">
            <v>5.2</v>
          </cell>
          <cell r="BZ526">
            <v>8.4</v>
          </cell>
          <cell r="CA526">
            <v>50</v>
          </cell>
          <cell r="CB526">
            <v>0</v>
          </cell>
          <cell r="CC526">
            <v>6.5</v>
          </cell>
          <cell r="CF526">
            <v>8.1</v>
          </cell>
          <cell r="CG526">
            <v>9</v>
          </cell>
          <cell r="CI526">
            <v>8.1999999999999993</v>
          </cell>
          <cell r="CJ526">
            <v>8</v>
          </cell>
          <cell r="CK526">
            <v>8.6999999999999993</v>
          </cell>
          <cell r="CM526">
            <v>8.4</v>
          </cell>
          <cell r="CO526">
            <v>7</v>
          </cell>
          <cell r="CP526">
            <v>6.5</v>
          </cell>
          <cell r="CS526" t="str">
            <v>X</v>
          </cell>
          <cell r="CU526">
            <v>8.6</v>
          </cell>
          <cell r="CV526">
            <v>8.8000000000000007</v>
          </cell>
          <cell r="CW526">
            <v>24</v>
          </cell>
          <cell r="CX526">
            <v>3</v>
          </cell>
          <cell r="DB526">
            <v>0</v>
          </cell>
          <cell r="DC526">
            <v>5</v>
          </cell>
          <cell r="DD526">
            <v>129</v>
          </cell>
          <cell r="DE526">
            <v>10</v>
          </cell>
          <cell r="DF526">
            <v>136</v>
          </cell>
          <cell r="DG526">
            <v>129</v>
          </cell>
          <cell r="DH526">
            <v>7.38</v>
          </cell>
          <cell r="DI526">
            <v>3.12</v>
          </cell>
        </row>
        <row r="527">
          <cell r="A527">
            <v>25207117160</v>
          </cell>
          <cell r="B527" t="str">
            <v>Nguyễn</v>
          </cell>
          <cell r="C527" t="str">
            <v>Thị Xuân</v>
          </cell>
          <cell r="D527" t="str">
            <v>Nở</v>
          </cell>
          <cell r="E527">
            <v>36960</v>
          </cell>
          <cell r="F527" t="str">
            <v>Nữ</v>
          </cell>
          <cell r="G527" t="str">
            <v>Đã Đăng Ký (chưa học xong)</v>
          </cell>
          <cell r="H527">
            <v>8.1999999999999993</v>
          </cell>
          <cell r="I527">
            <v>8.5</v>
          </cell>
          <cell r="K527">
            <v>7.9</v>
          </cell>
          <cell r="M527">
            <v>8.9</v>
          </cell>
          <cell r="N527">
            <v>8.6999999999999993</v>
          </cell>
          <cell r="O527">
            <v>9.5</v>
          </cell>
          <cell r="P527">
            <v>9.1</v>
          </cell>
          <cell r="R527">
            <v>8.9</v>
          </cell>
          <cell r="W527">
            <v>8.6999999999999993</v>
          </cell>
          <cell r="X527">
            <v>9.1999999999999993</v>
          </cell>
          <cell r="Y527">
            <v>9.4</v>
          </cell>
          <cell r="Z527">
            <v>9.3000000000000007</v>
          </cell>
          <cell r="AA527">
            <v>8.8000000000000007</v>
          </cell>
          <cell r="AB527">
            <v>8.1</v>
          </cell>
          <cell r="AC527">
            <v>9.1999999999999993</v>
          </cell>
          <cell r="AD527">
            <v>9.4</v>
          </cell>
          <cell r="AE527">
            <v>9.3000000000000007</v>
          </cell>
          <cell r="AF527">
            <v>6.1</v>
          </cell>
          <cell r="AG527">
            <v>7.6</v>
          </cell>
          <cell r="AH527">
            <v>6.1</v>
          </cell>
          <cell r="AI527">
            <v>8.8000000000000007</v>
          </cell>
          <cell r="AJ527">
            <v>7.8</v>
          </cell>
          <cell r="AK527">
            <v>9.6</v>
          </cell>
          <cell r="AL527">
            <v>6.5</v>
          </cell>
          <cell r="AM527">
            <v>7.7</v>
          </cell>
          <cell r="AN527">
            <v>52</v>
          </cell>
          <cell r="AO527">
            <v>0</v>
          </cell>
          <cell r="AP527">
            <v>7.6</v>
          </cell>
          <cell r="AQ527">
            <v>9.1999999999999993</v>
          </cell>
          <cell r="AW527">
            <v>8.6999999999999993</v>
          </cell>
          <cell r="AX527">
            <v>7.9</v>
          </cell>
          <cell r="BD527">
            <v>8.1999999999999993</v>
          </cell>
          <cell r="BE527">
            <v>5</v>
          </cell>
          <cell r="BF527">
            <v>0</v>
          </cell>
          <cell r="BG527">
            <v>8.4</v>
          </cell>
          <cell r="BH527">
            <v>9.1999999999999993</v>
          </cell>
          <cell r="BI527">
            <v>9.5</v>
          </cell>
          <cell r="BJ527">
            <v>8.6</v>
          </cell>
          <cell r="BK527">
            <v>8.1999999999999993</v>
          </cell>
          <cell r="BL527">
            <v>9.1</v>
          </cell>
          <cell r="BM527">
            <v>9.1</v>
          </cell>
          <cell r="BN527">
            <v>7.1</v>
          </cell>
          <cell r="BO527">
            <v>8.6</v>
          </cell>
          <cell r="BP527">
            <v>7.7</v>
          </cell>
          <cell r="BQ527">
            <v>9.6999999999999993</v>
          </cell>
          <cell r="BR527">
            <v>9.6</v>
          </cell>
          <cell r="BS527">
            <v>9.4</v>
          </cell>
          <cell r="BU527">
            <v>8.9</v>
          </cell>
          <cell r="BV527">
            <v>9.5</v>
          </cell>
          <cell r="BW527">
            <v>6.5</v>
          </cell>
          <cell r="BX527">
            <v>9</v>
          </cell>
          <cell r="BY527">
            <v>8.4</v>
          </cell>
          <cell r="BZ527">
            <v>9.6</v>
          </cell>
          <cell r="CA527">
            <v>50</v>
          </cell>
          <cell r="CB527">
            <v>0</v>
          </cell>
          <cell r="CD527" t="str">
            <v>X</v>
          </cell>
          <cell r="CF527">
            <v>9.3000000000000007</v>
          </cell>
          <cell r="CG527">
            <v>9.3000000000000007</v>
          </cell>
          <cell r="CI527">
            <v>9.5</v>
          </cell>
          <cell r="CJ527">
            <v>8.9</v>
          </cell>
          <cell r="CK527">
            <v>9.1</v>
          </cell>
          <cell r="CM527">
            <v>9.6</v>
          </cell>
          <cell r="CO527">
            <v>9.3000000000000007</v>
          </cell>
          <cell r="CP527">
            <v>9.3000000000000007</v>
          </cell>
          <cell r="CT527">
            <v>9.4</v>
          </cell>
          <cell r="CU527">
            <v>9.4</v>
          </cell>
          <cell r="CV527">
            <v>8.8000000000000007</v>
          </cell>
          <cell r="CW527">
            <v>24</v>
          </cell>
          <cell r="CX527">
            <v>2</v>
          </cell>
          <cell r="DB527">
            <v>0</v>
          </cell>
          <cell r="DC527">
            <v>5</v>
          </cell>
          <cell r="DD527">
            <v>131</v>
          </cell>
          <cell r="DE527">
            <v>7</v>
          </cell>
          <cell r="DF527">
            <v>136</v>
          </cell>
          <cell r="DG527">
            <v>131</v>
          </cell>
          <cell r="DH527">
            <v>8.7100000000000009</v>
          </cell>
          <cell r="DI527">
            <v>3.78</v>
          </cell>
        </row>
        <row r="528">
          <cell r="A528">
            <v>25207104353</v>
          </cell>
          <cell r="B528" t="str">
            <v>Trần</v>
          </cell>
          <cell r="C528" t="str">
            <v>Thị</v>
          </cell>
          <cell r="D528" t="str">
            <v>Nữ</v>
          </cell>
          <cell r="E528">
            <v>37131</v>
          </cell>
          <cell r="F528" t="str">
            <v>Nữ</v>
          </cell>
          <cell r="G528" t="str">
            <v>Đã Đăng Ký (chưa học xong)</v>
          </cell>
          <cell r="H528">
            <v>8</v>
          </cell>
          <cell r="I528">
            <v>8.6999999999999993</v>
          </cell>
          <cell r="K528">
            <v>8.9</v>
          </cell>
          <cell r="M528">
            <v>7.1</v>
          </cell>
          <cell r="N528">
            <v>7.3</v>
          </cell>
          <cell r="O528">
            <v>7.1</v>
          </cell>
          <cell r="P528">
            <v>6.9</v>
          </cell>
          <cell r="R528">
            <v>8.6</v>
          </cell>
          <cell r="W528">
            <v>8.4</v>
          </cell>
          <cell r="X528">
            <v>8.6999999999999993</v>
          </cell>
          <cell r="Y528">
            <v>9.6</v>
          </cell>
          <cell r="Z528">
            <v>9.4</v>
          </cell>
          <cell r="AA528">
            <v>7.6</v>
          </cell>
          <cell r="AB528">
            <v>8.1999999999999993</v>
          </cell>
          <cell r="AC528">
            <v>7.7</v>
          </cell>
          <cell r="AD528">
            <v>8.1</v>
          </cell>
          <cell r="AE528">
            <v>8.5</v>
          </cell>
          <cell r="AF528" t="str">
            <v>P (P/F)</v>
          </cell>
          <cell r="AG528" t="str">
            <v>P (P/F)</v>
          </cell>
          <cell r="AH528">
            <v>4</v>
          </cell>
          <cell r="AI528">
            <v>7.7</v>
          </cell>
          <cell r="AJ528">
            <v>8.6999999999999993</v>
          </cell>
          <cell r="AK528">
            <v>7.9</v>
          </cell>
          <cell r="AL528">
            <v>8.4</v>
          </cell>
          <cell r="AM528">
            <v>7</v>
          </cell>
          <cell r="AN528">
            <v>52</v>
          </cell>
          <cell r="AO528">
            <v>0</v>
          </cell>
          <cell r="AP528">
            <v>5.5</v>
          </cell>
          <cell r="AQ528">
            <v>6</v>
          </cell>
          <cell r="AT528">
            <v>8</v>
          </cell>
          <cell r="AZ528">
            <v>9.1</v>
          </cell>
          <cell r="BD528">
            <v>6.7</v>
          </cell>
          <cell r="BE528">
            <v>5</v>
          </cell>
          <cell r="BF528">
            <v>0</v>
          </cell>
          <cell r="BG528">
            <v>5.7</v>
          </cell>
          <cell r="BH528">
            <v>7.4</v>
          </cell>
          <cell r="BI528">
            <v>9.6999999999999993</v>
          </cell>
          <cell r="BJ528">
            <v>7.6</v>
          </cell>
          <cell r="BK528">
            <v>8.3000000000000007</v>
          </cell>
          <cell r="BL528">
            <v>9</v>
          </cell>
          <cell r="BM528">
            <v>6</v>
          </cell>
          <cell r="BN528">
            <v>6.6</v>
          </cell>
          <cell r="BO528" t="str">
            <v>X</v>
          </cell>
          <cell r="BP528">
            <v>6</v>
          </cell>
          <cell r="BQ528">
            <v>8.6999999999999993</v>
          </cell>
          <cell r="BR528">
            <v>8.8000000000000007</v>
          </cell>
          <cell r="BS528">
            <v>7.7</v>
          </cell>
          <cell r="BU528">
            <v>7.1</v>
          </cell>
          <cell r="BV528">
            <v>7.2</v>
          </cell>
          <cell r="BW528">
            <v>6.9</v>
          </cell>
          <cell r="BX528">
            <v>8.8000000000000007</v>
          </cell>
          <cell r="BY528">
            <v>8.1</v>
          </cell>
          <cell r="BZ528">
            <v>9.1999999999999993</v>
          </cell>
          <cell r="CA528">
            <v>47</v>
          </cell>
          <cell r="CB528">
            <v>3</v>
          </cell>
          <cell r="CC528">
            <v>8.3000000000000007</v>
          </cell>
          <cell r="CF528">
            <v>8.9</v>
          </cell>
          <cell r="CG528">
            <v>8.4</v>
          </cell>
          <cell r="CI528">
            <v>8.6999999999999993</v>
          </cell>
          <cell r="CJ528">
            <v>8.1</v>
          </cell>
          <cell r="CK528">
            <v>8.8000000000000007</v>
          </cell>
          <cell r="CM528">
            <v>7.5</v>
          </cell>
          <cell r="CO528" t="str">
            <v>X</v>
          </cell>
          <cell r="CP528" t="str">
            <v>X</v>
          </cell>
          <cell r="CT528">
            <v>7.1</v>
          </cell>
          <cell r="CV528" t="str">
            <v>X</v>
          </cell>
          <cell r="CW528">
            <v>20</v>
          </cell>
          <cell r="CX528">
            <v>7</v>
          </cell>
          <cell r="DB528">
            <v>0</v>
          </cell>
          <cell r="DC528">
            <v>5</v>
          </cell>
          <cell r="DD528">
            <v>124</v>
          </cell>
          <cell r="DE528">
            <v>15</v>
          </cell>
          <cell r="DF528">
            <v>136</v>
          </cell>
          <cell r="DG528">
            <v>124</v>
          </cell>
          <cell r="DH528">
            <v>7.81</v>
          </cell>
          <cell r="DI528">
            <v>3.37</v>
          </cell>
        </row>
        <row r="529">
          <cell r="A529">
            <v>25207102330</v>
          </cell>
          <cell r="B529" t="str">
            <v>Phạm</v>
          </cell>
          <cell r="C529" t="str">
            <v>Lê Tú</v>
          </cell>
          <cell r="D529" t="str">
            <v>Ny</v>
          </cell>
          <cell r="E529">
            <v>37074</v>
          </cell>
          <cell r="F529" t="str">
            <v>Nữ</v>
          </cell>
          <cell r="G529" t="str">
            <v>Đã Đăng Ký (chưa học xong)</v>
          </cell>
          <cell r="H529">
            <v>5.2</v>
          </cell>
          <cell r="I529">
            <v>6.1</v>
          </cell>
          <cell r="K529">
            <v>6</v>
          </cell>
          <cell r="M529">
            <v>8.1</v>
          </cell>
          <cell r="N529">
            <v>0</v>
          </cell>
          <cell r="O529">
            <v>7.5</v>
          </cell>
          <cell r="P529">
            <v>4.9000000000000004</v>
          </cell>
          <cell r="R529">
            <v>6.1</v>
          </cell>
          <cell r="W529">
            <v>4.3</v>
          </cell>
          <cell r="X529">
            <v>8.1999999999999993</v>
          </cell>
          <cell r="Y529">
            <v>8.1999999999999993</v>
          </cell>
          <cell r="Z529">
            <v>8.1999999999999993</v>
          </cell>
          <cell r="AA529">
            <v>0</v>
          </cell>
          <cell r="AB529">
            <v>6.2</v>
          </cell>
          <cell r="AC529">
            <v>7.9</v>
          </cell>
          <cell r="AD529" t="str">
            <v>X</v>
          </cell>
          <cell r="AF529">
            <v>7.6</v>
          </cell>
          <cell r="AG529">
            <v>6.4</v>
          </cell>
          <cell r="AH529">
            <v>0</v>
          </cell>
          <cell r="AI529">
            <v>5.2</v>
          </cell>
          <cell r="AJ529">
            <v>5.0999999999999996</v>
          </cell>
          <cell r="AK529">
            <v>8.1999999999999993</v>
          </cell>
          <cell r="AM529">
            <v>4.0999999999999996</v>
          </cell>
          <cell r="AN529">
            <v>39</v>
          </cell>
          <cell r="AO529">
            <v>13</v>
          </cell>
          <cell r="AP529">
            <v>0</v>
          </cell>
          <cell r="AQ529">
            <v>6.3</v>
          </cell>
          <cell r="AR529">
            <v>6.8</v>
          </cell>
          <cell r="BB529">
            <v>6.9</v>
          </cell>
          <cell r="BD529">
            <v>0</v>
          </cell>
          <cell r="BE529">
            <v>3</v>
          </cell>
          <cell r="BF529">
            <v>2</v>
          </cell>
          <cell r="BG529">
            <v>7.6</v>
          </cell>
          <cell r="BH529">
            <v>6.8</v>
          </cell>
          <cell r="BI529">
            <v>0</v>
          </cell>
          <cell r="BJ529">
            <v>4.9000000000000004</v>
          </cell>
          <cell r="BK529">
            <v>6.5</v>
          </cell>
          <cell r="BL529">
            <v>6.3</v>
          </cell>
          <cell r="BM529">
            <v>4.0999999999999996</v>
          </cell>
          <cell r="BN529">
            <v>4.4000000000000004</v>
          </cell>
          <cell r="BO529">
            <v>6.4</v>
          </cell>
          <cell r="BP529">
            <v>5.6</v>
          </cell>
          <cell r="BQ529">
            <v>6.5</v>
          </cell>
          <cell r="BR529">
            <v>6.9</v>
          </cell>
          <cell r="BS529">
            <v>5.6</v>
          </cell>
          <cell r="BU529">
            <v>8.3000000000000007</v>
          </cell>
          <cell r="BV529" t="str">
            <v>X</v>
          </cell>
          <cell r="BW529">
            <v>0</v>
          </cell>
          <cell r="BX529">
            <v>5.7</v>
          </cell>
          <cell r="BY529" t="str">
            <v>X</v>
          </cell>
          <cell r="BZ529">
            <v>8.6</v>
          </cell>
          <cell r="CA529">
            <v>39</v>
          </cell>
          <cell r="CB529">
            <v>11</v>
          </cell>
          <cell r="CD529">
            <v>6.9</v>
          </cell>
          <cell r="CG529" t="str">
            <v>X</v>
          </cell>
          <cell r="CI529">
            <v>5.0999999999999996</v>
          </cell>
          <cell r="CJ529">
            <v>4.4000000000000004</v>
          </cell>
          <cell r="CK529">
            <v>5.9</v>
          </cell>
          <cell r="CM529">
            <v>5.3</v>
          </cell>
          <cell r="CS529" t="str">
            <v>X</v>
          </cell>
          <cell r="CU529">
            <v>9.3000000000000007</v>
          </cell>
          <cell r="CV529" t="str">
            <v>X</v>
          </cell>
          <cell r="CW529">
            <v>13</v>
          </cell>
          <cell r="CX529">
            <v>13</v>
          </cell>
          <cell r="DB529">
            <v>0</v>
          </cell>
          <cell r="DC529">
            <v>5</v>
          </cell>
          <cell r="DD529">
            <v>94</v>
          </cell>
          <cell r="DE529">
            <v>44</v>
          </cell>
          <cell r="DF529">
            <v>136</v>
          </cell>
          <cell r="DG529">
            <v>106</v>
          </cell>
          <cell r="DH529">
            <v>5.67</v>
          </cell>
          <cell r="DI529">
            <v>2.1</v>
          </cell>
          <cell r="DJ529" t="str">
            <v>ENG 118</v>
          </cell>
        </row>
        <row r="530">
          <cell r="A530">
            <v>25207107085</v>
          </cell>
          <cell r="B530" t="str">
            <v>Nguyễn</v>
          </cell>
          <cell r="C530" t="str">
            <v>Thị Hoàng</v>
          </cell>
          <cell r="D530" t="str">
            <v>Ny</v>
          </cell>
          <cell r="E530">
            <v>36963</v>
          </cell>
          <cell r="F530" t="str">
            <v>Nữ</v>
          </cell>
          <cell r="G530" t="str">
            <v>Đã Đăng Ký (chưa học xong)</v>
          </cell>
          <cell r="H530">
            <v>8.1999999999999993</v>
          </cell>
          <cell r="I530">
            <v>8.5</v>
          </cell>
          <cell r="K530">
            <v>7.9</v>
          </cell>
          <cell r="M530">
            <v>8.6999999999999993</v>
          </cell>
          <cell r="N530">
            <v>8.1</v>
          </cell>
          <cell r="O530">
            <v>4.3</v>
          </cell>
          <cell r="P530">
            <v>8.1</v>
          </cell>
          <cell r="R530">
            <v>8.6</v>
          </cell>
          <cell r="V530">
            <v>8.5</v>
          </cell>
          <cell r="W530">
            <v>8.1999999999999993</v>
          </cell>
          <cell r="Y530">
            <v>8.6</v>
          </cell>
          <cell r="Z530">
            <v>6.8</v>
          </cell>
          <cell r="AA530">
            <v>9.1</v>
          </cell>
          <cell r="AB530">
            <v>5.9</v>
          </cell>
          <cell r="AC530">
            <v>8.4</v>
          </cell>
          <cell r="AD530">
            <v>9</v>
          </cell>
          <cell r="AE530">
            <v>9.4</v>
          </cell>
          <cell r="AF530">
            <v>4.8</v>
          </cell>
          <cell r="AG530">
            <v>5.2</v>
          </cell>
          <cell r="AH530">
            <v>5.3</v>
          </cell>
          <cell r="AI530">
            <v>6.7</v>
          </cell>
          <cell r="AJ530">
            <v>4.3</v>
          </cell>
          <cell r="AK530">
            <v>6.8</v>
          </cell>
          <cell r="AL530">
            <v>4</v>
          </cell>
          <cell r="AM530">
            <v>6.1</v>
          </cell>
          <cell r="AN530">
            <v>52</v>
          </cell>
          <cell r="AO530">
            <v>0</v>
          </cell>
          <cell r="AP530">
            <v>6.8</v>
          </cell>
          <cell r="AQ530">
            <v>7.3</v>
          </cell>
          <cell r="AW530">
            <v>8.1999999999999993</v>
          </cell>
          <cell r="BC530">
            <v>7.3</v>
          </cell>
          <cell r="BD530">
            <v>6.9</v>
          </cell>
          <cell r="BE530">
            <v>5</v>
          </cell>
          <cell r="BF530">
            <v>0</v>
          </cell>
          <cell r="BG530">
            <v>5.6</v>
          </cell>
          <cell r="BH530">
            <v>6.4</v>
          </cell>
          <cell r="BI530">
            <v>8.8000000000000007</v>
          </cell>
          <cell r="BJ530">
            <v>6.3</v>
          </cell>
          <cell r="BK530">
            <v>5.6</v>
          </cell>
          <cell r="BL530">
            <v>8.6999999999999993</v>
          </cell>
          <cell r="BM530">
            <v>8.3000000000000007</v>
          </cell>
          <cell r="BN530">
            <v>6.6</v>
          </cell>
          <cell r="BO530">
            <v>4.8</v>
          </cell>
          <cell r="BP530">
            <v>7.8</v>
          </cell>
          <cell r="BQ530">
            <v>8.1</v>
          </cell>
          <cell r="BR530">
            <v>6.3</v>
          </cell>
          <cell r="BS530">
            <v>8.5</v>
          </cell>
          <cell r="BU530">
            <v>8.1999999999999993</v>
          </cell>
          <cell r="BV530">
            <v>8.1999999999999993</v>
          </cell>
          <cell r="BW530">
            <v>6.3</v>
          </cell>
          <cell r="BX530">
            <v>8.1</v>
          </cell>
          <cell r="BY530">
            <v>7.6</v>
          </cell>
          <cell r="BZ530">
            <v>9.6999999999999993</v>
          </cell>
          <cell r="CA530">
            <v>50</v>
          </cell>
          <cell r="CB530">
            <v>0</v>
          </cell>
          <cell r="CD530">
            <v>7.3</v>
          </cell>
          <cell r="CF530">
            <v>7.8</v>
          </cell>
          <cell r="CG530">
            <v>8.1999999999999993</v>
          </cell>
          <cell r="CI530">
            <v>8.5</v>
          </cell>
          <cell r="CJ530">
            <v>8.5</v>
          </cell>
          <cell r="CK530">
            <v>8.8000000000000007</v>
          </cell>
          <cell r="CM530">
            <v>8.1</v>
          </cell>
          <cell r="CO530">
            <v>7.5</v>
          </cell>
          <cell r="CP530">
            <v>8.3000000000000007</v>
          </cell>
          <cell r="CT530">
            <v>7.5</v>
          </cell>
          <cell r="CU530">
            <v>8.6</v>
          </cell>
          <cell r="CV530">
            <v>8.6999999999999993</v>
          </cell>
          <cell r="CW530">
            <v>26</v>
          </cell>
          <cell r="CX530">
            <v>0</v>
          </cell>
          <cell r="DB530">
            <v>0</v>
          </cell>
          <cell r="DC530">
            <v>5</v>
          </cell>
          <cell r="DD530">
            <v>133</v>
          </cell>
          <cell r="DE530">
            <v>5</v>
          </cell>
          <cell r="DF530">
            <v>136</v>
          </cell>
          <cell r="DG530">
            <v>133</v>
          </cell>
          <cell r="DH530">
            <v>7.4</v>
          </cell>
          <cell r="DI530">
            <v>3.12</v>
          </cell>
        </row>
        <row r="531">
          <cell r="A531">
            <v>25202610271</v>
          </cell>
          <cell r="B531" t="str">
            <v>Nguyễn</v>
          </cell>
          <cell r="C531" t="str">
            <v>Thị Kiều</v>
          </cell>
          <cell r="D531" t="str">
            <v>Oanh</v>
          </cell>
          <cell r="E531">
            <v>37001</v>
          </cell>
          <cell r="F531" t="str">
            <v>Nữ</v>
          </cell>
          <cell r="G531" t="str">
            <v>Đã Đăng Ký (chưa học xong)</v>
          </cell>
          <cell r="H531">
            <v>7.9</v>
          </cell>
          <cell r="I531">
            <v>8.1</v>
          </cell>
          <cell r="K531">
            <v>6.5</v>
          </cell>
          <cell r="M531">
            <v>4.7</v>
          </cell>
          <cell r="N531">
            <v>8.1</v>
          </cell>
          <cell r="O531">
            <v>6.6</v>
          </cell>
          <cell r="P531">
            <v>6</v>
          </cell>
          <cell r="R531">
            <v>5.5</v>
          </cell>
          <cell r="V531">
            <v>8.1</v>
          </cell>
          <cell r="W531">
            <v>7.1</v>
          </cell>
          <cell r="Y531">
            <v>8.6999999999999993</v>
          </cell>
          <cell r="Z531">
            <v>8.5</v>
          </cell>
          <cell r="AA531">
            <v>7.8</v>
          </cell>
          <cell r="AB531">
            <v>5.9</v>
          </cell>
          <cell r="AC531">
            <v>8.9</v>
          </cell>
          <cell r="AD531" t="str">
            <v>X</v>
          </cell>
          <cell r="AE531">
            <v>9.3000000000000007</v>
          </cell>
          <cell r="AF531">
            <v>5.6</v>
          </cell>
          <cell r="AG531">
            <v>4.7</v>
          </cell>
          <cell r="AH531">
            <v>4.5999999999999996</v>
          </cell>
          <cell r="AI531">
            <v>7.4</v>
          </cell>
          <cell r="AJ531">
            <v>8</v>
          </cell>
          <cell r="AK531">
            <v>7.3</v>
          </cell>
          <cell r="AL531">
            <v>5.4</v>
          </cell>
          <cell r="AM531">
            <v>6.9</v>
          </cell>
          <cell r="AN531">
            <v>50</v>
          </cell>
          <cell r="AO531">
            <v>2</v>
          </cell>
          <cell r="AP531">
            <v>6.1</v>
          </cell>
          <cell r="AQ531">
            <v>6.5</v>
          </cell>
          <cell r="AR531">
            <v>7.7</v>
          </cell>
          <cell r="AY531">
            <v>5</v>
          </cell>
          <cell r="BD531">
            <v>5.6</v>
          </cell>
          <cell r="BE531">
            <v>5</v>
          </cell>
          <cell r="BF531">
            <v>0</v>
          </cell>
          <cell r="BG531" t="str">
            <v>X</v>
          </cell>
          <cell r="BH531">
            <v>4.7</v>
          </cell>
          <cell r="BJ531">
            <v>4.5999999999999996</v>
          </cell>
          <cell r="BK531">
            <v>6.3</v>
          </cell>
          <cell r="BL531">
            <v>5.5</v>
          </cell>
          <cell r="BM531">
            <v>8.1999999999999993</v>
          </cell>
          <cell r="BN531">
            <v>6.3</v>
          </cell>
          <cell r="BO531">
            <v>8.1</v>
          </cell>
          <cell r="BP531">
            <v>4.5999999999999996</v>
          </cell>
          <cell r="BQ531">
            <v>6.3</v>
          </cell>
          <cell r="BR531">
            <v>7.7</v>
          </cell>
          <cell r="BS531">
            <v>9.4</v>
          </cell>
          <cell r="BU531">
            <v>8.3000000000000007</v>
          </cell>
          <cell r="BV531">
            <v>7.7</v>
          </cell>
          <cell r="BW531">
            <v>6.4</v>
          </cell>
          <cell r="BY531">
            <v>6.7</v>
          </cell>
          <cell r="BZ531">
            <v>9.1</v>
          </cell>
          <cell r="CA531">
            <v>42</v>
          </cell>
          <cell r="CB531">
            <v>8</v>
          </cell>
          <cell r="CD531">
            <v>7.4</v>
          </cell>
          <cell r="CF531">
            <v>7</v>
          </cell>
          <cell r="CG531">
            <v>6.3</v>
          </cell>
          <cell r="CI531">
            <v>8.1999999999999993</v>
          </cell>
          <cell r="CJ531">
            <v>7.2</v>
          </cell>
          <cell r="CK531">
            <v>6.9</v>
          </cell>
          <cell r="CM531">
            <v>7.5</v>
          </cell>
          <cell r="CO531">
            <v>7.5</v>
          </cell>
          <cell r="CP531" t="str">
            <v>X</v>
          </cell>
          <cell r="CT531" t="str">
            <v>X</v>
          </cell>
          <cell r="CU531">
            <v>8.8000000000000007</v>
          </cell>
          <cell r="CV531">
            <v>8.4</v>
          </cell>
          <cell r="CW531">
            <v>20</v>
          </cell>
          <cell r="CX531">
            <v>6</v>
          </cell>
          <cell r="DB531">
            <v>0</v>
          </cell>
          <cell r="DC531">
            <v>5</v>
          </cell>
          <cell r="DD531">
            <v>117</v>
          </cell>
          <cell r="DE531">
            <v>21</v>
          </cell>
          <cell r="DF531">
            <v>136</v>
          </cell>
          <cell r="DG531">
            <v>120</v>
          </cell>
          <cell r="DH531">
            <v>6.81</v>
          </cell>
          <cell r="DI531">
            <v>2.75</v>
          </cell>
        </row>
        <row r="532">
          <cell r="A532">
            <v>25207107966</v>
          </cell>
          <cell r="B532" t="str">
            <v>Nguyễn</v>
          </cell>
          <cell r="C532" t="str">
            <v>Thị Kiều</v>
          </cell>
          <cell r="D532" t="str">
            <v>Oanh</v>
          </cell>
          <cell r="E532">
            <v>36944</v>
          </cell>
          <cell r="F532" t="str">
            <v>Nữ</v>
          </cell>
          <cell r="G532" t="str">
            <v>Đã Đăng Ký (chưa học xong)</v>
          </cell>
          <cell r="H532">
            <v>7</v>
          </cell>
          <cell r="I532">
            <v>8.8000000000000007</v>
          </cell>
          <cell r="K532">
            <v>8.6</v>
          </cell>
          <cell r="M532">
            <v>6.9</v>
          </cell>
          <cell r="N532">
            <v>6.7</v>
          </cell>
          <cell r="O532">
            <v>6.7</v>
          </cell>
          <cell r="P532">
            <v>7.3</v>
          </cell>
          <cell r="R532">
            <v>7.7</v>
          </cell>
          <cell r="W532">
            <v>8.8000000000000007</v>
          </cell>
          <cell r="X532">
            <v>8.6</v>
          </cell>
          <cell r="Y532">
            <v>9.3000000000000007</v>
          </cell>
          <cell r="Z532">
            <v>9.5</v>
          </cell>
          <cell r="AA532">
            <v>8.6999999999999993</v>
          </cell>
          <cell r="AB532">
            <v>8.5</v>
          </cell>
          <cell r="AC532">
            <v>9.1</v>
          </cell>
          <cell r="AD532">
            <v>8.8000000000000007</v>
          </cell>
          <cell r="AE532">
            <v>9.1</v>
          </cell>
          <cell r="AF532" t="str">
            <v>P (P/F)</v>
          </cell>
          <cell r="AG532" t="str">
            <v>P (P/F)</v>
          </cell>
          <cell r="AH532">
            <v>7.1</v>
          </cell>
          <cell r="AI532">
            <v>7.9</v>
          </cell>
          <cell r="AJ532">
            <v>8.4</v>
          </cell>
          <cell r="AK532">
            <v>7.7</v>
          </cell>
          <cell r="AL532">
            <v>6.5</v>
          </cell>
          <cell r="AM532">
            <v>8.8000000000000007</v>
          </cell>
          <cell r="AN532">
            <v>52</v>
          </cell>
          <cell r="AO532">
            <v>0</v>
          </cell>
          <cell r="AP532">
            <v>7.3</v>
          </cell>
          <cell r="AQ532">
            <v>7.3</v>
          </cell>
          <cell r="AR532">
            <v>8.9</v>
          </cell>
          <cell r="BC532">
            <v>7.6</v>
          </cell>
          <cell r="BD532">
            <v>8.4</v>
          </cell>
          <cell r="BE532">
            <v>5</v>
          </cell>
          <cell r="BF532">
            <v>0</v>
          </cell>
          <cell r="BG532">
            <v>9.3000000000000007</v>
          </cell>
          <cell r="BH532">
            <v>7.5</v>
          </cell>
          <cell r="BI532">
            <v>9.1999999999999993</v>
          </cell>
          <cell r="BJ532">
            <v>7.1</v>
          </cell>
          <cell r="BK532">
            <v>8.3000000000000007</v>
          </cell>
          <cell r="BL532">
            <v>8</v>
          </cell>
          <cell r="BM532">
            <v>6.4</v>
          </cell>
          <cell r="BN532">
            <v>7.5</v>
          </cell>
          <cell r="BO532">
            <v>8</v>
          </cell>
          <cell r="BP532">
            <v>6.2</v>
          </cell>
          <cell r="BQ532">
            <v>7.3</v>
          </cell>
          <cell r="BR532">
            <v>9.1999999999999993</v>
          </cell>
          <cell r="BS532">
            <v>8.8000000000000007</v>
          </cell>
          <cell r="BU532">
            <v>9</v>
          </cell>
          <cell r="BV532">
            <v>8.8000000000000007</v>
          </cell>
          <cell r="BW532">
            <v>6.3</v>
          </cell>
          <cell r="BX532">
            <v>7.4</v>
          </cell>
          <cell r="BY532">
            <v>8</v>
          </cell>
          <cell r="BZ532">
            <v>9.9</v>
          </cell>
          <cell r="CA532">
            <v>50</v>
          </cell>
          <cell r="CB532">
            <v>0</v>
          </cell>
          <cell r="CC532">
            <v>8.6999999999999993</v>
          </cell>
          <cell r="CF532">
            <v>8.1999999999999993</v>
          </cell>
          <cell r="CG532">
            <v>8.5</v>
          </cell>
          <cell r="CI532">
            <v>9.3000000000000007</v>
          </cell>
          <cell r="CJ532">
            <v>8.8000000000000007</v>
          </cell>
          <cell r="CK532">
            <v>7.5</v>
          </cell>
          <cell r="CM532">
            <v>8.1999999999999993</v>
          </cell>
          <cell r="CO532">
            <v>8.3000000000000007</v>
          </cell>
          <cell r="CP532" t="str">
            <v>X</v>
          </cell>
          <cell r="CT532" t="str">
            <v>X</v>
          </cell>
          <cell r="CU532">
            <v>8.6</v>
          </cell>
          <cell r="CV532">
            <v>9.5</v>
          </cell>
          <cell r="CW532">
            <v>21</v>
          </cell>
          <cell r="CX532">
            <v>6</v>
          </cell>
          <cell r="DB532">
            <v>0</v>
          </cell>
          <cell r="DC532">
            <v>5</v>
          </cell>
          <cell r="DD532">
            <v>128</v>
          </cell>
          <cell r="DE532">
            <v>11</v>
          </cell>
          <cell r="DF532">
            <v>136</v>
          </cell>
          <cell r="DG532">
            <v>128</v>
          </cell>
          <cell r="DH532">
            <v>8.0399999999999991</v>
          </cell>
          <cell r="DI532">
            <v>3.5</v>
          </cell>
        </row>
        <row r="533">
          <cell r="A533">
            <v>25207116005</v>
          </cell>
          <cell r="B533" t="str">
            <v>Kiều</v>
          </cell>
          <cell r="C533" t="str">
            <v>Thị Kim</v>
          </cell>
          <cell r="D533" t="str">
            <v>Oanh</v>
          </cell>
          <cell r="E533">
            <v>36907</v>
          </cell>
          <cell r="F533" t="str">
            <v>Nữ</v>
          </cell>
          <cell r="G533" t="str">
            <v>Đã Đăng Ký (chưa học xong)</v>
          </cell>
          <cell r="H533">
            <v>7</v>
          </cell>
          <cell r="I533">
            <v>8.1999999999999993</v>
          </cell>
          <cell r="K533">
            <v>8.1</v>
          </cell>
          <cell r="M533">
            <v>7.3</v>
          </cell>
          <cell r="N533">
            <v>6.3</v>
          </cell>
          <cell r="O533">
            <v>4.5999999999999996</v>
          </cell>
          <cell r="P533">
            <v>7.9</v>
          </cell>
          <cell r="R533">
            <v>8.4</v>
          </cell>
          <cell r="W533">
            <v>7.2</v>
          </cell>
          <cell r="X533">
            <v>8.9</v>
          </cell>
          <cell r="Y533">
            <v>9.5</v>
          </cell>
          <cell r="Z533">
            <v>9</v>
          </cell>
          <cell r="AA533" t="str">
            <v>X</v>
          </cell>
          <cell r="AB533">
            <v>8.3000000000000007</v>
          </cell>
          <cell r="AC533">
            <v>8.1999999999999993</v>
          </cell>
          <cell r="AD533">
            <v>8.6999999999999993</v>
          </cell>
          <cell r="AE533">
            <v>9.4</v>
          </cell>
          <cell r="AF533">
            <v>4.8</v>
          </cell>
          <cell r="AG533">
            <v>6.7</v>
          </cell>
          <cell r="AH533">
            <v>6.8</v>
          </cell>
          <cell r="AI533">
            <v>6.5</v>
          </cell>
          <cell r="AJ533">
            <v>8.8000000000000007</v>
          </cell>
          <cell r="AK533">
            <v>8.6999999999999993</v>
          </cell>
          <cell r="AL533">
            <v>6.8</v>
          </cell>
          <cell r="AM533">
            <v>5.8</v>
          </cell>
          <cell r="AN533">
            <v>50</v>
          </cell>
          <cell r="AO533">
            <v>2</v>
          </cell>
          <cell r="AP533">
            <v>6.5</v>
          </cell>
          <cell r="AQ533">
            <v>6.7</v>
          </cell>
          <cell r="AV533">
            <v>9.5</v>
          </cell>
          <cell r="BB533">
            <v>6.2</v>
          </cell>
          <cell r="BD533">
            <v>6.8</v>
          </cell>
          <cell r="BE533">
            <v>5</v>
          </cell>
          <cell r="BF533">
            <v>0</v>
          </cell>
          <cell r="BG533">
            <v>7.8</v>
          </cell>
          <cell r="BH533">
            <v>8.9</v>
          </cell>
          <cell r="BI533">
            <v>7.8</v>
          </cell>
          <cell r="BJ533">
            <v>6.8</v>
          </cell>
          <cell r="BK533">
            <v>8.1999999999999993</v>
          </cell>
          <cell r="BL533">
            <v>8.4</v>
          </cell>
          <cell r="BM533">
            <v>8.1</v>
          </cell>
          <cell r="BN533">
            <v>7.4</v>
          </cell>
          <cell r="BO533">
            <v>6.5</v>
          </cell>
          <cell r="BP533">
            <v>6</v>
          </cell>
          <cell r="BQ533">
            <v>6.9</v>
          </cell>
          <cell r="BR533">
            <v>9.1999999999999993</v>
          </cell>
          <cell r="BS533">
            <v>9.5</v>
          </cell>
          <cell r="BU533">
            <v>7.9</v>
          </cell>
          <cell r="BV533">
            <v>7.8</v>
          </cell>
          <cell r="BW533">
            <v>7.2</v>
          </cell>
          <cell r="BX533">
            <v>7.7</v>
          </cell>
          <cell r="BY533">
            <v>8.4</v>
          </cell>
          <cell r="BZ533">
            <v>9.9</v>
          </cell>
          <cell r="CA533">
            <v>50</v>
          </cell>
          <cell r="CB533">
            <v>0</v>
          </cell>
          <cell r="CD533">
            <v>8.9</v>
          </cell>
          <cell r="CF533">
            <v>8</v>
          </cell>
          <cell r="CG533">
            <v>9.5</v>
          </cell>
          <cell r="CI533">
            <v>9.5</v>
          </cell>
          <cell r="CJ533">
            <v>9.1</v>
          </cell>
          <cell r="CK533">
            <v>9.4</v>
          </cell>
          <cell r="CM533">
            <v>8.6</v>
          </cell>
          <cell r="CO533">
            <v>9.1</v>
          </cell>
          <cell r="CP533" t="str">
            <v>X</v>
          </cell>
          <cell r="CT533" t="str">
            <v>X</v>
          </cell>
          <cell r="CU533">
            <v>10</v>
          </cell>
          <cell r="CV533">
            <v>9.3000000000000007</v>
          </cell>
          <cell r="CW533">
            <v>20</v>
          </cell>
          <cell r="CX533">
            <v>6</v>
          </cell>
          <cell r="DB533">
            <v>0</v>
          </cell>
          <cell r="DC533">
            <v>5</v>
          </cell>
          <cell r="DD533">
            <v>125</v>
          </cell>
          <cell r="DE533">
            <v>13</v>
          </cell>
          <cell r="DF533">
            <v>136</v>
          </cell>
          <cell r="DG533">
            <v>128</v>
          </cell>
          <cell r="DH533">
            <v>7.68</v>
          </cell>
          <cell r="DI533">
            <v>3.26</v>
          </cell>
          <cell r="DJ533" t="str">
            <v>PSU-ECO 151 ~ ECO 151</v>
          </cell>
        </row>
        <row r="534">
          <cell r="A534">
            <v>2321711737</v>
          </cell>
          <cell r="B534" t="str">
            <v>Nguyễn</v>
          </cell>
          <cell r="C534" t="str">
            <v>Huỳnh Đức</v>
          </cell>
          <cell r="D534" t="str">
            <v>Phát</v>
          </cell>
          <cell r="E534">
            <v>36161</v>
          </cell>
          <cell r="F534" t="str">
            <v>Nam</v>
          </cell>
          <cell r="G534" t="str">
            <v>Đang Học Lại</v>
          </cell>
          <cell r="H534">
            <v>7.7</v>
          </cell>
          <cell r="I534">
            <v>8.1</v>
          </cell>
          <cell r="K534">
            <v>0</v>
          </cell>
          <cell r="L534">
            <v>7.8</v>
          </cell>
          <cell r="M534">
            <v>6.6</v>
          </cell>
          <cell r="N534">
            <v>8.3000000000000007</v>
          </cell>
          <cell r="O534">
            <v>6.3</v>
          </cell>
          <cell r="R534">
            <v>7.2</v>
          </cell>
          <cell r="W534">
            <v>8.6</v>
          </cell>
          <cell r="X534">
            <v>5.6</v>
          </cell>
          <cell r="Y534">
            <v>7.2</v>
          </cell>
          <cell r="Z534">
            <v>8.5</v>
          </cell>
          <cell r="AA534" t="str">
            <v>X</v>
          </cell>
          <cell r="AB534">
            <v>8.9</v>
          </cell>
          <cell r="AC534" t="str">
            <v>X</v>
          </cell>
          <cell r="AD534">
            <v>8.6999999999999993</v>
          </cell>
          <cell r="AE534">
            <v>6.2</v>
          </cell>
          <cell r="AF534">
            <v>9.6</v>
          </cell>
          <cell r="AG534">
            <v>9.6</v>
          </cell>
          <cell r="AH534">
            <v>6.9</v>
          </cell>
          <cell r="AI534">
            <v>7.9</v>
          </cell>
          <cell r="AJ534">
            <v>5.2</v>
          </cell>
          <cell r="AK534">
            <v>7.7</v>
          </cell>
          <cell r="AL534">
            <v>8.6999999999999993</v>
          </cell>
          <cell r="AM534">
            <v>9.6999999999999993</v>
          </cell>
          <cell r="AN534">
            <v>45</v>
          </cell>
          <cell r="AO534">
            <v>6</v>
          </cell>
          <cell r="AP534">
            <v>0</v>
          </cell>
          <cell r="AQ534">
            <v>4.2</v>
          </cell>
          <cell r="AT534">
            <v>4.9000000000000004</v>
          </cell>
          <cell r="BB534">
            <v>8.9</v>
          </cell>
          <cell r="BD534">
            <v>7.4</v>
          </cell>
          <cell r="BE534">
            <v>4</v>
          </cell>
          <cell r="BF534">
            <v>1</v>
          </cell>
          <cell r="BG534">
            <v>5.3</v>
          </cell>
          <cell r="BH534">
            <v>5.8</v>
          </cell>
          <cell r="BI534">
            <v>4.2</v>
          </cell>
          <cell r="BJ534">
            <v>5.0999999999999996</v>
          </cell>
          <cell r="BK534" t="str">
            <v>X</v>
          </cell>
          <cell r="BL534">
            <v>7.7</v>
          </cell>
          <cell r="BN534">
            <v>5.8</v>
          </cell>
          <cell r="BO534" t="str">
            <v>X</v>
          </cell>
          <cell r="BP534">
            <v>7</v>
          </cell>
          <cell r="BQ534">
            <v>5.9</v>
          </cell>
          <cell r="BR534">
            <v>4.5999999999999996</v>
          </cell>
          <cell r="BS534">
            <v>5.4</v>
          </cell>
          <cell r="BU534">
            <v>7.9</v>
          </cell>
          <cell r="BV534">
            <v>7.3</v>
          </cell>
          <cell r="BW534">
            <v>7.3</v>
          </cell>
          <cell r="BX534">
            <v>4.9000000000000004</v>
          </cell>
          <cell r="BY534">
            <v>6.5</v>
          </cell>
          <cell r="BZ534">
            <v>8.6</v>
          </cell>
          <cell r="CA534">
            <v>43</v>
          </cell>
          <cell r="CB534">
            <v>7</v>
          </cell>
          <cell r="CD534">
            <v>7.4</v>
          </cell>
          <cell r="CG534">
            <v>6.8</v>
          </cell>
          <cell r="CJ534">
            <v>6</v>
          </cell>
          <cell r="CK534">
            <v>4.8</v>
          </cell>
          <cell r="CM534">
            <v>4.0999999999999996</v>
          </cell>
          <cell r="CO534">
            <v>7.5</v>
          </cell>
          <cell r="CP534" t="str">
            <v>X</v>
          </cell>
          <cell r="CT534">
            <v>4</v>
          </cell>
          <cell r="CU534">
            <v>0</v>
          </cell>
          <cell r="CV534">
            <v>8.6</v>
          </cell>
          <cell r="CW534">
            <v>18</v>
          </cell>
          <cell r="CX534">
            <v>8</v>
          </cell>
          <cell r="DB534">
            <v>0</v>
          </cell>
          <cell r="DC534">
            <v>5</v>
          </cell>
          <cell r="DD534">
            <v>110</v>
          </cell>
          <cell r="DE534">
            <v>27</v>
          </cell>
          <cell r="DF534">
            <v>136</v>
          </cell>
          <cell r="DG534">
            <v>121</v>
          </cell>
          <cell r="DH534">
            <v>6.2</v>
          </cell>
          <cell r="DI534">
            <v>2.44</v>
          </cell>
          <cell r="DJ534" t="str">
            <v>PSU-ECO 151 ~ ECO 151; PHI 161; PHI 162; HIS 361</v>
          </cell>
        </row>
        <row r="535">
          <cell r="A535">
            <v>25217109434</v>
          </cell>
          <cell r="B535" t="str">
            <v>Trần</v>
          </cell>
          <cell r="C535" t="str">
            <v>Lý</v>
          </cell>
          <cell r="D535" t="str">
            <v>Phát</v>
          </cell>
          <cell r="E535">
            <v>36957</v>
          </cell>
          <cell r="F535" t="str">
            <v>Nam</v>
          </cell>
          <cell r="G535" t="str">
            <v>Đã Đăng Ký (chưa học xong)</v>
          </cell>
          <cell r="H535">
            <v>7.8</v>
          </cell>
          <cell r="I535">
            <v>9</v>
          </cell>
          <cell r="K535">
            <v>7.7</v>
          </cell>
          <cell r="M535" t="str">
            <v>P (P/F)</v>
          </cell>
          <cell r="N535">
            <v>9.4</v>
          </cell>
          <cell r="O535">
            <v>6.1</v>
          </cell>
          <cell r="P535">
            <v>7.9</v>
          </cell>
          <cell r="Q535">
            <v>8.6</v>
          </cell>
          <cell r="W535">
            <v>7.3</v>
          </cell>
          <cell r="X535">
            <v>9.4</v>
          </cell>
          <cell r="Y535">
            <v>8.6</v>
          </cell>
          <cell r="Z535">
            <v>8.6</v>
          </cell>
          <cell r="AA535" t="str">
            <v>X</v>
          </cell>
          <cell r="AB535">
            <v>4.7</v>
          </cell>
          <cell r="AC535">
            <v>8.6</v>
          </cell>
          <cell r="AD535">
            <v>8.3000000000000007</v>
          </cell>
          <cell r="AE535">
            <v>9.1</v>
          </cell>
          <cell r="AF535">
            <v>6.6</v>
          </cell>
          <cell r="AG535">
            <v>5.4</v>
          </cell>
          <cell r="AH535">
            <v>6.4</v>
          </cell>
          <cell r="AI535">
            <v>7.8</v>
          </cell>
          <cell r="AJ535">
            <v>6.3</v>
          </cell>
          <cell r="AK535">
            <v>5.7</v>
          </cell>
          <cell r="AL535">
            <v>8.5</v>
          </cell>
          <cell r="AM535">
            <v>8.4</v>
          </cell>
          <cell r="AN535">
            <v>50</v>
          </cell>
          <cell r="AO535">
            <v>2</v>
          </cell>
          <cell r="AP535">
            <v>6.4</v>
          </cell>
          <cell r="AQ535">
            <v>6.6</v>
          </cell>
          <cell r="AR535">
            <v>8.6999999999999993</v>
          </cell>
          <cell r="AZ535">
            <v>6.3</v>
          </cell>
          <cell r="BD535">
            <v>6.3</v>
          </cell>
          <cell r="BE535">
            <v>5</v>
          </cell>
          <cell r="BF535">
            <v>0</v>
          </cell>
          <cell r="BG535">
            <v>6.4</v>
          </cell>
          <cell r="BH535">
            <v>8.5</v>
          </cell>
          <cell r="BI535">
            <v>5.0999999999999996</v>
          </cell>
          <cell r="BJ535">
            <v>7.4</v>
          </cell>
          <cell r="BK535">
            <v>5.6</v>
          </cell>
          <cell r="BL535">
            <v>7.2</v>
          </cell>
          <cell r="BM535">
            <v>6.6</v>
          </cell>
          <cell r="BN535">
            <v>7.2</v>
          </cell>
          <cell r="BO535">
            <v>5.5</v>
          </cell>
          <cell r="BP535">
            <v>6</v>
          </cell>
          <cell r="BQ535">
            <v>7.4</v>
          </cell>
          <cell r="BR535">
            <v>8.5</v>
          </cell>
          <cell r="BS535">
            <v>8.1</v>
          </cell>
          <cell r="BU535">
            <v>8.6999999999999993</v>
          </cell>
          <cell r="BV535">
            <v>7.8</v>
          </cell>
          <cell r="BW535">
            <v>5.3</v>
          </cell>
          <cell r="BX535">
            <v>7.5</v>
          </cell>
          <cell r="BY535">
            <v>7.4</v>
          </cell>
          <cell r="BZ535">
            <v>9.1</v>
          </cell>
          <cell r="CA535">
            <v>50</v>
          </cell>
          <cell r="CB535">
            <v>0</v>
          </cell>
          <cell r="CC535">
            <v>5.8</v>
          </cell>
          <cell r="CF535">
            <v>8.3000000000000007</v>
          </cell>
          <cell r="CG535" t="str">
            <v>X</v>
          </cell>
          <cell r="CI535">
            <v>7.3</v>
          </cell>
          <cell r="CJ535">
            <v>7.9</v>
          </cell>
          <cell r="CK535">
            <v>6.9</v>
          </cell>
          <cell r="CT535" t="str">
            <v>X</v>
          </cell>
          <cell r="CU535">
            <v>7.5</v>
          </cell>
          <cell r="CV535" t="str">
            <v>X</v>
          </cell>
          <cell r="CW535">
            <v>14</v>
          </cell>
          <cell r="CX535">
            <v>13</v>
          </cell>
          <cell r="DB535">
            <v>0</v>
          </cell>
          <cell r="DC535">
            <v>5</v>
          </cell>
          <cell r="DD535">
            <v>119</v>
          </cell>
          <cell r="DE535">
            <v>20</v>
          </cell>
          <cell r="DF535">
            <v>136</v>
          </cell>
          <cell r="DG535">
            <v>119</v>
          </cell>
          <cell r="DH535">
            <v>7.3</v>
          </cell>
          <cell r="DI535">
            <v>3.03</v>
          </cell>
        </row>
        <row r="536">
          <cell r="A536">
            <v>25207101800</v>
          </cell>
          <cell r="B536" t="str">
            <v>Đặng</v>
          </cell>
          <cell r="C536" t="str">
            <v>Thị Mỹ</v>
          </cell>
          <cell r="D536" t="str">
            <v>Phê</v>
          </cell>
          <cell r="E536">
            <v>37204</v>
          </cell>
          <cell r="F536" t="str">
            <v>Nữ</v>
          </cell>
          <cell r="G536" t="str">
            <v>Đã Đăng Ký (chưa học xong)</v>
          </cell>
          <cell r="H536">
            <v>8</v>
          </cell>
          <cell r="I536">
            <v>8.6999999999999993</v>
          </cell>
          <cell r="K536">
            <v>7.6</v>
          </cell>
          <cell r="M536">
            <v>6.6</v>
          </cell>
          <cell r="N536">
            <v>7.5</v>
          </cell>
          <cell r="O536">
            <v>6.7</v>
          </cell>
          <cell r="P536">
            <v>7.2</v>
          </cell>
          <cell r="R536">
            <v>7</v>
          </cell>
          <cell r="W536">
            <v>8.8000000000000007</v>
          </cell>
          <cell r="X536">
            <v>10</v>
          </cell>
          <cell r="Y536">
            <v>8.8000000000000007</v>
          </cell>
          <cell r="Z536">
            <v>9.1999999999999993</v>
          </cell>
          <cell r="AA536" t="str">
            <v>X</v>
          </cell>
          <cell r="AB536">
            <v>7.1</v>
          </cell>
          <cell r="AC536">
            <v>9.1</v>
          </cell>
          <cell r="AD536">
            <v>9.1</v>
          </cell>
          <cell r="AE536">
            <v>8.5</v>
          </cell>
          <cell r="AF536">
            <v>5.5</v>
          </cell>
          <cell r="AG536">
            <v>5.3</v>
          </cell>
          <cell r="AH536">
            <v>5.5</v>
          </cell>
          <cell r="AI536">
            <v>6.2</v>
          </cell>
          <cell r="AJ536">
            <v>8.6</v>
          </cell>
          <cell r="AK536">
            <v>8.3000000000000007</v>
          </cell>
          <cell r="AL536">
            <v>5.3</v>
          </cell>
          <cell r="AM536">
            <v>7.8</v>
          </cell>
          <cell r="AN536">
            <v>50</v>
          </cell>
          <cell r="AO536">
            <v>2</v>
          </cell>
          <cell r="AP536">
            <v>6.8</v>
          </cell>
          <cell r="AQ536">
            <v>6.2</v>
          </cell>
          <cell r="AR536">
            <v>8.6999999999999993</v>
          </cell>
          <cell r="AZ536">
            <v>5.7</v>
          </cell>
          <cell r="BD536">
            <v>6.8</v>
          </cell>
          <cell r="BE536">
            <v>5</v>
          </cell>
          <cell r="BF536">
            <v>0</v>
          </cell>
          <cell r="BG536">
            <v>6.3</v>
          </cell>
          <cell r="BH536">
            <v>9.4</v>
          </cell>
          <cell r="BI536" t="str">
            <v>X</v>
          </cell>
          <cell r="BJ536">
            <v>5.4</v>
          </cell>
          <cell r="BK536">
            <v>9.4</v>
          </cell>
          <cell r="BL536">
            <v>8.9</v>
          </cell>
          <cell r="BM536">
            <v>7.6</v>
          </cell>
          <cell r="BN536">
            <v>7.8</v>
          </cell>
          <cell r="BO536" t="str">
            <v>X</v>
          </cell>
          <cell r="BP536">
            <v>4.9000000000000004</v>
          </cell>
          <cell r="BQ536">
            <v>9.6</v>
          </cell>
          <cell r="BR536">
            <v>9.4</v>
          </cell>
          <cell r="BS536">
            <v>8.6</v>
          </cell>
          <cell r="BU536">
            <v>8.4</v>
          </cell>
          <cell r="BV536">
            <v>7.6</v>
          </cell>
          <cell r="BW536">
            <v>6.9</v>
          </cell>
          <cell r="BX536">
            <v>7.7</v>
          </cell>
          <cell r="BY536" t="str">
            <v>X</v>
          </cell>
          <cell r="BZ536">
            <v>9.6999999999999993</v>
          </cell>
          <cell r="CA536">
            <v>42</v>
          </cell>
          <cell r="CB536">
            <v>8</v>
          </cell>
          <cell r="CC536">
            <v>7.9</v>
          </cell>
          <cell r="CF536">
            <v>9.3000000000000007</v>
          </cell>
          <cell r="CG536">
            <v>9</v>
          </cell>
          <cell r="CI536">
            <v>8.4</v>
          </cell>
          <cell r="CJ536">
            <v>8.4</v>
          </cell>
          <cell r="CK536">
            <v>9.1</v>
          </cell>
          <cell r="CM536">
            <v>9.1</v>
          </cell>
          <cell r="CO536">
            <v>8.9</v>
          </cell>
          <cell r="CP536">
            <v>8.6</v>
          </cell>
          <cell r="CS536" t="str">
            <v>X</v>
          </cell>
          <cell r="CU536">
            <v>8.6</v>
          </cell>
          <cell r="CV536">
            <v>8.6999999999999993</v>
          </cell>
          <cell r="CW536">
            <v>24</v>
          </cell>
          <cell r="CX536">
            <v>3</v>
          </cell>
          <cell r="DB536">
            <v>0</v>
          </cell>
          <cell r="DC536">
            <v>5</v>
          </cell>
          <cell r="DD536">
            <v>121</v>
          </cell>
          <cell r="DE536">
            <v>18</v>
          </cell>
          <cell r="DF536">
            <v>136</v>
          </cell>
          <cell r="DG536">
            <v>121</v>
          </cell>
          <cell r="DH536">
            <v>7.87</v>
          </cell>
          <cell r="DI536">
            <v>3.34</v>
          </cell>
        </row>
        <row r="537">
          <cell r="A537">
            <v>24217108382</v>
          </cell>
          <cell r="B537" t="str">
            <v>Dương</v>
          </cell>
          <cell r="C537" t="str">
            <v>Hải</v>
          </cell>
          <cell r="D537" t="str">
            <v>Phi</v>
          </cell>
          <cell r="E537">
            <v>36834</v>
          </cell>
          <cell r="F537" t="str">
            <v>Nam</v>
          </cell>
          <cell r="G537" t="str">
            <v>Đang Học Lại</v>
          </cell>
          <cell r="H537" t="str">
            <v>X</v>
          </cell>
          <cell r="K537">
            <v>0</v>
          </cell>
          <cell r="L537">
            <v>0</v>
          </cell>
          <cell r="M537">
            <v>8.1</v>
          </cell>
          <cell r="N537">
            <v>5.6</v>
          </cell>
          <cell r="O537">
            <v>5.5</v>
          </cell>
          <cell r="P537">
            <v>0</v>
          </cell>
          <cell r="R537">
            <v>8.1999999999999993</v>
          </cell>
          <cell r="U537" t="str">
            <v>X</v>
          </cell>
          <cell r="W537">
            <v>4.9000000000000004</v>
          </cell>
          <cell r="X537">
            <v>0</v>
          </cell>
          <cell r="Y537">
            <v>8.6</v>
          </cell>
          <cell r="Z537">
            <v>8.1</v>
          </cell>
          <cell r="AB537">
            <v>4.0999999999999996</v>
          </cell>
          <cell r="AF537" t="str">
            <v>P (P/F)</v>
          </cell>
          <cell r="AG537" t="str">
            <v>P (P/F)</v>
          </cell>
          <cell r="AH537">
            <v>5</v>
          </cell>
          <cell r="AI537">
            <v>5.8</v>
          </cell>
          <cell r="AJ537">
            <v>7.2</v>
          </cell>
          <cell r="AK537">
            <v>7</v>
          </cell>
          <cell r="AL537">
            <v>0</v>
          </cell>
          <cell r="AM537">
            <v>0</v>
          </cell>
          <cell r="AN537">
            <v>30</v>
          </cell>
          <cell r="AO537">
            <v>20</v>
          </cell>
          <cell r="AP537">
            <v>8.1999999999999993</v>
          </cell>
          <cell r="AQ537">
            <v>0</v>
          </cell>
          <cell r="AT537">
            <v>5.4</v>
          </cell>
          <cell r="AZ537">
            <v>0</v>
          </cell>
          <cell r="BB537">
            <v>0</v>
          </cell>
          <cell r="BE537">
            <v>2</v>
          </cell>
          <cell r="BF537">
            <v>3</v>
          </cell>
          <cell r="BG537" t="str">
            <v>X</v>
          </cell>
          <cell r="BJ537">
            <v>0</v>
          </cell>
          <cell r="BK537">
            <v>5.8</v>
          </cell>
          <cell r="BL537">
            <v>0</v>
          </cell>
          <cell r="BM537">
            <v>4.5</v>
          </cell>
          <cell r="BN537">
            <v>0</v>
          </cell>
          <cell r="BP537">
            <v>0</v>
          </cell>
          <cell r="BS537">
            <v>0</v>
          </cell>
          <cell r="BU537">
            <v>6.9</v>
          </cell>
          <cell r="BV537" t="str">
            <v>X</v>
          </cell>
          <cell r="BW537">
            <v>0</v>
          </cell>
          <cell r="BZ537">
            <v>0</v>
          </cell>
          <cell r="CA537">
            <v>7</v>
          </cell>
          <cell r="CB537">
            <v>43</v>
          </cell>
          <cell r="CI537">
            <v>0</v>
          </cell>
          <cell r="CJ537" t="str">
            <v>X</v>
          </cell>
          <cell r="CW537">
            <v>0</v>
          </cell>
          <cell r="CX537">
            <v>26</v>
          </cell>
          <cell r="DB537">
            <v>0</v>
          </cell>
          <cell r="DC537">
            <v>5</v>
          </cell>
          <cell r="DD537">
            <v>39</v>
          </cell>
          <cell r="DE537">
            <v>97</v>
          </cell>
          <cell r="DF537">
            <v>136</v>
          </cell>
          <cell r="DG537">
            <v>75</v>
          </cell>
          <cell r="DH537">
            <v>3.44</v>
          </cell>
          <cell r="DI537">
            <v>1.1399999999999999</v>
          </cell>
          <cell r="DJ537" t="str">
            <v>HIS 361</v>
          </cell>
        </row>
        <row r="538">
          <cell r="A538">
            <v>24217212333</v>
          </cell>
          <cell r="B538" t="str">
            <v>Nguyễn</v>
          </cell>
          <cell r="C538" t="str">
            <v>Quốc</v>
          </cell>
          <cell r="D538" t="str">
            <v>Phong</v>
          </cell>
          <cell r="E538">
            <v>36563</v>
          </cell>
          <cell r="F538" t="str">
            <v>Nam</v>
          </cell>
          <cell r="G538" t="str">
            <v>Đang Học Lại</v>
          </cell>
          <cell r="H538">
            <v>7.9</v>
          </cell>
          <cell r="I538">
            <v>8.1</v>
          </cell>
          <cell r="K538">
            <v>5.9</v>
          </cell>
          <cell r="M538">
            <v>8.8000000000000007</v>
          </cell>
          <cell r="N538">
            <v>6.5</v>
          </cell>
          <cell r="O538">
            <v>8.6999999999999993</v>
          </cell>
          <cell r="P538">
            <v>6.1</v>
          </cell>
          <cell r="Q538">
            <v>0</v>
          </cell>
          <cell r="R538">
            <v>7.8</v>
          </cell>
          <cell r="V538">
            <v>9.3000000000000007</v>
          </cell>
          <cell r="W538">
            <v>5</v>
          </cell>
          <cell r="Y538">
            <v>9.1999999999999993</v>
          </cell>
          <cell r="Z538">
            <v>8.4</v>
          </cell>
          <cell r="AA538">
            <v>8.6</v>
          </cell>
          <cell r="AB538">
            <v>7.6</v>
          </cell>
          <cell r="AC538">
            <v>9.1</v>
          </cell>
          <cell r="AD538">
            <v>7.9</v>
          </cell>
          <cell r="AE538">
            <v>9.5</v>
          </cell>
          <cell r="AF538" t="str">
            <v>P (P/F)</v>
          </cell>
          <cell r="AG538" t="str">
            <v>P (P/F)</v>
          </cell>
          <cell r="AH538">
            <v>7.8</v>
          </cell>
          <cell r="AI538">
            <v>8</v>
          </cell>
          <cell r="AJ538">
            <v>5.2</v>
          </cell>
          <cell r="AK538">
            <v>5.4</v>
          </cell>
          <cell r="AL538">
            <v>9.1999999999999993</v>
          </cell>
          <cell r="AM538">
            <v>7</v>
          </cell>
          <cell r="AN538">
            <v>52</v>
          </cell>
          <cell r="AO538">
            <v>0</v>
          </cell>
          <cell r="AP538">
            <v>9.5</v>
          </cell>
          <cell r="AQ538">
            <v>8.1999999999999993</v>
          </cell>
          <cell r="AR538">
            <v>5.2</v>
          </cell>
          <cell r="AT538">
            <v>0</v>
          </cell>
          <cell r="BB538">
            <v>7.6</v>
          </cell>
          <cell r="BD538">
            <v>9</v>
          </cell>
          <cell r="BE538">
            <v>5</v>
          </cell>
          <cell r="BF538">
            <v>0</v>
          </cell>
          <cell r="BG538">
            <v>6.9</v>
          </cell>
          <cell r="BH538">
            <v>5.8</v>
          </cell>
          <cell r="BI538">
            <v>8.6</v>
          </cell>
          <cell r="BJ538">
            <v>6.8</v>
          </cell>
          <cell r="BK538">
            <v>8.6</v>
          </cell>
          <cell r="BL538" t="str">
            <v>X</v>
          </cell>
          <cell r="BM538">
            <v>7.8</v>
          </cell>
          <cell r="BN538">
            <v>4.2</v>
          </cell>
          <cell r="BO538">
            <v>6.5</v>
          </cell>
          <cell r="BP538">
            <v>7.7</v>
          </cell>
          <cell r="BQ538">
            <v>8.5</v>
          </cell>
          <cell r="BR538">
            <v>8.3000000000000007</v>
          </cell>
          <cell r="BS538">
            <v>7.3</v>
          </cell>
          <cell r="BU538">
            <v>7.2</v>
          </cell>
          <cell r="BV538">
            <v>7.6</v>
          </cell>
          <cell r="BW538">
            <v>7.1</v>
          </cell>
          <cell r="BX538">
            <v>8.6</v>
          </cell>
          <cell r="BY538">
            <v>8.4</v>
          </cell>
          <cell r="BZ538">
            <v>9.9</v>
          </cell>
          <cell r="CA538">
            <v>47</v>
          </cell>
          <cell r="CB538">
            <v>3</v>
          </cell>
          <cell r="CD538">
            <v>7.2</v>
          </cell>
          <cell r="CF538">
            <v>6.5</v>
          </cell>
          <cell r="CG538">
            <v>7.6</v>
          </cell>
          <cell r="CI538">
            <v>6.5</v>
          </cell>
          <cell r="CJ538">
            <v>8.3000000000000007</v>
          </cell>
          <cell r="CK538">
            <v>8.1999999999999993</v>
          </cell>
          <cell r="CM538">
            <v>8.5</v>
          </cell>
          <cell r="CO538">
            <v>9.4</v>
          </cell>
          <cell r="CP538">
            <v>5.6</v>
          </cell>
          <cell r="CS538">
            <v>8.6999999999999993</v>
          </cell>
          <cell r="CU538">
            <v>9.8000000000000007</v>
          </cell>
          <cell r="CV538">
            <v>8.4</v>
          </cell>
          <cell r="CW538">
            <v>26</v>
          </cell>
          <cell r="CX538">
            <v>0</v>
          </cell>
          <cell r="CY538">
            <v>8.1</v>
          </cell>
          <cell r="DA538">
            <v>8.8000000000000007</v>
          </cell>
          <cell r="DB538">
            <v>5</v>
          </cell>
          <cell r="DC538">
            <v>0</v>
          </cell>
          <cell r="DD538">
            <v>135</v>
          </cell>
          <cell r="DE538">
            <v>3</v>
          </cell>
          <cell r="DF538">
            <v>136</v>
          </cell>
          <cell r="DG538">
            <v>135</v>
          </cell>
          <cell r="DH538">
            <v>7.63</v>
          </cell>
          <cell r="DI538">
            <v>3.25</v>
          </cell>
        </row>
        <row r="539">
          <cell r="A539">
            <v>25217103787</v>
          </cell>
          <cell r="B539" t="str">
            <v>Ngô</v>
          </cell>
          <cell r="C539" t="str">
            <v>Lê Hồng</v>
          </cell>
          <cell r="D539" t="str">
            <v>Phong</v>
          </cell>
          <cell r="E539">
            <v>37179</v>
          </cell>
          <cell r="F539" t="str">
            <v>Nam</v>
          </cell>
          <cell r="G539" t="str">
            <v>Đã Đăng Ký (chưa học xong)</v>
          </cell>
          <cell r="H539">
            <v>8.3000000000000007</v>
          </cell>
          <cell r="I539">
            <v>9.1999999999999993</v>
          </cell>
          <cell r="K539">
            <v>7.7</v>
          </cell>
          <cell r="M539" t="str">
            <v>P (P/F)</v>
          </cell>
          <cell r="N539">
            <v>9.9</v>
          </cell>
          <cell r="O539">
            <v>8.6</v>
          </cell>
          <cell r="P539">
            <v>9.4</v>
          </cell>
          <cell r="Q539">
            <v>9.4</v>
          </cell>
          <cell r="W539">
            <v>8.1999999999999993</v>
          </cell>
          <cell r="X539">
            <v>9.3000000000000007</v>
          </cell>
          <cell r="Y539">
            <v>8.9</v>
          </cell>
          <cell r="Z539">
            <v>9.4</v>
          </cell>
          <cell r="AA539">
            <v>8.1999999999999993</v>
          </cell>
          <cell r="AB539">
            <v>7.2</v>
          </cell>
          <cell r="AC539">
            <v>9.1</v>
          </cell>
          <cell r="AD539">
            <v>8.3000000000000007</v>
          </cell>
          <cell r="AE539">
            <v>7.2</v>
          </cell>
          <cell r="AF539">
            <v>6</v>
          </cell>
          <cell r="AG539">
            <v>6.4</v>
          </cell>
          <cell r="AH539">
            <v>5.3</v>
          </cell>
          <cell r="AI539">
            <v>8.1</v>
          </cell>
          <cell r="AJ539">
            <v>8.4</v>
          </cell>
          <cell r="AK539">
            <v>8.6</v>
          </cell>
          <cell r="AL539">
            <v>6.6</v>
          </cell>
          <cell r="AM539">
            <v>8.8000000000000007</v>
          </cell>
          <cell r="AN539">
            <v>52</v>
          </cell>
          <cell r="AO539">
            <v>0</v>
          </cell>
          <cell r="AP539">
            <v>7</v>
          </cell>
          <cell r="AQ539">
            <v>7</v>
          </cell>
          <cell r="AW539">
            <v>8.9</v>
          </cell>
          <cell r="BC539">
            <v>7.1</v>
          </cell>
          <cell r="BD539">
            <v>8.1999999999999993</v>
          </cell>
          <cell r="BE539">
            <v>5</v>
          </cell>
          <cell r="BF539">
            <v>0</v>
          </cell>
          <cell r="BG539">
            <v>5.7</v>
          </cell>
          <cell r="BH539">
            <v>9.1999999999999993</v>
          </cell>
          <cell r="BI539">
            <v>8.5</v>
          </cell>
          <cell r="BJ539">
            <v>7.3</v>
          </cell>
          <cell r="BK539">
            <v>8.3000000000000007</v>
          </cell>
          <cell r="BL539">
            <v>6.4</v>
          </cell>
          <cell r="BM539">
            <v>8.9</v>
          </cell>
          <cell r="BN539">
            <v>8.5</v>
          </cell>
          <cell r="BO539">
            <v>7.8</v>
          </cell>
          <cell r="BP539">
            <v>9.1999999999999993</v>
          </cell>
          <cell r="BQ539">
            <v>8</v>
          </cell>
          <cell r="BR539">
            <v>8.8000000000000007</v>
          </cell>
          <cell r="BS539">
            <v>9.1</v>
          </cell>
          <cell r="BU539">
            <v>8.8000000000000007</v>
          </cell>
          <cell r="BV539">
            <v>8.8000000000000007</v>
          </cell>
          <cell r="BW539">
            <v>8</v>
          </cell>
          <cell r="BX539">
            <v>8.5</v>
          </cell>
          <cell r="BY539" t="str">
            <v>X</v>
          </cell>
          <cell r="BZ539">
            <v>9.6999999999999993</v>
          </cell>
          <cell r="CA539">
            <v>47</v>
          </cell>
          <cell r="CB539">
            <v>3</v>
          </cell>
          <cell r="CC539">
            <v>8.8000000000000007</v>
          </cell>
          <cell r="CF539">
            <v>9</v>
          </cell>
          <cell r="CG539" t="str">
            <v>X</v>
          </cell>
          <cell r="CI539">
            <v>9.1</v>
          </cell>
          <cell r="CJ539">
            <v>9.6999999999999993</v>
          </cell>
          <cell r="CK539">
            <v>9.4</v>
          </cell>
          <cell r="CM539">
            <v>9.1</v>
          </cell>
          <cell r="CO539">
            <v>9.4</v>
          </cell>
          <cell r="CP539" t="str">
            <v>X</v>
          </cell>
          <cell r="CS539" t="str">
            <v>X</v>
          </cell>
          <cell r="CU539">
            <v>9</v>
          </cell>
          <cell r="CV539">
            <v>8.6999999999999993</v>
          </cell>
          <cell r="CW539">
            <v>19</v>
          </cell>
          <cell r="CX539">
            <v>8</v>
          </cell>
          <cell r="DB539">
            <v>0</v>
          </cell>
          <cell r="DC539">
            <v>5</v>
          </cell>
          <cell r="DD539">
            <v>123</v>
          </cell>
          <cell r="DE539">
            <v>16</v>
          </cell>
          <cell r="DF539">
            <v>136</v>
          </cell>
          <cell r="DG539">
            <v>123</v>
          </cell>
          <cell r="DH539">
            <v>8.36</v>
          </cell>
          <cell r="DI539">
            <v>3.62</v>
          </cell>
        </row>
        <row r="540">
          <cell r="A540">
            <v>25217101527</v>
          </cell>
          <cell r="B540" t="str">
            <v>Trương</v>
          </cell>
          <cell r="C540" t="str">
            <v>Văn</v>
          </cell>
          <cell r="D540" t="str">
            <v>Phú</v>
          </cell>
          <cell r="E540">
            <v>37184</v>
          </cell>
          <cell r="F540" t="str">
            <v>Nam</v>
          </cell>
          <cell r="G540" t="str">
            <v>Đã Đăng Ký (chưa học xong)</v>
          </cell>
          <cell r="H540">
            <v>8.1</v>
          </cell>
          <cell r="I540">
            <v>7.9</v>
          </cell>
          <cell r="K540">
            <v>7.5</v>
          </cell>
          <cell r="M540">
            <v>7.7</v>
          </cell>
          <cell r="N540">
            <v>6.6</v>
          </cell>
          <cell r="O540">
            <v>8.3000000000000007</v>
          </cell>
          <cell r="P540">
            <v>7.3</v>
          </cell>
          <cell r="R540">
            <v>6.3</v>
          </cell>
          <cell r="V540">
            <v>8.9</v>
          </cell>
          <cell r="W540">
            <v>8.6999999999999993</v>
          </cell>
          <cell r="Y540">
            <v>9.3000000000000007</v>
          </cell>
          <cell r="Z540">
            <v>9.1</v>
          </cell>
          <cell r="AA540">
            <v>6.4</v>
          </cell>
          <cell r="AB540">
            <v>8.5</v>
          </cell>
          <cell r="AC540">
            <v>8.6999999999999993</v>
          </cell>
          <cell r="AD540">
            <v>8.5</v>
          </cell>
          <cell r="AE540">
            <v>8.3000000000000007</v>
          </cell>
          <cell r="AF540">
            <v>7.9</v>
          </cell>
          <cell r="AG540">
            <v>4.9000000000000004</v>
          </cell>
          <cell r="AH540">
            <v>5</v>
          </cell>
          <cell r="AI540">
            <v>8.4</v>
          </cell>
          <cell r="AJ540">
            <v>7.2</v>
          </cell>
          <cell r="AK540">
            <v>6.8</v>
          </cell>
          <cell r="AL540">
            <v>5.6</v>
          </cell>
          <cell r="AM540">
            <v>6.7</v>
          </cell>
          <cell r="AN540">
            <v>52</v>
          </cell>
          <cell r="AO540">
            <v>0</v>
          </cell>
          <cell r="AP540">
            <v>6.4</v>
          </cell>
          <cell r="AQ540">
            <v>7.7</v>
          </cell>
          <cell r="AR540">
            <v>7.8</v>
          </cell>
          <cell r="AZ540">
            <v>9.1</v>
          </cell>
          <cell r="BD540">
            <v>8</v>
          </cell>
          <cell r="BE540">
            <v>5</v>
          </cell>
          <cell r="BF540">
            <v>0</v>
          </cell>
          <cell r="BG540">
            <v>7.4</v>
          </cell>
          <cell r="BH540">
            <v>7.8</v>
          </cell>
          <cell r="BI540">
            <v>9.5</v>
          </cell>
          <cell r="BJ540">
            <v>5.2</v>
          </cell>
          <cell r="BK540">
            <v>7</v>
          </cell>
          <cell r="BL540">
            <v>9.3000000000000007</v>
          </cell>
          <cell r="BM540">
            <v>6.2</v>
          </cell>
          <cell r="BN540">
            <v>6</v>
          </cell>
          <cell r="BO540" t="str">
            <v>X</v>
          </cell>
          <cell r="BP540">
            <v>5</v>
          </cell>
          <cell r="BQ540">
            <v>8.3000000000000007</v>
          </cell>
          <cell r="BR540">
            <v>8.4</v>
          </cell>
          <cell r="BS540">
            <v>8.6</v>
          </cell>
          <cell r="BU540">
            <v>7.5</v>
          </cell>
          <cell r="BV540">
            <v>6.7</v>
          </cell>
          <cell r="BW540">
            <v>6.6</v>
          </cell>
          <cell r="BX540">
            <v>4.8</v>
          </cell>
          <cell r="BY540">
            <v>7.9</v>
          </cell>
          <cell r="BZ540">
            <v>9.1</v>
          </cell>
          <cell r="CA540">
            <v>47</v>
          </cell>
          <cell r="CB540">
            <v>3</v>
          </cell>
          <cell r="CC540">
            <v>7</v>
          </cell>
          <cell r="CF540">
            <v>7.6</v>
          </cell>
          <cell r="CG540" t="str">
            <v>X</v>
          </cell>
          <cell r="CI540">
            <v>8.6999999999999993</v>
          </cell>
          <cell r="CJ540">
            <v>7.6</v>
          </cell>
          <cell r="CK540">
            <v>7.6</v>
          </cell>
          <cell r="CM540">
            <v>7.4</v>
          </cell>
          <cell r="CO540">
            <v>8.5</v>
          </cell>
          <cell r="CP540" t="str">
            <v>X</v>
          </cell>
          <cell r="CS540" t="str">
            <v>X</v>
          </cell>
          <cell r="CU540">
            <v>7.4</v>
          </cell>
          <cell r="CV540" t="str">
            <v>X</v>
          </cell>
          <cell r="CW540">
            <v>18</v>
          </cell>
          <cell r="CX540">
            <v>9</v>
          </cell>
          <cell r="DB540">
            <v>0</v>
          </cell>
          <cell r="DC540">
            <v>5</v>
          </cell>
          <cell r="DD540">
            <v>122</v>
          </cell>
          <cell r="DE540">
            <v>17</v>
          </cell>
          <cell r="DF540">
            <v>136</v>
          </cell>
          <cell r="DG540">
            <v>122</v>
          </cell>
          <cell r="DH540">
            <v>7.41</v>
          </cell>
          <cell r="DI540">
            <v>3.12</v>
          </cell>
        </row>
        <row r="541">
          <cell r="A541">
            <v>24207100319</v>
          </cell>
          <cell r="B541" t="str">
            <v>Tô</v>
          </cell>
          <cell r="C541" t="str">
            <v>Ánh Thuyên</v>
          </cell>
          <cell r="D541" t="str">
            <v>Phúc</v>
          </cell>
          <cell r="E541">
            <v>36782</v>
          </cell>
          <cell r="F541" t="str">
            <v>Nữ</v>
          </cell>
          <cell r="G541" t="str">
            <v>Đang Học Lại</v>
          </cell>
          <cell r="H541">
            <v>6</v>
          </cell>
          <cell r="I541">
            <v>7.1</v>
          </cell>
          <cell r="K541">
            <v>7</v>
          </cell>
          <cell r="M541">
            <v>5.7</v>
          </cell>
          <cell r="N541">
            <v>6.6</v>
          </cell>
          <cell r="O541">
            <v>6.8</v>
          </cell>
          <cell r="P541">
            <v>6.8</v>
          </cell>
          <cell r="R541">
            <v>4.8</v>
          </cell>
          <cell r="U541">
            <v>7.3</v>
          </cell>
          <cell r="W541">
            <v>6.3</v>
          </cell>
          <cell r="Y541">
            <v>8</v>
          </cell>
          <cell r="Z541">
            <v>7.6</v>
          </cell>
          <cell r="AA541">
            <v>7</v>
          </cell>
          <cell r="AB541">
            <v>4.7</v>
          </cell>
          <cell r="AC541">
            <v>7.1</v>
          </cell>
          <cell r="AD541">
            <v>6.9</v>
          </cell>
          <cell r="AE541">
            <v>8.6</v>
          </cell>
          <cell r="AF541" t="str">
            <v>P (P/F)</v>
          </cell>
          <cell r="AG541" t="str">
            <v>P (P/F)</v>
          </cell>
          <cell r="AH541">
            <v>5.3</v>
          </cell>
          <cell r="AI541">
            <v>6.1</v>
          </cell>
          <cell r="AJ541">
            <v>5.8</v>
          </cell>
          <cell r="AK541">
            <v>5.7</v>
          </cell>
          <cell r="AL541">
            <v>8</v>
          </cell>
          <cell r="AM541">
            <v>8.8000000000000007</v>
          </cell>
          <cell r="AN541">
            <v>52</v>
          </cell>
          <cell r="AO541">
            <v>0</v>
          </cell>
          <cell r="AP541">
            <v>4.7</v>
          </cell>
          <cell r="AQ541">
            <v>6.5</v>
          </cell>
          <cell r="AR541">
            <v>4.8</v>
          </cell>
          <cell r="AT541">
            <v>0</v>
          </cell>
          <cell r="BB541">
            <v>6.3</v>
          </cell>
          <cell r="BD541">
            <v>6.1</v>
          </cell>
          <cell r="BE541">
            <v>5</v>
          </cell>
          <cell r="BF541">
            <v>0</v>
          </cell>
          <cell r="BG541">
            <v>5.6</v>
          </cell>
          <cell r="BH541">
            <v>7.1</v>
          </cell>
          <cell r="BI541">
            <v>8.8000000000000007</v>
          </cell>
          <cell r="BJ541">
            <v>5.4</v>
          </cell>
          <cell r="BK541">
            <v>4.2</v>
          </cell>
          <cell r="BL541">
            <v>6.5</v>
          </cell>
          <cell r="BM541">
            <v>5.0999999999999996</v>
          </cell>
          <cell r="BN541">
            <v>4.5</v>
          </cell>
          <cell r="BO541">
            <v>9</v>
          </cell>
          <cell r="BP541">
            <v>4.4000000000000004</v>
          </cell>
          <cell r="BQ541">
            <v>6.8</v>
          </cell>
          <cell r="BR541">
            <v>7.8</v>
          </cell>
          <cell r="BS541">
            <v>8.8000000000000007</v>
          </cell>
          <cell r="BU541">
            <v>8.1</v>
          </cell>
          <cell r="BV541">
            <v>6</v>
          </cell>
          <cell r="BW541">
            <v>4.5</v>
          </cell>
          <cell r="BX541">
            <v>4.8</v>
          </cell>
          <cell r="BY541">
            <v>7.9</v>
          </cell>
          <cell r="BZ541">
            <v>9.6999999999999993</v>
          </cell>
          <cell r="CA541">
            <v>50</v>
          </cell>
          <cell r="CB541">
            <v>0</v>
          </cell>
          <cell r="CD541">
            <v>8</v>
          </cell>
          <cell r="CF541">
            <v>7.4</v>
          </cell>
          <cell r="CG541">
            <v>5.8</v>
          </cell>
          <cell r="CI541">
            <v>8.4</v>
          </cell>
          <cell r="CJ541">
            <v>8.1</v>
          </cell>
          <cell r="CK541">
            <v>6.8</v>
          </cell>
          <cell r="CM541">
            <v>7</v>
          </cell>
          <cell r="CO541">
            <v>7.3</v>
          </cell>
          <cell r="CP541">
            <v>8</v>
          </cell>
          <cell r="CT541">
            <v>6.4</v>
          </cell>
          <cell r="CU541">
            <v>8.1999999999999993</v>
          </cell>
          <cell r="CV541">
            <v>6.3</v>
          </cell>
          <cell r="CW541">
            <v>26</v>
          </cell>
          <cell r="CX541">
            <v>0</v>
          </cell>
          <cell r="CY541">
            <v>9</v>
          </cell>
          <cell r="DA541">
            <v>8.8000000000000007</v>
          </cell>
          <cell r="DB541">
            <v>5</v>
          </cell>
          <cell r="DC541">
            <v>0</v>
          </cell>
          <cell r="DD541">
            <v>138</v>
          </cell>
          <cell r="DE541">
            <v>0</v>
          </cell>
          <cell r="DF541">
            <v>136</v>
          </cell>
          <cell r="DG541">
            <v>138</v>
          </cell>
          <cell r="DH541">
            <v>6.79</v>
          </cell>
          <cell r="DI541">
            <v>2.74</v>
          </cell>
          <cell r="DJ541" t="str">
            <v>HIS 361</v>
          </cell>
        </row>
        <row r="542">
          <cell r="A542">
            <v>25207107536</v>
          </cell>
          <cell r="B542" t="str">
            <v>Nguyễn</v>
          </cell>
          <cell r="C542" t="str">
            <v>Thị Xuân</v>
          </cell>
          <cell r="D542" t="str">
            <v>Phúc</v>
          </cell>
          <cell r="E542">
            <v>37090</v>
          </cell>
          <cell r="F542" t="str">
            <v>Nữ</v>
          </cell>
          <cell r="G542" t="str">
            <v>Đã Đăng Ký (chưa học xong)</v>
          </cell>
          <cell r="H542">
            <v>8.5</v>
          </cell>
          <cell r="I542">
            <v>8.1999999999999993</v>
          </cell>
          <cell r="K542">
            <v>7.5</v>
          </cell>
          <cell r="M542">
            <v>6.6</v>
          </cell>
          <cell r="N542">
            <v>6.4</v>
          </cell>
          <cell r="O542">
            <v>6.7</v>
          </cell>
          <cell r="P542">
            <v>7.1</v>
          </cell>
          <cell r="R542">
            <v>8.3000000000000007</v>
          </cell>
          <cell r="V542">
            <v>9.1999999999999993</v>
          </cell>
          <cell r="W542">
            <v>6.5</v>
          </cell>
          <cell r="Y542">
            <v>9.1</v>
          </cell>
          <cell r="Z542">
            <v>9.3000000000000007</v>
          </cell>
          <cell r="AA542">
            <v>7.8</v>
          </cell>
          <cell r="AB542">
            <v>7.8</v>
          </cell>
          <cell r="AC542">
            <v>8.8000000000000007</v>
          </cell>
          <cell r="AD542">
            <v>9.3000000000000007</v>
          </cell>
          <cell r="AE542">
            <v>8.8000000000000007</v>
          </cell>
          <cell r="AF542">
            <v>7.2</v>
          </cell>
          <cell r="AG542">
            <v>7</v>
          </cell>
          <cell r="AH542">
            <v>4.8</v>
          </cell>
          <cell r="AI542">
            <v>6.6</v>
          </cell>
          <cell r="AJ542">
            <v>8.4</v>
          </cell>
          <cell r="AK542">
            <v>9.1</v>
          </cell>
          <cell r="AL542">
            <v>7</v>
          </cell>
          <cell r="AM542">
            <v>6.6</v>
          </cell>
          <cell r="AN542">
            <v>52</v>
          </cell>
          <cell r="AO542">
            <v>0</v>
          </cell>
          <cell r="AP542">
            <v>5.8</v>
          </cell>
          <cell r="AQ542">
            <v>6</v>
          </cell>
          <cell r="AR542">
            <v>8.4</v>
          </cell>
          <cell r="AX542">
            <v>8.1999999999999993</v>
          </cell>
          <cell r="BD542">
            <v>5.3</v>
          </cell>
          <cell r="BE542">
            <v>5</v>
          </cell>
          <cell r="BF542">
            <v>0</v>
          </cell>
          <cell r="BG542">
            <v>5.2</v>
          </cell>
          <cell r="BH542">
            <v>8.1</v>
          </cell>
          <cell r="BI542">
            <v>9.6999999999999993</v>
          </cell>
          <cell r="BJ542">
            <v>4.9000000000000004</v>
          </cell>
          <cell r="BK542">
            <v>8.4</v>
          </cell>
          <cell r="BL542">
            <v>7.5</v>
          </cell>
          <cell r="BM542">
            <v>6.4</v>
          </cell>
          <cell r="BN542">
            <v>6.4</v>
          </cell>
          <cell r="BO542" t="str">
            <v>X</v>
          </cell>
          <cell r="BP542">
            <v>8.8000000000000007</v>
          </cell>
          <cell r="BQ542">
            <v>9</v>
          </cell>
          <cell r="BR542">
            <v>8.5</v>
          </cell>
          <cell r="BS542">
            <v>9.3000000000000007</v>
          </cell>
          <cell r="BU542">
            <v>7.9</v>
          </cell>
          <cell r="BV542">
            <v>8.4</v>
          </cell>
          <cell r="BW542">
            <v>7.7</v>
          </cell>
          <cell r="BX542">
            <v>6.7</v>
          </cell>
          <cell r="BY542">
            <v>5.2</v>
          </cell>
          <cell r="BZ542">
            <v>9.8000000000000007</v>
          </cell>
          <cell r="CA542">
            <v>47</v>
          </cell>
          <cell r="CB542">
            <v>3</v>
          </cell>
          <cell r="CD542">
            <v>7.8</v>
          </cell>
          <cell r="CF542">
            <v>8.1</v>
          </cell>
          <cell r="CI542">
            <v>8.1</v>
          </cell>
          <cell r="CJ542">
            <v>8.3000000000000007</v>
          </cell>
          <cell r="CK542">
            <v>8.6999999999999993</v>
          </cell>
          <cell r="CM542">
            <v>8.3000000000000007</v>
          </cell>
          <cell r="CO542">
            <v>8.9</v>
          </cell>
          <cell r="CP542">
            <v>7.4</v>
          </cell>
          <cell r="CS542">
            <v>8.4</v>
          </cell>
          <cell r="CU542">
            <v>8.6999999999999993</v>
          </cell>
          <cell r="CV542" t="str">
            <v>X</v>
          </cell>
          <cell r="CW542">
            <v>23</v>
          </cell>
          <cell r="CX542">
            <v>3</v>
          </cell>
          <cell r="DB542">
            <v>0</v>
          </cell>
          <cell r="DC542">
            <v>5</v>
          </cell>
          <cell r="DD542">
            <v>127</v>
          </cell>
          <cell r="DE542">
            <v>11</v>
          </cell>
          <cell r="DF542">
            <v>136</v>
          </cell>
          <cell r="DG542">
            <v>127</v>
          </cell>
          <cell r="DH542">
            <v>7.69</v>
          </cell>
          <cell r="DI542">
            <v>3.26</v>
          </cell>
        </row>
        <row r="543">
          <cell r="A543">
            <v>25213317587</v>
          </cell>
          <cell r="B543" t="str">
            <v>Huỳnh</v>
          </cell>
          <cell r="C543" t="str">
            <v>Thanh</v>
          </cell>
          <cell r="D543" t="str">
            <v>Phúc</v>
          </cell>
          <cell r="E543">
            <v>36958</v>
          </cell>
          <cell r="F543" t="str">
            <v>Nam</v>
          </cell>
          <cell r="G543" t="str">
            <v>Đã Đăng Ký (chưa học xong)</v>
          </cell>
          <cell r="H543">
            <v>8.1999999999999993</v>
          </cell>
          <cell r="I543">
            <v>7.6</v>
          </cell>
          <cell r="K543">
            <v>7.1</v>
          </cell>
          <cell r="M543">
            <v>6.7</v>
          </cell>
          <cell r="N543">
            <v>5.7</v>
          </cell>
          <cell r="O543">
            <v>7.4</v>
          </cell>
          <cell r="P543">
            <v>6.7</v>
          </cell>
          <cell r="Q543">
            <v>8.6</v>
          </cell>
          <cell r="R543">
            <v>0</v>
          </cell>
          <cell r="T543">
            <v>6.8</v>
          </cell>
          <cell r="X543">
            <v>8.3000000000000007</v>
          </cell>
          <cell r="Y543">
            <v>8.8000000000000007</v>
          </cell>
          <cell r="Z543">
            <v>8.4</v>
          </cell>
          <cell r="AA543">
            <v>6.5</v>
          </cell>
          <cell r="AB543">
            <v>6.9</v>
          </cell>
          <cell r="AC543">
            <v>8.4</v>
          </cell>
          <cell r="AD543">
            <v>7</v>
          </cell>
          <cell r="AE543">
            <v>6.6</v>
          </cell>
          <cell r="AF543">
            <v>6.9</v>
          </cell>
          <cell r="AG543">
            <v>5.7</v>
          </cell>
          <cell r="AH543">
            <v>5.0999999999999996</v>
          </cell>
          <cell r="AI543">
            <v>6.1</v>
          </cell>
          <cell r="AJ543">
            <v>7.9</v>
          </cell>
          <cell r="AK543">
            <v>4.2</v>
          </cell>
          <cell r="AL543">
            <v>6.8</v>
          </cell>
          <cell r="AM543">
            <v>7.1</v>
          </cell>
          <cell r="AN543">
            <v>52</v>
          </cell>
          <cell r="AO543">
            <v>0</v>
          </cell>
          <cell r="AP543">
            <v>4.5</v>
          </cell>
          <cell r="AQ543">
            <v>4.9000000000000004</v>
          </cell>
          <cell r="AT543">
            <v>6.2</v>
          </cell>
          <cell r="AZ543">
            <v>7</v>
          </cell>
          <cell r="BD543">
            <v>5.8</v>
          </cell>
          <cell r="BE543">
            <v>5</v>
          </cell>
          <cell r="BF543">
            <v>0</v>
          </cell>
          <cell r="BG543">
            <v>8.1</v>
          </cell>
          <cell r="BH543">
            <v>8.6999999999999993</v>
          </cell>
          <cell r="BI543">
            <v>5.0999999999999996</v>
          </cell>
          <cell r="BJ543" t="str">
            <v>X</v>
          </cell>
          <cell r="BK543">
            <v>6.2</v>
          </cell>
          <cell r="BL543">
            <v>7.9</v>
          </cell>
          <cell r="BM543">
            <v>6.1</v>
          </cell>
          <cell r="BN543">
            <v>7.6</v>
          </cell>
          <cell r="BO543" t="str">
            <v>X</v>
          </cell>
          <cell r="BP543">
            <v>4.4000000000000004</v>
          </cell>
          <cell r="BQ543">
            <v>5.2</v>
          </cell>
          <cell r="BR543">
            <v>8.3000000000000007</v>
          </cell>
          <cell r="BS543">
            <v>8.3000000000000007</v>
          </cell>
          <cell r="BU543">
            <v>8</v>
          </cell>
          <cell r="BV543">
            <v>4.9000000000000004</v>
          </cell>
          <cell r="BW543">
            <v>5.8</v>
          </cell>
          <cell r="BX543">
            <v>4.0999999999999996</v>
          </cell>
          <cell r="BY543" t="str">
            <v>X</v>
          </cell>
          <cell r="BZ543">
            <v>8.1</v>
          </cell>
          <cell r="CA543">
            <v>41</v>
          </cell>
          <cell r="CB543">
            <v>9</v>
          </cell>
          <cell r="CD543">
            <v>5</v>
          </cell>
          <cell r="CF543">
            <v>8</v>
          </cell>
          <cell r="CG543">
            <v>7.1</v>
          </cell>
          <cell r="CI543">
            <v>6.6</v>
          </cell>
          <cell r="CJ543">
            <v>7.6</v>
          </cell>
          <cell r="CK543">
            <v>7</v>
          </cell>
          <cell r="CM543">
            <v>8.1999999999999993</v>
          </cell>
          <cell r="CO543">
            <v>7.7</v>
          </cell>
          <cell r="CP543">
            <v>5.2</v>
          </cell>
          <cell r="CS543" t="str">
            <v>X</v>
          </cell>
          <cell r="CU543">
            <v>7.5</v>
          </cell>
          <cell r="CV543">
            <v>9.1999999999999993</v>
          </cell>
          <cell r="CW543">
            <v>23</v>
          </cell>
          <cell r="CX543">
            <v>3</v>
          </cell>
          <cell r="DB543">
            <v>0</v>
          </cell>
          <cell r="DC543">
            <v>5</v>
          </cell>
          <cell r="DD543">
            <v>121</v>
          </cell>
          <cell r="DE543">
            <v>17</v>
          </cell>
          <cell r="DF543">
            <v>136</v>
          </cell>
          <cell r="DG543">
            <v>126</v>
          </cell>
          <cell r="DH543">
            <v>6.66</v>
          </cell>
          <cell r="DI543">
            <v>2.64</v>
          </cell>
        </row>
        <row r="544">
          <cell r="A544">
            <v>25217108453</v>
          </cell>
          <cell r="B544" t="str">
            <v>Nguyễn</v>
          </cell>
          <cell r="C544" t="str">
            <v>Quốc Duy</v>
          </cell>
          <cell r="D544" t="str">
            <v>Phúc</v>
          </cell>
          <cell r="E544">
            <v>37028</v>
          </cell>
          <cell r="F544" t="str">
            <v>Nam</v>
          </cell>
          <cell r="G544" t="str">
            <v>Đã Đăng Ký (chưa học xong)</v>
          </cell>
          <cell r="H544">
            <v>7.8</v>
          </cell>
          <cell r="I544">
            <v>7</v>
          </cell>
          <cell r="K544">
            <v>7.3</v>
          </cell>
          <cell r="M544">
            <v>6.6</v>
          </cell>
          <cell r="N544">
            <v>5.5</v>
          </cell>
          <cell r="O544">
            <v>5</v>
          </cell>
          <cell r="P544">
            <v>6.6</v>
          </cell>
          <cell r="Q544">
            <v>8.8000000000000007</v>
          </cell>
          <cell r="V544">
            <v>7.1</v>
          </cell>
          <cell r="W544">
            <v>9.3000000000000007</v>
          </cell>
          <cell r="Y544">
            <v>8.5</v>
          </cell>
          <cell r="Z544">
            <v>9.4</v>
          </cell>
          <cell r="AA544" t="str">
            <v>X</v>
          </cell>
          <cell r="AB544">
            <v>6.3</v>
          </cell>
          <cell r="AC544">
            <v>6.2</v>
          </cell>
          <cell r="AD544">
            <v>4.9000000000000004</v>
          </cell>
          <cell r="AE544">
            <v>8.1</v>
          </cell>
          <cell r="AF544">
            <v>5.6</v>
          </cell>
          <cell r="AG544">
            <v>6.1</v>
          </cell>
          <cell r="AH544">
            <v>6.9</v>
          </cell>
          <cell r="AI544">
            <v>6.3</v>
          </cell>
          <cell r="AJ544">
            <v>7.8</v>
          </cell>
          <cell r="AK544">
            <v>6.2</v>
          </cell>
          <cell r="AL544">
            <v>9.4</v>
          </cell>
          <cell r="AM544">
            <v>4.9000000000000004</v>
          </cell>
          <cell r="AN544">
            <v>50</v>
          </cell>
          <cell r="AO544">
            <v>2</v>
          </cell>
          <cell r="AP544">
            <v>4.9000000000000004</v>
          </cell>
          <cell r="AQ544">
            <v>6.3</v>
          </cell>
          <cell r="AR544">
            <v>6.1</v>
          </cell>
          <cell r="AX544">
            <v>6</v>
          </cell>
          <cell r="BD544">
            <v>7.3</v>
          </cell>
          <cell r="BE544">
            <v>5</v>
          </cell>
          <cell r="BF544">
            <v>0</v>
          </cell>
          <cell r="BG544">
            <v>4.8</v>
          </cell>
          <cell r="BH544">
            <v>5.7</v>
          </cell>
          <cell r="BI544">
            <v>9.1999999999999993</v>
          </cell>
          <cell r="BJ544">
            <v>6.4</v>
          </cell>
          <cell r="BK544">
            <v>5.7</v>
          </cell>
          <cell r="BL544">
            <v>6</v>
          </cell>
          <cell r="BM544">
            <v>5.9</v>
          </cell>
          <cell r="BN544">
            <v>6.7</v>
          </cell>
          <cell r="BO544">
            <v>8.1999999999999993</v>
          </cell>
          <cell r="BP544">
            <v>4</v>
          </cell>
          <cell r="BQ544">
            <v>8.4</v>
          </cell>
          <cell r="BR544" t="str">
            <v>X</v>
          </cell>
          <cell r="BS544">
            <v>7.7</v>
          </cell>
          <cell r="BU544">
            <v>8.1999999999999993</v>
          </cell>
          <cell r="BV544">
            <v>8.4</v>
          </cell>
          <cell r="BW544">
            <v>4.8</v>
          </cell>
          <cell r="BX544">
            <v>5.4</v>
          </cell>
          <cell r="BY544">
            <v>8.1</v>
          </cell>
          <cell r="BZ544">
            <v>9.8000000000000007</v>
          </cell>
          <cell r="CA544">
            <v>48</v>
          </cell>
          <cell r="CB544">
            <v>2</v>
          </cell>
          <cell r="CC544">
            <v>7.1</v>
          </cell>
          <cell r="CF544">
            <v>8.1999999999999993</v>
          </cell>
          <cell r="CG544">
            <v>6.8</v>
          </cell>
          <cell r="CI544">
            <v>7.1</v>
          </cell>
          <cell r="CJ544">
            <v>7.1</v>
          </cell>
          <cell r="CK544">
            <v>8.5</v>
          </cell>
          <cell r="CM544">
            <v>5.6</v>
          </cell>
          <cell r="CO544">
            <v>7.7</v>
          </cell>
          <cell r="CP544">
            <v>6.7</v>
          </cell>
          <cell r="CS544" t="str">
            <v>X</v>
          </cell>
          <cell r="CU544">
            <v>8.1</v>
          </cell>
          <cell r="CV544" t="str">
            <v>X</v>
          </cell>
          <cell r="CW544">
            <v>23</v>
          </cell>
          <cell r="CX544">
            <v>4</v>
          </cell>
          <cell r="DB544">
            <v>0</v>
          </cell>
          <cell r="DC544">
            <v>5</v>
          </cell>
          <cell r="DD544">
            <v>126</v>
          </cell>
          <cell r="DE544">
            <v>13</v>
          </cell>
          <cell r="DF544">
            <v>136</v>
          </cell>
          <cell r="DG544">
            <v>126</v>
          </cell>
          <cell r="DH544">
            <v>6.87</v>
          </cell>
          <cell r="DI544">
            <v>2.77</v>
          </cell>
        </row>
        <row r="545">
          <cell r="A545">
            <v>25217109222</v>
          </cell>
          <cell r="B545" t="str">
            <v>Võ</v>
          </cell>
          <cell r="C545" t="str">
            <v>Đình Hoài</v>
          </cell>
          <cell r="D545" t="str">
            <v>Phúc</v>
          </cell>
          <cell r="E545">
            <v>36993</v>
          </cell>
          <cell r="F545" t="str">
            <v>Nam</v>
          </cell>
          <cell r="G545" t="str">
            <v>Đã Đăng Ký (chưa học xong)</v>
          </cell>
          <cell r="H545">
            <v>4.7</v>
          </cell>
          <cell r="I545">
            <v>5.4</v>
          </cell>
          <cell r="K545">
            <v>7.6</v>
          </cell>
          <cell r="M545">
            <v>4.3</v>
          </cell>
          <cell r="N545">
            <v>6.5</v>
          </cell>
          <cell r="O545">
            <v>5.9</v>
          </cell>
          <cell r="R545">
            <v>5.8</v>
          </cell>
          <cell r="W545">
            <v>4.4000000000000004</v>
          </cell>
          <cell r="X545">
            <v>4.2</v>
          </cell>
          <cell r="Y545">
            <v>8</v>
          </cell>
          <cell r="Z545">
            <v>8.6999999999999993</v>
          </cell>
          <cell r="AA545">
            <v>6.1</v>
          </cell>
          <cell r="AB545">
            <v>5.3</v>
          </cell>
          <cell r="AF545">
            <v>7.3</v>
          </cell>
          <cell r="AG545">
            <v>8.1999999999999993</v>
          </cell>
          <cell r="AH545">
            <v>5</v>
          </cell>
          <cell r="AI545">
            <v>8.8000000000000007</v>
          </cell>
          <cell r="AJ545">
            <v>6.8</v>
          </cell>
          <cell r="AK545">
            <v>7.8</v>
          </cell>
          <cell r="AL545">
            <v>5.9</v>
          </cell>
          <cell r="AN545">
            <v>42</v>
          </cell>
          <cell r="AO545">
            <v>10</v>
          </cell>
          <cell r="AP545">
            <v>4.5</v>
          </cell>
          <cell r="AQ545">
            <v>7.3</v>
          </cell>
          <cell r="AT545">
            <v>0</v>
          </cell>
          <cell r="BB545">
            <v>0</v>
          </cell>
          <cell r="BD545">
            <v>0</v>
          </cell>
          <cell r="BE545">
            <v>2</v>
          </cell>
          <cell r="BF545">
            <v>3</v>
          </cell>
          <cell r="BG545">
            <v>5.5</v>
          </cell>
          <cell r="BH545">
            <v>6.8</v>
          </cell>
          <cell r="BI545">
            <v>5.2</v>
          </cell>
          <cell r="BJ545">
            <v>4.7</v>
          </cell>
          <cell r="BK545">
            <v>6.6</v>
          </cell>
          <cell r="BL545">
            <v>5.9</v>
          </cell>
          <cell r="BM545">
            <v>7.4</v>
          </cell>
          <cell r="BN545">
            <v>5.2</v>
          </cell>
          <cell r="BO545" t="str">
            <v>X</v>
          </cell>
          <cell r="BP545">
            <v>5.7</v>
          </cell>
          <cell r="BQ545">
            <v>5.7</v>
          </cell>
          <cell r="BR545">
            <v>6.6</v>
          </cell>
          <cell r="BS545">
            <v>7</v>
          </cell>
          <cell r="BU545">
            <v>5.7</v>
          </cell>
          <cell r="BV545">
            <v>6</v>
          </cell>
          <cell r="BW545">
            <v>5.8</v>
          </cell>
          <cell r="BX545">
            <v>6.4</v>
          </cell>
          <cell r="BY545" t="str">
            <v>X</v>
          </cell>
          <cell r="BZ545">
            <v>8.4</v>
          </cell>
          <cell r="CA545">
            <v>44</v>
          </cell>
          <cell r="CB545">
            <v>6</v>
          </cell>
          <cell r="CC545">
            <v>5.6</v>
          </cell>
          <cell r="CG545" t="str">
            <v>X</v>
          </cell>
          <cell r="CI545">
            <v>8.3000000000000007</v>
          </cell>
          <cell r="CJ545">
            <v>6.8</v>
          </cell>
          <cell r="CK545">
            <v>7.4</v>
          </cell>
          <cell r="CS545" t="str">
            <v>X</v>
          </cell>
          <cell r="CU545">
            <v>7.5</v>
          </cell>
          <cell r="CV545">
            <v>0</v>
          </cell>
          <cell r="CW545">
            <v>12</v>
          </cell>
          <cell r="CX545">
            <v>15</v>
          </cell>
          <cell r="DB545">
            <v>0</v>
          </cell>
          <cell r="DC545">
            <v>5</v>
          </cell>
          <cell r="DD545">
            <v>100</v>
          </cell>
          <cell r="DE545">
            <v>39</v>
          </cell>
          <cell r="DF545">
            <v>136</v>
          </cell>
          <cell r="DG545">
            <v>101</v>
          </cell>
          <cell r="DH545">
            <v>6.17</v>
          </cell>
          <cell r="DI545">
            <v>2.31</v>
          </cell>
        </row>
        <row r="546">
          <cell r="A546">
            <v>25207215862</v>
          </cell>
          <cell r="B546" t="str">
            <v>Nguyễn</v>
          </cell>
          <cell r="C546" t="str">
            <v>Mỹ</v>
          </cell>
          <cell r="D546" t="str">
            <v>Phụng</v>
          </cell>
          <cell r="E546">
            <v>37120</v>
          </cell>
          <cell r="F546" t="str">
            <v>Nữ</v>
          </cell>
          <cell r="G546" t="str">
            <v>Đã Đăng Ký (chưa học xong)</v>
          </cell>
          <cell r="H546">
            <v>7.7</v>
          </cell>
          <cell r="I546">
            <v>8.1999999999999993</v>
          </cell>
          <cell r="K546">
            <v>7.8</v>
          </cell>
          <cell r="M546">
            <v>6.8</v>
          </cell>
          <cell r="N546">
            <v>7.4</v>
          </cell>
          <cell r="O546">
            <v>5.0999999999999996</v>
          </cell>
          <cell r="P546">
            <v>5</v>
          </cell>
          <cell r="R546">
            <v>7.9</v>
          </cell>
          <cell r="W546">
            <v>6.1</v>
          </cell>
          <cell r="X546">
            <v>8.4</v>
          </cell>
          <cell r="Y546">
            <v>8.3000000000000007</v>
          </cell>
          <cell r="Z546">
            <v>7.9</v>
          </cell>
          <cell r="AA546" t="str">
            <v>X</v>
          </cell>
          <cell r="AB546">
            <v>5.7</v>
          </cell>
          <cell r="AC546">
            <v>8.3000000000000007</v>
          </cell>
          <cell r="AD546">
            <v>9.1999999999999993</v>
          </cell>
          <cell r="AE546">
            <v>9.5</v>
          </cell>
          <cell r="AF546">
            <v>8.8000000000000007</v>
          </cell>
          <cell r="AG546">
            <v>8.9</v>
          </cell>
          <cell r="AH546">
            <v>7.8</v>
          </cell>
          <cell r="AI546">
            <v>8.8000000000000007</v>
          </cell>
          <cell r="AJ546">
            <v>7.6</v>
          </cell>
          <cell r="AK546">
            <v>7.9</v>
          </cell>
          <cell r="AL546">
            <v>7.5</v>
          </cell>
          <cell r="AM546">
            <v>6.9</v>
          </cell>
          <cell r="AN546">
            <v>50</v>
          </cell>
          <cell r="AO546">
            <v>2</v>
          </cell>
          <cell r="AP546">
            <v>6.4</v>
          </cell>
          <cell r="AQ546">
            <v>6.8</v>
          </cell>
          <cell r="AR546">
            <v>7.3</v>
          </cell>
          <cell r="AX546">
            <v>5.0999999999999996</v>
          </cell>
          <cell r="BD546">
            <v>5.2</v>
          </cell>
          <cell r="BE546">
            <v>5</v>
          </cell>
          <cell r="BF546">
            <v>0</v>
          </cell>
          <cell r="BG546">
            <v>5.9</v>
          </cell>
          <cell r="BH546">
            <v>8.8000000000000007</v>
          </cell>
          <cell r="BI546">
            <v>9</v>
          </cell>
          <cell r="BJ546">
            <v>5.5</v>
          </cell>
          <cell r="BK546">
            <v>7.6</v>
          </cell>
          <cell r="BL546">
            <v>7</v>
          </cell>
          <cell r="BM546">
            <v>8</v>
          </cell>
          <cell r="BN546">
            <v>4.5</v>
          </cell>
          <cell r="BO546" t="str">
            <v>X</v>
          </cell>
          <cell r="BP546">
            <v>4.7</v>
          </cell>
          <cell r="BQ546">
            <v>5.7</v>
          </cell>
          <cell r="BR546">
            <v>5.4</v>
          </cell>
          <cell r="BS546">
            <v>6.8</v>
          </cell>
          <cell r="BU546">
            <v>7.6</v>
          </cell>
          <cell r="BV546">
            <v>6.2</v>
          </cell>
          <cell r="BW546">
            <v>6.6</v>
          </cell>
          <cell r="BX546">
            <v>7.9</v>
          </cell>
          <cell r="BY546">
            <v>7.3</v>
          </cell>
          <cell r="BZ546">
            <v>9.9</v>
          </cell>
          <cell r="CA546">
            <v>47</v>
          </cell>
          <cell r="CB546">
            <v>3</v>
          </cell>
          <cell r="CD546">
            <v>7.3</v>
          </cell>
          <cell r="CF546">
            <v>8.1999999999999993</v>
          </cell>
          <cell r="CG546" t="str">
            <v>X</v>
          </cell>
          <cell r="CI546">
            <v>7.3</v>
          </cell>
          <cell r="CJ546">
            <v>8</v>
          </cell>
          <cell r="CK546">
            <v>7.4</v>
          </cell>
          <cell r="CM546">
            <v>5.6</v>
          </cell>
          <cell r="CO546">
            <v>8.8000000000000007</v>
          </cell>
          <cell r="CP546">
            <v>6.3</v>
          </cell>
          <cell r="CT546" t="str">
            <v>X</v>
          </cell>
          <cell r="CU546">
            <v>7.6</v>
          </cell>
          <cell r="CV546">
            <v>9.1999999999999993</v>
          </cell>
          <cell r="CW546">
            <v>21</v>
          </cell>
          <cell r="CX546">
            <v>5</v>
          </cell>
          <cell r="DB546">
            <v>0</v>
          </cell>
          <cell r="DC546">
            <v>5</v>
          </cell>
          <cell r="DD546">
            <v>123</v>
          </cell>
          <cell r="DE546">
            <v>15</v>
          </cell>
          <cell r="DF546">
            <v>136</v>
          </cell>
          <cell r="DG546">
            <v>123</v>
          </cell>
          <cell r="DH546">
            <v>7.21</v>
          </cell>
          <cell r="DI546">
            <v>2.97</v>
          </cell>
        </row>
        <row r="547">
          <cell r="A547">
            <v>25217105874</v>
          </cell>
          <cell r="B547" t="str">
            <v>Nguyễn</v>
          </cell>
          <cell r="C547" t="str">
            <v>Trung</v>
          </cell>
          <cell r="D547" t="str">
            <v>Phước</v>
          </cell>
          <cell r="E547">
            <v>37027</v>
          </cell>
          <cell r="F547" t="str">
            <v>Nam</v>
          </cell>
          <cell r="G547" t="str">
            <v>Đã Đăng Ký (chưa học xong)</v>
          </cell>
          <cell r="H547">
            <v>6.4</v>
          </cell>
          <cell r="I547">
            <v>8.4</v>
          </cell>
          <cell r="K547">
            <v>6.1</v>
          </cell>
          <cell r="M547">
            <v>6.2</v>
          </cell>
          <cell r="N547">
            <v>7.1</v>
          </cell>
          <cell r="O547">
            <v>4.7</v>
          </cell>
          <cell r="P547">
            <v>4</v>
          </cell>
          <cell r="Q547">
            <v>7.8</v>
          </cell>
          <cell r="W547">
            <v>4.5999999999999996</v>
          </cell>
          <cell r="X547">
            <v>8.6999999999999993</v>
          </cell>
          <cell r="Y547">
            <v>7.6</v>
          </cell>
          <cell r="Z547">
            <v>7.8</v>
          </cell>
          <cell r="AA547" t="str">
            <v>X</v>
          </cell>
          <cell r="AB547">
            <v>5.5</v>
          </cell>
          <cell r="AC547">
            <v>8.3000000000000007</v>
          </cell>
          <cell r="AD547" t="str">
            <v>X</v>
          </cell>
          <cell r="AE547">
            <v>8.6999999999999993</v>
          </cell>
          <cell r="AF547">
            <v>8.5</v>
          </cell>
          <cell r="AG547">
            <v>4.9000000000000004</v>
          </cell>
          <cell r="AH547">
            <v>4.0999999999999996</v>
          </cell>
          <cell r="AI547">
            <v>5.2</v>
          </cell>
          <cell r="AJ547">
            <v>8.5</v>
          </cell>
          <cell r="AK547">
            <v>5.6</v>
          </cell>
          <cell r="AL547" t="str">
            <v>X</v>
          </cell>
          <cell r="AM547">
            <v>7.8</v>
          </cell>
          <cell r="AN547">
            <v>46</v>
          </cell>
          <cell r="AO547">
            <v>6</v>
          </cell>
          <cell r="AP547">
            <v>6.7</v>
          </cell>
          <cell r="AQ547">
            <v>6.5</v>
          </cell>
          <cell r="AR547">
            <v>6.5</v>
          </cell>
          <cell r="BB547">
            <v>6.8</v>
          </cell>
          <cell r="BD547">
            <v>5.9</v>
          </cell>
          <cell r="BE547">
            <v>5</v>
          </cell>
          <cell r="BF547">
            <v>0</v>
          </cell>
          <cell r="BG547">
            <v>4.4000000000000004</v>
          </cell>
          <cell r="BH547">
            <v>8.6999999999999993</v>
          </cell>
          <cell r="BI547">
            <v>8.4</v>
          </cell>
          <cell r="BJ547">
            <v>5</v>
          </cell>
          <cell r="BK547">
            <v>6.9</v>
          </cell>
          <cell r="BL547">
            <v>6.2</v>
          </cell>
          <cell r="BM547">
            <v>6</v>
          </cell>
          <cell r="BN547">
            <v>6.7</v>
          </cell>
          <cell r="BO547">
            <v>7</v>
          </cell>
          <cell r="BP547">
            <v>5.2</v>
          </cell>
          <cell r="BQ547">
            <v>6.6</v>
          </cell>
          <cell r="BR547">
            <v>8.8000000000000007</v>
          </cell>
          <cell r="BS547">
            <v>6.2</v>
          </cell>
          <cell r="BU547">
            <v>6.1</v>
          </cell>
          <cell r="BV547">
            <v>6.1</v>
          </cell>
          <cell r="BW547">
            <v>5.5</v>
          </cell>
          <cell r="BX547">
            <v>4.0999999999999996</v>
          </cell>
          <cell r="BY547">
            <v>7</v>
          </cell>
          <cell r="BZ547">
            <v>9</v>
          </cell>
          <cell r="CA547">
            <v>50</v>
          </cell>
          <cell r="CB547">
            <v>0</v>
          </cell>
          <cell r="CD547" t="str">
            <v>X</v>
          </cell>
          <cell r="CF547">
            <v>6.9</v>
          </cell>
          <cell r="CG547">
            <v>6.7</v>
          </cell>
          <cell r="CI547">
            <v>6</v>
          </cell>
          <cell r="CJ547">
            <v>8.1999999999999993</v>
          </cell>
          <cell r="CK547">
            <v>7.8</v>
          </cell>
          <cell r="CM547">
            <v>5.8</v>
          </cell>
          <cell r="CO547">
            <v>9.1999999999999993</v>
          </cell>
          <cell r="CP547" t="str">
            <v>X</v>
          </cell>
          <cell r="CS547">
            <v>4.5</v>
          </cell>
          <cell r="CU547">
            <v>7.5</v>
          </cell>
          <cell r="CV547" t="str">
            <v>X</v>
          </cell>
          <cell r="CW547">
            <v>20</v>
          </cell>
          <cell r="CX547">
            <v>6</v>
          </cell>
          <cell r="DB547">
            <v>0</v>
          </cell>
          <cell r="DC547">
            <v>5</v>
          </cell>
          <cell r="DD547">
            <v>121</v>
          </cell>
          <cell r="DE547">
            <v>17</v>
          </cell>
          <cell r="DF547">
            <v>136</v>
          </cell>
          <cell r="DG547">
            <v>121</v>
          </cell>
          <cell r="DH547">
            <v>6.52</v>
          </cell>
          <cell r="DI547">
            <v>2.58</v>
          </cell>
        </row>
        <row r="548">
          <cell r="A548">
            <v>25203307071</v>
          </cell>
          <cell r="B548" t="str">
            <v>Tô</v>
          </cell>
          <cell r="C548" t="str">
            <v>Thị Kim</v>
          </cell>
          <cell r="D548" t="str">
            <v>Phương</v>
          </cell>
          <cell r="E548">
            <v>36948</v>
          </cell>
          <cell r="F548" t="str">
            <v>Nữ</v>
          </cell>
          <cell r="G548" t="str">
            <v>Đã Đăng Ký (chưa học xong)</v>
          </cell>
          <cell r="H548">
            <v>8.1999999999999993</v>
          </cell>
          <cell r="I548">
            <v>8.4</v>
          </cell>
          <cell r="K548">
            <v>8.6</v>
          </cell>
          <cell r="M548" t="str">
            <v>P (P/F)</v>
          </cell>
          <cell r="N548">
            <v>6.2</v>
          </cell>
          <cell r="O548">
            <v>5.4</v>
          </cell>
          <cell r="P548">
            <v>7.9</v>
          </cell>
          <cell r="R548">
            <v>7.7</v>
          </cell>
          <cell r="V548">
            <v>9</v>
          </cell>
          <cell r="W548">
            <v>8.1</v>
          </cell>
          <cell r="Y548">
            <v>8.8000000000000007</v>
          </cell>
          <cell r="Z548">
            <v>9.1</v>
          </cell>
          <cell r="AA548">
            <v>8.1</v>
          </cell>
          <cell r="AB548">
            <v>7.4</v>
          </cell>
          <cell r="AC548">
            <v>8.8000000000000007</v>
          </cell>
          <cell r="AD548">
            <v>9.1999999999999993</v>
          </cell>
          <cell r="AE548">
            <v>8.3000000000000007</v>
          </cell>
          <cell r="AF548">
            <v>6.6</v>
          </cell>
          <cell r="AG548">
            <v>9.6</v>
          </cell>
          <cell r="AH548">
            <v>6.6</v>
          </cell>
          <cell r="AI548">
            <v>8.5</v>
          </cell>
          <cell r="AJ548">
            <v>7.7</v>
          </cell>
          <cell r="AK548">
            <v>7.3</v>
          </cell>
          <cell r="AL548">
            <v>7.4</v>
          </cell>
          <cell r="AM548">
            <v>6.9</v>
          </cell>
          <cell r="AN548">
            <v>52</v>
          </cell>
          <cell r="AO548">
            <v>0</v>
          </cell>
          <cell r="AP548">
            <v>6.3</v>
          </cell>
          <cell r="AQ548">
            <v>5.6</v>
          </cell>
          <cell r="AV548">
            <v>8.4</v>
          </cell>
          <cell r="BB548">
            <v>6.6</v>
          </cell>
          <cell r="BD548">
            <v>6.2</v>
          </cell>
          <cell r="BE548">
            <v>5</v>
          </cell>
          <cell r="BF548">
            <v>0</v>
          </cell>
          <cell r="BG548">
            <v>5.4</v>
          </cell>
          <cell r="BH548">
            <v>6.2</v>
          </cell>
          <cell r="BI548">
            <v>6.4</v>
          </cell>
          <cell r="BJ548">
            <v>7.5</v>
          </cell>
          <cell r="BK548">
            <v>6.7</v>
          </cell>
          <cell r="BL548">
            <v>7.5</v>
          </cell>
          <cell r="BM548">
            <v>6.4</v>
          </cell>
          <cell r="BN548">
            <v>5.7</v>
          </cell>
          <cell r="BO548" t="str">
            <v>X</v>
          </cell>
          <cell r="BP548">
            <v>6.7</v>
          </cell>
          <cell r="BQ548">
            <v>5.7</v>
          </cell>
          <cell r="BR548">
            <v>7.6</v>
          </cell>
          <cell r="BS548">
            <v>7.2</v>
          </cell>
          <cell r="BU548">
            <v>7.5</v>
          </cell>
          <cell r="BV548">
            <v>8.1</v>
          </cell>
          <cell r="BW548">
            <v>5.2</v>
          </cell>
          <cell r="BX548">
            <v>7.9</v>
          </cell>
          <cell r="BY548">
            <v>7.6</v>
          </cell>
          <cell r="BZ548">
            <v>9.8000000000000007</v>
          </cell>
          <cell r="CA548">
            <v>47</v>
          </cell>
          <cell r="CB548">
            <v>3</v>
          </cell>
          <cell r="CC548">
            <v>7.7</v>
          </cell>
          <cell r="CF548">
            <v>8.1</v>
          </cell>
          <cell r="CG548">
            <v>7.9</v>
          </cell>
          <cell r="CI548">
            <v>9.1999999999999993</v>
          </cell>
          <cell r="CJ548">
            <v>8.6999999999999993</v>
          </cell>
          <cell r="CK548">
            <v>8.8000000000000007</v>
          </cell>
          <cell r="CM548">
            <v>8.4</v>
          </cell>
          <cell r="CO548">
            <v>8.5</v>
          </cell>
          <cell r="CP548">
            <v>6.3</v>
          </cell>
          <cell r="CS548" t="str">
            <v>X</v>
          </cell>
          <cell r="CU548">
            <v>9.1</v>
          </cell>
          <cell r="CV548">
            <v>9</v>
          </cell>
          <cell r="CW548">
            <v>24</v>
          </cell>
          <cell r="CX548">
            <v>3</v>
          </cell>
          <cell r="DB548">
            <v>0</v>
          </cell>
          <cell r="DC548">
            <v>5</v>
          </cell>
          <cell r="DD548">
            <v>128</v>
          </cell>
          <cell r="DE548">
            <v>11</v>
          </cell>
          <cell r="DF548">
            <v>136</v>
          </cell>
          <cell r="DG548">
            <v>128</v>
          </cell>
          <cell r="DH548">
            <v>7.5</v>
          </cell>
          <cell r="DI548">
            <v>3.15</v>
          </cell>
        </row>
        <row r="549">
          <cell r="A549">
            <v>25205203820</v>
          </cell>
          <cell r="B549" t="str">
            <v>Lại</v>
          </cell>
          <cell r="C549" t="str">
            <v>Thị</v>
          </cell>
          <cell r="D549" t="str">
            <v>Phương</v>
          </cell>
          <cell r="E549">
            <v>36947</v>
          </cell>
          <cell r="F549" t="str">
            <v>Nữ</v>
          </cell>
          <cell r="G549" t="str">
            <v>Đã Đăng Ký (chưa học xong)</v>
          </cell>
          <cell r="H549">
            <v>7.6</v>
          </cell>
          <cell r="I549">
            <v>8.6</v>
          </cell>
          <cell r="K549">
            <v>8.8000000000000007</v>
          </cell>
          <cell r="M549">
            <v>7.1</v>
          </cell>
          <cell r="N549">
            <v>7</v>
          </cell>
          <cell r="O549">
            <v>7.4</v>
          </cell>
          <cell r="P549">
            <v>8.6999999999999993</v>
          </cell>
          <cell r="Q549">
            <v>8.6999999999999993</v>
          </cell>
          <cell r="V549">
            <v>9.1999999999999993</v>
          </cell>
          <cell r="W549">
            <v>7.7</v>
          </cell>
          <cell r="Y549">
            <v>7.9</v>
          </cell>
          <cell r="Z549">
            <v>8.3000000000000007</v>
          </cell>
          <cell r="AA549" t="str">
            <v>X</v>
          </cell>
          <cell r="AB549">
            <v>8.5</v>
          </cell>
          <cell r="AC549">
            <v>8.1999999999999993</v>
          </cell>
          <cell r="AD549">
            <v>9.1999999999999993</v>
          </cell>
          <cell r="AE549">
            <v>8.6999999999999993</v>
          </cell>
          <cell r="AF549">
            <v>8.8000000000000007</v>
          </cell>
          <cell r="AG549">
            <v>7.2</v>
          </cell>
          <cell r="AH549">
            <v>5</v>
          </cell>
          <cell r="AI549">
            <v>7</v>
          </cell>
          <cell r="AJ549">
            <v>8.1</v>
          </cell>
          <cell r="AK549">
            <v>4.9000000000000004</v>
          </cell>
          <cell r="AL549" t="str">
            <v>X</v>
          </cell>
          <cell r="AM549">
            <v>6.6</v>
          </cell>
          <cell r="AN549">
            <v>48</v>
          </cell>
          <cell r="AO549">
            <v>4</v>
          </cell>
          <cell r="AP549">
            <v>7.3</v>
          </cell>
          <cell r="AQ549">
            <v>7.3</v>
          </cell>
          <cell r="AT549">
            <v>9</v>
          </cell>
          <cell r="AX549">
            <v>6</v>
          </cell>
          <cell r="BD549">
            <v>8.8000000000000007</v>
          </cell>
          <cell r="BE549">
            <v>5</v>
          </cell>
          <cell r="BF549">
            <v>0</v>
          </cell>
          <cell r="BG549">
            <v>8</v>
          </cell>
          <cell r="BH549">
            <v>7</v>
          </cell>
          <cell r="BI549">
            <v>8.9</v>
          </cell>
          <cell r="BJ549">
            <v>6.7</v>
          </cell>
          <cell r="BK549">
            <v>8.8000000000000007</v>
          </cell>
          <cell r="BL549">
            <v>8.3000000000000007</v>
          </cell>
          <cell r="BN549">
            <v>6.9</v>
          </cell>
          <cell r="BO549">
            <v>8.6999999999999993</v>
          </cell>
          <cell r="BP549">
            <v>7.1</v>
          </cell>
          <cell r="BQ549">
            <v>6.5</v>
          </cell>
          <cell r="BR549">
            <v>7.5</v>
          </cell>
          <cell r="BS549">
            <v>7.9</v>
          </cell>
          <cell r="BU549">
            <v>8.3000000000000007</v>
          </cell>
          <cell r="BV549" t="str">
            <v>X</v>
          </cell>
          <cell r="BW549">
            <v>7.3</v>
          </cell>
          <cell r="BX549">
            <v>8.1</v>
          </cell>
          <cell r="BY549">
            <v>8.6</v>
          </cell>
          <cell r="BZ549">
            <v>9.1999999999999993</v>
          </cell>
          <cell r="CA549">
            <v>45</v>
          </cell>
          <cell r="CB549">
            <v>5</v>
          </cell>
          <cell r="CD549" t="str">
            <v>X</v>
          </cell>
          <cell r="CF549">
            <v>9.6</v>
          </cell>
          <cell r="CG549">
            <v>9.3000000000000007</v>
          </cell>
          <cell r="CI549">
            <v>9.5</v>
          </cell>
          <cell r="CJ549">
            <v>7.6</v>
          </cell>
          <cell r="CK549">
            <v>9.6</v>
          </cell>
          <cell r="CM549">
            <v>9</v>
          </cell>
          <cell r="CO549">
            <v>9.3000000000000007</v>
          </cell>
          <cell r="CP549">
            <v>8.9</v>
          </cell>
          <cell r="CS549">
            <v>8.8000000000000007</v>
          </cell>
          <cell r="CW549">
            <v>22</v>
          </cell>
          <cell r="CX549">
            <v>4</v>
          </cell>
          <cell r="DB549">
            <v>0</v>
          </cell>
          <cell r="DC549">
            <v>5</v>
          </cell>
          <cell r="DD549">
            <v>120</v>
          </cell>
          <cell r="DE549">
            <v>18</v>
          </cell>
          <cell r="DF549">
            <v>136</v>
          </cell>
          <cell r="DG549">
            <v>120</v>
          </cell>
          <cell r="DH549">
            <v>8.01</v>
          </cell>
          <cell r="DI549">
            <v>3.48</v>
          </cell>
          <cell r="DJ549" t="str">
            <v>BIO 101; CHE 101; MTH 103; ENG 116; ENG 119; CHE 203; ENG 117; ENG 118; ENG 166; PHY 101</v>
          </cell>
        </row>
        <row r="550">
          <cell r="A550">
            <v>25207101263</v>
          </cell>
          <cell r="B550" t="str">
            <v>Nguyễn</v>
          </cell>
          <cell r="C550" t="str">
            <v>Hoàng Thanh</v>
          </cell>
          <cell r="D550" t="str">
            <v>Phương</v>
          </cell>
          <cell r="E550">
            <v>36919</v>
          </cell>
          <cell r="F550" t="str">
            <v>Nữ</v>
          </cell>
          <cell r="G550" t="str">
            <v>Đã Đăng Ký (chưa học xong)</v>
          </cell>
          <cell r="H550">
            <v>8</v>
          </cell>
          <cell r="I550">
            <v>9.1999999999999993</v>
          </cell>
          <cell r="K550">
            <v>8</v>
          </cell>
          <cell r="M550" t="str">
            <v>P (P/F)</v>
          </cell>
          <cell r="N550">
            <v>8.4</v>
          </cell>
          <cell r="O550">
            <v>5.3</v>
          </cell>
          <cell r="P550">
            <v>7</v>
          </cell>
          <cell r="R550">
            <v>9.1999999999999993</v>
          </cell>
          <cell r="W550">
            <v>6.9</v>
          </cell>
          <cell r="X550">
            <v>9.3000000000000007</v>
          </cell>
          <cell r="Y550">
            <v>9.3000000000000007</v>
          </cell>
          <cell r="Z550">
            <v>9.5</v>
          </cell>
          <cell r="AA550">
            <v>8.8000000000000007</v>
          </cell>
          <cell r="AB550">
            <v>9.1</v>
          </cell>
          <cell r="AC550">
            <v>9.5</v>
          </cell>
          <cell r="AD550">
            <v>8.6999999999999993</v>
          </cell>
          <cell r="AE550">
            <v>9.8000000000000007</v>
          </cell>
          <cell r="AF550" t="str">
            <v>P (P/F)</v>
          </cell>
          <cell r="AG550" t="str">
            <v>P (P/F)</v>
          </cell>
          <cell r="AH550">
            <v>7.1</v>
          </cell>
          <cell r="AI550">
            <v>7</v>
          </cell>
          <cell r="AJ550">
            <v>8.8000000000000007</v>
          </cell>
          <cell r="AK550">
            <v>8.6</v>
          </cell>
          <cell r="AL550" t="str">
            <v>X</v>
          </cell>
          <cell r="AM550">
            <v>7.6</v>
          </cell>
          <cell r="AN550">
            <v>50</v>
          </cell>
          <cell r="AO550">
            <v>2</v>
          </cell>
          <cell r="AP550">
            <v>8.1999999999999993</v>
          </cell>
          <cell r="AQ550">
            <v>9.1999999999999993</v>
          </cell>
          <cell r="AT550">
            <v>7.4</v>
          </cell>
          <cell r="AX550">
            <v>6.2</v>
          </cell>
          <cell r="BD550">
            <v>7.1</v>
          </cell>
          <cell r="BE550">
            <v>5</v>
          </cell>
          <cell r="BF550">
            <v>0</v>
          </cell>
          <cell r="BG550">
            <v>6.7</v>
          </cell>
          <cell r="BH550">
            <v>8.5</v>
          </cell>
          <cell r="BI550">
            <v>9.6</v>
          </cell>
          <cell r="BJ550">
            <v>6.7</v>
          </cell>
          <cell r="BK550">
            <v>8.1999999999999993</v>
          </cell>
          <cell r="BL550">
            <v>8.9</v>
          </cell>
          <cell r="BM550">
            <v>7.2</v>
          </cell>
          <cell r="BN550">
            <v>6.7</v>
          </cell>
          <cell r="BO550" t="str">
            <v>X</v>
          </cell>
          <cell r="BP550">
            <v>6.4</v>
          </cell>
          <cell r="BQ550">
            <v>6.4</v>
          </cell>
          <cell r="BR550">
            <v>6.3</v>
          </cell>
          <cell r="BS550">
            <v>9.5</v>
          </cell>
          <cell r="BU550">
            <v>8.1999999999999993</v>
          </cell>
          <cell r="BV550">
            <v>8.4</v>
          </cell>
          <cell r="BW550">
            <v>6.7</v>
          </cell>
          <cell r="BX550">
            <v>7.9</v>
          </cell>
          <cell r="BY550">
            <v>9.5</v>
          </cell>
          <cell r="BZ550">
            <v>9.9</v>
          </cell>
          <cell r="CA550">
            <v>47</v>
          </cell>
          <cell r="CB550">
            <v>3</v>
          </cell>
          <cell r="CD550">
            <v>8.5</v>
          </cell>
          <cell r="CF550">
            <v>9.3000000000000007</v>
          </cell>
          <cell r="CG550" t="str">
            <v>X</v>
          </cell>
          <cell r="CI550">
            <v>8.9</v>
          </cell>
          <cell r="CJ550">
            <v>9.1999999999999993</v>
          </cell>
          <cell r="CK550">
            <v>8.4</v>
          </cell>
          <cell r="CM550">
            <v>8.9</v>
          </cell>
          <cell r="CO550">
            <v>8.8000000000000007</v>
          </cell>
          <cell r="CP550" t="str">
            <v>X</v>
          </cell>
          <cell r="CT550" t="str">
            <v>X</v>
          </cell>
          <cell r="CU550">
            <v>9.6</v>
          </cell>
          <cell r="CV550">
            <v>8.9</v>
          </cell>
          <cell r="CW550">
            <v>18</v>
          </cell>
          <cell r="CX550">
            <v>8</v>
          </cell>
          <cell r="DB550">
            <v>0</v>
          </cell>
          <cell r="DC550">
            <v>5</v>
          </cell>
          <cell r="DD550">
            <v>120</v>
          </cell>
          <cell r="DE550">
            <v>18</v>
          </cell>
          <cell r="DF550">
            <v>136</v>
          </cell>
          <cell r="DG550">
            <v>120</v>
          </cell>
          <cell r="DH550">
            <v>8.16</v>
          </cell>
          <cell r="DI550">
            <v>3.49</v>
          </cell>
        </row>
        <row r="551">
          <cell r="A551">
            <v>25207107227</v>
          </cell>
          <cell r="B551" t="str">
            <v>Đỗ</v>
          </cell>
          <cell r="C551" t="str">
            <v>Thị Duy</v>
          </cell>
          <cell r="D551" t="str">
            <v>Phương</v>
          </cell>
          <cell r="E551">
            <v>37031</v>
          </cell>
          <cell r="F551" t="str">
            <v>Nữ</v>
          </cell>
          <cell r="G551" t="str">
            <v>Đã Đăng Ký (chưa học xong)</v>
          </cell>
          <cell r="H551">
            <v>8</v>
          </cell>
          <cell r="I551">
            <v>8.1</v>
          </cell>
          <cell r="K551">
            <v>8.6999999999999993</v>
          </cell>
          <cell r="M551">
            <v>7.8</v>
          </cell>
          <cell r="N551">
            <v>7.7</v>
          </cell>
          <cell r="O551">
            <v>6.1</v>
          </cell>
          <cell r="P551">
            <v>6.2</v>
          </cell>
          <cell r="R551">
            <v>6</v>
          </cell>
          <cell r="W551">
            <v>9.4</v>
          </cell>
          <cell r="X551">
            <v>9.6</v>
          </cell>
          <cell r="Y551">
            <v>8.6999999999999993</v>
          </cell>
          <cell r="Z551">
            <v>8.3000000000000007</v>
          </cell>
          <cell r="AA551">
            <v>8.6</v>
          </cell>
          <cell r="AB551">
            <v>7.2</v>
          </cell>
          <cell r="AC551">
            <v>8.6999999999999993</v>
          </cell>
          <cell r="AD551">
            <v>7.4</v>
          </cell>
          <cell r="AE551">
            <v>9.3000000000000007</v>
          </cell>
          <cell r="AF551">
            <v>6.9</v>
          </cell>
          <cell r="AG551">
            <v>7.4</v>
          </cell>
          <cell r="AH551">
            <v>5.2</v>
          </cell>
          <cell r="AI551">
            <v>7.4</v>
          </cell>
          <cell r="AJ551">
            <v>5.2</v>
          </cell>
          <cell r="AK551">
            <v>7.1</v>
          </cell>
          <cell r="AL551">
            <v>8.6999999999999993</v>
          </cell>
          <cell r="AM551">
            <v>6</v>
          </cell>
          <cell r="AN551">
            <v>52</v>
          </cell>
          <cell r="AO551">
            <v>0</v>
          </cell>
          <cell r="AP551">
            <v>6.7</v>
          </cell>
          <cell r="AQ551">
            <v>7.3</v>
          </cell>
          <cell r="AR551">
            <v>9.5</v>
          </cell>
          <cell r="AX551">
            <v>8.1999999999999993</v>
          </cell>
          <cell r="BD551">
            <v>8.6999999999999993</v>
          </cell>
          <cell r="BE551">
            <v>5</v>
          </cell>
          <cell r="BF551">
            <v>0</v>
          </cell>
          <cell r="BG551">
            <v>6.6</v>
          </cell>
          <cell r="BH551">
            <v>7.3</v>
          </cell>
          <cell r="BI551">
            <v>8.8000000000000007</v>
          </cell>
          <cell r="BJ551">
            <v>4.9000000000000004</v>
          </cell>
          <cell r="BK551">
            <v>8.8000000000000007</v>
          </cell>
          <cell r="BL551">
            <v>9</v>
          </cell>
          <cell r="BM551">
            <v>6.9</v>
          </cell>
          <cell r="BN551">
            <v>7.6</v>
          </cell>
          <cell r="BO551">
            <v>8.4</v>
          </cell>
          <cell r="BP551">
            <v>5.5</v>
          </cell>
          <cell r="BQ551">
            <v>7.1</v>
          </cell>
          <cell r="BR551">
            <v>5.8</v>
          </cell>
          <cell r="BS551">
            <v>8.6999999999999993</v>
          </cell>
          <cell r="BU551">
            <v>8.9</v>
          </cell>
          <cell r="BV551">
            <v>7</v>
          </cell>
          <cell r="BW551">
            <v>6</v>
          </cell>
          <cell r="BX551">
            <v>8.1999999999999993</v>
          </cell>
          <cell r="BY551" t="str">
            <v>X</v>
          </cell>
          <cell r="BZ551">
            <v>9.6999999999999993</v>
          </cell>
          <cell r="CA551">
            <v>47</v>
          </cell>
          <cell r="CB551">
            <v>3</v>
          </cell>
          <cell r="CC551" t="str">
            <v>X</v>
          </cell>
          <cell r="CF551">
            <v>7.9</v>
          </cell>
          <cell r="CG551">
            <v>8.6</v>
          </cell>
          <cell r="CI551">
            <v>9</v>
          </cell>
          <cell r="CJ551">
            <v>7.5</v>
          </cell>
          <cell r="CK551">
            <v>8.9</v>
          </cell>
          <cell r="CM551">
            <v>8.3000000000000007</v>
          </cell>
          <cell r="CO551" t="str">
            <v>X</v>
          </cell>
          <cell r="CP551">
            <v>8.8000000000000007</v>
          </cell>
          <cell r="CT551" t="str">
            <v>X</v>
          </cell>
          <cell r="CU551">
            <v>9</v>
          </cell>
          <cell r="CV551" t="str">
            <v>X</v>
          </cell>
          <cell r="CW551">
            <v>18</v>
          </cell>
          <cell r="CX551">
            <v>8</v>
          </cell>
          <cell r="DB551">
            <v>0</v>
          </cell>
          <cell r="DC551">
            <v>5</v>
          </cell>
          <cell r="DD551">
            <v>122</v>
          </cell>
          <cell r="DE551">
            <v>16</v>
          </cell>
          <cell r="DF551">
            <v>136</v>
          </cell>
          <cell r="DG551">
            <v>122</v>
          </cell>
          <cell r="DH551">
            <v>7.62</v>
          </cell>
          <cell r="DI551">
            <v>3.24</v>
          </cell>
        </row>
        <row r="552">
          <cell r="A552">
            <v>25207107477</v>
          </cell>
          <cell r="B552" t="str">
            <v>Phạm</v>
          </cell>
          <cell r="C552" t="str">
            <v>Uyên</v>
          </cell>
          <cell r="D552" t="str">
            <v>Phương</v>
          </cell>
          <cell r="E552">
            <v>37220</v>
          </cell>
          <cell r="F552" t="str">
            <v>Nữ</v>
          </cell>
          <cell r="G552" t="str">
            <v>Đã Đăng Ký (chưa học xong)</v>
          </cell>
          <cell r="H552">
            <v>8.6</v>
          </cell>
          <cell r="I552">
            <v>8.6999999999999993</v>
          </cell>
          <cell r="K552">
            <v>7.6</v>
          </cell>
          <cell r="M552">
            <v>8.8000000000000007</v>
          </cell>
          <cell r="N552">
            <v>7.9</v>
          </cell>
          <cell r="O552">
            <v>8.6</v>
          </cell>
          <cell r="P552">
            <v>8.1999999999999993</v>
          </cell>
          <cell r="R552">
            <v>7.6</v>
          </cell>
          <cell r="W552">
            <v>9</v>
          </cell>
          <cell r="X552">
            <v>9.1999999999999993</v>
          </cell>
          <cell r="Y552">
            <v>9.4</v>
          </cell>
          <cell r="Z552">
            <v>9.6</v>
          </cell>
          <cell r="AA552">
            <v>9.1</v>
          </cell>
          <cell r="AB552">
            <v>9.1999999999999993</v>
          </cell>
          <cell r="AC552">
            <v>9.4</v>
          </cell>
          <cell r="AD552">
            <v>9.3000000000000007</v>
          </cell>
          <cell r="AE552">
            <v>9.6999999999999993</v>
          </cell>
          <cell r="AF552">
            <v>8.8000000000000007</v>
          </cell>
          <cell r="AG552">
            <v>9.4</v>
          </cell>
          <cell r="AH552">
            <v>9.1</v>
          </cell>
          <cell r="AI552">
            <v>8</v>
          </cell>
          <cell r="AJ552">
            <v>8</v>
          </cell>
          <cell r="AK552">
            <v>9.9</v>
          </cell>
          <cell r="AL552" t="str">
            <v>X</v>
          </cell>
          <cell r="AM552">
            <v>8.1999999999999993</v>
          </cell>
          <cell r="AN552">
            <v>50</v>
          </cell>
          <cell r="AO552">
            <v>2</v>
          </cell>
          <cell r="AP552">
            <v>5.3</v>
          </cell>
          <cell r="AQ552">
            <v>6.5</v>
          </cell>
          <cell r="AR552">
            <v>9</v>
          </cell>
          <cell r="AX552">
            <v>7.1</v>
          </cell>
          <cell r="BD552">
            <v>7.1</v>
          </cell>
          <cell r="BE552">
            <v>5</v>
          </cell>
          <cell r="BF552">
            <v>0</v>
          </cell>
          <cell r="BG552">
            <v>7.8</v>
          </cell>
          <cell r="BH552">
            <v>9</v>
          </cell>
          <cell r="BI552">
            <v>9.9</v>
          </cell>
          <cell r="BJ552">
            <v>9.3000000000000007</v>
          </cell>
          <cell r="BK552">
            <v>8.8000000000000007</v>
          </cell>
          <cell r="BL552">
            <v>9</v>
          </cell>
          <cell r="BM552">
            <v>8.6</v>
          </cell>
          <cell r="BN552">
            <v>9.6</v>
          </cell>
          <cell r="BO552">
            <v>9.5</v>
          </cell>
          <cell r="BP552">
            <v>8.8000000000000007</v>
          </cell>
          <cell r="BQ552">
            <v>9.8000000000000007</v>
          </cell>
          <cell r="BR552">
            <v>9.6</v>
          </cell>
          <cell r="BS552">
            <v>9.6</v>
          </cell>
          <cell r="BU552">
            <v>9.3000000000000007</v>
          </cell>
          <cell r="BV552">
            <v>9.8000000000000007</v>
          </cell>
          <cell r="BW552">
            <v>8.8000000000000007</v>
          </cell>
          <cell r="BX552">
            <v>9.3000000000000007</v>
          </cell>
          <cell r="BY552">
            <v>9.8000000000000007</v>
          </cell>
          <cell r="BZ552">
            <v>10</v>
          </cell>
          <cell r="CA552">
            <v>50</v>
          </cell>
          <cell r="CB552">
            <v>0</v>
          </cell>
          <cell r="CD552">
            <v>9.4</v>
          </cell>
          <cell r="CF552">
            <v>9.8000000000000007</v>
          </cell>
          <cell r="CG552">
            <v>9.6</v>
          </cell>
          <cell r="CI552">
            <v>9</v>
          </cell>
          <cell r="CJ552">
            <v>9.1</v>
          </cell>
          <cell r="CK552">
            <v>8.6</v>
          </cell>
          <cell r="CM552">
            <v>9</v>
          </cell>
          <cell r="CO552">
            <v>9.3000000000000007</v>
          </cell>
          <cell r="CP552">
            <v>9.1999999999999993</v>
          </cell>
          <cell r="CT552">
            <v>8.1999999999999993</v>
          </cell>
          <cell r="CU552">
            <v>8.8000000000000007</v>
          </cell>
          <cell r="CV552">
            <v>9.1</v>
          </cell>
          <cell r="CW552">
            <v>26</v>
          </cell>
          <cell r="CX552">
            <v>0</v>
          </cell>
          <cell r="DB552">
            <v>0</v>
          </cell>
          <cell r="DC552">
            <v>5</v>
          </cell>
          <cell r="DD552">
            <v>131</v>
          </cell>
          <cell r="DE552">
            <v>7</v>
          </cell>
          <cell r="DF552">
            <v>136</v>
          </cell>
          <cell r="DG552">
            <v>131</v>
          </cell>
          <cell r="DH552">
            <v>9.02</v>
          </cell>
          <cell r="DI552">
            <v>3.92</v>
          </cell>
        </row>
        <row r="553">
          <cell r="A553">
            <v>25207109782</v>
          </cell>
          <cell r="B553" t="str">
            <v>Hồ</v>
          </cell>
          <cell r="C553" t="str">
            <v>Thị Thu</v>
          </cell>
          <cell r="D553" t="str">
            <v>Phương</v>
          </cell>
          <cell r="E553">
            <v>36893</v>
          </cell>
          <cell r="F553" t="str">
            <v>Nữ</v>
          </cell>
          <cell r="G553" t="str">
            <v>Đã Đăng Ký (chưa học xong)</v>
          </cell>
          <cell r="H553">
            <v>8.6</v>
          </cell>
          <cell r="I553">
            <v>8.8000000000000007</v>
          </cell>
          <cell r="K553">
            <v>8.1</v>
          </cell>
          <cell r="M553">
            <v>7.5</v>
          </cell>
          <cell r="N553">
            <v>7.6</v>
          </cell>
          <cell r="O553">
            <v>8.8000000000000007</v>
          </cell>
          <cell r="P553">
            <v>8.4</v>
          </cell>
          <cell r="R553">
            <v>9</v>
          </cell>
          <cell r="W553">
            <v>8.6</v>
          </cell>
          <cell r="X553">
            <v>8.8000000000000007</v>
          </cell>
          <cell r="Y553">
            <v>9</v>
          </cell>
          <cell r="Z553">
            <v>9.8000000000000007</v>
          </cell>
          <cell r="AA553">
            <v>9</v>
          </cell>
          <cell r="AB553">
            <v>9.3000000000000007</v>
          </cell>
          <cell r="AC553">
            <v>10</v>
          </cell>
          <cell r="AD553">
            <v>9.4</v>
          </cell>
          <cell r="AE553">
            <v>9.4</v>
          </cell>
          <cell r="AF553">
            <v>6.7</v>
          </cell>
          <cell r="AG553">
            <v>9.9</v>
          </cell>
          <cell r="AH553">
            <v>6</v>
          </cell>
          <cell r="AI553">
            <v>8.1</v>
          </cell>
          <cell r="AJ553">
            <v>7.7</v>
          </cell>
          <cell r="AK553">
            <v>8.5</v>
          </cell>
          <cell r="AL553">
            <v>8.8000000000000007</v>
          </cell>
          <cell r="AM553">
            <v>9</v>
          </cell>
          <cell r="AN553">
            <v>52</v>
          </cell>
          <cell r="AO553">
            <v>0</v>
          </cell>
          <cell r="AP553">
            <v>7.3</v>
          </cell>
          <cell r="AQ553">
            <v>6</v>
          </cell>
          <cell r="AW553">
            <v>8.6999999999999993</v>
          </cell>
          <cell r="BC553">
            <v>8.1999999999999993</v>
          </cell>
          <cell r="BD553">
            <v>7.7</v>
          </cell>
          <cell r="BE553">
            <v>5</v>
          </cell>
          <cell r="BF553">
            <v>0</v>
          </cell>
          <cell r="BG553">
            <v>7.5</v>
          </cell>
          <cell r="BH553">
            <v>9.3000000000000007</v>
          </cell>
          <cell r="BI553">
            <v>9.8000000000000007</v>
          </cell>
          <cell r="BJ553">
            <v>8.1999999999999993</v>
          </cell>
          <cell r="BK553">
            <v>8.5</v>
          </cell>
          <cell r="BL553">
            <v>8.8000000000000007</v>
          </cell>
          <cell r="BM553">
            <v>8.8000000000000007</v>
          </cell>
          <cell r="BN553">
            <v>8.1</v>
          </cell>
          <cell r="BO553" t="str">
            <v>X</v>
          </cell>
          <cell r="BP553">
            <v>6.7</v>
          </cell>
          <cell r="BQ553">
            <v>7.8</v>
          </cell>
          <cell r="BR553">
            <v>8.4</v>
          </cell>
          <cell r="BS553">
            <v>8.8000000000000007</v>
          </cell>
          <cell r="BU553">
            <v>8.5</v>
          </cell>
          <cell r="BV553">
            <v>8.5</v>
          </cell>
          <cell r="BW553">
            <v>6.9</v>
          </cell>
          <cell r="BX553">
            <v>7.3</v>
          </cell>
          <cell r="BY553" t="str">
            <v>X</v>
          </cell>
          <cell r="BZ553">
            <v>10</v>
          </cell>
          <cell r="CA553">
            <v>44</v>
          </cell>
          <cell r="CB553">
            <v>6</v>
          </cell>
          <cell r="CC553">
            <v>8.8000000000000007</v>
          </cell>
          <cell r="CF553">
            <v>9.5</v>
          </cell>
          <cell r="CG553">
            <v>9.6999999999999993</v>
          </cell>
          <cell r="CI553">
            <v>9.1</v>
          </cell>
          <cell r="CJ553">
            <v>8.6</v>
          </cell>
          <cell r="CK553">
            <v>9.1999999999999993</v>
          </cell>
          <cell r="CM553">
            <v>8.6</v>
          </cell>
          <cell r="CO553">
            <v>9.1999999999999993</v>
          </cell>
          <cell r="CP553" t="str">
            <v>X</v>
          </cell>
          <cell r="CS553" t="str">
            <v>X</v>
          </cell>
          <cell r="CU553">
            <v>9</v>
          </cell>
          <cell r="CV553">
            <v>9.6</v>
          </cell>
          <cell r="CW553">
            <v>21</v>
          </cell>
          <cell r="CX553">
            <v>6</v>
          </cell>
          <cell r="DB553">
            <v>0</v>
          </cell>
          <cell r="DC553">
            <v>5</v>
          </cell>
          <cell r="DD553">
            <v>122</v>
          </cell>
          <cell r="DE553">
            <v>17</v>
          </cell>
          <cell r="DF553">
            <v>136</v>
          </cell>
          <cell r="DG553">
            <v>122</v>
          </cell>
          <cell r="DH553">
            <v>8.52</v>
          </cell>
          <cell r="DI553">
            <v>3.73</v>
          </cell>
        </row>
        <row r="554">
          <cell r="A554">
            <v>25207117057</v>
          </cell>
          <cell r="B554" t="str">
            <v>Nguyễn</v>
          </cell>
          <cell r="C554" t="str">
            <v>Thị Bảo</v>
          </cell>
          <cell r="D554" t="str">
            <v>Phương</v>
          </cell>
          <cell r="E554">
            <v>37240</v>
          </cell>
          <cell r="F554" t="str">
            <v>Nữ</v>
          </cell>
          <cell r="G554" t="str">
            <v>Đã Đăng Ký (chưa học xong)</v>
          </cell>
          <cell r="H554">
            <v>5.7</v>
          </cell>
          <cell r="I554">
            <v>8.8000000000000007</v>
          </cell>
          <cell r="K554">
            <v>7.7</v>
          </cell>
          <cell r="M554">
            <v>7.7</v>
          </cell>
          <cell r="N554">
            <v>7.6</v>
          </cell>
          <cell r="O554">
            <v>5.6</v>
          </cell>
          <cell r="P554">
            <v>5.3</v>
          </cell>
          <cell r="R554">
            <v>7.7</v>
          </cell>
          <cell r="V554">
            <v>8.3000000000000007</v>
          </cell>
          <cell r="W554">
            <v>7.8</v>
          </cell>
          <cell r="Y554">
            <v>8.1999999999999993</v>
          </cell>
          <cell r="Z554">
            <v>7.9</v>
          </cell>
          <cell r="AA554" t="str">
            <v>X</v>
          </cell>
          <cell r="AB554">
            <v>7.6</v>
          </cell>
          <cell r="AC554">
            <v>8.4</v>
          </cell>
          <cell r="AD554">
            <v>7.3</v>
          </cell>
          <cell r="AE554">
            <v>8.4</v>
          </cell>
          <cell r="AF554">
            <v>7.3</v>
          </cell>
          <cell r="AG554">
            <v>7.3</v>
          </cell>
          <cell r="AH554">
            <v>5.6</v>
          </cell>
          <cell r="AI554">
            <v>8.1</v>
          </cell>
          <cell r="AJ554">
            <v>7.6</v>
          </cell>
          <cell r="AK554">
            <v>8.4</v>
          </cell>
          <cell r="AL554">
            <v>8.9</v>
          </cell>
          <cell r="AM554">
            <v>8.1</v>
          </cell>
          <cell r="AN554">
            <v>50</v>
          </cell>
          <cell r="AO554">
            <v>2</v>
          </cell>
          <cell r="AP554">
            <v>6.7</v>
          </cell>
          <cell r="AQ554">
            <v>7.9</v>
          </cell>
          <cell r="AW554">
            <v>9.5</v>
          </cell>
          <cell r="BC554">
            <v>7.3</v>
          </cell>
          <cell r="BD554">
            <v>8.1999999999999993</v>
          </cell>
          <cell r="BE554">
            <v>5</v>
          </cell>
          <cell r="BF554">
            <v>0</v>
          </cell>
          <cell r="BG554">
            <v>5.3</v>
          </cell>
          <cell r="BH554">
            <v>8.3000000000000007</v>
          </cell>
          <cell r="BI554">
            <v>8.3000000000000007</v>
          </cell>
          <cell r="BJ554">
            <v>6.8</v>
          </cell>
          <cell r="BK554">
            <v>7.6</v>
          </cell>
          <cell r="BL554">
            <v>8.1</v>
          </cell>
          <cell r="BM554">
            <v>5.5</v>
          </cell>
          <cell r="BN554">
            <v>7.8</v>
          </cell>
          <cell r="BO554">
            <v>5.9</v>
          </cell>
          <cell r="BP554">
            <v>5.3</v>
          </cell>
          <cell r="BQ554">
            <v>6.4</v>
          </cell>
          <cell r="BR554">
            <v>8.1999999999999993</v>
          </cell>
          <cell r="BS554">
            <v>8.1</v>
          </cell>
          <cell r="BU554">
            <v>5.5</v>
          </cell>
          <cell r="BV554">
            <v>8.8000000000000007</v>
          </cell>
          <cell r="BW554">
            <v>8.1999999999999993</v>
          </cell>
          <cell r="BX554">
            <v>6</v>
          </cell>
          <cell r="BY554">
            <v>8.6</v>
          </cell>
          <cell r="BZ554">
            <v>9.6</v>
          </cell>
          <cell r="CA554">
            <v>50</v>
          </cell>
          <cell r="CB554">
            <v>0</v>
          </cell>
          <cell r="CD554">
            <v>7.3</v>
          </cell>
          <cell r="CF554">
            <v>8.9</v>
          </cell>
          <cell r="CG554" t="str">
            <v>X</v>
          </cell>
          <cell r="CI554">
            <v>8</v>
          </cell>
          <cell r="CJ554">
            <v>8.6</v>
          </cell>
          <cell r="CK554">
            <v>8.9</v>
          </cell>
          <cell r="CM554">
            <v>8.3000000000000007</v>
          </cell>
          <cell r="CO554">
            <v>8.1</v>
          </cell>
          <cell r="CP554" t="str">
            <v>X</v>
          </cell>
          <cell r="CS554" t="str">
            <v>X</v>
          </cell>
          <cell r="CU554">
            <v>8.8000000000000007</v>
          </cell>
          <cell r="CV554">
            <v>8.5</v>
          </cell>
          <cell r="CW554">
            <v>18</v>
          </cell>
          <cell r="CX554">
            <v>8</v>
          </cell>
          <cell r="DB554">
            <v>0</v>
          </cell>
          <cell r="DC554">
            <v>5</v>
          </cell>
          <cell r="DD554">
            <v>123</v>
          </cell>
          <cell r="DE554">
            <v>15</v>
          </cell>
          <cell r="DF554">
            <v>136</v>
          </cell>
          <cell r="DG554">
            <v>123</v>
          </cell>
          <cell r="DH554">
            <v>7.49</v>
          </cell>
          <cell r="DI554">
            <v>3.17</v>
          </cell>
        </row>
        <row r="555">
          <cell r="A555">
            <v>25207117085</v>
          </cell>
          <cell r="B555" t="str">
            <v>Lê</v>
          </cell>
          <cell r="C555" t="str">
            <v>Thị Thu</v>
          </cell>
          <cell r="D555" t="str">
            <v>Phương</v>
          </cell>
          <cell r="E555">
            <v>37189</v>
          </cell>
          <cell r="F555" t="str">
            <v>Nữ</v>
          </cell>
          <cell r="G555" t="str">
            <v>Đã Đăng Ký (chưa học xong)</v>
          </cell>
          <cell r="H555">
            <v>8.1999999999999993</v>
          </cell>
          <cell r="I555">
            <v>8</v>
          </cell>
          <cell r="K555">
            <v>8.4</v>
          </cell>
          <cell r="M555">
            <v>8.1</v>
          </cell>
          <cell r="N555">
            <v>8.1999999999999993</v>
          </cell>
          <cell r="O555">
            <v>6.8</v>
          </cell>
          <cell r="P555">
            <v>5.2</v>
          </cell>
          <cell r="R555">
            <v>7</v>
          </cell>
          <cell r="W555">
            <v>6.3</v>
          </cell>
          <cell r="X555">
            <v>7.9</v>
          </cell>
          <cell r="Y555">
            <v>8.8000000000000007</v>
          </cell>
          <cell r="Z555">
            <v>9.5</v>
          </cell>
          <cell r="AA555">
            <v>8</v>
          </cell>
          <cell r="AB555">
            <v>6.1</v>
          </cell>
          <cell r="AC555">
            <v>8.4</v>
          </cell>
          <cell r="AD555">
            <v>9.1</v>
          </cell>
          <cell r="AE555">
            <v>9.1999999999999993</v>
          </cell>
          <cell r="AF555">
            <v>4.9000000000000004</v>
          </cell>
          <cell r="AG555">
            <v>5.4</v>
          </cell>
          <cell r="AH555">
            <v>5.2</v>
          </cell>
          <cell r="AI555">
            <v>7.9</v>
          </cell>
          <cell r="AJ555">
            <v>7</v>
          </cell>
          <cell r="AK555">
            <v>6</v>
          </cell>
          <cell r="AL555">
            <v>5.8</v>
          </cell>
          <cell r="AM555" t="str">
            <v>X</v>
          </cell>
          <cell r="AN555">
            <v>50</v>
          </cell>
          <cell r="AO555">
            <v>2</v>
          </cell>
          <cell r="AP555">
            <v>6.2</v>
          </cell>
          <cell r="AQ555">
            <v>7.3</v>
          </cell>
          <cell r="AR555">
            <v>8.4</v>
          </cell>
          <cell r="BB555">
            <v>7.3</v>
          </cell>
          <cell r="BD555">
            <v>6.1</v>
          </cell>
          <cell r="BE555">
            <v>5</v>
          </cell>
          <cell r="BF555">
            <v>0</v>
          </cell>
          <cell r="BG555">
            <v>5.7</v>
          </cell>
          <cell r="BH555">
            <v>8.1</v>
          </cell>
          <cell r="BI555">
            <v>8</v>
          </cell>
          <cell r="BJ555">
            <v>5.8</v>
          </cell>
          <cell r="BK555">
            <v>7.4</v>
          </cell>
          <cell r="BL555">
            <v>7.3</v>
          </cell>
          <cell r="BM555">
            <v>8.9</v>
          </cell>
          <cell r="BN555">
            <v>7.4</v>
          </cell>
          <cell r="BO555">
            <v>5.0999999999999996</v>
          </cell>
          <cell r="BP555">
            <v>5.8</v>
          </cell>
          <cell r="BQ555">
            <v>6</v>
          </cell>
          <cell r="BR555">
            <v>8</v>
          </cell>
          <cell r="BS555">
            <v>8.6</v>
          </cell>
          <cell r="BU555">
            <v>7.3</v>
          </cell>
          <cell r="BV555">
            <v>7.6</v>
          </cell>
          <cell r="BW555">
            <v>6.6</v>
          </cell>
          <cell r="BX555">
            <v>6.9</v>
          </cell>
          <cell r="BY555" t="str">
            <v>X</v>
          </cell>
          <cell r="BZ555">
            <v>9.4</v>
          </cell>
          <cell r="CA555">
            <v>47</v>
          </cell>
          <cell r="CB555">
            <v>3</v>
          </cell>
          <cell r="CC555">
            <v>6.3</v>
          </cell>
          <cell r="CF555">
            <v>8.4</v>
          </cell>
          <cell r="CG555">
            <v>8</v>
          </cell>
          <cell r="CI555">
            <v>7.3</v>
          </cell>
          <cell r="CJ555">
            <v>9.1</v>
          </cell>
          <cell r="CK555">
            <v>8.3000000000000007</v>
          </cell>
          <cell r="CM555">
            <v>9</v>
          </cell>
          <cell r="CO555">
            <v>7.5</v>
          </cell>
          <cell r="CP555">
            <v>7.1</v>
          </cell>
          <cell r="CS555">
            <v>7.9</v>
          </cell>
          <cell r="CU555">
            <v>8.4</v>
          </cell>
          <cell r="CV555">
            <v>8.1</v>
          </cell>
          <cell r="CW555">
            <v>27</v>
          </cell>
          <cell r="CX555">
            <v>0</v>
          </cell>
          <cell r="DB555">
            <v>0</v>
          </cell>
          <cell r="DC555">
            <v>5</v>
          </cell>
          <cell r="DD555">
            <v>129</v>
          </cell>
          <cell r="DE555">
            <v>10</v>
          </cell>
          <cell r="DF555">
            <v>136</v>
          </cell>
          <cell r="DG555">
            <v>129</v>
          </cell>
          <cell r="DH555">
            <v>7.31</v>
          </cell>
          <cell r="DI555">
            <v>3.03</v>
          </cell>
        </row>
        <row r="556">
          <cell r="A556">
            <v>25207117143</v>
          </cell>
          <cell r="B556" t="str">
            <v>Lê</v>
          </cell>
          <cell r="C556" t="str">
            <v>Thị Kiều</v>
          </cell>
          <cell r="D556" t="str">
            <v>Phương</v>
          </cell>
          <cell r="E556">
            <v>37158</v>
          </cell>
          <cell r="F556" t="str">
            <v>Nữ</v>
          </cell>
          <cell r="G556" t="str">
            <v>Đã Đăng Ký (chưa học xong)</v>
          </cell>
          <cell r="H556">
            <v>8.1999999999999993</v>
          </cell>
          <cell r="I556">
            <v>8.4</v>
          </cell>
          <cell r="K556">
            <v>8.1</v>
          </cell>
          <cell r="M556">
            <v>7</v>
          </cell>
          <cell r="N556">
            <v>9.1999999999999993</v>
          </cell>
          <cell r="O556">
            <v>7.1</v>
          </cell>
          <cell r="P556">
            <v>9.1</v>
          </cell>
          <cell r="R556">
            <v>9</v>
          </cell>
          <cell r="V556">
            <v>8.9</v>
          </cell>
          <cell r="W556">
            <v>8.6</v>
          </cell>
          <cell r="Y556">
            <v>8.6999999999999993</v>
          </cell>
          <cell r="Z556">
            <v>9</v>
          </cell>
          <cell r="AA556">
            <v>9</v>
          </cell>
          <cell r="AB556">
            <v>8</v>
          </cell>
          <cell r="AC556">
            <v>9.5</v>
          </cell>
          <cell r="AD556">
            <v>9</v>
          </cell>
          <cell r="AE556">
            <v>9.4</v>
          </cell>
          <cell r="AF556">
            <v>8.1</v>
          </cell>
          <cell r="AG556">
            <v>8.4</v>
          </cell>
          <cell r="AH556">
            <v>4.5999999999999996</v>
          </cell>
          <cell r="AI556">
            <v>6.1</v>
          </cell>
          <cell r="AJ556">
            <v>8.6</v>
          </cell>
          <cell r="AK556">
            <v>5.8</v>
          </cell>
          <cell r="AL556" t="str">
            <v>X</v>
          </cell>
          <cell r="AM556">
            <v>9</v>
          </cell>
          <cell r="AN556">
            <v>50</v>
          </cell>
          <cell r="AO556">
            <v>2</v>
          </cell>
          <cell r="AP556">
            <v>5</v>
          </cell>
          <cell r="AQ556">
            <v>6</v>
          </cell>
          <cell r="AR556">
            <v>9</v>
          </cell>
          <cell r="AX556">
            <v>6.1</v>
          </cell>
          <cell r="BD556">
            <v>5.8</v>
          </cell>
          <cell r="BE556">
            <v>5</v>
          </cell>
          <cell r="BF556">
            <v>0</v>
          </cell>
          <cell r="BG556">
            <v>6.6</v>
          </cell>
          <cell r="BH556">
            <v>8.5</v>
          </cell>
          <cell r="BI556">
            <v>6.3</v>
          </cell>
          <cell r="BJ556">
            <v>7.7</v>
          </cell>
          <cell r="BK556">
            <v>8.4</v>
          </cell>
          <cell r="BL556">
            <v>7.6</v>
          </cell>
          <cell r="BM556">
            <v>6.7</v>
          </cell>
          <cell r="BN556">
            <v>7</v>
          </cell>
          <cell r="BO556" t="str">
            <v>X</v>
          </cell>
          <cell r="BP556">
            <v>6.3</v>
          </cell>
          <cell r="BQ556">
            <v>8.8000000000000007</v>
          </cell>
          <cell r="BR556">
            <v>8.3000000000000007</v>
          </cell>
          <cell r="BS556">
            <v>8.4</v>
          </cell>
          <cell r="BU556">
            <v>7.8</v>
          </cell>
          <cell r="BV556">
            <v>7.4</v>
          </cell>
          <cell r="BW556">
            <v>8.3000000000000007</v>
          </cell>
          <cell r="BX556">
            <v>7.1</v>
          </cell>
          <cell r="BY556">
            <v>8</v>
          </cell>
          <cell r="BZ556">
            <v>9.3000000000000007</v>
          </cell>
          <cell r="CA556">
            <v>47</v>
          </cell>
          <cell r="CB556">
            <v>3</v>
          </cell>
          <cell r="CC556">
            <v>7.9</v>
          </cell>
          <cell r="CF556">
            <v>8.5</v>
          </cell>
          <cell r="CG556">
            <v>9.5</v>
          </cell>
          <cell r="CI556">
            <v>8.4</v>
          </cell>
          <cell r="CJ556">
            <v>8.6</v>
          </cell>
          <cell r="CK556">
            <v>9.1</v>
          </cell>
          <cell r="CM556">
            <v>8.6999999999999993</v>
          </cell>
          <cell r="CO556">
            <v>8.5</v>
          </cell>
          <cell r="CP556">
            <v>7</v>
          </cell>
          <cell r="CT556" t="str">
            <v>X</v>
          </cell>
          <cell r="CU556">
            <v>8.6</v>
          </cell>
          <cell r="CV556">
            <v>8.1999999999999993</v>
          </cell>
          <cell r="CW556">
            <v>24</v>
          </cell>
          <cell r="CX556">
            <v>3</v>
          </cell>
          <cell r="DB556">
            <v>0</v>
          </cell>
          <cell r="DC556">
            <v>5</v>
          </cell>
          <cell r="DD556">
            <v>126</v>
          </cell>
          <cell r="DE556">
            <v>13</v>
          </cell>
          <cell r="DF556">
            <v>136</v>
          </cell>
          <cell r="DG556">
            <v>126</v>
          </cell>
          <cell r="DH556">
            <v>8.01</v>
          </cell>
          <cell r="DI556">
            <v>3.48</v>
          </cell>
        </row>
        <row r="557">
          <cell r="A557">
            <v>25207117243</v>
          </cell>
          <cell r="B557" t="str">
            <v>Nguyễn</v>
          </cell>
          <cell r="C557" t="str">
            <v>Bùi Nam</v>
          </cell>
          <cell r="D557" t="str">
            <v>Phương</v>
          </cell>
          <cell r="E557">
            <v>35740</v>
          </cell>
          <cell r="F557" t="str">
            <v>Nữ</v>
          </cell>
          <cell r="G557" t="str">
            <v>Đã Đăng Ký (chưa học xong)</v>
          </cell>
          <cell r="H557">
            <v>8.6</v>
          </cell>
          <cell r="I557">
            <v>9.1999999999999993</v>
          </cell>
          <cell r="K557">
            <v>9</v>
          </cell>
          <cell r="M557">
            <v>6.6</v>
          </cell>
          <cell r="N557">
            <v>7.5</v>
          </cell>
          <cell r="O557">
            <v>9.6999999999999993</v>
          </cell>
          <cell r="P557">
            <v>8.4</v>
          </cell>
          <cell r="R557">
            <v>8</v>
          </cell>
          <cell r="W557">
            <v>8.9</v>
          </cell>
          <cell r="X557">
            <v>8.4</v>
          </cell>
          <cell r="Y557">
            <v>8.9</v>
          </cell>
          <cell r="Z557">
            <v>9.6999999999999993</v>
          </cell>
          <cell r="AA557">
            <v>9.1</v>
          </cell>
          <cell r="AB557">
            <v>9.1</v>
          </cell>
          <cell r="AC557">
            <v>9.3000000000000007</v>
          </cell>
          <cell r="AD557">
            <v>9.5</v>
          </cell>
          <cell r="AE557">
            <v>8.6999999999999993</v>
          </cell>
          <cell r="AF557" t="str">
            <v>P (P/F)</v>
          </cell>
          <cell r="AG557" t="str">
            <v>P (P/F)</v>
          </cell>
          <cell r="AH557">
            <v>7.8</v>
          </cell>
          <cell r="AI557">
            <v>9</v>
          </cell>
          <cell r="AJ557">
            <v>9.4</v>
          </cell>
          <cell r="AK557">
            <v>9.5</v>
          </cell>
          <cell r="AL557">
            <v>8.4</v>
          </cell>
          <cell r="AM557">
            <v>9</v>
          </cell>
          <cell r="AN557">
            <v>52</v>
          </cell>
          <cell r="AO557">
            <v>0</v>
          </cell>
          <cell r="AP557">
            <v>7.3</v>
          </cell>
          <cell r="AQ557">
            <v>7.6</v>
          </cell>
          <cell r="AW557">
            <v>8.1999999999999993</v>
          </cell>
          <cell r="BC557">
            <v>7.3</v>
          </cell>
          <cell r="BD557">
            <v>8.3000000000000007</v>
          </cell>
          <cell r="BE557">
            <v>5</v>
          </cell>
          <cell r="BF557">
            <v>0</v>
          </cell>
          <cell r="BG557">
            <v>8.1999999999999993</v>
          </cell>
          <cell r="BH557">
            <v>8.5</v>
          </cell>
          <cell r="BI557">
            <v>8.6</v>
          </cell>
          <cell r="BJ557">
            <v>7.5</v>
          </cell>
          <cell r="BK557">
            <v>8.5</v>
          </cell>
          <cell r="BL557">
            <v>9.8000000000000007</v>
          </cell>
          <cell r="BM557">
            <v>9.3000000000000007</v>
          </cell>
          <cell r="BN557">
            <v>6.1</v>
          </cell>
          <cell r="BO557">
            <v>9.9</v>
          </cell>
          <cell r="BP557">
            <v>9.3000000000000007</v>
          </cell>
          <cell r="BQ557">
            <v>9.1</v>
          </cell>
          <cell r="BR557">
            <v>8.1</v>
          </cell>
          <cell r="BS557">
            <v>9.6</v>
          </cell>
          <cell r="BU557">
            <v>9.1999999999999993</v>
          </cell>
          <cell r="BV557">
            <v>8.1999999999999993</v>
          </cell>
          <cell r="BW557">
            <v>9</v>
          </cell>
          <cell r="BX557">
            <v>8.6</v>
          </cell>
          <cell r="BY557">
            <v>9.3000000000000007</v>
          </cell>
          <cell r="BZ557">
            <v>9.9</v>
          </cell>
          <cell r="CA557">
            <v>50</v>
          </cell>
          <cell r="CB557">
            <v>0</v>
          </cell>
          <cell r="CD557">
            <v>7.1</v>
          </cell>
          <cell r="CF557">
            <v>8.9</v>
          </cell>
          <cell r="CG557">
            <v>9.5</v>
          </cell>
          <cell r="CI557">
            <v>9.1</v>
          </cell>
          <cell r="CJ557">
            <v>9.1</v>
          </cell>
          <cell r="CK557">
            <v>8</v>
          </cell>
          <cell r="CM557">
            <v>8.5</v>
          </cell>
          <cell r="CO557">
            <v>8.6999999999999993</v>
          </cell>
          <cell r="CP557">
            <v>9.3000000000000007</v>
          </cell>
          <cell r="CT557">
            <v>7.5</v>
          </cell>
          <cell r="CU557">
            <v>10</v>
          </cell>
          <cell r="CV557">
            <v>9.1</v>
          </cell>
          <cell r="CW557">
            <v>26</v>
          </cell>
          <cell r="CX557">
            <v>0</v>
          </cell>
          <cell r="DB557">
            <v>0</v>
          </cell>
          <cell r="DC557">
            <v>5</v>
          </cell>
          <cell r="DD557">
            <v>133</v>
          </cell>
          <cell r="DE557">
            <v>5</v>
          </cell>
          <cell r="DF557">
            <v>136</v>
          </cell>
          <cell r="DG557">
            <v>133</v>
          </cell>
          <cell r="DH557">
            <v>8.7200000000000006</v>
          </cell>
          <cell r="DI557">
            <v>3.81</v>
          </cell>
        </row>
        <row r="558">
          <cell r="A558">
            <v>25207117344</v>
          </cell>
          <cell r="B558" t="str">
            <v>Nguyễn</v>
          </cell>
          <cell r="C558" t="str">
            <v>Thị Thu</v>
          </cell>
          <cell r="D558" t="str">
            <v>Phương</v>
          </cell>
          <cell r="E558">
            <v>37208</v>
          </cell>
          <cell r="F558" t="str">
            <v>Nữ</v>
          </cell>
          <cell r="G558" t="str">
            <v>Đã Đăng Ký (chưa học xong)</v>
          </cell>
          <cell r="H558">
            <v>8</v>
          </cell>
          <cell r="I558">
            <v>8.6</v>
          </cell>
          <cell r="K558">
            <v>8</v>
          </cell>
          <cell r="M558">
            <v>8.9</v>
          </cell>
          <cell r="N558">
            <v>8.4</v>
          </cell>
          <cell r="O558">
            <v>7.1</v>
          </cell>
          <cell r="P558">
            <v>5.8</v>
          </cell>
          <cell r="Q558">
            <v>8.6</v>
          </cell>
          <cell r="W558">
            <v>8.3000000000000007</v>
          </cell>
          <cell r="X558">
            <v>8.1999999999999993</v>
          </cell>
          <cell r="Y558">
            <v>7.6</v>
          </cell>
          <cell r="Z558">
            <v>9.5</v>
          </cell>
          <cell r="AA558" t="str">
            <v>X</v>
          </cell>
          <cell r="AB558">
            <v>8.1999999999999993</v>
          </cell>
          <cell r="AC558">
            <v>9.1</v>
          </cell>
          <cell r="AD558">
            <v>9.1</v>
          </cell>
          <cell r="AE558">
            <v>9</v>
          </cell>
          <cell r="AF558">
            <v>7.3</v>
          </cell>
          <cell r="AG558">
            <v>6.4</v>
          </cell>
          <cell r="AH558">
            <v>4.2</v>
          </cell>
          <cell r="AI558">
            <v>7.8</v>
          </cell>
          <cell r="AJ558">
            <v>8.5</v>
          </cell>
          <cell r="AK558">
            <v>7.8</v>
          </cell>
          <cell r="AL558">
            <v>8.5</v>
          </cell>
          <cell r="AM558">
            <v>7.9</v>
          </cell>
          <cell r="AN558">
            <v>50</v>
          </cell>
          <cell r="AO558">
            <v>2</v>
          </cell>
          <cell r="AP558">
            <v>7.3</v>
          </cell>
          <cell r="AQ558">
            <v>7.1</v>
          </cell>
          <cell r="AW558">
            <v>9</v>
          </cell>
          <cell r="BC558">
            <v>7.6</v>
          </cell>
          <cell r="BD558">
            <v>7.4</v>
          </cell>
          <cell r="BE558">
            <v>5</v>
          </cell>
          <cell r="BF558">
            <v>0</v>
          </cell>
          <cell r="BG558">
            <v>5.4</v>
          </cell>
          <cell r="BH558">
            <v>7.8</v>
          </cell>
          <cell r="BI558">
            <v>7.8</v>
          </cell>
          <cell r="BJ558">
            <v>8.4</v>
          </cell>
          <cell r="BK558">
            <v>8.1999999999999993</v>
          </cell>
          <cell r="BL558">
            <v>7.8</v>
          </cell>
          <cell r="BM558">
            <v>7.4</v>
          </cell>
          <cell r="BN558">
            <v>7.4</v>
          </cell>
          <cell r="BO558">
            <v>9.9</v>
          </cell>
          <cell r="BP558">
            <v>5.8</v>
          </cell>
          <cell r="BQ558">
            <v>5.7</v>
          </cell>
          <cell r="BR558">
            <v>8.3000000000000007</v>
          </cell>
          <cell r="BS558">
            <v>8.5</v>
          </cell>
          <cell r="BU558">
            <v>8.4</v>
          </cell>
          <cell r="BV558">
            <v>7.8</v>
          </cell>
          <cell r="BW558">
            <v>4.7</v>
          </cell>
          <cell r="BX558">
            <v>7</v>
          </cell>
          <cell r="BY558">
            <v>8.3000000000000007</v>
          </cell>
          <cell r="BZ558">
            <v>9.5</v>
          </cell>
          <cell r="CA558">
            <v>50</v>
          </cell>
          <cell r="CB558">
            <v>0</v>
          </cell>
          <cell r="CD558">
            <v>7.4</v>
          </cell>
          <cell r="CF558">
            <v>8.9</v>
          </cell>
          <cell r="CG558">
            <v>9.6999999999999993</v>
          </cell>
          <cell r="CI558">
            <v>9.3000000000000007</v>
          </cell>
          <cell r="CJ558">
            <v>8.1</v>
          </cell>
          <cell r="CK558">
            <v>8.9</v>
          </cell>
          <cell r="CM558">
            <v>7.5</v>
          </cell>
          <cell r="CO558" t="str">
            <v>X</v>
          </cell>
          <cell r="CP558" t="str">
            <v>X</v>
          </cell>
          <cell r="CS558">
            <v>8.9</v>
          </cell>
          <cell r="CU558">
            <v>8</v>
          </cell>
          <cell r="CV558">
            <v>8.6999999999999993</v>
          </cell>
          <cell r="CW558">
            <v>21</v>
          </cell>
          <cell r="CX558">
            <v>5</v>
          </cell>
          <cell r="DB558">
            <v>0</v>
          </cell>
          <cell r="DC558">
            <v>5</v>
          </cell>
          <cell r="DD558">
            <v>126</v>
          </cell>
          <cell r="DE558">
            <v>12</v>
          </cell>
          <cell r="DF558">
            <v>136</v>
          </cell>
          <cell r="DG558">
            <v>126</v>
          </cell>
          <cell r="DH558">
            <v>7.86</v>
          </cell>
          <cell r="DI558">
            <v>3.36</v>
          </cell>
        </row>
        <row r="559">
          <cell r="A559">
            <v>25207204851</v>
          </cell>
          <cell r="B559" t="str">
            <v>Phạm</v>
          </cell>
          <cell r="C559" t="str">
            <v>Thị Như</v>
          </cell>
          <cell r="D559" t="str">
            <v>Phương</v>
          </cell>
          <cell r="E559">
            <v>37185</v>
          </cell>
          <cell r="F559" t="str">
            <v>Nữ</v>
          </cell>
          <cell r="G559" t="str">
            <v>Đã Đăng Ký (chưa học xong)</v>
          </cell>
          <cell r="H559">
            <v>5.6</v>
          </cell>
          <cell r="I559">
            <v>7.8</v>
          </cell>
          <cell r="K559">
            <v>7.2</v>
          </cell>
          <cell r="M559">
            <v>8</v>
          </cell>
          <cell r="N559">
            <v>6.6</v>
          </cell>
          <cell r="O559">
            <v>8.4</v>
          </cell>
          <cell r="P559">
            <v>7.7</v>
          </cell>
          <cell r="R559">
            <v>8.6</v>
          </cell>
          <cell r="W559">
            <v>8.6</v>
          </cell>
          <cell r="X559">
            <v>8.8000000000000007</v>
          </cell>
          <cell r="Y559">
            <v>8.8000000000000007</v>
          </cell>
          <cell r="Z559">
            <v>9</v>
          </cell>
          <cell r="AA559">
            <v>5.5</v>
          </cell>
          <cell r="AB559">
            <v>6.4</v>
          </cell>
          <cell r="AC559">
            <v>9.1999999999999993</v>
          </cell>
          <cell r="AD559">
            <v>8.1999999999999993</v>
          </cell>
          <cell r="AE559">
            <v>8.8000000000000007</v>
          </cell>
          <cell r="AF559">
            <v>5.4</v>
          </cell>
          <cell r="AG559">
            <v>5.4</v>
          </cell>
          <cell r="AH559">
            <v>4.9000000000000004</v>
          </cell>
          <cell r="AI559">
            <v>6.5</v>
          </cell>
          <cell r="AJ559">
            <v>6.6</v>
          </cell>
          <cell r="AK559">
            <v>4.8</v>
          </cell>
          <cell r="AL559">
            <v>8.8000000000000007</v>
          </cell>
          <cell r="AM559">
            <v>0</v>
          </cell>
          <cell r="AN559">
            <v>50</v>
          </cell>
          <cell r="AO559">
            <v>2</v>
          </cell>
          <cell r="AP559">
            <v>6.8</v>
          </cell>
          <cell r="AQ559">
            <v>5.2</v>
          </cell>
          <cell r="AR559">
            <v>8.1</v>
          </cell>
          <cell r="AX559">
            <v>6</v>
          </cell>
          <cell r="BD559">
            <v>5.7</v>
          </cell>
          <cell r="BE559">
            <v>5</v>
          </cell>
          <cell r="BF559">
            <v>0</v>
          </cell>
          <cell r="BG559">
            <v>7.4</v>
          </cell>
          <cell r="BH559">
            <v>8.5</v>
          </cell>
          <cell r="BI559">
            <v>9.1999999999999993</v>
          </cell>
          <cell r="BJ559">
            <v>6.8</v>
          </cell>
          <cell r="BK559">
            <v>7.4</v>
          </cell>
          <cell r="BL559">
            <v>7.9</v>
          </cell>
          <cell r="BM559">
            <v>9.3000000000000007</v>
          </cell>
          <cell r="BN559">
            <v>4.8</v>
          </cell>
          <cell r="BO559" t="str">
            <v>X</v>
          </cell>
          <cell r="BP559">
            <v>7.6</v>
          </cell>
          <cell r="BQ559">
            <v>7.6</v>
          </cell>
          <cell r="BR559">
            <v>6.8</v>
          </cell>
          <cell r="BS559">
            <v>8.1</v>
          </cell>
          <cell r="BU559">
            <v>6.2</v>
          </cell>
          <cell r="BV559">
            <v>8.6</v>
          </cell>
          <cell r="BW559">
            <v>7.2</v>
          </cell>
          <cell r="BX559">
            <v>7.7</v>
          </cell>
          <cell r="BY559">
            <v>7.7</v>
          </cell>
          <cell r="BZ559">
            <v>9.5</v>
          </cell>
          <cell r="CA559">
            <v>47</v>
          </cell>
          <cell r="CB559">
            <v>3</v>
          </cell>
          <cell r="CD559" t="str">
            <v>X</v>
          </cell>
          <cell r="CF559">
            <v>8.6</v>
          </cell>
          <cell r="CI559">
            <v>7.4</v>
          </cell>
          <cell r="CJ559" t="str">
            <v>X</v>
          </cell>
          <cell r="CK559">
            <v>9.3000000000000007</v>
          </cell>
          <cell r="CM559">
            <v>7.5</v>
          </cell>
          <cell r="CO559">
            <v>8.4</v>
          </cell>
          <cell r="CP559" t="str">
            <v>X</v>
          </cell>
          <cell r="CS559" t="str">
            <v>X</v>
          </cell>
          <cell r="CU559">
            <v>8.8000000000000007</v>
          </cell>
          <cell r="CV559" t="str">
            <v>X</v>
          </cell>
          <cell r="CW559">
            <v>12</v>
          </cell>
          <cell r="CX559">
            <v>14</v>
          </cell>
          <cell r="DB559">
            <v>0</v>
          </cell>
          <cell r="DC559">
            <v>5</v>
          </cell>
          <cell r="DD559">
            <v>114</v>
          </cell>
          <cell r="DE559">
            <v>24</v>
          </cell>
          <cell r="DF559">
            <v>136</v>
          </cell>
          <cell r="DG559">
            <v>118</v>
          </cell>
          <cell r="DH559">
            <v>7.27</v>
          </cell>
          <cell r="DI559">
            <v>3.08</v>
          </cell>
        </row>
        <row r="560">
          <cell r="A560">
            <v>25207213710</v>
          </cell>
          <cell r="B560" t="str">
            <v>Trần</v>
          </cell>
          <cell r="C560" t="str">
            <v>Thu</v>
          </cell>
          <cell r="D560" t="str">
            <v>Phương</v>
          </cell>
          <cell r="E560">
            <v>37211</v>
          </cell>
          <cell r="F560" t="str">
            <v>Nữ</v>
          </cell>
          <cell r="G560" t="str">
            <v>Đã Đăng Ký (chưa học xong)</v>
          </cell>
          <cell r="H560">
            <v>8.3000000000000007</v>
          </cell>
          <cell r="I560">
            <v>8</v>
          </cell>
          <cell r="K560">
            <v>8.4</v>
          </cell>
          <cell r="M560">
            <v>7.4</v>
          </cell>
          <cell r="N560">
            <v>7.2</v>
          </cell>
          <cell r="O560">
            <v>8</v>
          </cell>
          <cell r="P560">
            <v>5.8</v>
          </cell>
          <cell r="R560">
            <v>6.6</v>
          </cell>
          <cell r="W560">
            <v>9.1999999999999993</v>
          </cell>
          <cell r="X560">
            <v>8.1999999999999993</v>
          </cell>
          <cell r="Y560">
            <v>8.6999999999999993</v>
          </cell>
          <cell r="Z560">
            <v>9.6999999999999993</v>
          </cell>
          <cell r="AB560">
            <v>8.1</v>
          </cell>
          <cell r="AC560">
            <v>8.8000000000000007</v>
          </cell>
          <cell r="AD560">
            <v>8.5</v>
          </cell>
          <cell r="AE560">
            <v>8</v>
          </cell>
          <cell r="AF560">
            <v>5.4</v>
          </cell>
          <cell r="AG560">
            <v>5</v>
          </cell>
          <cell r="AH560">
            <v>7</v>
          </cell>
          <cell r="AI560">
            <v>4.5999999999999996</v>
          </cell>
          <cell r="AJ560">
            <v>7.3</v>
          </cell>
          <cell r="AK560">
            <v>6.9</v>
          </cell>
          <cell r="AL560">
            <v>6.5</v>
          </cell>
          <cell r="AM560">
            <v>6.1</v>
          </cell>
          <cell r="AN560">
            <v>50</v>
          </cell>
          <cell r="AO560">
            <v>2</v>
          </cell>
          <cell r="AP560">
            <v>7.1</v>
          </cell>
          <cell r="AQ560">
            <v>9.1</v>
          </cell>
          <cell r="AT560">
            <v>7.1</v>
          </cell>
          <cell r="AZ560">
            <v>8.1</v>
          </cell>
          <cell r="BD560">
            <v>8.1999999999999993</v>
          </cell>
          <cell r="BE560">
            <v>5</v>
          </cell>
          <cell r="BF560">
            <v>0</v>
          </cell>
          <cell r="BG560">
            <v>6.7</v>
          </cell>
          <cell r="BH560">
            <v>7.8</v>
          </cell>
          <cell r="BI560">
            <v>9.1</v>
          </cell>
          <cell r="BJ560">
            <v>5.0999999999999996</v>
          </cell>
          <cell r="BK560">
            <v>5.4</v>
          </cell>
          <cell r="BL560">
            <v>8.6999999999999993</v>
          </cell>
          <cell r="BM560">
            <v>8.3000000000000007</v>
          </cell>
          <cell r="BN560">
            <v>5.2</v>
          </cell>
          <cell r="BO560">
            <v>6</v>
          </cell>
          <cell r="BP560">
            <v>9.1999999999999993</v>
          </cell>
          <cell r="BQ560">
            <v>7.2</v>
          </cell>
          <cell r="BR560">
            <v>5.9</v>
          </cell>
          <cell r="BS560">
            <v>8.6999999999999993</v>
          </cell>
          <cell r="BU560">
            <v>7.6</v>
          </cell>
          <cell r="BV560">
            <v>4.7</v>
          </cell>
          <cell r="BW560">
            <v>7.4</v>
          </cell>
          <cell r="BX560">
            <v>7</v>
          </cell>
          <cell r="BZ560">
            <v>9.1</v>
          </cell>
          <cell r="CA560">
            <v>47</v>
          </cell>
          <cell r="CB560">
            <v>3</v>
          </cell>
          <cell r="CC560" t="str">
            <v>X</v>
          </cell>
          <cell r="CF560">
            <v>8.6</v>
          </cell>
          <cell r="CI560">
            <v>9.3000000000000007</v>
          </cell>
          <cell r="CJ560">
            <v>7.2</v>
          </cell>
          <cell r="CK560">
            <v>7.5</v>
          </cell>
          <cell r="CM560">
            <v>8.3000000000000007</v>
          </cell>
          <cell r="CO560">
            <v>8.1999999999999993</v>
          </cell>
          <cell r="CP560" t="str">
            <v>X</v>
          </cell>
          <cell r="CS560" t="str">
            <v>X</v>
          </cell>
          <cell r="CU560">
            <v>7.9</v>
          </cell>
          <cell r="CV560" t="str">
            <v>X</v>
          </cell>
          <cell r="CW560">
            <v>15</v>
          </cell>
          <cell r="CX560">
            <v>11</v>
          </cell>
          <cell r="DB560">
            <v>0</v>
          </cell>
          <cell r="DC560">
            <v>5</v>
          </cell>
          <cell r="DD560">
            <v>117</v>
          </cell>
          <cell r="DE560">
            <v>21</v>
          </cell>
          <cell r="DF560">
            <v>136</v>
          </cell>
          <cell r="DG560">
            <v>120</v>
          </cell>
          <cell r="DH560">
            <v>7.16</v>
          </cell>
          <cell r="DI560">
            <v>3</v>
          </cell>
          <cell r="DJ560" t="str">
            <v>PSU-ACC 201 ~ ACC 201; PSU-ENG 133</v>
          </cell>
        </row>
        <row r="561">
          <cell r="A561">
            <v>25207216409</v>
          </cell>
          <cell r="B561" t="str">
            <v>Trần</v>
          </cell>
          <cell r="C561" t="str">
            <v>Thị</v>
          </cell>
          <cell r="D561" t="str">
            <v>Phương</v>
          </cell>
          <cell r="E561">
            <v>37060</v>
          </cell>
          <cell r="F561" t="str">
            <v>Nữ</v>
          </cell>
          <cell r="G561" t="str">
            <v>Đã Đăng Ký (chưa học xong)</v>
          </cell>
          <cell r="H561">
            <v>8.8000000000000007</v>
          </cell>
          <cell r="I561">
            <v>8.8000000000000007</v>
          </cell>
          <cell r="K561">
            <v>8.6999999999999993</v>
          </cell>
          <cell r="M561">
            <v>7.6</v>
          </cell>
          <cell r="N561">
            <v>8.6</v>
          </cell>
          <cell r="O561">
            <v>7.9</v>
          </cell>
          <cell r="P561">
            <v>7.9</v>
          </cell>
          <cell r="R561">
            <v>8.3000000000000007</v>
          </cell>
          <cell r="W561">
            <v>7.1</v>
          </cell>
          <cell r="X561">
            <v>8.6</v>
          </cell>
          <cell r="Y561">
            <v>9.1</v>
          </cell>
          <cell r="Z561">
            <v>9.6</v>
          </cell>
          <cell r="AA561">
            <v>9.1</v>
          </cell>
          <cell r="AB561">
            <v>7.7</v>
          </cell>
          <cell r="AC561">
            <v>9</v>
          </cell>
          <cell r="AD561">
            <v>8.5</v>
          </cell>
          <cell r="AE561">
            <v>8.6</v>
          </cell>
          <cell r="AF561">
            <v>4.0999999999999996</v>
          </cell>
          <cell r="AG561">
            <v>5.6</v>
          </cell>
          <cell r="AH561">
            <v>6.7</v>
          </cell>
          <cell r="AI561">
            <v>8</v>
          </cell>
          <cell r="AJ561">
            <v>8.6999999999999993</v>
          </cell>
          <cell r="AK561">
            <v>8.9</v>
          </cell>
          <cell r="AL561">
            <v>7.7</v>
          </cell>
          <cell r="AM561">
            <v>8.6999999999999993</v>
          </cell>
          <cell r="AN561">
            <v>52</v>
          </cell>
          <cell r="AO561">
            <v>0</v>
          </cell>
          <cell r="AP561">
            <v>6.7</v>
          </cell>
          <cell r="AQ561">
            <v>7.9</v>
          </cell>
          <cell r="AT561">
            <v>7</v>
          </cell>
          <cell r="AZ561">
            <v>6.3</v>
          </cell>
          <cell r="BD561">
            <v>6.7</v>
          </cell>
          <cell r="BE561">
            <v>5</v>
          </cell>
          <cell r="BF561">
            <v>0</v>
          </cell>
          <cell r="BG561">
            <v>7</v>
          </cell>
          <cell r="BH561">
            <v>8</v>
          </cell>
          <cell r="BI561">
            <v>9</v>
          </cell>
          <cell r="BJ561">
            <v>7.4</v>
          </cell>
          <cell r="BK561">
            <v>8.1</v>
          </cell>
          <cell r="BL561">
            <v>7.7</v>
          </cell>
          <cell r="BM561">
            <v>9.3000000000000007</v>
          </cell>
          <cell r="BN561">
            <v>6.8</v>
          </cell>
          <cell r="BO561">
            <v>8.4</v>
          </cell>
          <cell r="BP561">
            <v>5.5</v>
          </cell>
          <cell r="BQ561">
            <v>8.5</v>
          </cell>
          <cell r="BR561">
            <v>9.1</v>
          </cell>
          <cell r="BS561">
            <v>8.6</v>
          </cell>
          <cell r="BU561">
            <v>8.6999999999999993</v>
          </cell>
          <cell r="BV561">
            <v>7.3</v>
          </cell>
          <cell r="BW561">
            <v>7.2</v>
          </cell>
          <cell r="BX561">
            <v>8.6999999999999993</v>
          </cell>
          <cell r="BY561" t="str">
            <v>X</v>
          </cell>
          <cell r="BZ561">
            <v>9.1999999999999993</v>
          </cell>
          <cell r="CA561">
            <v>47</v>
          </cell>
          <cell r="CB561">
            <v>3</v>
          </cell>
          <cell r="CC561">
            <v>9.1999999999999993</v>
          </cell>
          <cell r="CF561">
            <v>9.4</v>
          </cell>
          <cell r="CG561">
            <v>9.4</v>
          </cell>
          <cell r="CI561">
            <v>9</v>
          </cell>
          <cell r="CJ561">
            <v>9.1999999999999993</v>
          </cell>
          <cell r="CM561">
            <v>8.5</v>
          </cell>
          <cell r="CO561">
            <v>8.9</v>
          </cell>
          <cell r="CP561">
            <v>8.1999999999999993</v>
          </cell>
          <cell r="CS561">
            <v>7.2</v>
          </cell>
          <cell r="CV561">
            <v>9.4</v>
          </cell>
          <cell r="CW561">
            <v>23</v>
          </cell>
          <cell r="CX561">
            <v>4</v>
          </cell>
          <cell r="DB561">
            <v>0</v>
          </cell>
          <cell r="DC561">
            <v>5</v>
          </cell>
          <cell r="DD561">
            <v>127</v>
          </cell>
          <cell r="DE561">
            <v>12</v>
          </cell>
          <cell r="DF561">
            <v>136</v>
          </cell>
          <cell r="DG561">
            <v>127</v>
          </cell>
          <cell r="DH561">
            <v>8.1300000000000008</v>
          </cell>
          <cell r="DI561">
            <v>3.55</v>
          </cell>
        </row>
        <row r="562">
          <cell r="A562">
            <v>25217101245</v>
          </cell>
          <cell r="B562" t="str">
            <v>Hoàng</v>
          </cell>
          <cell r="C562" t="str">
            <v>Mạnh</v>
          </cell>
          <cell r="D562" t="str">
            <v>Phương</v>
          </cell>
          <cell r="E562">
            <v>36751</v>
          </cell>
          <cell r="F562" t="str">
            <v>Nam</v>
          </cell>
          <cell r="G562" t="str">
            <v>Đã Đăng Ký (chưa học xong)</v>
          </cell>
          <cell r="H562">
            <v>8.1</v>
          </cell>
          <cell r="I562">
            <v>9.3000000000000007</v>
          </cell>
          <cell r="K562">
            <v>7.9</v>
          </cell>
          <cell r="M562">
            <v>7.6</v>
          </cell>
          <cell r="N562">
            <v>7.1</v>
          </cell>
          <cell r="O562">
            <v>8.3000000000000007</v>
          </cell>
          <cell r="P562">
            <v>7.8</v>
          </cell>
          <cell r="R562">
            <v>8.5</v>
          </cell>
          <cell r="W562">
            <v>9.6</v>
          </cell>
          <cell r="X562">
            <v>6.7</v>
          </cell>
          <cell r="Y562">
            <v>9.1999999999999993</v>
          </cell>
          <cell r="Z562">
            <v>9.3000000000000007</v>
          </cell>
          <cell r="AA562">
            <v>8.6</v>
          </cell>
          <cell r="AB562">
            <v>8.8000000000000007</v>
          </cell>
          <cell r="AC562">
            <v>9.6999999999999993</v>
          </cell>
          <cell r="AD562">
            <v>8.6999999999999993</v>
          </cell>
          <cell r="AE562">
            <v>9.5</v>
          </cell>
          <cell r="AF562" t="str">
            <v>P (P/F)</v>
          </cell>
          <cell r="AG562" t="str">
            <v>P (P/F)</v>
          </cell>
          <cell r="AH562">
            <v>5.0999999999999996</v>
          </cell>
          <cell r="AI562">
            <v>7.4</v>
          </cell>
          <cell r="AJ562">
            <v>7.8</v>
          </cell>
          <cell r="AK562">
            <v>8.5</v>
          </cell>
          <cell r="AL562" t="str">
            <v>X</v>
          </cell>
          <cell r="AM562">
            <v>7.4</v>
          </cell>
          <cell r="AN562">
            <v>50</v>
          </cell>
          <cell r="AO562">
            <v>2</v>
          </cell>
          <cell r="AP562">
            <v>8.4</v>
          </cell>
          <cell r="AQ562">
            <v>9</v>
          </cell>
          <cell r="AT562">
            <v>7</v>
          </cell>
          <cell r="AX562">
            <v>7.6</v>
          </cell>
          <cell r="BD562">
            <v>5.5</v>
          </cell>
          <cell r="BE562">
            <v>5</v>
          </cell>
          <cell r="BF562">
            <v>0</v>
          </cell>
          <cell r="BG562">
            <v>7.1</v>
          </cell>
          <cell r="BH562">
            <v>8.5</v>
          </cell>
          <cell r="BI562">
            <v>9.4</v>
          </cell>
          <cell r="BJ562">
            <v>6.6</v>
          </cell>
          <cell r="BK562">
            <v>7.9</v>
          </cell>
          <cell r="BL562">
            <v>6.4</v>
          </cell>
          <cell r="BM562">
            <v>7.6</v>
          </cell>
          <cell r="BN562">
            <v>6.8</v>
          </cell>
          <cell r="BO562" t="str">
            <v>X</v>
          </cell>
          <cell r="BP562">
            <v>6.9</v>
          </cell>
          <cell r="BQ562">
            <v>7.2</v>
          </cell>
          <cell r="BR562">
            <v>7.5</v>
          </cell>
          <cell r="BS562">
            <v>9.1999999999999993</v>
          </cell>
          <cell r="BU562">
            <v>7.5</v>
          </cell>
          <cell r="BV562">
            <v>8.8000000000000007</v>
          </cell>
          <cell r="BW562">
            <v>6.8</v>
          </cell>
          <cell r="BX562">
            <v>8.6999999999999993</v>
          </cell>
          <cell r="BY562">
            <v>8.4</v>
          </cell>
          <cell r="BZ562">
            <v>9.4</v>
          </cell>
          <cell r="CA562">
            <v>47</v>
          </cell>
          <cell r="CB562">
            <v>3</v>
          </cell>
          <cell r="CD562">
            <v>8.9</v>
          </cell>
          <cell r="CF562">
            <v>9.1</v>
          </cell>
          <cell r="CG562" t="str">
            <v>X</v>
          </cell>
          <cell r="CI562">
            <v>8</v>
          </cell>
          <cell r="CJ562">
            <v>8.4</v>
          </cell>
          <cell r="CK562">
            <v>7.9</v>
          </cell>
          <cell r="CM562">
            <v>7.6</v>
          </cell>
          <cell r="CO562">
            <v>8.6999999999999993</v>
          </cell>
          <cell r="CP562" t="str">
            <v>X</v>
          </cell>
          <cell r="CT562" t="str">
            <v>X</v>
          </cell>
          <cell r="CU562">
            <v>9.1999999999999993</v>
          </cell>
          <cell r="CV562">
            <v>8.9</v>
          </cell>
          <cell r="CW562">
            <v>18</v>
          </cell>
          <cell r="CX562">
            <v>8</v>
          </cell>
          <cell r="DB562">
            <v>0</v>
          </cell>
          <cell r="DC562">
            <v>5</v>
          </cell>
          <cell r="DD562">
            <v>120</v>
          </cell>
          <cell r="DE562">
            <v>18</v>
          </cell>
          <cell r="DF562">
            <v>136</v>
          </cell>
          <cell r="DG562">
            <v>120</v>
          </cell>
          <cell r="DH562">
            <v>8.0299999999999994</v>
          </cell>
          <cell r="DI562">
            <v>3.46</v>
          </cell>
        </row>
        <row r="563">
          <cell r="A563">
            <v>25217107578</v>
          </cell>
          <cell r="B563" t="str">
            <v>Nguyễn</v>
          </cell>
          <cell r="C563" t="str">
            <v>Tấn Nam</v>
          </cell>
          <cell r="D563" t="str">
            <v>Phương</v>
          </cell>
          <cell r="E563">
            <v>37143</v>
          </cell>
          <cell r="F563" t="str">
            <v>Nam</v>
          </cell>
          <cell r="G563" t="str">
            <v>Đã Đăng Ký (chưa học xong)</v>
          </cell>
          <cell r="H563">
            <v>8.4</v>
          </cell>
          <cell r="I563">
            <v>9.1</v>
          </cell>
          <cell r="K563">
            <v>8.8000000000000007</v>
          </cell>
          <cell r="M563" t="str">
            <v>P (P/F)</v>
          </cell>
          <cell r="N563">
            <v>7.4</v>
          </cell>
          <cell r="O563">
            <v>7.9</v>
          </cell>
          <cell r="P563">
            <v>6.5</v>
          </cell>
          <cell r="R563">
            <v>8.5</v>
          </cell>
          <cell r="W563">
            <v>8.4</v>
          </cell>
          <cell r="X563">
            <v>7</v>
          </cell>
          <cell r="Y563">
            <v>9.4</v>
          </cell>
          <cell r="Z563">
            <v>9.5</v>
          </cell>
          <cell r="AA563">
            <v>8.9</v>
          </cell>
          <cell r="AB563">
            <v>8.5</v>
          </cell>
          <cell r="AC563">
            <v>9.8000000000000007</v>
          </cell>
          <cell r="AD563">
            <v>8.9</v>
          </cell>
          <cell r="AE563">
            <v>9.1999999999999993</v>
          </cell>
          <cell r="AF563">
            <v>9.3000000000000007</v>
          </cell>
          <cell r="AG563">
            <v>8.8000000000000007</v>
          </cell>
          <cell r="AH563">
            <v>6.8</v>
          </cell>
          <cell r="AI563">
            <v>9.1999999999999993</v>
          </cell>
          <cell r="AJ563">
            <v>8.9</v>
          </cell>
          <cell r="AK563">
            <v>7.8</v>
          </cell>
          <cell r="AL563">
            <v>7.3</v>
          </cell>
          <cell r="AM563">
            <v>9.5</v>
          </cell>
          <cell r="AN563">
            <v>52</v>
          </cell>
          <cell r="AO563">
            <v>0</v>
          </cell>
          <cell r="AP563">
            <v>7.5</v>
          </cell>
          <cell r="AQ563">
            <v>8.3000000000000007</v>
          </cell>
          <cell r="AR563">
            <v>8.6999999999999993</v>
          </cell>
          <cell r="AX563">
            <v>5.2</v>
          </cell>
          <cell r="BD563">
            <v>7.9</v>
          </cell>
          <cell r="BE563">
            <v>5</v>
          </cell>
          <cell r="BF563">
            <v>0</v>
          </cell>
          <cell r="BG563">
            <v>6.1</v>
          </cell>
          <cell r="BH563">
            <v>7.7</v>
          </cell>
          <cell r="BI563">
            <v>9</v>
          </cell>
          <cell r="BJ563">
            <v>7.6</v>
          </cell>
          <cell r="BK563">
            <v>8.3000000000000007</v>
          </cell>
          <cell r="BL563">
            <v>8.8000000000000007</v>
          </cell>
          <cell r="BM563">
            <v>6.7</v>
          </cell>
          <cell r="BN563">
            <v>6.8</v>
          </cell>
          <cell r="BO563">
            <v>5.4</v>
          </cell>
          <cell r="BP563">
            <v>9.1</v>
          </cell>
          <cell r="BQ563">
            <v>6.1</v>
          </cell>
          <cell r="BR563">
            <v>9.6</v>
          </cell>
          <cell r="BS563">
            <v>9.1</v>
          </cell>
          <cell r="BU563">
            <v>9.3000000000000007</v>
          </cell>
          <cell r="BV563">
            <v>8.9</v>
          </cell>
          <cell r="BW563">
            <v>6.7</v>
          </cell>
          <cell r="BX563">
            <v>8.1</v>
          </cell>
          <cell r="BY563">
            <v>8.6</v>
          </cell>
          <cell r="BZ563">
            <v>10</v>
          </cell>
          <cell r="CA563">
            <v>50</v>
          </cell>
          <cell r="CB563">
            <v>0</v>
          </cell>
          <cell r="CD563">
            <v>8.9</v>
          </cell>
          <cell r="CF563">
            <v>9.1999999999999993</v>
          </cell>
          <cell r="CG563">
            <v>9.1</v>
          </cell>
          <cell r="CI563">
            <v>9.1999999999999993</v>
          </cell>
          <cell r="CJ563">
            <v>9</v>
          </cell>
          <cell r="CK563">
            <v>8.4</v>
          </cell>
          <cell r="CM563">
            <v>7.9</v>
          </cell>
          <cell r="CO563">
            <v>8.1</v>
          </cell>
          <cell r="CP563">
            <v>6.9</v>
          </cell>
          <cell r="CS563" t="str">
            <v>X</v>
          </cell>
          <cell r="CU563">
            <v>9.3000000000000007</v>
          </cell>
          <cell r="CV563">
            <v>9.6</v>
          </cell>
          <cell r="CW563">
            <v>23</v>
          </cell>
          <cell r="CX563">
            <v>3</v>
          </cell>
          <cell r="DB563">
            <v>0</v>
          </cell>
          <cell r="DC563">
            <v>5</v>
          </cell>
          <cell r="DD563">
            <v>130</v>
          </cell>
          <cell r="DE563">
            <v>8</v>
          </cell>
          <cell r="DF563">
            <v>136</v>
          </cell>
          <cell r="DG563">
            <v>130</v>
          </cell>
          <cell r="DH563">
            <v>8.23</v>
          </cell>
          <cell r="DI563">
            <v>3.54</v>
          </cell>
        </row>
        <row r="564">
          <cell r="A564">
            <v>25217116289</v>
          </cell>
          <cell r="B564" t="str">
            <v>Nguyễn</v>
          </cell>
          <cell r="C564" t="str">
            <v>Thanh</v>
          </cell>
          <cell r="D564" t="str">
            <v>Phương</v>
          </cell>
          <cell r="E564">
            <v>37108</v>
          </cell>
          <cell r="F564" t="str">
            <v>Nam</v>
          </cell>
          <cell r="G564" t="str">
            <v>Đã Đăng Ký (chưa học xong)</v>
          </cell>
          <cell r="H564">
            <v>7.8</v>
          </cell>
          <cell r="I564">
            <v>6.9</v>
          </cell>
          <cell r="K564">
            <v>6.6</v>
          </cell>
          <cell r="M564">
            <v>7.6</v>
          </cell>
          <cell r="N564">
            <v>7.2</v>
          </cell>
          <cell r="O564">
            <v>8.1999999999999993</v>
          </cell>
          <cell r="P564">
            <v>5.8</v>
          </cell>
          <cell r="R564">
            <v>6.8</v>
          </cell>
          <cell r="W564">
            <v>8.3000000000000007</v>
          </cell>
          <cell r="X564">
            <v>7.8</v>
          </cell>
          <cell r="Y564">
            <v>9.5</v>
          </cell>
          <cell r="Z564">
            <v>9.3000000000000007</v>
          </cell>
          <cell r="AA564">
            <v>6.6</v>
          </cell>
          <cell r="AB564">
            <v>8.9</v>
          </cell>
          <cell r="AC564">
            <v>8.1999999999999993</v>
          </cell>
          <cell r="AD564">
            <v>7.1</v>
          </cell>
          <cell r="AE564">
            <v>7.2</v>
          </cell>
          <cell r="AF564">
            <v>7.6</v>
          </cell>
          <cell r="AG564">
            <v>5.7</v>
          </cell>
          <cell r="AH564">
            <v>7.4</v>
          </cell>
          <cell r="AI564">
            <v>7.3</v>
          </cell>
          <cell r="AJ564">
            <v>6.2</v>
          </cell>
          <cell r="AK564">
            <v>6.3</v>
          </cell>
          <cell r="AL564">
            <v>5</v>
          </cell>
          <cell r="AM564">
            <v>6</v>
          </cell>
          <cell r="AN564">
            <v>52</v>
          </cell>
          <cell r="AO564">
            <v>0</v>
          </cell>
          <cell r="AP564">
            <v>6.7</v>
          </cell>
          <cell r="AQ564">
            <v>6.9</v>
          </cell>
          <cell r="AR564">
            <v>9.5</v>
          </cell>
          <cell r="AZ564">
            <v>8.9</v>
          </cell>
          <cell r="BD564">
            <v>8.4</v>
          </cell>
          <cell r="BE564">
            <v>5</v>
          </cell>
          <cell r="BF564">
            <v>0</v>
          </cell>
          <cell r="BG564">
            <v>6.6</v>
          </cell>
          <cell r="BH564">
            <v>7.5</v>
          </cell>
          <cell r="BI564">
            <v>9.5</v>
          </cell>
          <cell r="BJ564">
            <v>4</v>
          </cell>
          <cell r="BK564">
            <v>7.2</v>
          </cell>
          <cell r="BL564">
            <v>7.6</v>
          </cell>
          <cell r="BM564">
            <v>7.5</v>
          </cell>
          <cell r="BN564">
            <v>6.6</v>
          </cell>
          <cell r="BO564" t="str">
            <v>X</v>
          </cell>
          <cell r="BP564">
            <v>5.2</v>
          </cell>
          <cell r="BQ564">
            <v>8.5</v>
          </cell>
          <cell r="BR564">
            <v>8.6</v>
          </cell>
          <cell r="BS564">
            <v>8</v>
          </cell>
          <cell r="BU564">
            <v>6.8</v>
          </cell>
          <cell r="BV564">
            <v>6.1</v>
          </cell>
          <cell r="BW564" t="str">
            <v>X</v>
          </cell>
          <cell r="BX564" t="str">
            <v>X</v>
          </cell>
          <cell r="BY564">
            <v>7.8</v>
          </cell>
          <cell r="BZ564">
            <v>10</v>
          </cell>
          <cell r="CA564">
            <v>41</v>
          </cell>
          <cell r="CB564">
            <v>9</v>
          </cell>
          <cell r="CC564">
            <v>8</v>
          </cell>
          <cell r="CF564">
            <v>6.5</v>
          </cell>
          <cell r="CG564" t="str">
            <v>X</v>
          </cell>
          <cell r="CI564">
            <v>7.8</v>
          </cell>
          <cell r="CJ564">
            <v>7</v>
          </cell>
          <cell r="CK564">
            <v>7.9</v>
          </cell>
          <cell r="CM564">
            <v>6.7</v>
          </cell>
          <cell r="CO564">
            <v>7.7</v>
          </cell>
          <cell r="CP564" t="str">
            <v>X</v>
          </cell>
          <cell r="CU564">
            <v>8.1999999999999993</v>
          </cell>
          <cell r="CV564" t="str">
            <v>X</v>
          </cell>
          <cell r="CW564">
            <v>18</v>
          </cell>
          <cell r="CX564">
            <v>9</v>
          </cell>
          <cell r="DB564">
            <v>0</v>
          </cell>
          <cell r="DC564">
            <v>5</v>
          </cell>
          <cell r="DD564">
            <v>116</v>
          </cell>
          <cell r="DE564">
            <v>23</v>
          </cell>
          <cell r="DF564">
            <v>136</v>
          </cell>
          <cell r="DG564">
            <v>119</v>
          </cell>
          <cell r="DH564">
            <v>7.04</v>
          </cell>
          <cell r="DI564">
            <v>2.93</v>
          </cell>
        </row>
        <row r="565">
          <cell r="A565">
            <v>2120725783</v>
          </cell>
          <cell r="B565" t="str">
            <v>Nguyễn</v>
          </cell>
          <cell r="C565" t="str">
            <v>Thị Kim</v>
          </cell>
          <cell r="D565" t="str">
            <v>Phượng</v>
          </cell>
          <cell r="E565">
            <v>35585</v>
          </cell>
          <cell r="F565" t="str">
            <v>Nữ</v>
          </cell>
          <cell r="G565" t="str">
            <v>Đang Học Lại</v>
          </cell>
          <cell r="H565">
            <v>5.7</v>
          </cell>
          <cell r="I565">
            <v>7.4</v>
          </cell>
          <cell r="K565">
            <v>8.6999999999999993</v>
          </cell>
          <cell r="M565">
            <v>6.4</v>
          </cell>
          <cell r="N565">
            <v>5.3</v>
          </cell>
          <cell r="O565">
            <v>6</v>
          </cell>
          <cell r="P565">
            <v>6.3</v>
          </cell>
          <cell r="Q565">
            <v>5.8</v>
          </cell>
          <cell r="R565">
            <v>5.2</v>
          </cell>
          <cell r="W565">
            <v>5.5</v>
          </cell>
          <cell r="X565">
            <v>5.9</v>
          </cell>
          <cell r="Y565">
            <v>7.5</v>
          </cell>
          <cell r="Z565">
            <v>0</v>
          </cell>
          <cell r="AB565">
            <v>4.9000000000000004</v>
          </cell>
          <cell r="AC565">
            <v>4.3</v>
          </cell>
          <cell r="AE565" t="str">
            <v>X</v>
          </cell>
          <cell r="AF565">
            <v>5.8</v>
          </cell>
          <cell r="AG565">
            <v>5.9</v>
          </cell>
          <cell r="AH565">
            <v>5.5</v>
          </cell>
          <cell r="AI565">
            <v>5.5</v>
          </cell>
          <cell r="AJ565">
            <v>6</v>
          </cell>
          <cell r="AK565">
            <v>5.3</v>
          </cell>
          <cell r="AL565">
            <v>5.3</v>
          </cell>
          <cell r="AM565">
            <v>7.4</v>
          </cell>
          <cell r="AN565">
            <v>47</v>
          </cell>
          <cell r="AO565">
            <v>7</v>
          </cell>
          <cell r="AP565">
            <v>4.9000000000000004</v>
          </cell>
          <cell r="AQ565" t="str">
            <v>X</v>
          </cell>
          <cell r="AV565">
            <v>5.5</v>
          </cell>
          <cell r="AW565">
            <v>0</v>
          </cell>
          <cell r="BB565">
            <v>0</v>
          </cell>
          <cell r="BE565">
            <v>2</v>
          </cell>
          <cell r="BF565">
            <v>3</v>
          </cell>
          <cell r="BH565">
            <v>5.8</v>
          </cell>
          <cell r="BI565">
            <v>5.6</v>
          </cell>
          <cell r="BJ565">
            <v>4.0999999999999996</v>
          </cell>
          <cell r="BL565">
            <v>4.8</v>
          </cell>
          <cell r="BM565">
            <v>7.1</v>
          </cell>
          <cell r="BN565">
            <v>6.9</v>
          </cell>
          <cell r="BO565" t="str">
            <v>X</v>
          </cell>
          <cell r="BP565">
            <v>7.8</v>
          </cell>
          <cell r="BQ565">
            <v>0</v>
          </cell>
          <cell r="BS565">
            <v>7.6</v>
          </cell>
          <cell r="BU565">
            <v>6.5</v>
          </cell>
          <cell r="BV565">
            <v>4.4000000000000004</v>
          </cell>
          <cell r="BW565">
            <v>6.1</v>
          </cell>
          <cell r="BX565">
            <v>7.4</v>
          </cell>
          <cell r="BY565">
            <v>6.1</v>
          </cell>
          <cell r="BZ565">
            <v>8.6</v>
          </cell>
          <cell r="CA565">
            <v>37</v>
          </cell>
          <cell r="CB565">
            <v>13</v>
          </cell>
          <cell r="CD565">
            <v>8.1999999999999993</v>
          </cell>
          <cell r="CI565" t="str">
            <v>X</v>
          </cell>
          <cell r="CK565">
            <v>7.5</v>
          </cell>
          <cell r="CO565">
            <v>7.3</v>
          </cell>
          <cell r="CP565" t="str">
            <v>X</v>
          </cell>
          <cell r="CS565">
            <v>4.7</v>
          </cell>
          <cell r="CU565">
            <v>7.1</v>
          </cell>
          <cell r="CV565">
            <v>9.5</v>
          </cell>
          <cell r="CW565">
            <v>12</v>
          </cell>
          <cell r="CX565">
            <v>14</v>
          </cell>
          <cell r="DB565">
            <v>0</v>
          </cell>
          <cell r="DC565">
            <v>5</v>
          </cell>
          <cell r="DD565">
            <v>98</v>
          </cell>
          <cell r="DE565">
            <v>42</v>
          </cell>
          <cell r="DF565">
            <v>136</v>
          </cell>
          <cell r="DG565">
            <v>114</v>
          </cell>
          <cell r="DH565">
            <v>5.6</v>
          </cell>
          <cell r="DI565">
            <v>2.08</v>
          </cell>
          <cell r="DJ565" t="str">
            <v>PSU-ECO 151 ~ ECO 151; PSU-HOS 151; DTE-HT 202; PSU-ACC 201 ~ ACC 201; PSU-ENG 133; PSU-MGT 201 ~ MGT 201; PSU-ECO 152; PSU-HOS 296; PSU-IS 253; PSU-CSN 200; PSU-ACC 306; PSU-HOS 371; PSU-HOS 374; PSU-HOS 361; HIS 361</v>
          </cell>
        </row>
        <row r="566">
          <cell r="A566">
            <v>25207103294</v>
          </cell>
          <cell r="B566" t="str">
            <v>Trần</v>
          </cell>
          <cell r="C566" t="str">
            <v>Thị Như</v>
          </cell>
          <cell r="D566" t="str">
            <v>Phượng</v>
          </cell>
          <cell r="E566">
            <v>36637</v>
          </cell>
          <cell r="F566" t="str">
            <v>Nữ</v>
          </cell>
          <cell r="G566" t="str">
            <v>Đã Đăng Ký (chưa học xong)</v>
          </cell>
          <cell r="H566">
            <v>6.5</v>
          </cell>
          <cell r="I566">
            <v>7.8</v>
          </cell>
          <cell r="K566">
            <v>7.6</v>
          </cell>
          <cell r="M566">
            <v>7.6</v>
          </cell>
          <cell r="N566">
            <v>6.6</v>
          </cell>
          <cell r="O566">
            <v>7.4</v>
          </cell>
          <cell r="P566">
            <v>9.4</v>
          </cell>
          <cell r="R566">
            <v>8.3000000000000007</v>
          </cell>
          <cell r="W566">
            <v>6.5</v>
          </cell>
          <cell r="X566">
            <v>9.6999999999999993</v>
          </cell>
          <cell r="Y566">
            <v>9.1999999999999993</v>
          </cell>
          <cell r="Z566">
            <v>9.1</v>
          </cell>
          <cell r="AA566" t="str">
            <v>X</v>
          </cell>
          <cell r="AB566">
            <v>8.3000000000000007</v>
          </cell>
          <cell r="AC566">
            <v>9.4</v>
          </cell>
          <cell r="AD566">
            <v>8.6999999999999993</v>
          </cell>
          <cell r="AE566" t="str">
            <v>X</v>
          </cell>
          <cell r="AF566">
            <v>8.6</v>
          </cell>
          <cell r="AG566">
            <v>8.9</v>
          </cell>
          <cell r="AH566">
            <v>6.9</v>
          </cell>
          <cell r="AI566">
            <v>8.3000000000000007</v>
          </cell>
          <cell r="AJ566">
            <v>8.3000000000000007</v>
          </cell>
          <cell r="AK566">
            <v>5.8</v>
          </cell>
          <cell r="AL566">
            <v>7.3</v>
          </cell>
          <cell r="AM566">
            <v>7.1</v>
          </cell>
          <cell r="AN566">
            <v>48</v>
          </cell>
          <cell r="AO566">
            <v>4</v>
          </cell>
          <cell r="AP566">
            <v>4.0999999999999996</v>
          </cell>
          <cell r="AQ566">
            <v>7.2</v>
          </cell>
          <cell r="AR566">
            <v>9.1</v>
          </cell>
          <cell r="AX566">
            <v>6.9</v>
          </cell>
          <cell r="BD566">
            <v>7</v>
          </cell>
          <cell r="BE566">
            <v>5</v>
          </cell>
          <cell r="BF566">
            <v>0</v>
          </cell>
          <cell r="BG566">
            <v>6.3</v>
          </cell>
          <cell r="BH566">
            <v>6.5</v>
          </cell>
          <cell r="BI566">
            <v>8.3000000000000007</v>
          </cell>
          <cell r="BJ566">
            <v>6.9</v>
          </cell>
          <cell r="BK566">
            <v>7.3</v>
          </cell>
          <cell r="BL566">
            <v>6.3</v>
          </cell>
          <cell r="BM566">
            <v>7.1</v>
          </cell>
          <cell r="BN566">
            <v>7.7</v>
          </cell>
          <cell r="BO566">
            <v>7.5</v>
          </cell>
          <cell r="BP566">
            <v>6.8</v>
          </cell>
          <cell r="BQ566">
            <v>6.1</v>
          </cell>
          <cell r="BR566">
            <v>8.1</v>
          </cell>
          <cell r="BS566">
            <v>8.6</v>
          </cell>
          <cell r="BU566">
            <v>6.8</v>
          </cell>
          <cell r="BV566">
            <v>8.9</v>
          </cell>
          <cell r="BW566">
            <v>4.3</v>
          </cell>
          <cell r="BX566">
            <v>7.7</v>
          </cell>
          <cell r="BY566" t="str">
            <v>X</v>
          </cell>
          <cell r="BZ566">
            <v>9.3000000000000007</v>
          </cell>
          <cell r="CA566">
            <v>47</v>
          </cell>
          <cell r="CB566">
            <v>3</v>
          </cell>
          <cell r="CC566">
            <v>7.6</v>
          </cell>
          <cell r="CF566">
            <v>7.4</v>
          </cell>
          <cell r="CG566">
            <v>8.6</v>
          </cell>
          <cell r="CI566">
            <v>7.6</v>
          </cell>
          <cell r="CJ566">
            <v>7.8</v>
          </cell>
          <cell r="CK566">
            <v>8.3000000000000007</v>
          </cell>
          <cell r="CM566">
            <v>6</v>
          </cell>
          <cell r="CO566">
            <v>8.1</v>
          </cell>
          <cell r="CP566">
            <v>6.1</v>
          </cell>
          <cell r="CT566" t="str">
            <v>X</v>
          </cell>
          <cell r="CU566">
            <v>8</v>
          </cell>
          <cell r="CV566" t="str">
            <v>X</v>
          </cell>
          <cell r="CW566">
            <v>23</v>
          </cell>
          <cell r="CX566">
            <v>4</v>
          </cell>
          <cell r="DB566">
            <v>0</v>
          </cell>
          <cell r="DC566">
            <v>5</v>
          </cell>
          <cell r="DD566">
            <v>123</v>
          </cell>
          <cell r="DE566">
            <v>16</v>
          </cell>
          <cell r="DF566">
            <v>136</v>
          </cell>
          <cell r="DG566">
            <v>123</v>
          </cell>
          <cell r="DH566">
            <v>7.5</v>
          </cell>
          <cell r="DI566">
            <v>3.15</v>
          </cell>
        </row>
        <row r="567">
          <cell r="A567">
            <v>25207103941</v>
          </cell>
          <cell r="B567" t="str">
            <v>Lê</v>
          </cell>
          <cell r="C567" t="str">
            <v>Thị Mỹ</v>
          </cell>
          <cell r="D567" t="str">
            <v>Phượng</v>
          </cell>
          <cell r="E567">
            <v>37056</v>
          </cell>
          <cell r="F567" t="str">
            <v>Nữ</v>
          </cell>
          <cell r="G567" t="str">
            <v>Đã Đăng Ký (chưa học xong)</v>
          </cell>
          <cell r="H567">
            <v>7.7</v>
          </cell>
          <cell r="I567">
            <v>8.1</v>
          </cell>
          <cell r="K567">
            <v>8</v>
          </cell>
          <cell r="M567">
            <v>7.4</v>
          </cell>
          <cell r="N567">
            <v>8.5</v>
          </cell>
          <cell r="O567">
            <v>7.8</v>
          </cell>
          <cell r="P567">
            <v>8.1</v>
          </cell>
          <cell r="R567">
            <v>9.5</v>
          </cell>
          <cell r="W567">
            <v>9</v>
          </cell>
          <cell r="X567">
            <v>9.1</v>
          </cell>
          <cell r="Y567">
            <v>9.6</v>
          </cell>
          <cell r="Z567">
            <v>9.1999999999999993</v>
          </cell>
          <cell r="AA567" t="str">
            <v>X</v>
          </cell>
          <cell r="AB567">
            <v>8.5</v>
          </cell>
          <cell r="AC567">
            <v>8.6999999999999993</v>
          </cell>
          <cell r="AD567">
            <v>9.3000000000000007</v>
          </cell>
          <cell r="AE567">
            <v>9.3000000000000007</v>
          </cell>
          <cell r="AF567">
            <v>6.4</v>
          </cell>
          <cell r="AG567">
            <v>5.5</v>
          </cell>
          <cell r="AH567">
            <v>5.7</v>
          </cell>
          <cell r="AI567">
            <v>5.2</v>
          </cell>
          <cell r="AJ567">
            <v>7.4</v>
          </cell>
          <cell r="AK567">
            <v>7.3</v>
          </cell>
          <cell r="AL567">
            <v>5.7</v>
          </cell>
          <cell r="AM567">
            <v>7.1</v>
          </cell>
          <cell r="AN567">
            <v>50</v>
          </cell>
          <cell r="AO567">
            <v>2</v>
          </cell>
          <cell r="AP567">
            <v>7.6</v>
          </cell>
          <cell r="AQ567">
            <v>7.9</v>
          </cell>
          <cell r="AR567">
            <v>8.6999999999999993</v>
          </cell>
          <cell r="BC567">
            <v>7.6</v>
          </cell>
          <cell r="BD567">
            <v>6</v>
          </cell>
          <cell r="BE567">
            <v>5</v>
          </cell>
          <cell r="BF567">
            <v>0</v>
          </cell>
          <cell r="BG567">
            <v>7.8</v>
          </cell>
          <cell r="BH567">
            <v>6.6</v>
          </cell>
          <cell r="BI567">
            <v>9.1</v>
          </cell>
          <cell r="BJ567">
            <v>8</v>
          </cell>
          <cell r="BK567">
            <v>8.6999999999999993</v>
          </cell>
          <cell r="BL567">
            <v>9.6999999999999993</v>
          </cell>
          <cell r="BM567">
            <v>9.1999999999999993</v>
          </cell>
          <cell r="BN567">
            <v>9.1</v>
          </cell>
          <cell r="BO567">
            <v>9.3000000000000007</v>
          </cell>
          <cell r="BP567">
            <v>8.6999999999999993</v>
          </cell>
          <cell r="BQ567">
            <v>7</v>
          </cell>
          <cell r="BR567">
            <v>9.6999999999999993</v>
          </cell>
          <cell r="BS567">
            <v>9.1999999999999993</v>
          </cell>
          <cell r="BU567">
            <v>8.8000000000000007</v>
          </cell>
          <cell r="BV567">
            <v>8.3000000000000007</v>
          </cell>
          <cell r="BW567">
            <v>8.5</v>
          </cell>
          <cell r="BX567">
            <v>8</v>
          </cell>
          <cell r="BY567">
            <v>8.4</v>
          </cell>
          <cell r="BZ567">
            <v>9.6999999999999993</v>
          </cell>
          <cell r="CA567">
            <v>50</v>
          </cell>
          <cell r="CB567">
            <v>0</v>
          </cell>
          <cell r="CD567">
            <v>8.1999999999999993</v>
          </cell>
          <cell r="CF567">
            <v>9.1999999999999993</v>
          </cell>
          <cell r="CG567">
            <v>9.6</v>
          </cell>
          <cell r="CI567">
            <v>9.3000000000000007</v>
          </cell>
          <cell r="CJ567">
            <v>9.1</v>
          </cell>
          <cell r="CK567">
            <v>9.6</v>
          </cell>
          <cell r="CM567">
            <v>8.9</v>
          </cell>
          <cell r="CO567">
            <v>8.5</v>
          </cell>
          <cell r="CP567">
            <v>8.8000000000000007</v>
          </cell>
          <cell r="CS567">
            <v>7.8</v>
          </cell>
          <cell r="CU567">
            <v>8.9</v>
          </cell>
          <cell r="CV567">
            <v>8.9</v>
          </cell>
          <cell r="CW567">
            <v>26</v>
          </cell>
          <cell r="CX567">
            <v>0</v>
          </cell>
          <cell r="CY567">
            <v>9.3000000000000007</v>
          </cell>
          <cell r="DA567">
            <v>9</v>
          </cell>
          <cell r="DB567">
            <v>5</v>
          </cell>
          <cell r="DC567">
            <v>0</v>
          </cell>
          <cell r="DD567">
            <v>136</v>
          </cell>
          <cell r="DE567">
            <v>2</v>
          </cell>
          <cell r="DF567">
            <v>136</v>
          </cell>
          <cell r="DG567">
            <v>136</v>
          </cell>
          <cell r="DH567">
            <v>8.34</v>
          </cell>
          <cell r="DI567">
            <v>3.61</v>
          </cell>
        </row>
        <row r="568">
          <cell r="A568">
            <v>25217103410</v>
          </cell>
          <cell r="B568" t="str">
            <v>Nguyễn</v>
          </cell>
          <cell r="C568" t="str">
            <v>Ngọc</v>
          </cell>
          <cell r="D568" t="str">
            <v>Quân</v>
          </cell>
          <cell r="E568">
            <v>37146</v>
          </cell>
          <cell r="F568" t="str">
            <v>Nam</v>
          </cell>
          <cell r="G568" t="str">
            <v>Đã Đăng Ký (chưa học xong)</v>
          </cell>
          <cell r="H568">
            <v>8.4</v>
          </cell>
          <cell r="I568">
            <v>7.9</v>
          </cell>
          <cell r="K568">
            <v>8.1</v>
          </cell>
          <cell r="M568">
            <v>9.1</v>
          </cell>
          <cell r="N568">
            <v>7.5</v>
          </cell>
          <cell r="O568">
            <v>7.4</v>
          </cell>
          <cell r="P568">
            <v>6.5</v>
          </cell>
          <cell r="R568">
            <v>8.5</v>
          </cell>
          <cell r="W568">
            <v>8.1999999999999993</v>
          </cell>
          <cell r="X568">
            <v>9.1999999999999993</v>
          </cell>
          <cell r="Y568">
            <v>9.1999999999999993</v>
          </cell>
          <cell r="Z568">
            <v>8.9</v>
          </cell>
          <cell r="AA568">
            <v>9.1</v>
          </cell>
          <cell r="AB568">
            <v>9.1</v>
          </cell>
          <cell r="AC568">
            <v>9.4</v>
          </cell>
          <cell r="AD568">
            <v>9.1999999999999993</v>
          </cell>
          <cell r="AE568">
            <v>9.5</v>
          </cell>
          <cell r="AF568" t="str">
            <v>P (P/F)</v>
          </cell>
          <cell r="AG568" t="str">
            <v>P (P/F)</v>
          </cell>
          <cell r="AH568">
            <v>5.8</v>
          </cell>
          <cell r="AI568">
            <v>7.5</v>
          </cell>
          <cell r="AJ568">
            <v>9.1</v>
          </cell>
          <cell r="AK568">
            <v>8.1999999999999993</v>
          </cell>
          <cell r="AL568">
            <v>8.4</v>
          </cell>
          <cell r="AM568">
            <v>7.3</v>
          </cell>
          <cell r="AN568">
            <v>52</v>
          </cell>
          <cell r="AO568">
            <v>0</v>
          </cell>
          <cell r="AP568">
            <v>8.1999999999999993</v>
          </cell>
          <cell r="AQ568">
            <v>7.1</v>
          </cell>
          <cell r="AR568">
            <v>8.6999999999999993</v>
          </cell>
          <cell r="AX568">
            <v>6.8</v>
          </cell>
          <cell r="BD568">
            <v>8.1999999999999993</v>
          </cell>
          <cell r="BE568">
            <v>5</v>
          </cell>
          <cell r="BF568">
            <v>0</v>
          </cell>
          <cell r="BG568">
            <v>9.6</v>
          </cell>
          <cell r="BH568">
            <v>8.6</v>
          </cell>
          <cell r="BI568">
            <v>9.9</v>
          </cell>
          <cell r="BJ568">
            <v>8.9</v>
          </cell>
          <cell r="BK568">
            <v>8.8000000000000007</v>
          </cell>
          <cell r="BL568">
            <v>8.6999999999999993</v>
          </cell>
          <cell r="BM568">
            <v>8.5</v>
          </cell>
          <cell r="BN568">
            <v>9.1</v>
          </cell>
          <cell r="BO568">
            <v>6.7</v>
          </cell>
          <cell r="BP568">
            <v>9</v>
          </cell>
          <cell r="BQ568">
            <v>9.9</v>
          </cell>
          <cell r="BR568">
            <v>9.9</v>
          </cell>
          <cell r="BS568">
            <v>9.1999999999999993</v>
          </cell>
          <cell r="BU568">
            <v>9.1</v>
          </cell>
          <cell r="BV568">
            <v>8.6999999999999993</v>
          </cell>
          <cell r="BW568">
            <v>7.8</v>
          </cell>
          <cell r="BX568">
            <v>8.4</v>
          </cell>
          <cell r="BY568">
            <v>8.8000000000000007</v>
          </cell>
          <cell r="BZ568">
            <v>10</v>
          </cell>
          <cell r="CA568">
            <v>50</v>
          </cell>
          <cell r="CB568">
            <v>0</v>
          </cell>
          <cell r="CD568">
            <v>8.8000000000000007</v>
          </cell>
          <cell r="CF568">
            <v>9.1999999999999993</v>
          </cell>
          <cell r="CG568">
            <v>9.4</v>
          </cell>
          <cell r="CI568">
            <v>9.1</v>
          </cell>
          <cell r="CJ568">
            <v>8.8000000000000007</v>
          </cell>
          <cell r="CK568">
            <v>8.6999999999999993</v>
          </cell>
          <cell r="CM568">
            <v>8.5</v>
          </cell>
          <cell r="CO568">
            <v>8.1</v>
          </cell>
          <cell r="CP568">
            <v>8.6</v>
          </cell>
          <cell r="CT568">
            <v>7.7</v>
          </cell>
          <cell r="CU568">
            <v>9.4</v>
          </cell>
          <cell r="CV568">
            <v>9.1</v>
          </cell>
          <cell r="CW568">
            <v>26</v>
          </cell>
          <cell r="CX568">
            <v>0</v>
          </cell>
          <cell r="DB568">
            <v>0</v>
          </cell>
          <cell r="DC568">
            <v>5</v>
          </cell>
          <cell r="DD568">
            <v>133</v>
          </cell>
          <cell r="DE568">
            <v>5</v>
          </cell>
          <cell r="DF568">
            <v>136</v>
          </cell>
          <cell r="DG568">
            <v>133</v>
          </cell>
          <cell r="DH568">
            <v>8.6</v>
          </cell>
          <cell r="DI568">
            <v>3.76</v>
          </cell>
        </row>
        <row r="569">
          <cell r="A569">
            <v>25217108239</v>
          </cell>
          <cell r="B569" t="str">
            <v>Hồ</v>
          </cell>
          <cell r="C569" t="str">
            <v>Văn Minh</v>
          </cell>
          <cell r="D569" t="str">
            <v>Quân</v>
          </cell>
          <cell r="E569">
            <v>37126</v>
          </cell>
          <cell r="F569" t="str">
            <v>Nam</v>
          </cell>
          <cell r="G569" t="str">
            <v>Đã Đăng Ký (chưa học xong)</v>
          </cell>
          <cell r="H569">
            <v>7.5</v>
          </cell>
          <cell r="J569">
            <v>7.6</v>
          </cell>
          <cell r="K569">
            <v>7.6</v>
          </cell>
          <cell r="M569" t="str">
            <v>P (P/F)</v>
          </cell>
          <cell r="N569">
            <v>7.7</v>
          </cell>
          <cell r="O569">
            <v>6.4</v>
          </cell>
          <cell r="R569">
            <v>4.9000000000000004</v>
          </cell>
          <cell r="W569">
            <v>5.7</v>
          </cell>
          <cell r="X569">
            <v>7.5</v>
          </cell>
          <cell r="Y569">
            <v>8.5</v>
          </cell>
          <cell r="Z569">
            <v>9</v>
          </cell>
          <cell r="AB569">
            <v>6.9</v>
          </cell>
          <cell r="AC569">
            <v>7.3</v>
          </cell>
          <cell r="AE569">
            <v>5.9</v>
          </cell>
          <cell r="AF569">
            <v>7.8</v>
          </cell>
          <cell r="AG569">
            <v>7.9</v>
          </cell>
          <cell r="AH569">
            <v>8.3000000000000007</v>
          </cell>
          <cell r="AI569">
            <v>9.5</v>
          </cell>
          <cell r="AJ569">
            <v>7.3</v>
          </cell>
          <cell r="AK569">
            <v>7.2</v>
          </cell>
          <cell r="AL569">
            <v>9</v>
          </cell>
          <cell r="AM569">
            <v>9</v>
          </cell>
          <cell r="AN569">
            <v>45</v>
          </cell>
          <cell r="AO569">
            <v>6</v>
          </cell>
          <cell r="AP569">
            <v>8.1</v>
          </cell>
          <cell r="AQ569">
            <v>8.6999999999999993</v>
          </cell>
          <cell r="AV569">
            <v>8.9</v>
          </cell>
          <cell r="AX569">
            <v>5.7</v>
          </cell>
          <cell r="BD569">
            <v>7.7</v>
          </cell>
          <cell r="BE569">
            <v>5</v>
          </cell>
          <cell r="BF569">
            <v>0</v>
          </cell>
          <cell r="BG569">
            <v>4.7</v>
          </cell>
          <cell r="BH569">
            <v>4.3</v>
          </cell>
          <cell r="BI569" t="str">
            <v>X</v>
          </cell>
          <cell r="BJ569">
            <v>4.2</v>
          </cell>
          <cell r="BK569">
            <v>7.8</v>
          </cell>
          <cell r="BL569">
            <v>7.1</v>
          </cell>
          <cell r="BM569">
            <v>6.3</v>
          </cell>
          <cell r="BN569">
            <v>5.9</v>
          </cell>
          <cell r="BO569" t="str">
            <v>X</v>
          </cell>
          <cell r="BP569">
            <v>4.2</v>
          </cell>
          <cell r="BQ569">
            <v>5</v>
          </cell>
          <cell r="BR569">
            <v>6.9</v>
          </cell>
          <cell r="BS569">
            <v>5.2</v>
          </cell>
          <cell r="BU569">
            <v>7.8</v>
          </cell>
          <cell r="BV569">
            <v>7.4</v>
          </cell>
          <cell r="BW569">
            <v>7</v>
          </cell>
          <cell r="BX569">
            <v>7.9</v>
          </cell>
          <cell r="BY569">
            <v>7.3</v>
          </cell>
          <cell r="BZ569">
            <v>10</v>
          </cell>
          <cell r="CA569">
            <v>45</v>
          </cell>
          <cell r="CB569">
            <v>5</v>
          </cell>
          <cell r="CC569">
            <v>5.0999999999999996</v>
          </cell>
          <cell r="CF569">
            <v>6.1</v>
          </cell>
          <cell r="CI569">
            <v>8.1999999999999993</v>
          </cell>
          <cell r="CJ569">
            <v>6.9</v>
          </cell>
          <cell r="CK569">
            <v>8.1999999999999993</v>
          </cell>
          <cell r="CM569">
            <v>7.2</v>
          </cell>
          <cell r="CO569" t="str">
            <v>X</v>
          </cell>
          <cell r="CP569" t="str">
            <v>X</v>
          </cell>
          <cell r="CS569" t="str">
            <v>X</v>
          </cell>
          <cell r="CU569">
            <v>9.1</v>
          </cell>
          <cell r="CV569">
            <v>9.4</v>
          </cell>
          <cell r="CW569">
            <v>17</v>
          </cell>
          <cell r="CX569">
            <v>10</v>
          </cell>
          <cell r="DB569">
            <v>0</v>
          </cell>
          <cell r="DC569">
            <v>5</v>
          </cell>
          <cell r="DD569">
            <v>112</v>
          </cell>
          <cell r="DE569">
            <v>26</v>
          </cell>
          <cell r="DF569">
            <v>136</v>
          </cell>
          <cell r="DG569">
            <v>112</v>
          </cell>
          <cell r="DH569">
            <v>6.88</v>
          </cell>
          <cell r="DI569">
            <v>2.73</v>
          </cell>
        </row>
        <row r="570">
          <cell r="A570">
            <v>25217110364</v>
          </cell>
          <cell r="B570" t="str">
            <v>Nguyễn</v>
          </cell>
          <cell r="C570" t="str">
            <v>Vũ</v>
          </cell>
          <cell r="D570" t="str">
            <v>Quân</v>
          </cell>
          <cell r="E570">
            <v>37242</v>
          </cell>
          <cell r="F570" t="str">
            <v>Nam</v>
          </cell>
          <cell r="G570" t="str">
            <v>Đã Đăng Ký (chưa học xong)</v>
          </cell>
          <cell r="H570">
            <v>5</v>
          </cell>
          <cell r="K570">
            <v>5.7</v>
          </cell>
          <cell r="M570">
            <v>5.9</v>
          </cell>
          <cell r="N570">
            <v>4.9000000000000004</v>
          </cell>
          <cell r="O570">
            <v>5.2</v>
          </cell>
          <cell r="P570">
            <v>6.6</v>
          </cell>
          <cell r="Q570">
            <v>7.4</v>
          </cell>
          <cell r="R570">
            <v>0</v>
          </cell>
          <cell r="S570">
            <v>0</v>
          </cell>
          <cell r="W570">
            <v>4.0999999999999996</v>
          </cell>
          <cell r="X570">
            <v>7.1</v>
          </cell>
          <cell r="Y570">
            <v>8.1999999999999993</v>
          </cell>
          <cell r="Z570">
            <v>7</v>
          </cell>
          <cell r="AB570">
            <v>8.6</v>
          </cell>
          <cell r="AC570">
            <v>7</v>
          </cell>
          <cell r="AE570">
            <v>6.6</v>
          </cell>
          <cell r="AF570">
            <v>8.1</v>
          </cell>
          <cell r="AG570">
            <v>5.8</v>
          </cell>
          <cell r="AH570">
            <v>6.2</v>
          </cell>
          <cell r="AJ570">
            <v>5.0999999999999996</v>
          </cell>
          <cell r="AK570">
            <v>8.6</v>
          </cell>
          <cell r="AL570">
            <v>0</v>
          </cell>
          <cell r="AN570">
            <v>40</v>
          </cell>
          <cell r="AO570">
            <v>11</v>
          </cell>
          <cell r="AP570">
            <v>6.7</v>
          </cell>
          <cell r="AQ570">
            <v>4.8</v>
          </cell>
          <cell r="AV570">
            <v>6.9</v>
          </cell>
          <cell r="BB570">
            <v>4.8</v>
          </cell>
          <cell r="BD570">
            <v>5.0999999999999996</v>
          </cell>
          <cell r="BE570">
            <v>5</v>
          </cell>
          <cell r="BF570">
            <v>0</v>
          </cell>
          <cell r="BG570" t="str">
            <v>X</v>
          </cell>
          <cell r="BH570">
            <v>7.4</v>
          </cell>
          <cell r="BJ570" t="str">
            <v>X</v>
          </cell>
          <cell r="BK570">
            <v>6.1</v>
          </cell>
          <cell r="BL570" t="str">
            <v>X</v>
          </cell>
          <cell r="BM570">
            <v>5.3</v>
          </cell>
          <cell r="BN570" t="str">
            <v>X</v>
          </cell>
          <cell r="BP570">
            <v>6.8</v>
          </cell>
          <cell r="BS570" t="str">
            <v>X</v>
          </cell>
          <cell r="BU570">
            <v>6.4</v>
          </cell>
          <cell r="BW570">
            <v>0</v>
          </cell>
          <cell r="BZ570">
            <v>6.8</v>
          </cell>
          <cell r="CA570">
            <v>14</v>
          </cell>
          <cell r="CB570">
            <v>36</v>
          </cell>
          <cell r="CD570">
            <v>6.3</v>
          </cell>
          <cell r="CF570">
            <v>5.9</v>
          </cell>
          <cell r="CI570">
            <v>5.0999999999999996</v>
          </cell>
          <cell r="CJ570">
            <v>5.7</v>
          </cell>
          <cell r="CK570">
            <v>6.7</v>
          </cell>
          <cell r="CM570">
            <v>4.5</v>
          </cell>
          <cell r="CO570">
            <v>5</v>
          </cell>
          <cell r="CP570">
            <v>6.6</v>
          </cell>
          <cell r="CU570">
            <v>7.6</v>
          </cell>
          <cell r="CV570">
            <v>6</v>
          </cell>
          <cell r="CW570">
            <v>21</v>
          </cell>
          <cell r="CX570">
            <v>5</v>
          </cell>
          <cell r="DB570">
            <v>0</v>
          </cell>
          <cell r="DC570">
            <v>5</v>
          </cell>
          <cell r="DD570">
            <v>80</v>
          </cell>
          <cell r="DE570">
            <v>57</v>
          </cell>
          <cell r="DF570">
            <v>136</v>
          </cell>
          <cell r="DG570">
            <v>101</v>
          </cell>
          <cell r="DH570">
            <v>5.31</v>
          </cell>
          <cell r="DI570">
            <v>1.88</v>
          </cell>
          <cell r="DJ570" t="str">
            <v>ENG 119</v>
          </cell>
        </row>
        <row r="571">
          <cell r="A571">
            <v>25217213771</v>
          </cell>
          <cell r="B571" t="str">
            <v>Lê</v>
          </cell>
          <cell r="C571" t="str">
            <v>Minh</v>
          </cell>
          <cell r="D571" t="str">
            <v>Quân</v>
          </cell>
          <cell r="E571">
            <v>37198</v>
          </cell>
          <cell r="F571" t="str">
            <v>Nam</v>
          </cell>
          <cell r="G571" t="str">
            <v>Đã Đăng Ký (chưa học xong)</v>
          </cell>
          <cell r="H571">
            <v>7.9</v>
          </cell>
          <cell r="I571">
            <v>8.3000000000000007</v>
          </cell>
          <cell r="K571">
            <v>6.5</v>
          </cell>
          <cell r="M571">
            <v>4.9000000000000004</v>
          </cell>
          <cell r="N571">
            <v>7.7</v>
          </cell>
          <cell r="O571">
            <v>6.1</v>
          </cell>
          <cell r="P571">
            <v>5.4</v>
          </cell>
          <cell r="R571">
            <v>8.5</v>
          </cell>
          <cell r="W571">
            <v>7.4</v>
          </cell>
          <cell r="X571">
            <v>8.1999999999999993</v>
          </cell>
          <cell r="Y571">
            <v>8.9</v>
          </cell>
          <cell r="Z571">
            <v>7.2</v>
          </cell>
          <cell r="AA571" t="str">
            <v>X</v>
          </cell>
          <cell r="AB571">
            <v>5.5</v>
          </cell>
          <cell r="AC571">
            <v>8.3000000000000007</v>
          </cell>
          <cell r="AD571">
            <v>7.3</v>
          </cell>
          <cell r="AE571">
            <v>7.4</v>
          </cell>
          <cell r="AF571">
            <v>7</v>
          </cell>
          <cell r="AG571">
            <v>7.8</v>
          </cell>
          <cell r="AH571">
            <v>8.1999999999999993</v>
          </cell>
          <cell r="AI571">
            <v>8.6999999999999993</v>
          </cell>
          <cell r="AJ571">
            <v>8.6</v>
          </cell>
          <cell r="AK571">
            <v>8.1999999999999993</v>
          </cell>
          <cell r="AL571">
            <v>8.4</v>
          </cell>
          <cell r="AM571">
            <v>9.6</v>
          </cell>
          <cell r="AN571">
            <v>50</v>
          </cell>
          <cell r="AO571">
            <v>2</v>
          </cell>
          <cell r="AP571">
            <v>4.5999999999999996</v>
          </cell>
          <cell r="AQ571">
            <v>5</v>
          </cell>
          <cell r="AV571">
            <v>6.9</v>
          </cell>
          <cell r="BB571">
            <v>10</v>
          </cell>
          <cell r="BD571">
            <v>7.6</v>
          </cell>
          <cell r="BE571">
            <v>5</v>
          </cell>
          <cell r="BF571">
            <v>0</v>
          </cell>
          <cell r="BG571">
            <v>4.4000000000000004</v>
          </cell>
          <cell r="BH571">
            <v>6</v>
          </cell>
          <cell r="BI571">
            <v>6.7</v>
          </cell>
          <cell r="BJ571">
            <v>4.3</v>
          </cell>
          <cell r="BK571" t="str">
            <v>X</v>
          </cell>
          <cell r="BL571">
            <v>7.8</v>
          </cell>
          <cell r="BM571">
            <v>6.9</v>
          </cell>
          <cell r="BN571">
            <v>6.6</v>
          </cell>
          <cell r="BO571">
            <v>7.7</v>
          </cell>
          <cell r="BP571">
            <v>4.5</v>
          </cell>
          <cell r="BQ571">
            <v>5.4</v>
          </cell>
          <cell r="BR571">
            <v>5.4</v>
          </cell>
          <cell r="BS571">
            <v>7.8</v>
          </cell>
          <cell r="BU571">
            <v>8.1999999999999993</v>
          </cell>
          <cell r="BV571">
            <v>8.6</v>
          </cell>
          <cell r="BW571">
            <v>0</v>
          </cell>
          <cell r="BX571">
            <v>7.3</v>
          </cell>
          <cell r="BY571">
            <v>0</v>
          </cell>
          <cell r="BZ571">
            <v>8.6999999999999993</v>
          </cell>
          <cell r="CA571">
            <v>42</v>
          </cell>
          <cell r="CB571">
            <v>8</v>
          </cell>
          <cell r="CD571">
            <v>8.3000000000000007</v>
          </cell>
          <cell r="CF571">
            <v>7.5</v>
          </cell>
          <cell r="CG571" t="str">
            <v>X</v>
          </cell>
          <cell r="CI571">
            <v>7.2</v>
          </cell>
          <cell r="CJ571">
            <v>7.2</v>
          </cell>
          <cell r="CK571">
            <v>8.1</v>
          </cell>
          <cell r="CM571">
            <v>7.8</v>
          </cell>
          <cell r="CO571">
            <v>8.3000000000000007</v>
          </cell>
          <cell r="CP571">
            <v>6.6</v>
          </cell>
          <cell r="CS571" t="str">
            <v>X</v>
          </cell>
          <cell r="CU571">
            <v>7.5</v>
          </cell>
          <cell r="CV571" t="str">
            <v>X</v>
          </cell>
          <cell r="CW571">
            <v>20</v>
          </cell>
          <cell r="CX571">
            <v>6</v>
          </cell>
          <cell r="DB571">
            <v>0</v>
          </cell>
          <cell r="DC571">
            <v>5</v>
          </cell>
          <cell r="DD571">
            <v>117</v>
          </cell>
          <cell r="DE571">
            <v>21</v>
          </cell>
          <cell r="DF571">
            <v>136</v>
          </cell>
          <cell r="DG571">
            <v>125</v>
          </cell>
          <cell r="DH571">
            <v>6.66</v>
          </cell>
          <cell r="DI571">
            <v>2.75</v>
          </cell>
        </row>
        <row r="572">
          <cell r="A572">
            <v>25217104272</v>
          </cell>
          <cell r="B572" t="str">
            <v>Nguyễn</v>
          </cell>
          <cell r="C572" t="str">
            <v>Văn</v>
          </cell>
          <cell r="D572" t="str">
            <v>Quang</v>
          </cell>
          <cell r="E572">
            <v>36955</v>
          </cell>
          <cell r="F572" t="str">
            <v>Nam</v>
          </cell>
          <cell r="G572" t="str">
            <v>Đã Đăng Ký (chưa học xong)</v>
          </cell>
          <cell r="H572">
            <v>7.8</v>
          </cell>
          <cell r="I572">
            <v>7.9</v>
          </cell>
          <cell r="K572">
            <v>6.8</v>
          </cell>
          <cell r="M572">
            <v>8.9</v>
          </cell>
          <cell r="N572">
            <v>8.6999999999999993</v>
          </cell>
          <cell r="O572">
            <v>6.1</v>
          </cell>
          <cell r="P572">
            <v>8.6999999999999993</v>
          </cell>
          <cell r="Q572">
            <v>8.1</v>
          </cell>
          <cell r="W572">
            <v>7.2</v>
          </cell>
          <cell r="X572">
            <v>9.9</v>
          </cell>
          <cell r="Y572">
            <v>8.6999999999999993</v>
          </cell>
          <cell r="Z572">
            <v>9.1</v>
          </cell>
          <cell r="AA572" t="str">
            <v>X</v>
          </cell>
          <cell r="AB572">
            <v>8.6999999999999993</v>
          </cell>
          <cell r="AC572">
            <v>8.6999999999999993</v>
          </cell>
          <cell r="AD572">
            <v>9.4</v>
          </cell>
          <cell r="AE572">
            <v>7.5</v>
          </cell>
          <cell r="AF572">
            <v>7.2</v>
          </cell>
          <cell r="AG572">
            <v>8.1999999999999993</v>
          </cell>
          <cell r="AH572">
            <v>7.5</v>
          </cell>
          <cell r="AI572">
            <v>6.5</v>
          </cell>
          <cell r="AJ572">
            <v>8.8000000000000007</v>
          </cell>
          <cell r="AK572">
            <v>8.1999999999999993</v>
          </cell>
          <cell r="AL572">
            <v>6.5</v>
          </cell>
          <cell r="AM572">
            <v>5.3</v>
          </cell>
          <cell r="AN572">
            <v>50</v>
          </cell>
          <cell r="AO572">
            <v>2</v>
          </cell>
          <cell r="AP572">
            <v>8.4</v>
          </cell>
          <cell r="AQ572">
            <v>7.6</v>
          </cell>
          <cell r="AV572">
            <v>8.4</v>
          </cell>
          <cell r="BB572">
            <v>9.5</v>
          </cell>
          <cell r="BD572">
            <v>8.8000000000000007</v>
          </cell>
          <cell r="BE572">
            <v>5</v>
          </cell>
          <cell r="BF572">
            <v>0</v>
          </cell>
          <cell r="BG572">
            <v>5.0999999999999996</v>
          </cell>
          <cell r="BH572">
            <v>7.4</v>
          </cell>
          <cell r="BI572">
            <v>9.8000000000000007</v>
          </cell>
          <cell r="BJ572">
            <v>5.6</v>
          </cell>
          <cell r="BK572">
            <v>7.3</v>
          </cell>
          <cell r="BL572">
            <v>7.1</v>
          </cell>
          <cell r="BM572">
            <v>6.4</v>
          </cell>
          <cell r="BN572">
            <v>5.9</v>
          </cell>
          <cell r="BO572" t="str">
            <v>X</v>
          </cell>
          <cell r="BP572">
            <v>5.4</v>
          </cell>
          <cell r="BQ572">
            <v>6.2</v>
          </cell>
          <cell r="BR572">
            <v>9</v>
          </cell>
          <cell r="BS572">
            <v>8.9</v>
          </cell>
          <cell r="BU572">
            <v>8.5</v>
          </cell>
          <cell r="BV572">
            <v>9</v>
          </cell>
          <cell r="BW572">
            <v>6.8</v>
          </cell>
          <cell r="BX572">
            <v>7.6</v>
          </cell>
          <cell r="BY572">
            <v>8</v>
          </cell>
          <cell r="BZ572">
            <v>9.1999999999999993</v>
          </cell>
          <cell r="CA572">
            <v>47</v>
          </cell>
          <cell r="CB572">
            <v>3</v>
          </cell>
          <cell r="CC572">
            <v>8.4</v>
          </cell>
          <cell r="CF572">
            <v>8.4</v>
          </cell>
          <cell r="CG572">
            <v>8.1</v>
          </cell>
          <cell r="CI572">
            <v>8.1</v>
          </cell>
          <cell r="CJ572">
            <v>8.1999999999999993</v>
          </cell>
          <cell r="CK572">
            <v>8.6</v>
          </cell>
          <cell r="CM572">
            <v>7.5</v>
          </cell>
          <cell r="CO572">
            <v>8.8000000000000007</v>
          </cell>
          <cell r="CP572" t="str">
            <v>X</v>
          </cell>
          <cell r="CS572">
            <v>8</v>
          </cell>
          <cell r="CU572">
            <v>8.6</v>
          </cell>
          <cell r="CV572">
            <v>8.3000000000000007</v>
          </cell>
          <cell r="CW572">
            <v>24</v>
          </cell>
          <cell r="CX572">
            <v>3</v>
          </cell>
          <cell r="DB572">
            <v>0</v>
          </cell>
          <cell r="DC572">
            <v>5</v>
          </cell>
          <cell r="DD572">
            <v>126</v>
          </cell>
          <cell r="DE572">
            <v>13</v>
          </cell>
          <cell r="DF572">
            <v>136</v>
          </cell>
          <cell r="DG572">
            <v>126</v>
          </cell>
          <cell r="DH572">
            <v>7.74</v>
          </cell>
          <cell r="DI572">
            <v>3.31</v>
          </cell>
        </row>
        <row r="573">
          <cell r="A573">
            <v>25217109439</v>
          </cell>
          <cell r="B573" t="str">
            <v>Hoàng</v>
          </cell>
          <cell r="C573" t="str">
            <v>Kim</v>
          </cell>
          <cell r="D573" t="str">
            <v>Quốc</v>
          </cell>
          <cell r="E573">
            <v>36961</v>
          </cell>
          <cell r="F573" t="str">
            <v>Nam</v>
          </cell>
          <cell r="G573" t="str">
            <v>Đã Đăng Ký (chưa học xong)</v>
          </cell>
          <cell r="H573">
            <v>7.6</v>
          </cell>
          <cell r="I573">
            <v>9.1</v>
          </cell>
          <cell r="K573">
            <v>7.5</v>
          </cell>
          <cell r="M573">
            <v>8.3000000000000007</v>
          </cell>
          <cell r="N573">
            <v>7.3</v>
          </cell>
          <cell r="O573">
            <v>6.5</v>
          </cell>
          <cell r="P573">
            <v>8</v>
          </cell>
          <cell r="Q573">
            <v>8.6</v>
          </cell>
          <cell r="W573">
            <v>6.9</v>
          </cell>
          <cell r="X573">
            <v>8.1</v>
          </cell>
          <cell r="Y573">
            <v>8.5</v>
          </cell>
          <cell r="Z573">
            <v>9.4</v>
          </cell>
          <cell r="AA573" t="str">
            <v>X</v>
          </cell>
          <cell r="AB573">
            <v>6.7</v>
          </cell>
          <cell r="AC573">
            <v>8.8000000000000007</v>
          </cell>
          <cell r="AD573">
            <v>7.4</v>
          </cell>
          <cell r="AE573">
            <v>7.6</v>
          </cell>
          <cell r="AF573">
            <v>8.9</v>
          </cell>
          <cell r="AG573">
            <v>7.2</v>
          </cell>
          <cell r="AH573">
            <v>6.2</v>
          </cell>
          <cell r="AI573">
            <v>8.6999999999999993</v>
          </cell>
          <cell r="AJ573">
            <v>7.9</v>
          </cell>
          <cell r="AK573">
            <v>9.1</v>
          </cell>
          <cell r="AL573">
            <v>8.8000000000000007</v>
          </cell>
          <cell r="AM573">
            <v>8.1999999999999993</v>
          </cell>
          <cell r="AN573">
            <v>50</v>
          </cell>
          <cell r="AO573">
            <v>2</v>
          </cell>
          <cell r="AP573">
            <v>6.7</v>
          </cell>
          <cell r="AQ573">
            <v>4.8</v>
          </cell>
          <cell r="AR573">
            <v>7.4</v>
          </cell>
          <cell r="AX573">
            <v>6.5</v>
          </cell>
          <cell r="BD573">
            <v>5.5</v>
          </cell>
          <cell r="BE573">
            <v>5</v>
          </cell>
          <cell r="BF573">
            <v>0</v>
          </cell>
          <cell r="BG573">
            <v>8.6</v>
          </cell>
          <cell r="BH573">
            <v>4.3</v>
          </cell>
          <cell r="BI573">
            <v>9</v>
          </cell>
          <cell r="BJ573">
            <v>8.1</v>
          </cell>
          <cell r="BK573">
            <v>8</v>
          </cell>
          <cell r="BL573">
            <v>8.1</v>
          </cell>
          <cell r="BM573">
            <v>7.7</v>
          </cell>
          <cell r="BN573">
            <v>6.4</v>
          </cell>
          <cell r="BO573" t="str">
            <v>X</v>
          </cell>
          <cell r="BP573">
            <v>6.5</v>
          </cell>
          <cell r="BQ573">
            <v>5.7</v>
          </cell>
          <cell r="BR573">
            <v>9</v>
          </cell>
          <cell r="BS573">
            <v>8.3000000000000007</v>
          </cell>
          <cell r="BU573">
            <v>8.4</v>
          </cell>
          <cell r="BV573">
            <v>6.8</v>
          </cell>
          <cell r="BW573">
            <v>6.1</v>
          </cell>
          <cell r="BX573">
            <v>8.6999999999999993</v>
          </cell>
          <cell r="BY573">
            <v>7.4</v>
          </cell>
          <cell r="BZ573">
            <v>9.5</v>
          </cell>
          <cell r="CA573">
            <v>47</v>
          </cell>
          <cell r="CB573">
            <v>3</v>
          </cell>
          <cell r="CC573">
            <v>7.4</v>
          </cell>
          <cell r="CF573">
            <v>8.6999999999999993</v>
          </cell>
          <cell r="CG573" t="str">
            <v>X</v>
          </cell>
          <cell r="CI573">
            <v>7.9</v>
          </cell>
          <cell r="CJ573">
            <v>8.1</v>
          </cell>
          <cell r="CK573">
            <v>9.1999999999999993</v>
          </cell>
          <cell r="CM573">
            <v>8.4</v>
          </cell>
          <cell r="CO573" t="str">
            <v>X</v>
          </cell>
          <cell r="CP573" t="str">
            <v>X</v>
          </cell>
          <cell r="CS573">
            <v>7.4</v>
          </cell>
          <cell r="CU573">
            <v>8.6999999999999993</v>
          </cell>
          <cell r="CV573">
            <v>8.4</v>
          </cell>
          <cell r="CW573">
            <v>20</v>
          </cell>
          <cell r="CX573">
            <v>7</v>
          </cell>
          <cell r="DB573">
            <v>0</v>
          </cell>
          <cell r="DC573">
            <v>5</v>
          </cell>
          <cell r="DD573">
            <v>122</v>
          </cell>
          <cell r="DE573">
            <v>17</v>
          </cell>
          <cell r="DF573">
            <v>136</v>
          </cell>
          <cell r="DG573">
            <v>122</v>
          </cell>
          <cell r="DH573">
            <v>7.76</v>
          </cell>
          <cell r="DI573">
            <v>3.32</v>
          </cell>
        </row>
        <row r="574">
          <cell r="A574">
            <v>25217115729</v>
          </cell>
          <cell r="B574" t="str">
            <v>Nguyễn</v>
          </cell>
          <cell r="C574" t="str">
            <v>Trần Anh</v>
          </cell>
          <cell r="D574" t="str">
            <v>Quốc</v>
          </cell>
          <cell r="E574">
            <v>37165</v>
          </cell>
          <cell r="F574" t="str">
            <v>Nam</v>
          </cell>
          <cell r="G574" t="str">
            <v>Đã Đăng Ký (chưa học xong)</v>
          </cell>
          <cell r="H574">
            <v>5.3</v>
          </cell>
          <cell r="I574">
            <v>6.9</v>
          </cell>
          <cell r="K574">
            <v>7</v>
          </cell>
          <cell r="M574" t="str">
            <v>P (P/F)</v>
          </cell>
          <cell r="N574">
            <v>6.2</v>
          </cell>
          <cell r="O574">
            <v>7.4</v>
          </cell>
          <cell r="Q574">
            <v>0</v>
          </cell>
          <cell r="R574">
            <v>5.2</v>
          </cell>
          <cell r="W574">
            <v>4</v>
          </cell>
          <cell r="Y574">
            <v>8.6999999999999993</v>
          </cell>
          <cell r="Z574">
            <v>8</v>
          </cell>
          <cell r="AA574">
            <v>5.7</v>
          </cell>
          <cell r="AB574">
            <v>5.8</v>
          </cell>
          <cell r="AC574">
            <v>8.5</v>
          </cell>
          <cell r="AD574">
            <v>8.1999999999999993</v>
          </cell>
          <cell r="AF574">
            <v>6.1</v>
          </cell>
          <cell r="AG574">
            <v>5.9</v>
          </cell>
          <cell r="AH574">
            <v>0</v>
          </cell>
          <cell r="AI574">
            <v>0</v>
          </cell>
          <cell r="AJ574">
            <v>7.4</v>
          </cell>
          <cell r="AK574">
            <v>6.8</v>
          </cell>
          <cell r="AN574">
            <v>38</v>
          </cell>
          <cell r="AO574">
            <v>14</v>
          </cell>
          <cell r="AP574">
            <v>0</v>
          </cell>
          <cell r="AQ574">
            <v>5.2</v>
          </cell>
          <cell r="AT574">
            <v>6.8</v>
          </cell>
          <cell r="AX574">
            <v>5.6</v>
          </cell>
          <cell r="BD574">
            <v>0</v>
          </cell>
          <cell r="BE574">
            <v>3</v>
          </cell>
          <cell r="BF574">
            <v>2</v>
          </cell>
          <cell r="BG574">
            <v>7.7</v>
          </cell>
          <cell r="BH574">
            <v>0</v>
          </cell>
          <cell r="BI574">
            <v>7.2</v>
          </cell>
          <cell r="BJ574">
            <v>5.7</v>
          </cell>
          <cell r="BK574">
            <v>6.6</v>
          </cell>
          <cell r="BL574">
            <v>4.3</v>
          </cell>
          <cell r="BM574">
            <v>6.4</v>
          </cell>
          <cell r="BN574">
            <v>0</v>
          </cell>
          <cell r="BP574" t="str">
            <v>X</v>
          </cell>
          <cell r="BS574">
            <v>8.4</v>
          </cell>
          <cell r="BU574">
            <v>0</v>
          </cell>
          <cell r="BV574">
            <v>5.7</v>
          </cell>
          <cell r="BW574">
            <v>0</v>
          </cell>
          <cell r="BY574">
            <v>0</v>
          </cell>
          <cell r="BZ574">
            <v>0</v>
          </cell>
          <cell r="CA574">
            <v>21</v>
          </cell>
          <cell r="CB574">
            <v>29</v>
          </cell>
          <cell r="CD574" t="str">
            <v>X</v>
          </cell>
          <cell r="CF574">
            <v>0</v>
          </cell>
          <cell r="CG574">
            <v>0</v>
          </cell>
          <cell r="CI574">
            <v>4.3</v>
          </cell>
          <cell r="CJ574">
            <v>7.4</v>
          </cell>
          <cell r="CK574">
            <v>5.4</v>
          </cell>
          <cell r="CM574">
            <v>0</v>
          </cell>
          <cell r="CO574">
            <v>5.2</v>
          </cell>
          <cell r="CP574" t="str">
            <v>X</v>
          </cell>
          <cell r="CT574" t="str">
            <v>X</v>
          </cell>
          <cell r="CU574">
            <v>0</v>
          </cell>
          <cell r="CV574">
            <v>8.3000000000000007</v>
          </cell>
          <cell r="CW574">
            <v>11</v>
          </cell>
          <cell r="CX574">
            <v>15</v>
          </cell>
          <cell r="DB574">
            <v>0</v>
          </cell>
          <cell r="DC574">
            <v>5</v>
          </cell>
          <cell r="DD574">
            <v>73</v>
          </cell>
          <cell r="DE574">
            <v>65</v>
          </cell>
          <cell r="DF574">
            <v>136</v>
          </cell>
          <cell r="DG574">
            <v>100</v>
          </cell>
          <cell r="DH574">
            <v>5.0199999999999996</v>
          </cell>
          <cell r="DI574">
            <v>1.74</v>
          </cell>
        </row>
        <row r="575">
          <cell r="A575">
            <v>25217117325</v>
          </cell>
          <cell r="B575" t="str">
            <v>Đỗ</v>
          </cell>
          <cell r="C575" t="str">
            <v>Vĩ</v>
          </cell>
          <cell r="D575" t="str">
            <v>Quốc</v>
          </cell>
          <cell r="E575">
            <v>37013</v>
          </cell>
          <cell r="F575" t="str">
            <v>Nam</v>
          </cell>
          <cell r="G575" t="str">
            <v>Đã Đăng Ký (chưa học xong)</v>
          </cell>
          <cell r="H575">
            <v>8.1</v>
          </cell>
          <cell r="I575">
            <v>9.8000000000000007</v>
          </cell>
          <cell r="K575">
            <v>8.5</v>
          </cell>
          <cell r="M575">
            <v>9.6</v>
          </cell>
          <cell r="N575">
            <v>8.6</v>
          </cell>
          <cell r="O575">
            <v>9.6999999999999993</v>
          </cell>
          <cell r="P575">
            <v>9.1</v>
          </cell>
          <cell r="R575">
            <v>9.6999999999999993</v>
          </cell>
          <cell r="W575">
            <v>8.9</v>
          </cell>
          <cell r="X575">
            <v>8.9</v>
          </cell>
          <cell r="Y575">
            <v>10</v>
          </cell>
          <cell r="Z575">
            <v>9</v>
          </cell>
          <cell r="AA575" t="str">
            <v>X</v>
          </cell>
          <cell r="AB575">
            <v>8.5</v>
          </cell>
          <cell r="AC575">
            <v>9.1999999999999993</v>
          </cell>
          <cell r="AD575">
            <v>9.1</v>
          </cell>
          <cell r="AE575">
            <v>8.5</v>
          </cell>
          <cell r="AF575">
            <v>5</v>
          </cell>
          <cell r="AG575">
            <v>6</v>
          </cell>
          <cell r="AH575">
            <v>4.5999999999999996</v>
          </cell>
          <cell r="AI575">
            <v>7.6</v>
          </cell>
          <cell r="AJ575">
            <v>9.1</v>
          </cell>
          <cell r="AK575">
            <v>9</v>
          </cell>
          <cell r="AL575" t="str">
            <v>X</v>
          </cell>
          <cell r="AM575">
            <v>8.5</v>
          </cell>
          <cell r="AN575">
            <v>48</v>
          </cell>
          <cell r="AO575">
            <v>4</v>
          </cell>
          <cell r="AP575">
            <v>7.5</v>
          </cell>
          <cell r="AQ575">
            <v>7.3</v>
          </cell>
          <cell r="AV575">
            <v>8.9</v>
          </cell>
          <cell r="BB575">
            <v>7.7</v>
          </cell>
          <cell r="BD575">
            <v>8.3000000000000007</v>
          </cell>
          <cell r="BE575">
            <v>5</v>
          </cell>
          <cell r="BF575">
            <v>0</v>
          </cell>
          <cell r="BG575">
            <v>9.4</v>
          </cell>
          <cell r="BH575">
            <v>8.6999999999999993</v>
          </cell>
          <cell r="BI575">
            <v>7.5</v>
          </cell>
          <cell r="BJ575">
            <v>9.1999999999999993</v>
          </cell>
          <cell r="BK575">
            <v>9</v>
          </cell>
          <cell r="BL575">
            <v>9.5</v>
          </cell>
          <cell r="BM575">
            <v>8.6999999999999993</v>
          </cell>
          <cell r="BN575">
            <v>7.4</v>
          </cell>
          <cell r="BO575">
            <v>8.9</v>
          </cell>
          <cell r="BP575">
            <v>7.1</v>
          </cell>
          <cell r="BQ575">
            <v>8.8000000000000007</v>
          </cell>
          <cell r="BR575">
            <v>9.6999999999999993</v>
          </cell>
          <cell r="BS575">
            <v>9.6999999999999993</v>
          </cell>
          <cell r="BU575">
            <v>8.9</v>
          </cell>
          <cell r="BV575">
            <v>8.6</v>
          </cell>
          <cell r="BW575">
            <v>6.4</v>
          </cell>
          <cell r="BX575">
            <v>8.6</v>
          </cell>
          <cell r="BY575">
            <v>8.4</v>
          </cell>
          <cell r="BZ575">
            <v>9.6999999999999993</v>
          </cell>
          <cell r="CA575">
            <v>50</v>
          </cell>
          <cell r="CB575">
            <v>0</v>
          </cell>
          <cell r="CD575">
            <v>9.1999999999999993</v>
          </cell>
          <cell r="CF575">
            <v>9.1999999999999993</v>
          </cell>
          <cell r="CG575">
            <v>9.8000000000000007</v>
          </cell>
          <cell r="CI575">
            <v>9.1</v>
          </cell>
          <cell r="CJ575">
            <v>9.4</v>
          </cell>
          <cell r="CK575">
            <v>9.6</v>
          </cell>
          <cell r="CM575">
            <v>8.6999999999999993</v>
          </cell>
          <cell r="CO575" t="str">
            <v>X</v>
          </cell>
          <cell r="CP575" t="str">
            <v>X</v>
          </cell>
          <cell r="CS575">
            <v>9.4</v>
          </cell>
          <cell r="CU575">
            <v>8.6999999999999993</v>
          </cell>
          <cell r="CV575">
            <v>9.4</v>
          </cell>
          <cell r="CW575">
            <v>21</v>
          </cell>
          <cell r="CX575">
            <v>5</v>
          </cell>
          <cell r="DB575">
            <v>0</v>
          </cell>
          <cell r="DC575">
            <v>5</v>
          </cell>
          <cell r="DD575">
            <v>124</v>
          </cell>
          <cell r="DE575">
            <v>14</v>
          </cell>
          <cell r="DF575">
            <v>136</v>
          </cell>
          <cell r="DG575">
            <v>124</v>
          </cell>
          <cell r="DH575">
            <v>8.69</v>
          </cell>
          <cell r="DI575">
            <v>3.77</v>
          </cell>
        </row>
        <row r="576">
          <cell r="A576">
            <v>25202105826</v>
          </cell>
          <cell r="B576" t="str">
            <v>Lê</v>
          </cell>
          <cell r="C576" t="str">
            <v>Minh</v>
          </cell>
          <cell r="D576" t="str">
            <v>Quyên</v>
          </cell>
          <cell r="E576">
            <v>36971</v>
          </cell>
          <cell r="F576" t="str">
            <v>Nữ</v>
          </cell>
          <cell r="G576" t="str">
            <v>Đã Đăng Ký (chưa học xong)</v>
          </cell>
          <cell r="H576">
            <v>7.8</v>
          </cell>
          <cell r="I576">
            <v>7.5</v>
          </cell>
          <cell r="K576">
            <v>6.7</v>
          </cell>
          <cell r="M576">
            <v>4.3</v>
          </cell>
          <cell r="N576">
            <v>4.9000000000000004</v>
          </cell>
          <cell r="O576">
            <v>5.4</v>
          </cell>
          <cell r="P576">
            <v>4.5</v>
          </cell>
          <cell r="R576">
            <v>5.8</v>
          </cell>
          <cell r="W576">
            <v>5.5</v>
          </cell>
          <cell r="X576" t="str">
            <v>X</v>
          </cell>
          <cell r="Y576">
            <v>7.2</v>
          </cell>
          <cell r="Z576">
            <v>8.5</v>
          </cell>
          <cell r="AA576">
            <v>7</v>
          </cell>
          <cell r="AB576">
            <v>7</v>
          </cell>
          <cell r="AC576">
            <v>8.5</v>
          </cell>
          <cell r="AD576">
            <v>7.3</v>
          </cell>
          <cell r="AE576">
            <v>8.6999999999999993</v>
          </cell>
          <cell r="AF576">
            <v>4.8</v>
          </cell>
          <cell r="AG576">
            <v>4.5999999999999996</v>
          </cell>
          <cell r="AH576">
            <v>5.2</v>
          </cell>
          <cell r="AI576">
            <v>7.6</v>
          </cell>
          <cell r="AJ576">
            <v>7.9</v>
          </cell>
          <cell r="AK576">
            <v>6.1</v>
          </cell>
          <cell r="AL576">
            <v>7.4</v>
          </cell>
          <cell r="AM576">
            <v>8.5</v>
          </cell>
          <cell r="AN576">
            <v>50</v>
          </cell>
          <cell r="AO576">
            <v>2</v>
          </cell>
          <cell r="AP576">
            <v>6.2</v>
          </cell>
          <cell r="AQ576">
            <v>5.3</v>
          </cell>
          <cell r="AR576">
            <v>8.5</v>
          </cell>
          <cell r="AX576">
            <v>7.5</v>
          </cell>
          <cell r="BD576">
            <v>5.0999999999999996</v>
          </cell>
          <cell r="BE576">
            <v>5</v>
          </cell>
          <cell r="BF576">
            <v>0</v>
          </cell>
          <cell r="BG576">
            <v>5.7</v>
          </cell>
          <cell r="BH576">
            <v>8.1999999999999993</v>
          </cell>
          <cell r="BI576">
            <v>8.9</v>
          </cell>
          <cell r="BJ576">
            <v>4.5999999999999996</v>
          </cell>
          <cell r="BK576">
            <v>5.8</v>
          </cell>
          <cell r="BL576">
            <v>7.8</v>
          </cell>
          <cell r="BM576">
            <v>6.8</v>
          </cell>
          <cell r="BN576">
            <v>6</v>
          </cell>
          <cell r="BO576">
            <v>4.0999999999999996</v>
          </cell>
          <cell r="BP576">
            <v>7</v>
          </cell>
          <cell r="BQ576">
            <v>4.4000000000000004</v>
          </cell>
          <cell r="BR576">
            <v>4.4000000000000004</v>
          </cell>
          <cell r="BS576">
            <v>7.4</v>
          </cell>
          <cell r="BU576">
            <v>4.8</v>
          </cell>
          <cell r="BV576">
            <v>8</v>
          </cell>
          <cell r="BW576">
            <v>7.2</v>
          </cell>
          <cell r="BX576">
            <v>7.6</v>
          </cell>
          <cell r="BY576">
            <v>7.7</v>
          </cell>
          <cell r="BZ576">
            <v>8.9</v>
          </cell>
          <cell r="CA576">
            <v>50</v>
          </cell>
          <cell r="CB576">
            <v>0</v>
          </cell>
          <cell r="CC576">
            <v>6.3</v>
          </cell>
          <cell r="CF576">
            <v>8</v>
          </cell>
          <cell r="CG576">
            <v>8.6</v>
          </cell>
          <cell r="CI576">
            <v>6.5</v>
          </cell>
          <cell r="CJ576">
            <v>7.4</v>
          </cell>
          <cell r="CK576">
            <v>7.8</v>
          </cell>
          <cell r="CM576">
            <v>6.4</v>
          </cell>
          <cell r="CO576">
            <v>8.3000000000000007</v>
          </cell>
          <cell r="CP576" t="str">
            <v>X</v>
          </cell>
          <cell r="CS576" t="str">
            <v>X</v>
          </cell>
          <cell r="CV576">
            <v>8.5</v>
          </cell>
          <cell r="CW576">
            <v>20</v>
          </cell>
          <cell r="CX576">
            <v>7</v>
          </cell>
          <cell r="DB576">
            <v>0</v>
          </cell>
          <cell r="DC576">
            <v>5</v>
          </cell>
          <cell r="DD576">
            <v>125</v>
          </cell>
          <cell r="DE576">
            <v>14</v>
          </cell>
          <cell r="DF576">
            <v>136</v>
          </cell>
          <cell r="DG576">
            <v>125</v>
          </cell>
          <cell r="DH576">
            <v>6.65</v>
          </cell>
          <cell r="DI576">
            <v>2.67</v>
          </cell>
        </row>
        <row r="577">
          <cell r="A577">
            <v>25207104233</v>
          </cell>
          <cell r="B577" t="str">
            <v>Phạm</v>
          </cell>
          <cell r="C577" t="str">
            <v>Thị Thanh</v>
          </cell>
          <cell r="D577" t="str">
            <v>Quyên</v>
          </cell>
          <cell r="E577">
            <v>37179</v>
          </cell>
          <cell r="F577" t="str">
            <v>Nữ</v>
          </cell>
          <cell r="G577" t="str">
            <v>Đã Đăng Ký (chưa học xong)</v>
          </cell>
          <cell r="H577">
            <v>8</v>
          </cell>
          <cell r="I577">
            <v>8.1999999999999993</v>
          </cell>
          <cell r="K577">
            <v>8.5</v>
          </cell>
          <cell r="M577" t="str">
            <v>P (P/F)</v>
          </cell>
          <cell r="N577">
            <v>8.1999999999999993</v>
          </cell>
          <cell r="O577">
            <v>8.6</v>
          </cell>
          <cell r="P577">
            <v>9.1</v>
          </cell>
          <cell r="R577">
            <v>8.5</v>
          </cell>
          <cell r="W577">
            <v>9.1</v>
          </cell>
          <cell r="X577">
            <v>9.1999999999999993</v>
          </cell>
          <cell r="Y577">
            <v>8.6999999999999993</v>
          </cell>
          <cell r="Z577">
            <v>9</v>
          </cell>
          <cell r="AA577" t="str">
            <v>X</v>
          </cell>
          <cell r="AB577">
            <v>6.6</v>
          </cell>
          <cell r="AC577">
            <v>9.6</v>
          </cell>
          <cell r="AD577">
            <v>8.1</v>
          </cell>
          <cell r="AE577">
            <v>9.1</v>
          </cell>
          <cell r="AF577">
            <v>8.1999999999999993</v>
          </cell>
          <cell r="AG577">
            <v>6.4</v>
          </cell>
          <cell r="AH577">
            <v>8.1</v>
          </cell>
          <cell r="AI577">
            <v>7.3</v>
          </cell>
          <cell r="AJ577">
            <v>8.3000000000000007</v>
          </cell>
          <cell r="AK577">
            <v>8.5</v>
          </cell>
          <cell r="AL577" t="str">
            <v>X</v>
          </cell>
          <cell r="AM577">
            <v>8.3000000000000007</v>
          </cell>
          <cell r="AN577">
            <v>48</v>
          </cell>
          <cell r="AO577">
            <v>4</v>
          </cell>
          <cell r="AP577">
            <v>6.8</v>
          </cell>
          <cell r="AQ577">
            <v>6</v>
          </cell>
          <cell r="AW577">
            <v>8.6999999999999993</v>
          </cell>
          <cell r="BC577">
            <v>9</v>
          </cell>
          <cell r="BD577">
            <v>5.5</v>
          </cell>
          <cell r="BE577">
            <v>5</v>
          </cell>
          <cell r="BF577">
            <v>0</v>
          </cell>
          <cell r="BG577">
            <v>7.2</v>
          </cell>
          <cell r="BH577">
            <v>10</v>
          </cell>
          <cell r="BI577">
            <v>8.8000000000000007</v>
          </cell>
          <cell r="BJ577">
            <v>9.3000000000000007</v>
          </cell>
          <cell r="BK577">
            <v>8</v>
          </cell>
          <cell r="BL577">
            <v>8.6</v>
          </cell>
          <cell r="BM577">
            <v>8.5</v>
          </cell>
          <cell r="BN577">
            <v>7.3</v>
          </cell>
          <cell r="BO577">
            <v>6.7</v>
          </cell>
          <cell r="BP577">
            <v>5.8</v>
          </cell>
          <cell r="BQ577">
            <v>7.7</v>
          </cell>
          <cell r="BR577">
            <v>7.2</v>
          </cell>
          <cell r="BS577">
            <v>7.6</v>
          </cell>
          <cell r="BU577">
            <v>8.5</v>
          </cell>
          <cell r="BV577">
            <v>8.5</v>
          </cell>
          <cell r="BW577">
            <v>8.5</v>
          </cell>
          <cell r="BX577">
            <v>7.9</v>
          </cell>
          <cell r="BY577" t="str">
            <v>X</v>
          </cell>
          <cell r="BZ577">
            <v>9.6999999999999993</v>
          </cell>
          <cell r="CA577">
            <v>47</v>
          </cell>
          <cell r="CB577">
            <v>3</v>
          </cell>
          <cell r="CD577">
            <v>7.4</v>
          </cell>
          <cell r="CF577">
            <v>8.8000000000000007</v>
          </cell>
          <cell r="CG577">
            <v>9.4</v>
          </cell>
          <cell r="CI577">
            <v>9.3000000000000007</v>
          </cell>
          <cell r="CJ577">
            <v>8.6999999999999993</v>
          </cell>
          <cell r="CK577">
            <v>9.1</v>
          </cell>
          <cell r="CM577">
            <v>8.6999999999999993</v>
          </cell>
          <cell r="CO577">
            <v>8.9</v>
          </cell>
          <cell r="CP577">
            <v>8.6</v>
          </cell>
          <cell r="CS577" t="str">
            <v>X</v>
          </cell>
          <cell r="CU577">
            <v>9.1</v>
          </cell>
          <cell r="CV577">
            <v>9.4</v>
          </cell>
          <cell r="CW577">
            <v>23</v>
          </cell>
          <cell r="CX577">
            <v>3</v>
          </cell>
          <cell r="DB577">
            <v>0</v>
          </cell>
          <cell r="DC577">
            <v>5</v>
          </cell>
          <cell r="DD577">
            <v>123</v>
          </cell>
          <cell r="DE577">
            <v>15</v>
          </cell>
          <cell r="DF577">
            <v>136</v>
          </cell>
          <cell r="DG577">
            <v>123</v>
          </cell>
          <cell r="DH577">
            <v>8.2899999999999991</v>
          </cell>
          <cell r="DI577">
            <v>3.64</v>
          </cell>
        </row>
        <row r="578">
          <cell r="A578">
            <v>25207104260</v>
          </cell>
          <cell r="B578" t="str">
            <v>Trần</v>
          </cell>
          <cell r="C578" t="str">
            <v>Thục Bảo</v>
          </cell>
          <cell r="D578" t="str">
            <v>Quyên</v>
          </cell>
          <cell r="E578">
            <v>37155</v>
          </cell>
          <cell r="F578" t="str">
            <v>Nữ</v>
          </cell>
          <cell r="G578" t="str">
            <v>Đã Đăng Ký (chưa học xong)</v>
          </cell>
          <cell r="H578">
            <v>6.2</v>
          </cell>
          <cell r="I578">
            <v>7.4</v>
          </cell>
          <cell r="K578">
            <v>8.3000000000000007</v>
          </cell>
          <cell r="M578">
            <v>8.1</v>
          </cell>
          <cell r="N578">
            <v>7.3</v>
          </cell>
          <cell r="O578">
            <v>5.9</v>
          </cell>
          <cell r="P578">
            <v>5.0999999999999996</v>
          </cell>
          <cell r="R578">
            <v>6.1</v>
          </cell>
          <cell r="W578">
            <v>5.7</v>
          </cell>
          <cell r="X578">
            <v>5.3</v>
          </cell>
          <cell r="Y578">
            <v>9.4</v>
          </cell>
          <cell r="Z578">
            <v>9.3000000000000007</v>
          </cell>
          <cell r="AA578">
            <v>7.8</v>
          </cell>
          <cell r="AB578">
            <v>9.1</v>
          </cell>
          <cell r="AC578">
            <v>8.6999999999999993</v>
          </cell>
          <cell r="AD578">
            <v>9</v>
          </cell>
          <cell r="AE578">
            <v>8.1</v>
          </cell>
          <cell r="AF578">
            <v>7.9</v>
          </cell>
          <cell r="AG578">
            <v>8.6</v>
          </cell>
          <cell r="AH578">
            <v>6</v>
          </cell>
          <cell r="AI578">
            <v>8.1999999999999993</v>
          </cell>
          <cell r="AJ578">
            <v>8.8000000000000007</v>
          </cell>
          <cell r="AK578">
            <v>5.9</v>
          </cell>
          <cell r="AL578">
            <v>5.9</v>
          </cell>
          <cell r="AM578">
            <v>6.8</v>
          </cell>
          <cell r="AN578">
            <v>52</v>
          </cell>
          <cell r="AO578">
            <v>0</v>
          </cell>
          <cell r="AP578">
            <v>5.4</v>
          </cell>
          <cell r="AQ578">
            <v>5.7</v>
          </cell>
          <cell r="AV578">
            <v>7.6</v>
          </cell>
          <cell r="BB578">
            <v>7.4</v>
          </cell>
          <cell r="BD578">
            <v>6.3</v>
          </cell>
          <cell r="BE578">
            <v>5</v>
          </cell>
          <cell r="BF578">
            <v>0</v>
          </cell>
          <cell r="BG578">
            <v>5.7</v>
          </cell>
          <cell r="BH578">
            <v>9.6999999999999993</v>
          </cell>
          <cell r="BI578" t="str">
            <v>X</v>
          </cell>
          <cell r="BJ578">
            <v>7.6</v>
          </cell>
          <cell r="BK578">
            <v>8.3000000000000007</v>
          </cell>
          <cell r="BL578">
            <v>7.6</v>
          </cell>
          <cell r="BM578">
            <v>8</v>
          </cell>
          <cell r="BN578">
            <v>4.9000000000000004</v>
          </cell>
          <cell r="BO578">
            <v>6</v>
          </cell>
          <cell r="BP578">
            <v>8.1</v>
          </cell>
          <cell r="BQ578">
            <v>5.0999999999999996</v>
          </cell>
          <cell r="BR578">
            <v>9.4</v>
          </cell>
          <cell r="BS578">
            <v>7.9</v>
          </cell>
          <cell r="BU578">
            <v>7</v>
          </cell>
          <cell r="BV578">
            <v>8.8000000000000007</v>
          </cell>
          <cell r="BW578">
            <v>5.2</v>
          </cell>
          <cell r="BX578">
            <v>5.7</v>
          </cell>
          <cell r="BY578">
            <v>6.9</v>
          </cell>
          <cell r="BZ578">
            <v>9</v>
          </cell>
          <cell r="CA578">
            <v>48</v>
          </cell>
          <cell r="CB578">
            <v>2</v>
          </cell>
          <cell r="CD578" t="str">
            <v>X</v>
          </cell>
          <cell r="CF578">
            <v>9.4</v>
          </cell>
          <cell r="CG578">
            <v>8</v>
          </cell>
          <cell r="CI578">
            <v>8.4</v>
          </cell>
          <cell r="CJ578">
            <v>7.9</v>
          </cell>
          <cell r="CK578">
            <v>6.2</v>
          </cell>
          <cell r="CM578">
            <v>7.9</v>
          </cell>
          <cell r="CO578">
            <v>8.6</v>
          </cell>
          <cell r="CP578">
            <v>8.6</v>
          </cell>
          <cell r="CS578" t="str">
            <v>X</v>
          </cell>
          <cell r="CU578">
            <v>8.8000000000000007</v>
          </cell>
          <cell r="CV578" t="str">
            <v>X</v>
          </cell>
          <cell r="CW578">
            <v>20</v>
          </cell>
          <cell r="CX578">
            <v>6</v>
          </cell>
          <cell r="DB578">
            <v>0</v>
          </cell>
          <cell r="DC578">
            <v>5</v>
          </cell>
          <cell r="DD578">
            <v>125</v>
          </cell>
          <cell r="DE578">
            <v>13</v>
          </cell>
          <cell r="DF578">
            <v>136</v>
          </cell>
          <cell r="DG578">
            <v>125</v>
          </cell>
          <cell r="DH578">
            <v>7.39</v>
          </cell>
          <cell r="DI578">
            <v>3.07</v>
          </cell>
        </row>
        <row r="579">
          <cell r="A579">
            <v>25207107048</v>
          </cell>
          <cell r="B579" t="str">
            <v>Nguyễn</v>
          </cell>
          <cell r="C579" t="str">
            <v>Võ Thảo</v>
          </cell>
          <cell r="D579" t="str">
            <v>Quyên</v>
          </cell>
          <cell r="E579">
            <v>37210</v>
          </cell>
          <cell r="F579" t="str">
            <v>Nữ</v>
          </cell>
          <cell r="G579" t="str">
            <v>Đã Đăng Ký (chưa học xong)</v>
          </cell>
          <cell r="H579">
            <v>8.3000000000000007</v>
          </cell>
          <cell r="I579">
            <v>8.6999999999999993</v>
          </cell>
          <cell r="K579">
            <v>8.3000000000000007</v>
          </cell>
          <cell r="M579">
            <v>8.9</v>
          </cell>
          <cell r="N579">
            <v>6.5</v>
          </cell>
          <cell r="O579">
            <v>7.4</v>
          </cell>
          <cell r="P579">
            <v>8.1</v>
          </cell>
          <cell r="R579">
            <v>6.8</v>
          </cell>
          <cell r="W579">
            <v>8.9</v>
          </cell>
          <cell r="X579">
            <v>7.6</v>
          </cell>
          <cell r="Y579">
            <v>9.4</v>
          </cell>
          <cell r="Z579">
            <v>9.6</v>
          </cell>
          <cell r="AA579">
            <v>9.1</v>
          </cell>
          <cell r="AB579">
            <v>8.6</v>
          </cell>
          <cell r="AC579">
            <v>8.8000000000000007</v>
          </cell>
          <cell r="AD579">
            <v>8.1</v>
          </cell>
          <cell r="AE579">
            <v>9.4</v>
          </cell>
          <cell r="AF579">
            <v>8</v>
          </cell>
          <cell r="AG579">
            <v>8.5</v>
          </cell>
          <cell r="AH579">
            <v>9.1</v>
          </cell>
          <cell r="AI579">
            <v>6.4</v>
          </cell>
          <cell r="AJ579">
            <v>7.6</v>
          </cell>
          <cell r="AK579">
            <v>7.4</v>
          </cell>
          <cell r="AL579">
            <v>7.9</v>
          </cell>
          <cell r="AM579">
            <v>7.6</v>
          </cell>
          <cell r="AN579">
            <v>52</v>
          </cell>
          <cell r="AO579">
            <v>0</v>
          </cell>
          <cell r="AP579">
            <v>6.5</v>
          </cell>
          <cell r="AQ579">
            <v>7.1</v>
          </cell>
          <cell r="AR579">
            <v>9.1999999999999993</v>
          </cell>
          <cell r="AX579">
            <v>6.5</v>
          </cell>
          <cell r="BD579">
            <v>5.7</v>
          </cell>
          <cell r="BE579">
            <v>5</v>
          </cell>
          <cell r="BF579">
            <v>0</v>
          </cell>
          <cell r="BG579">
            <v>6.9</v>
          </cell>
          <cell r="BH579">
            <v>8.6</v>
          </cell>
          <cell r="BI579">
            <v>9.9</v>
          </cell>
          <cell r="BJ579">
            <v>9.1</v>
          </cell>
          <cell r="BK579">
            <v>7.8</v>
          </cell>
          <cell r="BL579">
            <v>9.1</v>
          </cell>
          <cell r="BM579">
            <v>7.8</v>
          </cell>
          <cell r="BN579">
            <v>8.4</v>
          </cell>
          <cell r="BO579">
            <v>6.7</v>
          </cell>
          <cell r="BP579">
            <v>8.4</v>
          </cell>
          <cell r="BQ579">
            <v>9.6</v>
          </cell>
          <cell r="BR579">
            <v>9.5</v>
          </cell>
          <cell r="BS579">
            <v>9.1999999999999993</v>
          </cell>
          <cell r="BU579">
            <v>8.8000000000000007</v>
          </cell>
          <cell r="BV579">
            <v>9.1999999999999993</v>
          </cell>
          <cell r="BW579">
            <v>8.1</v>
          </cell>
          <cell r="BX579">
            <v>8.5</v>
          </cell>
          <cell r="BY579">
            <v>7.5</v>
          </cell>
          <cell r="BZ579">
            <v>10</v>
          </cell>
          <cell r="CA579">
            <v>50</v>
          </cell>
          <cell r="CB579">
            <v>0</v>
          </cell>
          <cell r="CD579">
            <v>8.8000000000000007</v>
          </cell>
          <cell r="CF579">
            <v>9.4</v>
          </cell>
          <cell r="CG579">
            <v>9.4</v>
          </cell>
          <cell r="CI579">
            <v>9</v>
          </cell>
          <cell r="CJ579">
            <v>8</v>
          </cell>
          <cell r="CK579">
            <v>8.5</v>
          </cell>
          <cell r="CM579">
            <v>8.3000000000000007</v>
          </cell>
          <cell r="CO579">
            <v>8.8000000000000007</v>
          </cell>
          <cell r="CP579">
            <v>7.9</v>
          </cell>
          <cell r="CT579">
            <v>7.4</v>
          </cell>
          <cell r="CU579">
            <v>9.4</v>
          </cell>
          <cell r="CV579">
            <v>9.1</v>
          </cell>
          <cell r="CW579">
            <v>26</v>
          </cell>
          <cell r="CX579">
            <v>0</v>
          </cell>
          <cell r="DB579">
            <v>0</v>
          </cell>
          <cell r="DC579">
            <v>5</v>
          </cell>
          <cell r="DD579">
            <v>133</v>
          </cell>
          <cell r="DE579">
            <v>5</v>
          </cell>
          <cell r="DF579">
            <v>136</v>
          </cell>
          <cell r="DG579">
            <v>133</v>
          </cell>
          <cell r="DH579">
            <v>8.36</v>
          </cell>
          <cell r="DI579">
            <v>3.64</v>
          </cell>
        </row>
        <row r="580">
          <cell r="A580">
            <v>25207109164</v>
          </cell>
          <cell r="B580" t="str">
            <v>Nguyễn</v>
          </cell>
          <cell r="C580" t="str">
            <v>Thị Ngọc</v>
          </cell>
          <cell r="D580" t="str">
            <v>Quyên</v>
          </cell>
          <cell r="E580">
            <v>37021</v>
          </cell>
          <cell r="F580" t="str">
            <v>Nữ</v>
          </cell>
          <cell r="G580" t="str">
            <v>Đã Đăng Ký (chưa học xong)</v>
          </cell>
          <cell r="H580">
            <v>6.4</v>
          </cell>
          <cell r="I580">
            <v>8.1</v>
          </cell>
          <cell r="K580">
            <v>7.3</v>
          </cell>
          <cell r="M580">
            <v>6.7</v>
          </cell>
          <cell r="N580">
            <v>6.1</v>
          </cell>
          <cell r="O580">
            <v>8.4</v>
          </cell>
          <cell r="P580">
            <v>6</v>
          </cell>
          <cell r="R580">
            <v>5.8</v>
          </cell>
          <cell r="W580">
            <v>5.2</v>
          </cell>
          <cell r="X580">
            <v>9.3000000000000007</v>
          </cell>
          <cell r="Y580">
            <v>8.3000000000000007</v>
          </cell>
          <cell r="Z580">
            <v>8</v>
          </cell>
          <cell r="AA580">
            <v>8</v>
          </cell>
          <cell r="AB580">
            <v>5.7</v>
          </cell>
          <cell r="AC580">
            <v>7.2</v>
          </cell>
          <cell r="AD580">
            <v>6.8</v>
          </cell>
          <cell r="AE580">
            <v>8.6</v>
          </cell>
          <cell r="AF580">
            <v>4.4000000000000004</v>
          </cell>
          <cell r="AG580">
            <v>9.4</v>
          </cell>
          <cell r="AH580">
            <v>5</v>
          </cell>
          <cell r="AI580">
            <v>7.1</v>
          </cell>
          <cell r="AJ580">
            <v>7.9</v>
          </cell>
          <cell r="AK580">
            <v>6.4</v>
          </cell>
          <cell r="AL580">
            <v>9.1</v>
          </cell>
          <cell r="AM580">
            <v>7.1</v>
          </cell>
          <cell r="AN580">
            <v>52</v>
          </cell>
          <cell r="AO580">
            <v>0</v>
          </cell>
          <cell r="AP580">
            <v>8.1</v>
          </cell>
          <cell r="AQ580">
            <v>5.5</v>
          </cell>
          <cell r="AW580">
            <v>7.7</v>
          </cell>
          <cell r="BC580">
            <v>7.5</v>
          </cell>
          <cell r="BD580">
            <v>8.1</v>
          </cell>
          <cell r="BE580">
            <v>5</v>
          </cell>
          <cell r="BF580">
            <v>0</v>
          </cell>
          <cell r="BG580">
            <v>5.6</v>
          </cell>
          <cell r="BH580">
            <v>7</v>
          </cell>
          <cell r="BI580">
            <v>9.1</v>
          </cell>
          <cell r="BJ580">
            <v>4.7</v>
          </cell>
          <cell r="BK580">
            <v>6</v>
          </cell>
          <cell r="BL580">
            <v>8</v>
          </cell>
          <cell r="BM580">
            <v>8.4</v>
          </cell>
          <cell r="BN580">
            <v>4.5999999999999996</v>
          </cell>
          <cell r="BO580">
            <v>5.3</v>
          </cell>
          <cell r="BP580">
            <v>5.3</v>
          </cell>
          <cell r="BQ580">
            <v>5.2</v>
          </cell>
          <cell r="BR580">
            <v>5.6</v>
          </cell>
          <cell r="BS580">
            <v>9.3000000000000007</v>
          </cell>
          <cell r="BU580">
            <v>7.8</v>
          </cell>
          <cell r="BV580">
            <v>6.9</v>
          </cell>
          <cell r="BW580">
            <v>5.8</v>
          </cell>
          <cell r="BX580">
            <v>7.8</v>
          </cell>
          <cell r="BY580">
            <v>8.1</v>
          </cell>
          <cell r="BZ580">
            <v>9.5</v>
          </cell>
          <cell r="CA580">
            <v>50</v>
          </cell>
          <cell r="CB580">
            <v>0</v>
          </cell>
          <cell r="CC580" t="str">
            <v>X</v>
          </cell>
          <cell r="CF580">
            <v>7.7</v>
          </cell>
          <cell r="CG580">
            <v>7.6</v>
          </cell>
          <cell r="CI580">
            <v>7.1</v>
          </cell>
          <cell r="CJ580">
            <v>7</v>
          </cell>
          <cell r="CK580">
            <v>9.1</v>
          </cell>
          <cell r="CO580" t="str">
            <v>X</v>
          </cell>
          <cell r="CP580">
            <v>5.6</v>
          </cell>
          <cell r="CS580" t="str">
            <v>X</v>
          </cell>
          <cell r="CV580">
            <v>8.6</v>
          </cell>
          <cell r="CW580">
            <v>16</v>
          </cell>
          <cell r="CX580">
            <v>10</v>
          </cell>
          <cell r="DB580">
            <v>0</v>
          </cell>
          <cell r="DC580">
            <v>5</v>
          </cell>
          <cell r="DD580">
            <v>123</v>
          </cell>
          <cell r="DE580">
            <v>15</v>
          </cell>
          <cell r="DF580">
            <v>136</v>
          </cell>
          <cell r="DG580">
            <v>123</v>
          </cell>
          <cell r="DH580">
            <v>6.97</v>
          </cell>
          <cell r="DI580">
            <v>2.82</v>
          </cell>
          <cell r="DJ580" t="str">
            <v>TOU 396</v>
          </cell>
        </row>
        <row r="581">
          <cell r="A581">
            <v>25207117205</v>
          </cell>
          <cell r="B581" t="str">
            <v>Trần</v>
          </cell>
          <cell r="C581" t="str">
            <v>Thị Hà</v>
          </cell>
          <cell r="D581" t="str">
            <v>Quyên</v>
          </cell>
          <cell r="E581">
            <v>37144</v>
          </cell>
          <cell r="F581" t="str">
            <v>Nữ</v>
          </cell>
          <cell r="G581" t="str">
            <v>Đã Đăng Ký (chưa học xong)</v>
          </cell>
          <cell r="H581">
            <v>9</v>
          </cell>
          <cell r="I581">
            <v>8.4</v>
          </cell>
          <cell r="K581">
            <v>8.6999999999999993</v>
          </cell>
          <cell r="M581">
            <v>9</v>
          </cell>
          <cell r="N581">
            <v>7.8</v>
          </cell>
          <cell r="O581">
            <v>8.1999999999999993</v>
          </cell>
          <cell r="P581">
            <v>8.6</v>
          </cell>
          <cell r="R581">
            <v>9.3000000000000007</v>
          </cell>
          <cell r="W581">
            <v>8.5</v>
          </cell>
          <cell r="X581">
            <v>9.1</v>
          </cell>
          <cell r="Y581">
            <v>8.6999999999999993</v>
          </cell>
          <cell r="Z581">
            <v>9.6</v>
          </cell>
          <cell r="AA581">
            <v>9</v>
          </cell>
          <cell r="AB581">
            <v>9.3000000000000007</v>
          </cell>
          <cell r="AC581">
            <v>9.1</v>
          </cell>
          <cell r="AD581">
            <v>8.6</v>
          </cell>
          <cell r="AE581">
            <v>9.3000000000000007</v>
          </cell>
          <cell r="AF581">
            <v>8</v>
          </cell>
          <cell r="AG581">
            <v>9.1</v>
          </cell>
          <cell r="AH581">
            <v>6.4</v>
          </cell>
          <cell r="AI581">
            <v>9</v>
          </cell>
          <cell r="AJ581">
            <v>7.7</v>
          </cell>
          <cell r="AK581">
            <v>9.3000000000000007</v>
          </cell>
          <cell r="AL581">
            <v>8.1999999999999993</v>
          </cell>
          <cell r="AM581">
            <v>7.9</v>
          </cell>
          <cell r="AN581">
            <v>52</v>
          </cell>
          <cell r="AO581">
            <v>0</v>
          </cell>
          <cell r="AP581">
            <v>6.2</v>
          </cell>
          <cell r="AQ581">
            <v>6.7</v>
          </cell>
          <cell r="AR581">
            <v>7.5</v>
          </cell>
          <cell r="BC581">
            <v>6.3</v>
          </cell>
          <cell r="BD581">
            <v>6</v>
          </cell>
          <cell r="BE581">
            <v>5</v>
          </cell>
          <cell r="BF581">
            <v>0</v>
          </cell>
          <cell r="BG581">
            <v>9.5</v>
          </cell>
          <cell r="BH581">
            <v>8.9</v>
          </cell>
          <cell r="BI581">
            <v>9.1999999999999993</v>
          </cell>
          <cell r="BJ581">
            <v>9.1999999999999993</v>
          </cell>
          <cell r="BK581">
            <v>8</v>
          </cell>
          <cell r="BL581">
            <v>8.9</v>
          </cell>
          <cell r="BM581">
            <v>7.9</v>
          </cell>
          <cell r="BN581">
            <v>7.9</v>
          </cell>
          <cell r="BO581">
            <v>9.1</v>
          </cell>
          <cell r="BP581">
            <v>7</v>
          </cell>
          <cell r="BQ581">
            <v>8.9</v>
          </cell>
          <cell r="BR581">
            <v>8.9</v>
          </cell>
          <cell r="BS581">
            <v>9.3000000000000007</v>
          </cell>
          <cell r="BU581">
            <v>8.9</v>
          </cell>
          <cell r="BV581">
            <v>8.4</v>
          </cell>
          <cell r="BW581">
            <v>8.6999999999999993</v>
          </cell>
          <cell r="BX581">
            <v>8.8000000000000007</v>
          </cell>
          <cell r="BY581">
            <v>9</v>
          </cell>
          <cell r="BZ581">
            <v>9.4</v>
          </cell>
          <cell r="CA581">
            <v>50</v>
          </cell>
          <cell r="CB581">
            <v>0</v>
          </cell>
          <cell r="CD581" t="str">
            <v>X</v>
          </cell>
          <cell r="CF581">
            <v>9.6</v>
          </cell>
          <cell r="CG581">
            <v>8.6</v>
          </cell>
          <cell r="CI581">
            <v>9.1</v>
          </cell>
          <cell r="CJ581">
            <v>8.4</v>
          </cell>
          <cell r="CK581">
            <v>9.3000000000000007</v>
          </cell>
          <cell r="CM581">
            <v>8.5</v>
          </cell>
          <cell r="CO581" t="str">
            <v>X</v>
          </cell>
          <cell r="CP581" t="str">
            <v>X</v>
          </cell>
          <cell r="CT581" t="str">
            <v>X</v>
          </cell>
          <cell r="CU581">
            <v>10</v>
          </cell>
          <cell r="CV581" t="str">
            <v>X</v>
          </cell>
          <cell r="CW581">
            <v>15</v>
          </cell>
          <cell r="CX581">
            <v>11</v>
          </cell>
          <cell r="DB581">
            <v>0</v>
          </cell>
          <cell r="DC581">
            <v>5</v>
          </cell>
          <cell r="DD581">
            <v>122</v>
          </cell>
          <cell r="DE581">
            <v>16</v>
          </cell>
          <cell r="DF581">
            <v>136</v>
          </cell>
          <cell r="DG581">
            <v>122</v>
          </cell>
          <cell r="DH581">
            <v>8.7100000000000009</v>
          </cell>
          <cell r="DI581">
            <v>3.83</v>
          </cell>
        </row>
        <row r="582">
          <cell r="A582">
            <v>24207204882</v>
          </cell>
          <cell r="B582" t="str">
            <v>Lê</v>
          </cell>
          <cell r="C582" t="str">
            <v>Đoàn Như</v>
          </cell>
          <cell r="D582" t="str">
            <v>Quỳnh</v>
          </cell>
          <cell r="E582">
            <v>36824</v>
          </cell>
          <cell r="F582" t="str">
            <v>Nữ</v>
          </cell>
          <cell r="G582" t="str">
            <v>Đang Học Lại</v>
          </cell>
          <cell r="H582">
            <v>6.5</v>
          </cell>
          <cell r="I582">
            <v>7.7</v>
          </cell>
          <cell r="K582">
            <v>7.5</v>
          </cell>
          <cell r="M582">
            <v>6.1</v>
          </cell>
          <cell r="N582">
            <v>8.6</v>
          </cell>
          <cell r="O582">
            <v>8.5</v>
          </cell>
          <cell r="P582">
            <v>6.2</v>
          </cell>
          <cell r="R582">
            <v>8.1</v>
          </cell>
          <cell r="W582">
            <v>5.5</v>
          </cell>
          <cell r="X582">
            <v>0</v>
          </cell>
          <cell r="Y582">
            <v>6.7</v>
          </cell>
          <cell r="Z582">
            <v>8.9</v>
          </cell>
          <cell r="AB582">
            <v>7.5</v>
          </cell>
          <cell r="AC582" t="str">
            <v>X</v>
          </cell>
          <cell r="AD582" t="str">
            <v>X</v>
          </cell>
          <cell r="AE582">
            <v>6.6</v>
          </cell>
          <cell r="AF582">
            <v>4.7</v>
          </cell>
          <cell r="AG582">
            <v>0</v>
          </cell>
          <cell r="AH582">
            <v>6.3</v>
          </cell>
          <cell r="AI582">
            <v>6.6</v>
          </cell>
          <cell r="AJ582">
            <v>8</v>
          </cell>
          <cell r="AL582">
            <v>7.7</v>
          </cell>
          <cell r="AM582">
            <v>0</v>
          </cell>
          <cell r="AN582">
            <v>38</v>
          </cell>
          <cell r="AO582">
            <v>14</v>
          </cell>
          <cell r="AP582">
            <v>6.3</v>
          </cell>
          <cell r="AQ582">
            <v>9.1</v>
          </cell>
          <cell r="AR582">
            <v>8.6999999999999993</v>
          </cell>
          <cell r="AT582">
            <v>0</v>
          </cell>
          <cell r="AX582">
            <v>5.6</v>
          </cell>
          <cell r="BD582">
            <v>7.8</v>
          </cell>
          <cell r="BE582">
            <v>5</v>
          </cell>
          <cell r="BF582">
            <v>0</v>
          </cell>
          <cell r="BG582">
            <v>8.1999999999999993</v>
          </cell>
          <cell r="BH582">
            <v>6.3</v>
          </cell>
          <cell r="BI582">
            <v>7.7</v>
          </cell>
          <cell r="BJ582">
            <v>5.9</v>
          </cell>
          <cell r="BK582">
            <v>6.1</v>
          </cell>
          <cell r="BL582">
            <v>8.4</v>
          </cell>
          <cell r="BM582">
            <v>0</v>
          </cell>
          <cell r="BN582">
            <v>6.3</v>
          </cell>
          <cell r="BO582">
            <v>7.9</v>
          </cell>
          <cell r="BP582">
            <v>8.4</v>
          </cell>
          <cell r="BQ582">
            <v>7.1</v>
          </cell>
          <cell r="BR582">
            <v>5.0999999999999996</v>
          </cell>
          <cell r="BS582">
            <v>8.9</v>
          </cell>
          <cell r="BU582">
            <v>7.5</v>
          </cell>
          <cell r="BV582">
            <v>0</v>
          </cell>
          <cell r="BW582">
            <v>7.2</v>
          </cell>
          <cell r="BX582">
            <v>4.3</v>
          </cell>
          <cell r="BY582">
            <v>7.9</v>
          </cell>
          <cell r="BZ582">
            <v>9.9</v>
          </cell>
          <cell r="CA582">
            <v>45</v>
          </cell>
          <cell r="CB582">
            <v>5</v>
          </cell>
          <cell r="CC582">
            <v>6.6</v>
          </cell>
          <cell r="CF582">
            <v>8.4</v>
          </cell>
          <cell r="CG582" t="str">
            <v>X</v>
          </cell>
          <cell r="CI582">
            <v>7.1</v>
          </cell>
          <cell r="CJ582">
            <v>7.1</v>
          </cell>
          <cell r="CK582">
            <v>7.9</v>
          </cell>
          <cell r="CM582">
            <v>8</v>
          </cell>
          <cell r="CO582">
            <v>8.1999999999999993</v>
          </cell>
          <cell r="CT582">
            <v>8.1</v>
          </cell>
          <cell r="CU582">
            <v>7.5</v>
          </cell>
          <cell r="CV582" t="str">
            <v>X</v>
          </cell>
          <cell r="CW582">
            <v>21</v>
          </cell>
          <cell r="CX582">
            <v>6</v>
          </cell>
          <cell r="DB582">
            <v>0</v>
          </cell>
          <cell r="DC582">
            <v>5</v>
          </cell>
          <cell r="DD582">
            <v>109</v>
          </cell>
          <cell r="DE582">
            <v>30</v>
          </cell>
          <cell r="DF582">
            <v>136</v>
          </cell>
          <cell r="DG582">
            <v>118</v>
          </cell>
          <cell r="DH582">
            <v>6.68</v>
          </cell>
          <cell r="DI582">
            <v>2.8</v>
          </cell>
        </row>
        <row r="583">
          <cell r="A583">
            <v>25207100033</v>
          </cell>
          <cell r="B583" t="str">
            <v>Trần</v>
          </cell>
          <cell r="C583" t="str">
            <v>Nguyễn Diễm</v>
          </cell>
          <cell r="D583" t="str">
            <v>Quỳnh</v>
          </cell>
          <cell r="E583">
            <v>37169</v>
          </cell>
          <cell r="F583" t="str">
            <v>Nữ</v>
          </cell>
          <cell r="G583" t="str">
            <v>Đã Đăng Ký (chưa học xong)</v>
          </cell>
          <cell r="H583">
            <v>7.4</v>
          </cell>
          <cell r="I583">
            <v>9.8000000000000007</v>
          </cell>
          <cell r="K583">
            <v>8</v>
          </cell>
          <cell r="M583">
            <v>6.9</v>
          </cell>
          <cell r="N583">
            <v>6.2</v>
          </cell>
          <cell r="O583">
            <v>5.8</v>
          </cell>
          <cell r="P583">
            <v>6.6</v>
          </cell>
          <cell r="R583">
            <v>7.4</v>
          </cell>
          <cell r="W583">
            <v>7.3</v>
          </cell>
          <cell r="X583">
            <v>8.8000000000000007</v>
          </cell>
          <cell r="Y583">
            <v>9.3000000000000007</v>
          </cell>
          <cell r="Z583">
            <v>9.1</v>
          </cell>
          <cell r="AA583">
            <v>6.4</v>
          </cell>
          <cell r="AB583">
            <v>6.8</v>
          </cell>
          <cell r="AC583">
            <v>8.4</v>
          </cell>
          <cell r="AD583">
            <v>7.9</v>
          </cell>
          <cell r="AE583">
            <v>8.6</v>
          </cell>
          <cell r="AF583">
            <v>7</v>
          </cell>
          <cell r="AG583">
            <v>7.5</v>
          </cell>
          <cell r="AH583">
            <v>4.4000000000000004</v>
          </cell>
          <cell r="AI583">
            <v>8.4</v>
          </cell>
          <cell r="AJ583">
            <v>6.4</v>
          </cell>
          <cell r="AK583">
            <v>8.5</v>
          </cell>
          <cell r="AL583">
            <v>7.2</v>
          </cell>
          <cell r="AM583" t="str">
            <v>X</v>
          </cell>
          <cell r="AN583">
            <v>50</v>
          </cell>
          <cell r="AO583">
            <v>2</v>
          </cell>
          <cell r="AP583">
            <v>7.2</v>
          </cell>
          <cell r="AQ583">
            <v>7.3</v>
          </cell>
          <cell r="AT583">
            <v>9.5</v>
          </cell>
          <cell r="AZ583">
            <v>8.4</v>
          </cell>
          <cell r="BD583">
            <v>9</v>
          </cell>
          <cell r="BE583">
            <v>5</v>
          </cell>
          <cell r="BF583">
            <v>0</v>
          </cell>
          <cell r="BG583">
            <v>5.9</v>
          </cell>
          <cell r="BH583">
            <v>7.5</v>
          </cell>
          <cell r="BI583">
            <v>9.5</v>
          </cell>
          <cell r="BJ583">
            <v>5.0999999999999996</v>
          </cell>
          <cell r="BK583">
            <v>8.3000000000000007</v>
          </cell>
          <cell r="BL583">
            <v>6.5</v>
          </cell>
          <cell r="BM583">
            <v>7.7</v>
          </cell>
          <cell r="BN583">
            <v>7.7</v>
          </cell>
          <cell r="BO583">
            <v>7.7</v>
          </cell>
          <cell r="BP583">
            <v>6.3</v>
          </cell>
          <cell r="BQ583">
            <v>8.6</v>
          </cell>
          <cell r="BR583">
            <v>7.5</v>
          </cell>
          <cell r="BS583">
            <v>8.6999999999999993</v>
          </cell>
          <cell r="BU583">
            <v>8.5</v>
          </cell>
          <cell r="BV583">
            <v>8.6999999999999993</v>
          </cell>
          <cell r="BW583">
            <v>5.7</v>
          </cell>
          <cell r="BX583">
            <v>8.6</v>
          </cell>
          <cell r="BY583">
            <v>6.3</v>
          </cell>
          <cell r="BZ583">
            <v>9.5</v>
          </cell>
          <cell r="CA583">
            <v>50</v>
          </cell>
          <cell r="CB583">
            <v>0</v>
          </cell>
          <cell r="CD583">
            <v>8.3000000000000007</v>
          </cell>
          <cell r="CF583">
            <v>8</v>
          </cell>
          <cell r="CG583">
            <v>8.8000000000000007</v>
          </cell>
          <cell r="CI583">
            <v>9.1</v>
          </cell>
          <cell r="CJ583">
            <v>8.1999999999999993</v>
          </cell>
          <cell r="CK583">
            <v>8.6999999999999993</v>
          </cell>
          <cell r="CM583">
            <v>8.4</v>
          </cell>
          <cell r="CO583">
            <v>8.3000000000000007</v>
          </cell>
          <cell r="CP583">
            <v>7.6</v>
          </cell>
          <cell r="CS583">
            <v>6.6</v>
          </cell>
          <cell r="CU583">
            <v>9.4</v>
          </cell>
          <cell r="CV583">
            <v>8.4</v>
          </cell>
          <cell r="CW583">
            <v>26</v>
          </cell>
          <cell r="CX583">
            <v>0</v>
          </cell>
          <cell r="DB583">
            <v>0</v>
          </cell>
          <cell r="DC583">
            <v>5</v>
          </cell>
          <cell r="DD583">
            <v>131</v>
          </cell>
          <cell r="DE583">
            <v>7</v>
          </cell>
          <cell r="DF583">
            <v>136</v>
          </cell>
          <cell r="DG583">
            <v>131</v>
          </cell>
          <cell r="DH583">
            <v>7.57</v>
          </cell>
          <cell r="DI583">
            <v>3.2</v>
          </cell>
        </row>
        <row r="584">
          <cell r="A584">
            <v>25207101465</v>
          </cell>
          <cell r="B584" t="str">
            <v>Nguyễn</v>
          </cell>
          <cell r="C584" t="str">
            <v>Thị</v>
          </cell>
          <cell r="D584" t="str">
            <v>Quỳnh</v>
          </cell>
          <cell r="E584">
            <v>37113</v>
          </cell>
          <cell r="F584" t="str">
            <v>Nữ</v>
          </cell>
          <cell r="G584" t="str">
            <v>Đã Đăng Ký (chưa học xong)</v>
          </cell>
          <cell r="H584">
            <v>8.3000000000000007</v>
          </cell>
          <cell r="I584">
            <v>8.1</v>
          </cell>
          <cell r="K584">
            <v>8.6999999999999993</v>
          </cell>
          <cell r="M584">
            <v>6.6</v>
          </cell>
          <cell r="N584">
            <v>6.5</v>
          </cell>
          <cell r="O584">
            <v>5.2</v>
          </cell>
          <cell r="P584">
            <v>6</v>
          </cell>
          <cell r="R584">
            <v>6.3</v>
          </cell>
          <cell r="W584">
            <v>6.7</v>
          </cell>
          <cell r="X584">
            <v>5.3</v>
          </cell>
          <cell r="Y584">
            <v>9.6</v>
          </cell>
          <cell r="Z584">
            <v>9.3000000000000007</v>
          </cell>
          <cell r="AA584">
            <v>7.6</v>
          </cell>
          <cell r="AB584">
            <v>8.6</v>
          </cell>
          <cell r="AC584">
            <v>9.1999999999999993</v>
          </cell>
          <cell r="AD584">
            <v>9.5</v>
          </cell>
          <cell r="AE584">
            <v>9.6999999999999993</v>
          </cell>
          <cell r="AF584">
            <v>8.1</v>
          </cell>
          <cell r="AG584">
            <v>8.5</v>
          </cell>
          <cell r="AH584">
            <v>5.2</v>
          </cell>
          <cell r="AI584">
            <v>8.6</v>
          </cell>
          <cell r="AJ584">
            <v>8.9</v>
          </cell>
          <cell r="AK584">
            <v>8.1</v>
          </cell>
          <cell r="AL584">
            <v>8.5</v>
          </cell>
          <cell r="AM584">
            <v>7.5</v>
          </cell>
          <cell r="AN584">
            <v>52</v>
          </cell>
          <cell r="AO584">
            <v>0</v>
          </cell>
          <cell r="AP584">
            <v>6.7</v>
          </cell>
          <cell r="AQ584">
            <v>6.2</v>
          </cell>
          <cell r="AV584">
            <v>8.9</v>
          </cell>
          <cell r="BB584">
            <v>8.5</v>
          </cell>
          <cell r="BD584">
            <v>8.9</v>
          </cell>
          <cell r="BE584">
            <v>5</v>
          </cell>
          <cell r="BF584">
            <v>0</v>
          </cell>
          <cell r="BG584">
            <v>5.9</v>
          </cell>
          <cell r="BH584">
            <v>9.6</v>
          </cell>
          <cell r="BI584">
            <v>6.7</v>
          </cell>
          <cell r="BJ584">
            <v>8.1999999999999993</v>
          </cell>
          <cell r="BK584">
            <v>7.4</v>
          </cell>
          <cell r="BL584">
            <v>6.4</v>
          </cell>
          <cell r="BM584">
            <v>7.5</v>
          </cell>
          <cell r="BN584">
            <v>4.9000000000000004</v>
          </cell>
          <cell r="BO584">
            <v>6.1</v>
          </cell>
          <cell r="BP584">
            <v>7.5</v>
          </cell>
          <cell r="BQ584">
            <v>5.7</v>
          </cell>
          <cell r="BR584">
            <v>9</v>
          </cell>
          <cell r="BS584">
            <v>8</v>
          </cell>
          <cell r="BU584">
            <v>7.2</v>
          </cell>
          <cell r="BV584">
            <v>8.6999999999999993</v>
          </cell>
          <cell r="BW584">
            <v>5.0999999999999996</v>
          </cell>
          <cell r="BX584">
            <v>6</v>
          </cell>
          <cell r="BY584">
            <v>8.3000000000000007</v>
          </cell>
          <cell r="BZ584">
            <v>8.8000000000000007</v>
          </cell>
          <cell r="CA584">
            <v>50</v>
          </cell>
          <cell r="CB584">
            <v>0</v>
          </cell>
          <cell r="CD584" t="str">
            <v>X</v>
          </cell>
          <cell r="CF584">
            <v>8.5</v>
          </cell>
          <cell r="CG584">
            <v>8.1999999999999993</v>
          </cell>
          <cell r="CI584">
            <v>7.8</v>
          </cell>
          <cell r="CJ584">
            <v>7.6</v>
          </cell>
          <cell r="CK584">
            <v>6.7</v>
          </cell>
          <cell r="CM584">
            <v>7.1</v>
          </cell>
          <cell r="CO584">
            <v>8.1999999999999993</v>
          </cell>
          <cell r="CP584">
            <v>8</v>
          </cell>
          <cell r="CS584" t="str">
            <v>X</v>
          </cell>
          <cell r="CU584">
            <v>8.9</v>
          </cell>
          <cell r="CV584" t="str">
            <v>X</v>
          </cell>
          <cell r="CW584">
            <v>20</v>
          </cell>
          <cell r="CX584">
            <v>6</v>
          </cell>
          <cell r="DB584">
            <v>0</v>
          </cell>
          <cell r="DC584">
            <v>5</v>
          </cell>
          <cell r="DD584">
            <v>127</v>
          </cell>
          <cell r="DE584">
            <v>11</v>
          </cell>
          <cell r="DF584">
            <v>136</v>
          </cell>
          <cell r="DG584">
            <v>127</v>
          </cell>
          <cell r="DH584">
            <v>7.46</v>
          </cell>
          <cell r="DI584">
            <v>3.15</v>
          </cell>
        </row>
        <row r="585">
          <cell r="A585">
            <v>25207101644</v>
          </cell>
          <cell r="B585" t="str">
            <v>Ngô</v>
          </cell>
          <cell r="C585" t="str">
            <v>Hoàng Diễm</v>
          </cell>
          <cell r="D585" t="str">
            <v>Quỳnh</v>
          </cell>
          <cell r="E585">
            <v>37143</v>
          </cell>
          <cell r="F585" t="str">
            <v>Nữ</v>
          </cell>
          <cell r="G585" t="str">
            <v>Đã Đăng Ký (chưa học xong)</v>
          </cell>
          <cell r="H585">
            <v>7.6</v>
          </cell>
          <cell r="I585">
            <v>7.3</v>
          </cell>
          <cell r="K585">
            <v>7.6</v>
          </cell>
          <cell r="M585">
            <v>5.4</v>
          </cell>
          <cell r="N585">
            <v>6.7</v>
          </cell>
          <cell r="O585">
            <v>6.1</v>
          </cell>
          <cell r="P585">
            <v>9</v>
          </cell>
          <cell r="R585">
            <v>7</v>
          </cell>
          <cell r="W585">
            <v>4.3</v>
          </cell>
          <cell r="X585">
            <v>9</v>
          </cell>
          <cell r="Y585">
            <v>8.6999999999999993</v>
          </cell>
          <cell r="Z585">
            <v>8.5</v>
          </cell>
          <cell r="AA585">
            <v>5.8</v>
          </cell>
          <cell r="AB585">
            <v>5.8</v>
          </cell>
          <cell r="AC585">
            <v>7.9</v>
          </cell>
          <cell r="AD585">
            <v>6.6</v>
          </cell>
          <cell r="AE585">
            <v>6.9</v>
          </cell>
          <cell r="AF585">
            <v>5.2</v>
          </cell>
          <cell r="AG585">
            <v>6</v>
          </cell>
          <cell r="AH585">
            <v>8.4</v>
          </cell>
          <cell r="AI585">
            <v>7</v>
          </cell>
          <cell r="AJ585">
            <v>6.7</v>
          </cell>
          <cell r="AK585">
            <v>7.5</v>
          </cell>
          <cell r="AL585">
            <v>8.6</v>
          </cell>
          <cell r="AM585">
            <v>7.1</v>
          </cell>
          <cell r="AN585">
            <v>52</v>
          </cell>
          <cell r="AO585">
            <v>0</v>
          </cell>
          <cell r="AP585">
            <v>6.4</v>
          </cell>
          <cell r="AQ585">
            <v>5.6</v>
          </cell>
          <cell r="AW585">
            <v>8.6</v>
          </cell>
          <cell r="BC585">
            <v>6.6</v>
          </cell>
          <cell r="BD585">
            <v>7.1</v>
          </cell>
          <cell r="BE585">
            <v>5</v>
          </cell>
          <cell r="BF585">
            <v>0</v>
          </cell>
          <cell r="BG585">
            <v>4.9000000000000004</v>
          </cell>
          <cell r="BH585">
            <v>4.5</v>
          </cell>
          <cell r="BI585">
            <v>8.5</v>
          </cell>
          <cell r="BJ585">
            <v>5.3</v>
          </cell>
          <cell r="BK585">
            <v>5.8</v>
          </cell>
          <cell r="BL585">
            <v>8.3000000000000007</v>
          </cell>
          <cell r="BM585">
            <v>8.1999999999999993</v>
          </cell>
          <cell r="BN585">
            <v>5.6</v>
          </cell>
          <cell r="BO585" t="str">
            <v>X</v>
          </cell>
          <cell r="BP585">
            <v>5.9</v>
          </cell>
          <cell r="BQ585">
            <v>7.7</v>
          </cell>
          <cell r="BR585">
            <v>7.5</v>
          </cell>
          <cell r="BS585">
            <v>9.1</v>
          </cell>
          <cell r="BU585">
            <v>6.8</v>
          </cell>
          <cell r="BV585">
            <v>6.2</v>
          </cell>
          <cell r="BW585">
            <v>5</v>
          </cell>
          <cell r="BX585">
            <v>6.7</v>
          </cell>
          <cell r="BY585">
            <v>7.4</v>
          </cell>
          <cell r="BZ585">
            <v>8.8000000000000007</v>
          </cell>
          <cell r="CA585">
            <v>47</v>
          </cell>
          <cell r="CB585">
            <v>3</v>
          </cell>
          <cell r="CC585">
            <v>6.5</v>
          </cell>
          <cell r="CF585">
            <v>7.4</v>
          </cell>
          <cell r="CG585" t="str">
            <v>X</v>
          </cell>
          <cell r="CI585">
            <v>8.4</v>
          </cell>
          <cell r="CJ585">
            <v>6.7</v>
          </cell>
          <cell r="CK585">
            <v>8.1999999999999993</v>
          </cell>
          <cell r="CM585">
            <v>7.4</v>
          </cell>
          <cell r="CO585" t="str">
            <v>X</v>
          </cell>
          <cell r="CP585">
            <v>6.7</v>
          </cell>
          <cell r="CS585" t="str">
            <v>X</v>
          </cell>
          <cell r="CU585">
            <v>10</v>
          </cell>
          <cell r="CV585">
            <v>9.4</v>
          </cell>
          <cell r="CW585">
            <v>20</v>
          </cell>
          <cell r="CX585">
            <v>7</v>
          </cell>
          <cell r="DB585">
            <v>0</v>
          </cell>
          <cell r="DC585">
            <v>5</v>
          </cell>
          <cell r="DD585">
            <v>124</v>
          </cell>
          <cell r="DE585">
            <v>15</v>
          </cell>
          <cell r="DF585">
            <v>136</v>
          </cell>
          <cell r="DG585">
            <v>124</v>
          </cell>
          <cell r="DH585">
            <v>6.92</v>
          </cell>
          <cell r="DI585">
            <v>2.79</v>
          </cell>
        </row>
        <row r="586">
          <cell r="A586">
            <v>25207102899</v>
          </cell>
          <cell r="B586" t="str">
            <v>Trần</v>
          </cell>
          <cell r="C586" t="str">
            <v>Thị</v>
          </cell>
          <cell r="D586" t="str">
            <v>Quỳnh</v>
          </cell>
          <cell r="E586">
            <v>37140</v>
          </cell>
          <cell r="F586" t="str">
            <v>Nữ</v>
          </cell>
          <cell r="G586" t="str">
            <v>Đã Đăng Ký (chưa học xong)</v>
          </cell>
          <cell r="H586">
            <v>8.1</v>
          </cell>
          <cell r="I586">
            <v>8.9</v>
          </cell>
          <cell r="K586">
            <v>7.9</v>
          </cell>
          <cell r="M586">
            <v>7.1</v>
          </cell>
          <cell r="N586">
            <v>7.1</v>
          </cell>
          <cell r="O586">
            <v>8.1999999999999993</v>
          </cell>
          <cell r="P586">
            <v>7.6</v>
          </cell>
          <cell r="R586">
            <v>7.9</v>
          </cell>
          <cell r="W586">
            <v>7.4</v>
          </cell>
          <cell r="X586">
            <v>9</v>
          </cell>
          <cell r="Y586">
            <v>9</v>
          </cell>
          <cell r="Z586">
            <v>8.4</v>
          </cell>
          <cell r="AA586">
            <v>8.3000000000000007</v>
          </cell>
          <cell r="AB586">
            <v>6.3</v>
          </cell>
          <cell r="AC586">
            <v>7</v>
          </cell>
          <cell r="AD586">
            <v>9.5</v>
          </cell>
          <cell r="AE586">
            <v>7.6</v>
          </cell>
          <cell r="AF586">
            <v>7</v>
          </cell>
          <cell r="AG586">
            <v>4</v>
          </cell>
          <cell r="AH586">
            <v>5.3</v>
          </cell>
          <cell r="AI586">
            <v>8.8000000000000007</v>
          </cell>
          <cell r="AJ586">
            <v>8.3000000000000007</v>
          </cell>
          <cell r="AK586">
            <v>8.6999999999999993</v>
          </cell>
          <cell r="AL586">
            <v>9.5</v>
          </cell>
          <cell r="AM586">
            <v>6.6</v>
          </cell>
          <cell r="AN586">
            <v>52</v>
          </cell>
          <cell r="AO586">
            <v>0</v>
          </cell>
          <cell r="AP586">
            <v>6.8</v>
          </cell>
          <cell r="AQ586">
            <v>7.6</v>
          </cell>
          <cell r="AV586">
            <v>8.9</v>
          </cell>
          <cell r="BB586">
            <v>7.3</v>
          </cell>
          <cell r="BD586">
            <v>9.5</v>
          </cell>
          <cell r="BE586">
            <v>5</v>
          </cell>
          <cell r="BF586">
            <v>0</v>
          </cell>
          <cell r="BG586">
            <v>5.3</v>
          </cell>
          <cell r="BH586">
            <v>5</v>
          </cell>
          <cell r="BI586">
            <v>8.4</v>
          </cell>
          <cell r="BJ586">
            <v>5.6</v>
          </cell>
          <cell r="BK586">
            <v>6.5</v>
          </cell>
          <cell r="BL586">
            <v>7.4</v>
          </cell>
          <cell r="BM586">
            <v>8</v>
          </cell>
          <cell r="BN586">
            <v>6.7</v>
          </cell>
          <cell r="BO586">
            <v>8.4</v>
          </cell>
          <cell r="BP586">
            <v>4.3</v>
          </cell>
          <cell r="BQ586">
            <v>6</v>
          </cell>
          <cell r="BR586">
            <v>6.2</v>
          </cell>
          <cell r="BS586">
            <v>7.7</v>
          </cell>
          <cell r="BU586">
            <v>6.6</v>
          </cell>
          <cell r="BV586" t="str">
            <v>X</v>
          </cell>
          <cell r="BW586">
            <v>5.5</v>
          </cell>
          <cell r="BX586">
            <v>7.3</v>
          </cell>
          <cell r="BY586">
            <v>6.8</v>
          </cell>
          <cell r="BZ586">
            <v>9.1</v>
          </cell>
          <cell r="CA586">
            <v>47</v>
          </cell>
          <cell r="CB586">
            <v>3</v>
          </cell>
          <cell r="CD586">
            <v>7.8</v>
          </cell>
          <cell r="CF586">
            <v>8.5</v>
          </cell>
          <cell r="CG586">
            <v>9.6</v>
          </cell>
          <cell r="CI586">
            <v>9.3000000000000007</v>
          </cell>
          <cell r="CJ586">
            <v>8.3000000000000007</v>
          </cell>
          <cell r="CK586">
            <v>9</v>
          </cell>
          <cell r="CM586">
            <v>7.8</v>
          </cell>
          <cell r="CO586">
            <v>9.4</v>
          </cell>
          <cell r="CP586">
            <v>7.3</v>
          </cell>
          <cell r="CT586" t="str">
            <v>X</v>
          </cell>
          <cell r="CU586">
            <v>10</v>
          </cell>
          <cell r="CV586">
            <v>9.5</v>
          </cell>
          <cell r="CW586">
            <v>23</v>
          </cell>
          <cell r="CX586">
            <v>3</v>
          </cell>
          <cell r="DB586">
            <v>0</v>
          </cell>
          <cell r="DC586">
            <v>5</v>
          </cell>
          <cell r="DD586">
            <v>127</v>
          </cell>
          <cell r="DE586">
            <v>11</v>
          </cell>
          <cell r="DF586">
            <v>136</v>
          </cell>
          <cell r="DG586">
            <v>127</v>
          </cell>
          <cell r="DH586">
            <v>7.42</v>
          </cell>
          <cell r="DI586">
            <v>3.07</v>
          </cell>
        </row>
        <row r="587">
          <cell r="A587">
            <v>25207104388</v>
          </cell>
          <cell r="B587" t="str">
            <v>Trần</v>
          </cell>
          <cell r="C587" t="str">
            <v>Thị Lan</v>
          </cell>
          <cell r="D587" t="str">
            <v>Quỳnh</v>
          </cell>
          <cell r="E587">
            <v>37234</v>
          </cell>
          <cell r="F587" t="str">
            <v>Nữ</v>
          </cell>
          <cell r="G587" t="str">
            <v>Đã Đăng Ký (chưa học xong)</v>
          </cell>
          <cell r="H587">
            <v>7.6</v>
          </cell>
          <cell r="I587">
            <v>7.6</v>
          </cell>
          <cell r="K587">
            <v>8</v>
          </cell>
          <cell r="M587">
            <v>8.1999999999999993</v>
          </cell>
          <cell r="N587">
            <v>8.4</v>
          </cell>
          <cell r="O587">
            <v>7.4</v>
          </cell>
          <cell r="P587">
            <v>7.2</v>
          </cell>
          <cell r="R587">
            <v>7.1</v>
          </cell>
          <cell r="W587">
            <v>6.6</v>
          </cell>
          <cell r="X587">
            <v>7.5</v>
          </cell>
          <cell r="Y587">
            <v>7.9</v>
          </cell>
          <cell r="Z587">
            <v>9.1</v>
          </cell>
          <cell r="AA587">
            <v>7.5</v>
          </cell>
          <cell r="AB587">
            <v>5.4</v>
          </cell>
          <cell r="AC587">
            <v>8.9</v>
          </cell>
          <cell r="AD587">
            <v>9.1999999999999993</v>
          </cell>
          <cell r="AE587">
            <v>9.1</v>
          </cell>
          <cell r="AF587">
            <v>5.2</v>
          </cell>
          <cell r="AG587">
            <v>5.9</v>
          </cell>
          <cell r="AH587">
            <v>6.1</v>
          </cell>
          <cell r="AI587">
            <v>7.5</v>
          </cell>
          <cell r="AJ587">
            <v>8.5</v>
          </cell>
          <cell r="AK587">
            <v>8</v>
          </cell>
          <cell r="AL587">
            <v>8.8000000000000007</v>
          </cell>
          <cell r="AN587">
            <v>50</v>
          </cell>
          <cell r="AO587">
            <v>2</v>
          </cell>
          <cell r="AP587">
            <v>6.3</v>
          </cell>
          <cell r="AQ587">
            <v>8.4</v>
          </cell>
          <cell r="AR587">
            <v>8.1999999999999993</v>
          </cell>
          <cell r="BB587">
            <v>8.5</v>
          </cell>
          <cell r="BD587">
            <v>6.8</v>
          </cell>
          <cell r="BE587">
            <v>5</v>
          </cell>
          <cell r="BF587">
            <v>0</v>
          </cell>
          <cell r="BG587">
            <v>5.3</v>
          </cell>
          <cell r="BH587">
            <v>5.9</v>
          </cell>
          <cell r="BI587">
            <v>8.8000000000000007</v>
          </cell>
          <cell r="BJ587">
            <v>5.7</v>
          </cell>
          <cell r="BK587">
            <v>7.1</v>
          </cell>
          <cell r="BL587">
            <v>7.5</v>
          </cell>
          <cell r="BM587">
            <v>9.1</v>
          </cell>
          <cell r="BN587">
            <v>7.6</v>
          </cell>
          <cell r="BO587" t="str">
            <v>X</v>
          </cell>
          <cell r="BP587">
            <v>4.5</v>
          </cell>
          <cell r="BQ587" t="str">
            <v>X</v>
          </cell>
          <cell r="BR587">
            <v>8.1999999999999993</v>
          </cell>
          <cell r="BS587">
            <v>8.5</v>
          </cell>
          <cell r="BU587">
            <v>8</v>
          </cell>
          <cell r="BV587">
            <v>7</v>
          </cell>
          <cell r="BW587">
            <v>5.6</v>
          </cell>
          <cell r="BX587">
            <v>8.3000000000000007</v>
          </cell>
          <cell r="BY587">
            <v>8.3000000000000007</v>
          </cell>
          <cell r="BZ587">
            <v>9.9</v>
          </cell>
          <cell r="CA587">
            <v>44</v>
          </cell>
          <cell r="CB587">
            <v>6</v>
          </cell>
          <cell r="CD587" t="str">
            <v>X</v>
          </cell>
          <cell r="CF587">
            <v>8.1</v>
          </cell>
          <cell r="CG587" t="str">
            <v>X</v>
          </cell>
          <cell r="CI587">
            <v>7.7</v>
          </cell>
          <cell r="CJ587">
            <v>9.1999999999999993</v>
          </cell>
          <cell r="CK587">
            <v>8.8000000000000007</v>
          </cell>
          <cell r="CM587">
            <v>8</v>
          </cell>
          <cell r="CO587" t="str">
            <v>X</v>
          </cell>
          <cell r="CP587" t="str">
            <v>X</v>
          </cell>
          <cell r="CT587">
            <v>6.5</v>
          </cell>
          <cell r="CU587">
            <v>8.6999999999999993</v>
          </cell>
          <cell r="CV587">
            <v>9.6</v>
          </cell>
          <cell r="CW587">
            <v>17</v>
          </cell>
          <cell r="CX587">
            <v>9</v>
          </cell>
          <cell r="DB587">
            <v>0</v>
          </cell>
          <cell r="DC587">
            <v>5</v>
          </cell>
          <cell r="DD587">
            <v>116</v>
          </cell>
          <cell r="DE587">
            <v>22</v>
          </cell>
          <cell r="DF587">
            <v>136</v>
          </cell>
          <cell r="DG587">
            <v>119</v>
          </cell>
          <cell r="DH587">
            <v>7.3</v>
          </cell>
          <cell r="DI587">
            <v>3.1</v>
          </cell>
        </row>
        <row r="588">
          <cell r="A588">
            <v>25207105468</v>
          </cell>
          <cell r="B588" t="str">
            <v>Mai</v>
          </cell>
          <cell r="C588" t="str">
            <v>Nhật</v>
          </cell>
          <cell r="D588" t="str">
            <v>Quỳnh</v>
          </cell>
          <cell r="E588">
            <v>36937</v>
          </cell>
          <cell r="F588" t="str">
            <v>Nữ</v>
          </cell>
          <cell r="G588" t="str">
            <v>Đã Đăng Ký (chưa học xong)</v>
          </cell>
          <cell r="H588">
            <v>8.1999999999999993</v>
          </cell>
          <cell r="I588">
            <v>9.5</v>
          </cell>
          <cell r="K588">
            <v>6.6</v>
          </cell>
          <cell r="M588">
            <v>8.4</v>
          </cell>
          <cell r="N588">
            <v>8.6999999999999993</v>
          </cell>
          <cell r="O588">
            <v>5.4</v>
          </cell>
          <cell r="P588">
            <v>4.5</v>
          </cell>
          <cell r="R588">
            <v>8.6999999999999993</v>
          </cell>
          <cell r="W588">
            <v>5.0999999999999996</v>
          </cell>
          <cell r="X588">
            <v>6.7</v>
          </cell>
          <cell r="Y588">
            <v>9</v>
          </cell>
          <cell r="Z588">
            <v>8.1</v>
          </cell>
          <cell r="AA588">
            <v>8.4</v>
          </cell>
          <cell r="AB588">
            <v>6.1</v>
          </cell>
          <cell r="AC588">
            <v>8.1999999999999993</v>
          </cell>
          <cell r="AD588">
            <v>9.1</v>
          </cell>
          <cell r="AE588">
            <v>6.4</v>
          </cell>
          <cell r="AF588">
            <v>5.6</v>
          </cell>
          <cell r="AG588">
            <v>4.3</v>
          </cell>
          <cell r="AH588">
            <v>7.8</v>
          </cell>
          <cell r="AI588">
            <v>7.5</v>
          </cell>
          <cell r="AJ588">
            <v>6</v>
          </cell>
          <cell r="AK588">
            <v>8.6</v>
          </cell>
          <cell r="AL588">
            <v>5.6</v>
          </cell>
          <cell r="AM588">
            <v>7.2</v>
          </cell>
          <cell r="AN588">
            <v>52</v>
          </cell>
          <cell r="AO588">
            <v>0</v>
          </cell>
          <cell r="AP588">
            <v>6</v>
          </cell>
          <cell r="AQ588">
            <v>6.3</v>
          </cell>
          <cell r="AR588">
            <v>7.7</v>
          </cell>
          <cell r="AX588">
            <v>7.1</v>
          </cell>
          <cell r="BD588">
            <v>4.8</v>
          </cell>
          <cell r="BE588">
            <v>5</v>
          </cell>
          <cell r="BF588">
            <v>0</v>
          </cell>
          <cell r="BG588">
            <v>7</v>
          </cell>
          <cell r="BH588">
            <v>7.5</v>
          </cell>
          <cell r="BI588">
            <v>8.5</v>
          </cell>
          <cell r="BJ588">
            <v>4.3</v>
          </cell>
          <cell r="BK588">
            <v>8.4</v>
          </cell>
          <cell r="BL588">
            <v>8.4</v>
          </cell>
          <cell r="BM588">
            <v>7.1</v>
          </cell>
          <cell r="BN588">
            <v>5.7</v>
          </cell>
          <cell r="BO588" t="str">
            <v>X</v>
          </cell>
          <cell r="BP588">
            <v>5.2</v>
          </cell>
          <cell r="BQ588">
            <v>7.1</v>
          </cell>
          <cell r="BR588">
            <v>4.3</v>
          </cell>
          <cell r="BS588">
            <v>7.5</v>
          </cell>
          <cell r="BU588">
            <v>5.4</v>
          </cell>
          <cell r="BV588">
            <v>8.3000000000000007</v>
          </cell>
          <cell r="BW588">
            <v>6.5</v>
          </cell>
          <cell r="BX588">
            <v>7.4</v>
          </cell>
          <cell r="BY588" t="str">
            <v>X</v>
          </cell>
          <cell r="BZ588">
            <v>9.4</v>
          </cell>
          <cell r="CA588">
            <v>44</v>
          </cell>
          <cell r="CB588">
            <v>6</v>
          </cell>
          <cell r="CD588">
            <v>8.5</v>
          </cell>
          <cell r="CF588">
            <v>8</v>
          </cell>
          <cell r="CG588" t="str">
            <v>X</v>
          </cell>
          <cell r="CI588">
            <v>6.7</v>
          </cell>
          <cell r="CJ588">
            <v>7.9</v>
          </cell>
          <cell r="CK588">
            <v>8.5</v>
          </cell>
          <cell r="CM588">
            <v>6.4</v>
          </cell>
          <cell r="CO588">
            <v>8.8000000000000007</v>
          </cell>
          <cell r="CP588" t="str">
            <v>X</v>
          </cell>
          <cell r="CS588" t="str">
            <v>X</v>
          </cell>
          <cell r="CU588">
            <v>8.9</v>
          </cell>
          <cell r="CV588">
            <v>9.3000000000000007</v>
          </cell>
          <cell r="CW588">
            <v>18</v>
          </cell>
          <cell r="CX588">
            <v>8</v>
          </cell>
          <cell r="DB588">
            <v>0</v>
          </cell>
          <cell r="DC588">
            <v>5</v>
          </cell>
          <cell r="DD588">
            <v>119</v>
          </cell>
          <cell r="DE588">
            <v>19</v>
          </cell>
          <cell r="DF588">
            <v>136</v>
          </cell>
          <cell r="DG588">
            <v>119</v>
          </cell>
          <cell r="DH588">
            <v>7.16</v>
          </cell>
          <cell r="DI588">
            <v>2.95</v>
          </cell>
        </row>
        <row r="589">
          <cell r="A589">
            <v>25207105792</v>
          </cell>
          <cell r="B589" t="str">
            <v>Nguyễn</v>
          </cell>
          <cell r="C589" t="str">
            <v>Thị Ngân</v>
          </cell>
          <cell r="D589" t="str">
            <v>Quỳnh</v>
          </cell>
          <cell r="E589">
            <v>37090</v>
          </cell>
          <cell r="F589" t="str">
            <v>Nữ</v>
          </cell>
          <cell r="G589" t="str">
            <v>Đã Đăng Ký (chưa học xong)</v>
          </cell>
          <cell r="H589">
            <v>8.1999999999999993</v>
          </cell>
          <cell r="I589">
            <v>7.8</v>
          </cell>
          <cell r="K589">
            <v>6</v>
          </cell>
          <cell r="M589">
            <v>7.4</v>
          </cell>
          <cell r="N589">
            <v>7</v>
          </cell>
          <cell r="O589">
            <v>4.7</v>
          </cell>
          <cell r="P589">
            <v>7</v>
          </cell>
          <cell r="R589">
            <v>7.6</v>
          </cell>
          <cell r="W589">
            <v>4.9000000000000004</v>
          </cell>
          <cell r="X589">
            <v>5.0999999999999996</v>
          </cell>
          <cell r="Y589">
            <v>8.4</v>
          </cell>
          <cell r="Z589">
            <v>9.3000000000000007</v>
          </cell>
          <cell r="AA589">
            <v>8.1999999999999993</v>
          </cell>
          <cell r="AB589">
            <v>5.2</v>
          </cell>
          <cell r="AC589">
            <v>6.6</v>
          </cell>
          <cell r="AD589">
            <v>5.4</v>
          </cell>
          <cell r="AE589">
            <v>8.3000000000000007</v>
          </cell>
          <cell r="AF589">
            <v>4.0999999999999996</v>
          </cell>
          <cell r="AG589">
            <v>4.9000000000000004</v>
          </cell>
          <cell r="AH589">
            <v>6.3</v>
          </cell>
          <cell r="AI589">
            <v>6.1</v>
          </cell>
          <cell r="AJ589">
            <v>7.2</v>
          </cell>
          <cell r="AK589">
            <v>5.6</v>
          </cell>
          <cell r="AL589">
            <v>4.9000000000000004</v>
          </cell>
          <cell r="AM589">
            <v>7.3</v>
          </cell>
          <cell r="AN589">
            <v>52</v>
          </cell>
          <cell r="AO589">
            <v>0</v>
          </cell>
          <cell r="AP589">
            <v>6</v>
          </cell>
          <cell r="AQ589">
            <v>6</v>
          </cell>
          <cell r="AV589">
            <v>7.9</v>
          </cell>
          <cell r="AZ589">
            <v>5.9</v>
          </cell>
          <cell r="BD589">
            <v>5.7</v>
          </cell>
          <cell r="BE589">
            <v>5</v>
          </cell>
          <cell r="BF589">
            <v>0</v>
          </cell>
          <cell r="BG589">
            <v>4.0999999999999996</v>
          </cell>
          <cell r="BH589">
            <v>7</v>
          </cell>
          <cell r="BI589">
            <v>8</v>
          </cell>
          <cell r="BJ589">
            <v>4.5</v>
          </cell>
          <cell r="BK589">
            <v>7.2</v>
          </cell>
          <cell r="BL589">
            <v>6.4</v>
          </cell>
          <cell r="BM589">
            <v>5.8</v>
          </cell>
          <cell r="BN589">
            <v>6.1</v>
          </cell>
          <cell r="BO589" t="str">
            <v>X</v>
          </cell>
          <cell r="BP589">
            <v>4.8</v>
          </cell>
          <cell r="BQ589">
            <v>4.5999999999999996</v>
          </cell>
          <cell r="BR589">
            <v>5.2</v>
          </cell>
          <cell r="BS589">
            <v>7.1</v>
          </cell>
          <cell r="BU589">
            <v>6.4</v>
          </cell>
          <cell r="BV589">
            <v>4.5999999999999996</v>
          </cell>
          <cell r="BW589">
            <v>0</v>
          </cell>
          <cell r="BX589">
            <v>6.6</v>
          </cell>
          <cell r="BY589">
            <v>6.7</v>
          </cell>
          <cell r="BZ589">
            <v>8.4</v>
          </cell>
          <cell r="CA589">
            <v>44</v>
          </cell>
          <cell r="CB589">
            <v>6</v>
          </cell>
          <cell r="CD589">
            <v>7</v>
          </cell>
          <cell r="CF589">
            <v>5.7</v>
          </cell>
          <cell r="CG589">
            <v>8.5</v>
          </cell>
          <cell r="CI589">
            <v>7.4</v>
          </cell>
          <cell r="CJ589">
            <v>6.3</v>
          </cell>
          <cell r="CK589">
            <v>6.5</v>
          </cell>
          <cell r="CM589">
            <v>5</v>
          </cell>
          <cell r="CO589">
            <v>6.7</v>
          </cell>
          <cell r="CP589" t="str">
            <v>X</v>
          </cell>
          <cell r="CS589" t="str">
            <v>X</v>
          </cell>
          <cell r="CU589">
            <v>9</v>
          </cell>
          <cell r="CV589">
            <v>8.5</v>
          </cell>
          <cell r="CW589">
            <v>20</v>
          </cell>
          <cell r="CX589">
            <v>6</v>
          </cell>
          <cell r="DB589">
            <v>0</v>
          </cell>
          <cell r="DC589">
            <v>5</v>
          </cell>
          <cell r="DD589">
            <v>121</v>
          </cell>
          <cell r="DE589">
            <v>17</v>
          </cell>
          <cell r="DF589">
            <v>136</v>
          </cell>
          <cell r="DG589">
            <v>124</v>
          </cell>
          <cell r="DH589">
            <v>6.25</v>
          </cell>
          <cell r="DI589">
            <v>2.4</v>
          </cell>
        </row>
        <row r="590">
          <cell r="A590">
            <v>25207109258</v>
          </cell>
          <cell r="B590" t="str">
            <v>Trần</v>
          </cell>
          <cell r="C590" t="str">
            <v>Thị Như</v>
          </cell>
          <cell r="D590" t="str">
            <v>Quỳnh</v>
          </cell>
          <cell r="E590">
            <v>37052</v>
          </cell>
          <cell r="F590" t="str">
            <v>Nữ</v>
          </cell>
          <cell r="G590" t="str">
            <v>Đã Đăng Ký (chưa học xong)</v>
          </cell>
          <cell r="H590">
            <v>8.1</v>
          </cell>
          <cell r="I590">
            <v>9.1999999999999993</v>
          </cell>
          <cell r="K590">
            <v>8.3000000000000007</v>
          </cell>
          <cell r="M590">
            <v>8.3000000000000007</v>
          </cell>
          <cell r="N590">
            <v>7.9</v>
          </cell>
          <cell r="O590">
            <v>8.4</v>
          </cell>
          <cell r="P590">
            <v>7.9</v>
          </cell>
          <cell r="R590">
            <v>9.1999999999999993</v>
          </cell>
          <cell r="W590">
            <v>6.3</v>
          </cell>
          <cell r="X590">
            <v>9</v>
          </cell>
          <cell r="Y590">
            <v>8.6999999999999993</v>
          </cell>
          <cell r="Z590">
            <v>9.4</v>
          </cell>
          <cell r="AA590">
            <v>8.6</v>
          </cell>
          <cell r="AB590">
            <v>9.1999999999999993</v>
          </cell>
          <cell r="AC590">
            <v>9.5</v>
          </cell>
          <cell r="AD590">
            <v>6.8</v>
          </cell>
          <cell r="AE590">
            <v>8.6999999999999993</v>
          </cell>
          <cell r="AF590" t="str">
            <v>P (P/F)</v>
          </cell>
          <cell r="AG590" t="str">
            <v>P (P/F)</v>
          </cell>
          <cell r="AH590">
            <v>6.3</v>
          </cell>
          <cell r="AI590">
            <v>8.5</v>
          </cell>
          <cell r="AJ590">
            <v>8.1999999999999993</v>
          </cell>
          <cell r="AK590">
            <v>8.1999999999999993</v>
          </cell>
          <cell r="AL590">
            <v>7.9</v>
          </cell>
          <cell r="AM590">
            <v>7.6</v>
          </cell>
          <cell r="AN590">
            <v>52</v>
          </cell>
          <cell r="AO590">
            <v>0</v>
          </cell>
          <cell r="AP590">
            <v>7.1</v>
          </cell>
          <cell r="AQ590">
            <v>6.3</v>
          </cell>
          <cell r="AV590">
            <v>7</v>
          </cell>
          <cell r="AX590">
            <v>5.0999999999999996</v>
          </cell>
          <cell r="BD590">
            <v>7.8</v>
          </cell>
          <cell r="BE590">
            <v>5</v>
          </cell>
          <cell r="BF590">
            <v>0</v>
          </cell>
          <cell r="BG590">
            <v>6.2</v>
          </cell>
          <cell r="BH590">
            <v>9.1999999999999993</v>
          </cell>
          <cell r="BI590">
            <v>9.5</v>
          </cell>
          <cell r="BJ590">
            <v>4.7</v>
          </cell>
          <cell r="BK590">
            <v>8.1999999999999993</v>
          </cell>
          <cell r="BL590">
            <v>7.4</v>
          </cell>
          <cell r="BM590">
            <v>7.6</v>
          </cell>
          <cell r="BN590">
            <v>5.7</v>
          </cell>
          <cell r="BO590">
            <v>9.1</v>
          </cell>
          <cell r="BP590">
            <v>6.6</v>
          </cell>
          <cell r="BQ590">
            <v>6.2</v>
          </cell>
          <cell r="BR590">
            <v>7.7</v>
          </cell>
          <cell r="BS590">
            <v>7.6</v>
          </cell>
          <cell r="BU590">
            <v>7.2</v>
          </cell>
          <cell r="BV590">
            <v>8.9</v>
          </cell>
          <cell r="BW590">
            <v>8.6999999999999993</v>
          </cell>
          <cell r="BX590">
            <v>8</v>
          </cell>
          <cell r="BY590">
            <v>9.1999999999999993</v>
          </cell>
          <cell r="BZ590">
            <v>9.4</v>
          </cell>
          <cell r="CA590">
            <v>50</v>
          </cell>
          <cell r="CB590">
            <v>0</v>
          </cell>
          <cell r="CC590">
            <v>7.5</v>
          </cell>
          <cell r="CF590">
            <v>8.8000000000000007</v>
          </cell>
          <cell r="CG590">
            <v>9.1999999999999993</v>
          </cell>
          <cell r="CI590">
            <v>9.1999999999999993</v>
          </cell>
          <cell r="CJ590">
            <v>9.3000000000000007</v>
          </cell>
          <cell r="CK590">
            <v>8.6</v>
          </cell>
          <cell r="CM590">
            <v>8.6</v>
          </cell>
          <cell r="CO590" t="str">
            <v>X</v>
          </cell>
          <cell r="CP590">
            <v>8.4</v>
          </cell>
          <cell r="CT590" t="str">
            <v>X</v>
          </cell>
          <cell r="CU590">
            <v>8.6999999999999993</v>
          </cell>
          <cell r="CV590">
            <v>10</v>
          </cell>
          <cell r="CW590">
            <v>22</v>
          </cell>
          <cell r="CX590">
            <v>5</v>
          </cell>
          <cell r="DB590">
            <v>0</v>
          </cell>
          <cell r="DC590">
            <v>5</v>
          </cell>
          <cell r="DD590">
            <v>129</v>
          </cell>
          <cell r="DE590">
            <v>10</v>
          </cell>
          <cell r="DF590">
            <v>136</v>
          </cell>
          <cell r="DG590">
            <v>129</v>
          </cell>
          <cell r="DH590">
            <v>8.1</v>
          </cell>
          <cell r="DI590">
            <v>3.49</v>
          </cell>
        </row>
        <row r="591">
          <cell r="A591">
            <v>25207109963</v>
          </cell>
          <cell r="B591" t="str">
            <v>Cao</v>
          </cell>
          <cell r="C591" t="str">
            <v>Thị Ngọc</v>
          </cell>
          <cell r="D591" t="str">
            <v>Quỳnh</v>
          </cell>
          <cell r="E591">
            <v>36903</v>
          </cell>
          <cell r="F591" t="str">
            <v>Nữ</v>
          </cell>
          <cell r="G591" t="str">
            <v>Đã Đăng Ký (chưa học xong)</v>
          </cell>
          <cell r="H591">
            <v>8.1999999999999993</v>
          </cell>
          <cell r="I591">
            <v>8.6999999999999993</v>
          </cell>
          <cell r="K591">
            <v>7.8</v>
          </cell>
          <cell r="M591">
            <v>7.4</v>
          </cell>
          <cell r="N591">
            <v>8.1</v>
          </cell>
          <cell r="O591">
            <v>7.3</v>
          </cell>
          <cell r="P591">
            <v>7.4</v>
          </cell>
          <cell r="R591">
            <v>9.5</v>
          </cell>
          <cell r="W591">
            <v>8.1</v>
          </cell>
          <cell r="X591">
            <v>9.6</v>
          </cell>
          <cell r="Y591">
            <v>8.5</v>
          </cell>
          <cell r="Z591">
            <v>8.4</v>
          </cell>
          <cell r="AA591">
            <v>8.1</v>
          </cell>
          <cell r="AB591">
            <v>7.4</v>
          </cell>
          <cell r="AC591">
            <v>9</v>
          </cell>
          <cell r="AD591">
            <v>8.6999999999999993</v>
          </cell>
          <cell r="AE591">
            <v>8.6999999999999993</v>
          </cell>
          <cell r="AF591">
            <v>5.9</v>
          </cell>
          <cell r="AG591">
            <v>6.4</v>
          </cell>
          <cell r="AH591">
            <v>5.2</v>
          </cell>
          <cell r="AI591">
            <v>8.8000000000000007</v>
          </cell>
          <cell r="AJ591">
            <v>8.6999999999999993</v>
          </cell>
          <cell r="AK591">
            <v>8.8000000000000007</v>
          </cell>
          <cell r="AL591">
            <v>6</v>
          </cell>
          <cell r="AM591">
            <v>8</v>
          </cell>
          <cell r="AN591">
            <v>52</v>
          </cell>
          <cell r="AO591">
            <v>0</v>
          </cell>
          <cell r="AP591">
            <v>6.9</v>
          </cell>
          <cell r="AQ591">
            <v>7.3</v>
          </cell>
          <cell r="AW591">
            <v>8.6999999999999993</v>
          </cell>
          <cell r="AX591">
            <v>7.3</v>
          </cell>
          <cell r="BD591">
            <v>5.3</v>
          </cell>
          <cell r="BE591">
            <v>5</v>
          </cell>
          <cell r="BF591">
            <v>0</v>
          </cell>
          <cell r="BG591">
            <v>6</v>
          </cell>
          <cell r="BH591">
            <v>9.1999999999999993</v>
          </cell>
          <cell r="BI591">
            <v>9.6999999999999993</v>
          </cell>
          <cell r="BJ591">
            <v>7.2</v>
          </cell>
          <cell r="BK591">
            <v>9.6</v>
          </cell>
          <cell r="BL591">
            <v>8.6</v>
          </cell>
          <cell r="BM591">
            <v>8.1</v>
          </cell>
          <cell r="BN591">
            <v>9</v>
          </cell>
          <cell r="BO591">
            <v>6.6</v>
          </cell>
          <cell r="BP591">
            <v>7.9</v>
          </cell>
          <cell r="BQ591">
            <v>8.1999999999999993</v>
          </cell>
          <cell r="BR591">
            <v>8.6999999999999993</v>
          </cell>
          <cell r="BS591">
            <v>8.6999999999999993</v>
          </cell>
          <cell r="BU591">
            <v>7.9</v>
          </cell>
          <cell r="BV591">
            <v>7.1</v>
          </cell>
          <cell r="BW591">
            <v>6.4</v>
          </cell>
          <cell r="BX591">
            <v>5.8</v>
          </cell>
          <cell r="BY591">
            <v>8.9</v>
          </cell>
          <cell r="BZ591">
            <v>9.8000000000000007</v>
          </cell>
          <cell r="CA591">
            <v>50</v>
          </cell>
          <cell r="CB591">
            <v>0</v>
          </cell>
          <cell r="CC591">
            <v>8.5</v>
          </cell>
          <cell r="CF591">
            <v>8.9</v>
          </cell>
          <cell r="CG591">
            <v>8.6999999999999993</v>
          </cell>
          <cell r="CI591">
            <v>9.6</v>
          </cell>
          <cell r="CJ591">
            <v>9.4</v>
          </cell>
          <cell r="CK591">
            <v>9.1999999999999993</v>
          </cell>
          <cell r="CM591">
            <v>8.6999999999999993</v>
          </cell>
          <cell r="CO591">
            <v>9.1999999999999993</v>
          </cell>
          <cell r="CP591">
            <v>7.5</v>
          </cell>
          <cell r="CT591">
            <v>5.7</v>
          </cell>
          <cell r="CU591">
            <v>10</v>
          </cell>
          <cell r="CV591">
            <v>9.3000000000000007</v>
          </cell>
          <cell r="CW591">
            <v>27</v>
          </cell>
          <cell r="CX591">
            <v>0</v>
          </cell>
          <cell r="DB591">
            <v>0</v>
          </cell>
          <cell r="DC591">
            <v>5</v>
          </cell>
          <cell r="DD591">
            <v>134</v>
          </cell>
          <cell r="DE591">
            <v>5</v>
          </cell>
          <cell r="DF591">
            <v>136</v>
          </cell>
          <cell r="DG591">
            <v>134</v>
          </cell>
          <cell r="DH591">
            <v>8.0399999999999991</v>
          </cell>
          <cell r="DI591">
            <v>3.44</v>
          </cell>
        </row>
        <row r="592">
          <cell r="A592">
            <v>25207115926</v>
          </cell>
          <cell r="B592" t="str">
            <v>Võ</v>
          </cell>
          <cell r="C592" t="str">
            <v>Như</v>
          </cell>
          <cell r="D592" t="str">
            <v>Quỳnh</v>
          </cell>
          <cell r="E592">
            <v>36909</v>
          </cell>
          <cell r="F592" t="str">
            <v>Nữ</v>
          </cell>
          <cell r="G592" t="str">
            <v>Đã Đăng Ký (chưa học xong)</v>
          </cell>
          <cell r="H592">
            <v>8.5</v>
          </cell>
          <cell r="I592">
            <v>7.7</v>
          </cell>
          <cell r="K592">
            <v>7.1</v>
          </cell>
          <cell r="M592" t="str">
            <v>P (P/F)</v>
          </cell>
          <cell r="N592">
            <v>5</v>
          </cell>
          <cell r="O592">
            <v>7.2</v>
          </cell>
          <cell r="P592">
            <v>7.5</v>
          </cell>
          <cell r="R592">
            <v>6.7</v>
          </cell>
          <cell r="V592">
            <v>9.6999999999999993</v>
          </cell>
          <cell r="X592">
            <v>8.5</v>
          </cell>
          <cell r="Y592">
            <v>7</v>
          </cell>
          <cell r="Z592">
            <v>9.5</v>
          </cell>
          <cell r="AA592" t="str">
            <v>X</v>
          </cell>
          <cell r="AB592">
            <v>8.9</v>
          </cell>
          <cell r="AC592">
            <v>7</v>
          </cell>
          <cell r="AD592">
            <v>9.1999999999999993</v>
          </cell>
          <cell r="AE592">
            <v>9.5</v>
          </cell>
          <cell r="AF592" t="str">
            <v>P (P/F)</v>
          </cell>
          <cell r="AG592" t="str">
            <v>P (P/F)</v>
          </cell>
          <cell r="AH592">
            <v>5</v>
          </cell>
          <cell r="AI592">
            <v>8.1</v>
          </cell>
          <cell r="AJ592">
            <v>8.5</v>
          </cell>
          <cell r="AK592">
            <v>8.1</v>
          </cell>
          <cell r="AL592">
            <v>8.1999999999999993</v>
          </cell>
          <cell r="AM592">
            <v>8.8000000000000007</v>
          </cell>
          <cell r="AN592">
            <v>50</v>
          </cell>
          <cell r="AO592">
            <v>2</v>
          </cell>
          <cell r="AP592">
            <v>5.8</v>
          </cell>
          <cell r="AQ592">
            <v>6.7</v>
          </cell>
          <cell r="AV592">
            <v>8.5</v>
          </cell>
          <cell r="AX592">
            <v>6.5</v>
          </cell>
          <cell r="BD592">
            <v>6.8</v>
          </cell>
          <cell r="BE592">
            <v>5</v>
          </cell>
          <cell r="BF592">
            <v>0</v>
          </cell>
          <cell r="BG592">
            <v>5.7</v>
          </cell>
          <cell r="BH592">
            <v>7.9</v>
          </cell>
          <cell r="BI592">
            <v>8.6999999999999993</v>
          </cell>
          <cell r="BJ592">
            <v>8.8000000000000007</v>
          </cell>
          <cell r="BK592">
            <v>7.9</v>
          </cell>
          <cell r="BL592">
            <v>8.6</v>
          </cell>
          <cell r="BM592">
            <v>7.3</v>
          </cell>
          <cell r="BN592">
            <v>7.8</v>
          </cell>
          <cell r="BO592">
            <v>6.4</v>
          </cell>
          <cell r="BP592">
            <v>5.0999999999999996</v>
          </cell>
          <cell r="BQ592">
            <v>7</v>
          </cell>
          <cell r="BR592">
            <v>7</v>
          </cell>
          <cell r="BS592">
            <v>8.1</v>
          </cell>
          <cell r="BU592">
            <v>8.1999999999999993</v>
          </cell>
          <cell r="BV592">
            <v>8.6999999999999993</v>
          </cell>
          <cell r="BW592">
            <v>8.6</v>
          </cell>
          <cell r="BX592">
            <v>6.9</v>
          </cell>
          <cell r="BY592">
            <v>8.5</v>
          </cell>
          <cell r="BZ592">
            <v>9.6999999999999993</v>
          </cell>
          <cell r="CA592">
            <v>50</v>
          </cell>
          <cell r="CB592">
            <v>0</v>
          </cell>
          <cell r="CD592">
            <v>8</v>
          </cell>
          <cell r="CF592">
            <v>7.8</v>
          </cell>
          <cell r="CG592">
            <v>9.3000000000000007</v>
          </cell>
          <cell r="CI592">
            <v>8.1</v>
          </cell>
          <cell r="CJ592">
            <v>8.8000000000000007</v>
          </cell>
          <cell r="CK592">
            <v>9.3000000000000007</v>
          </cell>
          <cell r="CM592">
            <v>7.8</v>
          </cell>
          <cell r="CO592">
            <v>9</v>
          </cell>
          <cell r="CP592" t="str">
            <v>X</v>
          </cell>
          <cell r="CS592">
            <v>9</v>
          </cell>
          <cell r="CU592">
            <v>8.1999999999999993</v>
          </cell>
          <cell r="CV592">
            <v>9.5</v>
          </cell>
          <cell r="CW592">
            <v>23</v>
          </cell>
          <cell r="CX592">
            <v>3</v>
          </cell>
          <cell r="DB592">
            <v>0</v>
          </cell>
          <cell r="DC592">
            <v>5</v>
          </cell>
          <cell r="DD592">
            <v>128</v>
          </cell>
          <cell r="DE592">
            <v>10</v>
          </cell>
          <cell r="DF592">
            <v>136</v>
          </cell>
          <cell r="DG592">
            <v>128</v>
          </cell>
          <cell r="DH592">
            <v>7.91</v>
          </cell>
          <cell r="DI592">
            <v>3.42</v>
          </cell>
        </row>
        <row r="593">
          <cell r="A593">
            <v>25207117333</v>
          </cell>
          <cell r="B593" t="str">
            <v>Trương</v>
          </cell>
          <cell r="C593" t="str">
            <v>Thị Như</v>
          </cell>
          <cell r="D593" t="str">
            <v>Quỳnh</v>
          </cell>
          <cell r="E593">
            <v>37165</v>
          </cell>
          <cell r="F593" t="str">
            <v>Nữ</v>
          </cell>
          <cell r="G593" t="str">
            <v>Đã Đăng Ký (chưa học xong)</v>
          </cell>
          <cell r="H593">
            <v>8.5</v>
          </cell>
          <cell r="I593">
            <v>8.6999999999999993</v>
          </cell>
          <cell r="K593">
            <v>8.9</v>
          </cell>
          <cell r="M593">
            <v>7.1</v>
          </cell>
          <cell r="N593">
            <v>7.1</v>
          </cell>
          <cell r="O593">
            <v>7.3</v>
          </cell>
          <cell r="P593">
            <v>6.9</v>
          </cell>
          <cell r="R593">
            <v>8.9</v>
          </cell>
          <cell r="W593">
            <v>7.9</v>
          </cell>
          <cell r="X593">
            <v>9.3000000000000007</v>
          </cell>
          <cell r="Y593">
            <v>9.1</v>
          </cell>
          <cell r="Z593">
            <v>9.4</v>
          </cell>
          <cell r="AA593">
            <v>9</v>
          </cell>
          <cell r="AB593">
            <v>9.1999999999999993</v>
          </cell>
          <cell r="AC593">
            <v>8.6</v>
          </cell>
          <cell r="AD593">
            <v>8.9</v>
          </cell>
          <cell r="AE593">
            <v>9</v>
          </cell>
          <cell r="AF593" t="str">
            <v>P (P/F)</v>
          </cell>
          <cell r="AG593" t="str">
            <v>P (P/F)</v>
          </cell>
          <cell r="AH593">
            <v>5.6</v>
          </cell>
          <cell r="AI593">
            <v>7.7</v>
          </cell>
          <cell r="AJ593">
            <v>8</v>
          </cell>
          <cell r="AK593">
            <v>8.1</v>
          </cell>
          <cell r="AL593">
            <v>6.9</v>
          </cell>
          <cell r="AM593">
            <v>8.6999999999999993</v>
          </cell>
          <cell r="AN593">
            <v>52</v>
          </cell>
          <cell r="AO593">
            <v>0</v>
          </cell>
          <cell r="AP593">
            <v>6.2</v>
          </cell>
          <cell r="AQ593">
            <v>6</v>
          </cell>
          <cell r="AR593">
            <v>9.5</v>
          </cell>
          <cell r="AX593">
            <v>5.5</v>
          </cell>
          <cell r="BD593">
            <v>7.7</v>
          </cell>
          <cell r="BE593">
            <v>5</v>
          </cell>
          <cell r="BF593">
            <v>0</v>
          </cell>
          <cell r="BG593">
            <v>6.4</v>
          </cell>
          <cell r="BH593">
            <v>8.6999999999999993</v>
          </cell>
          <cell r="BI593">
            <v>7.9</v>
          </cell>
          <cell r="BJ593">
            <v>8.6999999999999993</v>
          </cell>
          <cell r="BK593">
            <v>9</v>
          </cell>
          <cell r="BL593">
            <v>9.4</v>
          </cell>
          <cell r="BM593">
            <v>8.3000000000000007</v>
          </cell>
          <cell r="BN593">
            <v>6.7</v>
          </cell>
          <cell r="BO593">
            <v>6.5</v>
          </cell>
          <cell r="BP593">
            <v>6.7</v>
          </cell>
          <cell r="BQ593">
            <v>7.9</v>
          </cell>
          <cell r="BR593">
            <v>8.3000000000000007</v>
          </cell>
          <cell r="BS593">
            <v>9.5</v>
          </cell>
          <cell r="BU593">
            <v>9.1999999999999993</v>
          </cell>
          <cell r="BV593">
            <v>8.1999999999999993</v>
          </cell>
          <cell r="BW593">
            <v>7.8</v>
          </cell>
          <cell r="BX593">
            <v>8.6999999999999993</v>
          </cell>
          <cell r="BY593">
            <v>9</v>
          </cell>
          <cell r="BZ593">
            <v>9.5</v>
          </cell>
          <cell r="CA593">
            <v>50</v>
          </cell>
          <cell r="CB593">
            <v>0</v>
          </cell>
          <cell r="CC593">
            <v>8.6999999999999993</v>
          </cell>
          <cell r="CF593">
            <v>9.4</v>
          </cell>
          <cell r="CG593">
            <v>9</v>
          </cell>
          <cell r="CI593">
            <v>9.6999999999999993</v>
          </cell>
          <cell r="CJ593">
            <v>8.6999999999999993</v>
          </cell>
          <cell r="CK593">
            <v>9.4</v>
          </cell>
          <cell r="CM593">
            <v>8.9</v>
          </cell>
          <cell r="CO593">
            <v>8.9</v>
          </cell>
          <cell r="CP593" t="str">
            <v>X</v>
          </cell>
          <cell r="CS593">
            <v>8.1999999999999993</v>
          </cell>
          <cell r="CU593">
            <v>8.6</v>
          </cell>
          <cell r="CV593">
            <v>9.6</v>
          </cell>
          <cell r="CW593">
            <v>24</v>
          </cell>
          <cell r="CX593">
            <v>3</v>
          </cell>
          <cell r="DB593">
            <v>0</v>
          </cell>
          <cell r="DC593">
            <v>5</v>
          </cell>
          <cell r="DD593">
            <v>131</v>
          </cell>
          <cell r="DE593">
            <v>8</v>
          </cell>
          <cell r="DF593">
            <v>136</v>
          </cell>
          <cell r="DG593">
            <v>131</v>
          </cell>
          <cell r="DH593">
            <v>8.32</v>
          </cell>
          <cell r="DI593">
            <v>3.61</v>
          </cell>
        </row>
        <row r="594">
          <cell r="A594">
            <v>25217101236</v>
          </cell>
          <cell r="B594" t="str">
            <v>Phạm</v>
          </cell>
          <cell r="C594" t="str">
            <v>Xuân</v>
          </cell>
          <cell r="D594" t="str">
            <v>Quỳnh</v>
          </cell>
          <cell r="E594">
            <v>36787</v>
          </cell>
          <cell r="F594" t="str">
            <v>Nam</v>
          </cell>
          <cell r="G594" t="str">
            <v>Đã Đăng Ký (chưa học xong)</v>
          </cell>
          <cell r="H594">
            <v>8.1999999999999993</v>
          </cell>
          <cell r="I594">
            <v>9.9</v>
          </cell>
          <cell r="K594">
            <v>8.3000000000000007</v>
          </cell>
          <cell r="M594" t="str">
            <v>P (P/F)</v>
          </cell>
          <cell r="N594">
            <v>9.3000000000000007</v>
          </cell>
          <cell r="O594">
            <v>8.5</v>
          </cell>
          <cell r="P594">
            <v>9.4</v>
          </cell>
          <cell r="R594">
            <v>9.6</v>
          </cell>
          <cell r="W594">
            <v>7.3</v>
          </cell>
          <cell r="X594">
            <v>9.1999999999999993</v>
          </cell>
          <cell r="Y594">
            <v>9.9</v>
          </cell>
          <cell r="Z594">
            <v>9.4</v>
          </cell>
          <cell r="AA594">
            <v>8</v>
          </cell>
          <cell r="AB594">
            <v>9</v>
          </cell>
          <cell r="AC594">
            <v>9.3000000000000007</v>
          </cell>
          <cell r="AD594">
            <v>9</v>
          </cell>
          <cell r="AE594">
            <v>8.8000000000000007</v>
          </cell>
          <cell r="AF594">
            <v>8.1</v>
          </cell>
          <cell r="AG594">
            <v>9.4</v>
          </cell>
          <cell r="AH594">
            <v>7.6</v>
          </cell>
          <cell r="AI594">
            <v>9</v>
          </cell>
          <cell r="AJ594">
            <v>9.1999999999999993</v>
          </cell>
          <cell r="AK594">
            <v>9</v>
          </cell>
          <cell r="AL594">
            <v>9.1999999999999993</v>
          </cell>
          <cell r="AM594">
            <v>9.6999999999999993</v>
          </cell>
          <cell r="AN594">
            <v>52</v>
          </cell>
          <cell r="AO594">
            <v>0</v>
          </cell>
          <cell r="AP594">
            <v>7.8</v>
          </cell>
          <cell r="AQ594">
            <v>7.1</v>
          </cell>
          <cell r="AT594">
            <v>8</v>
          </cell>
          <cell r="BB594">
            <v>8.1</v>
          </cell>
          <cell r="BD594">
            <v>7.3</v>
          </cell>
          <cell r="BE594">
            <v>5</v>
          </cell>
          <cell r="BF594">
            <v>0</v>
          </cell>
          <cell r="BG594">
            <v>5.6</v>
          </cell>
          <cell r="BH594">
            <v>8.6</v>
          </cell>
          <cell r="BI594">
            <v>9.6999999999999993</v>
          </cell>
          <cell r="BJ594">
            <v>6.4</v>
          </cell>
          <cell r="BK594">
            <v>7.6</v>
          </cell>
          <cell r="BL594">
            <v>8.5</v>
          </cell>
          <cell r="BM594">
            <v>6.5</v>
          </cell>
          <cell r="BN594">
            <v>6.6</v>
          </cell>
          <cell r="BO594">
            <v>6.7</v>
          </cell>
          <cell r="BP594">
            <v>5.3</v>
          </cell>
          <cell r="BQ594">
            <v>7.9</v>
          </cell>
          <cell r="BR594">
            <v>9.3000000000000007</v>
          </cell>
          <cell r="BS594">
            <v>8</v>
          </cell>
          <cell r="BU594">
            <v>7.7</v>
          </cell>
          <cell r="BV594">
            <v>8.3000000000000007</v>
          </cell>
          <cell r="BW594">
            <v>6.7</v>
          </cell>
          <cell r="BX594">
            <v>8.4</v>
          </cell>
          <cell r="BY594">
            <v>9.1</v>
          </cell>
          <cell r="BZ594">
            <v>9.8000000000000007</v>
          </cell>
          <cell r="CA594">
            <v>50</v>
          </cell>
          <cell r="CB594">
            <v>0</v>
          </cell>
          <cell r="CC594">
            <v>8.6</v>
          </cell>
          <cell r="CF594">
            <v>8.6</v>
          </cell>
          <cell r="CG594">
            <v>8.3000000000000007</v>
          </cell>
          <cell r="CI594">
            <v>8.8000000000000007</v>
          </cell>
          <cell r="CJ594">
            <v>9</v>
          </cell>
          <cell r="CK594">
            <v>9.1</v>
          </cell>
          <cell r="CM594">
            <v>7.8</v>
          </cell>
          <cell r="CO594">
            <v>8.8000000000000007</v>
          </cell>
          <cell r="CP594">
            <v>7.1</v>
          </cell>
          <cell r="CS594">
            <v>8.6999999999999993</v>
          </cell>
          <cell r="CU594">
            <v>9</v>
          </cell>
          <cell r="CV594">
            <v>8.6999999999999993</v>
          </cell>
          <cell r="CW594">
            <v>27</v>
          </cell>
          <cell r="CX594">
            <v>0</v>
          </cell>
          <cell r="DB594">
            <v>0</v>
          </cell>
          <cell r="DC594">
            <v>5</v>
          </cell>
          <cell r="DD594">
            <v>134</v>
          </cell>
          <cell r="DE594">
            <v>5</v>
          </cell>
          <cell r="DF594">
            <v>136</v>
          </cell>
          <cell r="DG594">
            <v>134</v>
          </cell>
          <cell r="DH594">
            <v>8.31</v>
          </cell>
          <cell r="DI594">
            <v>3.59</v>
          </cell>
        </row>
        <row r="595">
          <cell r="A595">
            <v>25217104022</v>
          </cell>
          <cell r="B595" t="str">
            <v>Phùng</v>
          </cell>
          <cell r="C595" t="str">
            <v>Lương Tuyết</v>
          </cell>
          <cell r="D595" t="str">
            <v>Quỳnh</v>
          </cell>
          <cell r="E595">
            <v>36954</v>
          </cell>
          <cell r="F595" t="str">
            <v>Nữ</v>
          </cell>
          <cell r="G595" t="str">
            <v>Đã Đăng Ký (chưa học xong)</v>
          </cell>
          <cell r="H595">
            <v>9</v>
          </cell>
          <cell r="I595">
            <v>8.4</v>
          </cell>
          <cell r="K595">
            <v>8.5</v>
          </cell>
          <cell r="M595" t="str">
            <v>P (P/F)</v>
          </cell>
          <cell r="N595">
            <v>6.9</v>
          </cell>
          <cell r="O595">
            <v>8.9</v>
          </cell>
          <cell r="P595">
            <v>8.3000000000000007</v>
          </cell>
          <cell r="Q595">
            <v>9.6999999999999993</v>
          </cell>
          <cell r="V595">
            <v>9.4</v>
          </cell>
          <cell r="W595">
            <v>8.9</v>
          </cell>
          <cell r="Y595">
            <v>9.5</v>
          </cell>
          <cell r="Z595">
            <v>9.4</v>
          </cell>
          <cell r="AA595">
            <v>8.5</v>
          </cell>
          <cell r="AB595">
            <v>8.9</v>
          </cell>
          <cell r="AC595">
            <v>9.8000000000000007</v>
          </cell>
          <cell r="AD595">
            <v>8.9</v>
          </cell>
          <cell r="AE595">
            <v>9.5</v>
          </cell>
          <cell r="AF595">
            <v>9.4</v>
          </cell>
          <cell r="AG595">
            <v>8.8000000000000007</v>
          </cell>
          <cell r="AH595">
            <v>5.7</v>
          </cell>
          <cell r="AI595">
            <v>9.4</v>
          </cell>
          <cell r="AJ595">
            <v>9.3000000000000007</v>
          </cell>
          <cell r="AK595">
            <v>9.9</v>
          </cell>
          <cell r="AL595">
            <v>9.6</v>
          </cell>
          <cell r="AM595">
            <v>8.8000000000000007</v>
          </cell>
          <cell r="AN595">
            <v>52</v>
          </cell>
          <cell r="AO595">
            <v>0</v>
          </cell>
          <cell r="AP595">
            <v>6.8</v>
          </cell>
          <cell r="AQ595">
            <v>6.5</v>
          </cell>
          <cell r="AW595">
            <v>8.4</v>
          </cell>
          <cell r="AX595">
            <v>8.4</v>
          </cell>
          <cell r="BD595">
            <v>7.4</v>
          </cell>
          <cell r="BE595">
            <v>5</v>
          </cell>
          <cell r="BF595">
            <v>0</v>
          </cell>
          <cell r="BG595">
            <v>7.8</v>
          </cell>
          <cell r="BH595">
            <v>8.4</v>
          </cell>
          <cell r="BI595">
            <v>9.6999999999999993</v>
          </cell>
          <cell r="BJ595">
            <v>8.6</v>
          </cell>
          <cell r="BK595">
            <v>8.6</v>
          </cell>
          <cell r="BL595">
            <v>7.8</v>
          </cell>
          <cell r="BM595">
            <v>8.6</v>
          </cell>
          <cell r="BN595">
            <v>6.6</v>
          </cell>
          <cell r="BO595">
            <v>8.4</v>
          </cell>
          <cell r="BP595">
            <v>8.8000000000000007</v>
          </cell>
          <cell r="BQ595">
            <v>9.6</v>
          </cell>
          <cell r="BR595">
            <v>9.6</v>
          </cell>
          <cell r="BS595">
            <v>9.8000000000000007</v>
          </cell>
          <cell r="BU595">
            <v>9.6</v>
          </cell>
          <cell r="BV595">
            <v>8.3000000000000007</v>
          </cell>
          <cell r="BW595">
            <v>7.9</v>
          </cell>
          <cell r="BX595">
            <v>8.6999999999999993</v>
          </cell>
          <cell r="BY595">
            <v>9.1999999999999993</v>
          </cell>
          <cell r="BZ595">
            <v>9.5</v>
          </cell>
          <cell r="CA595">
            <v>50</v>
          </cell>
          <cell r="CB595">
            <v>0</v>
          </cell>
          <cell r="CD595">
            <v>9.5</v>
          </cell>
          <cell r="CF595">
            <v>9.8000000000000007</v>
          </cell>
          <cell r="CG595">
            <v>9.6999999999999993</v>
          </cell>
          <cell r="CI595">
            <v>9.4</v>
          </cell>
          <cell r="CJ595">
            <v>9.6</v>
          </cell>
          <cell r="CK595">
            <v>9</v>
          </cell>
          <cell r="CM595">
            <v>9.3000000000000007</v>
          </cell>
          <cell r="CO595">
            <v>8.1999999999999993</v>
          </cell>
          <cell r="CP595" t="str">
            <v>X</v>
          </cell>
          <cell r="CT595">
            <v>8.9</v>
          </cell>
          <cell r="CU595">
            <v>9.6</v>
          </cell>
          <cell r="CV595">
            <v>8.9</v>
          </cell>
          <cell r="CW595">
            <v>23</v>
          </cell>
          <cell r="CX595">
            <v>3</v>
          </cell>
          <cell r="DB595">
            <v>0</v>
          </cell>
          <cell r="DC595">
            <v>5</v>
          </cell>
          <cell r="DD595">
            <v>130</v>
          </cell>
          <cell r="DE595">
            <v>8</v>
          </cell>
          <cell r="DF595">
            <v>136</v>
          </cell>
          <cell r="DG595">
            <v>130</v>
          </cell>
          <cell r="DH595">
            <v>8.85</v>
          </cell>
          <cell r="DI595">
            <v>3.82</v>
          </cell>
        </row>
        <row r="596">
          <cell r="A596">
            <v>25207109311</v>
          </cell>
          <cell r="B596" t="str">
            <v>Đinh</v>
          </cell>
          <cell r="C596" t="str">
            <v>Ngọc Thùy</v>
          </cell>
          <cell r="D596" t="str">
            <v>Sang</v>
          </cell>
          <cell r="E596">
            <v>37216</v>
          </cell>
          <cell r="F596" t="str">
            <v>Nữ</v>
          </cell>
          <cell r="G596" t="str">
            <v>Đã Đăng Ký (chưa học xong)</v>
          </cell>
          <cell r="H596">
            <v>8.6</v>
          </cell>
          <cell r="I596">
            <v>9.9</v>
          </cell>
          <cell r="K596">
            <v>7.4</v>
          </cell>
          <cell r="M596" t="str">
            <v>P (P/F)</v>
          </cell>
          <cell r="N596">
            <v>6.6</v>
          </cell>
          <cell r="O596">
            <v>6.6</v>
          </cell>
          <cell r="P596">
            <v>4.8</v>
          </cell>
          <cell r="Q596">
            <v>8.9</v>
          </cell>
          <cell r="W596">
            <v>6.1</v>
          </cell>
          <cell r="X596">
            <v>8.6</v>
          </cell>
          <cell r="Y596">
            <v>9.3000000000000007</v>
          </cell>
          <cell r="Z596">
            <v>9.3000000000000007</v>
          </cell>
          <cell r="AA596" t="str">
            <v>X</v>
          </cell>
          <cell r="AB596">
            <v>6.2</v>
          </cell>
          <cell r="AC596">
            <v>8.3000000000000007</v>
          </cell>
          <cell r="AD596">
            <v>9.1</v>
          </cell>
          <cell r="AE596">
            <v>9.1999999999999993</v>
          </cell>
          <cell r="AF596">
            <v>7.5</v>
          </cell>
          <cell r="AG596">
            <v>7.4</v>
          </cell>
          <cell r="AH596">
            <v>7.4</v>
          </cell>
          <cell r="AI596">
            <v>7.9</v>
          </cell>
          <cell r="AJ596">
            <v>8.1999999999999993</v>
          </cell>
          <cell r="AK596">
            <v>7</v>
          </cell>
          <cell r="AL596">
            <v>7.5</v>
          </cell>
          <cell r="AM596">
            <v>8.6999999999999993</v>
          </cell>
          <cell r="AN596">
            <v>50</v>
          </cell>
          <cell r="AO596">
            <v>2</v>
          </cell>
          <cell r="AP596">
            <v>7</v>
          </cell>
          <cell r="AQ596">
            <v>6.9</v>
          </cell>
          <cell r="AR596">
            <v>9</v>
          </cell>
          <cell r="AZ596">
            <v>5.7</v>
          </cell>
          <cell r="BD596">
            <v>6.2</v>
          </cell>
          <cell r="BE596">
            <v>5</v>
          </cell>
          <cell r="BF596">
            <v>0</v>
          </cell>
          <cell r="BG596">
            <v>6.2</v>
          </cell>
          <cell r="BH596">
            <v>5</v>
          </cell>
          <cell r="BI596">
            <v>4.0999999999999996</v>
          </cell>
          <cell r="BJ596">
            <v>6.8</v>
          </cell>
          <cell r="BK596">
            <v>7.6</v>
          </cell>
          <cell r="BL596">
            <v>8.6</v>
          </cell>
          <cell r="BM596">
            <v>8.1</v>
          </cell>
          <cell r="BN596">
            <v>6.8</v>
          </cell>
          <cell r="BO596">
            <v>6.3</v>
          </cell>
          <cell r="BP596">
            <v>6.4</v>
          </cell>
          <cell r="BQ596">
            <v>7.7</v>
          </cell>
          <cell r="BR596">
            <v>8.3000000000000007</v>
          </cell>
          <cell r="BS596">
            <v>8.5</v>
          </cell>
          <cell r="BU596">
            <v>7.7</v>
          </cell>
          <cell r="BV596">
            <v>9.4</v>
          </cell>
          <cell r="BW596">
            <v>6.9</v>
          </cell>
          <cell r="BX596">
            <v>7.1</v>
          </cell>
          <cell r="BY596">
            <v>8.1999999999999993</v>
          </cell>
          <cell r="BZ596">
            <v>9.6</v>
          </cell>
          <cell r="CA596">
            <v>50</v>
          </cell>
          <cell r="CB596">
            <v>0</v>
          </cell>
          <cell r="CC596">
            <v>8.9</v>
          </cell>
          <cell r="CF596">
            <v>8.5</v>
          </cell>
          <cell r="CG596" t="str">
            <v>X</v>
          </cell>
          <cell r="CI596">
            <v>8.5</v>
          </cell>
          <cell r="CJ596">
            <v>8.3000000000000007</v>
          </cell>
          <cell r="CK596">
            <v>8.5</v>
          </cell>
          <cell r="CM596">
            <v>6.7</v>
          </cell>
          <cell r="CO596">
            <v>9.4</v>
          </cell>
          <cell r="CP596" t="str">
            <v>X</v>
          </cell>
          <cell r="CS596" t="str">
            <v>X</v>
          </cell>
          <cell r="CU596">
            <v>8.9</v>
          </cell>
          <cell r="CV596" t="str">
            <v>X</v>
          </cell>
          <cell r="CW596">
            <v>18</v>
          </cell>
          <cell r="CX596">
            <v>9</v>
          </cell>
          <cell r="DB596">
            <v>0</v>
          </cell>
          <cell r="DC596">
            <v>5</v>
          </cell>
          <cell r="DD596">
            <v>123</v>
          </cell>
          <cell r="DE596">
            <v>16</v>
          </cell>
          <cell r="DF596">
            <v>136</v>
          </cell>
          <cell r="DG596">
            <v>123</v>
          </cell>
          <cell r="DH596">
            <v>7.63</v>
          </cell>
          <cell r="DI596">
            <v>3.23</v>
          </cell>
        </row>
        <row r="597">
          <cell r="A597">
            <v>25207213934</v>
          </cell>
          <cell r="B597" t="str">
            <v>Dương</v>
          </cell>
          <cell r="C597" t="str">
            <v>Thị Thanh</v>
          </cell>
          <cell r="D597" t="str">
            <v>Sang</v>
          </cell>
          <cell r="E597">
            <v>36906</v>
          </cell>
          <cell r="F597" t="str">
            <v>Nữ</v>
          </cell>
          <cell r="G597" t="str">
            <v>Đã Đăng Ký (chưa học xong)</v>
          </cell>
          <cell r="H597">
            <v>7.6</v>
          </cell>
          <cell r="I597">
            <v>9.8000000000000007</v>
          </cell>
          <cell r="K597">
            <v>8.4</v>
          </cell>
          <cell r="M597">
            <v>7.7</v>
          </cell>
          <cell r="N597">
            <v>8.3000000000000007</v>
          </cell>
          <cell r="O597">
            <v>9.1999999999999993</v>
          </cell>
          <cell r="P597">
            <v>9.9</v>
          </cell>
          <cell r="R597">
            <v>8.3000000000000007</v>
          </cell>
          <cell r="W597">
            <v>7.3</v>
          </cell>
          <cell r="X597">
            <v>7.6</v>
          </cell>
          <cell r="Y597">
            <v>9.3000000000000007</v>
          </cell>
          <cell r="Z597">
            <v>10</v>
          </cell>
          <cell r="AA597">
            <v>9</v>
          </cell>
          <cell r="AB597">
            <v>5.7</v>
          </cell>
          <cell r="AC597">
            <v>8.4</v>
          </cell>
          <cell r="AD597">
            <v>9.3000000000000007</v>
          </cell>
          <cell r="AE597">
            <v>8.1</v>
          </cell>
          <cell r="AF597">
            <v>7.5</v>
          </cell>
          <cell r="AG597">
            <v>7.2</v>
          </cell>
          <cell r="AH597">
            <v>6</v>
          </cell>
          <cell r="AI597">
            <v>8.5</v>
          </cell>
          <cell r="AJ597">
            <v>7</v>
          </cell>
          <cell r="AK597">
            <v>8.4</v>
          </cell>
          <cell r="AL597">
            <v>5.7</v>
          </cell>
          <cell r="AM597">
            <v>9.1999999999999993</v>
          </cell>
          <cell r="AN597">
            <v>52</v>
          </cell>
          <cell r="AO597">
            <v>0</v>
          </cell>
          <cell r="AP597">
            <v>6.8</v>
          </cell>
          <cell r="AQ597">
            <v>8.1999999999999993</v>
          </cell>
          <cell r="AT597">
            <v>6.5</v>
          </cell>
          <cell r="AX597">
            <v>6.2</v>
          </cell>
          <cell r="BD597">
            <v>8.4</v>
          </cell>
          <cell r="BE597">
            <v>5</v>
          </cell>
          <cell r="BF597">
            <v>0</v>
          </cell>
          <cell r="BG597">
            <v>6.9</v>
          </cell>
          <cell r="BH597">
            <v>8.6</v>
          </cell>
          <cell r="BI597">
            <v>9.6</v>
          </cell>
          <cell r="BJ597">
            <v>9.4</v>
          </cell>
          <cell r="BK597">
            <v>7.1</v>
          </cell>
          <cell r="BL597">
            <v>7.7</v>
          </cell>
          <cell r="BM597">
            <v>8.9</v>
          </cell>
          <cell r="BN597">
            <v>7.1</v>
          </cell>
          <cell r="BO597">
            <v>6.9</v>
          </cell>
          <cell r="BP597">
            <v>8.5</v>
          </cell>
          <cell r="BQ597">
            <v>8.5</v>
          </cell>
          <cell r="BR597">
            <v>8.1</v>
          </cell>
          <cell r="BS597">
            <v>7.3</v>
          </cell>
          <cell r="BU597">
            <v>8.6999999999999993</v>
          </cell>
          <cell r="BV597">
            <v>6.3</v>
          </cell>
          <cell r="BW597">
            <v>7</v>
          </cell>
          <cell r="BX597">
            <v>8</v>
          </cell>
          <cell r="BY597" t="str">
            <v>X</v>
          </cell>
          <cell r="BZ597">
            <v>9.5</v>
          </cell>
          <cell r="CA597">
            <v>47</v>
          </cell>
          <cell r="CB597">
            <v>3</v>
          </cell>
          <cell r="CC597">
            <v>7</v>
          </cell>
          <cell r="CF597">
            <v>9</v>
          </cell>
          <cell r="CI597">
            <v>9.1</v>
          </cell>
          <cell r="CJ597" t="str">
            <v>X</v>
          </cell>
          <cell r="CK597">
            <v>9.5</v>
          </cell>
          <cell r="CM597">
            <v>8.1999999999999993</v>
          </cell>
          <cell r="CO597">
            <v>8.6999999999999993</v>
          </cell>
          <cell r="CP597" t="str">
            <v>X</v>
          </cell>
          <cell r="CS597" t="str">
            <v>X</v>
          </cell>
          <cell r="CU597">
            <v>8.6999999999999993</v>
          </cell>
          <cell r="CV597" t="str">
            <v>X</v>
          </cell>
          <cell r="CW597">
            <v>15</v>
          </cell>
          <cell r="CX597">
            <v>12</v>
          </cell>
          <cell r="DB597">
            <v>0</v>
          </cell>
          <cell r="DC597">
            <v>5</v>
          </cell>
          <cell r="DD597">
            <v>119</v>
          </cell>
          <cell r="DE597">
            <v>20</v>
          </cell>
          <cell r="DF597">
            <v>136</v>
          </cell>
          <cell r="DG597">
            <v>119</v>
          </cell>
          <cell r="DH597">
            <v>8.06</v>
          </cell>
          <cell r="DI597">
            <v>3.47</v>
          </cell>
        </row>
        <row r="598">
          <cell r="A598">
            <v>25217117208</v>
          </cell>
          <cell r="B598" t="str">
            <v>Dương</v>
          </cell>
          <cell r="C598" t="str">
            <v>Hiển</v>
          </cell>
          <cell r="D598" t="str">
            <v>Sáng</v>
          </cell>
          <cell r="E598">
            <v>37091</v>
          </cell>
          <cell r="F598" t="str">
            <v>Nam</v>
          </cell>
          <cell r="G598" t="str">
            <v>Đã Đăng Ký (chưa học xong)</v>
          </cell>
          <cell r="H598">
            <v>7.9</v>
          </cell>
          <cell r="I598">
            <v>8</v>
          </cell>
          <cell r="K598">
            <v>8.3000000000000007</v>
          </cell>
          <cell r="M598">
            <v>4.7</v>
          </cell>
          <cell r="N598">
            <v>7.8</v>
          </cell>
          <cell r="O598">
            <v>4.0999999999999996</v>
          </cell>
          <cell r="P598">
            <v>6.4</v>
          </cell>
          <cell r="R598">
            <v>6.9</v>
          </cell>
          <cell r="W598">
            <v>5.8</v>
          </cell>
          <cell r="X598">
            <v>9.3000000000000007</v>
          </cell>
          <cell r="Y598">
            <v>9.3000000000000007</v>
          </cell>
          <cell r="Z598">
            <v>9.5</v>
          </cell>
          <cell r="AA598">
            <v>8.1999999999999993</v>
          </cell>
          <cell r="AB598">
            <v>6.4</v>
          </cell>
          <cell r="AC598">
            <v>9.6</v>
          </cell>
          <cell r="AD598">
            <v>6.4</v>
          </cell>
          <cell r="AE598">
            <v>9.1999999999999993</v>
          </cell>
          <cell r="AF598">
            <v>4.2</v>
          </cell>
          <cell r="AG598">
            <v>6.2</v>
          </cell>
          <cell r="AH598">
            <v>6.9</v>
          </cell>
          <cell r="AI598">
            <v>8.4</v>
          </cell>
          <cell r="AJ598">
            <v>9.1</v>
          </cell>
          <cell r="AK598">
            <v>8.9</v>
          </cell>
          <cell r="AL598">
            <v>6.5</v>
          </cell>
          <cell r="AM598">
            <v>6</v>
          </cell>
          <cell r="AN598">
            <v>52</v>
          </cell>
          <cell r="AO598">
            <v>0</v>
          </cell>
          <cell r="AP598">
            <v>8.4</v>
          </cell>
          <cell r="AQ598">
            <v>8.8000000000000007</v>
          </cell>
          <cell r="AT598">
            <v>7.9</v>
          </cell>
          <cell r="AX598">
            <v>9.3000000000000007</v>
          </cell>
          <cell r="BD598">
            <v>7.9</v>
          </cell>
          <cell r="BE598">
            <v>5</v>
          </cell>
          <cell r="BF598">
            <v>0</v>
          </cell>
          <cell r="BG598">
            <v>6.2</v>
          </cell>
          <cell r="BH598">
            <v>9</v>
          </cell>
          <cell r="BI598">
            <v>8</v>
          </cell>
          <cell r="BJ598">
            <v>4.9000000000000004</v>
          </cell>
          <cell r="BK598">
            <v>6.1</v>
          </cell>
          <cell r="BL598">
            <v>7.6</v>
          </cell>
          <cell r="BM598">
            <v>7.4</v>
          </cell>
          <cell r="BN598">
            <v>5.2</v>
          </cell>
          <cell r="BO598">
            <v>5.0999999999999996</v>
          </cell>
          <cell r="BP598">
            <v>7.8</v>
          </cell>
          <cell r="BQ598">
            <v>8.4</v>
          </cell>
          <cell r="BR598">
            <v>9.1999999999999993</v>
          </cell>
          <cell r="BS598">
            <v>5.7</v>
          </cell>
          <cell r="BU598">
            <v>7.5</v>
          </cell>
          <cell r="BV598">
            <v>5.0999999999999996</v>
          </cell>
          <cell r="BW598">
            <v>7.2</v>
          </cell>
          <cell r="BX598">
            <v>4.9000000000000004</v>
          </cell>
          <cell r="BY598">
            <v>7.1</v>
          </cell>
          <cell r="BZ598">
            <v>9.1999999999999993</v>
          </cell>
          <cell r="CA598">
            <v>50</v>
          </cell>
          <cell r="CB598">
            <v>0</v>
          </cell>
          <cell r="CC598">
            <v>5.5</v>
          </cell>
          <cell r="CF598">
            <v>7.9</v>
          </cell>
          <cell r="CG598">
            <v>8</v>
          </cell>
          <cell r="CI598">
            <v>7.7</v>
          </cell>
          <cell r="CJ598">
            <v>8.5</v>
          </cell>
          <cell r="CK598">
            <v>8.6</v>
          </cell>
          <cell r="CM598">
            <v>7.5</v>
          </cell>
          <cell r="CO598">
            <v>6.5</v>
          </cell>
          <cell r="CP598">
            <v>7.6</v>
          </cell>
          <cell r="CS598" t="str">
            <v>X</v>
          </cell>
          <cell r="CU598">
            <v>8.1999999999999993</v>
          </cell>
          <cell r="CV598">
            <v>8.4</v>
          </cell>
          <cell r="CW598">
            <v>24</v>
          </cell>
          <cell r="CX598">
            <v>3</v>
          </cell>
          <cell r="DB598">
            <v>0</v>
          </cell>
          <cell r="DC598">
            <v>5</v>
          </cell>
          <cell r="DD598">
            <v>131</v>
          </cell>
          <cell r="DE598">
            <v>8</v>
          </cell>
          <cell r="DF598">
            <v>136</v>
          </cell>
          <cell r="DG598">
            <v>131</v>
          </cell>
          <cell r="DH598">
            <v>7.1</v>
          </cell>
          <cell r="DI598">
            <v>2.91</v>
          </cell>
        </row>
        <row r="599">
          <cell r="A599">
            <v>25217110065</v>
          </cell>
          <cell r="B599" t="str">
            <v>Nguyễn</v>
          </cell>
          <cell r="C599" t="str">
            <v>Thanh</v>
          </cell>
          <cell r="D599" t="str">
            <v>Sĩ</v>
          </cell>
          <cell r="E599">
            <v>36907</v>
          </cell>
          <cell r="F599" t="str">
            <v>Nam</v>
          </cell>
          <cell r="G599" t="str">
            <v>Đã Đăng Ký (chưa học xong)</v>
          </cell>
          <cell r="H599">
            <v>6.1</v>
          </cell>
          <cell r="I599">
            <v>7</v>
          </cell>
          <cell r="K599">
            <v>8.1999999999999993</v>
          </cell>
          <cell r="M599">
            <v>7.2</v>
          </cell>
          <cell r="N599">
            <v>7.6</v>
          </cell>
          <cell r="O599">
            <v>5</v>
          </cell>
          <cell r="P599">
            <v>5.6</v>
          </cell>
          <cell r="R599">
            <v>8.4</v>
          </cell>
          <cell r="V599">
            <v>8.8000000000000007</v>
          </cell>
          <cell r="W599">
            <v>6.6</v>
          </cell>
          <cell r="Y599">
            <v>7.6</v>
          </cell>
          <cell r="Z599">
            <v>8.5</v>
          </cell>
          <cell r="AA599">
            <v>8.6</v>
          </cell>
          <cell r="AB599">
            <v>4.5999999999999996</v>
          </cell>
          <cell r="AC599">
            <v>5.2</v>
          </cell>
          <cell r="AD599">
            <v>9</v>
          </cell>
          <cell r="AE599">
            <v>8</v>
          </cell>
          <cell r="AF599">
            <v>6.9</v>
          </cell>
          <cell r="AG599">
            <v>7.9</v>
          </cell>
          <cell r="AH599">
            <v>5.8</v>
          </cell>
          <cell r="AI599">
            <v>5.4</v>
          </cell>
          <cell r="AJ599">
            <v>8.6999999999999993</v>
          </cell>
          <cell r="AK599">
            <v>7.9</v>
          </cell>
          <cell r="AL599">
            <v>6.9</v>
          </cell>
          <cell r="AM599">
            <v>4.7</v>
          </cell>
          <cell r="AN599">
            <v>52</v>
          </cell>
          <cell r="AO599">
            <v>0</v>
          </cell>
          <cell r="AP599">
            <v>5.7</v>
          </cell>
          <cell r="AQ599">
            <v>6.8</v>
          </cell>
          <cell r="AR599">
            <v>9.5</v>
          </cell>
          <cell r="AX599">
            <v>6.2</v>
          </cell>
          <cell r="BD599">
            <v>5.7</v>
          </cell>
          <cell r="BE599">
            <v>5</v>
          </cell>
          <cell r="BF599">
            <v>0</v>
          </cell>
          <cell r="BG599">
            <v>5.2</v>
          </cell>
          <cell r="BH599">
            <v>7.8</v>
          </cell>
          <cell r="BI599">
            <v>9.6</v>
          </cell>
          <cell r="BJ599">
            <v>6.9</v>
          </cell>
          <cell r="BK599">
            <v>7.4</v>
          </cell>
          <cell r="BL599">
            <v>8.1</v>
          </cell>
          <cell r="BM599">
            <v>5.9</v>
          </cell>
          <cell r="BN599">
            <v>5.9</v>
          </cell>
          <cell r="BO599">
            <v>5.5</v>
          </cell>
          <cell r="BP599">
            <v>4.5999999999999996</v>
          </cell>
          <cell r="BQ599">
            <v>5.8</v>
          </cell>
          <cell r="BR599">
            <v>5.2</v>
          </cell>
          <cell r="BS599">
            <v>8.3000000000000007</v>
          </cell>
          <cell r="BU599">
            <v>7.5</v>
          </cell>
          <cell r="BV599">
            <v>8.3000000000000007</v>
          </cell>
          <cell r="BW599">
            <v>4.2</v>
          </cell>
          <cell r="BX599">
            <v>7.9</v>
          </cell>
          <cell r="BY599">
            <v>6.1</v>
          </cell>
          <cell r="BZ599">
            <v>9.9</v>
          </cell>
          <cell r="CA599">
            <v>50</v>
          </cell>
          <cell r="CB599">
            <v>0</v>
          </cell>
          <cell r="CC599">
            <v>7.2</v>
          </cell>
          <cell r="CF599">
            <v>6.7</v>
          </cell>
          <cell r="CG599">
            <v>8.5</v>
          </cell>
          <cell r="CI599">
            <v>9.1</v>
          </cell>
          <cell r="CJ599">
            <v>7.7</v>
          </cell>
          <cell r="CK599">
            <v>8.4</v>
          </cell>
          <cell r="CM599">
            <v>6.2</v>
          </cell>
          <cell r="CO599">
            <v>8.6</v>
          </cell>
          <cell r="CP599">
            <v>5.2</v>
          </cell>
          <cell r="CS599" t="str">
            <v>X</v>
          </cell>
          <cell r="CU599">
            <v>7.7</v>
          </cell>
          <cell r="CV599">
            <v>8.4</v>
          </cell>
          <cell r="CW599">
            <v>24</v>
          </cell>
          <cell r="CX599">
            <v>3</v>
          </cell>
          <cell r="DB599">
            <v>0</v>
          </cell>
          <cell r="DC599">
            <v>5</v>
          </cell>
          <cell r="DD599">
            <v>131</v>
          </cell>
          <cell r="DE599">
            <v>8</v>
          </cell>
          <cell r="DF599">
            <v>136</v>
          </cell>
          <cell r="DG599">
            <v>131</v>
          </cell>
          <cell r="DH599">
            <v>6.96</v>
          </cell>
          <cell r="DI599">
            <v>2.82</v>
          </cell>
        </row>
        <row r="600">
          <cell r="A600">
            <v>25217103585</v>
          </cell>
          <cell r="B600" t="str">
            <v>Nguyễn</v>
          </cell>
          <cell r="C600" t="str">
            <v>Phan Hoài</v>
          </cell>
          <cell r="D600" t="str">
            <v>Sơn</v>
          </cell>
          <cell r="E600">
            <v>37040</v>
          </cell>
          <cell r="F600" t="str">
            <v>Nam</v>
          </cell>
          <cell r="G600" t="str">
            <v>Đã Đăng Ký (chưa học xong)</v>
          </cell>
          <cell r="H600">
            <v>7.8</v>
          </cell>
          <cell r="I600">
            <v>8.1</v>
          </cell>
          <cell r="K600">
            <v>7.3</v>
          </cell>
          <cell r="M600" t="str">
            <v>P (P/F)</v>
          </cell>
          <cell r="N600">
            <v>7</v>
          </cell>
          <cell r="O600">
            <v>8.9</v>
          </cell>
          <cell r="P600">
            <v>8.6</v>
          </cell>
          <cell r="R600">
            <v>8.8000000000000007</v>
          </cell>
          <cell r="W600">
            <v>7.8</v>
          </cell>
          <cell r="X600">
            <v>10</v>
          </cell>
          <cell r="Y600">
            <v>7.4</v>
          </cell>
          <cell r="Z600">
            <v>9.3000000000000007</v>
          </cell>
          <cell r="AA600">
            <v>8.9</v>
          </cell>
          <cell r="AB600">
            <v>6.9</v>
          </cell>
          <cell r="AC600">
            <v>7.9</v>
          </cell>
          <cell r="AD600">
            <v>8.9</v>
          </cell>
          <cell r="AE600">
            <v>8</v>
          </cell>
          <cell r="AF600">
            <v>6.5</v>
          </cell>
          <cell r="AG600">
            <v>6.6</v>
          </cell>
          <cell r="AH600">
            <v>5.7</v>
          </cell>
          <cell r="AI600">
            <v>8.3000000000000007</v>
          </cell>
          <cell r="AJ600">
            <v>9.1999999999999993</v>
          </cell>
          <cell r="AK600">
            <v>8.5</v>
          </cell>
          <cell r="AL600">
            <v>8.1999999999999993</v>
          </cell>
          <cell r="AM600" t="str">
            <v>X</v>
          </cell>
          <cell r="AN600">
            <v>50</v>
          </cell>
          <cell r="AO600">
            <v>2</v>
          </cell>
          <cell r="AP600">
            <v>7.6</v>
          </cell>
          <cell r="AQ600">
            <v>9.5</v>
          </cell>
          <cell r="AS600">
            <v>7.7</v>
          </cell>
          <cell r="BC600">
            <v>10</v>
          </cell>
          <cell r="BD600">
            <v>9.1999999999999993</v>
          </cell>
          <cell r="BE600">
            <v>5</v>
          </cell>
          <cell r="BF600">
            <v>0</v>
          </cell>
          <cell r="BG600">
            <v>7.6</v>
          </cell>
          <cell r="BH600">
            <v>9.4</v>
          </cell>
          <cell r="BI600">
            <v>8.9</v>
          </cell>
          <cell r="BJ600">
            <v>7.2</v>
          </cell>
          <cell r="BK600">
            <v>7</v>
          </cell>
          <cell r="BL600">
            <v>7</v>
          </cell>
          <cell r="BM600">
            <v>8.5</v>
          </cell>
          <cell r="BN600">
            <v>7.3</v>
          </cell>
          <cell r="BO600">
            <v>8.1999999999999993</v>
          </cell>
          <cell r="BP600">
            <v>7.7</v>
          </cell>
          <cell r="BQ600">
            <v>7.3</v>
          </cell>
          <cell r="BR600">
            <v>9</v>
          </cell>
          <cell r="BS600">
            <v>9.3000000000000007</v>
          </cell>
          <cell r="BU600">
            <v>8.1</v>
          </cell>
          <cell r="BV600">
            <v>8.9</v>
          </cell>
          <cell r="BW600">
            <v>6.8</v>
          </cell>
          <cell r="BX600">
            <v>8.5</v>
          </cell>
          <cell r="BY600">
            <v>8</v>
          </cell>
          <cell r="BZ600">
            <v>9.6999999999999993</v>
          </cell>
          <cell r="CA600">
            <v>50</v>
          </cell>
          <cell r="CB600">
            <v>0</v>
          </cell>
          <cell r="CD600">
            <v>8.5</v>
          </cell>
          <cell r="CF600">
            <v>8.6999999999999993</v>
          </cell>
          <cell r="CI600">
            <v>8.6999999999999993</v>
          </cell>
          <cell r="CJ600">
            <v>8</v>
          </cell>
          <cell r="CK600">
            <v>9.5</v>
          </cell>
          <cell r="CM600">
            <v>7.8</v>
          </cell>
          <cell r="CO600" t="str">
            <v>X</v>
          </cell>
          <cell r="CP600">
            <v>6.4</v>
          </cell>
          <cell r="CS600" t="str">
            <v>X</v>
          </cell>
          <cell r="CU600">
            <v>8.6999999999999993</v>
          </cell>
          <cell r="CV600" t="str">
            <v>X</v>
          </cell>
          <cell r="CW600">
            <v>18</v>
          </cell>
          <cell r="CX600">
            <v>8</v>
          </cell>
          <cell r="DB600">
            <v>0</v>
          </cell>
          <cell r="DC600">
            <v>5</v>
          </cell>
          <cell r="DD600">
            <v>123</v>
          </cell>
          <cell r="DE600">
            <v>15</v>
          </cell>
          <cell r="DF600">
            <v>136</v>
          </cell>
          <cell r="DG600">
            <v>123</v>
          </cell>
          <cell r="DH600">
            <v>8.0500000000000007</v>
          </cell>
          <cell r="DI600">
            <v>3.5</v>
          </cell>
        </row>
        <row r="601">
          <cell r="A601">
            <v>25217110491</v>
          </cell>
          <cell r="B601" t="str">
            <v>Nguyễn</v>
          </cell>
          <cell r="C601" t="str">
            <v>Thanh</v>
          </cell>
          <cell r="D601" t="str">
            <v>Sơn</v>
          </cell>
          <cell r="E601">
            <v>36714</v>
          </cell>
          <cell r="F601" t="str">
            <v>Nam</v>
          </cell>
          <cell r="G601" t="str">
            <v>Đã Đăng Ký (chưa học xong)</v>
          </cell>
          <cell r="H601">
            <v>5.3</v>
          </cell>
          <cell r="I601">
            <v>8.5</v>
          </cell>
          <cell r="K601">
            <v>5.6</v>
          </cell>
          <cell r="M601">
            <v>6.3</v>
          </cell>
          <cell r="N601">
            <v>5.3</v>
          </cell>
          <cell r="O601">
            <v>5.8</v>
          </cell>
          <cell r="P601">
            <v>8.4</v>
          </cell>
          <cell r="Q601">
            <v>8.6</v>
          </cell>
          <cell r="V601">
            <v>7.5</v>
          </cell>
          <cell r="W601">
            <v>6.6</v>
          </cell>
          <cell r="Y601">
            <v>7.4</v>
          </cell>
          <cell r="Z601">
            <v>7.9</v>
          </cell>
          <cell r="AA601">
            <v>8.9</v>
          </cell>
          <cell r="AB601">
            <v>8.6</v>
          </cell>
          <cell r="AC601">
            <v>5.7</v>
          </cell>
          <cell r="AD601">
            <v>6.2</v>
          </cell>
          <cell r="AE601">
            <v>9.1</v>
          </cell>
          <cell r="AF601">
            <v>8.5</v>
          </cell>
          <cell r="AG601">
            <v>6.9</v>
          </cell>
          <cell r="AH601">
            <v>6.6</v>
          </cell>
          <cell r="AI601">
            <v>6.4</v>
          </cell>
          <cell r="AJ601">
            <v>6.7</v>
          </cell>
          <cell r="AK601">
            <v>8.1999999999999993</v>
          </cell>
          <cell r="AL601">
            <v>7</v>
          </cell>
          <cell r="AM601">
            <v>6.7</v>
          </cell>
          <cell r="AN601">
            <v>52</v>
          </cell>
          <cell r="AO601">
            <v>0</v>
          </cell>
          <cell r="AP601">
            <v>5.7</v>
          </cell>
          <cell r="AQ601">
            <v>5.6</v>
          </cell>
          <cell r="AR601">
            <v>7.5</v>
          </cell>
          <cell r="AX601">
            <v>7.9</v>
          </cell>
          <cell r="BD601">
            <v>5.3</v>
          </cell>
          <cell r="BE601">
            <v>5</v>
          </cell>
          <cell r="BF601">
            <v>0</v>
          </cell>
          <cell r="BG601">
            <v>5.0999999999999996</v>
          </cell>
          <cell r="BH601">
            <v>8.3000000000000007</v>
          </cell>
          <cell r="BI601">
            <v>9.4</v>
          </cell>
          <cell r="BJ601">
            <v>4.7</v>
          </cell>
          <cell r="BK601">
            <v>6.5</v>
          </cell>
          <cell r="BL601">
            <v>8.1999999999999993</v>
          </cell>
          <cell r="BM601">
            <v>5</v>
          </cell>
          <cell r="BN601">
            <v>7</v>
          </cell>
          <cell r="BO601">
            <v>5.3</v>
          </cell>
          <cell r="BP601">
            <v>4.5999999999999996</v>
          </cell>
          <cell r="BQ601">
            <v>5.0999999999999996</v>
          </cell>
          <cell r="BR601">
            <v>5.0999999999999996</v>
          </cell>
          <cell r="BS601">
            <v>7.9</v>
          </cell>
          <cell r="BT601">
            <v>7</v>
          </cell>
          <cell r="BV601">
            <v>8.3000000000000007</v>
          </cell>
          <cell r="BW601">
            <v>4.9000000000000004</v>
          </cell>
          <cell r="BX601">
            <v>8</v>
          </cell>
          <cell r="BY601">
            <v>8</v>
          </cell>
          <cell r="BZ601">
            <v>8.6999999999999993</v>
          </cell>
          <cell r="CA601">
            <v>50</v>
          </cell>
          <cell r="CB601">
            <v>0</v>
          </cell>
          <cell r="CC601">
            <v>6</v>
          </cell>
          <cell r="CF601">
            <v>7.1</v>
          </cell>
          <cell r="CG601">
            <v>8.1</v>
          </cell>
          <cell r="CI601" t="str">
            <v>X</v>
          </cell>
          <cell r="CJ601">
            <v>9</v>
          </cell>
          <cell r="CK601">
            <v>8.8000000000000007</v>
          </cell>
          <cell r="CM601">
            <v>6.3</v>
          </cell>
          <cell r="CO601">
            <v>8.6</v>
          </cell>
          <cell r="CP601">
            <v>6.5</v>
          </cell>
          <cell r="CS601" t="str">
            <v>X</v>
          </cell>
          <cell r="CU601">
            <v>7.8</v>
          </cell>
          <cell r="CV601">
            <v>8.4</v>
          </cell>
          <cell r="CW601">
            <v>22</v>
          </cell>
          <cell r="CX601">
            <v>5</v>
          </cell>
          <cell r="DB601">
            <v>0</v>
          </cell>
          <cell r="DC601">
            <v>5</v>
          </cell>
          <cell r="DD601">
            <v>129</v>
          </cell>
          <cell r="DE601">
            <v>10</v>
          </cell>
          <cell r="DF601">
            <v>136</v>
          </cell>
          <cell r="DG601">
            <v>129</v>
          </cell>
          <cell r="DH601">
            <v>6.99</v>
          </cell>
          <cell r="DI601">
            <v>2.87</v>
          </cell>
        </row>
        <row r="602">
          <cell r="A602">
            <v>25207105225</v>
          </cell>
          <cell r="B602" t="str">
            <v>Nguyễn</v>
          </cell>
          <cell r="C602" t="str">
            <v>Thị</v>
          </cell>
          <cell r="D602" t="str">
            <v>Sự</v>
          </cell>
          <cell r="E602">
            <v>37174</v>
          </cell>
          <cell r="F602" t="str">
            <v>Nữ</v>
          </cell>
          <cell r="G602" t="str">
            <v>Đã Đăng Ký (chưa học xong)</v>
          </cell>
          <cell r="H602">
            <v>7.8</v>
          </cell>
          <cell r="I602">
            <v>8.1999999999999993</v>
          </cell>
          <cell r="K602">
            <v>8.1</v>
          </cell>
          <cell r="M602">
            <v>7.9</v>
          </cell>
          <cell r="N602">
            <v>7.2</v>
          </cell>
          <cell r="O602">
            <v>5.8</v>
          </cell>
          <cell r="P602">
            <v>6.9</v>
          </cell>
          <cell r="R602">
            <v>8.8000000000000007</v>
          </cell>
          <cell r="W602">
            <v>8.1999999999999993</v>
          </cell>
          <cell r="X602">
            <v>7.7</v>
          </cell>
          <cell r="Y602">
            <v>9.6999999999999993</v>
          </cell>
          <cell r="Z602">
            <v>8.8000000000000007</v>
          </cell>
          <cell r="AA602">
            <v>9</v>
          </cell>
          <cell r="AB602">
            <v>8.8000000000000007</v>
          </cell>
          <cell r="AC602">
            <v>8.6</v>
          </cell>
          <cell r="AD602">
            <v>8.6</v>
          </cell>
          <cell r="AE602">
            <v>9.1</v>
          </cell>
          <cell r="AF602">
            <v>8.9</v>
          </cell>
          <cell r="AG602">
            <v>6.5</v>
          </cell>
          <cell r="AH602">
            <v>5.0999999999999996</v>
          </cell>
          <cell r="AI602">
            <v>8.1</v>
          </cell>
          <cell r="AJ602">
            <v>9</v>
          </cell>
          <cell r="AK602">
            <v>7.7</v>
          </cell>
          <cell r="AL602">
            <v>7.7</v>
          </cell>
          <cell r="AM602">
            <v>7</v>
          </cell>
          <cell r="AN602">
            <v>52</v>
          </cell>
          <cell r="AO602">
            <v>0</v>
          </cell>
          <cell r="AP602">
            <v>6.4</v>
          </cell>
          <cell r="AQ602">
            <v>7.6</v>
          </cell>
          <cell r="AT602">
            <v>9.1</v>
          </cell>
          <cell r="AX602">
            <v>7.6</v>
          </cell>
          <cell r="BD602">
            <v>6</v>
          </cell>
          <cell r="BE602">
            <v>5</v>
          </cell>
          <cell r="BF602">
            <v>0</v>
          </cell>
          <cell r="BG602">
            <v>6.8</v>
          </cell>
          <cell r="BH602">
            <v>8.6</v>
          </cell>
          <cell r="BI602">
            <v>8.8000000000000007</v>
          </cell>
          <cell r="BJ602">
            <v>7</v>
          </cell>
          <cell r="BK602">
            <v>7.3</v>
          </cell>
          <cell r="BL602">
            <v>7.2</v>
          </cell>
          <cell r="BM602">
            <v>7.8</v>
          </cell>
          <cell r="BN602">
            <v>7.5</v>
          </cell>
          <cell r="BO602">
            <v>7.9</v>
          </cell>
          <cell r="BP602">
            <v>5.5</v>
          </cell>
          <cell r="BQ602">
            <v>6.7</v>
          </cell>
          <cell r="BR602">
            <v>8.5</v>
          </cell>
          <cell r="BS602">
            <v>8.4</v>
          </cell>
          <cell r="BU602">
            <v>8.5</v>
          </cell>
          <cell r="BV602">
            <v>7</v>
          </cell>
          <cell r="BW602">
            <v>7.7</v>
          </cell>
          <cell r="BX602">
            <v>7.3</v>
          </cell>
          <cell r="BY602">
            <v>7.9</v>
          </cell>
          <cell r="BZ602">
            <v>9.8000000000000007</v>
          </cell>
          <cell r="CA602">
            <v>50</v>
          </cell>
          <cell r="CB602">
            <v>0</v>
          </cell>
          <cell r="CD602">
            <v>7.9</v>
          </cell>
          <cell r="CF602">
            <v>9.6</v>
          </cell>
          <cell r="CG602" t="str">
            <v>X</v>
          </cell>
          <cell r="CI602">
            <v>8.4</v>
          </cell>
          <cell r="CJ602">
            <v>8.6999999999999993</v>
          </cell>
          <cell r="CK602">
            <v>9.1999999999999993</v>
          </cell>
          <cell r="CM602">
            <v>9</v>
          </cell>
          <cell r="CO602">
            <v>9.5</v>
          </cell>
          <cell r="CP602" t="str">
            <v>X</v>
          </cell>
          <cell r="CS602" t="str">
            <v>X</v>
          </cell>
          <cell r="CU602">
            <v>10</v>
          </cell>
          <cell r="CV602">
            <v>10</v>
          </cell>
          <cell r="CW602">
            <v>18</v>
          </cell>
          <cell r="CX602">
            <v>8</v>
          </cell>
          <cell r="DB602">
            <v>0</v>
          </cell>
          <cell r="DC602">
            <v>5</v>
          </cell>
          <cell r="DD602">
            <v>125</v>
          </cell>
          <cell r="DE602">
            <v>13</v>
          </cell>
          <cell r="DF602">
            <v>136</v>
          </cell>
          <cell r="DG602">
            <v>125</v>
          </cell>
          <cell r="DH602">
            <v>7.93</v>
          </cell>
          <cell r="DI602">
            <v>3.41</v>
          </cell>
        </row>
        <row r="603">
          <cell r="A603">
            <v>25207107949</v>
          </cell>
          <cell r="B603" t="str">
            <v>Đặng</v>
          </cell>
          <cell r="C603" t="str">
            <v>Thị Tú</v>
          </cell>
          <cell r="D603" t="str">
            <v>Sương</v>
          </cell>
          <cell r="E603">
            <v>36911</v>
          </cell>
          <cell r="F603" t="str">
            <v>Nữ</v>
          </cell>
          <cell r="G603" t="str">
            <v>Đã Đăng Ký (chưa học xong)</v>
          </cell>
          <cell r="H603">
            <v>8.3000000000000007</v>
          </cell>
          <cell r="I603">
            <v>8.6999999999999993</v>
          </cell>
          <cell r="K603">
            <v>8.3000000000000007</v>
          </cell>
          <cell r="M603">
            <v>7.7</v>
          </cell>
          <cell r="N603">
            <v>8.6</v>
          </cell>
          <cell r="O603">
            <v>8.6999999999999993</v>
          </cell>
          <cell r="P603">
            <v>9</v>
          </cell>
          <cell r="Q603">
            <v>9.1999999999999993</v>
          </cell>
          <cell r="V603">
            <v>9.5</v>
          </cell>
          <cell r="W603">
            <v>8.8000000000000007</v>
          </cell>
          <cell r="Y603">
            <v>9</v>
          </cell>
          <cell r="Z603">
            <v>9.1</v>
          </cell>
          <cell r="AA603">
            <v>9.1</v>
          </cell>
          <cell r="AB603">
            <v>8.3000000000000007</v>
          </cell>
          <cell r="AC603">
            <v>8.5</v>
          </cell>
          <cell r="AD603">
            <v>8.6999999999999993</v>
          </cell>
          <cell r="AE603">
            <v>9.1999999999999993</v>
          </cell>
          <cell r="AF603">
            <v>6.3</v>
          </cell>
          <cell r="AG603">
            <v>7.1</v>
          </cell>
          <cell r="AH603">
            <v>8.4</v>
          </cell>
          <cell r="AI603">
            <v>7.1</v>
          </cell>
          <cell r="AJ603">
            <v>8.1</v>
          </cell>
          <cell r="AK603">
            <v>9.4</v>
          </cell>
          <cell r="AL603">
            <v>8</v>
          </cell>
          <cell r="AM603">
            <v>8.1</v>
          </cell>
          <cell r="AN603">
            <v>52</v>
          </cell>
          <cell r="AO603">
            <v>0</v>
          </cell>
          <cell r="AP603">
            <v>6.5</v>
          </cell>
          <cell r="AQ603">
            <v>7.1</v>
          </cell>
          <cell r="AR603">
            <v>9.5</v>
          </cell>
          <cell r="AZ603">
            <v>7.3</v>
          </cell>
          <cell r="BD603">
            <v>6.3</v>
          </cell>
          <cell r="BE603">
            <v>5</v>
          </cell>
          <cell r="BF603">
            <v>0</v>
          </cell>
          <cell r="BG603">
            <v>7.9</v>
          </cell>
          <cell r="BH603">
            <v>8.6</v>
          </cell>
          <cell r="BI603">
            <v>9.1</v>
          </cell>
          <cell r="BJ603">
            <v>8.4</v>
          </cell>
          <cell r="BK603">
            <v>7.7</v>
          </cell>
          <cell r="BL603">
            <v>9.1</v>
          </cell>
          <cell r="BM603">
            <v>8.6</v>
          </cell>
          <cell r="BN603">
            <v>7.9</v>
          </cell>
          <cell r="BO603" t="str">
            <v>X</v>
          </cell>
          <cell r="BP603">
            <v>8.6</v>
          </cell>
          <cell r="BQ603">
            <v>7</v>
          </cell>
          <cell r="BR603">
            <v>8.6999999999999993</v>
          </cell>
          <cell r="BS603">
            <v>9</v>
          </cell>
          <cell r="BU603">
            <v>8.6</v>
          </cell>
          <cell r="BV603">
            <v>8.3000000000000007</v>
          </cell>
          <cell r="BW603">
            <v>8.6999999999999993</v>
          </cell>
          <cell r="BX603">
            <v>8.4</v>
          </cell>
          <cell r="BY603">
            <v>9.3000000000000007</v>
          </cell>
          <cell r="BZ603">
            <v>9.1999999999999993</v>
          </cell>
          <cell r="CA603">
            <v>47</v>
          </cell>
          <cell r="CB603">
            <v>3</v>
          </cell>
          <cell r="CC603">
            <v>9.1</v>
          </cell>
          <cell r="CF603">
            <v>8.8000000000000007</v>
          </cell>
          <cell r="CG603">
            <v>9.9</v>
          </cell>
          <cell r="CI603">
            <v>9.5</v>
          </cell>
          <cell r="CJ603">
            <v>8.6999999999999993</v>
          </cell>
          <cell r="CK603">
            <v>9.3000000000000007</v>
          </cell>
          <cell r="CM603">
            <v>7.9</v>
          </cell>
          <cell r="CO603" t="str">
            <v>X</v>
          </cell>
          <cell r="CP603" t="str">
            <v>X</v>
          </cell>
          <cell r="CS603" t="str">
            <v>X</v>
          </cell>
          <cell r="CU603">
            <v>8.6999999999999993</v>
          </cell>
          <cell r="CV603" t="str">
            <v>X</v>
          </cell>
          <cell r="CW603">
            <v>18</v>
          </cell>
          <cell r="CX603">
            <v>9</v>
          </cell>
          <cell r="DB603">
            <v>0</v>
          </cell>
          <cell r="DC603">
            <v>5</v>
          </cell>
          <cell r="DD603">
            <v>122</v>
          </cell>
          <cell r="DE603">
            <v>17</v>
          </cell>
          <cell r="DF603">
            <v>136</v>
          </cell>
          <cell r="DG603">
            <v>122</v>
          </cell>
          <cell r="DH603">
            <v>8.5399999999999991</v>
          </cell>
          <cell r="DI603">
            <v>3.77</v>
          </cell>
        </row>
        <row r="604">
          <cell r="A604">
            <v>25207102636</v>
          </cell>
          <cell r="B604" t="str">
            <v>Trần</v>
          </cell>
          <cell r="C604" t="str">
            <v>Thị</v>
          </cell>
          <cell r="D604" t="str">
            <v>Tài</v>
          </cell>
          <cell r="E604">
            <v>36993</v>
          </cell>
          <cell r="F604" t="str">
            <v>Nữ</v>
          </cell>
          <cell r="G604" t="str">
            <v>Đã Đăng Ký (chưa học xong)</v>
          </cell>
          <cell r="H604">
            <v>8.1</v>
          </cell>
          <cell r="I604">
            <v>7.9</v>
          </cell>
          <cell r="K604">
            <v>8.6999999999999993</v>
          </cell>
          <cell r="M604">
            <v>7.4</v>
          </cell>
          <cell r="N604">
            <v>7.9</v>
          </cell>
          <cell r="O604">
            <v>7.6</v>
          </cell>
          <cell r="P604">
            <v>8</v>
          </cell>
          <cell r="R604">
            <v>8.8000000000000007</v>
          </cell>
          <cell r="W604">
            <v>7.4</v>
          </cell>
          <cell r="X604">
            <v>8.5</v>
          </cell>
          <cell r="Y604">
            <v>8.6999999999999993</v>
          </cell>
          <cell r="Z604">
            <v>9.6999999999999993</v>
          </cell>
          <cell r="AA604">
            <v>8.6999999999999993</v>
          </cell>
          <cell r="AB604">
            <v>8.9</v>
          </cell>
          <cell r="AC604">
            <v>6.7</v>
          </cell>
          <cell r="AD604">
            <v>8</v>
          </cell>
          <cell r="AE604">
            <v>8.8000000000000007</v>
          </cell>
          <cell r="AF604">
            <v>6.6</v>
          </cell>
          <cell r="AG604">
            <v>7.1</v>
          </cell>
          <cell r="AH604">
            <v>5</v>
          </cell>
          <cell r="AI604">
            <v>6.6</v>
          </cell>
          <cell r="AJ604">
            <v>6</v>
          </cell>
          <cell r="AK604">
            <v>7.8</v>
          </cell>
          <cell r="AL604">
            <v>8.4</v>
          </cell>
          <cell r="AM604">
            <v>5.2</v>
          </cell>
          <cell r="AN604">
            <v>52</v>
          </cell>
          <cell r="AO604">
            <v>0</v>
          </cell>
          <cell r="AP604">
            <v>6.8</v>
          </cell>
          <cell r="AQ604">
            <v>7.3</v>
          </cell>
          <cell r="AV604">
            <v>8.5</v>
          </cell>
          <cell r="AX604">
            <v>8.1999999999999993</v>
          </cell>
          <cell r="BD604">
            <v>7.9</v>
          </cell>
          <cell r="BE604">
            <v>5</v>
          </cell>
          <cell r="BF604">
            <v>0</v>
          </cell>
          <cell r="BG604">
            <v>6.8</v>
          </cell>
          <cell r="BH604">
            <v>8</v>
          </cell>
          <cell r="BI604">
            <v>9</v>
          </cell>
          <cell r="BJ604">
            <v>7.8</v>
          </cell>
          <cell r="BK604">
            <v>7.9</v>
          </cell>
          <cell r="BL604">
            <v>8.6</v>
          </cell>
          <cell r="BM604">
            <v>7.1</v>
          </cell>
          <cell r="BN604">
            <v>6.6</v>
          </cell>
          <cell r="BO604">
            <v>9.5</v>
          </cell>
          <cell r="BP604">
            <v>5.2</v>
          </cell>
          <cell r="BQ604">
            <v>8.6</v>
          </cell>
          <cell r="BR604">
            <v>8.1999999999999993</v>
          </cell>
          <cell r="BS604">
            <v>8.6</v>
          </cell>
          <cell r="BU604">
            <v>7.8</v>
          </cell>
          <cell r="BV604">
            <v>8</v>
          </cell>
          <cell r="BW604">
            <v>8.6</v>
          </cell>
          <cell r="BX604">
            <v>8.6</v>
          </cell>
          <cell r="BY604">
            <v>8.1999999999999993</v>
          </cell>
          <cell r="BZ604">
            <v>8.8000000000000007</v>
          </cell>
          <cell r="CA604">
            <v>50</v>
          </cell>
          <cell r="CB604">
            <v>0</v>
          </cell>
          <cell r="CD604">
            <v>8.1999999999999993</v>
          </cell>
          <cell r="CF604">
            <v>8.6</v>
          </cell>
          <cell r="CG604">
            <v>8.8000000000000007</v>
          </cell>
          <cell r="CI604">
            <v>9.3000000000000007</v>
          </cell>
          <cell r="CJ604">
            <v>8.3000000000000007</v>
          </cell>
          <cell r="CK604">
            <v>8.1999999999999993</v>
          </cell>
          <cell r="CM604">
            <v>8.5</v>
          </cell>
          <cell r="CO604" t="str">
            <v>X</v>
          </cell>
          <cell r="CP604" t="str">
            <v>X</v>
          </cell>
          <cell r="CS604" t="str">
            <v>X</v>
          </cell>
          <cell r="CU604">
            <v>8.6999999999999993</v>
          </cell>
          <cell r="CV604" t="str">
            <v>X</v>
          </cell>
          <cell r="CW604">
            <v>17</v>
          </cell>
          <cell r="CX604">
            <v>9</v>
          </cell>
          <cell r="DB604">
            <v>0</v>
          </cell>
          <cell r="DC604">
            <v>5</v>
          </cell>
          <cell r="DD604">
            <v>124</v>
          </cell>
          <cell r="DE604">
            <v>14</v>
          </cell>
          <cell r="DF604">
            <v>136</v>
          </cell>
          <cell r="DG604">
            <v>124</v>
          </cell>
          <cell r="DH604">
            <v>7.92</v>
          </cell>
          <cell r="DI604">
            <v>3.45</v>
          </cell>
        </row>
        <row r="605">
          <cell r="A605">
            <v>25211705595</v>
          </cell>
          <cell r="B605" t="str">
            <v>Nguyễn</v>
          </cell>
          <cell r="C605" t="str">
            <v>Công Nhật</v>
          </cell>
          <cell r="D605" t="str">
            <v>Tài</v>
          </cell>
          <cell r="E605">
            <v>37020</v>
          </cell>
          <cell r="F605" t="str">
            <v>Nam</v>
          </cell>
          <cell r="G605" t="str">
            <v>Đã Đăng Ký (chưa học xong)</v>
          </cell>
          <cell r="H605">
            <v>7.4</v>
          </cell>
          <cell r="I605">
            <v>8.4</v>
          </cell>
          <cell r="K605">
            <v>7.8</v>
          </cell>
          <cell r="M605">
            <v>7.9</v>
          </cell>
          <cell r="N605">
            <v>7</v>
          </cell>
          <cell r="O605">
            <v>8.1999999999999993</v>
          </cell>
          <cell r="P605">
            <v>7.4</v>
          </cell>
          <cell r="R605">
            <v>8.5</v>
          </cell>
          <cell r="W605">
            <v>8.3000000000000007</v>
          </cell>
          <cell r="X605" t="str">
            <v>X</v>
          </cell>
          <cell r="Y605">
            <v>8.5</v>
          </cell>
          <cell r="Z605">
            <v>9.6999999999999993</v>
          </cell>
          <cell r="AA605">
            <v>7.7</v>
          </cell>
          <cell r="AB605">
            <v>6.9</v>
          </cell>
          <cell r="AC605">
            <v>8</v>
          </cell>
          <cell r="AD605">
            <v>9</v>
          </cell>
          <cell r="AE605">
            <v>7.4</v>
          </cell>
          <cell r="AF605">
            <v>7.1</v>
          </cell>
          <cell r="AG605">
            <v>9.8000000000000007</v>
          </cell>
          <cell r="AH605">
            <v>4.5999999999999996</v>
          </cell>
          <cell r="AI605">
            <v>6.6</v>
          </cell>
          <cell r="AJ605">
            <v>6.4</v>
          </cell>
          <cell r="AK605">
            <v>4.3</v>
          </cell>
          <cell r="AL605">
            <v>7.3</v>
          </cell>
          <cell r="AM605">
            <v>6.8</v>
          </cell>
          <cell r="AN605">
            <v>50</v>
          </cell>
          <cell r="AO605">
            <v>2</v>
          </cell>
          <cell r="AP605">
            <v>6.4</v>
          </cell>
          <cell r="AQ605">
            <v>7.2</v>
          </cell>
          <cell r="AV605">
            <v>7.5</v>
          </cell>
          <cell r="BB605">
            <v>7.4</v>
          </cell>
          <cell r="BD605">
            <v>6.5</v>
          </cell>
          <cell r="BE605">
            <v>5</v>
          </cell>
          <cell r="BF605">
            <v>0</v>
          </cell>
          <cell r="BG605">
            <v>6.7</v>
          </cell>
          <cell r="BH605">
            <v>6.9</v>
          </cell>
          <cell r="BI605">
            <v>5.5</v>
          </cell>
          <cell r="BJ605">
            <v>7</v>
          </cell>
          <cell r="BK605">
            <v>7.2</v>
          </cell>
          <cell r="BL605">
            <v>8</v>
          </cell>
          <cell r="BM605">
            <v>8.8000000000000007</v>
          </cell>
          <cell r="BN605">
            <v>7.2</v>
          </cell>
          <cell r="BO605" t="str">
            <v>X</v>
          </cell>
          <cell r="BP605">
            <v>5.7</v>
          </cell>
          <cell r="BQ605">
            <v>6.1</v>
          </cell>
          <cell r="BR605">
            <v>7.5</v>
          </cell>
          <cell r="BS605">
            <v>7</v>
          </cell>
          <cell r="BU605">
            <v>7.5</v>
          </cell>
          <cell r="BV605">
            <v>7.8</v>
          </cell>
          <cell r="BW605">
            <v>5.3</v>
          </cell>
          <cell r="BX605">
            <v>7.7</v>
          </cell>
          <cell r="BY605" t="str">
            <v>X</v>
          </cell>
          <cell r="BZ605">
            <v>9.8000000000000007</v>
          </cell>
          <cell r="CA605">
            <v>44</v>
          </cell>
          <cell r="CB605">
            <v>6</v>
          </cell>
          <cell r="CC605">
            <v>7.6</v>
          </cell>
          <cell r="CF605">
            <v>7.7</v>
          </cell>
          <cell r="CG605">
            <v>8.1999999999999993</v>
          </cell>
          <cell r="CI605">
            <v>8.8000000000000007</v>
          </cell>
          <cell r="CJ605">
            <v>7.5</v>
          </cell>
          <cell r="CK605">
            <v>8.5</v>
          </cell>
          <cell r="CM605">
            <v>8</v>
          </cell>
          <cell r="CO605">
            <v>7.9</v>
          </cell>
          <cell r="CP605">
            <v>6.4</v>
          </cell>
          <cell r="CS605" t="str">
            <v>X</v>
          </cell>
          <cell r="CU605">
            <v>8.6</v>
          </cell>
          <cell r="CV605" t="str">
            <v>X</v>
          </cell>
          <cell r="CW605">
            <v>23</v>
          </cell>
          <cell r="CX605">
            <v>4</v>
          </cell>
          <cell r="DB605">
            <v>0</v>
          </cell>
          <cell r="DC605">
            <v>5</v>
          </cell>
          <cell r="DD605">
            <v>122</v>
          </cell>
          <cell r="DE605">
            <v>17</v>
          </cell>
          <cell r="DF605">
            <v>136</v>
          </cell>
          <cell r="DG605">
            <v>122</v>
          </cell>
          <cell r="DH605">
            <v>7.38</v>
          </cell>
          <cell r="DI605">
            <v>3.09</v>
          </cell>
        </row>
        <row r="606">
          <cell r="A606">
            <v>25217100609</v>
          </cell>
          <cell r="B606" t="str">
            <v>Hà</v>
          </cell>
          <cell r="C606" t="str">
            <v>Thúc</v>
          </cell>
          <cell r="D606" t="str">
            <v>Tài</v>
          </cell>
          <cell r="E606">
            <v>37199</v>
          </cell>
          <cell r="F606" t="str">
            <v>Nam</v>
          </cell>
          <cell r="G606" t="str">
            <v>Đã Đăng Ký (chưa học xong)</v>
          </cell>
          <cell r="H606">
            <v>7.8</v>
          </cell>
          <cell r="I606">
            <v>6.9</v>
          </cell>
          <cell r="K606">
            <v>7.2</v>
          </cell>
          <cell r="M606">
            <v>6.7</v>
          </cell>
          <cell r="N606">
            <v>7.5</v>
          </cell>
          <cell r="O606">
            <v>4.8</v>
          </cell>
          <cell r="P606">
            <v>7.3</v>
          </cell>
          <cell r="R606">
            <v>6.8</v>
          </cell>
          <cell r="W606">
            <v>6.2</v>
          </cell>
          <cell r="X606">
            <v>7.8</v>
          </cell>
          <cell r="Y606">
            <v>8.1</v>
          </cell>
          <cell r="Z606">
            <v>8.4</v>
          </cell>
          <cell r="AA606" t="str">
            <v>X</v>
          </cell>
          <cell r="AB606">
            <v>6.8</v>
          </cell>
          <cell r="AC606">
            <v>8.3000000000000007</v>
          </cell>
          <cell r="AD606">
            <v>7.7</v>
          </cell>
          <cell r="AE606">
            <v>7.5</v>
          </cell>
          <cell r="AF606">
            <v>6.9</v>
          </cell>
          <cell r="AG606">
            <v>8.9</v>
          </cell>
          <cell r="AH606">
            <v>8.1999999999999993</v>
          </cell>
          <cell r="AI606">
            <v>4.0999999999999996</v>
          </cell>
          <cell r="AJ606">
            <v>5.8</v>
          </cell>
          <cell r="AK606">
            <v>7.6</v>
          </cell>
          <cell r="AL606">
            <v>7.3</v>
          </cell>
          <cell r="AN606">
            <v>48</v>
          </cell>
          <cell r="AO606">
            <v>4</v>
          </cell>
          <cell r="AP606">
            <v>6.3</v>
          </cell>
          <cell r="AQ606">
            <v>0</v>
          </cell>
          <cell r="AT606">
            <v>0</v>
          </cell>
          <cell r="AX606">
            <v>0</v>
          </cell>
          <cell r="BB606">
            <v>0</v>
          </cell>
          <cell r="BE606">
            <v>1</v>
          </cell>
          <cell r="BF606">
            <v>4</v>
          </cell>
          <cell r="BG606">
            <v>7.6</v>
          </cell>
          <cell r="BH606">
            <v>5.5</v>
          </cell>
          <cell r="BI606" t="str">
            <v>X</v>
          </cell>
          <cell r="BJ606">
            <v>6.8</v>
          </cell>
          <cell r="BK606">
            <v>7</v>
          </cell>
          <cell r="BL606">
            <v>6.4</v>
          </cell>
          <cell r="BM606">
            <v>8.1999999999999993</v>
          </cell>
          <cell r="BN606">
            <v>6.8</v>
          </cell>
          <cell r="BP606">
            <v>4</v>
          </cell>
          <cell r="BQ606" t="str">
            <v>X</v>
          </cell>
          <cell r="BS606">
            <v>8.1999999999999993</v>
          </cell>
          <cell r="BU606">
            <v>5.3</v>
          </cell>
          <cell r="BV606" t="str">
            <v>X</v>
          </cell>
          <cell r="BW606">
            <v>0</v>
          </cell>
          <cell r="BX606">
            <v>0</v>
          </cell>
          <cell r="BY606">
            <v>4.3</v>
          </cell>
          <cell r="BZ606">
            <v>8.1</v>
          </cell>
          <cell r="CA606">
            <v>31</v>
          </cell>
          <cell r="CB606">
            <v>19</v>
          </cell>
          <cell r="CD606">
            <v>8</v>
          </cell>
          <cell r="CF606">
            <v>5.5</v>
          </cell>
          <cell r="CI606">
            <v>6.8</v>
          </cell>
          <cell r="CJ606">
            <v>6</v>
          </cell>
          <cell r="CK606">
            <v>7.3</v>
          </cell>
          <cell r="CM606">
            <v>0</v>
          </cell>
          <cell r="CO606" t="str">
            <v>X</v>
          </cell>
          <cell r="CP606" t="str">
            <v>X</v>
          </cell>
          <cell r="CU606">
            <v>8.1999999999999993</v>
          </cell>
          <cell r="CV606">
            <v>9</v>
          </cell>
          <cell r="CW606">
            <v>14</v>
          </cell>
          <cell r="CX606">
            <v>12</v>
          </cell>
          <cell r="DB606">
            <v>0</v>
          </cell>
          <cell r="DC606">
            <v>5</v>
          </cell>
          <cell r="DD606">
            <v>94</v>
          </cell>
          <cell r="DE606">
            <v>44</v>
          </cell>
          <cell r="DF606">
            <v>136</v>
          </cell>
          <cell r="DG606">
            <v>105</v>
          </cell>
          <cell r="DH606">
            <v>6.41</v>
          </cell>
          <cell r="DI606">
            <v>2.44</v>
          </cell>
        </row>
        <row r="607">
          <cell r="A607">
            <v>25217104135</v>
          </cell>
          <cell r="B607" t="str">
            <v>Trương</v>
          </cell>
          <cell r="C607" t="str">
            <v>Đình</v>
          </cell>
          <cell r="D607" t="str">
            <v>Tài</v>
          </cell>
          <cell r="E607">
            <v>36951</v>
          </cell>
          <cell r="F607" t="str">
            <v>Nam</v>
          </cell>
          <cell r="G607" t="str">
            <v>Đã Đăng Ký (chưa học xong)</v>
          </cell>
          <cell r="H607">
            <v>5.7</v>
          </cell>
          <cell r="I607">
            <v>8.1</v>
          </cell>
          <cell r="K607">
            <v>6.8</v>
          </cell>
          <cell r="M607">
            <v>5.7</v>
          </cell>
          <cell r="N607">
            <v>5.3</v>
          </cell>
          <cell r="O607">
            <v>5.9</v>
          </cell>
          <cell r="P607">
            <v>5</v>
          </cell>
          <cell r="R607">
            <v>8.3000000000000007</v>
          </cell>
          <cell r="W607">
            <v>5.5</v>
          </cell>
          <cell r="X607">
            <v>10</v>
          </cell>
          <cell r="Y607">
            <v>7.6</v>
          </cell>
          <cell r="Z607">
            <v>8.4</v>
          </cell>
          <cell r="AA607">
            <v>8.8000000000000007</v>
          </cell>
          <cell r="AB607">
            <v>6.7</v>
          </cell>
          <cell r="AC607">
            <v>8.3000000000000007</v>
          </cell>
          <cell r="AD607">
            <v>5.6</v>
          </cell>
          <cell r="AE607">
            <v>9.3000000000000007</v>
          </cell>
          <cell r="AF607">
            <v>6.5</v>
          </cell>
          <cell r="AG607">
            <v>6.4</v>
          </cell>
          <cell r="AH607">
            <v>6.4</v>
          </cell>
          <cell r="AI607">
            <v>6.6</v>
          </cell>
          <cell r="AJ607">
            <v>6.6</v>
          </cell>
          <cell r="AK607" t="str">
            <v>X</v>
          </cell>
          <cell r="AL607" t="str">
            <v>X</v>
          </cell>
          <cell r="AM607" t="str">
            <v>X</v>
          </cell>
          <cell r="AN607">
            <v>46</v>
          </cell>
          <cell r="AO607">
            <v>6</v>
          </cell>
          <cell r="AP607">
            <v>7.7</v>
          </cell>
          <cell r="AQ607">
            <v>8.9</v>
          </cell>
          <cell r="AR607">
            <v>9</v>
          </cell>
          <cell r="AX607">
            <v>7.7</v>
          </cell>
          <cell r="BD607">
            <v>7.5</v>
          </cell>
          <cell r="BE607">
            <v>5</v>
          </cell>
          <cell r="BF607">
            <v>0</v>
          </cell>
          <cell r="BG607">
            <v>7.6</v>
          </cell>
          <cell r="BH607">
            <v>6.9</v>
          </cell>
          <cell r="BI607" t="str">
            <v>X</v>
          </cell>
          <cell r="BJ607">
            <v>4.3</v>
          </cell>
          <cell r="BK607">
            <v>4.4000000000000004</v>
          </cell>
          <cell r="BL607">
            <v>7.1</v>
          </cell>
          <cell r="BM607">
            <v>6.2</v>
          </cell>
          <cell r="BN607">
            <v>5.3</v>
          </cell>
          <cell r="BO607">
            <v>6.9</v>
          </cell>
          <cell r="BP607">
            <v>5.0999999999999996</v>
          </cell>
          <cell r="BQ607">
            <v>6.1</v>
          </cell>
          <cell r="BR607">
            <v>7.6</v>
          </cell>
          <cell r="BS607">
            <v>8.4</v>
          </cell>
          <cell r="BU607">
            <v>7</v>
          </cell>
          <cell r="BV607">
            <v>9.1999999999999993</v>
          </cell>
          <cell r="BW607">
            <v>6.2</v>
          </cell>
          <cell r="BX607">
            <v>5.4</v>
          </cell>
          <cell r="BY607">
            <v>6.4</v>
          </cell>
          <cell r="BZ607">
            <v>9.6999999999999993</v>
          </cell>
          <cell r="CA607">
            <v>48</v>
          </cell>
          <cell r="CB607">
            <v>2</v>
          </cell>
          <cell r="CD607" t="str">
            <v>X</v>
          </cell>
          <cell r="CG607" t="str">
            <v>X</v>
          </cell>
          <cell r="CI607">
            <v>6.5</v>
          </cell>
          <cell r="CJ607">
            <v>8.3000000000000007</v>
          </cell>
          <cell r="CK607">
            <v>8.9</v>
          </cell>
          <cell r="CM607">
            <v>8.3000000000000007</v>
          </cell>
          <cell r="CO607">
            <v>7.1</v>
          </cell>
          <cell r="CP607" t="str">
            <v>X</v>
          </cell>
          <cell r="CS607">
            <v>8.9</v>
          </cell>
          <cell r="CU607">
            <v>9.8000000000000007</v>
          </cell>
          <cell r="CV607">
            <v>9.6</v>
          </cell>
          <cell r="CW607">
            <v>17</v>
          </cell>
          <cell r="CX607">
            <v>9</v>
          </cell>
          <cell r="DB607">
            <v>0</v>
          </cell>
          <cell r="DC607">
            <v>5</v>
          </cell>
          <cell r="DD607">
            <v>116</v>
          </cell>
          <cell r="DE607">
            <v>22</v>
          </cell>
          <cell r="DF607">
            <v>136</v>
          </cell>
          <cell r="DG607">
            <v>116</v>
          </cell>
          <cell r="DH607">
            <v>6.96</v>
          </cell>
          <cell r="DI607">
            <v>2.76</v>
          </cell>
        </row>
        <row r="608">
          <cell r="A608">
            <v>25217104592</v>
          </cell>
          <cell r="B608" t="str">
            <v>Phạm</v>
          </cell>
          <cell r="C608" t="str">
            <v>Trần Anh</v>
          </cell>
          <cell r="D608" t="str">
            <v>Tài</v>
          </cell>
          <cell r="E608">
            <v>37009</v>
          </cell>
          <cell r="F608" t="str">
            <v>Nam</v>
          </cell>
          <cell r="G608" t="str">
            <v>Đã Đăng Ký (chưa học xong)</v>
          </cell>
          <cell r="H608">
            <v>8.1</v>
          </cell>
          <cell r="I608">
            <v>7.1</v>
          </cell>
          <cell r="K608">
            <v>0</v>
          </cell>
          <cell r="M608">
            <v>4.3</v>
          </cell>
          <cell r="N608">
            <v>8.1</v>
          </cell>
          <cell r="O608">
            <v>6.5</v>
          </cell>
          <cell r="P608">
            <v>5.8</v>
          </cell>
          <cell r="R608">
            <v>5.7</v>
          </cell>
          <cell r="W608">
            <v>5.8</v>
          </cell>
          <cell r="X608">
            <v>5.6</v>
          </cell>
          <cell r="Y608">
            <v>7.7</v>
          </cell>
          <cell r="Z608">
            <v>8.5</v>
          </cell>
          <cell r="AA608">
            <v>7.6</v>
          </cell>
          <cell r="AB608">
            <v>5.3</v>
          </cell>
          <cell r="AC608">
            <v>9</v>
          </cell>
          <cell r="AE608">
            <v>6.5</v>
          </cell>
          <cell r="AF608">
            <v>4.3</v>
          </cell>
          <cell r="AG608">
            <v>4.7</v>
          </cell>
          <cell r="AH608">
            <v>7.3</v>
          </cell>
          <cell r="AI608">
            <v>7.2</v>
          </cell>
          <cell r="AJ608">
            <v>7.8</v>
          </cell>
          <cell r="AK608">
            <v>7.4</v>
          </cell>
          <cell r="AN608">
            <v>44</v>
          </cell>
          <cell r="AO608">
            <v>7</v>
          </cell>
          <cell r="AP608">
            <v>5.2</v>
          </cell>
          <cell r="AQ608">
            <v>5.5</v>
          </cell>
          <cell r="AR608">
            <v>9.1</v>
          </cell>
          <cell r="AX608">
            <v>4.7</v>
          </cell>
          <cell r="BD608">
            <v>0</v>
          </cell>
          <cell r="BE608">
            <v>4</v>
          </cell>
          <cell r="BF608">
            <v>1</v>
          </cell>
          <cell r="BG608">
            <v>6.1</v>
          </cell>
          <cell r="BH608">
            <v>4.3</v>
          </cell>
          <cell r="BI608">
            <v>8.5</v>
          </cell>
          <cell r="BJ608">
            <v>5.2</v>
          </cell>
          <cell r="BK608">
            <v>6.7</v>
          </cell>
          <cell r="BL608">
            <v>5.2</v>
          </cell>
          <cell r="BM608">
            <v>6.8</v>
          </cell>
          <cell r="BN608">
            <v>7.4</v>
          </cell>
          <cell r="BO608" t="str">
            <v>X</v>
          </cell>
          <cell r="BP608">
            <v>6</v>
          </cell>
          <cell r="BQ608">
            <v>6.4</v>
          </cell>
          <cell r="BR608">
            <v>8.4</v>
          </cell>
          <cell r="BS608">
            <v>8.4</v>
          </cell>
          <cell r="BU608">
            <v>8.1999999999999993</v>
          </cell>
          <cell r="BV608">
            <v>5.5</v>
          </cell>
          <cell r="BW608">
            <v>5.7</v>
          </cell>
          <cell r="BX608" t="str">
            <v>X</v>
          </cell>
          <cell r="BY608">
            <v>6.9</v>
          </cell>
          <cell r="BZ608">
            <v>8.3000000000000007</v>
          </cell>
          <cell r="CA608">
            <v>44</v>
          </cell>
          <cell r="CB608">
            <v>6</v>
          </cell>
          <cell r="CC608">
            <v>7.1</v>
          </cell>
          <cell r="CF608">
            <v>7.2</v>
          </cell>
          <cell r="CG608" t="str">
            <v>X</v>
          </cell>
          <cell r="CI608">
            <v>7.6</v>
          </cell>
          <cell r="CJ608">
            <v>7.6</v>
          </cell>
          <cell r="CK608">
            <v>9</v>
          </cell>
          <cell r="CM608">
            <v>7.4</v>
          </cell>
          <cell r="CO608" t="str">
            <v>X</v>
          </cell>
          <cell r="CP608" t="str">
            <v>X</v>
          </cell>
          <cell r="CT608" t="str">
            <v>X</v>
          </cell>
          <cell r="CU608">
            <v>7.2</v>
          </cell>
          <cell r="CV608">
            <v>7.9</v>
          </cell>
          <cell r="CW608">
            <v>17</v>
          </cell>
          <cell r="CX608">
            <v>10</v>
          </cell>
          <cell r="DB608">
            <v>0</v>
          </cell>
          <cell r="DC608">
            <v>5</v>
          </cell>
          <cell r="DD608">
            <v>109</v>
          </cell>
          <cell r="DE608">
            <v>29</v>
          </cell>
          <cell r="DF608">
            <v>136</v>
          </cell>
          <cell r="DG608">
            <v>111</v>
          </cell>
          <cell r="DH608">
            <v>6.61</v>
          </cell>
          <cell r="DI608">
            <v>2.62</v>
          </cell>
        </row>
        <row r="609">
          <cell r="A609">
            <v>25217117037</v>
          </cell>
          <cell r="B609" t="str">
            <v>Đặng</v>
          </cell>
          <cell r="C609" t="str">
            <v>Ngọc</v>
          </cell>
          <cell r="D609" t="str">
            <v>Tài</v>
          </cell>
          <cell r="E609">
            <v>36937</v>
          </cell>
          <cell r="F609" t="str">
            <v>Nam</v>
          </cell>
          <cell r="G609" t="str">
            <v>Đã Đăng Ký (chưa học xong)</v>
          </cell>
          <cell r="H609">
            <v>7.3</v>
          </cell>
          <cell r="I609">
            <v>8.3000000000000007</v>
          </cell>
          <cell r="K609">
            <v>7.1</v>
          </cell>
          <cell r="M609">
            <v>5.6</v>
          </cell>
          <cell r="N609">
            <v>6.4</v>
          </cell>
          <cell r="O609">
            <v>6.6</v>
          </cell>
          <cell r="P609">
            <v>9.1999999999999993</v>
          </cell>
          <cell r="R609">
            <v>6.3</v>
          </cell>
          <cell r="W609">
            <v>6</v>
          </cell>
          <cell r="X609">
            <v>7.6</v>
          </cell>
          <cell r="Y609">
            <v>9.1999999999999993</v>
          </cell>
          <cell r="Z609">
            <v>9.1999999999999993</v>
          </cell>
          <cell r="AA609">
            <v>7.6</v>
          </cell>
          <cell r="AB609">
            <v>7.5</v>
          </cell>
          <cell r="AC609">
            <v>5.8</v>
          </cell>
          <cell r="AD609">
            <v>6.9</v>
          </cell>
          <cell r="AE609">
            <v>8.8000000000000007</v>
          </cell>
          <cell r="AF609">
            <v>6</v>
          </cell>
          <cell r="AG609">
            <v>4.5999999999999996</v>
          </cell>
          <cell r="AH609">
            <v>6.2</v>
          </cell>
          <cell r="AI609">
            <v>7</v>
          </cell>
          <cell r="AJ609">
            <v>8.5</v>
          </cell>
          <cell r="AK609">
            <v>9.1</v>
          </cell>
          <cell r="AL609">
            <v>6.6</v>
          </cell>
          <cell r="AN609">
            <v>50</v>
          </cell>
          <cell r="AO609">
            <v>2</v>
          </cell>
          <cell r="AP609">
            <v>5.2</v>
          </cell>
          <cell r="AQ609">
            <v>6.5</v>
          </cell>
          <cell r="AR609">
            <v>8.9</v>
          </cell>
          <cell r="BB609">
            <v>5.8</v>
          </cell>
          <cell r="BD609">
            <v>7.4</v>
          </cell>
          <cell r="BE609">
            <v>5</v>
          </cell>
          <cell r="BF609">
            <v>0</v>
          </cell>
          <cell r="BG609">
            <v>7.3</v>
          </cell>
          <cell r="BH609">
            <v>8.5</v>
          </cell>
          <cell r="BI609">
            <v>9.6999999999999993</v>
          </cell>
          <cell r="BJ609">
            <v>4.0999999999999996</v>
          </cell>
          <cell r="BK609">
            <v>6.6</v>
          </cell>
          <cell r="BL609">
            <v>8.8000000000000007</v>
          </cell>
          <cell r="BM609">
            <v>6.1</v>
          </cell>
          <cell r="BN609">
            <v>7.4</v>
          </cell>
          <cell r="BO609">
            <v>6.8</v>
          </cell>
          <cell r="BP609">
            <v>6.5</v>
          </cell>
          <cell r="BQ609" t="str">
            <v>X</v>
          </cell>
          <cell r="BS609">
            <v>8.1</v>
          </cell>
          <cell r="BU609">
            <v>7.2</v>
          </cell>
          <cell r="BV609" t="str">
            <v>X</v>
          </cell>
          <cell r="BW609">
            <v>5.6</v>
          </cell>
          <cell r="BY609">
            <v>7.5</v>
          </cell>
          <cell r="BZ609">
            <v>9.9</v>
          </cell>
          <cell r="CA609">
            <v>39</v>
          </cell>
          <cell r="CB609">
            <v>11</v>
          </cell>
          <cell r="CD609" t="str">
            <v>X</v>
          </cell>
          <cell r="CF609">
            <v>7.2</v>
          </cell>
          <cell r="CI609">
            <v>7.9</v>
          </cell>
          <cell r="CJ609">
            <v>7</v>
          </cell>
          <cell r="CK609">
            <v>8.1</v>
          </cell>
          <cell r="CM609">
            <v>7.6</v>
          </cell>
          <cell r="CO609">
            <v>8.3000000000000007</v>
          </cell>
          <cell r="CP609" t="str">
            <v>X</v>
          </cell>
          <cell r="CU609">
            <v>8.1999999999999993</v>
          </cell>
          <cell r="CV609">
            <v>9.1</v>
          </cell>
          <cell r="CW609">
            <v>16</v>
          </cell>
          <cell r="CX609">
            <v>10</v>
          </cell>
          <cell r="DB609">
            <v>0</v>
          </cell>
          <cell r="DC609">
            <v>5</v>
          </cell>
          <cell r="DD609">
            <v>110</v>
          </cell>
          <cell r="DE609">
            <v>28</v>
          </cell>
          <cell r="DF609">
            <v>136</v>
          </cell>
          <cell r="DG609">
            <v>113</v>
          </cell>
          <cell r="DH609">
            <v>7.12</v>
          </cell>
          <cell r="DI609">
            <v>2.93</v>
          </cell>
        </row>
        <row r="610">
          <cell r="A610">
            <v>25207100942</v>
          </cell>
          <cell r="B610" t="str">
            <v>Trần</v>
          </cell>
          <cell r="C610" t="str">
            <v>Thị Thành</v>
          </cell>
          <cell r="D610" t="str">
            <v>Tâm</v>
          </cell>
          <cell r="E610">
            <v>36959</v>
          </cell>
          <cell r="F610" t="str">
            <v>Nữ</v>
          </cell>
          <cell r="G610" t="str">
            <v>Đã Đăng Ký (chưa học xong)</v>
          </cell>
          <cell r="H610">
            <v>8.8000000000000007</v>
          </cell>
          <cell r="I610">
            <v>8.8000000000000007</v>
          </cell>
          <cell r="K610">
            <v>8.6</v>
          </cell>
          <cell r="M610" t="str">
            <v>P (P/F)</v>
          </cell>
          <cell r="N610">
            <v>6.9</v>
          </cell>
          <cell r="O610">
            <v>8.4</v>
          </cell>
          <cell r="P610">
            <v>8.1999999999999993</v>
          </cell>
          <cell r="R610">
            <v>8.3000000000000007</v>
          </cell>
          <cell r="W610">
            <v>7.3</v>
          </cell>
          <cell r="X610">
            <v>9.4</v>
          </cell>
          <cell r="Y610">
            <v>9.8000000000000007</v>
          </cell>
          <cell r="Z610">
            <v>9.3000000000000007</v>
          </cell>
          <cell r="AA610">
            <v>8.6999999999999993</v>
          </cell>
          <cell r="AB610">
            <v>8.6999999999999993</v>
          </cell>
          <cell r="AC610">
            <v>9.4</v>
          </cell>
          <cell r="AD610">
            <v>9</v>
          </cell>
          <cell r="AE610">
            <v>9.1</v>
          </cell>
          <cell r="AF610" t="str">
            <v>P (P/F)</v>
          </cell>
          <cell r="AG610" t="str">
            <v>P (P/F)</v>
          </cell>
          <cell r="AH610">
            <v>5.4</v>
          </cell>
          <cell r="AI610">
            <v>8.1</v>
          </cell>
          <cell r="AJ610">
            <v>9.1</v>
          </cell>
          <cell r="AK610">
            <v>8.1</v>
          </cell>
          <cell r="AL610">
            <v>8.6</v>
          </cell>
          <cell r="AM610">
            <v>9.1999999999999993</v>
          </cell>
          <cell r="AN610">
            <v>52</v>
          </cell>
          <cell r="AO610">
            <v>0</v>
          </cell>
          <cell r="AP610">
            <v>6.6</v>
          </cell>
          <cell r="AQ610">
            <v>7.3</v>
          </cell>
          <cell r="AV610">
            <v>7.6</v>
          </cell>
          <cell r="AX610">
            <v>7.1</v>
          </cell>
          <cell r="BD610">
            <v>5.7</v>
          </cell>
          <cell r="BE610">
            <v>5</v>
          </cell>
          <cell r="BF610">
            <v>0</v>
          </cell>
          <cell r="BG610">
            <v>8.1</v>
          </cell>
          <cell r="BH610">
            <v>8.9</v>
          </cell>
          <cell r="BI610">
            <v>8.9</v>
          </cell>
          <cell r="BJ610">
            <v>8.5</v>
          </cell>
          <cell r="BK610">
            <v>8.3000000000000007</v>
          </cell>
          <cell r="BL610">
            <v>8.4</v>
          </cell>
          <cell r="BM610">
            <v>8.1</v>
          </cell>
          <cell r="BN610">
            <v>7.4</v>
          </cell>
          <cell r="BO610" t="str">
            <v>X</v>
          </cell>
          <cell r="BP610">
            <v>5.5</v>
          </cell>
          <cell r="BQ610">
            <v>8.9</v>
          </cell>
          <cell r="BR610">
            <v>9.4</v>
          </cell>
          <cell r="BS610">
            <v>9.1999999999999993</v>
          </cell>
          <cell r="BU610">
            <v>8.4</v>
          </cell>
          <cell r="BV610">
            <v>9</v>
          </cell>
          <cell r="BW610">
            <v>8.1999999999999993</v>
          </cell>
          <cell r="BX610">
            <v>7.3</v>
          </cell>
          <cell r="BY610">
            <v>8.5</v>
          </cell>
          <cell r="BZ610">
            <v>9.6999999999999993</v>
          </cell>
          <cell r="CA610">
            <v>47</v>
          </cell>
          <cell r="CB610">
            <v>3</v>
          </cell>
          <cell r="CD610">
            <v>8.4</v>
          </cell>
          <cell r="CF610">
            <v>9.1999999999999993</v>
          </cell>
          <cell r="CG610">
            <v>9.6</v>
          </cell>
          <cell r="CI610">
            <v>9.6</v>
          </cell>
          <cell r="CJ610">
            <v>8.4</v>
          </cell>
          <cell r="CK610">
            <v>8.6</v>
          </cell>
          <cell r="CM610">
            <v>8.5</v>
          </cell>
          <cell r="CO610" t="str">
            <v>X</v>
          </cell>
          <cell r="CP610" t="str">
            <v>X</v>
          </cell>
          <cell r="CS610">
            <v>9.3000000000000007</v>
          </cell>
          <cell r="CU610">
            <v>9</v>
          </cell>
          <cell r="CV610" t="str">
            <v>X</v>
          </cell>
          <cell r="CW610">
            <v>20</v>
          </cell>
          <cell r="CX610">
            <v>6</v>
          </cell>
          <cell r="DB610">
            <v>0</v>
          </cell>
          <cell r="DC610">
            <v>5</v>
          </cell>
          <cell r="DD610">
            <v>124</v>
          </cell>
          <cell r="DE610">
            <v>14</v>
          </cell>
          <cell r="DF610">
            <v>136</v>
          </cell>
          <cell r="DG610">
            <v>124</v>
          </cell>
          <cell r="DH610">
            <v>8.4700000000000006</v>
          </cell>
          <cell r="DI610">
            <v>3.71</v>
          </cell>
        </row>
        <row r="611">
          <cell r="A611">
            <v>25207102517</v>
          </cell>
          <cell r="B611" t="str">
            <v>Nguyễn</v>
          </cell>
          <cell r="C611" t="str">
            <v>Thị</v>
          </cell>
          <cell r="D611" t="str">
            <v>Tâm</v>
          </cell>
          <cell r="E611">
            <v>37051</v>
          </cell>
          <cell r="F611" t="str">
            <v>Nữ</v>
          </cell>
          <cell r="G611" t="str">
            <v>Đã Đăng Ký (chưa học xong)</v>
          </cell>
          <cell r="H611">
            <v>8.1999999999999993</v>
          </cell>
          <cell r="I611">
            <v>7.7</v>
          </cell>
          <cell r="K611">
            <v>7.4</v>
          </cell>
          <cell r="M611">
            <v>6.1</v>
          </cell>
          <cell r="N611">
            <v>8.3000000000000007</v>
          </cell>
          <cell r="O611">
            <v>6.2</v>
          </cell>
          <cell r="P611">
            <v>8.1</v>
          </cell>
          <cell r="R611">
            <v>8.6999999999999993</v>
          </cell>
          <cell r="V611">
            <v>9.1999999999999993</v>
          </cell>
          <cell r="W611">
            <v>7.3</v>
          </cell>
          <cell r="Y611">
            <v>8.9</v>
          </cell>
          <cell r="Z611">
            <v>8.1</v>
          </cell>
          <cell r="AA611">
            <v>7.8</v>
          </cell>
          <cell r="AB611">
            <v>7.1</v>
          </cell>
          <cell r="AC611">
            <v>7.1</v>
          </cell>
          <cell r="AD611">
            <v>7.3</v>
          </cell>
          <cell r="AE611">
            <v>9.6999999999999993</v>
          </cell>
          <cell r="AF611">
            <v>5.0999999999999996</v>
          </cell>
          <cell r="AG611">
            <v>6.1</v>
          </cell>
          <cell r="AH611">
            <v>4.7</v>
          </cell>
          <cell r="AI611">
            <v>6.8</v>
          </cell>
          <cell r="AJ611">
            <v>8.1</v>
          </cell>
          <cell r="AK611">
            <v>7</v>
          </cell>
          <cell r="AL611">
            <v>8.5</v>
          </cell>
          <cell r="AM611">
            <v>8.5</v>
          </cell>
          <cell r="AN611">
            <v>52</v>
          </cell>
          <cell r="AO611">
            <v>0</v>
          </cell>
          <cell r="AP611">
            <v>9</v>
          </cell>
          <cell r="AQ611">
            <v>9.1999999999999993</v>
          </cell>
          <cell r="AR611">
            <v>8.3000000000000007</v>
          </cell>
          <cell r="AX611">
            <v>8</v>
          </cell>
          <cell r="BD611">
            <v>8.4</v>
          </cell>
          <cell r="BE611">
            <v>5</v>
          </cell>
          <cell r="BF611">
            <v>0</v>
          </cell>
          <cell r="BG611">
            <v>5.4</v>
          </cell>
          <cell r="BH611">
            <v>8.5</v>
          </cell>
          <cell r="BI611">
            <v>8.6999999999999993</v>
          </cell>
          <cell r="BJ611">
            <v>7.3</v>
          </cell>
          <cell r="BK611">
            <v>9.5</v>
          </cell>
          <cell r="BL611">
            <v>7.8</v>
          </cell>
          <cell r="BM611">
            <v>9</v>
          </cell>
          <cell r="BN611">
            <v>6.6</v>
          </cell>
          <cell r="BO611">
            <v>6.9</v>
          </cell>
          <cell r="BP611">
            <v>5.9</v>
          </cell>
          <cell r="BQ611">
            <v>5.4</v>
          </cell>
          <cell r="BR611">
            <v>6.1</v>
          </cell>
          <cell r="BS611">
            <v>8.4</v>
          </cell>
          <cell r="BU611">
            <v>8.3000000000000007</v>
          </cell>
          <cell r="BV611">
            <v>9</v>
          </cell>
          <cell r="BW611">
            <v>6.3</v>
          </cell>
          <cell r="BX611">
            <v>7.6</v>
          </cell>
          <cell r="BY611">
            <v>7.8</v>
          </cell>
          <cell r="BZ611">
            <v>9.9</v>
          </cell>
          <cell r="CA611">
            <v>50</v>
          </cell>
          <cell r="CB611">
            <v>0</v>
          </cell>
          <cell r="CD611">
            <v>7.8</v>
          </cell>
          <cell r="CF611">
            <v>8.4</v>
          </cell>
          <cell r="CI611">
            <v>9.1999999999999993</v>
          </cell>
          <cell r="CJ611">
            <v>8.6999999999999993</v>
          </cell>
          <cell r="CK611">
            <v>9.3000000000000007</v>
          </cell>
          <cell r="CM611">
            <v>9.1999999999999993</v>
          </cell>
          <cell r="CO611">
            <v>8.8000000000000007</v>
          </cell>
          <cell r="CP611" t="str">
            <v>X</v>
          </cell>
          <cell r="CS611" t="str">
            <v>X</v>
          </cell>
          <cell r="CU611">
            <v>9.6</v>
          </cell>
          <cell r="CV611">
            <v>10</v>
          </cell>
          <cell r="CW611">
            <v>18</v>
          </cell>
          <cell r="CX611">
            <v>8</v>
          </cell>
          <cell r="DB611">
            <v>0</v>
          </cell>
          <cell r="DC611">
            <v>5</v>
          </cell>
          <cell r="DD611">
            <v>125</v>
          </cell>
          <cell r="DE611">
            <v>13</v>
          </cell>
          <cell r="DF611">
            <v>136</v>
          </cell>
          <cell r="DG611">
            <v>125</v>
          </cell>
          <cell r="DH611">
            <v>7.67</v>
          </cell>
          <cell r="DI611">
            <v>3.22</v>
          </cell>
        </row>
        <row r="612">
          <cell r="A612">
            <v>25207104546</v>
          </cell>
          <cell r="B612" t="str">
            <v>Nguyễn</v>
          </cell>
          <cell r="C612" t="str">
            <v>Thị Thanh</v>
          </cell>
          <cell r="D612" t="str">
            <v>Tâm</v>
          </cell>
          <cell r="E612">
            <v>36926</v>
          </cell>
          <cell r="F612" t="str">
            <v>Nữ</v>
          </cell>
          <cell r="G612" t="str">
            <v>Đã Đăng Ký (chưa học xong)</v>
          </cell>
          <cell r="H612">
            <v>5.5</v>
          </cell>
          <cell r="I612">
            <v>9</v>
          </cell>
          <cell r="K612">
            <v>7.8</v>
          </cell>
          <cell r="M612">
            <v>7.5</v>
          </cell>
          <cell r="N612">
            <v>7.5</v>
          </cell>
          <cell r="O612">
            <v>7.3</v>
          </cell>
          <cell r="P612">
            <v>8.6</v>
          </cell>
          <cell r="R612">
            <v>8</v>
          </cell>
          <cell r="W612">
            <v>8.9</v>
          </cell>
          <cell r="X612">
            <v>6.6</v>
          </cell>
          <cell r="Y612">
            <v>9.1</v>
          </cell>
          <cell r="Z612">
            <v>8.6999999999999993</v>
          </cell>
          <cell r="AA612" t="str">
            <v>X</v>
          </cell>
          <cell r="AB612">
            <v>6.4</v>
          </cell>
          <cell r="AC612">
            <v>5.8</v>
          </cell>
          <cell r="AD612" t="str">
            <v>X</v>
          </cell>
          <cell r="AE612" t="str">
            <v>X</v>
          </cell>
          <cell r="AF612">
            <v>7.1</v>
          </cell>
          <cell r="AG612">
            <v>6.7</v>
          </cell>
          <cell r="AH612">
            <v>4.5999999999999996</v>
          </cell>
          <cell r="AI612">
            <v>8.1</v>
          </cell>
          <cell r="AJ612">
            <v>5.9</v>
          </cell>
          <cell r="AK612">
            <v>8.4</v>
          </cell>
          <cell r="AL612">
            <v>8.6999999999999993</v>
          </cell>
          <cell r="AM612" t="str">
            <v>X</v>
          </cell>
          <cell r="AN612">
            <v>44</v>
          </cell>
          <cell r="AO612">
            <v>8</v>
          </cell>
          <cell r="AP612">
            <v>6.5</v>
          </cell>
          <cell r="AQ612">
            <v>9.1</v>
          </cell>
          <cell r="AR612">
            <v>8</v>
          </cell>
          <cell r="AX612">
            <v>7.9</v>
          </cell>
          <cell r="BD612">
            <v>7.9</v>
          </cell>
          <cell r="BE612">
            <v>5</v>
          </cell>
          <cell r="BF612">
            <v>0</v>
          </cell>
          <cell r="BG612">
            <v>4.3</v>
          </cell>
          <cell r="BH612">
            <v>6.2</v>
          </cell>
          <cell r="BI612">
            <v>8.6</v>
          </cell>
          <cell r="BJ612">
            <v>5.8</v>
          </cell>
          <cell r="BK612">
            <v>7</v>
          </cell>
          <cell r="BL612">
            <v>8</v>
          </cell>
          <cell r="BM612">
            <v>8.6</v>
          </cell>
          <cell r="BN612">
            <v>6.7</v>
          </cell>
          <cell r="BO612">
            <v>0</v>
          </cell>
          <cell r="BP612">
            <v>5.0999999999999996</v>
          </cell>
          <cell r="BQ612">
            <v>9</v>
          </cell>
          <cell r="BR612">
            <v>8.3000000000000007</v>
          </cell>
          <cell r="BS612">
            <v>7.9</v>
          </cell>
          <cell r="BU612">
            <v>6.7</v>
          </cell>
          <cell r="BV612">
            <v>7.1</v>
          </cell>
          <cell r="BW612">
            <v>6.4</v>
          </cell>
          <cell r="BX612">
            <v>5.5</v>
          </cell>
          <cell r="BY612">
            <v>6.4</v>
          </cell>
          <cell r="BZ612">
            <v>8.5</v>
          </cell>
          <cell r="CA612">
            <v>47</v>
          </cell>
          <cell r="CB612">
            <v>3</v>
          </cell>
          <cell r="CD612">
            <v>8</v>
          </cell>
          <cell r="CF612">
            <v>8.4</v>
          </cell>
          <cell r="CG612">
            <v>6.6</v>
          </cell>
          <cell r="CI612">
            <v>8.1</v>
          </cell>
          <cell r="CJ612">
            <v>6.1</v>
          </cell>
          <cell r="CK612">
            <v>7.2</v>
          </cell>
          <cell r="CM612">
            <v>8.1999999999999993</v>
          </cell>
          <cell r="CO612">
            <v>8.4</v>
          </cell>
          <cell r="CP612">
            <v>5.7</v>
          </cell>
          <cell r="CS612">
            <v>8.6</v>
          </cell>
          <cell r="CU612">
            <v>8.1999999999999993</v>
          </cell>
          <cell r="CV612">
            <v>7.6</v>
          </cell>
          <cell r="CW612">
            <v>26</v>
          </cell>
          <cell r="CX612">
            <v>0</v>
          </cell>
          <cell r="DB612">
            <v>0</v>
          </cell>
          <cell r="DC612">
            <v>5</v>
          </cell>
          <cell r="DD612">
            <v>122</v>
          </cell>
          <cell r="DE612">
            <v>16</v>
          </cell>
          <cell r="DF612">
            <v>136</v>
          </cell>
          <cell r="DG612">
            <v>125</v>
          </cell>
          <cell r="DH612">
            <v>7</v>
          </cell>
          <cell r="DI612">
            <v>2.91</v>
          </cell>
        </row>
        <row r="613">
          <cell r="A613">
            <v>25207105697</v>
          </cell>
          <cell r="B613" t="str">
            <v>Nguyễn</v>
          </cell>
          <cell r="C613" t="str">
            <v>Thị</v>
          </cell>
          <cell r="D613" t="str">
            <v>Tâm</v>
          </cell>
          <cell r="E613">
            <v>37181</v>
          </cell>
          <cell r="F613" t="str">
            <v>Nữ</v>
          </cell>
          <cell r="G613" t="str">
            <v>Đã Đăng Ký (chưa học xong)</v>
          </cell>
          <cell r="H613">
            <v>8.6</v>
          </cell>
          <cell r="I613">
            <v>8.6</v>
          </cell>
          <cell r="K613">
            <v>8.3000000000000007</v>
          </cell>
          <cell r="M613">
            <v>7.6</v>
          </cell>
          <cell r="N613">
            <v>9.4</v>
          </cell>
          <cell r="O613">
            <v>8.4</v>
          </cell>
          <cell r="P613">
            <v>8</v>
          </cell>
          <cell r="R613">
            <v>9.4</v>
          </cell>
          <cell r="V613">
            <v>9.4</v>
          </cell>
          <cell r="W613">
            <v>8.9</v>
          </cell>
          <cell r="Y613">
            <v>9.1999999999999993</v>
          </cell>
          <cell r="Z613">
            <v>9.6999999999999993</v>
          </cell>
          <cell r="AA613">
            <v>9</v>
          </cell>
          <cell r="AB613">
            <v>8.6</v>
          </cell>
          <cell r="AC613">
            <v>7.2</v>
          </cell>
          <cell r="AD613">
            <v>9.1</v>
          </cell>
          <cell r="AE613">
            <v>7.9</v>
          </cell>
          <cell r="AF613">
            <v>8.4</v>
          </cell>
          <cell r="AG613">
            <v>8.1999999999999993</v>
          </cell>
          <cell r="AH613">
            <v>8.6</v>
          </cell>
          <cell r="AI613">
            <v>8.6</v>
          </cell>
          <cell r="AJ613">
            <v>5</v>
          </cell>
          <cell r="AK613">
            <v>9.6999999999999993</v>
          </cell>
          <cell r="AL613">
            <v>7.4</v>
          </cell>
          <cell r="AM613">
            <v>8.8000000000000007</v>
          </cell>
          <cell r="AN613">
            <v>52</v>
          </cell>
          <cell r="AO613">
            <v>0</v>
          </cell>
          <cell r="AP613">
            <v>7.1</v>
          </cell>
          <cell r="AQ613">
            <v>7.3</v>
          </cell>
          <cell r="AV613">
            <v>7.9</v>
          </cell>
          <cell r="BB613">
            <v>8.5</v>
          </cell>
          <cell r="BD613">
            <v>6.1</v>
          </cell>
          <cell r="BE613">
            <v>5</v>
          </cell>
          <cell r="BF613">
            <v>0</v>
          </cell>
          <cell r="BG613">
            <v>6.9</v>
          </cell>
          <cell r="BH613">
            <v>8.3000000000000007</v>
          </cell>
          <cell r="BI613">
            <v>9.1</v>
          </cell>
          <cell r="BJ613">
            <v>8.8000000000000007</v>
          </cell>
          <cell r="BK613">
            <v>8.9</v>
          </cell>
          <cell r="BL613">
            <v>8.1999999999999993</v>
          </cell>
          <cell r="BM613">
            <v>9.5</v>
          </cell>
          <cell r="BN613">
            <v>8</v>
          </cell>
          <cell r="BO613" t="str">
            <v>X</v>
          </cell>
          <cell r="BP613">
            <v>6.2</v>
          </cell>
          <cell r="BQ613">
            <v>9</v>
          </cell>
          <cell r="BR613">
            <v>8.3000000000000007</v>
          </cell>
          <cell r="BS613">
            <v>9.1999999999999993</v>
          </cell>
          <cell r="BU613">
            <v>9.1999999999999993</v>
          </cell>
          <cell r="BV613">
            <v>6.5</v>
          </cell>
          <cell r="BW613">
            <v>7.1</v>
          </cell>
          <cell r="BX613">
            <v>9</v>
          </cell>
          <cell r="BY613">
            <v>7.9</v>
          </cell>
          <cell r="BZ613">
            <v>9.9</v>
          </cell>
          <cell r="CA613">
            <v>47</v>
          </cell>
          <cell r="CB613">
            <v>3</v>
          </cell>
          <cell r="CC613">
            <v>9</v>
          </cell>
          <cell r="CF613">
            <v>8.6999999999999993</v>
          </cell>
          <cell r="CG613">
            <v>9.4</v>
          </cell>
          <cell r="CI613">
            <v>9.6999999999999993</v>
          </cell>
          <cell r="CJ613">
            <v>9.4</v>
          </cell>
          <cell r="CK613">
            <v>9.6999999999999993</v>
          </cell>
          <cell r="CM613">
            <v>8.6</v>
          </cell>
          <cell r="CO613">
            <v>8.8000000000000007</v>
          </cell>
          <cell r="CP613">
            <v>7.8</v>
          </cell>
          <cell r="CS613">
            <v>8.1999999999999993</v>
          </cell>
          <cell r="CU613">
            <v>8.1999999999999993</v>
          </cell>
          <cell r="CV613">
            <v>8.5</v>
          </cell>
          <cell r="CW613">
            <v>27</v>
          </cell>
          <cell r="CX613">
            <v>0</v>
          </cell>
          <cell r="DB613">
            <v>0</v>
          </cell>
          <cell r="DC613">
            <v>5</v>
          </cell>
          <cell r="DD613">
            <v>131</v>
          </cell>
          <cell r="DE613">
            <v>8</v>
          </cell>
          <cell r="DF613">
            <v>136</v>
          </cell>
          <cell r="DG613">
            <v>131</v>
          </cell>
          <cell r="DH613">
            <v>8.4499999999999993</v>
          </cell>
          <cell r="DI613">
            <v>3.68</v>
          </cell>
        </row>
        <row r="614">
          <cell r="A614">
            <v>25207105699</v>
          </cell>
          <cell r="B614" t="str">
            <v>Huỳnh</v>
          </cell>
          <cell r="C614" t="str">
            <v>Thị Nhật</v>
          </cell>
          <cell r="D614" t="str">
            <v>Tâm</v>
          </cell>
          <cell r="E614">
            <v>36909</v>
          </cell>
          <cell r="F614" t="str">
            <v>Nữ</v>
          </cell>
          <cell r="G614" t="str">
            <v>Đã Đăng Ký (chưa học xong)</v>
          </cell>
          <cell r="H614">
            <v>5.7</v>
          </cell>
          <cell r="I614">
            <v>8.1</v>
          </cell>
          <cell r="K614">
            <v>7.7</v>
          </cell>
          <cell r="M614">
            <v>8.1</v>
          </cell>
          <cell r="N614">
            <v>8.1</v>
          </cell>
          <cell r="O614">
            <v>5.2</v>
          </cell>
          <cell r="P614">
            <v>7.9</v>
          </cell>
          <cell r="R614">
            <v>9.3000000000000007</v>
          </cell>
          <cell r="W614">
            <v>7.9</v>
          </cell>
          <cell r="X614">
            <v>9.6999999999999993</v>
          </cell>
          <cell r="Y614">
            <v>9.5</v>
          </cell>
          <cell r="Z614">
            <v>9.8000000000000007</v>
          </cell>
          <cell r="AA614">
            <v>8.9</v>
          </cell>
          <cell r="AB614">
            <v>5.8</v>
          </cell>
          <cell r="AC614">
            <v>8.6999999999999993</v>
          </cell>
          <cell r="AD614">
            <v>8.6999999999999993</v>
          </cell>
          <cell r="AE614">
            <v>9.1999999999999993</v>
          </cell>
          <cell r="AF614">
            <v>7.2</v>
          </cell>
          <cell r="AG614">
            <v>6</v>
          </cell>
          <cell r="AH614">
            <v>5.5</v>
          </cell>
          <cell r="AI614">
            <v>6</v>
          </cell>
          <cell r="AJ614">
            <v>9.5</v>
          </cell>
          <cell r="AK614">
            <v>9.3000000000000007</v>
          </cell>
          <cell r="AL614">
            <v>8.6</v>
          </cell>
          <cell r="AM614" t="str">
            <v>X</v>
          </cell>
          <cell r="AN614">
            <v>50</v>
          </cell>
          <cell r="AO614">
            <v>2</v>
          </cell>
          <cell r="AP614">
            <v>6.2</v>
          </cell>
          <cell r="AQ614">
            <v>6.5</v>
          </cell>
          <cell r="AW614">
            <v>8.6999999999999993</v>
          </cell>
          <cell r="BC614">
            <v>8.6999999999999993</v>
          </cell>
          <cell r="BD614">
            <v>7.1</v>
          </cell>
          <cell r="BE614">
            <v>5</v>
          </cell>
          <cell r="BF614">
            <v>0</v>
          </cell>
          <cell r="BG614">
            <v>7.3</v>
          </cell>
          <cell r="BH614">
            <v>9.1999999999999993</v>
          </cell>
          <cell r="BI614">
            <v>8.8000000000000007</v>
          </cell>
          <cell r="BJ614">
            <v>8.5</v>
          </cell>
          <cell r="BK614">
            <v>7.1</v>
          </cell>
          <cell r="BL614">
            <v>7.8</v>
          </cell>
          <cell r="BM614">
            <v>8.3000000000000007</v>
          </cell>
          <cell r="BN614">
            <v>7.2</v>
          </cell>
          <cell r="BO614">
            <v>8.1</v>
          </cell>
          <cell r="BP614">
            <v>8.4</v>
          </cell>
          <cell r="BQ614">
            <v>6.8</v>
          </cell>
          <cell r="BR614">
            <v>8.5</v>
          </cell>
          <cell r="BS614">
            <v>9.5</v>
          </cell>
          <cell r="BU614">
            <v>8.4</v>
          </cell>
          <cell r="BV614">
            <v>8.6</v>
          </cell>
          <cell r="BW614">
            <v>7.3</v>
          </cell>
          <cell r="BX614">
            <v>8.4</v>
          </cell>
          <cell r="BY614">
            <v>8.1</v>
          </cell>
          <cell r="BZ614">
            <v>8.4</v>
          </cell>
          <cell r="CA614">
            <v>50</v>
          </cell>
          <cell r="CB614">
            <v>0</v>
          </cell>
          <cell r="CD614">
            <v>8.1</v>
          </cell>
          <cell r="CF614">
            <v>8.1</v>
          </cell>
          <cell r="CI614">
            <v>9.6999999999999993</v>
          </cell>
          <cell r="CJ614">
            <v>8.8000000000000007</v>
          </cell>
          <cell r="CK614">
            <v>8.9</v>
          </cell>
          <cell r="CM614">
            <v>8.4</v>
          </cell>
          <cell r="CO614" t="str">
            <v>X</v>
          </cell>
          <cell r="CP614">
            <v>7.6</v>
          </cell>
          <cell r="CS614" t="str">
            <v>X</v>
          </cell>
          <cell r="CU614">
            <v>8.6999999999999993</v>
          </cell>
          <cell r="CV614" t="str">
            <v>X</v>
          </cell>
          <cell r="CW614">
            <v>18</v>
          </cell>
          <cell r="CX614">
            <v>8</v>
          </cell>
          <cell r="DB614">
            <v>0</v>
          </cell>
          <cell r="DC614">
            <v>5</v>
          </cell>
          <cell r="DD614">
            <v>123</v>
          </cell>
          <cell r="DE614">
            <v>15</v>
          </cell>
          <cell r="DF614">
            <v>136</v>
          </cell>
          <cell r="DG614">
            <v>123</v>
          </cell>
          <cell r="DH614">
            <v>8.0399999999999991</v>
          </cell>
          <cell r="DI614">
            <v>3.47</v>
          </cell>
        </row>
        <row r="615">
          <cell r="A615">
            <v>25207107423</v>
          </cell>
          <cell r="B615" t="str">
            <v>Phạm</v>
          </cell>
          <cell r="C615" t="str">
            <v>Thị Thanh</v>
          </cell>
          <cell r="D615" t="str">
            <v>Tâm</v>
          </cell>
          <cell r="E615">
            <v>36912</v>
          </cell>
          <cell r="F615" t="str">
            <v>Nữ</v>
          </cell>
          <cell r="G615" t="str">
            <v>Đã Đăng Ký (chưa học xong)</v>
          </cell>
          <cell r="H615">
            <v>7.9</v>
          </cell>
          <cell r="I615">
            <v>8.4</v>
          </cell>
          <cell r="K615">
            <v>7.8</v>
          </cell>
          <cell r="M615">
            <v>8</v>
          </cell>
          <cell r="N615">
            <v>8.6999999999999993</v>
          </cell>
          <cell r="O615">
            <v>6.2</v>
          </cell>
          <cell r="P615">
            <v>8.1999999999999993</v>
          </cell>
          <cell r="R615">
            <v>9.1</v>
          </cell>
          <cell r="W615">
            <v>7.4</v>
          </cell>
          <cell r="X615">
            <v>8.6</v>
          </cell>
          <cell r="Y615">
            <v>9.1</v>
          </cell>
          <cell r="Z615">
            <v>9.5</v>
          </cell>
          <cell r="AA615">
            <v>8.6999999999999993</v>
          </cell>
          <cell r="AB615">
            <v>5.0999999999999996</v>
          </cell>
          <cell r="AC615">
            <v>8.6999999999999993</v>
          </cell>
          <cell r="AD615">
            <v>8.8000000000000007</v>
          </cell>
          <cell r="AE615">
            <v>8.8000000000000007</v>
          </cell>
          <cell r="AF615">
            <v>5.7</v>
          </cell>
          <cell r="AG615">
            <v>6.4</v>
          </cell>
          <cell r="AH615">
            <v>5.6</v>
          </cell>
          <cell r="AI615">
            <v>7.5</v>
          </cell>
          <cell r="AJ615">
            <v>7.7</v>
          </cell>
          <cell r="AK615">
            <v>8.9</v>
          </cell>
          <cell r="AL615">
            <v>7.2</v>
          </cell>
          <cell r="AM615">
            <v>6.5</v>
          </cell>
          <cell r="AN615">
            <v>52</v>
          </cell>
          <cell r="AO615">
            <v>0</v>
          </cell>
          <cell r="AP615">
            <v>6.5</v>
          </cell>
          <cell r="AQ615">
            <v>7.3</v>
          </cell>
          <cell r="AT615">
            <v>9</v>
          </cell>
          <cell r="AX615">
            <v>5.7</v>
          </cell>
          <cell r="BD615">
            <v>7.9</v>
          </cell>
          <cell r="BE615">
            <v>5</v>
          </cell>
          <cell r="BF615">
            <v>0</v>
          </cell>
          <cell r="BG615">
            <v>5.9</v>
          </cell>
          <cell r="BH615">
            <v>6.5</v>
          </cell>
          <cell r="BI615">
            <v>7.8</v>
          </cell>
          <cell r="BJ615">
            <v>7.9</v>
          </cell>
          <cell r="BK615">
            <v>7.5</v>
          </cell>
          <cell r="BL615">
            <v>7.6</v>
          </cell>
          <cell r="BM615">
            <v>7.8</v>
          </cell>
          <cell r="BN615">
            <v>6.8</v>
          </cell>
          <cell r="BO615">
            <v>7</v>
          </cell>
          <cell r="BP615">
            <v>6.5</v>
          </cell>
          <cell r="BQ615">
            <v>8</v>
          </cell>
          <cell r="BR615">
            <v>8.6</v>
          </cell>
          <cell r="BS615">
            <v>8.4</v>
          </cell>
          <cell r="BU615">
            <v>8.4</v>
          </cell>
          <cell r="BV615">
            <v>8.6</v>
          </cell>
          <cell r="BW615">
            <v>7.5</v>
          </cell>
          <cell r="BX615">
            <v>7.2</v>
          </cell>
          <cell r="BY615">
            <v>6.7</v>
          </cell>
          <cell r="BZ615">
            <v>9.9</v>
          </cell>
          <cell r="CA615">
            <v>50</v>
          </cell>
          <cell r="CB615">
            <v>0</v>
          </cell>
          <cell r="CD615">
            <v>8.1</v>
          </cell>
          <cell r="CF615">
            <v>8.9</v>
          </cell>
          <cell r="CI615">
            <v>9.5</v>
          </cell>
          <cell r="CJ615" t="str">
            <v>X</v>
          </cell>
          <cell r="CK615">
            <v>8.6</v>
          </cell>
          <cell r="CM615">
            <v>7.5</v>
          </cell>
          <cell r="CO615" t="str">
            <v>X</v>
          </cell>
          <cell r="CP615">
            <v>7.3</v>
          </cell>
          <cell r="CS615">
            <v>6.7</v>
          </cell>
          <cell r="CU615">
            <v>9.5</v>
          </cell>
          <cell r="CV615">
            <v>9.1</v>
          </cell>
          <cell r="CW615">
            <v>19</v>
          </cell>
          <cell r="CX615">
            <v>7</v>
          </cell>
          <cell r="DB615">
            <v>0</v>
          </cell>
          <cell r="DC615">
            <v>5</v>
          </cell>
          <cell r="DD615">
            <v>126</v>
          </cell>
          <cell r="DE615">
            <v>12</v>
          </cell>
          <cell r="DF615">
            <v>136</v>
          </cell>
          <cell r="DG615">
            <v>126</v>
          </cell>
          <cell r="DH615">
            <v>7.67</v>
          </cell>
          <cell r="DI615">
            <v>3.28</v>
          </cell>
        </row>
        <row r="616">
          <cell r="A616">
            <v>25207107797</v>
          </cell>
          <cell r="B616" t="str">
            <v>Ngô</v>
          </cell>
          <cell r="C616" t="str">
            <v>Gia Khánh</v>
          </cell>
          <cell r="D616" t="str">
            <v>Tâm</v>
          </cell>
          <cell r="E616">
            <v>36724</v>
          </cell>
          <cell r="F616" t="str">
            <v>Nữ</v>
          </cell>
          <cell r="G616" t="str">
            <v>Đã Đăng Ký (chưa học xong)</v>
          </cell>
          <cell r="H616">
            <v>6.1</v>
          </cell>
          <cell r="I616">
            <v>8.5</v>
          </cell>
          <cell r="K616">
            <v>7.5</v>
          </cell>
          <cell r="M616">
            <v>6.6</v>
          </cell>
          <cell r="N616">
            <v>7.1</v>
          </cell>
          <cell r="O616">
            <v>6</v>
          </cell>
          <cell r="P616">
            <v>6.2</v>
          </cell>
          <cell r="R616">
            <v>8</v>
          </cell>
          <cell r="W616">
            <v>6.9</v>
          </cell>
          <cell r="X616">
            <v>9.4</v>
          </cell>
          <cell r="Y616">
            <v>9</v>
          </cell>
          <cell r="Z616">
            <v>8.6</v>
          </cell>
          <cell r="AA616">
            <v>7.4</v>
          </cell>
          <cell r="AB616">
            <v>7.1</v>
          </cell>
          <cell r="AC616">
            <v>9.1</v>
          </cell>
          <cell r="AD616">
            <v>5.7</v>
          </cell>
          <cell r="AE616">
            <v>7.1</v>
          </cell>
          <cell r="AF616">
            <v>6.8</v>
          </cell>
          <cell r="AG616">
            <v>7.3</v>
          </cell>
          <cell r="AH616">
            <v>5.0999999999999996</v>
          </cell>
          <cell r="AI616">
            <v>7</v>
          </cell>
          <cell r="AJ616">
            <v>7.9</v>
          </cell>
          <cell r="AK616">
            <v>7.4</v>
          </cell>
          <cell r="AL616">
            <v>7.1</v>
          </cell>
          <cell r="AM616">
            <v>5</v>
          </cell>
          <cell r="AN616">
            <v>52</v>
          </cell>
          <cell r="AO616">
            <v>0</v>
          </cell>
          <cell r="AP616">
            <v>6.8</v>
          </cell>
          <cell r="AQ616">
            <v>6</v>
          </cell>
          <cell r="AR616">
            <v>8.6</v>
          </cell>
          <cell r="AX616">
            <v>4.5</v>
          </cell>
          <cell r="BD616">
            <v>5.8</v>
          </cell>
          <cell r="BE616">
            <v>5</v>
          </cell>
          <cell r="BF616">
            <v>0</v>
          </cell>
          <cell r="BG616">
            <v>5.6</v>
          </cell>
          <cell r="BH616">
            <v>8.5</v>
          </cell>
          <cell r="BI616">
            <v>7.3</v>
          </cell>
          <cell r="BJ616">
            <v>5.3</v>
          </cell>
          <cell r="BK616">
            <v>6.1</v>
          </cell>
          <cell r="BL616">
            <v>8.4</v>
          </cell>
          <cell r="BM616">
            <v>6.6</v>
          </cell>
          <cell r="BN616">
            <v>5.6</v>
          </cell>
          <cell r="BO616">
            <v>9</v>
          </cell>
          <cell r="BP616">
            <v>7.4</v>
          </cell>
          <cell r="BQ616">
            <v>5.3</v>
          </cell>
          <cell r="BR616">
            <v>8.6999999999999993</v>
          </cell>
          <cell r="BS616">
            <v>8.3000000000000007</v>
          </cell>
          <cell r="BU616">
            <v>7.7</v>
          </cell>
          <cell r="BV616">
            <v>6.3</v>
          </cell>
          <cell r="BW616">
            <v>6.1</v>
          </cell>
          <cell r="BX616">
            <v>8.5</v>
          </cell>
          <cell r="BY616">
            <v>7.6</v>
          </cell>
          <cell r="BZ616">
            <v>9.8000000000000007</v>
          </cell>
          <cell r="CA616">
            <v>50</v>
          </cell>
          <cell r="CB616">
            <v>0</v>
          </cell>
          <cell r="CD616" t="str">
            <v>X</v>
          </cell>
          <cell r="CF616">
            <v>9</v>
          </cell>
          <cell r="CG616" t="str">
            <v>X</v>
          </cell>
          <cell r="CI616">
            <v>8</v>
          </cell>
          <cell r="CJ616">
            <v>7.8</v>
          </cell>
          <cell r="CK616">
            <v>8.3000000000000007</v>
          </cell>
          <cell r="CM616">
            <v>6.1</v>
          </cell>
          <cell r="CO616" t="str">
            <v>X</v>
          </cell>
          <cell r="CP616" t="str">
            <v>X</v>
          </cell>
          <cell r="CS616" t="str">
            <v>X</v>
          </cell>
          <cell r="CU616">
            <v>9.4</v>
          </cell>
          <cell r="CV616" t="str">
            <v>X</v>
          </cell>
          <cell r="CW616">
            <v>13</v>
          </cell>
          <cell r="CX616">
            <v>13</v>
          </cell>
          <cell r="DB616">
            <v>0</v>
          </cell>
          <cell r="DC616">
            <v>5</v>
          </cell>
          <cell r="DD616">
            <v>120</v>
          </cell>
          <cell r="DE616">
            <v>18</v>
          </cell>
          <cell r="DF616">
            <v>136</v>
          </cell>
          <cell r="DG616">
            <v>120</v>
          </cell>
          <cell r="DH616">
            <v>7.25</v>
          </cell>
          <cell r="DI616">
            <v>3.01</v>
          </cell>
        </row>
        <row r="617">
          <cell r="A617">
            <v>25207108229</v>
          </cell>
          <cell r="B617" t="str">
            <v>Trần</v>
          </cell>
          <cell r="C617" t="str">
            <v>Ánh</v>
          </cell>
          <cell r="D617" t="str">
            <v>Tâm</v>
          </cell>
          <cell r="E617">
            <v>36905</v>
          </cell>
          <cell r="F617" t="str">
            <v>Nữ</v>
          </cell>
          <cell r="G617" t="str">
            <v>Đã Đăng Ký (chưa học xong)</v>
          </cell>
          <cell r="H617">
            <v>8</v>
          </cell>
          <cell r="I617">
            <v>9</v>
          </cell>
          <cell r="K617">
            <v>7.6</v>
          </cell>
          <cell r="M617">
            <v>6.9</v>
          </cell>
          <cell r="N617">
            <v>8.6</v>
          </cell>
          <cell r="O617">
            <v>6.9</v>
          </cell>
          <cell r="P617">
            <v>8.6</v>
          </cell>
          <cell r="Q617">
            <v>9.4</v>
          </cell>
          <cell r="W617">
            <v>7.3</v>
          </cell>
          <cell r="X617">
            <v>9.3000000000000007</v>
          </cell>
          <cell r="Y617">
            <v>7.8</v>
          </cell>
          <cell r="Z617">
            <v>8.6</v>
          </cell>
          <cell r="AA617">
            <v>8.6</v>
          </cell>
          <cell r="AB617">
            <v>7.5</v>
          </cell>
          <cell r="AC617">
            <v>8.6999999999999993</v>
          </cell>
          <cell r="AD617">
            <v>9.4</v>
          </cell>
          <cell r="AE617">
            <v>9.1999999999999993</v>
          </cell>
          <cell r="AF617">
            <v>6.2</v>
          </cell>
          <cell r="AG617">
            <v>5.0999999999999996</v>
          </cell>
          <cell r="AH617">
            <v>7.5</v>
          </cell>
          <cell r="AI617">
            <v>7.5</v>
          </cell>
          <cell r="AJ617">
            <v>6.1</v>
          </cell>
          <cell r="AK617">
            <v>9.5</v>
          </cell>
          <cell r="AL617">
            <v>7.9</v>
          </cell>
          <cell r="AM617">
            <v>7.1</v>
          </cell>
          <cell r="AN617">
            <v>52</v>
          </cell>
          <cell r="AO617">
            <v>0</v>
          </cell>
          <cell r="AP617">
            <v>7</v>
          </cell>
          <cell r="AQ617">
            <v>6</v>
          </cell>
          <cell r="AR617">
            <v>9.1999999999999993</v>
          </cell>
          <cell r="AX617">
            <v>6.8</v>
          </cell>
          <cell r="BE617">
            <v>4</v>
          </cell>
          <cell r="BF617">
            <v>1</v>
          </cell>
          <cell r="BG617">
            <v>5.9</v>
          </cell>
          <cell r="BH617">
            <v>6.9</v>
          </cell>
          <cell r="BI617">
            <v>9.4</v>
          </cell>
          <cell r="BJ617">
            <v>8.1</v>
          </cell>
          <cell r="BK617">
            <v>6.6</v>
          </cell>
          <cell r="BL617">
            <v>9.3000000000000007</v>
          </cell>
          <cell r="BM617">
            <v>8.5</v>
          </cell>
          <cell r="BN617">
            <v>5.6</v>
          </cell>
          <cell r="BO617" t="str">
            <v>X</v>
          </cell>
          <cell r="BP617">
            <v>8.6999999999999993</v>
          </cell>
          <cell r="BQ617">
            <v>6.3</v>
          </cell>
          <cell r="BR617">
            <v>9.1</v>
          </cell>
          <cell r="BS617">
            <v>9.1</v>
          </cell>
          <cell r="BT617">
            <v>9</v>
          </cell>
          <cell r="BV617">
            <v>8.6</v>
          </cell>
          <cell r="BW617">
            <v>7</v>
          </cell>
          <cell r="BX617">
            <v>7</v>
          </cell>
          <cell r="BY617" t="str">
            <v>X</v>
          </cell>
          <cell r="BZ617">
            <v>9.3000000000000007</v>
          </cell>
          <cell r="CA617">
            <v>44</v>
          </cell>
          <cell r="CB617">
            <v>6</v>
          </cell>
          <cell r="CD617">
            <v>7.9</v>
          </cell>
          <cell r="CF617">
            <v>9.1999999999999993</v>
          </cell>
          <cell r="CG617" t="str">
            <v>X</v>
          </cell>
          <cell r="CI617">
            <v>9.3000000000000007</v>
          </cell>
          <cell r="CJ617">
            <v>8.4</v>
          </cell>
          <cell r="CK617">
            <v>9.1</v>
          </cell>
          <cell r="CM617">
            <v>9.1</v>
          </cell>
          <cell r="CO617">
            <v>9.4</v>
          </cell>
          <cell r="CP617" t="str">
            <v>X</v>
          </cell>
          <cell r="CS617" t="str">
            <v>X</v>
          </cell>
          <cell r="CU617">
            <v>9.1</v>
          </cell>
          <cell r="CV617">
            <v>8.1999999999999993</v>
          </cell>
          <cell r="CW617">
            <v>18</v>
          </cell>
          <cell r="CX617">
            <v>8</v>
          </cell>
          <cell r="DB617">
            <v>0</v>
          </cell>
          <cell r="DC617">
            <v>5</v>
          </cell>
          <cell r="DD617">
            <v>118</v>
          </cell>
          <cell r="DE617">
            <v>20</v>
          </cell>
          <cell r="DF617">
            <v>136</v>
          </cell>
          <cell r="DG617">
            <v>119</v>
          </cell>
          <cell r="DH617">
            <v>8.0299999999999994</v>
          </cell>
          <cell r="DI617">
            <v>3.44</v>
          </cell>
        </row>
        <row r="618">
          <cell r="A618">
            <v>25207109594</v>
          </cell>
          <cell r="B618" t="str">
            <v>Trần</v>
          </cell>
          <cell r="C618" t="str">
            <v>Phạm Thị Thanh</v>
          </cell>
          <cell r="D618" t="str">
            <v>Tâm</v>
          </cell>
          <cell r="E618">
            <v>37151</v>
          </cell>
          <cell r="F618" t="str">
            <v>Nữ</v>
          </cell>
          <cell r="G618" t="str">
            <v>Đã Đăng Ký (chưa học xong)</v>
          </cell>
          <cell r="H618">
            <v>8.1999999999999993</v>
          </cell>
          <cell r="I618">
            <v>8.5</v>
          </cell>
          <cell r="K618">
            <v>8.1999999999999993</v>
          </cell>
          <cell r="M618">
            <v>5.6</v>
          </cell>
          <cell r="N618">
            <v>7.9</v>
          </cell>
          <cell r="O618">
            <v>8.3000000000000007</v>
          </cell>
          <cell r="P618">
            <v>7.1</v>
          </cell>
          <cell r="R618">
            <v>8.6</v>
          </cell>
          <cell r="W618">
            <v>8.4</v>
          </cell>
          <cell r="X618">
            <v>9.1999999999999993</v>
          </cell>
          <cell r="Y618">
            <v>8.6999999999999993</v>
          </cell>
          <cell r="Z618">
            <v>8.6</v>
          </cell>
          <cell r="AA618">
            <v>8.5</v>
          </cell>
          <cell r="AB618">
            <v>7.9</v>
          </cell>
          <cell r="AC618">
            <v>7.8</v>
          </cell>
          <cell r="AD618">
            <v>8.9</v>
          </cell>
          <cell r="AE618">
            <v>9.5</v>
          </cell>
          <cell r="AF618">
            <v>6.7</v>
          </cell>
          <cell r="AG618">
            <v>6.8</v>
          </cell>
          <cell r="AH618">
            <v>8.1</v>
          </cell>
          <cell r="AI618">
            <v>9.6999999999999993</v>
          </cell>
          <cell r="AJ618">
            <v>6.5</v>
          </cell>
          <cell r="AK618">
            <v>8.1999999999999993</v>
          </cell>
          <cell r="AL618">
            <v>8.1</v>
          </cell>
          <cell r="AM618">
            <v>8.1999999999999993</v>
          </cell>
          <cell r="AN618">
            <v>52</v>
          </cell>
          <cell r="AO618">
            <v>0</v>
          </cell>
          <cell r="AP618">
            <v>7.8</v>
          </cell>
          <cell r="AQ618">
            <v>7.6</v>
          </cell>
          <cell r="AW618">
            <v>9.3000000000000007</v>
          </cell>
          <cell r="BC618">
            <v>8.6999999999999993</v>
          </cell>
          <cell r="BD618">
            <v>8.4</v>
          </cell>
          <cell r="BE618">
            <v>5</v>
          </cell>
          <cell r="BF618">
            <v>0</v>
          </cell>
          <cell r="BG618">
            <v>7.7</v>
          </cell>
          <cell r="BH618">
            <v>8.9</v>
          </cell>
          <cell r="BI618">
            <v>8.5</v>
          </cell>
          <cell r="BJ618">
            <v>6.3</v>
          </cell>
          <cell r="BK618">
            <v>8.1</v>
          </cell>
          <cell r="BL618">
            <v>7.9</v>
          </cell>
          <cell r="BM618">
            <v>8.1</v>
          </cell>
          <cell r="BN618">
            <v>7</v>
          </cell>
          <cell r="BO618">
            <v>7.7</v>
          </cell>
          <cell r="BP618">
            <v>5</v>
          </cell>
          <cell r="BQ618">
            <v>5.9</v>
          </cell>
          <cell r="BR618">
            <v>8.3000000000000007</v>
          </cell>
          <cell r="BS618">
            <v>9</v>
          </cell>
          <cell r="BU618">
            <v>8.4</v>
          </cell>
          <cell r="BV618">
            <v>7.1</v>
          </cell>
          <cell r="BW618">
            <v>6.3</v>
          </cell>
          <cell r="BX618">
            <v>6.5</v>
          </cell>
          <cell r="BY618">
            <v>8.1</v>
          </cell>
          <cell r="BZ618">
            <v>9</v>
          </cell>
          <cell r="CA618">
            <v>50</v>
          </cell>
          <cell r="CB618">
            <v>0</v>
          </cell>
          <cell r="CD618">
            <v>8.6999999999999993</v>
          </cell>
          <cell r="CF618">
            <v>9.3000000000000007</v>
          </cell>
          <cell r="CG618">
            <v>9.4</v>
          </cell>
          <cell r="CI618">
            <v>8.4</v>
          </cell>
          <cell r="CJ618">
            <v>8.6</v>
          </cell>
          <cell r="CK618">
            <v>9.3000000000000007</v>
          </cell>
          <cell r="CM618">
            <v>8.6999999999999993</v>
          </cell>
          <cell r="CO618" t="str">
            <v>X</v>
          </cell>
          <cell r="CP618" t="str">
            <v>X</v>
          </cell>
          <cell r="CS618" t="str">
            <v>X</v>
          </cell>
          <cell r="CU618">
            <v>8.5</v>
          </cell>
          <cell r="CV618">
            <v>8.6999999999999993</v>
          </cell>
          <cell r="CW618">
            <v>18</v>
          </cell>
          <cell r="CX618">
            <v>8</v>
          </cell>
          <cell r="DB618">
            <v>0</v>
          </cell>
          <cell r="DC618">
            <v>5</v>
          </cell>
          <cell r="DD618">
            <v>125</v>
          </cell>
          <cell r="DE618">
            <v>13</v>
          </cell>
          <cell r="DF618">
            <v>136</v>
          </cell>
          <cell r="DG618">
            <v>125</v>
          </cell>
          <cell r="DH618">
            <v>7.92</v>
          </cell>
          <cell r="DI618">
            <v>3.41</v>
          </cell>
        </row>
        <row r="619">
          <cell r="A619">
            <v>25207204236</v>
          </cell>
          <cell r="B619" t="str">
            <v>Nguyễn</v>
          </cell>
          <cell r="C619" t="str">
            <v>Thị Linh</v>
          </cell>
          <cell r="D619" t="str">
            <v>Tâm</v>
          </cell>
          <cell r="E619">
            <v>37233</v>
          </cell>
          <cell r="F619" t="str">
            <v>Nữ</v>
          </cell>
          <cell r="G619" t="str">
            <v>Đã Đăng Ký (chưa học xong)</v>
          </cell>
          <cell r="H619">
            <v>7.6</v>
          </cell>
          <cell r="I619">
            <v>8.1</v>
          </cell>
          <cell r="K619">
            <v>8.3000000000000007</v>
          </cell>
          <cell r="M619">
            <v>7.3</v>
          </cell>
          <cell r="N619">
            <v>8.6</v>
          </cell>
          <cell r="O619">
            <v>7.7</v>
          </cell>
          <cell r="P619">
            <v>8.6999999999999993</v>
          </cell>
          <cell r="R619">
            <v>8.8000000000000007</v>
          </cell>
          <cell r="W619">
            <v>6.7</v>
          </cell>
          <cell r="X619">
            <v>9.1999999999999993</v>
          </cell>
          <cell r="Y619">
            <v>8.6999999999999993</v>
          </cell>
          <cell r="Z619">
            <v>8.1999999999999993</v>
          </cell>
          <cell r="AA619">
            <v>8.1999999999999993</v>
          </cell>
          <cell r="AB619">
            <v>8.1999999999999993</v>
          </cell>
          <cell r="AC619">
            <v>9.6999999999999993</v>
          </cell>
          <cell r="AD619">
            <v>8.8000000000000007</v>
          </cell>
          <cell r="AE619">
            <v>9.1999999999999993</v>
          </cell>
          <cell r="AF619">
            <v>6.2</v>
          </cell>
          <cell r="AG619">
            <v>6.4</v>
          </cell>
          <cell r="AH619">
            <v>6.8</v>
          </cell>
          <cell r="AI619">
            <v>8.4</v>
          </cell>
          <cell r="AJ619">
            <v>7.8</v>
          </cell>
          <cell r="AK619">
            <v>5.7</v>
          </cell>
          <cell r="AL619" t="str">
            <v>X</v>
          </cell>
          <cell r="AM619">
            <v>8.3000000000000007</v>
          </cell>
          <cell r="AN619">
            <v>50</v>
          </cell>
          <cell r="AO619">
            <v>2</v>
          </cell>
          <cell r="AP619">
            <v>7.6</v>
          </cell>
          <cell r="AQ619">
            <v>7.1</v>
          </cell>
          <cell r="AT619">
            <v>10</v>
          </cell>
          <cell r="AZ619">
            <v>7.8</v>
          </cell>
          <cell r="BD619">
            <v>6.8</v>
          </cell>
          <cell r="BE619">
            <v>5</v>
          </cell>
          <cell r="BF619">
            <v>0</v>
          </cell>
          <cell r="BG619">
            <v>7.2</v>
          </cell>
          <cell r="BH619">
            <v>5.6</v>
          </cell>
          <cell r="BI619">
            <v>9.4</v>
          </cell>
          <cell r="BJ619">
            <v>6.6</v>
          </cell>
          <cell r="BK619">
            <v>7.9</v>
          </cell>
          <cell r="BL619">
            <v>8.1</v>
          </cell>
          <cell r="BM619">
            <v>8</v>
          </cell>
          <cell r="BN619">
            <v>6.2</v>
          </cell>
          <cell r="BO619">
            <v>9.1</v>
          </cell>
          <cell r="BP619">
            <v>6.4</v>
          </cell>
          <cell r="BQ619">
            <v>7.6</v>
          </cell>
          <cell r="BR619">
            <v>9.4</v>
          </cell>
          <cell r="BS619">
            <v>9.6</v>
          </cell>
          <cell r="BU619">
            <v>8.4</v>
          </cell>
          <cell r="BV619">
            <v>8.5</v>
          </cell>
          <cell r="BW619">
            <v>4.5</v>
          </cell>
          <cell r="BX619">
            <v>6.1</v>
          </cell>
          <cell r="BY619">
            <v>8.6</v>
          </cell>
          <cell r="BZ619">
            <v>8.6999999999999993</v>
          </cell>
          <cell r="CA619">
            <v>50</v>
          </cell>
          <cell r="CB619">
            <v>0</v>
          </cell>
          <cell r="CC619">
            <v>7.3</v>
          </cell>
          <cell r="CF619">
            <v>8</v>
          </cell>
          <cell r="CI619">
            <v>9.4</v>
          </cell>
          <cell r="CJ619">
            <v>6.7</v>
          </cell>
          <cell r="CK619">
            <v>8.9</v>
          </cell>
          <cell r="CM619">
            <v>7.4</v>
          </cell>
          <cell r="CO619">
            <v>9.1999999999999993</v>
          </cell>
          <cell r="CP619" t="str">
            <v>X</v>
          </cell>
          <cell r="CS619" t="str">
            <v>X</v>
          </cell>
          <cell r="CU619">
            <v>9</v>
          </cell>
          <cell r="CV619">
            <v>9.1999999999999993</v>
          </cell>
          <cell r="CW619">
            <v>19</v>
          </cell>
          <cell r="CX619">
            <v>8</v>
          </cell>
          <cell r="DB619">
            <v>0</v>
          </cell>
          <cell r="DC619">
            <v>5</v>
          </cell>
          <cell r="DD619">
            <v>124</v>
          </cell>
          <cell r="DE619">
            <v>15</v>
          </cell>
          <cell r="DF619">
            <v>136</v>
          </cell>
          <cell r="DG619">
            <v>124</v>
          </cell>
          <cell r="DH619">
            <v>7.84</v>
          </cell>
          <cell r="DI619">
            <v>3.34</v>
          </cell>
        </row>
        <row r="620">
          <cell r="A620">
            <v>25207116375</v>
          </cell>
          <cell r="B620" t="str">
            <v>Phạm</v>
          </cell>
          <cell r="C620" t="str">
            <v>Thị</v>
          </cell>
          <cell r="D620" t="str">
            <v>Tân</v>
          </cell>
          <cell r="E620">
            <v>37245</v>
          </cell>
          <cell r="F620" t="str">
            <v>Nữ</v>
          </cell>
          <cell r="G620" t="str">
            <v>Đã Đăng Ký (chưa học xong)</v>
          </cell>
          <cell r="H620">
            <v>8</v>
          </cell>
          <cell r="I620">
            <v>9.1</v>
          </cell>
          <cell r="K620">
            <v>8.8000000000000007</v>
          </cell>
          <cell r="M620">
            <v>8.6</v>
          </cell>
          <cell r="N620">
            <v>8.1999999999999993</v>
          </cell>
          <cell r="O620">
            <v>10</v>
          </cell>
          <cell r="P620">
            <v>10</v>
          </cell>
          <cell r="Q620">
            <v>9.1999999999999993</v>
          </cell>
          <cell r="W620">
            <v>9.6</v>
          </cell>
          <cell r="X620">
            <v>8.9</v>
          </cell>
          <cell r="Y620">
            <v>9.5</v>
          </cell>
          <cell r="Z620">
            <v>9.6999999999999993</v>
          </cell>
          <cell r="AA620">
            <v>8.9</v>
          </cell>
          <cell r="AB620">
            <v>8.3000000000000007</v>
          </cell>
          <cell r="AC620" t="str">
            <v>X</v>
          </cell>
          <cell r="AD620">
            <v>9</v>
          </cell>
          <cell r="AE620">
            <v>8.5</v>
          </cell>
          <cell r="AF620">
            <v>8.8000000000000007</v>
          </cell>
          <cell r="AG620">
            <v>8.5</v>
          </cell>
          <cell r="AH620">
            <v>6.3</v>
          </cell>
          <cell r="AI620">
            <v>8.5</v>
          </cell>
          <cell r="AJ620">
            <v>8.9</v>
          </cell>
          <cell r="AK620">
            <v>9.6</v>
          </cell>
          <cell r="AL620">
            <v>8.5</v>
          </cell>
          <cell r="AM620" t="str">
            <v>X</v>
          </cell>
          <cell r="AN620">
            <v>48</v>
          </cell>
          <cell r="AO620">
            <v>4</v>
          </cell>
          <cell r="AP620">
            <v>6.2</v>
          </cell>
          <cell r="AQ620">
            <v>6.4</v>
          </cell>
          <cell r="AV620">
            <v>7.9</v>
          </cell>
          <cell r="BB620">
            <v>6.2</v>
          </cell>
          <cell r="BD620">
            <v>8.4</v>
          </cell>
          <cell r="BE620">
            <v>5</v>
          </cell>
          <cell r="BF620">
            <v>0</v>
          </cell>
          <cell r="BG620">
            <v>7.7</v>
          </cell>
          <cell r="BH620">
            <v>8.1</v>
          </cell>
          <cell r="BI620">
            <v>9.8000000000000007</v>
          </cell>
          <cell r="BJ620">
            <v>9.4</v>
          </cell>
          <cell r="BK620">
            <v>8.1999999999999993</v>
          </cell>
          <cell r="BL620">
            <v>9.6999999999999993</v>
          </cell>
          <cell r="BM620">
            <v>9.4</v>
          </cell>
          <cell r="BN620">
            <v>8.5</v>
          </cell>
          <cell r="BO620">
            <v>7.8</v>
          </cell>
          <cell r="BP620">
            <v>9.1</v>
          </cell>
          <cell r="BQ620">
            <v>6.3</v>
          </cell>
          <cell r="BR620">
            <v>9.1999999999999993</v>
          </cell>
          <cell r="BS620">
            <v>9.6</v>
          </cell>
          <cell r="BU620">
            <v>9.1</v>
          </cell>
          <cell r="BV620">
            <v>8.1</v>
          </cell>
          <cell r="BW620">
            <v>8.6</v>
          </cell>
          <cell r="BX620">
            <v>7.4</v>
          </cell>
          <cell r="BY620">
            <v>9</v>
          </cell>
          <cell r="BZ620">
            <v>9.9</v>
          </cell>
          <cell r="CA620">
            <v>50</v>
          </cell>
          <cell r="CB620">
            <v>0</v>
          </cell>
          <cell r="CC620">
            <v>9.3000000000000007</v>
          </cell>
          <cell r="CF620">
            <v>9.6999999999999993</v>
          </cell>
          <cell r="CG620">
            <v>9.6</v>
          </cell>
          <cell r="CI620">
            <v>9.5</v>
          </cell>
          <cell r="CJ620">
            <v>9.4</v>
          </cell>
          <cell r="CK620">
            <v>9.6999999999999993</v>
          </cell>
          <cell r="CM620">
            <v>8.5</v>
          </cell>
          <cell r="CO620">
            <v>8.8000000000000007</v>
          </cell>
          <cell r="CP620">
            <v>9.3000000000000007</v>
          </cell>
          <cell r="CT620" t="str">
            <v>X</v>
          </cell>
          <cell r="CU620">
            <v>9.1</v>
          </cell>
          <cell r="CV620">
            <v>8.6999999999999993</v>
          </cell>
          <cell r="CW620">
            <v>24</v>
          </cell>
          <cell r="CX620">
            <v>3</v>
          </cell>
          <cell r="DB620">
            <v>0</v>
          </cell>
          <cell r="DC620">
            <v>5</v>
          </cell>
          <cell r="DD620">
            <v>127</v>
          </cell>
          <cell r="DE620">
            <v>12</v>
          </cell>
          <cell r="DF620">
            <v>136</v>
          </cell>
          <cell r="DG620">
            <v>127</v>
          </cell>
          <cell r="DH620">
            <v>8.82</v>
          </cell>
          <cell r="DI620">
            <v>3.83</v>
          </cell>
          <cell r="DJ620" t="str">
            <v>TOU 396</v>
          </cell>
        </row>
        <row r="621">
          <cell r="A621">
            <v>25217109826</v>
          </cell>
          <cell r="B621" t="str">
            <v>Hoàng</v>
          </cell>
          <cell r="C621" t="str">
            <v>Nguyễn Mạnh</v>
          </cell>
          <cell r="D621" t="str">
            <v>Tân</v>
          </cell>
          <cell r="E621">
            <v>36906</v>
          </cell>
          <cell r="F621" t="str">
            <v>Nam</v>
          </cell>
          <cell r="G621" t="str">
            <v>Đã Đăng Ký (chưa học xong)</v>
          </cell>
          <cell r="H621">
            <v>8</v>
          </cell>
          <cell r="I621">
            <v>7.9</v>
          </cell>
          <cell r="K621">
            <v>7.4</v>
          </cell>
          <cell r="M621" t="str">
            <v>P (P/F)</v>
          </cell>
          <cell r="N621">
            <v>6.5</v>
          </cell>
          <cell r="O621">
            <v>6</v>
          </cell>
          <cell r="P621">
            <v>8.6999999999999993</v>
          </cell>
          <cell r="Q621">
            <v>8.3000000000000007</v>
          </cell>
          <cell r="V621">
            <v>8.3000000000000007</v>
          </cell>
          <cell r="W621">
            <v>7.9</v>
          </cell>
          <cell r="Y621">
            <v>8.1</v>
          </cell>
          <cell r="Z621">
            <v>8.3000000000000007</v>
          </cell>
          <cell r="AA621">
            <v>7.4</v>
          </cell>
          <cell r="AB621">
            <v>7.7</v>
          </cell>
          <cell r="AC621">
            <v>8.6999999999999993</v>
          </cell>
          <cell r="AD621">
            <v>7.6</v>
          </cell>
          <cell r="AE621">
            <v>6.5</v>
          </cell>
          <cell r="AF621">
            <v>7.8</v>
          </cell>
          <cell r="AG621">
            <v>6.8</v>
          </cell>
          <cell r="AH621">
            <v>6.7</v>
          </cell>
          <cell r="AI621">
            <v>7.5</v>
          </cell>
          <cell r="AJ621">
            <v>8.1999999999999993</v>
          </cell>
          <cell r="AK621">
            <v>5.6</v>
          </cell>
          <cell r="AL621">
            <v>7.4</v>
          </cell>
          <cell r="AM621">
            <v>8.5</v>
          </cell>
          <cell r="AN621">
            <v>52</v>
          </cell>
          <cell r="AO621">
            <v>0</v>
          </cell>
          <cell r="AP621">
            <v>6.6</v>
          </cell>
          <cell r="AQ621">
            <v>5.5</v>
          </cell>
          <cell r="AW621">
            <v>7.6</v>
          </cell>
          <cell r="BC621">
            <v>7.1</v>
          </cell>
          <cell r="BD621">
            <v>6.1</v>
          </cell>
          <cell r="BE621">
            <v>5</v>
          </cell>
          <cell r="BF621">
            <v>0</v>
          </cell>
          <cell r="BG621">
            <v>5.6</v>
          </cell>
          <cell r="BH621">
            <v>6</v>
          </cell>
          <cell r="BI621">
            <v>5.3</v>
          </cell>
          <cell r="BJ621">
            <v>5.2</v>
          </cell>
          <cell r="BK621">
            <v>6.3</v>
          </cell>
          <cell r="BL621">
            <v>5.8</v>
          </cell>
          <cell r="BM621">
            <v>7.6</v>
          </cell>
          <cell r="BN621">
            <v>7</v>
          </cell>
          <cell r="BO621">
            <v>7.8</v>
          </cell>
          <cell r="BP621">
            <v>4.3</v>
          </cell>
          <cell r="BQ621">
            <v>6.3</v>
          </cell>
          <cell r="BR621">
            <v>8.9</v>
          </cell>
          <cell r="BS621">
            <v>8.6</v>
          </cell>
          <cell r="BU621">
            <v>7.4</v>
          </cell>
          <cell r="BV621">
            <v>8.4</v>
          </cell>
          <cell r="BW621">
            <v>8.3000000000000007</v>
          </cell>
          <cell r="BX621">
            <v>4.5</v>
          </cell>
          <cell r="BY621" t="str">
            <v>X</v>
          </cell>
          <cell r="BZ621">
            <v>9.4</v>
          </cell>
          <cell r="CA621">
            <v>47</v>
          </cell>
          <cell r="CB621">
            <v>3</v>
          </cell>
          <cell r="CD621">
            <v>8.1</v>
          </cell>
          <cell r="CF621">
            <v>5.6</v>
          </cell>
          <cell r="CG621" t="str">
            <v>X</v>
          </cell>
          <cell r="CI621">
            <v>7.3</v>
          </cell>
          <cell r="CJ621">
            <v>7.7</v>
          </cell>
          <cell r="CK621">
            <v>8.5</v>
          </cell>
          <cell r="CM621">
            <v>7.4</v>
          </cell>
          <cell r="CO621">
            <v>6.9</v>
          </cell>
          <cell r="CP621" t="str">
            <v>X</v>
          </cell>
          <cell r="CS621" t="str">
            <v>X</v>
          </cell>
          <cell r="CU621">
            <v>8.8000000000000007</v>
          </cell>
          <cell r="CV621">
            <v>8.6999999999999993</v>
          </cell>
          <cell r="CW621">
            <v>18</v>
          </cell>
          <cell r="CX621">
            <v>8</v>
          </cell>
          <cell r="DB621">
            <v>0</v>
          </cell>
          <cell r="DC621">
            <v>5</v>
          </cell>
          <cell r="DD621">
            <v>122</v>
          </cell>
          <cell r="DE621">
            <v>16</v>
          </cell>
          <cell r="DF621">
            <v>136</v>
          </cell>
          <cell r="DG621">
            <v>122</v>
          </cell>
          <cell r="DH621">
            <v>7.18</v>
          </cell>
          <cell r="DI621">
            <v>2.98</v>
          </cell>
        </row>
        <row r="622">
          <cell r="A622">
            <v>25217115750</v>
          </cell>
          <cell r="B622" t="str">
            <v>Lê</v>
          </cell>
          <cell r="C622" t="str">
            <v>Viết</v>
          </cell>
          <cell r="D622" t="str">
            <v>Tân</v>
          </cell>
          <cell r="E622">
            <v>36893</v>
          </cell>
          <cell r="F622" t="str">
            <v>Nam</v>
          </cell>
          <cell r="G622" t="str">
            <v>Đã Đăng Ký (chưa học xong)</v>
          </cell>
          <cell r="H622">
            <v>8.1999999999999993</v>
          </cell>
          <cell r="I622">
            <v>8.1</v>
          </cell>
          <cell r="K622">
            <v>7.5</v>
          </cell>
          <cell r="M622">
            <v>7.8</v>
          </cell>
          <cell r="N622">
            <v>8.6</v>
          </cell>
          <cell r="O622">
            <v>7.7</v>
          </cell>
          <cell r="P622">
            <v>9.1</v>
          </cell>
          <cell r="R622">
            <v>8.9</v>
          </cell>
          <cell r="W622">
            <v>7.1</v>
          </cell>
          <cell r="X622">
            <v>8.9</v>
          </cell>
          <cell r="Y622">
            <v>8.4</v>
          </cell>
          <cell r="Z622">
            <v>8.4</v>
          </cell>
          <cell r="AA622">
            <v>7.4</v>
          </cell>
          <cell r="AB622">
            <v>8.5</v>
          </cell>
          <cell r="AC622">
            <v>9.3000000000000007</v>
          </cell>
          <cell r="AD622">
            <v>6.5</v>
          </cell>
          <cell r="AE622">
            <v>9.3000000000000007</v>
          </cell>
          <cell r="AF622">
            <v>8.3000000000000007</v>
          </cell>
          <cell r="AG622">
            <v>7.7</v>
          </cell>
          <cell r="AH622">
            <v>5.2</v>
          </cell>
          <cell r="AI622">
            <v>5.8</v>
          </cell>
          <cell r="AJ622">
            <v>7.7</v>
          </cell>
          <cell r="AK622">
            <v>8.6</v>
          </cell>
          <cell r="AL622">
            <v>7.5</v>
          </cell>
          <cell r="AM622">
            <v>7.5</v>
          </cell>
          <cell r="AN622">
            <v>52</v>
          </cell>
          <cell r="AO622">
            <v>0</v>
          </cell>
          <cell r="AP622">
            <v>7.3</v>
          </cell>
          <cell r="AQ622">
            <v>7.5</v>
          </cell>
          <cell r="AT622">
            <v>8.4</v>
          </cell>
          <cell r="AZ622">
            <v>7.5</v>
          </cell>
          <cell r="BD622">
            <v>7.3</v>
          </cell>
          <cell r="BE622">
            <v>5</v>
          </cell>
          <cell r="BF622">
            <v>0</v>
          </cell>
          <cell r="BG622">
            <v>5.6</v>
          </cell>
          <cell r="BH622">
            <v>8.1999999999999993</v>
          </cell>
          <cell r="BI622">
            <v>8.6999999999999993</v>
          </cell>
          <cell r="BJ622">
            <v>6.7</v>
          </cell>
          <cell r="BK622">
            <v>7.3</v>
          </cell>
          <cell r="BL622">
            <v>7.6</v>
          </cell>
          <cell r="BM622">
            <v>8.4</v>
          </cell>
          <cell r="BN622">
            <v>6.6</v>
          </cell>
          <cell r="BO622">
            <v>7.5</v>
          </cell>
          <cell r="BP622">
            <v>6.7</v>
          </cell>
          <cell r="BQ622">
            <v>8.6999999999999993</v>
          </cell>
          <cell r="BR622">
            <v>7.5</v>
          </cell>
          <cell r="BS622">
            <v>9.1999999999999993</v>
          </cell>
          <cell r="BU622">
            <v>6.7</v>
          </cell>
          <cell r="BV622">
            <v>8.3000000000000007</v>
          </cell>
          <cell r="BW622">
            <v>6.8</v>
          </cell>
          <cell r="BX622">
            <v>7.7</v>
          </cell>
          <cell r="BY622">
            <v>7.6</v>
          </cell>
          <cell r="BZ622">
            <v>8.1</v>
          </cell>
          <cell r="CA622">
            <v>50</v>
          </cell>
          <cell r="CB622">
            <v>0</v>
          </cell>
          <cell r="CD622" t="str">
            <v>X</v>
          </cell>
          <cell r="CF622">
            <v>8.1</v>
          </cell>
          <cell r="CG622">
            <v>6.8</v>
          </cell>
          <cell r="CI622">
            <v>6.6</v>
          </cell>
          <cell r="CJ622">
            <v>7.7</v>
          </cell>
          <cell r="CK622">
            <v>8.3000000000000007</v>
          </cell>
          <cell r="CM622">
            <v>7.7</v>
          </cell>
          <cell r="CO622">
            <v>8.9</v>
          </cell>
          <cell r="CP622" t="str">
            <v>X</v>
          </cell>
          <cell r="CS622" t="str">
            <v>X</v>
          </cell>
          <cell r="CU622">
            <v>6.7</v>
          </cell>
          <cell r="CV622" t="str">
            <v>X</v>
          </cell>
          <cell r="CW622">
            <v>17</v>
          </cell>
          <cell r="CX622">
            <v>9</v>
          </cell>
          <cell r="DB622">
            <v>0</v>
          </cell>
          <cell r="DC622">
            <v>5</v>
          </cell>
          <cell r="DD622">
            <v>124</v>
          </cell>
          <cell r="DE622">
            <v>14</v>
          </cell>
          <cell r="DF622">
            <v>136</v>
          </cell>
          <cell r="DG622">
            <v>124</v>
          </cell>
          <cell r="DH622">
            <v>7.73</v>
          </cell>
          <cell r="DI622">
            <v>3.33</v>
          </cell>
        </row>
        <row r="623">
          <cell r="A623">
            <v>25217203095</v>
          </cell>
          <cell r="B623" t="str">
            <v>Võ</v>
          </cell>
          <cell r="C623" t="str">
            <v>Quang</v>
          </cell>
          <cell r="D623" t="str">
            <v>Tấn</v>
          </cell>
          <cell r="E623">
            <v>36966</v>
          </cell>
          <cell r="F623" t="str">
            <v>Nam</v>
          </cell>
          <cell r="G623" t="str">
            <v>Đã Đăng Ký (chưa học xong)</v>
          </cell>
          <cell r="H623">
            <v>0</v>
          </cell>
          <cell r="I623">
            <v>7.5</v>
          </cell>
          <cell r="K623">
            <v>5.7</v>
          </cell>
          <cell r="M623" t="str">
            <v>P (P/F)</v>
          </cell>
          <cell r="N623">
            <v>5.8</v>
          </cell>
          <cell r="O623">
            <v>4.8</v>
          </cell>
          <cell r="P623">
            <v>5</v>
          </cell>
          <cell r="Q623" t="str">
            <v>X</v>
          </cell>
          <cell r="W623">
            <v>6.1</v>
          </cell>
          <cell r="X623">
            <v>9.5</v>
          </cell>
          <cell r="Y623">
            <v>7.8</v>
          </cell>
          <cell r="Z623">
            <v>8.1999999999999993</v>
          </cell>
          <cell r="AA623">
            <v>8.1</v>
          </cell>
          <cell r="AB623">
            <v>6.8</v>
          </cell>
          <cell r="AC623">
            <v>7.8</v>
          </cell>
          <cell r="AD623">
            <v>8.8000000000000007</v>
          </cell>
          <cell r="AE623">
            <v>9.1</v>
          </cell>
          <cell r="AF623">
            <v>5.8</v>
          </cell>
          <cell r="AG623">
            <v>6.5</v>
          </cell>
          <cell r="AH623">
            <v>6.7</v>
          </cell>
          <cell r="AI623">
            <v>7.3</v>
          </cell>
          <cell r="AJ623">
            <v>6</v>
          </cell>
          <cell r="AL623">
            <v>8.4</v>
          </cell>
          <cell r="AM623" t="str">
            <v>X</v>
          </cell>
          <cell r="AN623">
            <v>44</v>
          </cell>
          <cell r="AO623">
            <v>8</v>
          </cell>
          <cell r="AP623">
            <v>5.7</v>
          </cell>
          <cell r="AQ623">
            <v>0</v>
          </cell>
          <cell r="AR623">
            <v>7.6</v>
          </cell>
          <cell r="BB623">
            <v>8.4</v>
          </cell>
          <cell r="BD623">
            <v>7.2</v>
          </cell>
          <cell r="BE623">
            <v>4</v>
          </cell>
          <cell r="BF623">
            <v>1</v>
          </cell>
          <cell r="BG623">
            <v>6.8</v>
          </cell>
          <cell r="BH623">
            <v>6.7</v>
          </cell>
          <cell r="BI623" t="str">
            <v>X</v>
          </cell>
          <cell r="BJ623">
            <v>6.7</v>
          </cell>
          <cell r="BK623">
            <v>5.9</v>
          </cell>
          <cell r="BL623">
            <v>5.6</v>
          </cell>
          <cell r="BM623">
            <v>6.2</v>
          </cell>
          <cell r="BN623">
            <v>7.3</v>
          </cell>
          <cell r="BO623" t="str">
            <v>X</v>
          </cell>
          <cell r="BP623">
            <v>7.8</v>
          </cell>
          <cell r="BQ623">
            <v>4.9000000000000004</v>
          </cell>
          <cell r="BS623">
            <v>8.5</v>
          </cell>
          <cell r="BU623">
            <v>8.1</v>
          </cell>
          <cell r="BV623">
            <v>7</v>
          </cell>
          <cell r="BW623">
            <v>4.9000000000000004</v>
          </cell>
          <cell r="BX623">
            <v>8.1</v>
          </cell>
          <cell r="BY623">
            <v>7.8</v>
          </cell>
          <cell r="CA623">
            <v>42</v>
          </cell>
          <cell r="CB623">
            <v>8</v>
          </cell>
          <cell r="CC623">
            <v>8.3000000000000007</v>
          </cell>
          <cell r="CF623">
            <v>7.3</v>
          </cell>
          <cell r="CG623" t="str">
            <v>X</v>
          </cell>
          <cell r="CI623">
            <v>6.9</v>
          </cell>
          <cell r="CJ623">
            <v>7.2</v>
          </cell>
          <cell r="CK623">
            <v>8</v>
          </cell>
          <cell r="CM623">
            <v>6.9</v>
          </cell>
          <cell r="CO623">
            <v>7.1</v>
          </cell>
          <cell r="CP623">
            <v>6.3</v>
          </cell>
          <cell r="CS623">
            <v>6.8</v>
          </cell>
          <cell r="CU623">
            <v>7</v>
          </cell>
          <cell r="CV623" t="str">
            <v>X</v>
          </cell>
          <cell r="CW623">
            <v>24</v>
          </cell>
          <cell r="CX623">
            <v>3</v>
          </cell>
          <cell r="DB623">
            <v>0</v>
          </cell>
          <cell r="DC623">
            <v>5</v>
          </cell>
          <cell r="DD623">
            <v>114</v>
          </cell>
          <cell r="DE623">
            <v>25</v>
          </cell>
          <cell r="DF623">
            <v>136</v>
          </cell>
          <cell r="DG623">
            <v>116</v>
          </cell>
          <cell r="DH623">
            <v>6.9</v>
          </cell>
          <cell r="DI623">
            <v>2.79</v>
          </cell>
        </row>
        <row r="624">
          <cell r="A624">
            <v>25217116029</v>
          </cell>
          <cell r="B624" t="str">
            <v>Nguyễn</v>
          </cell>
          <cell r="C624" t="str">
            <v>Hữu</v>
          </cell>
          <cell r="D624" t="str">
            <v>Thạch</v>
          </cell>
          <cell r="E624">
            <v>37122</v>
          </cell>
          <cell r="F624" t="str">
            <v>Nam</v>
          </cell>
          <cell r="G624" t="str">
            <v>Đã Đăng Ký (chưa học xong)</v>
          </cell>
          <cell r="H624">
            <v>7.6</v>
          </cell>
          <cell r="I624">
            <v>7.7</v>
          </cell>
          <cell r="K624">
            <v>7.9</v>
          </cell>
          <cell r="M624">
            <v>7.9</v>
          </cell>
          <cell r="N624">
            <v>6.6</v>
          </cell>
          <cell r="O624">
            <v>5</v>
          </cell>
          <cell r="P624">
            <v>7.4</v>
          </cell>
          <cell r="R624">
            <v>7.9</v>
          </cell>
          <cell r="W624">
            <v>7.1</v>
          </cell>
          <cell r="X624">
            <v>8.1999999999999993</v>
          </cell>
          <cell r="Y624">
            <v>8.5</v>
          </cell>
          <cell r="Z624">
            <v>9.1</v>
          </cell>
          <cell r="AA624">
            <v>8.3000000000000007</v>
          </cell>
          <cell r="AB624">
            <v>6.6</v>
          </cell>
          <cell r="AC624">
            <v>8.9</v>
          </cell>
          <cell r="AD624">
            <v>9</v>
          </cell>
          <cell r="AE624">
            <v>9.3000000000000007</v>
          </cell>
          <cell r="AF624">
            <v>7.3</v>
          </cell>
          <cell r="AG624">
            <v>9.1</v>
          </cell>
          <cell r="AH624">
            <v>6.5</v>
          </cell>
          <cell r="AI624">
            <v>8.1</v>
          </cell>
          <cell r="AJ624">
            <v>4</v>
          </cell>
          <cell r="AK624">
            <v>7.4</v>
          </cell>
          <cell r="AL624">
            <v>8.3000000000000007</v>
          </cell>
          <cell r="AM624">
            <v>7.3</v>
          </cell>
          <cell r="AN624">
            <v>52</v>
          </cell>
          <cell r="AO624">
            <v>0</v>
          </cell>
          <cell r="AP624">
            <v>6.5</v>
          </cell>
          <cell r="AQ624">
            <v>7.6</v>
          </cell>
          <cell r="AR624">
            <v>8.9</v>
          </cell>
          <cell r="AZ624">
            <v>5.8</v>
          </cell>
          <cell r="BD624">
            <v>6.8</v>
          </cell>
          <cell r="BE624">
            <v>5</v>
          </cell>
          <cell r="BF624">
            <v>0</v>
          </cell>
          <cell r="BG624">
            <v>6.6</v>
          </cell>
          <cell r="BH624">
            <v>9.4</v>
          </cell>
          <cell r="BI624">
            <v>8.6999999999999993</v>
          </cell>
          <cell r="BJ624">
            <v>5.8</v>
          </cell>
          <cell r="BK624">
            <v>7.1</v>
          </cell>
          <cell r="BL624">
            <v>7.2</v>
          </cell>
          <cell r="BM624">
            <v>6.4</v>
          </cell>
          <cell r="BN624">
            <v>6.8</v>
          </cell>
          <cell r="BO624">
            <v>5.7</v>
          </cell>
          <cell r="BP624">
            <v>5.7</v>
          </cell>
          <cell r="BQ624">
            <v>9.1</v>
          </cell>
          <cell r="BR624">
            <v>8.5</v>
          </cell>
          <cell r="BS624">
            <v>9</v>
          </cell>
          <cell r="BU624">
            <v>8.3000000000000007</v>
          </cell>
          <cell r="BV624">
            <v>7.3</v>
          </cell>
          <cell r="BW624">
            <v>6.7</v>
          </cell>
          <cell r="BX624">
            <v>4.9000000000000004</v>
          </cell>
          <cell r="BY624">
            <v>6.9</v>
          </cell>
          <cell r="BZ624">
            <v>9.8000000000000007</v>
          </cell>
          <cell r="CA624">
            <v>50</v>
          </cell>
          <cell r="CB624">
            <v>0</v>
          </cell>
          <cell r="CC624">
            <v>7.4</v>
          </cell>
          <cell r="CF624">
            <v>8.4</v>
          </cell>
          <cell r="CG624" t="str">
            <v>X</v>
          </cell>
          <cell r="CI624">
            <v>8.3000000000000007</v>
          </cell>
          <cell r="CJ624">
            <v>7.8</v>
          </cell>
          <cell r="CK624">
            <v>8.9</v>
          </cell>
          <cell r="CM624">
            <v>7.9</v>
          </cell>
          <cell r="CO624">
            <v>6.4</v>
          </cell>
          <cell r="CP624" t="str">
            <v>X</v>
          </cell>
          <cell r="CT624" t="str">
            <v>X</v>
          </cell>
          <cell r="CU624">
            <v>8.9</v>
          </cell>
          <cell r="CV624">
            <v>8</v>
          </cell>
          <cell r="CW624">
            <v>19</v>
          </cell>
          <cell r="CX624">
            <v>8</v>
          </cell>
          <cell r="DB624">
            <v>0</v>
          </cell>
          <cell r="DC624">
            <v>5</v>
          </cell>
          <cell r="DD624">
            <v>126</v>
          </cell>
          <cell r="DE624">
            <v>13</v>
          </cell>
          <cell r="DF624">
            <v>136</v>
          </cell>
          <cell r="DG624">
            <v>126</v>
          </cell>
          <cell r="DH624">
            <v>7.47</v>
          </cell>
          <cell r="DI624">
            <v>3.11</v>
          </cell>
        </row>
        <row r="625">
          <cell r="A625">
            <v>24217104064</v>
          </cell>
          <cell r="B625" t="str">
            <v>Nguyễn</v>
          </cell>
          <cell r="C625" t="str">
            <v>Văn</v>
          </cell>
          <cell r="D625" t="str">
            <v>Thái</v>
          </cell>
          <cell r="E625">
            <v>36606</v>
          </cell>
          <cell r="F625" t="str">
            <v>Nam</v>
          </cell>
          <cell r="G625" t="str">
            <v>Đang Học Lại</v>
          </cell>
          <cell r="H625">
            <v>4.7</v>
          </cell>
          <cell r="I625">
            <v>5.0999999999999996</v>
          </cell>
          <cell r="K625">
            <v>5.4</v>
          </cell>
          <cell r="M625">
            <v>5.8</v>
          </cell>
          <cell r="N625">
            <v>4.9000000000000004</v>
          </cell>
          <cell r="O625">
            <v>5.6</v>
          </cell>
          <cell r="P625">
            <v>5</v>
          </cell>
          <cell r="Q625">
            <v>8.1</v>
          </cell>
          <cell r="W625">
            <v>8.1999999999999993</v>
          </cell>
          <cell r="X625">
            <v>6.7</v>
          </cell>
          <cell r="Y625">
            <v>9.1999999999999993</v>
          </cell>
          <cell r="Z625">
            <v>8</v>
          </cell>
          <cell r="AE625">
            <v>0</v>
          </cell>
          <cell r="AF625">
            <v>4</v>
          </cell>
          <cell r="AG625">
            <v>4</v>
          </cell>
          <cell r="AH625">
            <v>5.9</v>
          </cell>
          <cell r="AI625">
            <v>6.3</v>
          </cell>
          <cell r="AJ625">
            <v>5.0999999999999996</v>
          </cell>
          <cell r="AK625" t="str">
            <v>X</v>
          </cell>
          <cell r="AM625">
            <v>0</v>
          </cell>
          <cell r="AN625">
            <v>35</v>
          </cell>
          <cell r="AO625">
            <v>17</v>
          </cell>
          <cell r="AP625">
            <v>0</v>
          </cell>
          <cell r="AQ625">
            <v>6.1</v>
          </cell>
          <cell r="AR625">
            <v>5.3</v>
          </cell>
          <cell r="AX625">
            <v>4.8</v>
          </cell>
          <cell r="BD625">
            <v>8.3000000000000007</v>
          </cell>
          <cell r="BE625">
            <v>4</v>
          </cell>
          <cell r="BF625">
            <v>1</v>
          </cell>
          <cell r="BG625">
            <v>5</v>
          </cell>
          <cell r="BH625">
            <v>5.9</v>
          </cell>
          <cell r="BI625">
            <v>6.2</v>
          </cell>
          <cell r="BJ625">
            <v>7.9</v>
          </cell>
          <cell r="BK625">
            <v>6.2</v>
          </cell>
          <cell r="BL625">
            <v>5</v>
          </cell>
          <cell r="BM625">
            <v>4.7</v>
          </cell>
          <cell r="BN625">
            <v>6.1</v>
          </cell>
          <cell r="BP625">
            <v>4.5999999999999996</v>
          </cell>
          <cell r="BQ625">
            <v>4.0999999999999996</v>
          </cell>
          <cell r="BR625">
            <v>0</v>
          </cell>
          <cell r="BS625">
            <v>6.5</v>
          </cell>
          <cell r="BU625">
            <v>5.2</v>
          </cell>
          <cell r="BV625">
            <v>0</v>
          </cell>
          <cell r="BW625">
            <v>7.3</v>
          </cell>
          <cell r="BX625">
            <v>5.7</v>
          </cell>
          <cell r="BY625">
            <v>4.0999999999999996</v>
          </cell>
          <cell r="BZ625">
            <v>7.7</v>
          </cell>
          <cell r="CA625">
            <v>42</v>
          </cell>
          <cell r="CB625">
            <v>8</v>
          </cell>
          <cell r="CF625">
            <v>0</v>
          </cell>
          <cell r="CI625">
            <v>6.1</v>
          </cell>
          <cell r="CJ625">
            <v>6.9</v>
          </cell>
          <cell r="CK625">
            <v>0</v>
          </cell>
          <cell r="CM625">
            <v>0</v>
          </cell>
          <cell r="CP625">
            <v>0</v>
          </cell>
          <cell r="CU625">
            <v>7</v>
          </cell>
          <cell r="CV625">
            <v>0</v>
          </cell>
          <cell r="CW625">
            <v>6</v>
          </cell>
          <cell r="CX625">
            <v>20</v>
          </cell>
          <cell r="DB625">
            <v>0</v>
          </cell>
          <cell r="DC625">
            <v>5</v>
          </cell>
          <cell r="DD625">
            <v>87</v>
          </cell>
          <cell r="DE625">
            <v>51</v>
          </cell>
          <cell r="DF625">
            <v>136</v>
          </cell>
          <cell r="DG625">
            <v>109</v>
          </cell>
          <cell r="DH625">
            <v>4.63</v>
          </cell>
          <cell r="DI625">
            <v>1.66</v>
          </cell>
          <cell r="DJ625" t="str">
            <v>PHI 161; HIS 361; ENG 116; ENG 117; PHI 162</v>
          </cell>
        </row>
        <row r="626">
          <cell r="A626">
            <v>25217109601</v>
          </cell>
          <cell r="B626" t="str">
            <v>Trần</v>
          </cell>
          <cell r="C626" t="str">
            <v>Hữu</v>
          </cell>
          <cell r="D626" t="str">
            <v>Thái</v>
          </cell>
          <cell r="E626">
            <v>37122</v>
          </cell>
          <cell r="F626" t="str">
            <v>Nam</v>
          </cell>
          <cell r="G626" t="str">
            <v>Đã Đăng Ký (chưa học xong)</v>
          </cell>
          <cell r="H626">
            <v>7.7</v>
          </cell>
          <cell r="I626">
            <v>7.8</v>
          </cell>
          <cell r="K626">
            <v>6.6</v>
          </cell>
          <cell r="M626">
            <v>6.3</v>
          </cell>
          <cell r="N626">
            <v>5.0999999999999996</v>
          </cell>
          <cell r="O626">
            <v>4.8</v>
          </cell>
          <cell r="P626">
            <v>5.0999999999999996</v>
          </cell>
          <cell r="R626">
            <v>5.6</v>
          </cell>
          <cell r="U626">
            <v>4.5999999999999996</v>
          </cell>
          <cell r="W626">
            <v>7.3</v>
          </cell>
          <cell r="Y626">
            <v>8.4</v>
          </cell>
          <cell r="Z626">
            <v>7.8</v>
          </cell>
          <cell r="AA626" t="str">
            <v>X</v>
          </cell>
          <cell r="AB626">
            <v>6.4</v>
          </cell>
          <cell r="AC626">
            <v>6.9</v>
          </cell>
          <cell r="AD626" t="str">
            <v>X</v>
          </cell>
          <cell r="AE626">
            <v>8.3000000000000007</v>
          </cell>
          <cell r="AF626">
            <v>6.1</v>
          </cell>
          <cell r="AG626">
            <v>4.7</v>
          </cell>
          <cell r="AH626">
            <v>4.3</v>
          </cell>
          <cell r="AI626">
            <v>5.6</v>
          </cell>
          <cell r="AJ626">
            <v>8.8000000000000007</v>
          </cell>
          <cell r="AK626">
            <v>6</v>
          </cell>
          <cell r="AL626" t="str">
            <v>X</v>
          </cell>
          <cell r="AM626">
            <v>5.2</v>
          </cell>
          <cell r="AN626">
            <v>46</v>
          </cell>
          <cell r="AO626">
            <v>6</v>
          </cell>
          <cell r="AP626">
            <v>5.7</v>
          </cell>
          <cell r="AQ626">
            <v>7</v>
          </cell>
          <cell r="AV626">
            <v>6.8</v>
          </cell>
          <cell r="AZ626">
            <v>4.8</v>
          </cell>
          <cell r="BD626">
            <v>5.9</v>
          </cell>
          <cell r="BE626">
            <v>5</v>
          </cell>
          <cell r="BF626">
            <v>0</v>
          </cell>
          <cell r="BG626">
            <v>5.5</v>
          </cell>
          <cell r="BH626">
            <v>5.7</v>
          </cell>
          <cell r="BI626">
            <v>6.5</v>
          </cell>
          <cell r="BJ626">
            <v>4.5</v>
          </cell>
          <cell r="BK626">
            <v>6.6</v>
          </cell>
          <cell r="BL626">
            <v>7</v>
          </cell>
          <cell r="BM626">
            <v>5.2</v>
          </cell>
          <cell r="BN626">
            <v>5.5</v>
          </cell>
          <cell r="BO626">
            <v>6</v>
          </cell>
          <cell r="BP626">
            <v>4.9000000000000004</v>
          </cell>
          <cell r="BQ626">
            <v>5.9</v>
          </cell>
          <cell r="BR626">
            <v>8.6</v>
          </cell>
          <cell r="BS626">
            <v>8.1</v>
          </cell>
          <cell r="BU626">
            <v>6.1</v>
          </cell>
          <cell r="BV626">
            <v>5.7</v>
          </cell>
          <cell r="BW626">
            <v>4.2</v>
          </cell>
          <cell r="BX626">
            <v>7.6</v>
          </cell>
          <cell r="BY626">
            <v>7.7</v>
          </cell>
          <cell r="BZ626">
            <v>8.4</v>
          </cell>
          <cell r="CA626">
            <v>50</v>
          </cell>
          <cell r="CB626">
            <v>0</v>
          </cell>
          <cell r="CC626">
            <v>8.5</v>
          </cell>
          <cell r="CF626">
            <v>7.2</v>
          </cell>
          <cell r="CI626">
            <v>7.8</v>
          </cell>
          <cell r="CJ626" t="str">
            <v>X</v>
          </cell>
          <cell r="CK626">
            <v>7</v>
          </cell>
          <cell r="CM626">
            <v>7.2</v>
          </cell>
          <cell r="CO626">
            <v>8.1</v>
          </cell>
          <cell r="CP626" t="str">
            <v>X</v>
          </cell>
          <cell r="CS626" t="str">
            <v>X</v>
          </cell>
          <cell r="CU626">
            <v>9.3000000000000007</v>
          </cell>
          <cell r="CV626">
            <v>7.6</v>
          </cell>
          <cell r="CW626">
            <v>16</v>
          </cell>
          <cell r="CX626">
            <v>11</v>
          </cell>
          <cell r="DB626">
            <v>0</v>
          </cell>
          <cell r="DC626">
            <v>5</v>
          </cell>
          <cell r="DD626">
            <v>117</v>
          </cell>
          <cell r="DE626">
            <v>22</v>
          </cell>
          <cell r="DF626">
            <v>136</v>
          </cell>
          <cell r="DG626">
            <v>117</v>
          </cell>
          <cell r="DH626">
            <v>6.42</v>
          </cell>
          <cell r="DI626">
            <v>2.5299999999999998</v>
          </cell>
        </row>
        <row r="627">
          <cell r="A627">
            <v>25217116527</v>
          </cell>
          <cell r="B627" t="str">
            <v>Trần</v>
          </cell>
          <cell r="C627" t="str">
            <v>Việt</v>
          </cell>
          <cell r="D627" t="str">
            <v>Thái</v>
          </cell>
          <cell r="E627">
            <v>37147</v>
          </cell>
          <cell r="F627" t="str">
            <v>Nam</v>
          </cell>
          <cell r="G627" t="str">
            <v>Đã Đăng Ký (chưa học xong)</v>
          </cell>
          <cell r="H627">
            <v>8</v>
          </cell>
          <cell r="I627">
            <v>8.5</v>
          </cell>
          <cell r="K627">
            <v>8.1999999999999993</v>
          </cell>
          <cell r="M627">
            <v>6.5</v>
          </cell>
          <cell r="N627">
            <v>6.2</v>
          </cell>
          <cell r="O627">
            <v>4.8</v>
          </cell>
          <cell r="P627">
            <v>6.2</v>
          </cell>
          <cell r="R627">
            <v>7.8</v>
          </cell>
          <cell r="W627">
            <v>7.8</v>
          </cell>
          <cell r="X627">
            <v>9.1</v>
          </cell>
          <cell r="Y627">
            <v>8.1</v>
          </cell>
          <cell r="Z627">
            <v>9.1</v>
          </cell>
          <cell r="AA627">
            <v>6.8</v>
          </cell>
          <cell r="AB627">
            <v>6.9</v>
          </cell>
          <cell r="AC627">
            <v>6.6</v>
          </cell>
          <cell r="AD627">
            <v>8.6999999999999993</v>
          </cell>
          <cell r="AE627">
            <v>9.4</v>
          </cell>
          <cell r="AF627" t="str">
            <v>P (P/F)</v>
          </cell>
          <cell r="AG627" t="str">
            <v>P (P/F)</v>
          </cell>
          <cell r="AH627">
            <v>7.7</v>
          </cell>
          <cell r="AI627">
            <v>8.3000000000000007</v>
          </cell>
          <cell r="AJ627">
            <v>7.8</v>
          </cell>
          <cell r="AK627">
            <v>8.8000000000000007</v>
          </cell>
          <cell r="AL627">
            <v>9.4</v>
          </cell>
          <cell r="AM627">
            <v>8.3000000000000007</v>
          </cell>
          <cell r="AN627">
            <v>52</v>
          </cell>
          <cell r="AO627">
            <v>0</v>
          </cell>
          <cell r="AP627">
            <v>6.5</v>
          </cell>
          <cell r="AQ627">
            <v>6.8</v>
          </cell>
          <cell r="AW627">
            <v>8.4</v>
          </cell>
          <cell r="BC627">
            <v>7.9</v>
          </cell>
          <cell r="BD627">
            <v>8.8000000000000007</v>
          </cell>
          <cell r="BE627">
            <v>5</v>
          </cell>
          <cell r="BF627">
            <v>0</v>
          </cell>
          <cell r="BG627">
            <v>4.7</v>
          </cell>
          <cell r="BH627">
            <v>7.7</v>
          </cell>
          <cell r="BI627">
            <v>8.1</v>
          </cell>
          <cell r="BJ627">
            <v>4.0999999999999996</v>
          </cell>
          <cell r="BK627">
            <v>8</v>
          </cell>
          <cell r="BL627">
            <v>8.6</v>
          </cell>
          <cell r="BM627">
            <v>7.2</v>
          </cell>
          <cell r="BN627">
            <v>6.2</v>
          </cell>
          <cell r="BO627" t="str">
            <v>X</v>
          </cell>
          <cell r="BP627">
            <v>6.2</v>
          </cell>
          <cell r="BQ627">
            <v>8.3000000000000007</v>
          </cell>
          <cell r="BR627">
            <v>8.6</v>
          </cell>
          <cell r="BS627">
            <v>6.7</v>
          </cell>
          <cell r="BU627">
            <v>7</v>
          </cell>
          <cell r="BV627">
            <v>9.1</v>
          </cell>
          <cell r="BW627">
            <v>6</v>
          </cell>
          <cell r="BX627">
            <v>8.1999999999999993</v>
          </cell>
          <cell r="BY627">
            <v>6.6</v>
          </cell>
          <cell r="BZ627">
            <v>8.6</v>
          </cell>
          <cell r="CA627">
            <v>47</v>
          </cell>
          <cell r="CB627">
            <v>3</v>
          </cell>
          <cell r="CD627" t="str">
            <v>X</v>
          </cell>
          <cell r="CF627">
            <v>7.2</v>
          </cell>
          <cell r="CI627">
            <v>8.9</v>
          </cell>
          <cell r="CJ627">
            <v>6.7</v>
          </cell>
          <cell r="CK627">
            <v>8.6999999999999993</v>
          </cell>
          <cell r="CM627">
            <v>7.6</v>
          </cell>
          <cell r="CP627" t="str">
            <v>X</v>
          </cell>
          <cell r="CT627" t="str">
            <v>X</v>
          </cell>
          <cell r="CU627">
            <v>9.6</v>
          </cell>
          <cell r="CV627">
            <v>9.1999999999999993</v>
          </cell>
          <cell r="CW627">
            <v>14</v>
          </cell>
          <cell r="CX627">
            <v>12</v>
          </cell>
          <cell r="DB627">
            <v>0</v>
          </cell>
          <cell r="DC627">
            <v>5</v>
          </cell>
          <cell r="DD627">
            <v>118</v>
          </cell>
          <cell r="DE627">
            <v>20</v>
          </cell>
          <cell r="DF627">
            <v>136</v>
          </cell>
          <cell r="DG627">
            <v>118</v>
          </cell>
          <cell r="DH627">
            <v>7.45</v>
          </cell>
          <cell r="DI627">
            <v>3.15</v>
          </cell>
        </row>
        <row r="628">
          <cell r="A628">
            <v>25217202931</v>
          </cell>
          <cell r="B628" t="str">
            <v>Trần</v>
          </cell>
          <cell r="C628" t="str">
            <v>Xuân</v>
          </cell>
          <cell r="D628" t="str">
            <v>Thái</v>
          </cell>
          <cell r="E628">
            <v>36559</v>
          </cell>
          <cell r="F628" t="str">
            <v>Nam</v>
          </cell>
          <cell r="G628" t="str">
            <v>Đã Đăng Ký (chưa học xong)</v>
          </cell>
          <cell r="H628">
            <v>0</v>
          </cell>
          <cell r="I628">
            <v>7.2</v>
          </cell>
          <cell r="K628">
            <v>5.2</v>
          </cell>
          <cell r="M628">
            <v>4.0999999999999996</v>
          </cell>
          <cell r="N628">
            <v>6.7</v>
          </cell>
          <cell r="O628">
            <v>5.0999999999999996</v>
          </cell>
          <cell r="P628">
            <v>8</v>
          </cell>
          <cell r="R628">
            <v>5.6</v>
          </cell>
          <cell r="W628">
            <v>7.1</v>
          </cell>
          <cell r="X628">
            <v>5.9</v>
          </cell>
          <cell r="Y628">
            <v>8.8000000000000007</v>
          </cell>
          <cell r="Z628">
            <v>6.7</v>
          </cell>
          <cell r="AA628">
            <v>4.9000000000000004</v>
          </cell>
          <cell r="AB628">
            <v>8.5</v>
          </cell>
          <cell r="AC628">
            <v>7.7</v>
          </cell>
          <cell r="AE628">
            <v>8.6999999999999993</v>
          </cell>
          <cell r="AF628">
            <v>7.7</v>
          </cell>
          <cell r="AG628">
            <v>6.7</v>
          </cell>
          <cell r="AH628">
            <v>4.0999999999999996</v>
          </cell>
          <cell r="AI628">
            <v>6.3</v>
          </cell>
          <cell r="AJ628" t="str">
            <v>X</v>
          </cell>
          <cell r="AK628">
            <v>7.9</v>
          </cell>
          <cell r="AL628">
            <v>5.2</v>
          </cell>
          <cell r="AM628">
            <v>5.9</v>
          </cell>
          <cell r="AN628">
            <v>46</v>
          </cell>
          <cell r="AO628">
            <v>6</v>
          </cell>
          <cell r="AP628">
            <v>7</v>
          </cell>
          <cell r="AQ628">
            <v>8.1999999999999993</v>
          </cell>
          <cell r="AR628">
            <v>6.2</v>
          </cell>
          <cell r="AX628">
            <v>5.6</v>
          </cell>
          <cell r="BD628">
            <v>7.7</v>
          </cell>
          <cell r="BE628">
            <v>5</v>
          </cell>
          <cell r="BF628">
            <v>0</v>
          </cell>
          <cell r="BG628">
            <v>4.3</v>
          </cell>
          <cell r="BH628">
            <v>4.5</v>
          </cell>
          <cell r="BJ628">
            <v>4.8</v>
          </cell>
          <cell r="BK628">
            <v>6.3</v>
          </cell>
          <cell r="BL628">
            <v>7</v>
          </cell>
          <cell r="BM628">
            <v>5.2</v>
          </cell>
          <cell r="BN628">
            <v>5.3</v>
          </cell>
          <cell r="BO628" t="str">
            <v>X</v>
          </cell>
          <cell r="BP628">
            <v>4.4000000000000004</v>
          </cell>
          <cell r="BQ628">
            <v>6.8</v>
          </cell>
          <cell r="BR628">
            <v>9.1</v>
          </cell>
          <cell r="BS628">
            <v>5</v>
          </cell>
          <cell r="BU628">
            <v>7.5</v>
          </cell>
          <cell r="BV628">
            <v>4</v>
          </cell>
          <cell r="BW628">
            <v>5.4</v>
          </cell>
          <cell r="BX628" t="str">
            <v>X</v>
          </cell>
          <cell r="BY628">
            <v>7.1</v>
          </cell>
          <cell r="BZ628">
            <v>8.4</v>
          </cell>
          <cell r="CA628">
            <v>42</v>
          </cell>
          <cell r="CB628">
            <v>8</v>
          </cell>
          <cell r="CC628">
            <v>7.6</v>
          </cell>
          <cell r="CF628">
            <v>6.1</v>
          </cell>
          <cell r="CG628" t="str">
            <v>X</v>
          </cell>
          <cell r="CI628">
            <v>6</v>
          </cell>
          <cell r="CJ628">
            <v>5.6</v>
          </cell>
          <cell r="CK628">
            <v>7</v>
          </cell>
          <cell r="CM628">
            <v>7</v>
          </cell>
          <cell r="CO628">
            <v>6.9</v>
          </cell>
          <cell r="CP628" t="str">
            <v>X</v>
          </cell>
          <cell r="CU628">
            <v>8.9</v>
          </cell>
          <cell r="CV628">
            <v>5.2</v>
          </cell>
          <cell r="CW628">
            <v>19</v>
          </cell>
          <cell r="CX628">
            <v>8</v>
          </cell>
          <cell r="DB628">
            <v>0</v>
          </cell>
          <cell r="DC628">
            <v>5</v>
          </cell>
          <cell r="DD628">
            <v>112</v>
          </cell>
          <cell r="DE628">
            <v>27</v>
          </cell>
          <cell r="DF628">
            <v>136</v>
          </cell>
          <cell r="DG628">
            <v>116</v>
          </cell>
          <cell r="DH628">
            <v>6.07</v>
          </cell>
          <cell r="DI628">
            <v>2.29</v>
          </cell>
        </row>
        <row r="629">
          <cell r="A629">
            <v>25207102925</v>
          </cell>
          <cell r="B629" t="str">
            <v>Trần</v>
          </cell>
          <cell r="C629" t="str">
            <v>Thị Hồng</v>
          </cell>
          <cell r="D629" t="str">
            <v>Thắm</v>
          </cell>
          <cell r="E629">
            <v>37162</v>
          </cell>
          <cell r="F629" t="str">
            <v>Nữ</v>
          </cell>
          <cell r="G629" t="str">
            <v>Đã Đăng Ký (chưa học xong)</v>
          </cell>
          <cell r="H629">
            <v>4</v>
          </cell>
          <cell r="I629">
            <v>8.1</v>
          </cell>
          <cell r="K629">
            <v>8.1</v>
          </cell>
          <cell r="M629">
            <v>6.1</v>
          </cell>
          <cell r="N629">
            <v>5.6</v>
          </cell>
          <cell r="O629">
            <v>4.9000000000000004</v>
          </cell>
          <cell r="P629">
            <v>7.7</v>
          </cell>
          <cell r="R629">
            <v>7.5</v>
          </cell>
          <cell r="V629">
            <v>8.1999999999999993</v>
          </cell>
          <cell r="W629">
            <v>5.8</v>
          </cell>
          <cell r="Y629">
            <v>8.3000000000000007</v>
          </cell>
          <cell r="Z629">
            <v>8.8000000000000007</v>
          </cell>
          <cell r="AA629">
            <v>8.1</v>
          </cell>
          <cell r="AB629">
            <v>7</v>
          </cell>
          <cell r="AC629">
            <v>8.8000000000000007</v>
          </cell>
          <cell r="AD629">
            <v>9</v>
          </cell>
          <cell r="AE629">
            <v>9.1</v>
          </cell>
          <cell r="AF629">
            <v>7.6</v>
          </cell>
          <cell r="AG629">
            <v>5.3</v>
          </cell>
          <cell r="AH629">
            <v>6.4</v>
          </cell>
          <cell r="AI629">
            <v>7.1</v>
          </cell>
          <cell r="AJ629">
            <v>6.9</v>
          </cell>
          <cell r="AK629">
            <v>8.1</v>
          </cell>
          <cell r="AL629">
            <v>4.8</v>
          </cell>
          <cell r="AM629">
            <v>7.4</v>
          </cell>
          <cell r="AN629">
            <v>52</v>
          </cell>
          <cell r="AO629">
            <v>0</v>
          </cell>
          <cell r="AP629">
            <v>7</v>
          </cell>
          <cell r="AQ629">
            <v>7.1</v>
          </cell>
          <cell r="AR629">
            <v>8.6</v>
          </cell>
          <cell r="AX629">
            <v>6.3</v>
          </cell>
          <cell r="BD629">
            <v>5</v>
          </cell>
          <cell r="BE629">
            <v>5</v>
          </cell>
          <cell r="BF629">
            <v>0</v>
          </cell>
          <cell r="BG629">
            <v>5.4</v>
          </cell>
          <cell r="BH629">
            <v>7.2</v>
          </cell>
          <cell r="BI629" t="str">
            <v>X</v>
          </cell>
          <cell r="BJ629">
            <v>5.7</v>
          </cell>
          <cell r="BK629">
            <v>6.9</v>
          </cell>
          <cell r="BL629">
            <v>7.2</v>
          </cell>
          <cell r="BM629">
            <v>8.6999999999999993</v>
          </cell>
          <cell r="BN629">
            <v>7</v>
          </cell>
          <cell r="BO629">
            <v>5.9</v>
          </cell>
          <cell r="BP629">
            <v>5</v>
          </cell>
          <cell r="BQ629">
            <v>6.3</v>
          </cell>
          <cell r="BR629">
            <v>5.6</v>
          </cell>
          <cell r="BS629">
            <v>8.6999999999999993</v>
          </cell>
          <cell r="BU629">
            <v>7.5</v>
          </cell>
          <cell r="BV629">
            <v>7.6</v>
          </cell>
          <cell r="BW629">
            <v>5.3</v>
          </cell>
          <cell r="BX629">
            <v>5.3</v>
          </cell>
          <cell r="BY629">
            <v>7.3</v>
          </cell>
          <cell r="BZ629">
            <v>9.6</v>
          </cell>
          <cell r="CA629">
            <v>48</v>
          </cell>
          <cell r="CB629">
            <v>2</v>
          </cell>
          <cell r="CD629">
            <v>8.6999999999999993</v>
          </cell>
          <cell r="CF629">
            <v>7.4</v>
          </cell>
          <cell r="CG629">
            <v>7.1</v>
          </cell>
          <cell r="CI629">
            <v>7.5</v>
          </cell>
          <cell r="CJ629">
            <v>6.8</v>
          </cell>
          <cell r="CK629">
            <v>8.4</v>
          </cell>
          <cell r="CM629">
            <v>8.1</v>
          </cell>
          <cell r="CO629" t="str">
            <v>X</v>
          </cell>
          <cell r="CP629" t="str">
            <v>X</v>
          </cell>
          <cell r="CT629" t="str">
            <v>X</v>
          </cell>
          <cell r="CU629">
            <v>8.6</v>
          </cell>
          <cell r="CV629">
            <v>9.5</v>
          </cell>
          <cell r="CW629">
            <v>18</v>
          </cell>
          <cell r="CX629">
            <v>8</v>
          </cell>
          <cell r="DB629">
            <v>0</v>
          </cell>
          <cell r="DC629">
            <v>5</v>
          </cell>
          <cell r="DD629">
            <v>123</v>
          </cell>
          <cell r="DE629">
            <v>15</v>
          </cell>
          <cell r="DF629">
            <v>136</v>
          </cell>
          <cell r="DG629">
            <v>123</v>
          </cell>
          <cell r="DH629">
            <v>6.99</v>
          </cell>
          <cell r="DI629">
            <v>2.84</v>
          </cell>
        </row>
        <row r="630">
          <cell r="A630">
            <v>25207108178</v>
          </cell>
          <cell r="B630" t="str">
            <v>Nguyễn</v>
          </cell>
          <cell r="C630" t="str">
            <v>Thị</v>
          </cell>
          <cell r="D630" t="str">
            <v>Thắm</v>
          </cell>
          <cell r="E630">
            <v>37104</v>
          </cell>
          <cell r="F630" t="str">
            <v>Nữ</v>
          </cell>
          <cell r="G630" t="str">
            <v>Đã Đăng Ký (chưa học xong)</v>
          </cell>
          <cell r="H630">
            <v>7.8</v>
          </cell>
          <cell r="I630">
            <v>8.8000000000000007</v>
          </cell>
          <cell r="K630">
            <v>8.5</v>
          </cell>
          <cell r="M630">
            <v>7.4</v>
          </cell>
          <cell r="N630">
            <v>8</v>
          </cell>
          <cell r="O630">
            <v>8.1</v>
          </cell>
          <cell r="P630">
            <v>7</v>
          </cell>
          <cell r="R630">
            <v>8.5</v>
          </cell>
          <cell r="W630">
            <v>9.1</v>
          </cell>
          <cell r="X630">
            <v>8</v>
          </cell>
          <cell r="Y630">
            <v>8.3000000000000007</v>
          </cell>
          <cell r="Z630">
            <v>8.6999999999999993</v>
          </cell>
          <cell r="AA630">
            <v>8.1999999999999993</v>
          </cell>
          <cell r="AB630">
            <v>6.9</v>
          </cell>
          <cell r="AC630">
            <v>9.5</v>
          </cell>
          <cell r="AD630">
            <v>8.6999999999999993</v>
          </cell>
          <cell r="AE630">
            <v>7.5</v>
          </cell>
          <cell r="AF630">
            <v>6.2</v>
          </cell>
          <cell r="AG630">
            <v>6</v>
          </cell>
          <cell r="AH630">
            <v>6.8</v>
          </cell>
          <cell r="AI630">
            <v>9.1</v>
          </cell>
          <cell r="AJ630">
            <v>9.1999999999999993</v>
          </cell>
          <cell r="AK630">
            <v>7</v>
          </cell>
          <cell r="AL630" t="str">
            <v>X</v>
          </cell>
          <cell r="AM630">
            <v>7.7</v>
          </cell>
          <cell r="AN630">
            <v>50</v>
          </cell>
          <cell r="AO630">
            <v>2</v>
          </cell>
          <cell r="AP630">
            <v>7.8</v>
          </cell>
          <cell r="AQ630">
            <v>7.3</v>
          </cell>
          <cell r="AT630">
            <v>9</v>
          </cell>
          <cell r="AZ630">
            <v>9.5</v>
          </cell>
          <cell r="BD630">
            <v>9.5</v>
          </cell>
          <cell r="BE630">
            <v>5</v>
          </cell>
          <cell r="BF630">
            <v>0</v>
          </cell>
          <cell r="BG630">
            <v>6.6</v>
          </cell>
          <cell r="BH630">
            <v>7.1</v>
          </cell>
          <cell r="BI630">
            <v>9</v>
          </cell>
          <cell r="BJ630">
            <v>5.4</v>
          </cell>
          <cell r="BK630">
            <v>9</v>
          </cell>
          <cell r="BL630">
            <v>9.6999999999999993</v>
          </cell>
          <cell r="BM630">
            <v>7.7</v>
          </cell>
          <cell r="BN630">
            <v>4.7</v>
          </cell>
          <cell r="BO630">
            <v>7</v>
          </cell>
          <cell r="BP630">
            <v>5.9</v>
          </cell>
          <cell r="BQ630">
            <v>9.1999999999999993</v>
          </cell>
          <cell r="BR630">
            <v>7.1</v>
          </cell>
          <cell r="BS630">
            <v>9</v>
          </cell>
          <cell r="BT630">
            <v>8.8000000000000007</v>
          </cell>
          <cell r="BV630">
            <v>7.7</v>
          </cell>
          <cell r="BW630">
            <v>7.7</v>
          </cell>
          <cell r="BX630">
            <v>8</v>
          </cell>
          <cell r="BY630">
            <v>8.8000000000000007</v>
          </cell>
          <cell r="BZ630">
            <v>9.6</v>
          </cell>
          <cell r="CA630">
            <v>50</v>
          </cell>
          <cell r="CB630">
            <v>0</v>
          </cell>
          <cell r="CC630">
            <v>9</v>
          </cell>
          <cell r="CF630">
            <v>9.4</v>
          </cell>
          <cell r="CG630">
            <v>9.5</v>
          </cell>
          <cell r="CI630">
            <v>9.4</v>
          </cell>
          <cell r="CJ630">
            <v>8.4</v>
          </cell>
          <cell r="CK630">
            <v>8.8000000000000007</v>
          </cell>
          <cell r="CM630">
            <v>9</v>
          </cell>
          <cell r="CO630">
            <v>9</v>
          </cell>
          <cell r="CP630" t="str">
            <v>X</v>
          </cell>
          <cell r="CS630">
            <v>8.4</v>
          </cell>
          <cell r="CU630">
            <v>8.6</v>
          </cell>
          <cell r="CV630" t="str">
            <v>X</v>
          </cell>
          <cell r="CW630">
            <v>23</v>
          </cell>
          <cell r="CX630">
            <v>4</v>
          </cell>
          <cell r="DB630">
            <v>0</v>
          </cell>
          <cell r="DC630">
            <v>5</v>
          </cell>
          <cell r="DD630">
            <v>128</v>
          </cell>
          <cell r="DE630">
            <v>11</v>
          </cell>
          <cell r="DF630">
            <v>136</v>
          </cell>
          <cell r="DG630">
            <v>128</v>
          </cell>
          <cell r="DH630">
            <v>8.0299999999999994</v>
          </cell>
          <cell r="DI630">
            <v>3.46</v>
          </cell>
        </row>
        <row r="631">
          <cell r="A631">
            <v>25207109693</v>
          </cell>
          <cell r="B631" t="str">
            <v>Văn</v>
          </cell>
          <cell r="C631" t="str">
            <v>Thị</v>
          </cell>
          <cell r="D631" t="str">
            <v>Thắm</v>
          </cell>
          <cell r="E631">
            <v>37236</v>
          </cell>
          <cell r="F631" t="str">
            <v>Nữ</v>
          </cell>
          <cell r="G631" t="str">
            <v>Đã Đăng Ký (chưa học xong)</v>
          </cell>
          <cell r="H631">
            <v>6.3</v>
          </cell>
          <cell r="I631">
            <v>7.6</v>
          </cell>
          <cell r="K631">
            <v>8.9</v>
          </cell>
          <cell r="M631" t="str">
            <v>P (P/F)</v>
          </cell>
          <cell r="N631">
            <v>8.9</v>
          </cell>
          <cell r="O631">
            <v>9.1</v>
          </cell>
          <cell r="P631">
            <v>9.4</v>
          </cell>
          <cell r="R631">
            <v>8.1</v>
          </cell>
          <cell r="W631">
            <v>8.4</v>
          </cell>
          <cell r="X631">
            <v>9.4</v>
          </cell>
          <cell r="Y631">
            <v>8.9</v>
          </cell>
          <cell r="Z631">
            <v>8.8000000000000007</v>
          </cell>
          <cell r="AA631" t="str">
            <v>X</v>
          </cell>
          <cell r="AB631">
            <v>6.5</v>
          </cell>
          <cell r="AC631">
            <v>9.5</v>
          </cell>
          <cell r="AD631">
            <v>8.1999999999999993</v>
          </cell>
          <cell r="AE631">
            <v>9.1</v>
          </cell>
          <cell r="AF631">
            <v>8.1</v>
          </cell>
          <cell r="AG631">
            <v>6.3</v>
          </cell>
          <cell r="AH631">
            <v>7.9</v>
          </cell>
          <cell r="AI631">
            <v>9.3000000000000007</v>
          </cell>
          <cell r="AJ631">
            <v>8.1999999999999993</v>
          </cell>
          <cell r="AK631">
            <v>8.1</v>
          </cell>
          <cell r="AL631" t="str">
            <v>X</v>
          </cell>
          <cell r="AM631">
            <v>7.3</v>
          </cell>
          <cell r="AN631">
            <v>48</v>
          </cell>
          <cell r="AO631">
            <v>4</v>
          </cell>
          <cell r="AP631">
            <v>7.3</v>
          </cell>
          <cell r="AQ631">
            <v>7.3</v>
          </cell>
          <cell r="AW631">
            <v>9</v>
          </cell>
          <cell r="BC631">
            <v>8.4</v>
          </cell>
          <cell r="BD631">
            <v>6.5</v>
          </cell>
          <cell r="BE631">
            <v>5</v>
          </cell>
          <cell r="BF631">
            <v>0</v>
          </cell>
          <cell r="BG631">
            <v>7.3</v>
          </cell>
          <cell r="BH631">
            <v>8.5</v>
          </cell>
          <cell r="BI631">
            <v>8.3000000000000007</v>
          </cell>
          <cell r="BJ631">
            <v>9</v>
          </cell>
          <cell r="BK631">
            <v>8.1999999999999993</v>
          </cell>
          <cell r="BL631">
            <v>8.6</v>
          </cell>
          <cell r="BM631">
            <v>8.5</v>
          </cell>
          <cell r="BN631">
            <v>5.2</v>
          </cell>
          <cell r="BO631">
            <v>5.6</v>
          </cell>
          <cell r="BP631">
            <v>6.4</v>
          </cell>
          <cell r="BQ631">
            <v>8.3000000000000007</v>
          </cell>
          <cell r="BR631">
            <v>9.1999999999999993</v>
          </cell>
          <cell r="BS631">
            <v>8.1999999999999993</v>
          </cell>
          <cell r="BU631">
            <v>8.1999999999999993</v>
          </cell>
          <cell r="BV631">
            <v>8</v>
          </cell>
          <cell r="BW631">
            <v>6.4</v>
          </cell>
          <cell r="BX631">
            <v>7.8</v>
          </cell>
          <cell r="BY631" t="str">
            <v>X</v>
          </cell>
          <cell r="BZ631">
            <v>9.5</v>
          </cell>
          <cell r="CA631">
            <v>47</v>
          </cell>
          <cell r="CB631">
            <v>3</v>
          </cell>
          <cell r="CD631">
            <v>7.8</v>
          </cell>
          <cell r="CF631">
            <v>8.9</v>
          </cell>
          <cell r="CG631">
            <v>9.1</v>
          </cell>
          <cell r="CI631">
            <v>8.4</v>
          </cell>
          <cell r="CJ631">
            <v>8.3000000000000007</v>
          </cell>
          <cell r="CK631">
            <v>8.6</v>
          </cell>
          <cell r="CM631">
            <v>8.6</v>
          </cell>
          <cell r="CO631">
            <v>8.8000000000000007</v>
          </cell>
          <cell r="CP631">
            <v>9.1</v>
          </cell>
          <cell r="CS631" t="str">
            <v>X</v>
          </cell>
          <cell r="CU631">
            <v>8.6999999999999993</v>
          </cell>
          <cell r="CV631" t="str">
            <v>X</v>
          </cell>
          <cell r="CW631">
            <v>22</v>
          </cell>
          <cell r="CX631">
            <v>4</v>
          </cell>
          <cell r="DB631">
            <v>0</v>
          </cell>
          <cell r="DC631">
            <v>5</v>
          </cell>
          <cell r="DD631">
            <v>122</v>
          </cell>
          <cell r="DE631">
            <v>16</v>
          </cell>
          <cell r="DF631">
            <v>136</v>
          </cell>
          <cell r="DG631">
            <v>122</v>
          </cell>
          <cell r="DH631">
            <v>8.1300000000000008</v>
          </cell>
          <cell r="DI631">
            <v>3.53</v>
          </cell>
        </row>
        <row r="632">
          <cell r="A632">
            <v>25207216625</v>
          </cell>
          <cell r="B632" t="str">
            <v>Phạm</v>
          </cell>
          <cell r="C632" t="str">
            <v>Thị Như</v>
          </cell>
          <cell r="D632" t="str">
            <v>Thắm</v>
          </cell>
          <cell r="E632">
            <v>37009</v>
          </cell>
          <cell r="F632" t="str">
            <v>Nữ</v>
          </cell>
          <cell r="G632" t="str">
            <v>Đã Đăng Ký (chưa học xong)</v>
          </cell>
          <cell r="H632">
            <v>6.8</v>
          </cell>
          <cell r="I632">
            <v>8.6999999999999993</v>
          </cell>
          <cell r="K632">
            <v>8.1999999999999993</v>
          </cell>
          <cell r="M632">
            <v>8.1</v>
          </cell>
          <cell r="N632">
            <v>6.8</v>
          </cell>
          <cell r="O632">
            <v>5.7</v>
          </cell>
          <cell r="P632">
            <v>8.3000000000000007</v>
          </cell>
          <cell r="R632">
            <v>8</v>
          </cell>
          <cell r="V632">
            <v>8.4</v>
          </cell>
          <cell r="W632">
            <v>8.8000000000000007</v>
          </cell>
          <cell r="Y632">
            <v>8.6999999999999993</v>
          </cell>
          <cell r="Z632">
            <v>9.1</v>
          </cell>
          <cell r="AA632">
            <v>8</v>
          </cell>
          <cell r="AB632">
            <v>6.8</v>
          </cell>
          <cell r="AC632">
            <v>9.3000000000000007</v>
          </cell>
          <cell r="AD632">
            <v>9</v>
          </cell>
          <cell r="AE632">
            <v>9.3000000000000007</v>
          </cell>
          <cell r="AF632">
            <v>7.4</v>
          </cell>
          <cell r="AG632">
            <v>9.3000000000000007</v>
          </cell>
          <cell r="AH632">
            <v>5.9</v>
          </cell>
          <cell r="AI632">
            <v>8.1999999999999993</v>
          </cell>
          <cell r="AJ632">
            <v>7.5</v>
          </cell>
          <cell r="AK632">
            <v>7.8</v>
          </cell>
          <cell r="AL632">
            <v>9.5</v>
          </cell>
          <cell r="AM632">
            <v>6.8</v>
          </cell>
          <cell r="AN632">
            <v>52</v>
          </cell>
          <cell r="AO632">
            <v>0</v>
          </cell>
          <cell r="AP632">
            <v>6.5</v>
          </cell>
          <cell r="AQ632">
            <v>6.9</v>
          </cell>
          <cell r="AR632">
            <v>7.5</v>
          </cell>
          <cell r="AX632">
            <v>5.7</v>
          </cell>
          <cell r="BD632">
            <v>6.2</v>
          </cell>
          <cell r="BE632">
            <v>5</v>
          </cell>
          <cell r="BF632">
            <v>0</v>
          </cell>
          <cell r="BG632">
            <v>6.9</v>
          </cell>
          <cell r="BH632">
            <v>8.4</v>
          </cell>
          <cell r="BI632">
            <v>9.6999999999999993</v>
          </cell>
          <cell r="BJ632">
            <v>7.2</v>
          </cell>
          <cell r="BK632">
            <v>7.7</v>
          </cell>
          <cell r="BL632">
            <v>8.6999999999999993</v>
          </cell>
          <cell r="BM632">
            <v>8.1</v>
          </cell>
          <cell r="BN632">
            <v>7.2</v>
          </cell>
          <cell r="BO632">
            <v>4.5999999999999996</v>
          </cell>
          <cell r="BP632">
            <v>7.5</v>
          </cell>
          <cell r="BQ632">
            <v>6.6</v>
          </cell>
          <cell r="BR632">
            <v>7.8</v>
          </cell>
          <cell r="BS632">
            <v>8.3000000000000007</v>
          </cell>
          <cell r="BU632">
            <v>7.2</v>
          </cell>
          <cell r="BV632">
            <v>8.1999999999999993</v>
          </cell>
          <cell r="BW632">
            <v>6.7</v>
          </cell>
          <cell r="BX632">
            <v>8.1</v>
          </cell>
          <cell r="BY632">
            <v>8.1</v>
          </cell>
          <cell r="BZ632">
            <v>9.3000000000000007</v>
          </cell>
          <cell r="CA632">
            <v>50</v>
          </cell>
          <cell r="CB632">
            <v>0</v>
          </cell>
          <cell r="CC632">
            <v>7.7</v>
          </cell>
          <cell r="CF632">
            <v>8.6</v>
          </cell>
          <cell r="CG632">
            <v>8.6999999999999993</v>
          </cell>
          <cell r="CI632">
            <v>9</v>
          </cell>
          <cell r="CJ632">
            <v>8.1</v>
          </cell>
          <cell r="CK632">
            <v>7.7</v>
          </cell>
          <cell r="CM632">
            <v>8.6</v>
          </cell>
          <cell r="CO632">
            <v>8.1</v>
          </cell>
          <cell r="CP632" t="str">
            <v>X</v>
          </cell>
          <cell r="CS632" t="str">
            <v>X</v>
          </cell>
          <cell r="CV632">
            <v>9.5</v>
          </cell>
          <cell r="CW632">
            <v>20</v>
          </cell>
          <cell r="CX632">
            <v>7</v>
          </cell>
          <cell r="DB632">
            <v>0</v>
          </cell>
          <cell r="DC632">
            <v>5</v>
          </cell>
          <cell r="DD632">
            <v>127</v>
          </cell>
          <cell r="DE632">
            <v>12</v>
          </cell>
          <cell r="DF632">
            <v>136</v>
          </cell>
          <cell r="DG632">
            <v>127</v>
          </cell>
          <cell r="DH632">
            <v>7.84</v>
          </cell>
          <cell r="DI632">
            <v>3.37</v>
          </cell>
        </row>
        <row r="633">
          <cell r="A633">
            <v>25217109890</v>
          </cell>
          <cell r="B633" t="str">
            <v>Võ</v>
          </cell>
          <cell r="C633" t="str">
            <v>Văn</v>
          </cell>
          <cell r="D633" t="str">
            <v>Thắng</v>
          </cell>
          <cell r="E633">
            <v>36892</v>
          </cell>
          <cell r="F633" t="str">
            <v>Nam</v>
          </cell>
          <cell r="G633" t="str">
            <v>Đã Đăng Ký (chưa học xong)</v>
          </cell>
          <cell r="H633">
            <v>4.7</v>
          </cell>
          <cell r="I633">
            <v>7.4</v>
          </cell>
          <cell r="K633">
            <v>6.2</v>
          </cell>
          <cell r="M633" t="str">
            <v>P (P/F)</v>
          </cell>
          <cell r="N633">
            <v>5.9</v>
          </cell>
          <cell r="O633">
            <v>8.3000000000000007</v>
          </cell>
          <cell r="P633">
            <v>7.2</v>
          </cell>
          <cell r="R633">
            <v>6.2</v>
          </cell>
          <cell r="W633">
            <v>5.6</v>
          </cell>
          <cell r="X633">
            <v>7</v>
          </cell>
          <cell r="Y633">
            <v>8.4</v>
          </cell>
          <cell r="Z633">
            <v>7</v>
          </cell>
          <cell r="AA633">
            <v>8.3000000000000007</v>
          </cell>
          <cell r="AB633">
            <v>4.7</v>
          </cell>
          <cell r="AC633">
            <v>9</v>
          </cell>
          <cell r="AD633">
            <v>5.4</v>
          </cell>
          <cell r="AE633">
            <v>7</v>
          </cell>
          <cell r="AF633">
            <v>5.0999999999999996</v>
          </cell>
          <cell r="AG633">
            <v>6.4</v>
          </cell>
          <cell r="AH633">
            <v>4.3</v>
          </cell>
          <cell r="AI633">
            <v>6.7</v>
          </cell>
          <cell r="AJ633">
            <v>6.7</v>
          </cell>
          <cell r="AK633">
            <v>5.0999999999999996</v>
          </cell>
          <cell r="AL633">
            <v>6.3</v>
          </cell>
          <cell r="AM633">
            <v>4.5</v>
          </cell>
          <cell r="AN633">
            <v>52</v>
          </cell>
          <cell r="AO633">
            <v>0</v>
          </cell>
          <cell r="AP633">
            <v>4.5</v>
          </cell>
          <cell r="AQ633">
            <v>7.2</v>
          </cell>
          <cell r="AT633">
            <v>7.7</v>
          </cell>
          <cell r="AZ633">
            <v>6.4</v>
          </cell>
          <cell r="BD633">
            <v>7.5</v>
          </cell>
          <cell r="BE633">
            <v>5</v>
          </cell>
          <cell r="BF633">
            <v>0</v>
          </cell>
          <cell r="BG633">
            <v>8.6999999999999993</v>
          </cell>
          <cell r="BH633">
            <v>8.6</v>
          </cell>
          <cell r="BI633">
            <v>6.4</v>
          </cell>
          <cell r="BJ633">
            <v>5.2</v>
          </cell>
          <cell r="BK633" t="str">
            <v>X</v>
          </cell>
          <cell r="BL633">
            <v>7.8</v>
          </cell>
          <cell r="BM633">
            <v>6.5</v>
          </cell>
          <cell r="BN633">
            <v>5</v>
          </cell>
          <cell r="BO633" t="str">
            <v>X</v>
          </cell>
          <cell r="BP633">
            <v>7.4</v>
          </cell>
          <cell r="BQ633">
            <v>4.5999999999999996</v>
          </cell>
          <cell r="BS633">
            <v>6.6</v>
          </cell>
          <cell r="BU633">
            <v>8.1</v>
          </cell>
          <cell r="BV633">
            <v>8</v>
          </cell>
          <cell r="BW633">
            <v>5.3</v>
          </cell>
          <cell r="BX633">
            <v>4.7</v>
          </cell>
          <cell r="BY633" t="str">
            <v>X</v>
          </cell>
          <cell r="BZ633">
            <v>8.4</v>
          </cell>
          <cell r="CA633">
            <v>40</v>
          </cell>
          <cell r="CB633">
            <v>10</v>
          </cell>
          <cell r="CD633">
            <v>8.1</v>
          </cell>
          <cell r="CF633">
            <v>7.9</v>
          </cell>
          <cell r="CI633">
            <v>7.1</v>
          </cell>
          <cell r="CJ633">
            <v>7.7</v>
          </cell>
          <cell r="CK633">
            <v>7.7</v>
          </cell>
          <cell r="CM633">
            <v>5.7</v>
          </cell>
          <cell r="CP633" t="str">
            <v>X</v>
          </cell>
          <cell r="CS633" t="str">
            <v>X</v>
          </cell>
          <cell r="CV633" t="str">
            <v>X</v>
          </cell>
          <cell r="CW633">
            <v>14</v>
          </cell>
          <cell r="CX633">
            <v>12</v>
          </cell>
          <cell r="DB633">
            <v>0</v>
          </cell>
          <cell r="DC633">
            <v>5</v>
          </cell>
          <cell r="DD633">
            <v>111</v>
          </cell>
          <cell r="DE633">
            <v>27</v>
          </cell>
          <cell r="DF633">
            <v>136</v>
          </cell>
          <cell r="DG633">
            <v>113</v>
          </cell>
          <cell r="DH633">
            <v>6.51</v>
          </cell>
          <cell r="DI633">
            <v>2.6</v>
          </cell>
        </row>
        <row r="634">
          <cell r="A634">
            <v>25217214340</v>
          </cell>
          <cell r="B634" t="str">
            <v>Võ</v>
          </cell>
          <cell r="C634" t="str">
            <v>Văn Mạnh</v>
          </cell>
          <cell r="D634" t="str">
            <v>Thắng</v>
          </cell>
          <cell r="E634">
            <v>37156</v>
          </cell>
          <cell r="F634" t="str">
            <v>Nam</v>
          </cell>
          <cell r="G634" t="str">
            <v>Đã Đăng Ký (chưa học xong)</v>
          </cell>
          <cell r="H634">
            <v>7.9</v>
          </cell>
          <cell r="I634">
            <v>9.1</v>
          </cell>
          <cell r="K634">
            <v>5.9</v>
          </cell>
          <cell r="M634">
            <v>6.9</v>
          </cell>
          <cell r="N634">
            <v>8.3000000000000007</v>
          </cell>
          <cell r="O634">
            <v>8.1</v>
          </cell>
          <cell r="P634">
            <v>8.4</v>
          </cell>
          <cell r="R634">
            <v>7.6</v>
          </cell>
          <cell r="V634">
            <v>9.5</v>
          </cell>
          <cell r="W634">
            <v>7.1</v>
          </cell>
          <cell r="Y634">
            <v>6.1</v>
          </cell>
          <cell r="Z634">
            <v>7</v>
          </cell>
          <cell r="AA634">
            <v>8.3000000000000007</v>
          </cell>
          <cell r="AB634">
            <v>7.3</v>
          </cell>
          <cell r="AC634">
            <v>9.6999999999999993</v>
          </cell>
          <cell r="AD634">
            <v>6.9</v>
          </cell>
          <cell r="AE634">
            <v>8.4</v>
          </cell>
          <cell r="AF634" t="str">
            <v>P (P/F)</v>
          </cell>
          <cell r="AG634" t="str">
            <v>P (P/F)</v>
          </cell>
          <cell r="AH634">
            <v>6.7</v>
          </cell>
          <cell r="AI634">
            <v>5.9</v>
          </cell>
          <cell r="AJ634">
            <v>5.3</v>
          </cell>
          <cell r="AK634">
            <v>4.0999999999999996</v>
          </cell>
          <cell r="AL634">
            <v>6.2</v>
          </cell>
          <cell r="AM634">
            <v>5.7</v>
          </cell>
          <cell r="AN634">
            <v>52</v>
          </cell>
          <cell r="AO634">
            <v>0</v>
          </cell>
          <cell r="AP634">
            <v>6</v>
          </cell>
          <cell r="AQ634">
            <v>7.8</v>
          </cell>
          <cell r="AT634">
            <v>7.6</v>
          </cell>
          <cell r="AZ634">
            <v>8</v>
          </cell>
          <cell r="BD634">
            <v>8</v>
          </cell>
          <cell r="BE634">
            <v>5</v>
          </cell>
          <cell r="BF634">
            <v>0</v>
          </cell>
          <cell r="BG634">
            <v>8.4</v>
          </cell>
          <cell r="BH634">
            <v>7.6</v>
          </cell>
          <cell r="BI634">
            <v>5.7</v>
          </cell>
          <cell r="BJ634">
            <v>7.1</v>
          </cell>
          <cell r="BK634">
            <v>7.2</v>
          </cell>
          <cell r="BL634">
            <v>7.4</v>
          </cell>
          <cell r="BM634">
            <v>6.3</v>
          </cell>
          <cell r="BN634">
            <v>6.8</v>
          </cell>
          <cell r="BO634">
            <v>5.4</v>
          </cell>
          <cell r="BP634">
            <v>5.9</v>
          </cell>
          <cell r="BQ634">
            <v>7</v>
          </cell>
          <cell r="BR634">
            <v>8.1999999999999993</v>
          </cell>
          <cell r="BS634">
            <v>7.9</v>
          </cell>
          <cell r="BU634">
            <v>7.2</v>
          </cell>
          <cell r="BV634">
            <v>7.4</v>
          </cell>
          <cell r="BW634">
            <v>5.4</v>
          </cell>
          <cell r="BX634">
            <v>6</v>
          </cell>
          <cell r="BY634">
            <v>8.6999999999999993</v>
          </cell>
          <cell r="BZ634">
            <v>8.6</v>
          </cell>
          <cell r="CA634">
            <v>50</v>
          </cell>
          <cell r="CB634">
            <v>0</v>
          </cell>
          <cell r="CC634">
            <v>8.6</v>
          </cell>
          <cell r="CF634">
            <v>8.6999999999999993</v>
          </cell>
          <cell r="CI634">
            <v>8.1</v>
          </cell>
          <cell r="CJ634" t="str">
            <v>X</v>
          </cell>
          <cell r="CK634">
            <v>8.6</v>
          </cell>
          <cell r="CM634">
            <v>7.5</v>
          </cell>
          <cell r="CO634">
            <v>7.8</v>
          </cell>
          <cell r="CP634" t="str">
            <v>X</v>
          </cell>
          <cell r="CS634" t="str">
            <v>X</v>
          </cell>
          <cell r="CV634" t="str">
            <v>X</v>
          </cell>
          <cell r="CW634">
            <v>14</v>
          </cell>
          <cell r="CX634">
            <v>13</v>
          </cell>
          <cell r="DB634">
            <v>0</v>
          </cell>
          <cell r="DC634">
            <v>5</v>
          </cell>
          <cell r="DD634">
            <v>121</v>
          </cell>
          <cell r="DE634">
            <v>18</v>
          </cell>
          <cell r="DF634">
            <v>136</v>
          </cell>
          <cell r="DG634">
            <v>121</v>
          </cell>
          <cell r="DH634">
            <v>7.3</v>
          </cell>
          <cell r="DI634">
            <v>3.01</v>
          </cell>
        </row>
        <row r="635">
          <cell r="A635">
            <v>25207104809</v>
          </cell>
          <cell r="B635" t="str">
            <v>Nguyễn</v>
          </cell>
          <cell r="C635" t="str">
            <v>Thị</v>
          </cell>
          <cell r="D635" t="str">
            <v>Thanh</v>
          </cell>
          <cell r="E635">
            <v>37021</v>
          </cell>
          <cell r="F635" t="str">
            <v>Nữ</v>
          </cell>
          <cell r="G635" t="str">
            <v>Đã Đăng Ký (chưa học xong)</v>
          </cell>
          <cell r="H635">
            <v>8.6</v>
          </cell>
          <cell r="I635">
            <v>8.1999999999999993</v>
          </cell>
          <cell r="K635">
            <v>8</v>
          </cell>
          <cell r="M635">
            <v>7.7</v>
          </cell>
          <cell r="N635">
            <v>7.8</v>
          </cell>
          <cell r="O635">
            <v>8.6999999999999993</v>
          </cell>
          <cell r="P635">
            <v>6.8</v>
          </cell>
          <cell r="R635">
            <v>8.3000000000000007</v>
          </cell>
          <cell r="W635">
            <v>9</v>
          </cell>
          <cell r="X635">
            <v>9</v>
          </cell>
          <cell r="Y635">
            <v>9.5</v>
          </cell>
          <cell r="Z635">
            <v>9.5</v>
          </cell>
          <cell r="AA635">
            <v>8.4</v>
          </cell>
          <cell r="AB635">
            <v>7</v>
          </cell>
          <cell r="AC635">
            <v>8.8000000000000007</v>
          </cell>
          <cell r="AD635">
            <v>8.4</v>
          </cell>
          <cell r="AE635">
            <v>9.3000000000000007</v>
          </cell>
          <cell r="AF635">
            <v>5.8</v>
          </cell>
          <cell r="AG635">
            <v>6.3</v>
          </cell>
          <cell r="AH635">
            <v>5.0999999999999996</v>
          </cell>
          <cell r="AI635">
            <v>6.8</v>
          </cell>
          <cell r="AJ635">
            <v>8.4</v>
          </cell>
          <cell r="AK635">
            <v>8.6</v>
          </cell>
          <cell r="AL635">
            <v>6.7</v>
          </cell>
          <cell r="AM635">
            <v>7.7</v>
          </cell>
          <cell r="AN635">
            <v>52</v>
          </cell>
          <cell r="AO635">
            <v>0</v>
          </cell>
          <cell r="AP635">
            <v>7.2</v>
          </cell>
          <cell r="AQ635">
            <v>7.7</v>
          </cell>
          <cell r="AT635">
            <v>10</v>
          </cell>
          <cell r="AZ635">
            <v>10</v>
          </cell>
          <cell r="BD635">
            <v>9.1</v>
          </cell>
          <cell r="BE635">
            <v>5</v>
          </cell>
          <cell r="BF635">
            <v>0</v>
          </cell>
          <cell r="BG635">
            <v>6.5</v>
          </cell>
          <cell r="BH635">
            <v>8.3000000000000007</v>
          </cell>
          <cell r="BI635">
            <v>7.2</v>
          </cell>
          <cell r="BJ635">
            <v>7.5</v>
          </cell>
          <cell r="BK635">
            <v>7.4</v>
          </cell>
          <cell r="BL635">
            <v>9.6999999999999993</v>
          </cell>
          <cell r="BM635">
            <v>9.3000000000000007</v>
          </cell>
          <cell r="BN635">
            <v>5.8</v>
          </cell>
          <cell r="BO635">
            <v>7.2</v>
          </cell>
          <cell r="BP635">
            <v>5.4</v>
          </cell>
          <cell r="BQ635">
            <v>8.6</v>
          </cell>
          <cell r="BR635">
            <v>8.9</v>
          </cell>
          <cell r="BS635">
            <v>8.8000000000000007</v>
          </cell>
          <cell r="BU635">
            <v>8.4</v>
          </cell>
          <cell r="BV635">
            <v>8.4</v>
          </cell>
          <cell r="BW635">
            <v>6.1</v>
          </cell>
          <cell r="BX635">
            <v>6.8</v>
          </cell>
          <cell r="BY635">
            <v>8.5</v>
          </cell>
          <cell r="BZ635">
            <v>10</v>
          </cell>
          <cell r="CA635">
            <v>50</v>
          </cell>
          <cell r="CB635">
            <v>0</v>
          </cell>
          <cell r="CD635">
            <v>8.1</v>
          </cell>
          <cell r="CF635">
            <v>8.9</v>
          </cell>
          <cell r="CG635">
            <v>8.4</v>
          </cell>
          <cell r="CI635">
            <v>8.6999999999999993</v>
          </cell>
          <cell r="CJ635">
            <v>8.8000000000000007</v>
          </cell>
          <cell r="CK635">
            <v>8.9</v>
          </cell>
          <cell r="CM635">
            <v>9.1999999999999993</v>
          </cell>
          <cell r="CO635">
            <v>8.6</v>
          </cell>
          <cell r="CP635" t="str">
            <v>X</v>
          </cell>
          <cell r="CS635" t="str">
            <v>X</v>
          </cell>
          <cell r="CU635">
            <v>8.1999999999999993</v>
          </cell>
          <cell r="CV635">
            <v>8.6999999999999993</v>
          </cell>
          <cell r="CW635">
            <v>20</v>
          </cell>
          <cell r="CX635">
            <v>6</v>
          </cell>
          <cell r="DB635">
            <v>0</v>
          </cell>
          <cell r="DC635">
            <v>5</v>
          </cell>
          <cell r="DD635">
            <v>127</v>
          </cell>
          <cell r="DE635">
            <v>11</v>
          </cell>
          <cell r="DF635">
            <v>136</v>
          </cell>
          <cell r="DG635">
            <v>127</v>
          </cell>
          <cell r="DH635">
            <v>7.96</v>
          </cell>
          <cell r="DI635">
            <v>3.42</v>
          </cell>
        </row>
        <row r="636">
          <cell r="A636">
            <v>25207104847</v>
          </cell>
          <cell r="B636" t="str">
            <v>Trần</v>
          </cell>
          <cell r="C636" t="str">
            <v>Thị Phương</v>
          </cell>
          <cell r="D636" t="str">
            <v>Thanh</v>
          </cell>
          <cell r="E636">
            <v>37244</v>
          </cell>
          <cell r="F636" t="str">
            <v>Nữ</v>
          </cell>
          <cell r="G636" t="str">
            <v>Đã Đăng Ký (chưa học xong)</v>
          </cell>
          <cell r="H636">
            <v>4.5999999999999996</v>
          </cell>
          <cell r="I636">
            <v>7.8</v>
          </cell>
          <cell r="K636">
            <v>6.7</v>
          </cell>
          <cell r="M636">
            <v>5.7</v>
          </cell>
          <cell r="N636">
            <v>7.7</v>
          </cell>
          <cell r="O636">
            <v>7.3</v>
          </cell>
          <cell r="P636">
            <v>6.1</v>
          </cell>
          <cell r="R636">
            <v>8.1999999999999993</v>
          </cell>
          <cell r="W636">
            <v>6.8</v>
          </cell>
          <cell r="X636">
            <v>8.3000000000000007</v>
          </cell>
          <cell r="Y636">
            <v>9.5</v>
          </cell>
          <cell r="Z636">
            <v>9.1</v>
          </cell>
          <cell r="AA636">
            <v>8.3000000000000007</v>
          </cell>
          <cell r="AB636">
            <v>7.3</v>
          </cell>
          <cell r="AC636">
            <v>9.3000000000000007</v>
          </cell>
          <cell r="AD636">
            <v>8.8000000000000007</v>
          </cell>
          <cell r="AE636">
            <v>8.4</v>
          </cell>
          <cell r="AF636">
            <v>5.3</v>
          </cell>
          <cell r="AG636">
            <v>6.4</v>
          </cell>
          <cell r="AH636">
            <v>5.3</v>
          </cell>
          <cell r="AI636">
            <v>6.9</v>
          </cell>
          <cell r="AJ636">
            <v>7.4</v>
          </cell>
          <cell r="AK636">
            <v>5.8</v>
          </cell>
          <cell r="AL636">
            <v>9</v>
          </cell>
          <cell r="AM636">
            <v>6.1</v>
          </cell>
          <cell r="AN636">
            <v>52</v>
          </cell>
          <cell r="AO636">
            <v>0</v>
          </cell>
          <cell r="AP636">
            <v>6</v>
          </cell>
          <cell r="AQ636">
            <v>6.3</v>
          </cell>
          <cell r="AR636">
            <v>7.5</v>
          </cell>
          <cell r="AX636">
            <v>7.5</v>
          </cell>
          <cell r="BD636">
            <v>5.7</v>
          </cell>
          <cell r="BE636">
            <v>5</v>
          </cell>
          <cell r="BF636">
            <v>0</v>
          </cell>
          <cell r="BG636">
            <v>5.5</v>
          </cell>
          <cell r="BH636">
            <v>8.5</v>
          </cell>
          <cell r="BI636">
            <v>8.8000000000000007</v>
          </cell>
          <cell r="BJ636">
            <v>6</v>
          </cell>
          <cell r="BK636">
            <v>6.9</v>
          </cell>
          <cell r="BL636">
            <v>8.8000000000000007</v>
          </cell>
          <cell r="BM636">
            <v>9.6</v>
          </cell>
          <cell r="BN636">
            <v>7.3</v>
          </cell>
          <cell r="BO636" t="str">
            <v>X</v>
          </cell>
          <cell r="BP636">
            <v>5.5</v>
          </cell>
          <cell r="BQ636">
            <v>7.5</v>
          </cell>
          <cell r="BR636">
            <v>7.8</v>
          </cell>
          <cell r="BS636">
            <v>8.3000000000000007</v>
          </cell>
          <cell r="BU636">
            <v>7.5</v>
          </cell>
          <cell r="BV636">
            <v>8.1</v>
          </cell>
          <cell r="BW636">
            <v>7.5</v>
          </cell>
          <cell r="BX636">
            <v>7.8</v>
          </cell>
          <cell r="BY636">
            <v>7.9</v>
          </cell>
          <cell r="BZ636">
            <v>9.3000000000000007</v>
          </cell>
          <cell r="CA636">
            <v>47</v>
          </cell>
          <cell r="CB636">
            <v>3</v>
          </cell>
          <cell r="CD636">
            <v>8</v>
          </cell>
          <cell r="CF636">
            <v>8.4</v>
          </cell>
          <cell r="CI636">
            <v>8</v>
          </cell>
          <cell r="CJ636" t="str">
            <v>X</v>
          </cell>
          <cell r="CK636">
            <v>9</v>
          </cell>
          <cell r="CM636">
            <v>8.1</v>
          </cell>
          <cell r="CO636">
            <v>8.6999999999999993</v>
          </cell>
          <cell r="CP636" t="str">
            <v>X</v>
          </cell>
          <cell r="CS636" t="str">
            <v>X</v>
          </cell>
          <cell r="CU636">
            <v>9.5</v>
          </cell>
          <cell r="CV636" t="str">
            <v>X</v>
          </cell>
          <cell r="CW636">
            <v>14</v>
          </cell>
          <cell r="CX636">
            <v>12</v>
          </cell>
          <cell r="DB636">
            <v>0</v>
          </cell>
          <cell r="DC636">
            <v>5</v>
          </cell>
          <cell r="DD636">
            <v>118</v>
          </cell>
          <cell r="DE636">
            <v>20</v>
          </cell>
          <cell r="DF636">
            <v>136</v>
          </cell>
          <cell r="DG636">
            <v>118</v>
          </cell>
          <cell r="DH636">
            <v>7.52</v>
          </cell>
          <cell r="DI636">
            <v>3.16</v>
          </cell>
        </row>
        <row r="637">
          <cell r="A637">
            <v>25207105104</v>
          </cell>
          <cell r="B637" t="str">
            <v>Nguyễn</v>
          </cell>
          <cell r="C637" t="str">
            <v>Thị Ngân</v>
          </cell>
          <cell r="D637" t="str">
            <v>Thanh</v>
          </cell>
          <cell r="E637">
            <v>36899</v>
          </cell>
          <cell r="F637" t="str">
            <v>Nữ</v>
          </cell>
          <cell r="G637" t="str">
            <v>Đã Đăng Ký (chưa học xong)</v>
          </cell>
          <cell r="H637">
            <v>8.6</v>
          </cell>
          <cell r="I637">
            <v>9.1</v>
          </cell>
          <cell r="K637">
            <v>7.9</v>
          </cell>
          <cell r="M637" t="str">
            <v>P (P/F)</v>
          </cell>
          <cell r="N637">
            <v>8</v>
          </cell>
          <cell r="O637">
            <v>7.8</v>
          </cell>
          <cell r="P637">
            <v>7.9</v>
          </cell>
          <cell r="Q637">
            <v>9.1999999999999993</v>
          </cell>
          <cell r="V637">
            <v>8.9</v>
          </cell>
          <cell r="W637">
            <v>9.4</v>
          </cell>
          <cell r="Y637">
            <v>9.6</v>
          </cell>
          <cell r="Z637">
            <v>9.6999999999999993</v>
          </cell>
          <cell r="AA637">
            <v>8.8000000000000007</v>
          </cell>
          <cell r="AB637">
            <v>8.6999999999999993</v>
          </cell>
          <cell r="AC637">
            <v>9.1</v>
          </cell>
          <cell r="AD637">
            <v>9</v>
          </cell>
          <cell r="AE637">
            <v>9.5</v>
          </cell>
          <cell r="AF637">
            <v>8</v>
          </cell>
          <cell r="AG637">
            <v>8.4</v>
          </cell>
          <cell r="AH637">
            <v>6.6</v>
          </cell>
          <cell r="AI637">
            <v>8.1999999999999993</v>
          </cell>
          <cell r="AJ637">
            <v>9.3000000000000007</v>
          </cell>
          <cell r="AK637">
            <v>9.4</v>
          </cell>
          <cell r="AL637">
            <v>6.4</v>
          </cell>
          <cell r="AM637">
            <v>9.6</v>
          </cell>
          <cell r="AN637">
            <v>52</v>
          </cell>
          <cell r="AO637">
            <v>0</v>
          </cell>
          <cell r="AP637">
            <v>7.9</v>
          </cell>
          <cell r="AQ637">
            <v>9.1</v>
          </cell>
          <cell r="AV637">
            <v>6.9</v>
          </cell>
          <cell r="AX637">
            <v>8.4</v>
          </cell>
          <cell r="BD637">
            <v>9.8000000000000007</v>
          </cell>
          <cell r="BE637">
            <v>5</v>
          </cell>
          <cell r="BF637">
            <v>0</v>
          </cell>
          <cell r="BG637">
            <v>6.9</v>
          </cell>
          <cell r="BH637">
            <v>9.6999999999999993</v>
          </cell>
          <cell r="BI637">
            <v>9.9</v>
          </cell>
          <cell r="BJ637">
            <v>9.4</v>
          </cell>
          <cell r="BK637">
            <v>8.6999999999999993</v>
          </cell>
          <cell r="BL637">
            <v>8.9</v>
          </cell>
          <cell r="BM637">
            <v>9.5</v>
          </cell>
          <cell r="BN637">
            <v>8.1</v>
          </cell>
          <cell r="BO637">
            <v>9.4</v>
          </cell>
          <cell r="BP637">
            <v>9.3000000000000007</v>
          </cell>
          <cell r="BQ637">
            <v>8.8000000000000007</v>
          </cell>
          <cell r="BR637">
            <v>8.8000000000000007</v>
          </cell>
          <cell r="BS637">
            <v>9.4</v>
          </cell>
          <cell r="BU637">
            <v>8</v>
          </cell>
          <cell r="BV637">
            <v>9</v>
          </cell>
          <cell r="BW637">
            <v>8.3000000000000007</v>
          </cell>
          <cell r="BX637">
            <v>8.5</v>
          </cell>
          <cell r="BY637">
            <v>8.8000000000000007</v>
          </cell>
          <cell r="BZ637">
            <v>9.5</v>
          </cell>
          <cell r="CA637">
            <v>50</v>
          </cell>
          <cell r="CB637">
            <v>0</v>
          </cell>
          <cell r="CD637">
            <v>8.6</v>
          </cell>
          <cell r="CF637">
            <v>9.4</v>
          </cell>
          <cell r="CG637">
            <v>9.9</v>
          </cell>
          <cell r="CI637">
            <v>9.6</v>
          </cell>
          <cell r="CJ637">
            <v>9.6</v>
          </cell>
          <cell r="CK637">
            <v>8.1</v>
          </cell>
          <cell r="CM637">
            <v>9.3000000000000007</v>
          </cell>
          <cell r="CO637">
            <v>9.4</v>
          </cell>
          <cell r="CP637">
            <v>8.1999999999999993</v>
          </cell>
          <cell r="CT637">
            <v>8.9</v>
          </cell>
          <cell r="CU637">
            <v>8.1999999999999993</v>
          </cell>
          <cell r="CV637">
            <v>8.6999999999999993</v>
          </cell>
          <cell r="CW637">
            <v>26</v>
          </cell>
          <cell r="CX637">
            <v>0</v>
          </cell>
          <cell r="CY637">
            <v>9.3000000000000007</v>
          </cell>
          <cell r="DA637">
            <v>9</v>
          </cell>
          <cell r="DB637">
            <v>5</v>
          </cell>
          <cell r="DC637">
            <v>0</v>
          </cell>
          <cell r="DD637">
            <v>138</v>
          </cell>
          <cell r="DE637">
            <v>0</v>
          </cell>
          <cell r="DF637">
            <v>136</v>
          </cell>
          <cell r="DG637">
            <v>138</v>
          </cell>
          <cell r="DH637">
            <v>8.7799999999999994</v>
          </cell>
          <cell r="DI637">
            <v>3.82</v>
          </cell>
        </row>
        <row r="638">
          <cell r="A638">
            <v>25207105707</v>
          </cell>
          <cell r="B638" t="str">
            <v>Trần</v>
          </cell>
          <cell r="C638" t="str">
            <v>Thị Phương</v>
          </cell>
          <cell r="D638" t="str">
            <v>Thanh</v>
          </cell>
          <cell r="E638">
            <v>37195</v>
          </cell>
          <cell r="F638" t="str">
            <v>Nữ</v>
          </cell>
          <cell r="G638" t="str">
            <v>Đã Đăng Ký (chưa học xong)</v>
          </cell>
          <cell r="H638">
            <v>6.8</v>
          </cell>
          <cell r="I638">
            <v>8.5</v>
          </cell>
          <cell r="K638">
            <v>7.9</v>
          </cell>
          <cell r="M638">
            <v>5.9</v>
          </cell>
          <cell r="N638">
            <v>5.7</v>
          </cell>
          <cell r="O638">
            <v>6.1</v>
          </cell>
          <cell r="P638">
            <v>6.6</v>
          </cell>
          <cell r="R638">
            <v>6.4</v>
          </cell>
          <cell r="W638">
            <v>7.5</v>
          </cell>
          <cell r="X638">
            <v>9.1</v>
          </cell>
          <cell r="Y638">
            <v>8.6999999999999993</v>
          </cell>
          <cell r="Z638">
            <v>9.3000000000000007</v>
          </cell>
          <cell r="AA638">
            <v>8.3000000000000007</v>
          </cell>
          <cell r="AB638">
            <v>8.8000000000000007</v>
          </cell>
          <cell r="AC638">
            <v>9.1</v>
          </cell>
          <cell r="AD638">
            <v>8.8000000000000007</v>
          </cell>
          <cell r="AE638">
            <v>8.9</v>
          </cell>
          <cell r="AF638">
            <v>8.5</v>
          </cell>
          <cell r="AG638">
            <v>8.1</v>
          </cell>
          <cell r="AH638">
            <v>7.4</v>
          </cell>
          <cell r="AI638">
            <v>7.1</v>
          </cell>
          <cell r="AJ638">
            <v>8.3000000000000007</v>
          </cell>
          <cell r="AK638">
            <v>8.8000000000000007</v>
          </cell>
          <cell r="AL638">
            <v>7.8</v>
          </cell>
          <cell r="AM638">
            <v>5.9</v>
          </cell>
          <cell r="AN638">
            <v>52</v>
          </cell>
          <cell r="AO638">
            <v>0</v>
          </cell>
          <cell r="AP638">
            <v>6.4</v>
          </cell>
          <cell r="AQ638">
            <v>6</v>
          </cell>
          <cell r="AR638">
            <v>8.6</v>
          </cell>
          <cell r="AX638">
            <v>5.8</v>
          </cell>
          <cell r="BD638">
            <v>6.2</v>
          </cell>
          <cell r="BE638">
            <v>5</v>
          </cell>
          <cell r="BF638">
            <v>0</v>
          </cell>
          <cell r="BG638">
            <v>6.7</v>
          </cell>
          <cell r="BH638">
            <v>9.6</v>
          </cell>
          <cell r="BI638">
            <v>7.1</v>
          </cell>
          <cell r="BJ638">
            <v>7.3</v>
          </cell>
          <cell r="BK638">
            <v>8.4</v>
          </cell>
          <cell r="BL638">
            <v>8.1</v>
          </cell>
          <cell r="BM638">
            <v>7.8</v>
          </cell>
          <cell r="BN638">
            <v>7.4</v>
          </cell>
          <cell r="BO638" t="str">
            <v>X</v>
          </cell>
          <cell r="BP638">
            <v>5.2</v>
          </cell>
          <cell r="BQ638">
            <v>9.5</v>
          </cell>
          <cell r="BR638">
            <v>9</v>
          </cell>
          <cell r="BS638">
            <v>8.5</v>
          </cell>
          <cell r="BU638">
            <v>7.6</v>
          </cell>
          <cell r="BV638">
            <v>9.4</v>
          </cell>
          <cell r="BW638">
            <v>7.7</v>
          </cell>
          <cell r="BX638">
            <v>8.6999999999999993</v>
          </cell>
          <cell r="BY638">
            <v>7.9</v>
          </cell>
          <cell r="BZ638">
            <v>9.4</v>
          </cell>
          <cell r="CA638">
            <v>47</v>
          </cell>
          <cell r="CB638">
            <v>3</v>
          </cell>
          <cell r="CC638">
            <v>8.4</v>
          </cell>
          <cell r="CF638">
            <v>8.5</v>
          </cell>
          <cell r="CG638">
            <v>8.1</v>
          </cell>
          <cell r="CI638">
            <v>9.3000000000000007</v>
          </cell>
          <cell r="CJ638">
            <v>7.5</v>
          </cell>
          <cell r="CK638">
            <v>7.5</v>
          </cell>
          <cell r="CM638">
            <v>8.1</v>
          </cell>
          <cell r="CO638">
            <v>9.1999999999999993</v>
          </cell>
          <cell r="CP638">
            <v>8.1</v>
          </cell>
          <cell r="CS638" t="str">
            <v>X</v>
          </cell>
          <cell r="CU638">
            <v>9.1</v>
          </cell>
          <cell r="CV638">
            <v>8.5</v>
          </cell>
          <cell r="CW638">
            <v>24</v>
          </cell>
          <cell r="CX638">
            <v>3</v>
          </cell>
          <cell r="DB638">
            <v>0</v>
          </cell>
          <cell r="DC638">
            <v>5</v>
          </cell>
          <cell r="DD638">
            <v>128</v>
          </cell>
          <cell r="DE638">
            <v>11</v>
          </cell>
          <cell r="DF638">
            <v>136</v>
          </cell>
          <cell r="DG638">
            <v>131</v>
          </cell>
          <cell r="DH638">
            <v>7.74</v>
          </cell>
          <cell r="DI638">
            <v>3.31</v>
          </cell>
        </row>
        <row r="639">
          <cell r="A639">
            <v>25207107538</v>
          </cell>
          <cell r="B639" t="str">
            <v>Ngô</v>
          </cell>
          <cell r="C639" t="str">
            <v>Thị Thanh</v>
          </cell>
          <cell r="D639" t="str">
            <v>Thanh</v>
          </cell>
          <cell r="E639">
            <v>37092</v>
          </cell>
          <cell r="F639" t="str">
            <v>Nữ</v>
          </cell>
          <cell r="G639" t="str">
            <v>Đã Đăng Ký (chưa học xong)</v>
          </cell>
          <cell r="H639">
            <v>7.6</v>
          </cell>
          <cell r="I639">
            <v>7.7</v>
          </cell>
          <cell r="K639">
            <v>7.2</v>
          </cell>
          <cell r="M639" t="str">
            <v>P (P/F)</v>
          </cell>
          <cell r="N639">
            <v>4.7</v>
          </cell>
          <cell r="O639">
            <v>5.6</v>
          </cell>
          <cell r="P639">
            <v>4.7</v>
          </cell>
          <cell r="R639">
            <v>8.1</v>
          </cell>
          <cell r="W639">
            <v>7.3</v>
          </cell>
          <cell r="X639">
            <v>8.4</v>
          </cell>
          <cell r="Y639">
            <v>8.4</v>
          </cell>
          <cell r="Z639">
            <v>8.6</v>
          </cell>
          <cell r="AA639">
            <v>8.8000000000000007</v>
          </cell>
          <cell r="AB639">
            <v>7</v>
          </cell>
          <cell r="AC639">
            <v>9</v>
          </cell>
          <cell r="AD639">
            <v>8.4</v>
          </cell>
          <cell r="AE639">
            <v>8.9</v>
          </cell>
          <cell r="AF639">
            <v>8.8000000000000007</v>
          </cell>
          <cell r="AG639">
            <v>8.1</v>
          </cell>
          <cell r="AH639">
            <v>8</v>
          </cell>
          <cell r="AI639">
            <v>9</v>
          </cell>
          <cell r="AJ639">
            <v>8.1</v>
          </cell>
          <cell r="AK639">
            <v>9</v>
          </cell>
          <cell r="AL639">
            <v>7.6</v>
          </cell>
          <cell r="AM639">
            <v>8.8000000000000007</v>
          </cell>
          <cell r="AN639">
            <v>52</v>
          </cell>
          <cell r="AO639">
            <v>0</v>
          </cell>
          <cell r="AP639">
            <v>6.1</v>
          </cell>
          <cell r="AQ639">
            <v>7.3</v>
          </cell>
          <cell r="AR639">
            <v>8.6999999999999993</v>
          </cell>
          <cell r="AZ639">
            <v>6.2</v>
          </cell>
          <cell r="BD639">
            <v>7.7</v>
          </cell>
          <cell r="BE639">
            <v>5</v>
          </cell>
          <cell r="BF639">
            <v>0</v>
          </cell>
          <cell r="BG639">
            <v>6</v>
          </cell>
          <cell r="BH639">
            <v>9.1999999999999993</v>
          </cell>
          <cell r="BI639">
            <v>9.6999999999999993</v>
          </cell>
          <cell r="BJ639">
            <v>6.2</v>
          </cell>
          <cell r="BK639">
            <v>7.2</v>
          </cell>
          <cell r="BL639">
            <v>6.9</v>
          </cell>
          <cell r="BM639">
            <v>8.5</v>
          </cell>
          <cell r="BN639">
            <v>8.4</v>
          </cell>
          <cell r="BO639">
            <v>7.6</v>
          </cell>
          <cell r="BP639">
            <v>4.7</v>
          </cell>
          <cell r="BQ639">
            <v>6.8</v>
          </cell>
          <cell r="BR639">
            <v>7.6</v>
          </cell>
          <cell r="BS639">
            <v>8.6999999999999993</v>
          </cell>
          <cell r="BU639">
            <v>9</v>
          </cell>
          <cell r="BV639">
            <v>7.2</v>
          </cell>
          <cell r="BW639">
            <v>7</v>
          </cell>
          <cell r="BX639">
            <v>7.8</v>
          </cell>
          <cell r="BY639">
            <v>8.1999999999999993</v>
          </cell>
          <cell r="BZ639">
            <v>9.8000000000000007</v>
          </cell>
          <cell r="CA639">
            <v>50</v>
          </cell>
          <cell r="CB639">
            <v>0</v>
          </cell>
          <cell r="CC639">
            <v>8.5</v>
          </cell>
          <cell r="CF639">
            <v>7.6</v>
          </cell>
          <cell r="CI639">
            <v>8.1999999999999993</v>
          </cell>
          <cell r="CJ639">
            <v>8.8000000000000007</v>
          </cell>
          <cell r="CK639">
            <v>9</v>
          </cell>
          <cell r="CM639">
            <v>8.3000000000000007</v>
          </cell>
          <cell r="CO639" t="str">
            <v>X</v>
          </cell>
          <cell r="CP639" t="str">
            <v>X</v>
          </cell>
          <cell r="CS639" t="str">
            <v>X</v>
          </cell>
          <cell r="CU639">
            <v>8.1999999999999993</v>
          </cell>
          <cell r="CV639" t="str">
            <v>X</v>
          </cell>
          <cell r="CW639">
            <v>16</v>
          </cell>
          <cell r="CX639">
            <v>11</v>
          </cell>
          <cell r="DB639">
            <v>0</v>
          </cell>
          <cell r="DC639">
            <v>5</v>
          </cell>
          <cell r="DD639">
            <v>123</v>
          </cell>
          <cell r="DE639">
            <v>16</v>
          </cell>
          <cell r="DF639">
            <v>136</v>
          </cell>
          <cell r="DG639">
            <v>123</v>
          </cell>
          <cell r="DH639">
            <v>7.74</v>
          </cell>
          <cell r="DI639">
            <v>3.33</v>
          </cell>
        </row>
        <row r="640">
          <cell r="A640">
            <v>25207108419</v>
          </cell>
          <cell r="B640" t="str">
            <v>Mai</v>
          </cell>
          <cell r="C640" t="str">
            <v>Thị Phương</v>
          </cell>
          <cell r="D640" t="str">
            <v>Thanh</v>
          </cell>
          <cell r="E640">
            <v>37028</v>
          </cell>
          <cell r="F640" t="str">
            <v>Nữ</v>
          </cell>
          <cell r="G640" t="str">
            <v>Đã Đăng Ký (chưa học xong)</v>
          </cell>
          <cell r="H640">
            <v>6.1</v>
          </cell>
          <cell r="I640">
            <v>7.2</v>
          </cell>
          <cell r="K640">
            <v>8.1</v>
          </cell>
          <cell r="M640">
            <v>8.1</v>
          </cell>
          <cell r="N640">
            <v>8.8000000000000007</v>
          </cell>
          <cell r="O640">
            <v>6.5</v>
          </cell>
          <cell r="P640">
            <v>7.6</v>
          </cell>
          <cell r="R640">
            <v>7.2</v>
          </cell>
          <cell r="W640">
            <v>9.1</v>
          </cell>
          <cell r="X640">
            <v>7.4</v>
          </cell>
          <cell r="Y640">
            <v>9.3000000000000007</v>
          </cell>
          <cell r="Z640">
            <v>8.9</v>
          </cell>
          <cell r="AA640">
            <v>7.7</v>
          </cell>
          <cell r="AB640">
            <v>7.4</v>
          </cell>
          <cell r="AC640">
            <v>8.5</v>
          </cell>
          <cell r="AD640">
            <v>8.6</v>
          </cell>
          <cell r="AE640">
            <v>7.4</v>
          </cell>
          <cell r="AF640">
            <v>5.2</v>
          </cell>
          <cell r="AG640">
            <v>7</v>
          </cell>
          <cell r="AH640">
            <v>7.2</v>
          </cell>
          <cell r="AI640">
            <v>7.5</v>
          </cell>
          <cell r="AJ640">
            <v>7</v>
          </cell>
          <cell r="AK640">
            <v>9.1</v>
          </cell>
          <cell r="AL640">
            <v>7</v>
          </cell>
          <cell r="AM640">
            <v>7.7</v>
          </cell>
          <cell r="AN640">
            <v>52</v>
          </cell>
          <cell r="AO640">
            <v>0</v>
          </cell>
          <cell r="AP640">
            <v>7.6</v>
          </cell>
          <cell r="AQ640">
            <v>7.1</v>
          </cell>
          <cell r="AW640">
            <v>9</v>
          </cell>
          <cell r="BC640">
            <v>7.2</v>
          </cell>
          <cell r="BD640">
            <v>7.9</v>
          </cell>
          <cell r="BE640">
            <v>5</v>
          </cell>
          <cell r="BF640">
            <v>0</v>
          </cell>
          <cell r="BG640">
            <v>6.2</v>
          </cell>
          <cell r="BH640">
            <v>6.4</v>
          </cell>
          <cell r="BI640">
            <v>9.5</v>
          </cell>
          <cell r="BJ640">
            <v>5.4</v>
          </cell>
          <cell r="BK640">
            <v>8</v>
          </cell>
          <cell r="BL640">
            <v>8.1</v>
          </cell>
          <cell r="BM640">
            <v>9.4</v>
          </cell>
          <cell r="BN640">
            <v>5.0999999999999996</v>
          </cell>
          <cell r="BO640">
            <v>7.7</v>
          </cell>
          <cell r="BP640">
            <v>8.9</v>
          </cell>
          <cell r="BQ640">
            <v>9.6999999999999993</v>
          </cell>
          <cell r="BR640">
            <v>8.9</v>
          </cell>
          <cell r="BS640">
            <v>9.8000000000000007</v>
          </cell>
          <cell r="BU640">
            <v>8.8000000000000007</v>
          </cell>
          <cell r="BV640">
            <v>7.5</v>
          </cell>
          <cell r="BW640">
            <v>8.4</v>
          </cell>
          <cell r="BX640">
            <v>8.1</v>
          </cell>
          <cell r="BY640">
            <v>6.8</v>
          </cell>
          <cell r="BZ640">
            <v>8.9</v>
          </cell>
          <cell r="CA640">
            <v>50</v>
          </cell>
          <cell r="CB640">
            <v>0</v>
          </cell>
          <cell r="CC640">
            <v>8.4</v>
          </cell>
          <cell r="CF640">
            <v>9</v>
          </cell>
          <cell r="CG640">
            <v>9.6</v>
          </cell>
          <cell r="CI640">
            <v>9.1</v>
          </cell>
          <cell r="CJ640">
            <v>7.8</v>
          </cell>
          <cell r="CK640">
            <v>8.6</v>
          </cell>
          <cell r="CM640">
            <v>7.9</v>
          </cell>
          <cell r="CO640" t="str">
            <v>X</v>
          </cell>
          <cell r="CP640" t="str">
            <v>X</v>
          </cell>
          <cell r="CS640">
            <v>8.1999999999999993</v>
          </cell>
          <cell r="CU640">
            <v>9.6</v>
          </cell>
          <cell r="CV640">
            <v>10</v>
          </cell>
          <cell r="CW640">
            <v>22</v>
          </cell>
          <cell r="CX640">
            <v>5</v>
          </cell>
          <cell r="DB640">
            <v>0</v>
          </cell>
          <cell r="DC640">
            <v>5</v>
          </cell>
          <cell r="DD640">
            <v>129</v>
          </cell>
          <cell r="DE640">
            <v>10</v>
          </cell>
          <cell r="DF640">
            <v>136</v>
          </cell>
          <cell r="DG640">
            <v>129</v>
          </cell>
          <cell r="DH640">
            <v>7.92</v>
          </cell>
          <cell r="DI640">
            <v>3.38</v>
          </cell>
        </row>
        <row r="641">
          <cell r="A641">
            <v>25207109360</v>
          </cell>
          <cell r="B641" t="str">
            <v>Lê</v>
          </cell>
          <cell r="C641" t="str">
            <v>Thị Minh</v>
          </cell>
          <cell r="D641" t="str">
            <v>Thanh</v>
          </cell>
          <cell r="E641">
            <v>37131</v>
          </cell>
          <cell r="F641" t="str">
            <v>Nữ</v>
          </cell>
          <cell r="G641" t="str">
            <v>Đã Đăng Ký (chưa học xong)</v>
          </cell>
          <cell r="H641">
            <v>8.6</v>
          </cell>
          <cell r="I641">
            <v>7.7</v>
          </cell>
          <cell r="K641">
            <v>7.3</v>
          </cell>
          <cell r="M641">
            <v>6.5</v>
          </cell>
          <cell r="N641">
            <v>7</v>
          </cell>
          <cell r="O641">
            <v>0</v>
          </cell>
          <cell r="R641">
            <v>4.7</v>
          </cell>
          <cell r="V641">
            <v>9.1</v>
          </cell>
          <cell r="W641">
            <v>9.3000000000000007</v>
          </cell>
          <cell r="Y641">
            <v>7.6</v>
          </cell>
          <cell r="Z641">
            <v>6.9</v>
          </cell>
          <cell r="AA641">
            <v>8.1999999999999993</v>
          </cell>
          <cell r="AB641">
            <v>8.6</v>
          </cell>
          <cell r="AC641">
            <v>6.7</v>
          </cell>
          <cell r="AD641">
            <v>8.9</v>
          </cell>
          <cell r="AE641">
            <v>7.3</v>
          </cell>
          <cell r="AF641">
            <v>8.1999999999999993</v>
          </cell>
          <cell r="AG641">
            <v>8.3000000000000007</v>
          </cell>
          <cell r="AH641">
            <v>7.6</v>
          </cell>
          <cell r="AI641">
            <v>7.3</v>
          </cell>
          <cell r="AJ641">
            <v>5.3</v>
          </cell>
          <cell r="AK641">
            <v>8.6999999999999993</v>
          </cell>
          <cell r="AM641">
            <v>6.8</v>
          </cell>
          <cell r="AN641">
            <v>45</v>
          </cell>
          <cell r="AO641">
            <v>7</v>
          </cell>
          <cell r="AP641">
            <v>4.8</v>
          </cell>
          <cell r="AQ641">
            <v>0</v>
          </cell>
          <cell r="AS641">
            <v>8.4</v>
          </cell>
          <cell r="AY641">
            <v>6.5</v>
          </cell>
          <cell r="BD641">
            <v>6.1</v>
          </cell>
          <cell r="BE641">
            <v>4</v>
          </cell>
          <cell r="BF641">
            <v>1</v>
          </cell>
          <cell r="BG641">
            <v>7.2</v>
          </cell>
          <cell r="BH641">
            <v>9.5</v>
          </cell>
          <cell r="BJ641">
            <v>4.8</v>
          </cell>
          <cell r="BK641">
            <v>6.8</v>
          </cell>
          <cell r="BL641">
            <v>5.5</v>
          </cell>
          <cell r="BM641">
            <v>5.7</v>
          </cell>
          <cell r="BN641">
            <v>7.5</v>
          </cell>
          <cell r="BO641" t="str">
            <v>X</v>
          </cell>
          <cell r="BP641">
            <v>8.4</v>
          </cell>
          <cell r="BQ641">
            <v>5.5</v>
          </cell>
          <cell r="BR641">
            <v>5.0999999999999996</v>
          </cell>
          <cell r="BS641">
            <v>6.5</v>
          </cell>
          <cell r="BU641">
            <v>5.2</v>
          </cell>
          <cell r="BV641" t="str">
            <v>X</v>
          </cell>
          <cell r="BW641">
            <v>5.8</v>
          </cell>
          <cell r="BX641" t="str">
            <v>X</v>
          </cell>
          <cell r="BY641">
            <v>7.8</v>
          </cell>
          <cell r="CA641">
            <v>38</v>
          </cell>
          <cell r="CB641">
            <v>12</v>
          </cell>
          <cell r="CF641">
            <v>8.1</v>
          </cell>
          <cell r="CG641" t="str">
            <v>X</v>
          </cell>
          <cell r="CI641">
            <v>6</v>
          </cell>
          <cell r="CJ641">
            <v>7.4</v>
          </cell>
          <cell r="CK641">
            <v>6.8</v>
          </cell>
          <cell r="CM641">
            <v>7.3</v>
          </cell>
          <cell r="CO641" t="str">
            <v>X</v>
          </cell>
          <cell r="CP641" t="str">
            <v>X</v>
          </cell>
          <cell r="CV641" t="str">
            <v>X</v>
          </cell>
          <cell r="CW641">
            <v>12</v>
          </cell>
          <cell r="CX641">
            <v>14</v>
          </cell>
          <cell r="DB641">
            <v>0</v>
          </cell>
          <cell r="DC641">
            <v>5</v>
          </cell>
          <cell r="DD641">
            <v>99</v>
          </cell>
          <cell r="DE641">
            <v>39</v>
          </cell>
          <cell r="DF641">
            <v>136</v>
          </cell>
          <cell r="DG641">
            <v>102</v>
          </cell>
          <cell r="DH641">
            <v>7</v>
          </cell>
          <cell r="DI641">
            <v>2.83</v>
          </cell>
        </row>
        <row r="642">
          <cell r="A642">
            <v>25217105194</v>
          </cell>
          <cell r="B642" t="str">
            <v>Nguyễn</v>
          </cell>
          <cell r="D642" t="str">
            <v>Thanh</v>
          </cell>
          <cell r="E642">
            <v>37016</v>
          </cell>
          <cell r="F642" t="str">
            <v>Nam</v>
          </cell>
          <cell r="G642" t="str">
            <v>Đã Đăng Ký (chưa học xong)</v>
          </cell>
          <cell r="H642">
            <v>7.2</v>
          </cell>
          <cell r="I642">
            <v>6.9</v>
          </cell>
          <cell r="K642">
            <v>5.6</v>
          </cell>
          <cell r="M642">
            <v>4</v>
          </cell>
          <cell r="N642">
            <v>5.7</v>
          </cell>
          <cell r="O642">
            <v>5.2</v>
          </cell>
          <cell r="P642">
            <v>4.3</v>
          </cell>
          <cell r="R642">
            <v>6.9</v>
          </cell>
          <cell r="W642">
            <v>7.9</v>
          </cell>
          <cell r="X642">
            <v>4.3</v>
          </cell>
          <cell r="Y642">
            <v>8.5</v>
          </cell>
          <cell r="Z642">
            <v>7.3</v>
          </cell>
          <cell r="AA642" t="str">
            <v>X</v>
          </cell>
          <cell r="AB642">
            <v>6.6</v>
          </cell>
          <cell r="AC642">
            <v>7</v>
          </cell>
          <cell r="AE642">
            <v>8.5</v>
          </cell>
          <cell r="AF642">
            <v>4.8</v>
          </cell>
          <cell r="AG642">
            <v>4.9000000000000004</v>
          </cell>
          <cell r="AH642">
            <v>6.5</v>
          </cell>
          <cell r="AI642">
            <v>6.7</v>
          </cell>
          <cell r="AK642">
            <v>6.7</v>
          </cell>
          <cell r="AL642" t="str">
            <v>X</v>
          </cell>
          <cell r="AN642">
            <v>42</v>
          </cell>
          <cell r="AO642">
            <v>10</v>
          </cell>
          <cell r="AP642">
            <v>5.6</v>
          </cell>
          <cell r="AQ642">
            <v>8.1999999999999993</v>
          </cell>
          <cell r="AT642">
            <v>6.4</v>
          </cell>
          <cell r="AX642">
            <v>6</v>
          </cell>
          <cell r="BD642">
            <v>6.4</v>
          </cell>
          <cell r="BE642">
            <v>5</v>
          </cell>
          <cell r="BF642">
            <v>0</v>
          </cell>
          <cell r="BG642">
            <v>5.9</v>
          </cell>
          <cell r="BH642">
            <v>9.5</v>
          </cell>
          <cell r="BI642">
            <v>6.7</v>
          </cell>
          <cell r="BJ642">
            <v>4.8</v>
          </cell>
          <cell r="BK642">
            <v>7.3</v>
          </cell>
          <cell r="BL642">
            <v>6.9</v>
          </cell>
          <cell r="BM642">
            <v>4.5999999999999996</v>
          </cell>
          <cell r="BN642">
            <v>4.5999999999999996</v>
          </cell>
          <cell r="BO642" t="str">
            <v>X</v>
          </cell>
          <cell r="BP642">
            <v>5.2</v>
          </cell>
          <cell r="BQ642">
            <v>7.4</v>
          </cell>
          <cell r="BR642">
            <v>6.2</v>
          </cell>
          <cell r="BS642">
            <v>5.9</v>
          </cell>
          <cell r="BU642">
            <v>6.8</v>
          </cell>
          <cell r="BV642">
            <v>7</v>
          </cell>
          <cell r="BW642">
            <v>4.9000000000000004</v>
          </cell>
          <cell r="BX642">
            <v>4.5</v>
          </cell>
          <cell r="BY642">
            <v>7.1</v>
          </cell>
          <cell r="BZ642">
            <v>7.6</v>
          </cell>
          <cell r="CA642">
            <v>47</v>
          </cell>
          <cell r="CB642">
            <v>3</v>
          </cell>
          <cell r="CG642" t="str">
            <v>X</v>
          </cell>
          <cell r="CI642">
            <v>5</v>
          </cell>
          <cell r="CJ642">
            <v>6.7</v>
          </cell>
          <cell r="CM642">
            <v>5.3</v>
          </cell>
          <cell r="CO642">
            <v>5.7</v>
          </cell>
          <cell r="CS642" t="str">
            <v>X</v>
          </cell>
          <cell r="CU642">
            <v>7.9</v>
          </cell>
          <cell r="CV642" t="str">
            <v>X</v>
          </cell>
          <cell r="CW642">
            <v>10</v>
          </cell>
          <cell r="CX642">
            <v>16</v>
          </cell>
          <cell r="DB642">
            <v>0</v>
          </cell>
          <cell r="DC642">
            <v>5</v>
          </cell>
          <cell r="DD642">
            <v>104</v>
          </cell>
          <cell r="DE642">
            <v>34</v>
          </cell>
          <cell r="DF642">
            <v>136</v>
          </cell>
          <cell r="DG642">
            <v>104</v>
          </cell>
          <cell r="DH642">
            <v>6.17</v>
          </cell>
          <cell r="DI642">
            <v>2.33</v>
          </cell>
        </row>
        <row r="643">
          <cell r="A643">
            <v>25212105448</v>
          </cell>
          <cell r="B643" t="str">
            <v>Nguyễn</v>
          </cell>
          <cell r="C643" t="str">
            <v>Bá</v>
          </cell>
          <cell r="D643" t="str">
            <v>Thành</v>
          </cell>
          <cell r="E643">
            <v>36928</v>
          </cell>
          <cell r="F643" t="str">
            <v>Nam</v>
          </cell>
          <cell r="G643" t="str">
            <v>Đã Đăng Ký (chưa học xong)</v>
          </cell>
          <cell r="H643">
            <v>5.8</v>
          </cell>
          <cell r="I643">
            <v>8.4</v>
          </cell>
          <cell r="K643">
            <v>6.2</v>
          </cell>
          <cell r="M643">
            <v>6.4</v>
          </cell>
          <cell r="N643">
            <v>0</v>
          </cell>
          <cell r="O643">
            <v>0</v>
          </cell>
          <cell r="Q643">
            <v>6</v>
          </cell>
          <cell r="R643">
            <v>0</v>
          </cell>
          <cell r="W643">
            <v>6.9</v>
          </cell>
          <cell r="X643">
            <v>4.9000000000000004</v>
          </cell>
          <cell r="Y643">
            <v>8.9</v>
          </cell>
          <cell r="Z643">
            <v>7.9</v>
          </cell>
          <cell r="AA643" t="str">
            <v>X</v>
          </cell>
          <cell r="AB643">
            <v>8.1999999999999993</v>
          </cell>
          <cell r="AC643" t="str">
            <v>X</v>
          </cell>
          <cell r="AE643">
            <v>9</v>
          </cell>
          <cell r="AF643">
            <v>5.9</v>
          </cell>
          <cell r="AG643">
            <v>7.5</v>
          </cell>
          <cell r="AH643">
            <v>0</v>
          </cell>
          <cell r="AI643">
            <v>5.8</v>
          </cell>
          <cell r="AJ643">
            <v>5.5</v>
          </cell>
          <cell r="AK643">
            <v>4.5</v>
          </cell>
          <cell r="AM643">
            <v>0</v>
          </cell>
          <cell r="AN643">
            <v>32</v>
          </cell>
          <cell r="AO643">
            <v>20</v>
          </cell>
          <cell r="AP643">
            <v>4.8</v>
          </cell>
          <cell r="AQ643">
            <v>6.2</v>
          </cell>
          <cell r="AR643">
            <v>6.6</v>
          </cell>
          <cell r="AX643">
            <v>4.7</v>
          </cell>
          <cell r="BD643">
            <v>0</v>
          </cell>
          <cell r="BE643">
            <v>4</v>
          </cell>
          <cell r="BF643">
            <v>1</v>
          </cell>
          <cell r="BG643">
            <v>4.3</v>
          </cell>
          <cell r="BH643">
            <v>4.9000000000000004</v>
          </cell>
          <cell r="BI643">
            <v>5.4</v>
          </cell>
          <cell r="BJ643">
            <v>6.2</v>
          </cell>
          <cell r="BK643">
            <v>4.2</v>
          </cell>
          <cell r="BL643">
            <v>5</v>
          </cell>
          <cell r="BM643">
            <v>6.6</v>
          </cell>
          <cell r="BN643">
            <v>4.4000000000000004</v>
          </cell>
          <cell r="BO643">
            <v>6</v>
          </cell>
          <cell r="BP643">
            <v>6.1</v>
          </cell>
          <cell r="BQ643">
            <v>0</v>
          </cell>
          <cell r="BS643">
            <v>7.1</v>
          </cell>
          <cell r="BU643">
            <v>5.8</v>
          </cell>
          <cell r="BV643">
            <v>7.2</v>
          </cell>
          <cell r="BW643">
            <v>0</v>
          </cell>
          <cell r="BX643" t="str">
            <v>X</v>
          </cell>
          <cell r="BY643">
            <v>0</v>
          </cell>
          <cell r="BZ643">
            <v>0</v>
          </cell>
          <cell r="CA643">
            <v>35</v>
          </cell>
          <cell r="CB643">
            <v>15</v>
          </cell>
          <cell r="CC643" t="str">
            <v>X</v>
          </cell>
          <cell r="CD643" t="str">
            <v>X</v>
          </cell>
          <cell r="CI643">
            <v>6.3</v>
          </cell>
          <cell r="CJ643">
            <v>0</v>
          </cell>
          <cell r="CK643">
            <v>4.9000000000000004</v>
          </cell>
          <cell r="CM643">
            <v>6.1</v>
          </cell>
          <cell r="CO643">
            <v>0</v>
          </cell>
          <cell r="CP643">
            <v>5.6</v>
          </cell>
          <cell r="CT643" t="str">
            <v>X</v>
          </cell>
          <cell r="CU643">
            <v>0</v>
          </cell>
          <cell r="CW643">
            <v>10</v>
          </cell>
          <cell r="CX643">
            <v>16</v>
          </cell>
          <cell r="DB643">
            <v>0</v>
          </cell>
          <cell r="DC643">
            <v>5</v>
          </cell>
          <cell r="DD643">
            <v>81</v>
          </cell>
          <cell r="DE643">
            <v>57</v>
          </cell>
          <cell r="DF643">
            <v>136</v>
          </cell>
          <cell r="DG643">
            <v>110</v>
          </cell>
          <cell r="DH643">
            <v>4.95</v>
          </cell>
          <cell r="DI643">
            <v>1.65</v>
          </cell>
        </row>
        <row r="644">
          <cell r="A644">
            <v>25217104278</v>
          </cell>
          <cell r="B644" t="str">
            <v>Nguyễn</v>
          </cell>
          <cell r="C644" t="str">
            <v>Tiến</v>
          </cell>
          <cell r="D644" t="str">
            <v>Thành</v>
          </cell>
          <cell r="E644">
            <v>36893</v>
          </cell>
          <cell r="F644" t="str">
            <v>Nam</v>
          </cell>
          <cell r="G644" t="str">
            <v>Đã Đăng Ký (chưa học xong)</v>
          </cell>
          <cell r="H644">
            <v>7.6</v>
          </cell>
          <cell r="I644">
            <v>7.8</v>
          </cell>
          <cell r="K644">
            <v>7.5</v>
          </cell>
          <cell r="M644">
            <v>6.5</v>
          </cell>
          <cell r="N644">
            <v>6.8</v>
          </cell>
          <cell r="O644">
            <v>4</v>
          </cell>
          <cell r="P644">
            <v>8.3000000000000007</v>
          </cell>
          <cell r="R644">
            <v>7.8</v>
          </cell>
          <cell r="V644">
            <v>9</v>
          </cell>
          <cell r="W644">
            <v>7</v>
          </cell>
          <cell r="Y644">
            <v>8</v>
          </cell>
          <cell r="Z644">
            <v>7.4</v>
          </cell>
          <cell r="AA644">
            <v>8.8000000000000007</v>
          </cell>
          <cell r="AB644">
            <v>8.3000000000000007</v>
          </cell>
          <cell r="AC644">
            <v>5.8</v>
          </cell>
          <cell r="AD644" t="str">
            <v>X</v>
          </cell>
          <cell r="AE644">
            <v>9.1</v>
          </cell>
          <cell r="AF644">
            <v>7.8</v>
          </cell>
          <cell r="AG644">
            <v>7.2</v>
          </cell>
          <cell r="AH644">
            <v>7.2</v>
          </cell>
          <cell r="AI644">
            <v>6.8</v>
          </cell>
          <cell r="AJ644">
            <v>8.8000000000000007</v>
          </cell>
          <cell r="AK644">
            <v>8.4</v>
          </cell>
          <cell r="AL644">
            <v>6.3</v>
          </cell>
          <cell r="AM644">
            <v>5.5</v>
          </cell>
          <cell r="AN644">
            <v>50</v>
          </cell>
          <cell r="AO644">
            <v>2</v>
          </cell>
          <cell r="AP644">
            <v>6.7</v>
          </cell>
          <cell r="AQ644">
            <v>6.5</v>
          </cell>
          <cell r="AR644">
            <v>6.3</v>
          </cell>
          <cell r="AX644">
            <v>5.5</v>
          </cell>
          <cell r="BD644">
            <v>6</v>
          </cell>
          <cell r="BE644">
            <v>5</v>
          </cell>
          <cell r="BF644">
            <v>0</v>
          </cell>
          <cell r="BG644">
            <v>5</v>
          </cell>
          <cell r="BH644">
            <v>8.3000000000000007</v>
          </cell>
          <cell r="BI644">
            <v>9.6</v>
          </cell>
          <cell r="BJ644">
            <v>4.5</v>
          </cell>
          <cell r="BK644">
            <v>7.2</v>
          </cell>
          <cell r="BL644">
            <v>8.1999999999999993</v>
          </cell>
          <cell r="BM644">
            <v>6.1</v>
          </cell>
          <cell r="BN644">
            <v>6.6</v>
          </cell>
          <cell r="BO644">
            <v>5.7</v>
          </cell>
          <cell r="BP644">
            <v>5.4</v>
          </cell>
          <cell r="BQ644">
            <v>5</v>
          </cell>
          <cell r="BR644">
            <v>5.0999999999999996</v>
          </cell>
          <cell r="BS644">
            <v>8.6999999999999993</v>
          </cell>
          <cell r="BU644">
            <v>5.8</v>
          </cell>
          <cell r="BV644">
            <v>8.3000000000000007</v>
          </cell>
          <cell r="BW644">
            <v>5.6</v>
          </cell>
          <cell r="BX644">
            <v>8.1</v>
          </cell>
          <cell r="BY644">
            <v>6</v>
          </cell>
          <cell r="BZ644">
            <v>9.9</v>
          </cell>
          <cell r="CA644">
            <v>50</v>
          </cell>
          <cell r="CB644">
            <v>0</v>
          </cell>
          <cell r="CC644">
            <v>8</v>
          </cell>
          <cell r="CF644">
            <v>8.3000000000000007</v>
          </cell>
          <cell r="CG644">
            <v>8</v>
          </cell>
          <cell r="CI644">
            <v>9.3000000000000007</v>
          </cell>
          <cell r="CJ644">
            <v>8.9</v>
          </cell>
          <cell r="CK644">
            <v>8.8000000000000007</v>
          </cell>
          <cell r="CM644">
            <v>6.7</v>
          </cell>
          <cell r="CO644">
            <v>8.6999999999999993</v>
          </cell>
          <cell r="CP644">
            <v>6.4</v>
          </cell>
          <cell r="CS644" t="str">
            <v>X</v>
          </cell>
          <cell r="CU644">
            <v>7.3</v>
          </cell>
          <cell r="CV644">
            <v>8.6999999999999993</v>
          </cell>
          <cell r="CW644">
            <v>24</v>
          </cell>
          <cell r="CX644">
            <v>3</v>
          </cell>
          <cell r="DB644">
            <v>0</v>
          </cell>
          <cell r="DC644">
            <v>5</v>
          </cell>
          <cell r="DD644">
            <v>129</v>
          </cell>
          <cell r="DE644">
            <v>10</v>
          </cell>
          <cell r="DF644">
            <v>136</v>
          </cell>
          <cell r="DG644">
            <v>129</v>
          </cell>
          <cell r="DH644">
            <v>7.2</v>
          </cell>
          <cell r="DI644">
            <v>2.98</v>
          </cell>
        </row>
        <row r="645">
          <cell r="A645">
            <v>25217108633</v>
          </cell>
          <cell r="B645" t="str">
            <v>Lê</v>
          </cell>
          <cell r="C645" t="str">
            <v>Quang</v>
          </cell>
          <cell r="D645" t="str">
            <v>Thành</v>
          </cell>
          <cell r="E645">
            <v>37207</v>
          </cell>
          <cell r="F645" t="str">
            <v>Nam</v>
          </cell>
          <cell r="G645" t="str">
            <v>Đã Đăng Ký (chưa học xong)</v>
          </cell>
          <cell r="H645">
            <v>7.8</v>
          </cell>
          <cell r="I645">
            <v>7.6</v>
          </cell>
          <cell r="K645">
            <v>7.6</v>
          </cell>
          <cell r="M645" t="str">
            <v>P (P/F)</v>
          </cell>
          <cell r="N645">
            <v>8.1999999999999993</v>
          </cell>
          <cell r="O645">
            <v>6.8</v>
          </cell>
          <cell r="P645">
            <v>7.7</v>
          </cell>
          <cell r="R645">
            <v>8.4</v>
          </cell>
          <cell r="W645">
            <v>8.6</v>
          </cell>
          <cell r="X645">
            <v>7.4</v>
          </cell>
          <cell r="Y645">
            <v>8.6999999999999993</v>
          </cell>
          <cell r="Z645">
            <v>9.5</v>
          </cell>
          <cell r="AA645">
            <v>7.5</v>
          </cell>
          <cell r="AB645">
            <v>6.3</v>
          </cell>
          <cell r="AC645">
            <v>9.3000000000000007</v>
          </cell>
          <cell r="AE645">
            <v>7.1</v>
          </cell>
          <cell r="AF645">
            <v>6.3</v>
          </cell>
          <cell r="AG645">
            <v>4.9000000000000004</v>
          </cell>
          <cell r="AH645">
            <v>8.1</v>
          </cell>
          <cell r="AI645">
            <v>6.5</v>
          </cell>
          <cell r="AJ645">
            <v>8.8000000000000007</v>
          </cell>
          <cell r="AK645">
            <v>7.3</v>
          </cell>
          <cell r="AL645">
            <v>6.5</v>
          </cell>
          <cell r="AM645">
            <v>6.7</v>
          </cell>
          <cell r="AN645">
            <v>50</v>
          </cell>
          <cell r="AO645">
            <v>2</v>
          </cell>
          <cell r="AP645">
            <v>9.3000000000000007</v>
          </cell>
          <cell r="AQ645">
            <v>8</v>
          </cell>
          <cell r="AW645">
            <v>8.4</v>
          </cell>
          <cell r="BC645">
            <v>6</v>
          </cell>
          <cell r="BD645">
            <v>7.8</v>
          </cell>
          <cell r="BE645">
            <v>5</v>
          </cell>
          <cell r="BF645">
            <v>0</v>
          </cell>
          <cell r="BG645">
            <v>5.9</v>
          </cell>
          <cell r="BH645">
            <v>7.1</v>
          </cell>
          <cell r="BI645">
            <v>8.4</v>
          </cell>
          <cell r="BJ645">
            <v>5.2</v>
          </cell>
          <cell r="BK645">
            <v>8.5</v>
          </cell>
          <cell r="BL645">
            <v>7.3</v>
          </cell>
          <cell r="BM645" t="str">
            <v>X</v>
          </cell>
          <cell r="BN645">
            <v>6.9</v>
          </cell>
          <cell r="BO645" t="str">
            <v>X</v>
          </cell>
          <cell r="BP645">
            <v>6.3</v>
          </cell>
          <cell r="BQ645">
            <v>7.4</v>
          </cell>
          <cell r="BR645">
            <v>7.5</v>
          </cell>
          <cell r="BS645">
            <v>6.9</v>
          </cell>
          <cell r="BU645">
            <v>5</v>
          </cell>
          <cell r="BV645" t="str">
            <v>X</v>
          </cell>
          <cell r="BW645">
            <v>5.7</v>
          </cell>
          <cell r="BX645">
            <v>8</v>
          </cell>
          <cell r="BY645">
            <v>7.4</v>
          </cell>
          <cell r="CA645">
            <v>41</v>
          </cell>
          <cell r="CB645">
            <v>9</v>
          </cell>
          <cell r="CC645">
            <v>8.6</v>
          </cell>
          <cell r="CI645">
            <v>8.3000000000000007</v>
          </cell>
          <cell r="CJ645">
            <v>5.9</v>
          </cell>
          <cell r="CK645">
            <v>7.5</v>
          </cell>
          <cell r="CM645">
            <v>7.4</v>
          </cell>
          <cell r="CO645" t="str">
            <v>X</v>
          </cell>
          <cell r="CP645">
            <v>6.2</v>
          </cell>
          <cell r="CT645">
            <v>5.8</v>
          </cell>
          <cell r="CU645">
            <v>7.9</v>
          </cell>
          <cell r="CV645">
            <v>9.1</v>
          </cell>
          <cell r="CW645">
            <v>21</v>
          </cell>
          <cell r="CX645">
            <v>6</v>
          </cell>
          <cell r="DB645">
            <v>0</v>
          </cell>
          <cell r="DC645">
            <v>5</v>
          </cell>
          <cell r="DD645">
            <v>117</v>
          </cell>
          <cell r="DE645">
            <v>22</v>
          </cell>
          <cell r="DF645">
            <v>136</v>
          </cell>
          <cell r="DG645">
            <v>117</v>
          </cell>
          <cell r="DH645">
            <v>7.16</v>
          </cell>
          <cell r="DI645">
            <v>2.94</v>
          </cell>
        </row>
        <row r="646">
          <cell r="A646">
            <v>25217109645</v>
          </cell>
          <cell r="B646" t="str">
            <v>Trần</v>
          </cell>
          <cell r="C646" t="str">
            <v>Ngọc</v>
          </cell>
          <cell r="D646" t="str">
            <v>Thành</v>
          </cell>
          <cell r="E646">
            <v>37188</v>
          </cell>
          <cell r="F646" t="str">
            <v>Nam</v>
          </cell>
          <cell r="G646" t="str">
            <v>Đã Đăng Ký (chưa học xong)</v>
          </cell>
          <cell r="H646">
            <v>7.9</v>
          </cell>
          <cell r="I646">
            <v>6.4</v>
          </cell>
          <cell r="K646">
            <v>7.5</v>
          </cell>
          <cell r="M646">
            <v>8.3000000000000007</v>
          </cell>
          <cell r="N646">
            <v>5.6</v>
          </cell>
          <cell r="O646">
            <v>5.9</v>
          </cell>
          <cell r="P646">
            <v>5.2</v>
          </cell>
          <cell r="S646">
            <v>5.3</v>
          </cell>
          <cell r="V646">
            <v>7.9</v>
          </cell>
          <cell r="W646">
            <v>4.4000000000000004</v>
          </cell>
          <cell r="Y646">
            <v>8.9</v>
          </cell>
          <cell r="Z646">
            <v>9</v>
          </cell>
          <cell r="AA646">
            <v>5.4</v>
          </cell>
          <cell r="AB646">
            <v>6.1</v>
          </cell>
          <cell r="AD646" t="str">
            <v>X</v>
          </cell>
          <cell r="AE646">
            <v>9.4</v>
          </cell>
          <cell r="AF646">
            <v>6</v>
          </cell>
          <cell r="AG646">
            <v>0</v>
          </cell>
          <cell r="AH646">
            <v>6</v>
          </cell>
          <cell r="AI646">
            <v>4.4000000000000004</v>
          </cell>
          <cell r="AJ646">
            <v>9.6999999999999993</v>
          </cell>
          <cell r="AL646">
            <v>7.1</v>
          </cell>
          <cell r="AM646">
            <v>4.9000000000000004</v>
          </cell>
          <cell r="AN646">
            <v>44</v>
          </cell>
          <cell r="AO646">
            <v>8</v>
          </cell>
          <cell r="AP646">
            <v>6.5</v>
          </cell>
          <cell r="AQ646">
            <v>5.3</v>
          </cell>
          <cell r="AV646">
            <v>6.2</v>
          </cell>
          <cell r="BC646">
            <v>7.4</v>
          </cell>
          <cell r="BD646">
            <v>6.6</v>
          </cell>
          <cell r="BE646">
            <v>5</v>
          </cell>
          <cell r="BF646">
            <v>0</v>
          </cell>
          <cell r="BG646">
            <v>4.4000000000000004</v>
          </cell>
          <cell r="BH646">
            <v>8.1</v>
          </cell>
          <cell r="BI646">
            <v>8.4</v>
          </cell>
          <cell r="BJ646">
            <v>5.2</v>
          </cell>
          <cell r="BK646">
            <v>5.5</v>
          </cell>
          <cell r="BL646">
            <v>4.2</v>
          </cell>
          <cell r="BN646">
            <v>4.8</v>
          </cell>
          <cell r="BO646">
            <v>0</v>
          </cell>
          <cell r="BP646">
            <v>8.4</v>
          </cell>
          <cell r="BQ646">
            <v>5.0999999999999996</v>
          </cell>
          <cell r="BS646">
            <v>7.1</v>
          </cell>
          <cell r="BU646">
            <v>5.0999999999999996</v>
          </cell>
          <cell r="BV646">
            <v>8.1</v>
          </cell>
          <cell r="BW646">
            <v>4.7</v>
          </cell>
          <cell r="BX646">
            <v>6.9</v>
          </cell>
          <cell r="BY646" t="str">
            <v>X</v>
          </cell>
          <cell r="BZ646">
            <v>9.8000000000000007</v>
          </cell>
          <cell r="CA646">
            <v>40</v>
          </cell>
          <cell r="CB646">
            <v>10</v>
          </cell>
          <cell r="CC646">
            <v>5</v>
          </cell>
          <cell r="CG646">
            <v>5.5</v>
          </cell>
          <cell r="CI646">
            <v>6.2</v>
          </cell>
          <cell r="CJ646">
            <v>7.4</v>
          </cell>
          <cell r="CK646">
            <v>7.5</v>
          </cell>
          <cell r="CM646">
            <v>7.3</v>
          </cell>
          <cell r="CP646" t="str">
            <v>X</v>
          </cell>
          <cell r="CS646" t="str">
            <v>X</v>
          </cell>
          <cell r="CW646">
            <v>15</v>
          </cell>
          <cell r="CX646">
            <v>12</v>
          </cell>
          <cell r="DB646">
            <v>0</v>
          </cell>
          <cell r="DC646">
            <v>5</v>
          </cell>
          <cell r="DD646">
            <v>104</v>
          </cell>
          <cell r="DE646">
            <v>35</v>
          </cell>
          <cell r="DF646">
            <v>136</v>
          </cell>
          <cell r="DG646">
            <v>109</v>
          </cell>
          <cell r="DH646">
            <v>6.28</v>
          </cell>
          <cell r="DI646">
            <v>2.35</v>
          </cell>
        </row>
        <row r="647">
          <cell r="A647">
            <v>25202108566</v>
          </cell>
          <cell r="B647" t="str">
            <v>Lê</v>
          </cell>
          <cell r="C647" t="str">
            <v>Thị Thu</v>
          </cell>
          <cell r="D647" t="str">
            <v>Thảo</v>
          </cell>
          <cell r="E647">
            <v>37044</v>
          </cell>
          <cell r="F647" t="str">
            <v>Nữ</v>
          </cell>
          <cell r="G647" t="str">
            <v>Đã Đăng Ký (chưa học xong)</v>
          </cell>
          <cell r="H647">
            <v>8.4</v>
          </cell>
          <cell r="I647">
            <v>8.5</v>
          </cell>
          <cell r="K647">
            <v>8.6</v>
          </cell>
          <cell r="M647">
            <v>8.8000000000000007</v>
          </cell>
          <cell r="N647">
            <v>8</v>
          </cell>
          <cell r="O647">
            <v>9.5</v>
          </cell>
          <cell r="P647">
            <v>9</v>
          </cell>
          <cell r="Q647">
            <v>9.1999999999999993</v>
          </cell>
          <cell r="W647">
            <v>6.6</v>
          </cell>
          <cell r="X647">
            <v>9</v>
          </cell>
          <cell r="Y647">
            <v>8.3000000000000007</v>
          </cell>
          <cell r="Z647">
            <v>9.8000000000000007</v>
          </cell>
          <cell r="AA647">
            <v>8.9</v>
          </cell>
          <cell r="AB647">
            <v>8.6999999999999993</v>
          </cell>
          <cell r="AC647">
            <v>8.5</v>
          </cell>
          <cell r="AD647">
            <v>9.1999999999999993</v>
          </cell>
          <cell r="AE647">
            <v>9.1</v>
          </cell>
          <cell r="AF647">
            <v>7.9</v>
          </cell>
          <cell r="AG647">
            <v>9.5</v>
          </cell>
          <cell r="AH647">
            <v>5.3</v>
          </cell>
          <cell r="AI647">
            <v>8.8000000000000007</v>
          </cell>
          <cell r="AJ647">
            <v>8</v>
          </cell>
          <cell r="AK647">
            <v>8.9</v>
          </cell>
          <cell r="AL647">
            <v>8.4</v>
          </cell>
          <cell r="AM647">
            <v>9.1999999999999993</v>
          </cell>
          <cell r="AN647">
            <v>52</v>
          </cell>
          <cell r="AO647">
            <v>0</v>
          </cell>
          <cell r="AP647">
            <v>6.2</v>
          </cell>
          <cell r="AQ647">
            <v>5.7</v>
          </cell>
          <cell r="AW647">
            <v>8.6999999999999993</v>
          </cell>
          <cell r="BC647">
            <v>7.1</v>
          </cell>
          <cell r="BD647">
            <v>6</v>
          </cell>
          <cell r="BE647">
            <v>5</v>
          </cell>
          <cell r="BF647">
            <v>0</v>
          </cell>
          <cell r="BG647">
            <v>5.6</v>
          </cell>
          <cell r="BH647">
            <v>8.8000000000000007</v>
          </cell>
          <cell r="BI647">
            <v>9.3000000000000007</v>
          </cell>
          <cell r="BJ647">
            <v>7.3</v>
          </cell>
          <cell r="BK647">
            <v>7.9</v>
          </cell>
          <cell r="BL647">
            <v>8.1999999999999993</v>
          </cell>
          <cell r="BM647">
            <v>8.5</v>
          </cell>
          <cell r="BN647">
            <v>7.2</v>
          </cell>
          <cell r="BO647">
            <v>9.9</v>
          </cell>
          <cell r="BP647">
            <v>6.7</v>
          </cell>
          <cell r="BQ647">
            <v>6.6</v>
          </cell>
          <cell r="BR647">
            <v>8.9</v>
          </cell>
          <cell r="BS647">
            <v>8.3000000000000007</v>
          </cell>
          <cell r="BU647">
            <v>8.6</v>
          </cell>
          <cell r="BV647">
            <v>7.2</v>
          </cell>
          <cell r="BW647">
            <v>5.3</v>
          </cell>
          <cell r="BX647">
            <v>7.3</v>
          </cell>
          <cell r="BY647">
            <v>8.1</v>
          </cell>
          <cell r="BZ647">
            <v>9.5</v>
          </cell>
          <cell r="CA647">
            <v>50</v>
          </cell>
          <cell r="CB647">
            <v>0</v>
          </cell>
          <cell r="CD647">
            <v>7.9</v>
          </cell>
          <cell r="CF647">
            <v>9.3000000000000007</v>
          </cell>
          <cell r="CG647">
            <v>9.6999999999999993</v>
          </cell>
          <cell r="CI647">
            <v>8.9</v>
          </cell>
          <cell r="CJ647">
            <v>8.6999999999999993</v>
          </cell>
          <cell r="CK647">
            <v>9.1</v>
          </cell>
          <cell r="CM647">
            <v>8.4</v>
          </cell>
          <cell r="CO647" t="str">
            <v>X</v>
          </cell>
          <cell r="CP647" t="str">
            <v>X</v>
          </cell>
          <cell r="CS647">
            <v>9.3000000000000007</v>
          </cell>
          <cell r="CU647">
            <v>7.3</v>
          </cell>
          <cell r="CV647">
            <v>8.6999999999999993</v>
          </cell>
          <cell r="CW647">
            <v>21</v>
          </cell>
          <cell r="CX647">
            <v>5</v>
          </cell>
          <cell r="DB647">
            <v>0</v>
          </cell>
          <cell r="DC647">
            <v>5</v>
          </cell>
          <cell r="DD647">
            <v>128</v>
          </cell>
          <cell r="DE647">
            <v>10</v>
          </cell>
          <cell r="DF647">
            <v>136</v>
          </cell>
          <cell r="DG647">
            <v>128</v>
          </cell>
          <cell r="DH647">
            <v>8.27</v>
          </cell>
          <cell r="DI647">
            <v>3.58</v>
          </cell>
        </row>
        <row r="648">
          <cell r="A648">
            <v>25207100561</v>
          </cell>
          <cell r="B648" t="str">
            <v>Nguyễn</v>
          </cell>
          <cell r="C648" t="str">
            <v>Thị Thu</v>
          </cell>
          <cell r="D648" t="str">
            <v>Thảo</v>
          </cell>
          <cell r="E648">
            <v>37114</v>
          </cell>
          <cell r="F648" t="str">
            <v>Nữ</v>
          </cell>
          <cell r="G648" t="str">
            <v>Đã Đăng Ký (chưa học xong)</v>
          </cell>
          <cell r="H648">
            <v>7.5</v>
          </cell>
          <cell r="I648">
            <v>9.4</v>
          </cell>
          <cell r="K648">
            <v>8.5</v>
          </cell>
          <cell r="M648">
            <v>6.6</v>
          </cell>
          <cell r="N648">
            <v>8</v>
          </cell>
          <cell r="O648">
            <v>7.4</v>
          </cell>
          <cell r="P648">
            <v>7.4</v>
          </cell>
          <cell r="R648">
            <v>8.4</v>
          </cell>
          <cell r="T648">
            <v>6.2</v>
          </cell>
          <cell r="W648">
            <v>7.4</v>
          </cell>
          <cell r="Y648">
            <v>8.9</v>
          </cell>
          <cell r="Z648">
            <v>8.3000000000000007</v>
          </cell>
          <cell r="AA648">
            <v>8</v>
          </cell>
          <cell r="AB648">
            <v>8</v>
          </cell>
          <cell r="AC648">
            <v>9.1999999999999993</v>
          </cell>
          <cell r="AD648">
            <v>8.6</v>
          </cell>
          <cell r="AE648">
            <v>8.5</v>
          </cell>
          <cell r="AF648">
            <v>7.4</v>
          </cell>
          <cell r="AG648">
            <v>7.3</v>
          </cell>
          <cell r="AH648">
            <v>7.2</v>
          </cell>
          <cell r="AI648">
            <v>8.3000000000000007</v>
          </cell>
          <cell r="AJ648">
            <v>7.6</v>
          </cell>
          <cell r="AK648">
            <v>7.1</v>
          </cell>
          <cell r="AL648">
            <v>8.4</v>
          </cell>
          <cell r="AM648">
            <v>9.6999999999999993</v>
          </cell>
          <cell r="AN648">
            <v>52</v>
          </cell>
          <cell r="AO648">
            <v>0</v>
          </cell>
          <cell r="AP648">
            <v>5.0999999999999996</v>
          </cell>
          <cell r="AQ648">
            <v>6.3</v>
          </cell>
          <cell r="AW648">
            <v>7.7</v>
          </cell>
          <cell r="BC648">
            <v>8.4</v>
          </cell>
          <cell r="BD648">
            <v>7.9</v>
          </cell>
          <cell r="BE648">
            <v>5</v>
          </cell>
          <cell r="BF648">
            <v>0</v>
          </cell>
          <cell r="BG648">
            <v>7.1</v>
          </cell>
          <cell r="BH648">
            <v>9</v>
          </cell>
          <cell r="BI648">
            <v>8.1999999999999993</v>
          </cell>
          <cell r="BJ648">
            <v>5.3</v>
          </cell>
          <cell r="BK648">
            <v>7.3</v>
          </cell>
          <cell r="BL648">
            <v>7.6</v>
          </cell>
          <cell r="BM648">
            <v>8.5</v>
          </cell>
          <cell r="BN648">
            <v>7.1</v>
          </cell>
          <cell r="BO648">
            <v>5.7</v>
          </cell>
          <cell r="BP648">
            <v>6.9</v>
          </cell>
          <cell r="BQ648">
            <v>5.6</v>
          </cell>
          <cell r="BR648">
            <v>8.1999999999999993</v>
          </cell>
          <cell r="BS648">
            <v>9.4</v>
          </cell>
          <cell r="BU648">
            <v>8</v>
          </cell>
          <cell r="BV648">
            <v>6</v>
          </cell>
          <cell r="BW648">
            <v>4.4000000000000004</v>
          </cell>
          <cell r="BX648" t="str">
            <v>X</v>
          </cell>
          <cell r="BY648">
            <v>8.5</v>
          </cell>
          <cell r="BZ648">
            <v>9.6</v>
          </cell>
          <cell r="CA648">
            <v>47</v>
          </cell>
          <cell r="CB648">
            <v>3</v>
          </cell>
          <cell r="CD648">
            <v>7.7</v>
          </cell>
          <cell r="CF648">
            <v>8.1999999999999993</v>
          </cell>
          <cell r="CG648">
            <v>8.6999999999999993</v>
          </cell>
          <cell r="CI648">
            <v>8.5</v>
          </cell>
          <cell r="CJ648">
            <v>7.9</v>
          </cell>
          <cell r="CK648">
            <v>8.5</v>
          </cell>
          <cell r="CM648">
            <v>8.1999999999999993</v>
          </cell>
          <cell r="CO648">
            <v>9</v>
          </cell>
          <cell r="CP648" t="str">
            <v>X</v>
          </cell>
          <cell r="CT648" t="str">
            <v>X</v>
          </cell>
          <cell r="CU648">
            <v>7.8</v>
          </cell>
          <cell r="CV648">
            <v>8.5</v>
          </cell>
          <cell r="CW648">
            <v>20</v>
          </cell>
          <cell r="CX648">
            <v>6</v>
          </cell>
          <cell r="DB648">
            <v>0</v>
          </cell>
          <cell r="DC648">
            <v>5</v>
          </cell>
          <cell r="DD648">
            <v>124</v>
          </cell>
          <cell r="DE648">
            <v>14</v>
          </cell>
          <cell r="DF648">
            <v>136</v>
          </cell>
          <cell r="DG648">
            <v>124</v>
          </cell>
          <cell r="DH648">
            <v>7.7</v>
          </cell>
          <cell r="DI648">
            <v>3.29</v>
          </cell>
        </row>
        <row r="649">
          <cell r="A649">
            <v>25207101130</v>
          </cell>
          <cell r="B649" t="str">
            <v>Trần</v>
          </cell>
          <cell r="C649" t="str">
            <v>Thị Phương</v>
          </cell>
          <cell r="D649" t="str">
            <v>Thảo</v>
          </cell>
          <cell r="E649">
            <v>37095</v>
          </cell>
          <cell r="F649" t="str">
            <v>Nữ</v>
          </cell>
          <cell r="G649" t="str">
            <v>Đã Đăng Ký (chưa học xong)</v>
          </cell>
          <cell r="H649">
            <v>8</v>
          </cell>
          <cell r="I649">
            <v>8.6999999999999993</v>
          </cell>
          <cell r="K649">
            <v>8.6</v>
          </cell>
          <cell r="M649">
            <v>6.1</v>
          </cell>
          <cell r="N649">
            <v>9.1999999999999993</v>
          </cell>
          <cell r="O649">
            <v>8.5</v>
          </cell>
          <cell r="P649">
            <v>8.6</v>
          </cell>
          <cell r="R649">
            <v>9</v>
          </cell>
          <cell r="W649">
            <v>7.1</v>
          </cell>
          <cell r="X649">
            <v>9.8000000000000007</v>
          </cell>
          <cell r="Y649">
            <v>9.5</v>
          </cell>
          <cell r="Z649">
            <v>9</v>
          </cell>
          <cell r="AA649">
            <v>8.3000000000000007</v>
          </cell>
          <cell r="AB649">
            <v>6.3</v>
          </cell>
          <cell r="AC649">
            <v>9.1999999999999993</v>
          </cell>
          <cell r="AD649">
            <v>9.1</v>
          </cell>
          <cell r="AE649">
            <v>9.4</v>
          </cell>
          <cell r="AF649">
            <v>4.7</v>
          </cell>
          <cell r="AG649">
            <v>5.8</v>
          </cell>
          <cell r="AH649">
            <v>6.2</v>
          </cell>
          <cell r="AI649">
            <v>7.4</v>
          </cell>
          <cell r="AJ649">
            <v>7.9</v>
          </cell>
          <cell r="AK649">
            <v>8.6</v>
          </cell>
          <cell r="AL649">
            <v>8.9</v>
          </cell>
          <cell r="AM649">
            <v>8.8000000000000007</v>
          </cell>
          <cell r="AN649">
            <v>52</v>
          </cell>
          <cell r="AO649">
            <v>0</v>
          </cell>
          <cell r="AP649">
            <v>6.5</v>
          </cell>
          <cell r="AQ649">
            <v>6.2</v>
          </cell>
          <cell r="AR649">
            <v>9.1999999999999993</v>
          </cell>
          <cell r="AX649">
            <v>6</v>
          </cell>
          <cell r="BD649">
            <v>5.5</v>
          </cell>
          <cell r="BE649">
            <v>5</v>
          </cell>
          <cell r="BF649">
            <v>0</v>
          </cell>
          <cell r="BG649">
            <v>6.3</v>
          </cell>
          <cell r="BH649">
            <v>6</v>
          </cell>
          <cell r="BI649">
            <v>10</v>
          </cell>
          <cell r="BJ649">
            <v>6.1</v>
          </cell>
          <cell r="BK649">
            <v>9.3000000000000007</v>
          </cell>
          <cell r="BL649">
            <v>9.6</v>
          </cell>
          <cell r="BM649">
            <v>9</v>
          </cell>
          <cell r="BN649">
            <v>8.8000000000000007</v>
          </cell>
          <cell r="BO649">
            <v>8.4</v>
          </cell>
          <cell r="BP649">
            <v>8.3000000000000007</v>
          </cell>
          <cell r="BQ649">
            <v>9.3000000000000007</v>
          </cell>
          <cell r="BR649">
            <v>8.1</v>
          </cell>
          <cell r="BS649">
            <v>9.6</v>
          </cell>
          <cell r="BU649">
            <v>8.9</v>
          </cell>
          <cell r="BV649">
            <v>8.3000000000000007</v>
          </cell>
          <cell r="BW649">
            <v>5.7</v>
          </cell>
          <cell r="BX649">
            <v>8.1</v>
          </cell>
          <cell r="BY649">
            <v>9.1</v>
          </cell>
          <cell r="BZ649">
            <v>9.4</v>
          </cell>
          <cell r="CA649">
            <v>50</v>
          </cell>
          <cell r="CB649">
            <v>0</v>
          </cell>
          <cell r="CC649">
            <v>9.1999999999999993</v>
          </cell>
          <cell r="CF649">
            <v>9.4</v>
          </cell>
          <cell r="CG649">
            <v>8.9</v>
          </cell>
          <cell r="CI649">
            <v>9.1999999999999993</v>
          </cell>
          <cell r="CJ649">
            <v>9.6</v>
          </cell>
          <cell r="CK649">
            <v>9.5</v>
          </cell>
          <cell r="CM649">
            <v>9.1</v>
          </cell>
          <cell r="CO649">
            <v>8.9</v>
          </cell>
          <cell r="CP649">
            <v>8.8000000000000007</v>
          </cell>
          <cell r="CT649">
            <v>8.5</v>
          </cell>
          <cell r="CU649">
            <v>8.1999999999999993</v>
          </cell>
          <cell r="CV649">
            <v>9.4</v>
          </cell>
          <cell r="CW649">
            <v>27</v>
          </cell>
          <cell r="CX649">
            <v>0</v>
          </cell>
          <cell r="DB649">
            <v>0</v>
          </cell>
          <cell r="DC649">
            <v>5</v>
          </cell>
          <cell r="DD649">
            <v>134</v>
          </cell>
          <cell r="DE649">
            <v>5</v>
          </cell>
          <cell r="DF649">
            <v>136</v>
          </cell>
          <cell r="DG649">
            <v>134</v>
          </cell>
          <cell r="DH649">
            <v>8.32</v>
          </cell>
          <cell r="DI649">
            <v>3.57</v>
          </cell>
        </row>
        <row r="650">
          <cell r="A650">
            <v>25207103567</v>
          </cell>
          <cell r="B650" t="str">
            <v>Nguyễn</v>
          </cell>
          <cell r="C650" t="str">
            <v>Thị Thu</v>
          </cell>
          <cell r="D650" t="str">
            <v>Thảo</v>
          </cell>
          <cell r="E650">
            <v>36938</v>
          </cell>
          <cell r="F650" t="str">
            <v>Nữ</v>
          </cell>
          <cell r="G650" t="str">
            <v>Đã Đăng Ký (chưa học xong)</v>
          </cell>
          <cell r="H650">
            <v>7.3</v>
          </cell>
          <cell r="I650">
            <v>9.3000000000000007</v>
          </cell>
          <cell r="K650">
            <v>7.1</v>
          </cell>
          <cell r="M650">
            <v>5.8</v>
          </cell>
          <cell r="N650">
            <v>5.3</v>
          </cell>
          <cell r="O650">
            <v>5</v>
          </cell>
          <cell r="P650">
            <v>7.7</v>
          </cell>
          <cell r="R650">
            <v>6.9</v>
          </cell>
          <cell r="W650">
            <v>6.1</v>
          </cell>
          <cell r="X650">
            <v>9.3000000000000007</v>
          </cell>
          <cell r="Y650">
            <v>8.6</v>
          </cell>
          <cell r="Z650">
            <v>7.7</v>
          </cell>
          <cell r="AA650">
            <v>7.7</v>
          </cell>
          <cell r="AB650">
            <v>7.2</v>
          </cell>
          <cell r="AC650">
            <v>5.9</v>
          </cell>
          <cell r="AD650">
            <v>8.9</v>
          </cell>
          <cell r="AE650">
            <v>8.9</v>
          </cell>
          <cell r="AF650">
            <v>6.2</v>
          </cell>
          <cell r="AG650">
            <v>4.5</v>
          </cell>
          <cell r="AH650">
            <v>5.5</v>
          </cell>
          <cell r="AI650">
            <v>8.1999999999999993</v>
          </cell>
          <cell r="AJ650">
            <v>8</v>
          </cell>
          <cell r="AK650">
            <v>7.8</v>
          </cell>
          <cell r="AL650">
            <v>8.8000000000000007</v>
          </cell>
          <cell r="AM650">
            <v>6.4</v>
          </cell>
          <cell r="AN650">
            <v>52</v>
          </cell>
          <cell r="AO650">
            <v>0</v>
          </cell>
          <cell r="AP650">
            <v>6.5</v>
          </cell>
          <cell r="AQ650">
            <v>7.1</v>
          </cell>
          <cell r="AV650">
            <v>9.5</v>
          </cell>
          <cell r="BB650">
            <v>6.2</v>
          </cell>
          <cell r="BD650">
            <v>6.9</v>
          </cell>
          <cell r="BE650">
            <v>5</v>
          </cell>
          <cell r="BF650">
            <v>0</v>
          </cell>
          <cell r="BG650">
            <v>4.8</v>
          </cell>
          <cell r="BH650">
            <v>8</v>
          </cell>
          <cell r="BI650">
            <v>8.6</v>
          </cell>
          <cell r="BJ650">
            <v>5.2</v>
          </cell>
          <cell r="BK650">
            <v>5.4</v>
          </cell>
          <cell r="BL650">
            <v>6.3</v>
          </cell>
          <cell r="BM650">
            <v>7.6</v>
          </cell>
          <cell r="BN650">
            <v>5</v>
          </cell>
          <cell r="BO650">
            <v>7.4</v>
          </cell>
          <cell r="BP650">
            <v>5.0999999999999996</v>
          </cell>
          <cell r="BQ650">
            <v>5.7</v>
          </cell>
          <cell r="BR650" t="str">
            <v>X</v>
          </cell>
          <cell r="BS650">
            <v>6.4</v>
          </cell>
          <cell r="BU650">
            <v>6.9</v>
          </cell>
          <cell r="BV650" t="str">
            <v>X</v>
          </cell>
          <cell r="BW650" t="str">
            <v>X</v>
          </cell>
          <cell r="BX650">
            <v>7.6</v>
          </cell>
          <cell r="BY650">
            <v>6.4</v>
          </cell>
          <cell r="BZ650">
            <v>9.9</v>
          </cell>
          <cell r="CA650">
            <v>42</v>
          </cell>
          <cell r="CB650">
            <v>8</v>
          </cell>
          <cell r="CD650">
            <v>7.2</v>
          </cell>
          <cell r="CF650">
            <v>7.4</v>
          </cell>
          <cell r="CG650">
            <v>8.1</v>
          </cell>
          <cell r="CI650">
            <v>7.3</v>
          </cell>
          <cell r="CJ650">
            <v>7</v>
          </cell>
          <cell r="CK650">
            <v>7.3</v>
          </cell>
          <cell r="CM650">
            <v>8.3000000000000007</v>
          </cell>
          <cell r="CO650">
            <v>7.8</v>
          </cell>
          <cell r="CP650">
            <v>7</v>
          </cell>
          <cell r="CT650" t="str">
            <v>X</v>
          </cell>
          <cell r="CU650">
            <v>8.6</v>
          </cell>
          <cell r="CV650">
            <v>8.9</v>
          </cell>
          <cell r="CW650">
            <v>23</v>
          </cell>
          <cell r="CX650">
            <v>3</v>
          </cell>
          <cell r="DB650">
            <v>0</v>
          </cell>
          <cell r="DC650">
            <v>5</v>
          </cell>
          <cell r="DD650">
            <v>122</v>
          </cell>
          <cell r="DE650">
            <v>16</v>
          </cell>
          <cell r="DF650">
            <v>136</v>
          </cell>
          <cell r="DG650">
            <v>127</v>
          </cell>
          <cell r="DH650">
            <v>6.74</v>
          </cell>
          <cell r="DI650">
            <v>2.69</v>
          </cell>
        </row>
        <row r="651">
          <cell r="A651">
            <v>25207104444</v>
          </cell>
          <cell r="B651" t="str">
            <v>Nguyễn</v>
          </cell>
          <cell r="C651" t="str">
            <v>Thị Hoài</v>
          </cell>
          <cell r="D651" t="str">
            <v>Thảo</v>
          </cell>
          <cell r="E651">
            <v>36893</v>
          </cell>
          <cell r="F651" t="str">
            <v>Nữ</v>
          </cell>
          <cell r="G651" t="str">
            <v>Đã Đăng Ký (chưa học xong)</v>
          </cell>
          <cell r="H651">
            <v>6.6</v>
          </cell>
          <cell r="I651">
            <v>0</v>
          </cell>
          <cell r="K651">
            <v>7</v>
          </cell>
          <cell r="M651">
            <v>4.5999999999999996</v>
          </cell>
          <cell r="N651">
            <v>6.2</v>
          </cell>
          <cell r="O651">
            <v>0</v>
          </cell>
          <cell r="R651">
            <v>6</v>
          </cell>
          <cell r="W651">
            <v>7.6</v>
          </cell>
          <cell r="X651">
            <v>7.1</v>
          </cell>
          <cell r="Y651">
            <v>7.8</v>
          </cell>
          <cell r="Z651">
            <v>7.4</v>
          </cell>
          <cell r="AB651">
            <v>4.8</v>
          </cell>
          <cell r="AC651">
            <v>0</v>
          </cell>
          <cell r="AE651">
            <v>0</v>
          </cell>
          <cell r="AF651">
            <v>5.7</v>
          </cell>
          <cell r="AG651">
            <v>7.8</v>
          </cell>
          <cell r="AH651">
            <v>4.7</v>
          </cell>
          <cell r="AI651">
            <v>0</v>
          </cell>
          <cell r="AJ651">
            <v>5</v>
          </cell>
          <cell r="AK651">
            <v>8.3000000000000007</v>
          </cell>
          <cell r="AN651">
            <v>31</v>
          </cell>
          <cell r="AO651">
            <v>20</v>
          </cell>
          <cell r="AP651">
            <v>0</v>
          </cell>
          <cell r="AQ651">
            <v>4.9000000000000004</v>
          </cell>
          <cell r="AV651">
            <v>0</v>
          </cell>
          <cell r="BB651">
            <v>0</v>
          </cell>
          <cell r="BE651">
            <v>1</v>
          </cell>
          <cell r="BF651">
            <v>4</v>
          </cell>
          <cell r="BG651">
            <v>5.7</v>
          </cell>
          <cell r="BH651">
            <v>6.6</v>
          </cell>
          <cell r="BI651" t="str">
            <v>X</v>
          </cell>
          <cell r="BJ651">
            <v>5.4</v>
          </cell>
          <cell r="BK651">
            <v>4.5999999999999996</v>
          </cell>
          <cell r="BL651" t="str">
            <v>X</v>
          </cell>
          <cell r="BM651">
            <v>6.7</v>
          </cell>
          <cell r="BN651">
            <v>5.4</v>
          </cell>
          <cell r="BO651">
            <v>5.2</v>
          </cell>
          <cell r="BP651">
            <v>6.3</v>
          </cell>
          <cell r="BQ651">
            <v>0</v>
          </cell>
          <cell r="BS651" t="str">
            <v>X</v>
          </cell>
          <cell r="BU651">
            <v>6.7</v>
          </cell>
          <cell r="BV651">
            <v>5.2</v>
          </cell>
          <cell r="BW651" t="str">
            <v>X</v>
          </cell>
          <cell r="BX651" t="str">
            <v>X</v>
          </cell>
          <cell r="BY651">
            <v>7.8</v>
          </cell>
          <cell r="BZ651">
            <v>8.3000000000000007</v>
          </cell>
          <cell r="CA651">
            <v>31</v>
          </cell>
          <cell r="CB651">
            <v>19</v>
          </cell>
          <cell r="CD651" t="str">
            <v>X</v>
          </cell>
          <cell r="CF651">
            <v>0</v>
          </cell>
          <cell r="CI651">
            <v>6.3</v>
          </cell>
          <cell r="CO651">
            <v>0</v>
          </cell>
          <cell r="CU651">
            <v>0</v>
          </cell>
          <cell r="CW651">
            <v>2</v>
          </cell>
          <cell r="CX651">
            <v>24</v>
          </cell>
          <cell r="DB651">
            <v>0</v>
          </cell>
          <cell r="DC651">
            <v>5</v>
          </cell>
          <cell r="DD651">
            <v>65</v>
          </cell>
          <cell r="DE651">
            <v>72</v>
          </cell>
          <cell r="DF651">
            <v>136</v>
          </cell>
          <cell r="DG651">
            <v>95</v>
          </cell>
          <cell r="DH651">
            <v>4.33</v>
          </cell>
          <cell r="DI651">
            <v>1.6</v>
          </cell>
        </row>
        <row r="652">
          <cell r="A652">
            <v>25207105010</v>
          </cell>
          <cell r="B652" t="str">
            <v>Trần</v>
          </cell>
          <cell r="C652" t="str">
            <v>Thị Nguyên</v>
          </cell>
          <cell r="D652" t="str">
            <v>Thảo</v>
          </cell>
          <cell r="E652">
            <v>36893</v>
          </cell>
          <cell r="F652" t="str">
            <v>Nữ</v>
          </cell>
          <cell r="G652" t="str">
            <v>Đã Đăng Ký (chưa học xong)</v>
          </cell>
          <cell r="H652">
            <v>8</v>
          </cell>
          <cell r="I652">
            <v>8.6999999999999993</v>
          </cell>
          <cell r="K652">
            <v>7.9</v>
          </cell>
          <cell r="M652" t="str">
            <v>P (P/F)</v>
          </cell>
          <cell r="N652">
            <v>7.8</v>
          </cell>
          <cell r="O652">
            <v>9.8000000000000007</v>
          </cell>
          <cell r="P652">
            <v>9.3000000000000007</v>
          </cell>
          <cell r="R652">
            <v>8.9</v>
          </cell>
          <cell r="W652">
            <v>8.5</v>
          </cell>
          <cell r="X652">
            <v>8.5</v>
          </cell>
          <cell r="Y652">
            <v>8.6</v>
          </cell>
          <cell r="Z652">
            <v>9.8000000000000007</v>
          </cell>
          <cell r="AA652">
            <v>8.1</v>
          </cell>
          <cell r="AB652">
            <v>8.3000000000000007</v>
          </cell>
          <cell r="AC652">
            <v>9</v>
          </cell>
          <cell r="AD652">
            <v>8.9</v>
          </cell>
          <cell r="AE652">
            <v>8.5</v>
          </cell>
          <cell r="AF652">
            <v>6.7</v>
          </cell>
          <cell r="AG652">
            <v>8.1999999999999993</v>
          </cell>
          <cell r="AH652">
            <v>4.5</v>
          </cell>
          <cell r="AI652">
            <v>7.5</v>
          </cell>
          <cell r="AJ652">
            <v>9.1</v>
          </cell>
          <cell r="AK652">
            <v>8.6</v>
          </cell>
          <cell r="AL652" t="str">
            <v>X</v>
          </cell>
          <cell r="AM652">
            <v>8.8000000000000007</v>
          </cell>
          <cell r="AN652">
            <v>50</v>
          </cell>
          <cell r="AO652">
            <v>2</v>
          </cell>
          <cell r="AP652">
            <v>6.7</v>
          </cell>
          <cell r="AQ652">
            <v>7.1</v>
          </cell>
          <cell r="AT652">
            <v>8.5</v>
          </cell>
          <cell r="BB652">
            <v>7.4</v>
          </cell>
          <cell r="BD652">
            <v>7.2</v>
          </cell>
          <cell r="BE652">
            <v>5</v>
          </cell>
          <cell r="BF652">
            <v>0</v>
          </cell>
          <cell r="BG652">
            <v>9</v>
          </cell>
          <cell r="BH652">
            <v>6.4</v>
          </cell>
          <cell r="BI652">
            <v>8.1</v>
          </cell>
          <cell r="BJ652">
            <v>8.6999999999999993</v>
          </cell>
          <cell r="BK652">
            <v>8.6</v>
          </cell>
          <cell r="BL652">
            <v>9.1</v>
          </cell>
          <cell r="BM652">
            <v>9.1</v>
          </cell>
          <cell r="BN652">
            <v>9</v>
          </cell>
          <cell r="BO652" t="str">
            <v>X</v>
          </cell>
          <cell r="BP652">
            <v>6.6</v>
          </cell>
          <cell r="BQ652">
            <v>8.1</v>
          </cell>
          <cell r="BR652">
            <v>8.4</v>
          </cell>
          <cell r="BS652">
            <v>9.3000000000000007</v>
          </cell>
          <cell r="BT652">
            <v>7.2</v>
          </cell>
          <cell r="BV652">
            <v>8.5</v>
          </cell>
          <cell r="BW652">
            <v>7.7</v>
          </cell>
          <cell r="BX652">
            <v>7.8</v>
          </cell>
          <cell r="BY652">
            <v>7.4</v>
          </cell>
          <cell r="BZ652">
            <v>9.6999999999999993</v>
          </cell>
          <cell r="CA652">
            <v>47</v>
          </cell>
          <cell r="CB652">
            <v>3</v>
          </cell>
          <cell r="CD652" t="str">
            <v>X</v>
          </cell>
          <cell r="CF652">
            <v>8.8000000000000007</v>
          </cell>
          <cell r="CG652" t="str">
            <v>X</v>
          </cell>
          <cell r="CI652">
            <v>9.4</v>
          </cell>
          <cell r="CJ652">
            <v>8.5</v>
          </cell>
          <cell r="CK652">
            <v>9.4</v>
          </cell>
          <cell r="CM652">
            <v>8.1999999999999993</v>
          </cell>
          <cell r="CO652">
            <v>9</v>
          </cell>
          <cell r="CP652" t="str">
            <v>X</v>
          </cell>
          <cell r="CT652" t="str">
            <v>X</v>
          </cell>
          <cell r="CU652">
            <v>8.8000000000000007</v>
          </cell>
          <cell r="CV652">
            <v>9.1999999999999993</v>
          </cell>
          <cell r="CW652">
            <v>16</v>
          </cell>
          <cell r="CX652">
            <v>10</v>
          </cell>
          <cell r="DB652">
            <v>0</v>
          </cell>
          <cell r="DC652">
            <v>5</v>
          </cell>
          <cell r="DD652">
            <v>118</v>
          </cell>
          <cell r="DE652">
            <v>20</v>
          </cell>
          <cell r="DF652">
            <v>136</v>
          </cell>
          <cell r="DG652">
            <v>118</v>
          </cell>
          <cell r="DH652">
            <v>8.34</v>
          </cell>
          <cell r="DI652">
            <v>3.66</v>
          </cell>
        </row>
        <row r="653">
          <cell r="A653">
            <v>25207105516</v>
          </cell>
          <cell r="B653" t="str">
            <v>Nguyễn</v>
          </cell>
          <cell r="C653" t="str">
            <v>Phương</v>
          </cell>
          <cell r="D653" t="str">
            <v>Thảo</v>
          </cell>
          <cell r="E653">
            <v>37022</v>
          </cell>
          <cell r="F653" t="str">
            <v>Nữ</v>
          </cell>
          <cell r="G653" t="str">
            <v>Đã Đăng Ký (chưa học xong)</v>
          </cell>
          <cell r="H653">
            <v>8.1</v>
          </cell>
          <cell r="I653">
            <v>8</v>
          </cell>
          <cell r="K653">
            <v>8.1999999999999993</v>
          </cell>
          <cell r="M653">
            <v>6.9</v>
          </cell>
          <cell r="N653">
            <v>7.7</v>
          </cell>
          <cell r="O653">
            <v>7.2</v>
          </cell>
          <cell r="P653">
            <v>8.9</v>
          </cell>
          <cell r="R653">
            <v>8.5</v>
          </cell>
          <cell r="W653">
            <v>7.7</v>
          </cell>
          <cell r="X653">
            <v>8.9</v>
          </cell>
          <cell r="Y653">
            <v>8.8000000000000007</v>
          </cell>
          <cell r="Z653">
            <v>8.6999999999999993</v>
          </cell>
          <cell r="AA653">
            <v>8.4</v>
          </cell>
          <cell r="AB653">
            <v>8</v>
          </cell>
          <cell r="AC653">
            <v>8.3000000000000007</v>
          </cell>
          <cell r="AD653">
            <v>8.4</v>
          </cell>
          <cell r="AE653">
            <v>8.8000000000000007</v>
          </cell>
          <cell r="AF653">
            <v>8.1</v>
          </cell>
          <cell r="AG653">
            <v>5.7</v>
          </cell>
          <cell r="AH653">
            <v>4.8</v>
          </cell>
          <cell r="AI653">
            <v>7.4</v>
          </cell>
          <cell r="AJ653">
            <v>8.3000000000000007</v>
          </cell>
          <cell r="AK653">
            <v>7.2</v>
          </cell>
          <cell r="AL653">
            <v>8.1</v>
          </cell>
          <cell r="AM653">
            <v>7</v>
          </cell>
          <cell r="AN653">
            <v>52</v>
          </cell>
          <cell r="AO653">
            <v>0</v>
          </cell>
          <cell r="AP653">
            <v>6.1</v>
          </cell>
          <cell r="AQ653">
            <v>7.3</v>
          </cell>
          <cell r="AW653">
            <v>8.8000000000000007</v>
          </cell>
          <cell r="BC653">
            <v>6</v>
          </cell>
          <cell r="BD653">
            <v>6</v>
          </cell>
          <cell r="BE653">
            <v>5</v>
          </cell>
          <cell r="BF653">
            <v>0</v>
          </cell>
          <cell r="BG653">
            <v>8</v>
          </cell>
          <cell r="BH653">
            <v>8.1999999999999993</v>
          </cell>
          <cell r="BI653">
            <v>9.1</v>
          </cell>
          <cell r="BJ653">
            <v>6.3</v>
          </cell>
          <cell r="BK653">
            <v>7.9</v>
          </cell>
          <cell r="BL653">
            <v>8.3000000000000007</v>
          </cell>
          <cell r="BM653">
            <v>8.3000000000000007</v>
          </cell>
          <cell r="BN653">
            <v>5.9</v>
          </cell>
          <cell r="BO653" t="str">
            <v>X</v>
          </cell>
          <cell r="BP653">
            <v>7.4</v>
          </cell>
          <cell r="BQ653">
            <v>6.6</v>
          </cell>
          <cell r="BR653">
            <v>8.1999999999999993</v>
          </cell>
          <cell r="BS653">
            <v>6.7</v>
          </cell>
          <cell r="BU653">
            <v>8.6999999999999993</v>
          </cell>
          <cell r="BV653">
            <v>7.2</v>
          </cell>
          <cell r="BW653">
            <v>7.7</v>
          </cell>
          <cell r="BX653">
            <v>7.1</v>
          </cell>
          <cell r="BY653">
            <v>8.1999999999999993</v>
          </cell>
          <cell r="BZ653">
            <v>9.4</v>
          </cell>
          <cell r="CA653">
            <v>47</v>
          </cell>
          <cell r="CB653">
            <v>3</v>
          </cell>
          <cell r="CD653">
            <v>8.3000000000000007</v>
          </cell>
          <cell r="CF653">
            <v>7.6</v>
          </cell>
          <cell r="CG653">
            <v>9</v>
          </cell>
          <cell r="CI653">
            <v>8.6999999999999993</v>
          </cell>
          <cell r="CJ653">
            <v>8.1999999999999993</v>
          </cell>
          <cell r="CK653">
            <v>9.1999999999999993</v>
          </cell>
          <cell r="CM653">
            <v>9</v>
          </cell>
          <cell r="CO653" t="str">
            <v>X</v>
          </cell>
          <cell r="CP653" t="str">
            <v>X</v>
          </cell>
          <cell r="CS653">
            <v>8.8000000000000007</v>
          </cell>
          <cell r="CU653">
            <v>7.9</v>
          </cell>
          <cell r="CV653">
            <v>9.4</v>
          </cell>
          <cell r="CW653">
            <v>21</v>
          </cell>
          <cell r="CX653">
            <v>5</v>
          </cell>
          <cell r="DB653">
            <v>0</v>
          </cell>
          <cell r="DC653">
            <v>5</v>
          </cell>
          <cell r="DD653">
            <v>125</v>
          </cell>
          <cell r="DE653">
            <v>13</v>
          </cell>
          <cell r="DF653">
            <v>136</v>
          </cell>
          <cell r="DG653">
            <v>125</v>
          </cell>
          <cell r="DH653">
            <v>7.88</v>
          </cell>
          <cell r="DI653">
            <v>3.41</v>
          </cell>
        </row>
        <row r="654">
          <cell r="A654">
            <v>25207107858</v>
          </cell>
          <cell r="B654" t="str">
            <v>Bùi</v>
          </cell>
          <cell r="C654" t="str">
            <v>Thị Phương</v>
          </cell>
          <cell r="D654" t="str">
            <v>Thảo</v>
          </cell>
          <cell r="E654">
            <v>36896</v>
          </cell>
          <cell r="F654" t="str">
            <v>Nữ</v>
          </cell>
          <cell r="G654" t="str">
            <v>Đã Đăng Ký (chưa học xong)</v>
          </cell>
          <cell r="H654">
            <v>7.9</v>
          </cell>
          <cell r="I654">
            <v>8.9</v>
          </cell>
          <cell r="K654">
            <v>6.9</v>
          </cell>
          <cell r="M654" t="str">
            <v>P (P/F)</v>
          </cell>
          <cell r="N654">
            <v>8</v>
          </cell>
          <cell r="O654">
            <v>5.0999999999999996</v>
          </cell>
          <cell r="P654">
            <v>8.6</v>
          </cell>
          <cell r="R654">
            <v>6.3</v>
          </cell>
          <cell r="W654">
            <v>7</v>
          </cell>
          <cell r="X654">
            <v>8.1</v>
          </cell>
          <cell r="Y654">
            <v>9.1</v>
          </cell>
          <cell r="Z654">
            <v>8.6999999999999993</v>
          </cell>
          <cell r="AA654">
            <v>8.1999999999999993</v>
          </cell>
          <cell r="AB654">
            <v>7.9</v>
          </cell>
          <cell r="AC654">
            <v>8</v>
          </cell>
          <cell r="AD654">
            <v>8.5</v>
          </cell>
          <cell r="AE654">
            <v>9.3000000000000007</v>
          </cell>
          <cell r="AF654">
            <v>8.1999999999999993</v>
          </cell>
          <cell r="AG654">
            <v>9.1</v>
          </cell>
          <cell r="AH654">
            <v>5.3</v>
          </cell>
          <cell r="AI654">
            <v>8.3000000000000007</v>
          </cell>
          <cell r="AJ654">
            <v>8.4</v>
          </cell>
          <cell r="AK654">
            <v>6.6</v>
          </cell>
          <cell r="AL654" t="str">
            <v>X</v>
          </cell>
          <cell r="AM654">
            <v>8.4</v>
          </cell>
          <cell r="AN654">
            <v>50</v>
          </cell>
          <cell r="AO654">
            <v>2</v>
          </cell>
          <cell r="AP654">
            <v>5</v>
          </cell>
          <cell r="AQ654">
            <v>6.3</v>
          </cell>
          <cell r="AR654">
            <v>7.9</v>
          </cell>
          <cell r="AX654">
            <v>6.8</v>
          </cell>
          <cell r="BD654">
            <v>5</v>
          </cell>
          <cell r="BE654">
            <v>5</v>
          </cell>
          <cell r="BF654">
            <v>0</v>
          </cell>
          <cell r="BG654">
            <v>5.2</v>
          </cell>
          <cell r="BH654">
            <v>8.5</v>
          </cell>
          <cell r="BI654">
            <v>7</v>
          </cell>
          <cell r="BJ654">
            <v>5.6</v>
          </cell>
          <cell r="BK654">
            <v>8</v>
          </cell>
          <cell r="BL654">
            <v>8.1999999999999993</v>
          </cell>
          <cell r="BM654">
            <v>7.6</v>
          </cell>
          <cell r="BN654">
            <v>6.1</v>
          </cell>
          <cell r="BO654" t="str">
            <v>X</v>
          </cell>
          <cell r="BP654">
            <v>6</v>
          </cell>
          <cell r="BQ654">
            <v>7.8</v>
          </cell>
          <cell r="BR654">
            <v>8.5</v>
          </cell>
          <cell r="BS654">
            <v>8.8000000000000007</v>
          </cell>
          <cell r="BU654">
            <v>6.3</v>
          </cell>
          <cell r="BV654">
            <v>6.4</v>
          </cell>
          <cell r="BW654">
            <v>5.5</v>
          </cell>
          <cell r="BX654">
            <v>6.9</v>
          </cell>
          <cell r="BY654">
            <v>6.2</v>
          </cell>
          <cell r="BZ654">
            <v>9</v>
          </cell>
          <cell r="CA654">
            <v>47</v>
          </cell>
          <cell r="CB654">
            <v>3</v>
          </cell>
          <cell r="CC654">
            <v>7</v>
          </cell>
          <cell r="CF654">
            <v>8.6999999999999993</v>
          </cell>
          <cell r="CG654">
            <v>8.1999999999999993</v>
          </cell>
          <cell r="CI654">
            <v>7.5</v>
          </cell>
          <cell r="CJ654">
            <v>8.1</v>
          </cell>
          <cell r="CK654">
            <v>8.6999999999999993</v>
          </cell>
          <cell r="CM654">
            <v>7.9</v>
          </cell>
          <cell r="CO654" t="str">
            <v>X</v>
          </cell>
          <cell r="CP654">
            <v>5.3</v>
          </cell>
          <cell r="CS654" t="str">
            <v>X</v>
          </cell>
          <cell r="CU654">
            <v>8.1999999999999993</v>
          </cell>
          <cell r="CV654">
            <v>8.6</v>
          </cell>
          <cell r="CW654">
            <v>22</v>
          </cell>
          <cell r="CX654">
            <v>5</v>
          </cell>
          <cell r="DB654">
            <v>0</v>
          </cell>
          <cell r="DC654">
            <v>5</v>
          </cell>
          <cell r="DD654">
            <v>124</v>
          </cell>
          <cell r="DE654">
            <v>15</v>
          </cell>
          <cell r="DF654">
            <v>136</v>
          </cell>
          <cell r="DG654">
            <v>124</v>
          </cell>
          <cell r="DH654">
            <v>7.42</v>
          </cell>
          <cell r="DI654">
            <v>3.14</v>
          </cell>
        </row>
        <row r="655">
          <cell r="A655">
            <v>25207108293</v>
          </cell>
          <cell r="B655" t="str">
            <v>Lưu</v>
          </cell>
          <cell r="C655" t="str">
            <v>Vũ Thanh</v>
          </cell>
          <cell r="D655" t="str">
            <v>Thảo</v>
          </cell>
          <cell r="E655">
            <v>37179</v>
          </cell>
          <cell r="F655" t="str">
            <v>Nữ</v>
          </cell>
          <cell r="G655" t="str">
            <v>Đã Đăng Ký (chưa học xong)</v>
          </cell>
          <cell r="H655">
            <v>8.1999999999999993</v>
          </cell>
          <cell r="J655">
            <v>7.5</v>
          </cell>
          <cell r="K655">
            <v>8.1</v>
          </cell>
          <cell r="M655" t="str">
            <v>P (P/F)</v>
          </cell>
          <cell r="N655">
            <v>4.9000000000000004</v>
          </cell>
          <cell r="O655">
            <v>6.3</v>
          </cell>
          <cell r="P655">
            <v>5.0999999999999996</v>
          </cell>
          <cell r="Q655">
            <v>8</v>
          </cell>
          <cell r="W655">
            <v>6.9</v>
          </cell>
          <cell r="X655">
            <v>7.8</v>
          </cell>
          <cell r="Y655">
            <v>8.5</v>
          </cell>
          <cell r="Z655">
            <v>9.6</v>
          </cell>
          <cell r="AA655">
            <v>6.3</v>
          </cell>
          <cell r="AB655">
            <v>8.4</v>
          </cell>
          <cell r="AC655">
            <v>9</v>
          </cell>
          <cell r="AD655">
            <v>8.5</v>
          </cell>
          <cell r="AE655">
            <v>8.5</v>
          </cell>
          <cell r="AF655" t="str">
            <v>P (P/F)</v>
          </cell>
          <cell r="AG655" t="str">
            <v>P (P/F)</v>
          </cell>
          <cell r="AH655">
            <v>7.5</v>
          </cell>
          <cell r="AI655">
            <v>7.9</v>
          </cell>
          <cell r="AJ655">
            <v>9.5</v>
          </cell>
          <cell r="AK655">
            <v>8.3000000000000007</v>
          </cell>
          <cell r="AL655">
            <v>6.4</v>
          </cell>
          <cell r="AM655" t="str">
            <v>X</v>
          </cell>
          <cell r="AN655">
            <v>49</v>
          </cell>
          <cell r="AO655">
            <v>2</v>
          </cell>
          <cell r="AP655">
            <v>6.2</v>
          </cell>
          <cell r="AQ655">
            <v>6.7</v>
          </cell>
          <cell r="AT655">
            <v>9</v>
          </cell>
          <cell r="AZ655">
            <v>6.8</v>
          </cell>
          <cell r="BD655">
            <v>8.5</v>
          </cell>
          <cell r="BE655">
            <v>5</v>
          </cell>
          <cell r="BF655">
            <v>0</v>
          </cell>
          <cell r="BG655">
            <v>7.2</v>
          </cell>
          <cell r="BH655">
            <v>7.7</v>
          </cell>
          <cell r="BI655">
            <v>8.6</v>
          </cell>
          <cell r="BJ655">
            <v>8.6</v>
          </cell>
          <cell r="BK655">
            <v>8.4</v>
          </cell>
          <cell r="BL655">
            <v>5.9</v>
          </cell>
          <cell r="BM655">
            <v>5.9</v>
          </cell>
          <cell r="BN655">
            <v>7.2</v>
          </cell>
          <cell r="BO655">
            <v>5.2</v>
          </cell>
          <cell r="BP655">
            <v>5.5</v>
          </cell>
          <cell r="BQ655">
            <v>6.2</v>
          </cell>
          <cell r="BR655">
            <v>8.5</v>
          </cell>
          <cell r="BS655">
            <v>8</v>
          </cell>
          <cell r="BU655">
            <v>7.7</v>
          </cell>
          <cell r="BV655">
            <v>7.5</v>
          </cell>
          <cell r="BW655">
            <v>6.5</v>
          </cell>
          <cell r="BX655">
            <v>8.4</v>
          </cell>
          <cell r="BY655">
            <v>6.9</v>
          </cell>
          <cell r="BZ655">
            <v>8.6999999999999993</v>
          </cell>
          <cell r="CA655">
            <v>50</v>
          </cell>
          <cell r="CB655">
            <v>0</v>
          </cell>
          <cell r="CC655">
            <v>8.1</v>
          </cell>
          <cell r="CF655">
            <v>8.6</v>
          </cell>
          <cell r="CG655">
            <v>8.5</v>
          </cell>
          <cell r="CI655">
            <v>9</v>
          </cell>
          <cell r="CJ655">
            <v>7.6</v>
          </cell>
          <cell r="CK655">
            <v>8.4</v>
          </cell>
          <cell r="CM655">
            <v>8.6999999999999993</v>
          </cell>
          <cell r="CO655">
            <v>9.1</v>
          </cell>
          <cell r="CP655" t="str">
            <v>X</v>
          </cell>
          <cell r="CS655" t="str">
            <v>X</v>
          </cell>
          <cell r="CU655">
            <v>8.8000000000000007</v>
          </cell>
          <cell r="CV655">
            <v>6.9</v>
          </cell>
          <cell r="CW655">
            <v>21</v>
          </cell>
          <cell r="CX655">
            <v>6</v>
          </cell>
          <cell r="DB655">
            <v>0</v>
          </cell>
          <cell r="DC655">
            <v>5</v>
          </cell>
          <cell r="DD655">
            <v>125</v>
          </cell>
          <cell r="DE655">
            <v>13</v>
          </cell>
          <cell r="DF655">
            <v>136</v>
          </cell>
          <cell r="DG655">
            <v>125</v>
          </cell>
          <cell r="DH655">
            <v>7.54</v>
          </cell>
          <cell r="DI655">
            <v>3.2</v>
          </cell>
        </row>
        <row r="656">
          <cell r="A656">
            <v>25207108479</v>
          </cell>
          <cell r="B656" t="str">
            <v>Nguyễn</v>
          </cell>
          <cell r="C656" t="str">
            <v>Phạm Thanh</v>
          </cell>
          <cell r="D656" t="str">
            <v>Thảo</v>
          </cell>
          <cell r="E656">
            <v>37025</v>
          </cell>
          <cell r="F656" t="str">
            <v>Nữ</v>
          </cell>
          <cell r="G656" t="str">
            <v>Đã Đăng Ký (chưa học xong)</v>
          </cell>
          <cell r="H656">
            <v>8.1999999999999993</v>
          </cell>
          <cell r="I656">
            <v>7.6</v>
          </cell>
          <cell r="K656">
            <v>7.6</v>
          </cell>
          <cell r="M656">
            <v>8.1</v>
          </cell>
          <cell r="N656">
            <v>8</v>
          </cell>
          <cell r="O656">
            <v>6.7</v>
          </cell>
          <cell r="P656">
            <v>7.7</v>
          </cell>
          <cell r="R656">
            <v>6.3</v>
          </cell>
          <cell r="W656">
            <v>8</v>
          </cell>
          <cell r="X656">
            <v>8.6</v>
          </cell>
          <cell r="Y656">
            <v>8.9</v>
          </cell>
          <cell r="Z656">
            <v>9.1</v>
          </cell>
          <cell r="AA656">
            <v>7.9</v>
          </cell>
          <cell r="AB656">
            <v>6.6</v>
          </cell>
          <cell r="AC656">
            <v>8.1999999999999993</v>
          </cell>
          <cell r="AD656">
            <v>6.4</v>
          </cell>
          <cell r="AE656">
            <v>9.1999999999999993</v>
          </cell>
          <cell r="AF656">
            <v>8</v>
          </cell>
          <cell r="AG656">
            <v>7.6</v>
          </cell>
          <cell r="AH656">
            <v>7.4</v>
          </cell>
          <cell r="AI656">
            <v>7.7</v>
          </cell>
          <cell r="AJ656">
            <v>8</v>
          </cell>
          <cell r="AK656">
            <v>6.8</v>
          </cell>
          <cell r="AL656">
            <v>6.3</v>
          </cell>
          <cell r="AM656">
            <v>7.4</v>
          </cell>
          <cell r="AN656">
            <v>52</v>
          </cell>
          <cell r="AO656">
            <v>0</v>
          </cell>
          <cell r="AP656">
            <v>6.7</v>
          </cell>
          <cell r="AQ656">
            <v>6.9</v>
          </cell>
          <cell r="AR656">
            <v>8.6</v>
          </cell>
          <cell r="AX656">
            <v>5.9</v>
          </cell>
          <cell r="BD656">
            <v>5.2</v>
          </cell>
          <cell r="BE656">
            <v>5</v>
          </cell>
          <cell r="BF656">
            <v>0</v>
          </cell>
          <cell r="BG656">
            <v>6</v>
          </cell>
          <cell r="BH656">
            <v>8.3000000000000007</v>
          </cell>
          <cell r="BI656">
            <v>8.8000000000000007</v>
          </cell>
          <cell r="BJ656">
            <v>8.1</v>
          </cell>
          <cell r="BK656">
            <v>7.2</v>
          </cell>
          <cell r="BL656">
            <v>7.5</v>
          </cell>
          <cell r="BM656">
            <v>9.3000000000000007</v>
          </cell>
          <cell r="BN656">
            <v>7.2</v>
          </cell>
          <cell r="BO656">
            <v>6</v>
          </cell>
          <cell r="BP656">
            <v>6.6</v>
          </cell>
          <cell r="BQ656">
            <v>7.2</v>
          </cell>
          <cell r="BR656">
            <v>8.1</v>
          </cell>
          <cell r="BS656">
            <v>7.9</v>
          </cell>
          <cell r="BU656">
            <v>8.5</v>
          </cell>
          <cell r="BV656">
            <v>6.1</v>
          </cell>
          <cell r="BW656">
            <v>5.6</v>
          </cell>
          <cell r="BX656">
            <v>8.1</v>
          </cell>
          <cell r="BY656">
            <v>7.4</v>
          </cell>
          <cell r="BZ656">
            <v>9.9</v>
          </cell>
          <cell r="CA656">
            <v>50</v>
          </cell>
          <cell r="CB656">
            <v>0</v>
          </cell>
          <cell r="CD656">
            <v>7.7</v>
          </cell>
          <cell r="CF656">
            <v>6.9</v>
          </cell>
          <cell r="CG656">
            <v>5.9</v>
          </cell>
          <cell r="CI656">
            <v>8.1</v>
          </cell>
          <cell r="CJ656">
            <v>7.3</v>
          </cell>
          <cell r="CK656">
            <v>7.4</v>
          </cell>
          <cell r="CM656">
            <v>6</v>
          </cell>
          <cell r="CO656">
            <v>8.1999999999999993</v>
          </cell>
          <cell r="CP656" t="str">
            <v>X</v>
          </cell>
          <cell r="CS656" t="str">
            <v>X</v>
          </cell>
          <cell r="CU656">
            <v>8.1999999999999993</v>
          </cell>
          <cell r="CV656" t="str">
            <v>X</v>
          </cell>
          <cell r="CW656">
            <v>19</v>
          </cell>
          <cell r="CX656">
            <v>7</v>
          </cell>
          <cell r="DB656">
            <v>0</v>
          </cell>
          <cell r="DC656">
            <v>5</v>
          </cell>
          <cell r="DD656">
            <v>126</v>
          </cell>
          <cell r="DE656">
            <v>12</v>
          </cell>
          <cell r="DF656">
            <v>136</v>
          </cell>
          <cell r="DG656">
            <v>126</v>
          </cell>
          <cell r="DH656">
            <v>7.48</v>
          </cell>
          <cell r="DI656">
            <v>3.17</v>
          </cell>
        </row>
        <row r="657">
          <cell r="A657">
            <v>25207109081</v>
          </cell>
          <cell r="B657" t="str">
            <v>Đào</v>
          </cell>
          <cell r="C657" t="str">
            <v>Thị Kim</v>
          </cell>
          <cell r="D657" t="str">
            <v>Thảo</v>
          </cell>
          <cell r="E657">
            <v>37014</v>
          </cell>
          <cell r="F657" t="str">
            <v>Nữ</v>
          </cell>
          <cell r="G657" t="str">
            <v>Đã Đăng Ký (chưa học xong)</v>
          </cell>
          <cell r="H657">
            <v>8.9</v>
          </cell>
          <cell r="I657">
            <v>9.5</v>
          </cell>
          <cell r="K657">
            <v>7.9</v>
          </cell>
          <cell r="M657">
            <v>7.6</v>
          </cell>
          <cell r="N657">
            <v>9</v>
          </cell>
          <cell r="O657">
            <v>9.9</v>
          </cell>
          <cell r="P657">
            <v>9.3000000000000007</v>
          </cell>
          <cell r="R657">
            <v>8.6</v>
          </cell>
          <cell r="W657">
            <v>7.8</v>
          </cell>
          <cell r="X657">
            <v>8.5</v>
          </cell>
          <cell r="Y657">
            <v>9.1</v>
          </cell>
          <cell r="Z657">
            <v>9.1</v>
          </cell>
          <cell r="AA657">
            <v>8.6</v>
          </cell>
          <cell r="AB657">
            <v>6.3</v>
          </cell>
          <cell r="AC657">
            <v>8.6999999999999993</v>
          </cell>
          <cell r="AD657">
            <v>9.1999999999999993</v>
          </cell>
          <cell r="AE657">
            <v>9.3000000000000007</v>
          </cell>
          <cell r="AF657">
            <v>7.4</v>
          </cell>
          <cell r="AG657">
            <v>6.8</v>
          </cell>
          <cell r="AH657">
            <v>8.9</v>
          </cell>
          <cell r="AI657">
            <v>8.1</v>
          </cell>
          <cell r="AJ657">
            <v>6.6</v>
          </cell>
          <cell r="AK657">
            <v>8.1</v>
          </cell>
          <cell r="AL657">
            <v>7</v>
          </cell>
          <cell r="AM657">
            <v>8.6999999999999993</v>
          </cell>
          <cell r="AN657">
            <v>52</v>
          </cell>
          <cell r="AO657">
            <v>0</v>
          </cell>
          <cell r="AP657">
            <v>7.3</v>
          </cell>
          <cell r="AQ657">
            <v>7.9</v>
          </cell>
          <cell r="AR657">
            <v>9.5</v>
          </cell>
          <cell r="AX657">
            <v>7.3</v>
          </cell>
          <cell r="BD657">
            <v>6.5</v>
          </cell>
          <cell r="BE657">
            <v>5</v>
          </cell>
          <cell r="BF657">
            <v>0</v>
          </cell>
          <cell r="BG657">
            <v>7.9</v>
          </cell>
          <cell r="BH657">
            <v>8.5</v>
          </cell>
          <cell r="BI657">
            <v>8.6999999999999993</v>
          </cell>
          <cell r="BJ657">
            <v>8.8000000000000007</v>
          </cell>
          <cell r="BK657">
            <v>7.4</v>
          </cell>
          <cell r="BL657">
            <v>8</v>
          </cell>
          <cell r="BM657">
            <v>9</v>
          </cell>
          <cell r="BN657">
            <v>7.1</v>
          </cell>
          <cell r="BO657">
            <v>7.1</v>
          </cell>
          <cell r="BP657">
            <v>9</v>
          </cell>
          <cell r="BQ657">
            <v>6.7</v>
          </cell>
          <cell r="BR657">
            <v>8.8000000000000007</v>
          </cell>
          <cell r="BS657">
            <v>9.1999999999999993</v>
          </cell>
          <cell r="BU657">
            <v>8.6999999999999993</v>
          </cell>
          <cell r="BV657">
            <v>7.8</v>
          </cell>
          <cell r="BW657">
            <v>6.4</v>
          </cell>
          <cell r="BX657">
            <v>8</v>
          </cell>
          <cell r="BY657">
            <v>8.4</v>
          </cell>
          <cell r="BZ657">
            <v>9.6999999999999993</v>
          </cell>
          <cell r="CA657">
            <v>50</v>
          </cell>
          <cell r="CB657">
            <v>0</v>
          </cell>
          <cell r="CD657">
            <v>8.4</v>
          </cell>
          <cell r="CF657">
            <v>8.3000000000000007</v>
          </cell>
          <cell r="CG657">
            <v>9.6</v>
          </cell>
          <cell r="CI657">
            <v>9.5</v>
          </cell>
          <cell r="CJ657">
            <v>8.6999999999999993</v>
          </cell>
          <cell r="CK657">
            <v>9.3000000000000007</v>
          </cell>
          <cell r="CM657">
            <v>9</v>
          </cell>
          <cell r="CO657">
            <v>9.1</v>
          </cell>
          <cell r="CP657">
            <v>8</v>
          </cell>
          <cell r="CS657">
            <v>9.1</v>
          </cell>
          <cell r="CU657">
            <v>10</v>
          </cell>
          <cell r="CV657">
            <v>8.6999999999999993</v>
          </cell>
          <cell r="CW657">
            <v>26</v>
          </cell>
          <cell r="CX657">
            <v>0</v>
          </cell>
          <cell r="DB657">
            <v>0</v>
          </cell>
          <cell r="DC657">
            <v>5</v>
          </cell>
          <cell r="DD657">
            <v>133</v>
          </cell>
          <cell r="DE657">
            <v>5</v>
          </cell>
          <cell r="DF657">
            <v>136</v>
          </cell>
          <cell r="DG657">
            <v>133</v>
          </cell>
          <cell r="DH657">
            <v>8.35</v>
          </cell>
          <cell r="DI657">
            <v>3.64</v>
          </cell>
        </row>
        <row r="658">
          <cell r="A658">
            <v>25207109833</v>
          </cell>
          <cell r="B658" t="str">
            <v>Võ</v>
          </cell>
          <cell r="C658" t="str">
            <v>Thị Phương</v>
          </cell>
          <cell r="D658" t="str">
            <v>Thảo</v>
          </cell>
          <cell r="E658">
            <v>37232</v>
          </cell>
          <cell r="F658" t="str">
            <v>Nữ</v>
          </cell>
          <cell r="G658" t="str">
            <v>Đã Đăng Ký (chưa học xong)</v>
          </cell>
          <cell r="H658">
            <v>6.4</v>
          </cell>
          <cell r="I658">
            <v>7.3</v>
          </cell>
          <cell r="K658">
            <v>6.6</v>
          </cell>
          <cell r="M658">
            <v>5.7</v>
          </cell>
          <cell r="N658">
            <v>6.4</v>
          </cell>
          <cell r="O658">
            <v>5.3</v>
          </cell>
          <cell r="P658">
            <v>8</v>
          </cell>
          <cell r="R658">
            <v>4.5</v>
          </cell>
          <cell r="W658">
            <v>5.4</v>
          </cell>
          <cell r="X658">
            <v>5.4</v>
          </cell>
          <cell r="Y658">
            <v>8.6999999999999993</v>
          </cell>
          <cell r="Z658">
            <v>8.8000000000000007</v>
          </cell>
          <cell r="AA658" t="str">
            <v>X</v>
          </cell>
          <cell r="AB658">
            <v>8.4</v>
          </cell>
          <cell r="AC658">
            <v>5.4</v>
          </cell>
          <cell r="AD658">
            <v>9.1</v>
          </cell>
          <cell r="AE658">
            <v>8.8000000000000007</v>
          </cell>
          <cell r="AF658">
            <v>7.7</v>
          </cell>
          <cell r="AG658">
            <v>7.3</v>
          </cell>
          <cell r="AH658">
            <v>4.2</v>
          </cell>
          <cell r="AI658">
            <v>6.3</v>
          </cell>
          <cell r="AJ658">
            <v>5.4</v>
          </cell>
          <cell r="AK658">
            <v>6.2</v>
          </cell>
          <cell r="AL658" t="str">
            <v>X</v>
          </cell>
          <cell r="AN658">
            <v>46</v>
          </cell>
          <cell r="AO658">
            <v>6</v>
          </cell>
          <cell r="AP658">
            <v>6.8</v>
          </cell>
          <cell r="AQ658">
            <v>6.7</v>
          </cell>
          <cell r="AR658">
            <v>7.8</v>
          </cell>
          <cell r="AZ658">
            <v>8.5</v>
          </cell>
          <cell r="BD658">
            <v>4.5</v>
          </cell>
          <cell r="BE658">
            <v>5</v>
          </cell>
          <cell r="BF658">
            <v>0</v>
          </cell>
          <cell r="BG658">
            <v>5.5</v>
          </cell>
          <cell r="BH658">
            <v>8.3000000000000007</v>
          </cell>
          <cell r="BI658">
            <v>8.4</v>
          </cell>
          <cell r="BJ658">
            <v>4.2</v>
          </cell>
          <cell r="BK658">
            <v>6</v>
          </cell>
          <cell r="BL658">
            <v>4.5</v>
          </cell>
          <cell r="BM658">
            <v>5.5</v>
          </cell>
          <cell r="BN658">
            <v>4.7</v>
          </cell>
          <cell r="BO658">
            <v>7.8</v>
          </cell>
          <cell r="BP658">
            <v>5.3</v>
          </cell>
          <cell r="BQ658">
            <v>6.8</v>
          </cell>
          <cell r="BR658">
            <v>4.5</v>
          </cell>
          <cell r="BS658">
            <v>7</v>
          </cell>
          <cell r="BU658">
            <v>7.6</v>
          </cell>
          <cell r="BV658" t="str">
            <v>X</v>
          </cell>
          <cell r="BW658">
            <v>5.3</v>
          </cell>
          <cell r="BX658">
            <v>7.2</v>
          </cell>
          <cell r="BY658">
            <v>5.5</v>
          </cell>
          <cell r="BZ658">
            <v>9.4</v>
          </cell>
          <cell r="CA658">
            <v>47</v>
          </cell>
          <cell r="CB658">
            <v>3</v>
          </cell>
          <cell r="CD658">
            <v>7</v>
          </cell>
          <cell r="CF658">
            <v>5.6</v>
          </cell>
          <cell r="CG658" t="str">
            <v>X</v>
          </cell>
          <cell r="CI658">
            <v>7</v>
          </cell>
          <cell r="CJ658">
            <v>7.1</v>
          </cell>
          <cell r="CK658">
            <v>6.9</v>
          </cell>
          <cell r="CM658">
            <v>5.8</v>
          </cell>
          <cell r="CO658">
            <v>9</v>
          </cell>
          <cell r="CP658">
            <v>5.5</v>
          </cell>
          <cell r="CS658" t="str">
            <v>X</v>
          </cell>
          <cell r="CV658" t="str">
            <v>X</v>
          </cell>
          <cell r="CW658">
            <v>19</v>
          </cell>
          <cell r="CX658">
            <v>7</v>
          </cell>
          <cell r="DB658">
            <v>0</v>
          </cell>
          <cell r="DC658">
            <v>5</v>
          </cell>
          <cell r="DD658">
            <v>117</v>
          </cell>
          <cell r="DE658">
            <v>21</v>
          </cell>
          <cell r="DF658">
            <v>136</v>
          </cell>
          <cell r="DG658">
            <v>117</v>
          </cell>
          <cell r="DH658">
            <v>6.45</v>
          </cell>
          <cell r="DI658">
            <v>2.5099999999999998</v>
          </cell>
        </row>
        <row r="659">
          <cell r="A659">
            <v>25207109858</v>
          </cell>
          <cell r="B659" t="str">
            <v>Nguyễn</v>
          </cell>
          <cell r="C659" t="str">
            <v>Thị Thanh</v>
          </cell>
          <cell r="D659" t="str">
            <v>Thảo</v>
          </cell>
          <cell r="E659">
            <v>36604</v>
          </cell>
          <cell r="F659" t="str">
            <v>Nữ</v>
          </cell>
          <cell r="G659" t="str">
            <v>Đã Đăng Ký (chưa học xong)</v>
          </cell>
          <cell r="H659">
            <v>8.8000000000000007</v>
          </cell>
          <cell r="I659">
            <v>7.8</v>
          </cell>
          <cell r="K659">
            <v>8.1999999999999993</v>
          </cell>
          <cell r="M659">
            <v>7.3</v>
          </cell>
          <cell r="N659">
            <v>6.7</v>
          </cell>
          <cell r="O659">
            <v>6.1</v>
          </cell>
          <cell r="P659">
            <v>9</v>
          </cell>
          <cell r="R659">
            <v>6.2</v>
          </cell>
          <cell r="W659">
            <v>7.8</v>
          </cell>
          <cell r="X659">
            <v>8.6</v>
          </cell>
          <cell r="Y659">
            <v>9.6</v>
          </cell>
          <cell r="Z659">
            <v>9</v>
          </cell>
          <cell r="AA659">
            <v>9</v>
          </cell>
          <cell r="AB659">
            <v>8.5</v>
          </cell>
          <cell r="AC659">
            <v>7.9</v>
          </cell>
          <cell r="AD659">
            <v>9.4</v>
          </cell>
          <cell r="AE659">
            <v>9</v>
          </cell>
          <cell r="AF659">
            <v>7.8</v>
          </cell>
          <cell r="AG659">
            <v>8.6</v>
          </cell>
          <cell r="AH659">
            <v>4.0999999999999996</v>
          </cell>
          <cell r="AI659">
            <v>6.5</v>
          </cell>
          <cell r="AJ659">
            <v>6.7</v>
          </cell>
          <cell r="AK659">
            <v>6.7</v>
          </cell>
          <cell r="AL659">
            <v>5.7</v>
          </cell>
          <cell r="AM659">
            <v>8.6999999999999993</v>
          </cell>
          <cell r="AN659">
            <v>52</v>
          </cell>
          <cell r="AO659">
            <v>0</v>
          </cell>
          <cell r="AP659">
            <v>6.1</v>
          </cell>
          <cell r="AQ659">
            <v>6</v>
          </cell>
          <cell r="AR659">
            <v>8.8000000000000007</v>
          </cell>
          <cell r="AZ659">
            <v>6.2</v>
          </cell>
          <cell r="BD659">
            <v>6.6</v>
          </cell>
          <cell r="BE659">
            <v>5</v>
          </cell>
          <cell r="BF659">
            <v>0</v>
          </cell>
          <cell r="BG659">
            <v>6.1</v>
          </cell>
          <cell r="BH659">
            <v>7.3</v>
          </cell>
          <cell r="BI659">
            <v>8.8000000000000007</v>
          </cell>
          <cell r="BJ659">
            <v>6.3</v>
          </cell>
          <cell r="BK659">
            <v>7.5</v>
          </cell>
          <cell r="BL659">
            <v>6.2</v>
          </cell>
          <cell r="BM659">
            <v>6.6</v>
          </cell>
          <cell r="BN659">
            <v>5.4</v>
          </cell>
          <cell r="BO659">
            <v>6.1</v>
          </cell>
          <cell r="BP659">
            <v>5.8</v>
          </cell>
          <cell r="BQ659">
            <v>5.0999999999999996</v>
          </cell>
          <cell r="BR659">
            <v>8.6</v>
          </cell>
          <cell r="BS659">
            <v>9.1999999999999993</v>
          </cell>
          <cell r="BU659">
            <v>8.3000000000000007</v>
          </cell>
          <cell r="BV659">
            <v>8.1999999999999993</v>
          </cell>
          <cell r="BW659">
            <v>8.1</v>
          </cell>
          <cell r="BX659">
            <v>7.8</v>
          </cell>
          <cell r="BY659">
            <v>8.1999999999999993</v>
          </cell>
          <cell r="BZ659">
            <v>9.8000000000000007</v>
          </cell>
          <cell r="CA659">
            <v>50</v>
          </cell>
          <cell r="CB659">
            <v>0</v>
          </cell>
          <cell r="CC659">
            <v>7.1</v>
          </cell>
          <cell r="CF659">
            <v>6.8</v>
          </cell>
          <cell r="CG659">
            <v>8.3000000000000007</v>
          </cell>
          <cell r="CI659">
            <v>8</v>
          </cell>
          <cell r="CJ659">
            <v>8</v>
          </cell>
          <cell r="CK659">
            <v>9.1</v>
          </cell>
          <cell r="CM659">
            <v>7.6</v>
          </cell>
          <cell r="CO659">
            <v>8.5</v>
          </cell>
          <cell r="CP659">
            <v>6.8</v>
          </cell>
          <cell r="CT659" t="str">
            <v>X</v>
          </cell>
          <cell r="CU659">
            <v>8.5</v>
          </cell>
          <cell r="CV659">
            <v>8.6999999999999993</v>
          </cell>
          <cell r="CW659">
            <v>24</v>
          </cell>
          <cell r="CX659">
            <v>3</v>
          </cell>
          <cell r="DB659">
            <v>0</v>
          </cell>
          <cell r="DC659">
            <v>5</v>
          </cell>
          <cell r="DD659">
            <v>131</v>
          </cell>
          <cell r="DE659">
            <v>8</v>
          </cell>
          <cell r="DF659">
            <v>136</v>
          </cell>
          <cell r="DG659">
            <v>131</v>
          </cell>
          <cell r="DH659">
            <v>7.52</v>
          </cell>
          <cell r="DI659">
            <v>3.17</v>
          </cell>
        </row>
        <row r="660">
          <cell r="A660">
            <v>25207110560</v>
          </cell>
          <cell r="B660" t="str">
            <v>Bùi</v>
          </cell>
          <cell r="C660" t="str">
            <v>Thị Thanh</v>
          </cell>
          <cell r="D660" t="str">
            <v>Thảo</v>
          </cell>
          <cell r="E660">
            <v>36987</v>
          </cell>
          <cell r="F660" t="str">
            <v>Nữ</v>
          </cell>
          <cell r="G660" t="str">
            <v>Đã Đăng Ký (chưa học xong)</v>
          </cell>
          <cell r="H660">
            <v>6.3</v>
          </cell>
          <cell r="K660">
            <v>7.3</v>
          </cell>
          <cell r="M660">
            <v>8.1999999999999993</v>
          </cell>
          <cell r="N660">
            <v>9.1</v>
          </cell>
          <cell r="O660">
            <v>5.4</v>
          </cell>
          <cell r="P660">
            <v>5.0999999999999996</v>
          </cell>
          <cell r="Q660">
            <v>9</v>
          </cell>
          <cell r="W660">
            <v>6</v>
          </cell>
          <cell r="X660">
            <v>7.2</v>
          </cell>
          <cell r="Y660">
            <v>9</v>
          </cell>
          <cell r="Z660">
            <v>8.5</v>
          </cell>
          <cell r="AA660">
            <v>7.6</v>
          </cell>
          <cell r="AB660">
            <v>0</v>
          </cell>
          <cell r="AC660">
            <v>8</v>
          </cell>
          <cell r="AD660">
            <v>8.6</v>
          </cell>
          <cell r="AE660">
            <v>9</v>
          </cell>
          <cell r="AF660">
            <v>5.6</v>
          </cell>
          <cell r="AG660">
            <v>7.4</v>
          </cell>
          <cell r="AH660">
            <v>5.7</v>
          </cell>
          <cell r="AI660">
            <v>8</v>
          </cell>
          <cell r="AJ660" t="str">
            <v>X</v>
          </cell>
          <cell r="AK660">
            <v>6.8</v>
          </cell>
          <cell r="AL660">
            <v>7</v>
          </cell>
          <cell r="AM660">
            <v>7.9</v>
          </cell>
          <cell r="AN660">
            <v>45</v>
          </cell>
          <cell r="AO660">
            <v>6</v>
          </cell>
          <cell r="AP660">
            <v>0</v>
          </cell>
          <cell r="AQ660">
            <v>4.4000000000000004</v>
          </cell>
          <cell r="AV660">
            <v>8.4</v>
          </cell>
          <cell r="BB660">
            <v>6.9</v>
          </cell>
          <cell r="BD660">
            <v>7.4</v>
          </cell>
          <cell r="BE660">
            <v>4</v>
          </cell>
          <cell r="BF660">
            <v>1</v>
          </cell>
          <cell r="BG660">
            <v>5.4</v>
          </cell>
          <cell r="BH660">
            <v>5.2</v>
          </cell>
          <cell r="BI660">
            <v>5.5</v>
          </cell>
          <cell r="BJ660">
            <v>7</v>
          </cell>
          <cell r="BK660">
            <v>7.5</v>
          </cell>
          <cell r="BL660">
            <v>7.4</v>
          </cell>
          <cell r="BM660">
            <v>6</v>
          </cell>
          <cell r="BN660">
            <v>4.7</v>
          </cell>
          <cell r="BO660">
            <v>5.4</v>
          </cell>
          <cell r="BP660">
            <v>5.3</v>
          </cell>
          <cell r="BQ660">
            <v>5.0999999999999996</v>
          </cell>
          <cell r="BR660">
            <v>7.9</v>
          </cell>
          <cell r="BS660">
            <v>7.6</v>
          </cell>
          <cell r="BU660">
            <v>8.8000000000000007</v>
          </cell>
          <cell r="BV660">
            <v>7.9</v>
          </cell>
          <cell r="BW660">
            <v>4.7</v>
          </cell>
          <cell r="BX660">
            <v>6.7</v>
          </cell>
          <cell r="BY660">
            <v>7.2</v>
          </cell>
          <cell r="BZ660">
            <v>8.9</v>
          </cell>
          <cell r="CA660">
            <v>50</v>
          </cell>
          <cell r="CB660">
            <v>0</v>
          </cell>
          <cell r="CC660">
            <v>5.8</v>
          </cell>
          <cell r="CG660" t="str">
            <v>X</v>
          </cell>
          <cell r="CI660">
            <v>5.9</v>
          </cell>
          <cell r="CJ660">
            <v>7.4</v>
          </cell>
          <cell r="CO660" t="str">
            <v>X</v>
          </cell>
          <cell r="CT660" t="str">
            <v>X</v>
          </cell>
          <cell r="CV660" t="str">
            <v>X</v>
          </cell>
          <cell r="CW660">
            <v>8</v>
          </cell>
          <cell r="CX660">
            <v>19</v>
          </cell>
          <cell r="DB660">
            <v>0</v>
          </cell>
          <cell r="DC660">
            <v>5</v>
          </cell>
          <cell r="DD660">
            <v>107</v>
          </cell>
          <cell r="DE660">
            <v>31</v>
          </cell>
          <cell r="DF660">
            <v>136</v>
          </cell>
          <cell r="DG660">
            <v>110</v>
          </cell>
          <cell r="DH660">
            <v>6.65</v>
          </cell>
          <cell r="DI660">
            <v>2.67</v>
          </cell>
        </row>
        <row r="661">
          <cell r="A661">
            <v>25207115879</v>
          </cell>
          <cell r="B661" t="str">
            <v>Trần</v>
          </cell>
          <cell r="C661" t="str">
            <v>Thị Thanh</v>
          </cell>
          <cell r="D661" t="str">
            <v>Thảo</v>
          </cell>
          <cell r="E661">
            <v>36967</v>
          </cell>
          <cell r="F661" t="str">
            <v>Nữ</v>
          </cell>
          <cell r="G661" t="str">
            <v>Đã Đăng Ký (chưa học xong)</v>
          </cell>
          <cell r="H661">
            <v>7.6</v>
          </cell>
          <cell r="I661">
            <v>9</v>
          </cell>
          <cell r="K661">
            <v>8.1999999999999993</v>
          </cell>
          <cell r="M661" t="str">
            <v>P (P/F)</v>
          </cell>
          <cell r="N661">
            <v>8.1</v>
          </cell>
          <cell r="O661">
            <v>8.6999999999999993</v>
          </cell>
          <cell r="P661">
            <v>7.2</v>
          </cell>
          <cell r="R661">
            <v>8.3000000000000007</v>
          </cell>
          <cell r="W661">
            <v>7.8</v>
          </cell>
          <cell r="X661">
            <v>8.8000000000000007</v>
          </cell>
          <cell r="Y661">
            <v>9</v>
          </cell>
          <cell r="Z661">
            <v>9.5</v>
          </cell>
          <cell r="AA661">
            <v>8.6999999999999993</v>
          </cell>
          <cell r="AB661">
            <v>9.5</v>
          </cell>
          <cell r="AC661">
            <v>9.1999999999999993</v>
          </cell>
          <cell r="AD661">
            <v>7.3</v>
          </cell>
          <cell r="AE661">
            <v>8.6</v>
          </cell>
          <cell r="AF661" t="str">
            <v>P (P/F)</v>
          </cell>
          <cell r="AG661" t="str">
            <v>P (P/F)</v>
          </cell>
          <cell r="AH661">
            <v>8.5</v>
          </cell>
          <cell r="AI661">
            <v>8.5</v>
          </cell>
          <cell r="AJ661">
            <v>8.1999999999999993</v>
          </cell>
          <cell r="AK661">
            <v>9.1999999999999993</v>
          </cell>
          <cell r="AL661">
            <v>7.7</v>
          </cell>
          <cell r="AM661">
            <v>8.6999999999999993</v>
          </cell>
          <cell r="AN661">
            <v>52</v>
          </cell>
          <cell r="AO661">
            <v>0</v>
          </cell>
          <cell r="AP661">
            <v>7.9</v>
          </cell>
          <cell r="AQ661">
            <v>7.1</v>
          </cell>
          <cell r="AV661">
            <v>7.2</v>
          </cell>
          <cell r="BB661">
            <v>4.8</v>
          </cell>
          <cell r="BD661">
            <v>5.2</v>
          </cell>
          <cell r="BE661">
            <v>5</v>
          </cell>
          <cell r="BF661">
            <v>0</v>
          </cell>
          <cell r="BG661">
            <v>6.1</v>
          </cell>
          <cell r="BH661">
            <v>7.2</v>
          </cell>
          <cell r="BI661">
            <v>9.6</v>
          </cell>
          <cell r="BJ661">
            <v>6.4</v>
          </cell>
          <cell r="BK661">
            <v>8.6999999999999993</v>
          </cell>
          <cell r="BL661">
            <v>7.4</v>
          </cell>
          <cell r="BM661">
            <v>7.2</v>
          </cell>
          <cell r="BN661">
            <v>8.1</v>
          </cell>
          <cell r="BO661">
            <v>9</v>
          </cell>
          <cell r="BP661">
            <v>6.5</v>
          </cell>
          <cell r="BQ661">
            <v>5.3</v>
          </cell>
          <cell r="BR661">
            <v>6.2</v>
          </cell>
          <cell r="BS661">
            <v>7</v>
          </cell>
          <cell r="BU661">
            <v>7.4</v>
          </cell>
          <cell r="BV661">
            <v>9.1</v>
          </cell>
          <cell r="BW661">
            <v>8.9</v>
          </cell>
          <cell r="BX661">
            <v>8.4</v>
          </cell>
          <cell r="BY661">
            <v>8.8000000000000007</v>
          </cell>
          <cell r="BZ661">
            <v>9.1</v>
          </cell>
          <cell r="CA661">
            <v>50</v>
          </cell>
          <cell r="CB661">
            <v>0</v>
          </cell>
          <cell r="CC661">
            <v>7.6</v>
          </cell>
          <cell r="CF661">
            <v>8.6999999999999993</v>
          </cell>
          <cell r="CG661">
            <v>8.1</v>
          </cell>
          <cell r="CI661">
            <v>7.9</v>
          </cell>
          <cell r="CJ661">
            <v>9</v>
          </cell>
          <cell r="CK661">
            <v>7.5</v>
          </cell>
          <cell r="CM661">
            <v>8.6</v>
          </cell>
          <cell r="CO661" t="str">
            <v>X</v>
          </cell>
          <cell r="CP661">
            <v>8.6999999999999993</v>
          </cell>
          <cell r="CT661" t="str">
            <v>X</v>
          </cell>
          <cell r="CU661">
            <v>9</v>
          </cell>
          <cell r="CV661">
            <v>10</v>
          </cell>
          <cell r="CW661">
            <v>22</v>
          </cell>
          <cell r="CX661">
            <v>5</v>
          </cell>
          <cell r="DB661">
            <v>0</v>
          </cell>
          <cell r="DC661">
            <v>5</v>
          </cell>
          <cell r="DD661">
            <v>129</v>
          </cell>
          <cell r="DE661">
            <v>10</v>
          </cell>
          <cell r="DF661">
            <v>136</v>
          </cell>
          <cell r="DG661">
            <v>129</v>
          </cell>
          <cell r="DH661">
            <v>8.08</v>
          </cell>
          <cell r="DI661">
            <v>3.51</v>
          </cell>
        </row>
        <row r="662">
          <cell r="A662">
            <v>25207116003</v>
          </cell>
          <cell r="B662" t="str">
            <v>Dư</v>
          </cell>
          <cell r="C662" t="str">
            <v>Phương</v>
          </cell>
          <cell r="D662" t="str">
            <v>Thảo</v>
          </cell>
          <cell r="E662">
            <v>37094</v>
          </cell>
          <cell r="F662" t="str">
            <v>Nữ</v>
          </cell>
          <cell r="G662" t="str">
            <v>Đã Đăng Ký (chưa học xong)</v>
          </cell>
          <cell r="H662">
            <v>8.1999999999999993</v>
          </cell>
          <cell r="I662">
            <v>8.8000000000000007</v>
          </cell>
          <cell r="K662">
            <v>8.3000000000000007</v>
          </cell>
          <cell r="M662">
            <v>6.6</v>
          </cell>
          <cell r="N662">
            <v>7.2</v>
          </cell>
          <cell r="O662">
            <v>7.7</v>
          </cell>
          <cell r="P662">
            <v>8.9</v>
          </cell>
          <cell r="S662">
            <v>7.9</v>
          </cell>
          <cell r="W662">
            <v>8.5</v>
          </cell>
          <cell r="X662">
            <v>9.4</v>
          </cell>
          <cell r="Y662">
            <v>7.9</v>
          </cell>
          <cell r="Z662">
            <v>8.6999999999999993</v>
          </cell>
          <cell r="AA662">
            <v>8.8000000000000007</v>
          </cell>
          <cell r="AB662">
            <v>9.6999999999999993</v>
          </cell>
          <cell r="AC662">
            <v>8</v>
          </cell>
          <cell r="AD662">
            <v>8.9</v>
          </cell>
          <cell r="AE662">
            <v>8.9</v>
          </cell>
          <cell r="AF662" t="str">
            <v>P (P/F)</v>
          </cell>
          <cell r="AG662" t="str">
            <v>P (P/F)</v>
          </cell>
          <cell r="AH662">
            <v>4.8</v>
          </cell>
          <cell r="AI662">
            <v>7.9</v>
          </cell>
          <cell r="AJ662">
            <v>6</v>
          </cell>
          <cell r="AK662">
            <v>8.8000000000000007</v>
          </cell>
          <cell r="AL662">
            <v>7</v>
          </cell>
          <cell r="AM662">
            <v>8.6</v>
          </cell>
          <cell r="AN662">
            <v>52</v>
          </cell>
          <cell r="AO662">
            <v>0</v>
          </cell>
          <cell r="AP662">
            <v>7.3</v>
          </cell>
          <cell r="AQ662">
            <v>7.1</v>
          </cell>
          <cell r="AT662">
            <v>9.5</v>
          </cell>
          <cell r="AZ662">
            <v>7.3</v>
          </cell>
          <cell r="BD662">
            <v>7.7</v>
          </cell>
          <cell r="BE662">
            <v>5</v>
          </cell>
          <cell r="BF662">
            <v>0</v>
          </cell>
          <cell r="BG662">
            <v>7.1</v>
          </cell>
          <cell r="BH662">
            <v>6.9</v>
          </cell>
          <cell r="BI662">
            <v>9.1</v>
          </cell>
          <cell r="BJ662">
            <v>7.4</v>
          </cell>
          <cell r="BK662">
            <v>8.4</v>
          </cell>
          <cell r="BL662">
            <v>8.9</v>
          </cell>
          <cell r="BM662">
            <v>8.1</v>
          </cell>
          <cell r="BN662">
            <v>8.1</v>
          </cell>
          <cell r="BO662">
            <v>8.5</v>
          </cell>
          <cell r="BP662">
            <v>7.9</v>
          </cell>
          <cell r="BQ662">
            <v>5.2</v>
          </cell>
          <cell r="BR662">
            <v>5.9</v>
          </cell>
          <cell r="BS662">
            <v>9.1999999999999993</v>
          </cell>
          <cell r="BU662">
            <v>6.9</v>
          </cell>
          <cell r="BV662">
            <v>8.6999999999999993</v>
          </cell>
          <cell r="BW662">
            <v>8.4</v>
          </cell>
          <cell r="BX662">
            <v>6</v>
          </cell>
          <cell r="BY662">
            <v>8.3000000000000007</v>
          </cell>
          <cell r="BZ662">
            <v>9.4</v>
          </cell>
          <cell r="CA662">
            <v>50</v>
          </cell>
          <cell r="CB662">
            <v>0</v>
          </cell>
          <cell r="CC662">
            <v>9.3000000000000007</v>
          </cell>
          <cell r="CF662">
            <v>9.6999999999999993</v>
          </cell>
          <cell r="CG662" t="str">
            <v>X</v>
          </cell>
          <cell r="CI662">
            <v>8.9</v>
          </cell>
          <cell r="CJ662">
            <v>8.8000000000000007</v>
          </cell>
          <cell r="CK662">
            <v>9.6</v>
          </cell>
          <cell r="CM662">
            <v>9.5</v>
          </cell>
          <cell r="CO662">
            <v>8.5</v>
          </cell>
          <cell r="CP662" t="str">
            <v>X</v>
          </cell>
          <cell r="CS662">
            <v>6.8</v>
          </cell>
          <cell r="CU662">
            <v>8.3000000000000007</v>
          </cell>
          <cell r="CV662" t="str">
            <v>X</v>
          </cell>
          <cell r="CW662">
            <v>21</v>
          </cell>
          <cell r="CX662">
            <v>6</v>
          </cell>
          <cell r="DB662">
            <v>0</v>
          </cell>
          <cell r="DC662">
            <v>5</v>
          </cell>
          <cell r="DD662">
            <v>128</v>
          </cell>
          <cell r="DE662">
            <v>11</v>
          </cell>
          <cell r="DF662">
            <v>136</v>
          </cell>
          <cell r="DG662">
            <v>128</v>
          </cell>
          <cell r="DH662">
            <v>8.0500000000000007</v>
          </cell>
          <cell r="DI662">
            <v>3.45</v>
          </cell>
        </row>
        <row r="663">
          <cell r="A663">
            <v>25207116682</v>
          </cell>
          <cell r="B663" t="str">
            <v>Phạm</v>
          </cell>
          <cell r="C663" t="str">
            <v>Lê Dạ</v>
          </cell>
          <cell r="D663" t="str">
            <v>Thảo</v>
          </cell>
          <cell r="E663">
            <v>37024</v>
          </cell>
          <cell r="F663" t="str">
            <v>Nữ</v>
          </cell>
          <cell r="G663" t="str">
            <v>Đã Đăng Ký (chưa học xong)</v>
          </cell>
          <cell r="H663">
            <v>7.5</v>
          </cell>
          <cell r="I663">
            <v>8.9</v>
          </cell>
          <cell r="K663">
            <v>8.4</v>
          </cell>
          <cell r="M663">
            <v>7.7</v>
          </cell>
          <cell r="N663">
            <v>8.5</v>
          </cell>
          <cell r="O663">
            <v>9</v>
          </cell>
          <cell r="P663">
            <v>8.5</v>
          </cell>
          <cell r="R663">
            <v>9.3000000000000007</v>
          </cell>
          <cell r="W663">
            <v>8.9</v>
          </cell>
          <cell r="X663">
            <v>8.6999999999999993</v>
          </cell>
          <cell r="Y663">
            <v>8.8000000000000007</v>
          </cell>
          <cell r="Z663">
            <v>8.9</v>
          </cell>
          <cell r="AA663">
            <v>8.6</v>
          </cell>
          <cell r="AB663">
            <v>8.4</v>
          </cell>
          <cell r="AC663">
            <v>7.9</v>
          </cell>
          <cell r="AD663">
            <v>8.8000000000000007</v>
          </cell>
          <cell r="AE663">
            <v>9.3000000000000007</v>
          </cell>
          <cell r="AF663">
            <v>7.8</v>
          </cell>
          <cell r="AG663">
            <v>6.8</v>
          </cell>
          <cell r="AH663">
            <v>7.3</v>
          </cell>
          <cell r="AI663">
            <v>9</v>
          </cell>
          <cell r="AJ663">
            <v>8</v>
          </cell>
          <cell r="AK663">
            <v>9</v>
          </cell>
          <cell r="AL663">
            <v>7.4</v>
          </cell>
          <cell r="AM663">
            <v>7.9</v>
          </cell>
          <cell r="AN663">
            <v>52</v>
          </cell>
          <cell r="AO663">
            <v>0</v>
          </cell>
          <cell r="AP663">
            <v>7.3</v>
          </cell>
          <cell r="AQ663">
            <v>7.3</v>
          </cell>
          <cell r="AW663">
            <v>9.3000000000000007</v>
          </cell>
          <cell r="BC663">
            <v>8.6999999999999993</v>
          </cell>
          <cell r="BD663">
            <v>7.1</v>
          </cell>
          <cell r="BE663">
            <v>5</v>
          </cell>
          <cell r="BF663">
            <v>0</v>
          </cell>
          <cell r="BG663">
            <v>8.5</v>
          </cell>
          <cell r="BH663">
            <v>8.5</v>
          </cell>
          <cell r="BI663">
            <v>9.1</v>
          </cell>
          <cell r="BJ663">
            <v>8.1999999999999993</v>
          </cell>
          <cell r="BK663">
            <v>9</v>
          </cell>
          <cell r="BL663">
            <v>7.9</v>
          </cell>
          <cell r="BM663">
            <v>6.8</v>
          </cell>
          <cell r="BN663">
            <v>8.1999999999999993</v>
          </cell>
          <cell r="BO663">
            <v>7.9</v>
          </cell>
          <cell r="BP663">
            <v>8</v>
          </cell>
          <cell r="BQ663">
            <v>6.1</v>
          </cell>
          <cell r="BR663">
            <v>8.4</v>
          </cell>
          <cell r="BS663">
            <v>9.3000000000000007</v>
          </cell>
          <cell r="BU663">
            <v>9</v>
          </cell>
          <cell r="BV663">
            <v>8.1</v>
          </cell>
          <cell r="BW663">
            <v>6.8</v>
          </cell>
          <cell r="BX663">
            <v>7.5</v>
          </cell>
          <cell r="BY663">
            <v>7.8</v>
          </cell>
          <cell r="BZ663">
            <v>9.3000000000000007</v>
          </cell>
          <cell r="CA663">
            <v>50</v>
          </cell>
          <cell r="CB663">
            <v>0</v>
          </cell>
          <cell r="CD663">
            <v>8.6999999999999993</v>
          </cell>
          <cell r="CF663">
            <v>9.1999999999999993</v>
          </cell>
          <cell r="CG663">
            <v>9.1999999999999993</v>
          </cell>
          <cell r="CI663">
            <v>9.6</v>
          </cell>
          <cell r="CJ663">
            <v>9</v>
          </cell>
          <cell r="CK663">
            <v>9.1999999999999993</v>
          </cell>
          <cell r="CM663">
            <v>9.1</v>
          </cell>
          <cell r="CO663" t="str">
            <v>X</v>
          </cell>
          <cell r="CP663" t="str">
            <v>X</v>
          </cell>
          <cell r="CS663" t="str">
            <v>X</v>
          </cell>
          <cell r="CU663">
            <v>8.5</v>
          </cell>
          <cell r="CV663">
            <v>8.6999999999999993</v>
          </cell>
          <cell r="CW663">
            <v>18</v>
          </cell>
          <cell r="CX663">
            <v>8</v>
          </cell>
          <cell r="DB663">
            <v>0</v>
          </cell>
          <cell r="DC663">
            <v>5</v>
          </cell>
          <cell r="DD663">
            <v>125</v>
          </cell>
          <cell r="DE663">
            <v>13</v>
          </cell>
          <cell r="DF663">
            <v>136</v>
          </cell>
          <cell r="DG663">
            <v>125</v>
          </cell>
          <cell r="DH663">
            <v>8.34</v>
          </cell>
          <cell r="DI663">
            <v>3.66</v>
          </cell>
        </row>
        <row r="664">
          <cell r="A664">
            <v>25207117350</v>
          </cell>
          <cell r="B664" t="str">
            <v>Đoàn</v>
          </cell>
          <cell r="C664" t="str">
            <v>Thị Phương</v>
          </cell>
          <cell r="D664" t="str">
            <v>Thảo</v>
          </cell>
          <cell r="E664">
            <v>37189</v>
          </cell>
          <cell r="F664" t="str">
            <v>Nữ</v>
          </cell>
          <cell r="G664" t="str">
            <v>Đã Đăng Ký (chưa học xong)</v>
          </cell>
          <cell r="H664">
            <v>7.7</v>
          </cell>
          <cell r="I664">
            <v>8.4</v>
          </cell>
          <cell r="K664">
            <v>7</v>
          </cell>
          <cell r="M664">
            <v>5.8</v>
          </cell>
          <cell r="N664">
            <v>6.3</v>
          </cell>
          <cell r="O664">
            <v>5.5</v>
          </cell>
          <cell r="P664">
            <v>6.7</v>
          </cell>
          <cell r="R664">
            <v>6.3</v>
          </cell>
          <cell r="W664">
            <v>6.8</v>
          </cell>
          <cell r="X664">
            <v>8.5</v>
          </cell>
          <cell r="Y664">
            <v>8.6999999999999993</v>
          </cell>
          <cell r="Z664">
            <v>8.6</v>
          </cell>
          <cell r="AA664" t="str">
            <v>X</v>
          </cell>
          <cell r="AB664">
            <v>6.5</v>
          </cell>
          <cell r="AC664">
            <v>8.1999999999999993</v>
          </cell>
          <cell r="AD664">
            <v>0</v>
          </cell>
          <cell r="AE664">
            <v>8.6999999999999993</v>
          </cell>
          <cell r="AF664">
            <v>6.5</v>
          </cell>
          <cell r="AG664">
            <v>8.6999999999999993</v>
          </cell>
          <cell r="AH664">
            <v>0</v>
          </cell>
          <cell r="AI664">
            <v>7.6</v>
          </cell>
          <cell r="AJ664">
            <v>4.3</v>
          </cell>
          <cell r="AK664">
            <v>4.9000000000000004</v>
          </cell>
          <cell r="AM664">
            <v>4.8</v>
          </cell>
          <cell r="AN664">
            <v>44</v>
          </cell>
          <cell r="AO664">
            <v>8</v>
          </cell>
          <cell r="AP664">
            <v>4.7</v>
          </cell>
          <cell r="AQ664">
            <v>6.2</v>
          </cell>
          <cell r="AT664">
            <v>7.9</v>
          </cell>
          <cell r="AZ664">
            <v>0</v>
          </cell>
          <cell r="BD664">
            <v>0</v>
          </cell>
          <cell r="BE664">
            <v>3</v>
          </cell>
          <cell r="BF664">
            <v>2</v>
          </cell>
          <cell r="BG664">
            <v>5.9</v>
          </cell>
          <cell r="BH664">
            <v>7</v>
          </cell>
          <cell r="BI664">
            <v>0</v>
          </cell>
          <cell r="BJ664">
            <v>5.2</v>
          </cell>
          <cell r="BK664">
            <v>6</v>
          </cell>
          <cell r="BL664">
            <v>6.7</v>
          </cell>
          <cell r="BM664">
            <v>8</v>
          </cell>
          <cell r="BN664">
            <v>5.5</v>
          </cell>
          <cell r="BO664">
            <v>6.6</v>
          </cell>
          <cell r="BP664">
            <v>6</v>
          </cell>
          <cell r="BQ664">
            <v>5.9</v>
          </cell>
          <cell r="BR664">
            <v>0</v>
          </cell>
          <cell r="BS664">
            <v>8.5</v>
          </cell>
          <cell r="BU664">
            <v>6.9</v>
          </cell>
          <cell r="BV664">
            <v>7.3</v>
          </cell>
          <cell r="BW664">
            <v>5.9</v>
          </cell>
          <cell r="BX664">
            <v>8</v>
          </cell>
          <cell r="BY664" t="str">
            <v>X</v>
          </cell>
          <cell r="BZ664">
            <v>7.7</v>
          </cell>
          <cell r="CA664">
            <v>43</v>
          </cell>
          <cell r="CB664">
            <v>7</v>
          </cell>
          <cell r="CD664">
            <v>0</v>
          </cell>
          <cell r="CF664">
            <v>0</v>
          </cell>
          <cell r="CI664">
            <v>9</v>
          </cell>
          <cell r="CJ664">
            <v>0</v>
          </cell>
          <cell r="CK664">
            <v>8</v>
          </cell>
          <cell r="CM664">
            <v>8.6</v>
          </cell>
          <cell r="CO664">
            <v>7.3</v>
          </cell>
          <cell r="CP664" t="str">
            <v>X</v>
          </cell>
          <cell r="CS664">
            <v>5.7</v>
          </cell>
          <cell r="CU664">
            <v>7.6</v>
          </cell>
          <cell r="CV664" t="str">
            <v>X</v>
          </cell>
          <cell r="CW664">
            <v>13</v>
          </cell>
          <cell r="CX664">
            <v>13</v>
          </cell>
          <cell r="DB664">
            <v>0</v>
          </cell>
          <cell r="DC664">
            <v>5</v>
          </cell>
          <cell r="DD664">
            <v>103</v>
          </cell>
          <cell r="DE664">
            <v>35</v>
          </cell>
          <cell r="DF664">
            <v>136</v>
          </cell>
          <cell r="DG664">
            <v>118</v>
          </cell>
          <cell r="DH664">
            <v>6.02</v>
          </cell>
          <cell r="DI664">
            <v>2.4500000000000002</v>
          </cell>
        </row>
        <row r="665">
          <cell r="A665">
            <v>25207214240</v>
          </cell>
          <cell r="B665" t="str">
            <v>Ngô</v>
          </cell>
          <cell r="C665" t="str">
            <v>Thanh</v>
          </cell>
          <cell r="D665" t="str">
            <v>Thảo</v>
          </cell>
          <cell r="E665">
            <v>37077</v>
          </cell>
          <cell r="F665" t="str">
            <v>Nữ</v>
          </cell>
          <cell r="G665" t="str">
            <v>Đã Đăng Ký (chưa học xong)</v>
          </cell>
          <cell r="H665">
            <v>8.5</v>
          </cell>
          <cell r="I665">
            <v>8.5</v>
          </cell>
          <cell r="K665">
            <v>6.3</v>
          </cell>
          <cell r="M665">
            <v>6.4</v>
          </cell>
          <cell r="N665">
            <v>4.7</v>
          </cell>
          <cell r="O665">
            <v>4.5999999999999996</v>
          </cell>
          <cell r="P665">
            <v>4</v>
          </cell>
          <cell r="Q665">
            <v>8.6</v>
          </cell>
          <cell r="W665">
            <v>6.9</v>
          </cell>
          <cell r="X665">
            <v>7.7</v>
          </cell>
          <cell r="Y665">
            <v>8.6999999999999993</v>
          </cell>
          <cell r="Z665">
            <v>9.8000000000000007</v>
          </cell>
          <cell r="AA665" t="str">
            <v>X</v>
          </cell>
          <cell r="AB665">
            <v>8.3000000000000007</v>
          </cell>
          <cell r="AC665">
            <v>9.4</v>
          </cell>
          <cell r="AD665" t="str">
            <v>X</v>
          </cell>
          <cell r="AE665">
            <v>8.4</v>
          </cell>
          <cell r="AF665" t="str">
            <v>P (P/F)</v>
          </cell>
          <cell r="AG665" t="str">
            <v>P (P/F)</v>
          </cell>
          <cell r="AH665">
            <v>4.7</v>
          </cell>
          <cell r="AI665">
            <v>6.4</v>
          </cell>
          <cell r="AJ665">
            <v>8.9</v>
          </cell>
          <cell r="AK665">
            <v>7.3</v>
          </cell>
          <cell r="AL665">
            <v>6.3</v>
          </cell>
          <cell r="AM665" t="str">
            <v>X</v>
          </cell>
          <cell r="AN665">
            <v>46</v>
          </cell>
          <cell r="AO665">
            <v>6</v>
          </cell>
          <cell r="AP665">
            <v>4.0999999999999996</v>
          </cell>
          <cell r="AQ665">
            <v>4.8</v>
          </cell>
          <cell r="AT665">
            <v>7</v>
          </cell>
          <cell r="AZ665">
            <v>5.7</v>
          </cell>
          <cell r="BD665">
            <v>5.8</v>
          </cell>
          <cell r="BE665">
            <v>5</v>
          </cell>
          <cell r="BF665">
            <v>0</v>
          </cell>
          <cell r="BG665">
            <v>5.7</v>
          </cell>
          <cell r="BH665">
            <v>7.3</v>
          </cell>
          <cell r="BI665">
            <v>8.4</v>
          </cell>
          <cell r="BJ665">
            <v>6.8</v>
          </cell>
          <cell r="BK665">
            <v>7.6</v>
          </cell>
          <cell r="BL665">
            <v>6.2</v>
          </cell>
          <cell r="BM665">
            <v>4.8</v>
          </cell>
          <cell r="BN665">
            <v>7.2</v>
          </cell>
          <cell r="BO665">
            <v>6.3</v>
          </cell>
          <cell r="BP665">
            <v>6.4</v>
          </cell>
          <cell r="BQ665">
            <v>4.5</v>
          </cell>
          <cell r="BR665">
            <v>8.6</v>
          </cell>
          <cell r="BS665">
            <v>7.5</v>
          </cell>
          <cell r="BU665">
            <v>8</v>
          </cell>
          <cell r="BV665">
            <v>7.2</v>
          </cell>
          <cell r="BW665">
            <v>6.4</v>
          </cell>
          <cell r="BX665">
            <v>8.1999999999999993</v>
          </cell>
          <cell r="BY665">
            <v>5.2</v>
          </cell>
          <cell r="BZ665">
            <v>9.1999999999999993</v>
          </cell>
          <cell r="CA665">
            <v>50</v>
          </cell>
          <cell r="CB665">
            <v>0</v>
          </cell>
          <cell r="CC665">
            <v>8</v>
          </cell>
          <cell r="CF665">
            <v>7.2</v>
          </cell>
          <cell r="CG665">
            <v>8.6</v>
          </cell>
          <cell r="CI665">
            <v>8.3000000000000007</v>
          </cell>
          <cell r="CJ665">
            <v>7.2</v>
          </cell>
          <cell r="CK665">
            <v>8.5</v>
          </cell>
          <cell r="CM665">
            <v>8.4</v>
          </cell>
          <cell r="CO665">
            <v>8.4</v>
          </cell>
          <cell r="CP665" t="str">
            <v>X</v>
          </cell>
          <cell r="CS665" t="str">
            <v>X</v>
          </cell>
          <cell r="CU665">
            <v>8.1</v>
          </cell>
          <cell r="CV665">
            <v>7.1</v>
          </cell>
          <cell r="CW665">
            <v>21</v>
          </cell>
          <cell r="CX665">
            <v>6</v>
          </cell>
          <cell r="DB665">
            <v>0</v>
          </cell>
          <cell r="DC665">
            <v>5</v>
          </cell>
          <cell r="DD665">
            <v>122</v>
          </cell>
          <cell r="DE665">
            <v>17</v>
          </cell>
          <cell r="DF665">
            <v>136</v>
          </cell>
          <cell r="DG665">
            <v>122</v>
          </cell>
          <cell r="DH665">
            <v>7.1</v>
          </cell>
          <cell r="DI665">
            <v>2.94</v>
          </cell>
        </row>
        <row r="666">
          <cell r="A666">
            <v>25207214257</v>
          </cell>
          <cell r="B666" t="str">
            <v>Nguyễn</v>
          </cell>
          <cell r="C666" t="str">
            <v>Thị Thanh</v>
          </cell>
          <cell r="D666" t="str">
            <v>Thảo</v>
          </cell>
          <cell r="E666">
            <v>36936</v>
          </cell>
          <cell r="F666" t="str">
            <v>Nữ</v>
          </cell>
          <cell r="G666" t="str">
            <v>Đã Đăng Ký (chưa học xong)</v>
          </cell>
          <cell r="H666">
            <v>8.1</v>
          </cell>
          <cell r="I666">
            <v>0</v>
          </cell>
          <cell r="J666">
            <v>7.9</v>
          </cell>
          <cell r="K666">
            <v>7</v>
          </cell>
          <cell r="M666">
            <v>6.9</v>
          </cell>
          <cell r="N666">
            <v>7.9</v>
          </cell>
          <cell r="O666">
            <v>5.4</v>
          </cell>
          <cell r="P666">
            <v>7.9</v>
          </cell>
          <cell r="R666">
            <v>7.7</v>
          </cell>
          <cell r="V666">
            <v>8.8000000000000007</v>
          </cell>
          <cell r="W666">
            <v>7.9</v>
          </cell>
          <cell r="Y666">
            <v>8.9</v>
          </cell>
          <cell r="Z666">
            <v>8.6</v>
          </cell>
          <cell r="AA666">
            <v>9</v>
          </cell>
          <cell r="AB666">
            <v>6.2</v>
          </cell>
          <cell r="AC666">
            <v>8.5</v>
          </cell>
          <cell r="AD666">
            <v>9</v>
          </cell>
          <cell r="AE666">
            <v>9.1999999999999993</v>
          </cell>
          <cell r="AF666">
            <v>5.3</v>
          </cell>
          <cell r="AG666">
            <v>5.6</v>
          </cell>
          <cell r="AH666">
            <v>4.8</v>
          </cell>
          <cell r="AI666">
            <v>5.6</v>
          </cell>
          <cell r="AJ666">
            <v>8.9</v>
          </cell>
          <cell r="AK666">
            <v>7</v>
          </cell>
          <cell r="AL666">
            <v>5.0999999999999996</v>
          </cell>
          <cell r="AM666">
            <v>6.1</v>
          </cell>
          <cell r="AN666">
            <v>51</v>
          </cell>
          <cell r="AO666">
            <v>0</v>
          </cell>
          <cell r="AP666">
            <v>5.3</v>
          </cell>
          <cell r="AQ666">
            <v>4.9000000000000004</v>
          </cell>
          <cell r="AT666">
            <v>7.6</v>
          </cell>
          <cell r="AX666">
            <v>8.1999999999999993</v>
          </cell>
          <cell r="BD666">
            <v>6.6</v>
          </cell>
          <cell r="BE666">
            <v>5</v>
          </cell>
          <cell r="BF666">
            <v>0</v>
          </cell>
          <cell r="BG666">
            <v>7.3</v>
          </cell>
          <cell r="BH666">
            <v>8</v>
          </cell>
          <cell r="BI666">
            <v>7.9</v>
          </cell>
          <cell r="BJ666">
            <v>4.7</v>
          </cell>
          <cell r="BK666">
            <v>7.8</v>
          </cell>
          <cell r="BL666">
            <v>6.4</v>
          </cell>
          <cell r="BM666">
            <v>7</v>
          </cell>
          <cell r="BN666">
            <v>6.5</v>
          </cell>
          <cell r="BO666">
            <v>6.4</v>
          </cell>
          <cell r="BP666">
            <v>6.6</v>
          </cell>
          <cell r="BQ666">
            <v>6.1</v>
          </cell>
          <cell r="BR666">
            <v>8.5</v>
          </cell>
          <cell r="BS666">
            <v>8.5</v>
          </cell>
          <cell r="BV666">
            <v>4.7</v>
          </cell>
          <cell r="BW666">
            <v>7.5</v>
          </cell>
          <cell r="BX666">
            <v>4.5999999999999996</v>
          </cell>
          <cell r="BY666">
            <v>9.5</v>
          </cell>
          <cell r="BZ666">
            <v>9</v>
          </cell>
          <cell r="CA666">
            <v>47</v>
          </cell>
          <cell r="CB666">
            <v>3</v>
          </cell>
          <cell r="CC666">
            <v>7.7</v>
          </cell>
          <cell r="CF666">
            <v>7</v>
          </cell>
          <cell r="CG666">
            <v>8.9</v>
          </cell>
          <cell r="CI666">
            <v>9.3000000000000007</v>
          </cell>
          <cell r="CJ666">
            <v>7.2</v>
          </cell>
          <cell r="CK666">
            <v>4.5999999999999996</v>
          </cell>
          <cell r="CM666">
            <v>8.8000000000000007</v>
          </cell>
          <cell r="CO666">
            <v>8.6</v>
          </cell>
          <cell r="CP666">
            <v>7.9</v>
          </cell>
          <cell r="CS666" t="str">
            <v>X</v>
          </cell>
          <cell r="CU666">
            <v>9.6</v>
          </cell>
          <cell r="CV666" t="str">
            <v>X</v>
          </cell>
          <cell r="CW666">
            <v>23</v>
          </cell>
          <cell r="CX666">
            <v>4</v>
          </cell>
          <cell r="DB666">
            <v>0</v>
          </cell>
          <cell r="DC666">
            <v>5</v>
          </cell>
          <cell r="DD666">
            <v>126</v>
          </cell>
          <cell r="DE666">
            <v>12</v>
          </cell>
          <cell r="DF666">
            <v>136</v>
          </cell>
          <cell r="DG666">
            <v>128</v>
          </cell>
          <cell r="DH666">
            <v>7.07</v>
          </cell>
          <cell r="DI666">
            <v>2.94</v>
          </cell>
          <cell r="DJ666" t="str">
            <v>PSU-ENG 133</v>
          </cell>
        </row>
        <row r="667">
          <cell r="A667">
            <v>25207214269</v>
          </cell>
          <cell r="B667" t="str">
            <v>Phạm</v>
          </cell>
          <cell r="C667" t="str">
            <v>Thị Phương</v>
          </cell>
          <cell r="D667" t="str">
            <v>Thảo</v>
          </cell>
          <cell r="E667">
            <v>37038</v>
          </cell>
          <cell r="F667" t="str">
            <v>Nữ</v>
          </cell>
          <cell r="G667" t="str">
            <v>Đã Đăng Ký (chưa học xong)</v>
          </cell>
          <cell r="H667">
            <v>8.4</v>
          </cell>
          <cell r="I667">
            <v>8.6999999999999993</v>
          </cell>
          <cell r="K667">
            <v>8.6999999999999993</v>
          </cell>
          <cell r="M667">
            <v>8.4</v>
          </cell>
          <cell r="N667">
            <v>8.9</v>
          </cell>
          <cell r="O667">
            <v>8.4</v>
          </cell>
          <cell r="P667">
            <v>9.6</v>
          </cell>
          <cell r="R667">
            <v>9.5</v>
          </cell>
          <cell r="W667">
            <v>9</v>
          </cell>
          <cell r="X667">
            <v>8.9</v>
          </cell>
          <cell r="Y667">
            <v>9.6</v>
          </cell>
          <cell r="Z667">
            <v>9.3000000000000007</v>
          </cell>
          <cell r="AA667" t="str">
            <v>X</v>
          </cell>
          <cell r="AB667">
            <v>8.9</v>
          </cell>
          <cell r="AC667">
            <v>8.6</v>
          </cell>
          <cell r="AD667">
            <v>8.9</v>
          </cell>
          <cell r="AE667">
            <v>7.8</v>
          </cell>
          <cell r="AF667" t="str">
            <v>P (P/F)</v>
          </cell>
          <cell r="AG667" t="str">
            <v>P (P/F)</v>
          </cell>
          <cell r="AH667">
            <v>5.9</v>
          </cell>
          <cell r="AI667">
            <v>8.4</v>
          </cell>
          <cell r="AJ667">
            <v>9</v>
          </cell>
          <cell r="AK667">
            <v>8.6</v>
          </cell>
          <cell r="AL667">
            <v>6.6</v>
          </cell>
          <cell r="AM667">
            <v>6.8</v>
          </cell>
          <cell r="AN667">
            <v>50</v>
          </cell>
          <cell r="AO667">
            <v>2</v>
          </cell>
          <cell r="AP667">
            <v>6.8</v>
          </cell>
          <cell r="AQ667">
            <v>6.7</v>
          </cell>
          <cell r="AR667">
            <v>8</v>
          </cell>
          <cell r="AX667">
            <v>5.6</v>
          </cell>
          <cell r="BD667">
            <v>8.4</v>
          </cell>
          <cell r="BE667">
            <v>5</v>
          </cell>
          <cell r="BF667">
            <v>0</v>
          </cell>
          <cell r="BG667">
            <v>6.8</v>
          </cell>
          <cell r="BH667">
            <v>8.8000000000000007</v>
          </cell>
          <cell r="BI667">
            <v>8.5</v>
          </cell>
          <cell r="BJ667">
            <v>6.3</v>
          </cell>
          <cell r="BK667">
            <v>8.9</v>
          </cell>
          <cell r="BL667">
            <v>9</v>
          </cell>
          <cell r="BM667">
            <v>7.3</v>
          </cell>
          <cell r="BN667">
            <v>7.5</v>
          </cell>
          <cell r="BO667">
            <v>6.4</v>
          </cell>
          <cell r="BP667">
            <v>6.9</v>
          </cell>
          <cell r="BQ667">
            <v>6.3</v>
          </cell>
          <cell r="BR667">
            <v>8.1</v>
          </cell>
          <cell r="BS667">
            <v>9.1</v>
          </cell>
          <cell r="BU667">
            <v>8.8000000000000007</v>
          </cell>
          <cell r="BV667">
            <v>7.7</v>
          </cell>
          <cell r="BW667">
            <v>6.4</v>
          </cell>
          <cell r="BX667">
            <v>7.6</v>
          </cell>
          <cell r="BY667">
            <v>8.4</v>
          </cell>
          <cell r="BZ667">
            <v>8.5</v>
          </cell>
          <cell r="CA667">
            <v>50</v>
          </cell>
          <cell r="CB667">
            <v>0</v>
          </cell>
          <cell r="CC667">
            <v>9.1</v>
          </cell>
          <cell r="CF667">
            <v>7.5</v>
          </cell>
          <cell r="CG667">
            <v>9.6999999999999993</v>
          </cell>
          <cell r="CI667">
            <v>8.5</v>
          </cell>
          <cell r="CJ667">
            <v>8.6</v>
          </cell>
          <cell r="CK667">
            <v>9.1999999999999993</v>
          </cell>
          <cell r="CM667">
            <v>9.1</v>
          </cell>
          <cell r="CO667">
            <v>9.4</v>
          </cell>
          <cell r="CP667">
            <v>7.7</v>
          </cell>
          <cell r="CS667" t="str">
            <v>X</v>
          </cell>
          <cell r="CU667">
            <v>9</v>
          </cell>
          <cell r="CV667">
            <v>9.6</v>
          </cell>
          <cell r="CW667">
            <v>24</v>
          </cell>
          <cell r="CX667">
            <v>3</v>
          </cell>
          <cell r="DB667">
            <v>0</v>
          </cell>
          <cell r="DC667">
            <v>5</v>
          </cell>
          <cell r="DD667">
            <v>129</v>
          </cell>
          <cell r="DE667">
            <v>10</v>
          </cell>
          <cell r="DF667">
            <v>136</v>
          </cell>
          <cell r="DG667">
            <v>129</v>
          </cell>
          <cell r="DH667">
            <v>8.2100000000000009</v>
          </cell>
          <cell r="DI667">
            <v>3.54</v>
          </cell>
        </row>
        <row r="668">
          <cell r="A668">
            <v>25217104315</v>
          </cell>
          <cell r="B668" t="str">
            <v>Lê</v>
          </cell>
          <cell r="C668" t="str">
            <v>Thị Phương</v>
          </cell>
          <cell r="D668" t="str">
            <v>Thảo</v>
          </cell>
          <cell r="E668">
            <v>37162</v>
          </cell>
          <cell r="F668" t="str">
            <v>Nữ</v>
          </cell>
          <cell r="G668" t="str">
            <v>Đã Đăng Ký (chưa học xong)</v>
          </cell>
          <cell r="H668">
            <v>7.5</v>
          </cell>
          <cell r="I668">
            <v>8.5</v>
          </cell>
          <cell r="K668">
            <v>7.9</v>
          </cell>
          <cell r="M668">
            <v>7.4</v>
          </cell>
          <cell r="N668">
            <v>6.9</v>
          </cell>
          <cell r="O668">
            <v>6</v>
          </cell>
          <cell r="P668">
            <v>5.9</v>
          </cell>
          <cell r="R668">
            <v>6.9</v>
          </cell>
          <cell r="V668">
            <v>8.1</v>
          </cell>
          <cell r="W668">
            <v>5.0999999999999996</v>
          </cell>
          <cell r="Y668">
            <v>8.6</v>
          </cell>
          <cell r="Z668">
            <v>8.3000000000000007</v>
          </cell>
          <cell r="AA668">
            <v>5.7</v>
          </cell>
          <cell r="AB668">
            <v>7.9</v>
          </cell>
          <cell r="AC668">
            <v>6</v>
          </cell>
          <cell r="AD668">
            <v>8.1999999999999993</v>
          </cell>
          <cell r="AE668">
            <v>9.1</v>
          </cell>
          <cell r="AF668">
            <v>6.2</v>
          </cell>
          <cell r="AG668">
            <v>5.5</v>
          </cell>
          <cell r="AH668">
            <v>4.9000000000000004</v>
          </cell>
          <cell r="AI668">
            <v>5.5</v>
          </cell>
          <cell r="AJ668">
            <v>5.5</v>
          </cell>
          <cell r="AK668">
            <v>6.5</v>
          </cell>
          <cell r="AL668">
            <v>5.4</v>
          </cell>
          <cell r="AM668">
            <v>7</v>
          </cell>
          <cell r="AN668">
            <v>52</v>
          </cell>
          <cell r="AO668">
            <v>0</v>
          </cell>
          <cell r="AP668">
            <v>8.1</v>
          </cell>
          <cell r="AQ668">
            <v>7.3</v>
          </cell>
          <cell r="AR668">
            <v>9.5</v>
          </cell>
          <cell r="AX668">
            <v>7.3</v>
          </cell>
          <cell r="BD668">
            <v>7.1</v>
          </cell>
          <cell r="BE668">
            <v>5</v>
          </cell>
          <cell r="BF668">
            <v>0</v>
          </cell>
          <cell r="BG668">
            <v>6.4</v>
          </cell>
          <cell r="BH668">
            <v>5.3</v>
          </cell>
          <cell r="BI668">
            <v>7.8</v>
          </cell>
          <cell r="BJ668">
            <v>5.0999999999999996</v>
          </cell>
          <cell r="BK668">
            <v>6.2</v>
          </cell>
          <cell r="BL668">
            <v>7.2</v>
          </cell>
          <cell r="BM668">
            <v>7.7</v>
          </cell>
          <cell r="BN668">
            <v>6.2</v>
          </cell>
          <cell r="BO668" t="str">
            <v>X</v>
          </cell>
          <cell r="BP668">
            <v>4.4000000000000004</v>
          </cell>
          <cell r="BQ668">
            <v>5</v>
          </cell>
          <cell r="BR668">
            <v>8.1</v>
          </cell>
          <cell r="BS668">
            <v>6.9</v>
          </cell>
          <cell r="BU668">
            <v>6.8</v>
          </cell>
          <cell r="BV668">
            <v>6.5</v>
          </cell>
          <cell r="BW668">
            <v>8.6</v>
          </cell>
          <cell r="BX668">
            <v>7.6</v>
          </cell>
          <cell r="BY668">
            <v>6.3</v>
          </cell>
          <cell r="BZ668">
            <v>9.5</v>
          </cell>
          <cell r="CA668">
            <v>47</v>
          </cell>
          <cell r="CB668">
            <v>3</v>
          </cell>
          <cell r="CC668">
            <v>6.6</v>
          </cell>
          <cell r="CF668">
            <v>8.1</v>
          </cell>
          <cell r="CG668">
            <v>8.8000000000000007</v>
          </cell>
          <cell r="CI668">
            <v>8</v>
          </cell>
          <cell r="CJ668">
            <v>7.7</v>
          </cell>
          <cell r="CK668">
            <v>6.2</v>
          </cell>
          <cell r="CM668">
            <v>6.6</v>
          </cell>
          <cell r="CO668">
            <v>6.9</v>
          </cell>
          <cell r="CP668">
            <v>6.7</v>
          </cell>
          <cell r="CT668">
            <v>7</v>
          </cell>
          <cell r="CU668">
            <v>8.8000000000000007</v>
          </cell>
          <cell r="CV668">
            <v>8.9</v>
          </cell>
          <cell r="CW668">
            <v>27</v>
          </cell>
          <cell r="CX668">
            <v>0</v>
          </cell>
          <cell r="DB668">
            <v>0</v>
          </cell>
          <cell r="DC668">
            <v>5</v>
          </cell>
          <cell r="DD668">
            <v>131</v>
          </cell>
          <cell r="DE668">
            <v>8</v>
          </cell>
          <cell r="DF668">
            <v>136</v>
          </cell>
          <cell r="DG668">
            <v>131</v>
          </cell>
          <cell r="DH668">
            <v>6.82</v>
          </cell>
          <cell r="DI668">
            <v>2.74</v>
          </cell>
        </row>
        <row r="669">
          <cell r="A669">
            <v>25217104543</v>
          </cell>
          <cell r="B669" t="str">
            <v>Hoàng</v>
          </cell>
          <cell r="C669" t="str">
            <v>Quốc</v>
          </cell>
          <cell r="D669" t="str">
            <v>Thảo</v>
          </cell>
          <cell r="E669">
            <v>37072</v>
          </cell>
          <cell r="F669" t="str">
            <v>Nam</v>
          </cell>
          <cell r="G669" t="str">
            <v>Đã Đăng Ký (chưa học xong)</v>
          </cell>
          <cell r="H669">
            <v>6.4</v>
          </cell>
          <cell r="I669">
            <v>0</v>
          </cell>
          <cell r="K669">
            <v>7.4</v>
          </cell>
          <cell r="M669">
            <v>4.7</v>
          </cell>
          <cell r="N669">
            <v>5.3</v>
          </cell>
          <cell r="O669">
            <v>4.0999999999999996</v>
          </cell>
          <cell r="P669">
            <v>6.7</v>
          </cell>
          <cell r="R669">
            <v>7.1</v>
          </cell>
          <cell r="W669">
            <v>5</v>
          </cell>
          <cell r="X669">
            <v>7.3</v>
          </cell>
          <cell r="Y669">
            <v>8</v>
          </cell>
          <cell r="Z669">
            <v>8.3000000000000007</v>
          </cell>
          <cell r="AB669">
            <v>6</v>
          </cell>
          <cell r="AC669">
            <v>0</v>
          </cell>
          <cell r="AD669">
            <v>4.7</v>
          </cell>
          <cell r="AE669">
            <v>0</v>
          </cell>
          <cell r="AF669">
            <v>6.2</v>
          </cell>
          <cell r="AG669">
            <v>0</v>
          </cell>
          <cell r="AH669">
            <v>9.1999999999999993</v>
          </cell>
          <cell r="AI669">
            <v>7.8</v>
          </cell>
          <cell r="AJ669">
            <v>0</v>
          </cell>
          <cell r="AL669" t="str">
            <v>X</v>
          </cell>
          <cell r="AM669">
            <v>6.4</v>
          </cell>
          <cell r="AN669">
            <v>36</v>
          </cell>
          <cell r="AO669">
            <v>15</v>
          </cell>
          <cell r="AP669">
            <v>6.5</v>
          </cell>
          <cell r="AQ669">
            <v>4.5</v>
          </cell>
          <cell r="AT669">
            <v>5.0999999999999996</v>
          </cell>
          <cell r="AZ669">
            <v>8</v>
          </cell>
          <cell r="BE669">
            <v>4</v>
          </cell>
          <cell r="BF669">
            <v>1</v>
          </cell>
          <cell r="BG669">
            <v>0</v>
          </cell>
          <cell r="BH669">
            <v>6.8</v>
          </cell>
          <cell r="BJ669">
            <v>5.0999999999999996</v>
          </cell>
          <cell r="BK669">
            <v>5.2</v>
          </cell>
          <cell r="BL669">
            <v>6.2</v>
          </cell>
          <cell r="BM669">
            <v>4.3</v>
          </cell>
          <cell r="BN669">
            <v>6.1</v>
          </cell>
          <cell r="BO669" t="str">
            <v>X</v>
          </cell>
          <cell r="BP669">
            <v>7.8</v>
          </cell>
          <cell r="BS669">
            <v>8.9</v>
          </cell>
          <cell r="BU669">
            <v>5.9</v>
          </cell>
          <cell r="BV669">
            <v>9</v>
          </cell>
          <cell r="BW669">
            <v>0</v>
          </cell>
          <cell r="BY669">
            <v>6.4</v>
          </cell>
          <cell r="BZ669">
            <v>9.4</v>
          </cell>
          <cell r="CA669">
            <v>31</v>
          </cell>
          <cell r="CB669">
            <v>19</v>
          </cell>
          <cell r="CD669">
            <v>8</v>
          </cell>
          <cell r="CF669">
            <v>5.7</v>
          </cell>
          <cell r="CI669">
            <v>6.5</v>
          </cell>
          <cell r="CJ669">
            <v>7</v>
          </cell>
          <cell r="CK669">
            <v>0</v>
          </cell>
          <cell r="CM669">
            <v>0</v>
          </cell>
          <cell r="CP669" t="str">
            <v>X</v>
          </cell>
          <cell r="CU669">
            <v>0</v>
          </cell>
          <cell r="CV669">
            <v>9.1</v>
          </cell>
          <cell r="CW669">
            <v>10</v>
          </cell>
          <cell r="CX669">
            <v>16</v>
          </cell>
          <cell r="DB669">
            <v>0</v>
          </cell>
          <cell r="DC669">
            <v>5</v>
          </cell>
          <cell r="DD669">
            <v>81</v>
          </cell>
          <cell r="DE669">
            <v>56</v>
          </cell>
          <cell r="DF669">
            <v>136</v>
          </cell>
          <cell r="DG669">
            <v>103</v>
          </cell>
          <cell r="DH669">
            <v>5.28</v>
          </cell>
          <cell r="DI669">
            <v>1.98</v>
          </cell>
        </row>
        <row r="670">
          <cell r="A670">
            <v>25217107735</v>
          </cell>
          <cell r="B670" t="str">
            <v>Lê</v>
          </cell>
          <cell r="C670" t="str">
            <v>Đức Phương</v>
          </cell>
          <cell r="D670" t="str">
            <v>Thảo</v>
          </cell>
          <cell r="E670">
            <v>37167</v>
          </cell>
          <cell r="F670" t="str">
            <v>Nữ</v>
          </cell>
          <cell r="G670" t="str">
            <v>Đã Đăng Ký (chưa học xong)</v>
          </cell>
          <cell r="H670">
            <v>7.2</v>
          </cell>
          <cell r="I670">
            <v>7.2</v>
          </cell>
          <cell r="K670">
            <v>7.7</v>
          </cell>
          <cell r="M670" t="str">
            <v>P (P/F)</v>
          </cell>
          <cell r="N670">
            <v>4.4000000000000004</v>
          </cell>
          <cell r="O670">
            <v>5.0999999999999996</v>
          </cell>
          <cell r="P670">
            <v>4.9000000000000004</v>
          </cell>
          <cell r="R670">
            <v>6.5</v>
          </cell>
          <cell r="W670">
            <v>6</v>
          </cell>
          <cell r="X670">
            <v>8.3000000000000007</v>
          </cell>
          <cell r="Y670">
            <v>9</v>
          </cell>
          <cell r="Z670">
            <v>8.6</v>
          </cell>
          <cell r="AA670" t="str">
            <v>X</v>
          </cell>
          <cell r="AB670">
            <v>6.6</v>
          </cell>
          <cell r="AC670">
            <v>7.3</v>
          </cell>
          <cell r="AD670" t="str">
            <v>X</v>
          </cell>
          <cell r="AE670">
            <v>6.5</v>
          </cell>
          <cell r="AF670">
            <v>6.6</v>
          </cell>
          <cell r="AG670">
            <v>7.8</v>
          </cell>
          <cell r="AH670">
            <v>6.9</v>
          </cell>
          <cell r="AI670">
            <v>7.8</v>
          </cell>
          <cell r="AJ670" t="str">
            <v>X</v>
          </cell>
          <cell r="AK670">
            <v>8.1999999999999993</v>
          </cell>
          <cell r="AL670">
            <v>6.5</v>
          </cell>
          <cell r="AN670">
            <v>44</v>
          </cell>
          <cell r="AO670">
            <v>8</v>
          </cell>
          <cell r="AP670">
            <v>4.2</v>
          </cell>
          <cell r="AQ670">
            <v>6.7</v>
          </cell>
          <cell r="AR670">
            <v>8.6999999999999993</v>
          </cell>
          <cell r="AX670">
            <v>4.7</v>
          </cell>
          <cell r="BD670">
            <v>5.6</v>
          </cell>
          <cell r="BE670">
            <v>5</v>
          </cell>
          <cell r="BF670">
            <v>0</v>
          </cell>
          <cell r="BG670">
            <v>4.7</v>
          </cell>
          <cell r="BH670">
            <v>4.0999999999999996</v>
          </cell>
          <cell r="BI670">
            <v>7.5</v>
          </cell>
          <cell r="BJ670">
            <v>4.4000000000000004</v>
          </cell>
          <cell r="BK670">
            <v>6.2</v>
          </cell>
          <cell r="BL670">
            <v>6.1</v>
          </cell>
          <cell r="BM670">
            <v>6.7</v>
          </cell>
          <cell r="BN670">
            <v>6.9</v>
          </cell>
          <cell r="BO670">
            <v>6.2</v>
          </cell>
          <cell r="BP670">
            <v>7.1</v>
          </cell>
          <cell r="BQ670" t="str">
            <v>X</v>
          </cell>
          <cell r="BS670">
            <v>6.9</v>
          </cell>
          <cell r="BU670">
            <v>7.5</v>
          </cell>
          <cell r="BV670">
            <v>6.7</v>
          </cell>
          <cell r="BW670">
            <v>6.1</v>
          </cell>
          <cell r="BX670">
            <v>7.1</v>
          </cell>
          <cell r="BY670">
            <v>7.6</v>
          </cell>
          <cell r="BZ670">
            <v>9.9</v>
          </cell>
          <cell r="CA670">
            <v>45</v>
          </cell>
          <cell r="CB670">
            <v>5</v>
          </cell>
          <cell r="CD670" t="str">
            <v>X</v>
          </cell>
          <cell r="CF670">
            <v>8.6</v>
          </cell>
          <cell r="CG670" t="str">
            <v>X</v>
          </cell>
          <cell r="CI670">
            <v>7.3</v>
          </cell>
          <cell r="CJ670">
            <v>6.8</v>
          </cell>
          <cell r="CK670">
            <v>9</v>
          </cell>
          <cell r="CM670">
            <v>8</v>
          </cell>
          <cell r="CO670">
            <v>6.5</v>
          </cell>
          <cell r="CS670" t="str">
            <v>X</v>
          </cell>
          <cell r="CU670">
            <v>8</v>
          </cell>
          <cell r="CV670">
            <v>8.6999999999999993</v>
          </cell>
          <cell r="CW670">
            <v>16</v>
          </cell>
          <cell r="CX670">
            <v>10</v>
          </cell>
          <cell r="DB670">
            <v>0</v>
          </cell>
          <cell r="DC670">
            <v>5</v>
          </cell>
          <cell r="DD670">
            <v>110</v>
          </cell>
          <cell r="DE670">
            <v>28</v>
          </cell>
          <cell r="DF670">
            <v>136</v>
          </cell>
          <cell r="DG670">
            <v>110</v>
          </cell>
          <cell r="DH670">
            <v>6.76</v>
          </cell>
          <cell r="DI670">
            <v>2.71</v>
          </cell>
        </row>
        <row r="671">
          <cell r="A671">
            <v>25207109482</v>
          </cell>
          <cell r="B671" t="str">
            <v>Nguyễn</v>
          </cell>
          <cell r="C671" t="str">
            <v>Thị</v>
          </cell>
          <cell r="D671" t="str">
            <v>Thi</v>
          </cell>
          <cell r="E671">
            <v>37012</v>
          </cell>
          <cell r="F671" t="str">
            <v>Nữ</v>
          </cell>
          <cell r="G671" t="str">
            <v>Đã Đăng Ký (chưa học xong)</v>
          </cell>
          <cell r="H671">
            <v>7.7</v>
          </cell>
          <cell r="I671">
            <v>8</v>
          </cell>
          <cell r="K671">
            <v>8</v>
          </cell>
          <cell r="M671">
            <v>7.4</v>
          </cell>
          <cell r="N671">
            <v>8.6999999999999993</v>
          </cell>
          <cell r="O671">
            <v>9.5</v>
          </cell>
          <cell r="P671">
            <v>9</v>
          </cell>
          <cell r="Q671">
            <v>8.9</v>
          </cell>
          <cell r="W671">
            <v>8.9</v>
          </cell>
          <cell r="X671">
            <v>9</v>
          </cell>
          <cell r="Y671">
            <v>9.4</v>
          </cell>
          <cell r="Z671">
            <v>9</v>
          </cell>
          <cell r="AA671">
            <v>8.8000000000000007</v>
          </cell>
          <cell r="AB671">
            <v>8.3000000000000007</v>
          </cell>
          <cell r="AC671">
            <v>9.4</v>
          </cell>
          <cell r="AD671">
            <v>9.5</v>
          </cell>
          <cell r="AE671">
            <v>9.3000000000000007</v>
          </cell>
          <cell r="AF671">
            <v>7.8</v>
          </cell>
          <cell r="AG671">
            <v>8.1999999999999993</v>
          </cell>
          <cell r="AH671">
            <v>5.0999999999999996</v>
          </cell>
          <cell r="AI671">
            <v>8.4</v>
          </cell>
          <cell r="AJ671">
            <v>8.3000000000000007</v>
          </cell>
          <cell r="AK671">
            <v>8.4</v>
          </cell>
          <cell r="AL671">
            <v>8.6999999999999993</v>
          </cell>
          <cell r="AM671">
            <v>7.5</v>
          </cell>
          <cell r="AN671">
            <v>52</v>
          </cell>
          <cell r="AO671">
            <v>0</v>
          </cell>
          <cell r="AP671">
            <v>7</v>
          </cell>
          <cell r="AQ671">
            <v>8.1</v>
          </cell>
          <cell r="AT671">
            <v>7.9</v>
          </cell>
          <cell r="AX671">
            <v>7.4</v>
          </cell>
          <cell r="BD671">
            <v>6.6</v>
          </cell>
          <cell r="BE671">
            <v>5</v>
          </cell>
          <cell r="BF671">
            <v>0</v>
          </cell>
          <cell r="BG671">
            <v>9.8000000000000007</v>
          </cell>
          <cell r="BH671">
            <v>6.1</v>
          </cell>
          <cell r="BI671">
            <v>9.1999999999999993</v>
          </cell>
          <cell r="BJ671">
            <v>8.9</v>
          </cell>
          <cell r="BK671">
            <v>8.1999999999999993</v>
          </cell>
          <cell r="BL671">
            <v>8.5</v>
          </cell>
          <cell r="BM671">
            <v>9.4</v>
          </cell>
          <cell r="BN671">
            <v>6.9</v>
          </cell>
          <cell r="BO671">
            <v>9.3000000000000007</v>
          </cell>
          <cell r="BP671">
            <v>7.9</v>
          </cell>
          <cell r="BQ671">
            <v>8.1</v>
          </cell>
          <cell r="BR671">
            <v>8.9</v>
          </cell>
          <cell r="BS671">
            <v>9.3000000000000007</v>
          </cell>
          <cell r="BU671">
            <v>8.6</v>
          </cell>
          <cell r="BV671">
            <v>8.3000000000000007</v>
          </cell>
          <cell r="BW671">
            <v>8.1</v>
          </cell>
          <cell r="BX671">
            <v>8.6</v>
          </cell>
          <cell r="BY671">
            <v>8.9</v>
          </cell>
          <cell r="BZ671">
            <v>9.5</v>
          </cell>
          <cell r="CA671">
            <v>50</v>
          </cell>
          <cell r="CB671">
            <v>0</v>
          </cell>
          <cell r="CC671">
            <v>8.6</v>
          </cell>
          <cell r="CF671">
            <v>9.1999999999999993</v>
          </cell>
          <cell r="CG671">
            <v>9.9</v>
          </cell>
          <cell r="CI671">
            <v>9.1999999999999993</v>
          </cell>
          <cell r="CJ671">
            <v>8.6</v>
          </cell>
          <cell r="CK671">
            <v>9.8000000000000007</v>
          </cell>
          <cell r="CM671">
            <v>9.6</v>
          </cell>
          <cell r="CO671">
            <v>9</v>
          </cell>
          <cell r="CP671" t="str">
            <v>X</v>
          </cell>
          <cell r="CS671" t="str">
            <v>X</v>
          </cell>
          <cell r="CU671">
            <v>9.6</v>
          </cell>
          <cell r="CV671" t="str">
            <v>X</v>
          </cell>
          <cell r="CW671">
            <v>20</v>
          </cell>
          <cell r="CX671">
            <v>7</v>
          </cell>
          <cell r="DB671">
            <v>0</v>
          </cell>
          <cell r="DC671">
            <v>5</v>
          </cell>
          <cell r="DD671">
            <v>127</v>
          </cell>
          <cell r="DE671">
            <v>12</v>
          </cell>
          <cell r="DF671">
            <v>136</v>
          </cell>
          <cell r="DG671">
            <v>127</v>
          </cell>
          <cell r="DH671">
            <v>8.59</v>
          </cell>
          <cell r="DI671">
            <v>3.75</v>
          </cell>
        </row>
        <row r="672">
          <cell r="A672">
            <v>25207109802</v>
          </cell>
          <cell r="B672" t="str">
            <v>Nguyễn</v>
          </cell>
          <cell r="C672" t="str">
            <v>Thị Hoài</v>
          </cell>
          <cell r="D672" t="str">
            <v>Thi</v>
          </cell>
          <cell r="E672">
            <v>36938</v>
          </cell>
          <cell r="F672" t="str">
            <v>Nữ</v>
          </cell>
          <cell r="G672" t="str">
            <v>Đã Đăng Ký (chưa học xong)</v>
          </cell>
          <cell r="H672">
            <v>8</v>
          </cell>
          <cell r="I672">
            <v>8.5</v>
          </cell>
          <cell r="K672">
            <v>7.7</v>
          </cell>
          <cell r="M672">
            <v>6.8</v>
          </cell>
          <cell r="N672">
            <v>7.4</v>
          </cell>
          <cell r="O672">
            <v>8.3000000000000007</v>
          </cell>
          <cell r="P672">
            <v>9</v>
          </cell>
          <cell r="Q672">
            <v>9.1999999999999993</v>
          </cell>
          <cell r="V672">
            <v>9.6999999999999993</v>
          </cell>
          <cell r="W672">
            <v>8.4</v>
          </cell>
          <cell r="Y672">
            <v>9.1999999999999993</v>
          </cell>
          <cell r="Z672">
            <v>9.4</v>
          </cell>
          <cell r="AA672">
            <v>7.6</v>
          </cell>
          <cell r="AB672">
            <v>7.8</v>
          </cell>
          <cell r="AC672">
            <v>7</v>
          </cell>
          <cell r="AD672">
            <v>7.7</v>
          </cell>
          <cell r="AE672">
            <v>8.8000000000000007</v>
          </cell>
          <cell r="AF672">
            <v>7.1</v>
          </cell>
          <cell r="AG672">
            <v>6.1</v>
          </cell>
          <cell r="AH672">
            <v>7.3</v>
          </cell>
          <cell r="AI672">
            <v>8.8000000000000007</v>
          </cell>
          <cell r="AJ672">
            <v>7.2</v>
          </cell>
          <cell r="AK672">
            <v>7.5</v>
          </cell>
          <cell r="AL672" t="str">
            <v>X</v>
          </cell>
          <cell r="AM672">
            <v>6.7</v>
          </cell>
          <cell r="AN672">
            <v>50</v>
          </cell>
          <cell r="AO672">
            <v>2</v>
          </cell>
          <cell r="AP672">
            <v>7.6</v>
          </cell>
          <cell r="AQ672">
            <v>9.6</v>
          </cell>
          <cell r="AR672">
            <v>9.5</v>
          </cell>
          <cell r="AX672">
            <v>9.8000000000000007</v>
          </cell>
          <cell r="BD672">
            <v>7.7</v>
          </cell>
          <cell r="BE672">
            <v>5</v>
          </cell>
          <cell r="BF672">
            <v>0</v>
          </cell>
          <cell r="BG672">
            <v>8.1</v>
          </cell>
          <cell r="BH672">
            <v>8.9</v>
          </cell>
          <cell r="BI672">
            <v>9.5</v>
          </cell>
          <cell r="BJ672">
            <v>8.5</v>
          </cell>
          <cell r="BK672">
            <v>8.9</v>
          </cell>
          <cell r="BL672">
            <v>8.4</v>
          </cell>
          <cell r="BM672">
            <v>7.5</v>
          </cell>
          <cell r="BN672">
            <v>7.4</v>
          </cell>
          <cell r="BO672" t="str">
            <v>X</v>
          </cell>
          <cell r="BP672">
            <v>9.3000000000000007</v>
          </cell>
          <cell r="BQ672">
            <v>9.3000000000000007</v>
          </cell>
          <cell r="BR672">
            <v>9.1</v>
          </cell>
          <cell r="BS672">
            <v>8.1</v>
          </cell>
          <cell r="BU672">
            <v>8</v>
          </cell>
          <cell r="BV672">
            <v>8.6999999999999993</v>
          </cell>
          <cell r="BW672">
            <v>8.6999999999999993</v>
          </cell>
          <cell r="BX672">
            <v>8.5</v>
          </cell>
          <cell r="BY672" t="str">
            <v>X</v>
          </cell>
          <cell r="BZ672">
            <v>9.6999999999999993</v>
          </cell>
          <cell r="CA672">
            <v>44</v>
          </cell>
          <cell r="CB672">
            <v>6</v>
          </cell>
          <cell r="CD672">
            <v>8.4</v>
          </cell>
          <cell r="CF672">
            <v>9.1</v>
          </cell>
          <cell r="CG672">
            <v>8.6</v>
          </cell>
          <cell r="CI672">
            <v>9.6</v>
          </cell>
          <cell r="CJ672">
            <v>8.8000000000000007</v>
          </cell>
          <cell r="CK672">
            <v>9.4</v>
          </cell>
          <cell r="CM672">
            <v>8.9</v>
          </cell>
          <cell r="CO672">
            <v>9</v>
          </cell>
          <cell r="CP672" t="str">
            <v>X</v>
          </cell>
          <cell r="CS672">
            <v>9</v>
          </cell>
          <cell r="CU672">
            <v>9.1999999999999993</v>
          </cell>
          <cell r="CV672">
            <v>8.9</v>
          </cell>
          <cell r="CW672">
            <v>23</v>
          </cell>
          <cell r="CX672">
            <v>3</v>
          </cell>
          <cell r="DB672">
            <v>0</v>
          </cell>
          <cell r="DC672">
            <v>5</v>
          </cell>
          <cell r="DD672">
            <v>122</v>
          </cell>
          <cell r="DE672">
            <v>16</v>
          </cell>
          <cell r="DF672">
            <v>136</v>
          </cell>
          <cell r="DG672">
            <v>122</v>
          </cell>
          <cell r="DH672">
            <v>8.3699999999999992</v>
          </cell>
          <cell r="DI672">
            <v>3.67</v>
          </cell>
        </row>
        <row r="673">
          <cell r="A673">
            <v>25207110367</v>
          </cell>
          <cell r="B673" t="str">
            <v>Nguyễn</v>
          </cell>
          <cell r="C673" t="str">
            <v>Thị Minh</v>
          </cell>
          <cell r="D673" t="str">
            <v>Thi</v>
          </cell>
          <cell r="E673">
            <v>36604</v>
          </cell>
          <cell r="F673" t="str">
            <v>Nữ</v>
          </cell>
          <cell r="G673" t="str">
            <v>Đã Đăng Ký (chưa học xong)</v>
          </cell>
          <cell r="H673">
            <v>8</v>
          </cell>
          <cell r="I673">
            <v>9</v>
          </cell>
          <cell r="K673">
            <v>8.3000000000000007</v>
          </cell>
          <cell r="M673" t="str">
            <v>P (P/F)</v>
          </cell>
          <cell r="N673">
            <v>9.6</v>
          </cell>
          <cell r="O673">
            <v>9.6999999999999993</v>
          </cell>
          <cell r="P673">
            <v>9.3000000000000007</v>
          </cell>
          <cell r="Q673">
            <v>9.3000000000000007</v>
          </cell>
          <cell r="W673">
            <v>9.6999999999999993</v>
          </cell>
          <cell r="X673">
            <v>9.9</v>
          </cell>
          <cell r="Y673">
            <v>8.6</v>
          </cell>
          <cell r="Z673">
            <v>10</v>
          </cell>
          <cell r="AA673">
            <v>8.6</v>
          </cell>
          <cell r="AB673">
            <v>8.1999999999999993</v>
          </cell>
          <cell r="AC673">
            <v>9.1</v>
          </cell>
          <cell r="AD673">
            <v>8.9</v>
          </cell>
          <cell r="AE673">
            <v>8.6</v>
          </cell>
          <cell r="AF673">
            <v>8.5</v>
          </cell>
          <cell r="AG673">
            <v>7.2</v>
          </cell>
          <cell r="AH673">
            <v>6.5</v>
          </cell>
          <cell r="AI673">
            <v>8.5</v>
          </cell>
          <cell r="AJ673">
            <v>9.1</v>
          </cell>
          <cell r="AK673">
            <v>8.6999999999999993</v>
          </cell>
          <cell r="AL673" t="str">
            <v>X</v>
          </cell>
          <cell r="AM673">
            <v>9</v>
          </cell>
          <cell r="AN673">
            <v>50</v>
          </cell>
          <cell r="AO673">
            <v>2</v>
          </cell>
          <cell r="AP673">
            <v>5.3</v>
          </cell>
          <cell r="AQ673">
            <v>7.3</v>
          </cell>
          <cell r="AR673">
            <v>9.5</v>
          </cell>
          <cell r="AX673">
            <v>5.5</v>
          </cell>
          <cell r="BD673">
            <v>6.5</v>
          </cell>
          <cell r="BE673">
            <v>5</v>
          </cell>
          <cell r="BF673">
            <v>0</v>
          </cell>
          <cell r="BG673">
            <v>7.2</v>
          </cell>
          <cell r="BH673">
            <v>9.3000000000000007</v>
          </cell>
          <cell r="BI673">
            <v>9.3000000000000007</v>
          </cell>
          <cell r="BJ673">
            <v>8.4</v>
          </cell>
          <cell r="BK673">
            <v>7.9</v>
          </cell>
          <cell r="BL673">
            <v>8.6</v>
          </cell>
          <cell r="BM673">
            <v>9.6</v>
          </cell>
          <cell r="BN673">
            <v>7.5</v>
          </cell>
          <cell r="BO673">
            <v>7.2</v>
          </cell>
          <cell r="BP673">
            <v>7</v>
          </cell>
          <cell r="BQ673">
            <v>9</v>
          </cell>
          <cell r="BR673">
            <v>9.1</v>
          </cell>
          <cell r="BS673">
            <v>9.1999999999999993</v>
          </cell>
          <cell r="BU673">
            <v>8.6999999999999993</v>
          </cell>
          <cell r="BV673">
            <v>8</v>
          </cell>
          <cell r="BW673">
            <v>6.9</v>
          </cell>
          <cell r="BX673">
            <v>8.5</v>
          </cell>
          <cell r="BY673">
            <v>9.1999999999999993</v>
          </cell>
          <cell r="BZ673">
            <v>9.6999999999999993</v>
          </cell>
          <cell r="CA673">
            <v>50</v>
          </cell>
          <cell r="CB673">
            <v>0</v>
          </cell>
          <cell r="CC673">
            <v>8.6999999999999993</v>
          </cell>
          <cell r="CF673">
            <v>9.3000000000000007</v>
          </cell>
          <cell r="CG673">
            <v>9.6</v>
          </cell>
          <cell r="CI673">
            <v>9.6</v>
          </cell>
          <cell r="CJ673">
            <v>9.1999999999999993</v>
          </cell>
          <cell r="CK673">
            <v>9.3000000000000007</v>
          </cell>
          <cell r="CM673">
            <v>8.6999999999999993</v>
          </cell>
          <cell r="CO673">
            <v>9.5</v>
          </cell>
          <cell r="CP673" t="str">
            <v>X</v>
          </cell>
          <cell r="CS673" t="str">
            <v>X</v>
          </cell>
          <cell r="CU673">
            <v>9.1</v>
          </cell>
          <cell r="CV673">
            <v>9.3000000000000007</v>
          </cell>
          <cell r="CW673">
            <v>21</v>
          </cell>
          <cell r="CX673">
            <v>6</v>
          </cell>
          <cell r="DB673">
            <v>0</v>
          </cell>
          <cell r="DC673">
            <v>5</v>
          </cell>
          <cell r="DD673">
            <v>126</v>
          </cell>
          <cell r="DE673">
            <v>13</v>
          </cell>
          <cell r="DF673">
            <v>136</v>
          </cell>
          <cell r="DG673">
            <v>126</v>
          </cell>
          <cell r="DH673">
            <v>8.69</v>
          </cell>
          <cell r="DI673">
            <v>3.79</v>
          </cell>
        </row>
        <row r="674">
          <cell r="A674">
            <v>25207116939</v>
          </cell>
          <cell r="B674" t="str">
            <v>Lê</v>
          </cell>
          <cell r="C674" t="str">
            <v>Phượng</v>
          </cell>
          <cell r="D674" t="str">
            <v>Thi</v>
          </cell>
          <cell r="E674">
            <v>36976</v>
          </cell>
          <cell r="F674" t="str">
            <v>Nữ</v>
          </cell>
          <cell r="G674" t="str">
            <v>Đã Đăng Ký (chưa học xong)</v>
          </cell>
          <cell r="H674">
            <v>6.3</v>
          </cell>
          <cell r="I674">
            <v>5.9</v>
          </cell>
          <cell r="K674">
            <v>7.4</v>
          </cell>
          <cell r="M674">
            <v>6.4</v>
          </cell>
          <cell r="N674">
            <v>6.4</v>
          </cell>
          <cell r="O674">
            <v>6.6</v>
          </cell>
          <cell r="P674">
            <v>9.4</v>
          </cell>
          <cell r="S674">
            <v>7.7</v>
          </cell>
          <cell r="V674">
            <v>8.9</v>
          </cell>
          <cell r="W674">
            <v>6.2</v>
          </cell>
          <cell r="Y674">
            <v>9</v>
          </cell>
          <cell r="Z674">
            <v>9.1</v>
          </cell>
          <cell r="AA674">
            <v>9</v>
          </cell>
          <cell r="AB674">
            <v>8.9</v>
          </cell>
          <cell r="AC674">
            <v>8.6999999999999993</v>
          </cell>
          <cell r="AD674">
            <v>8.9</v>
          </cell>
          <cell r="AE674">
            <v>7.7</v>
          </cell>
          <cell r="AF674">
            <v>6</v>
          </cell>
          <cell r="AG674">
            <v>6.2</v>
          </cell>
          <cell r="AH674">
            <v>4.5</v>
          </cell>
          <cell r="AI674">
            <v>7.1</v>
          </cell>
          <cell r="AJ674">
            <v>9</v>
          </cell>
          <cell r="AK674">
            <v>8.1</v>
          </cell>
          <cell r="AL674">
            <v>6.4</v>
          </cell>
          <cell r="AM674">
            <v>8.4</v>
          </cell>
          <cell r="AN674">
            <v>52</v>
          </cell>
          <cell r="AO674">
            <v>0</v>
          </cell>
          <cell r="AP674">
            <v>6.6</v>
          </cell>
          <cell r="AQ674">
            <v>6</v>
          </cell>
          <cell r="AW674">
            <v>9.1999999999999993</v>
          </cell>
          <cell r="BC674">
            <v>8.4</v>
          </cell>
          <cell r="BD674">
            <v>8.4</v>
          </cell>
          <cell r="BE674">
            <v>5</v>
          </cell>
          <cell r="BF674">
            <v>0</v>
          </cell>
          <cell r="BG674">
            <v>4.9000000000000004</v>
          </cell>
          <cell r="BH674">
            <v>7.8</v>
          </cell>
          <cell r="BI674">
            <v>8.8000000000000007</v>
          </cell>
          <cell r="BJ674">
            <v>5.5</v>
          </cell>
          <cell r="BK674">
            <v>8</v>
          </cell>
          <cell r="BL674">
            <v>7.1</v>
          </cell>
          <cell r="BM674">
            <v>6.1</v>
          </cell>
          <cell r="BN674">
            <v>7.2</v>
          </cell>
          <cell r="BO674">
            <v>7.5</v>
          </cell>
          <cell r="BP674">
            <v>4.2</v>
          </cell>
          <cell r="BQ674">
            <v>8.3000000000000007</v>
          </cell>
          <cell r="BR674">
            <v>7.9</v>
          </cell>
          <cell r="BS674">
            <v>8.6999999999999993</v>
          </cell>
          <cell r="BU674">
            <v>8.5</v>
          </cell>
          <cell r="BV674">
            <v>9</v>
          </cell>
          <cell r="BW674">
            <v>7.4</v>
          </cell>
          <cell r="BX674">
            <v>8.5</v>
          </cell>
          <cell r="BY674">
            <v>7.9</v>
          </cell>
          <cell r="BZ674">
            <v>9.3000000000000007</v>
          </cell>
          <cell r="CA674">
            <v>50</v>
          </cell>
          <cell r="CB674">
            <v>0</v>
          </cell>
          <cell r="CD674" t="str">
            <v>X</v>
          </cell>
          <cell r="CF674">
            <v>8.6</v>
          </cell>
          <cell r="CG674" t="str">
            <v>X</v>
          </cell>
          <cell r="CI674">
            <v>9</v>
          </cell>
          <cell r="CJ674">
            <v>8.6999999999999993</v>
          </cell>
          <cell r="CK674">
            <v>7.9</v>
          </cell>
          <cell r="CM674">
            <v>8</v>
          </cell>
          <cell r="CO674">
            <v>8</v>
          </cell>
          <cell r="CP674" t="str">
            <v>X</v>
          </cell>
          <cell r="CS674" t="str">
            <v>X</v>
          </cell>
          <cell r="CU674">
            <v>8.6</v>
          </cell>
          <cell r="CV674">
            <v>8.6</v>
          </cell>
          <cell r="CW674">
            <v>16</v>
          </cell>
          <cell r="CX674">
            <v>10</v>
          </cell>
          <cell r="DB674">
            <v>0</v>
          </cell>
          <cell r="DC674">
            <v>5</v>
          </cell>
          <cell r="DD674">
            <v>123</v>
          </cell>
          <cell r="DE674">
            <v>15</v>
          </cell>
          <cell r="DF674">
            <v>136</v>
          </cell>
          <cell r="DG674">
            <v>123</v>
          </cell>
          <cell r="DH674">
            <v>7.56</v>
          </cell>
          <cell r="DI674">
            <v>3.21</v>
          </cell>
        </row>
        <row r="675">
          <cell r="A675">
            <v>25217214365</v>
          </cell>
          <cell r="B675" t="str">
            <v>Nguyễn</v>
          </cell>
          <cell r="C675" t="str">
            <v>Xuân</v>
          </cell>
          <cell r="D675" t="str">
            <v>Thiên</v>
          </cell>
          <cell r="E675">
            <v>36912</v>
          </cell>
          <cell r="F675" t="str">
            <v>Nam</v>
          </cell>
          <cell r="G675" t="str">
            <v>Đã Đăng Ký (chưa học xong)</v>
          </cell>
          <cell r="H675">
            <v>7.2</v>
          </cell>
          <cell r="I675">
            <v>8.5</v>
          </cell>
          <cell r="K675">
            <v>7.9</v>
          </cell>
          <cell r="M675">
            <v>8.4</v>
          </cell>
          <cell r="N675">
            <v>7.5</v>
          </cell>
          <cell r="O675">
            <v>6.8</v>
          </cell>
          <cell r="P675">
            <v>8.6999999999999993</v>
          </cell>
          <cell r="R675">
            <v>8.1999999999999993</v>
          </cell>
          <cell r="V675">
            <v>9.1999999999999993</v>
          </cell>
          <cell r="W675">
            <v>8.6</v>
          </cell>
          <cell r="Y675">
            <v>8.8000000000000007</v>
          </cell>
          <cell r="Z675">
            <v>9.3000000000000007</v>
          </cell>
          <cell r="AA675">
            <v>8.9</v>
          </cell>
          <cell r="AB675">
            <v>8.6999999999999993</v>
          </cell>
          <cell r="AC675">
            <v>8.6</v>
          </cell>
          <cell r="AD675">
            <v>8.8000000000000007</v>
          </cell>
          <cell r="AE675">
            <v>7.9</v>
          </cell>
          <cell r="AF675">
            <v>7.4</v>
          </cell>
          <cell r="AG675">
            <v>9.4</v>
          </cell>
          <cell r="AH675">
            <v>4.7</v>
          </cell>
          <cell r="AI675">
            <v>7.7</v>
          </cell>
          <cell r="AJ675">
            <v>7.5</v>
          </cell>
          <cell r="AK675">
            <v>5.0999999999999996</v>
          </cell>
          <cell r="AL675">
            <v>7.3</v>
          </cell>
          <cell r="AM675">
            <v>6.5</v>
          </cell>
          <cell r="AN675">
            <v>52</v>
          </cell>
          <cell r="AO675">
            <v>0</v>
          </cell>
          <cell r="AP675">
            <v>8.6999999999999993</v>
          </cell>
          <cell r="AQ675">
            <v>8</v>
          </cell>
          <cell r="AV675">
            <v>8.4</v>
          </cell>
          <cell r="BB675">
            <v>7.4</v>
          </cell>
          <cell r="BD675">
            <v>8.9</v>
          </cell>
          <cell r="BE675">
            <v>5</v>
          </cell>
          <cell r="BF675">
            <v>0</v>
          </cell>
          <cell r="BG675">
            <v>6.1</v>
          </cell>
          <cell r="BH675">
            <v>6.9</v>
          </cell>
          <cell r="BI675">
            <v>5.6</v>
          </cell>
          <cell r="BJ675">
            <v>7.6</v>
          </cell>
          <cell r="BK675">
            <v>7.3</v>
          </cell>
          <cell r="BL675">
            <v>7.9</v>
          </cell>
          <cell r="BM675">
            <v>8.6</v>
          </cell>
          <cell r="BN675">
            <v>7.3</v>
          </cell>
          <cell r="BO675" t="str">
            <v>X</v>
          </cell>
          <cell r="BP675">
            <v>7.6</v>
          </cell>
          <cell r="BQ675">
            <v>6.1</v>
          </cell>
          <cell r="BR675">
            <v>8.4</v>
          </cell>
          <cell r="BS675">
            <v>8.5</v>
          </cell>
          <cell r="BU675">
            <v>7.3</v>
          </cell>
          <cell r="BV675">
            <v>8.4</v>
          </cell>
          <cell r="BW675">
            <v>5.2</v>
          </cell>
          <cell r="BX675">
            <v>7.9</v>
          </cell>
          <cell r="BY675" t="str">
            <v>X</v>
          </cell>
          <cell r="BZ675">
            <v>9.3000000000000007</v>
          </cell>
          <cell r="CA675">
            <v>44</v>
          </cell>
          <cell r="CB675">
            <v>6</v>
          </cell>
          <cell r="CC675">
            <v>8.9</v>
          </cell>
          <cell r="CF675">
            <v>8.1999999999999993</v>
          </cell>
          <cell r="CG675">
            <v>8.4</v>
          </cell>
          <cell r="CI675">
            <v>9.1</v>
          </cell>
          <cell r="CJ675">
            <v>7.5</v>
          </cell>
          <cell r="CK675">
            <v>8.1999999999999993</v>
          </cell>
          <cell r="CM675">
            <v>7.9</v>
          </cell>
          <cell r="CO675">
            <v>7.9</v>
          </cell>
          <cell r="CP675">
            <v>7.6</v>
          </cell>
          <cell r="CS675" t="str">
            <v>X</v>
          </cell>
          <cell r="CU675">
            <v>8.9</v>
          </cell>
          <cell r="CV675" t="str">
            <v>X</v>
          </cell>
          <cell r="CW675">
            <v>23</v>
          </cell>
          <cell r="CX675">
            <v>4</v>
          </cell>
          <cell r="DB675">
            <v>0</v>
          </cell>
          <cell r="DC675">
            <v>5</v>
          </cell>
          <cell r="DD675">
            <v>124</v>
          </cell>
          <cell r="DE675">
            <v>15</v>
          </cell>
          <cell r="DF675">
            <v>136</v>
          </cell>
          <cell r="DG675">
            <v>124</v>
          </cell>
          <cell r="DH675">
            <v>7.72</v>
          </cell>
          <cell r="DI675">
            <v>3.31</v>
          </cell>
        </row>
        <row r="676">
          <cell r="A676">
            <v>25217105251</v>
          </cell>
          <cell r="B676" t="str">
            <v>Nguyễn</v>
          </cell>
          <cell r="C676" t="str">
            <v>Bá</v>
          </cell>
          <cell r="D676" t="str">
            <v>Thiện</v>
          </cell>
          <cell r="E676">
            <v>37026</v>
          </cell>
          <cell r="F676" t="str">
            <v>Nam</v>
          </cell>
          <cell r="G676" t="str">
            <v>Đã Đăng Ký (chưa học xong)</v>
          </cell>
          <cell r="H676">
            <v>8.6</v>
          </cell>
          <cell r="I676">
            <v>8.4</v>
          </cell>
          <cell r="K676">
            <v>6.5</v>
          </cell>
          <cell r="M676">
            <v>8.9</v>
          </cell>
          <cell r="N676">
            <v>6.1</v>
          </cell>
          <cell r="O676">
            <v>4.8</v>
          </cell>
          <cell r="P676">
            <v>4.5999999999999996</v>
          </cell>
          <cell r="R676">
            <v>6.1</v>
          </cell>
          <cell r="W676">
            <v>5.7</v>
          </cell>
          <cell r="X676">
            <v>8.5</v>
          </cell>
          <cell r="Y676">
            <v>8.5</v>
          </cell>
          <cell r="Z676">
            <v>8.9</v>
          </cell>
          <cell r="AB676">
            <v>6.2</v>
          </cell>
          <cell r="AC676">
            <v>5.2</v>
          </cell>
          <cell r="AD676">
            <v>5.8</v>
          </cell>
          <cell r="AE676">
            <v>8.5</v>
          </cell>
          <cell r="AF676">
            <v>7.3</v>
          </cell>
          <cell r="AG676">
            <v>6.2</v>
          </cell>
          <cell r="AH676">
            <v>5.3</v>
          </cell>
          <cell r="AI676">
            <v>8.6999999999999993</v>
          </cell>
          <cell r="AJ676">
            <v>6.5</v>
          </cell>
          <cell r="AL676">
            <v>6.9</v>
          </cell>
          <cell r="AM676">
            <v>0</v>
          </cell>
          <cell r="AN676">
            <v>46</v>
          </cell>
          <cell r="AO676">
            <v>6</v>
          </cell>
          <cell r="AP676">
            <v>5.6</v>
          </cell>
          <cell r="AQ676">
            <v>4.5999999999999996</v>
          </cell>
          <cell r="AR676">
            <v>6.3</v>
          </cell>
          <cell r="AY676">
            <v>5.2</v>
          </cell>
          <cell r="BD676">
            <v>4.3</v>
          </cell>
          <cell r="BE676">
            <v>5</v>
          </cell>
          <cell r="BF676">
            <v>0</v>
          </cell>
          <cell r="BG676">
            <v>6.2</v>
          </cell>
          <cell r="BH676">
            <v>6.5</v>
          </cell>
          <cell r="BI676" t="str">
            <v>X</v>
          </cell>
          <cell r="BJ676">
            <v>5.0999999999999996</v>
          </cell>
          <cell r="BK676">
            <v>4.7</v>
          </cell>
          <cell r="BL676">
            <v>7.2</v>
          </cell>
          <cell r="BM676">
            <v>0</v>
          </cell>
          <cell r="BN676">
            <v>6.2</v>
          </cell>
          <cell r="BO676">
            <v>0</v>
          </cell>
          <cell r="BP676" t="str">
            <v>X</v>
          </cell>
          <cell r="BS676">
            <v>5.7</v>
          </cell>
          <cell r="BU676">
            <v>7.2</v>
          </cell>
          <cell r="BW676" t="str">
            <v>X</v>
          </cell>
          <cell r="BX676">
            <v>7.6</v>
          </cell>
          <cell r="BY676">
            <v>0</v>
          </cell>
          <cell r="BZ676">
            <v>9.9</v>
          </cell>
          <cell r="CA676">
            <v>26</v>
          </cell>
          <cell r="CB676">
            <v>24</v>
          </cell>
          <cell r="CD676" t="str">
            <v>X</v>
          </cell>
          <cell r="CF676">
            <v>0</v>
          </cell>
          <cell r="CI676">
            <v>5.6</v>
          </cell>
          <cell r="CJ676">
            <v>7.6</v>
          </cell>
          <cell r="CK676">
            <v>7.4</v>
          </cell>
          <cell r="CO676">
            <v>8.6999999999999993</v>
          </cell>
          <cell r="CU676">
            <v>7.2</v>
          </cell>
          <cell r="CV676" t="str">
            <v>X</v>
          </cell>
          <cell r="CW676">
            <v>11</v>
          </cell>
          <cell r="CX676">
            <v>15</v>
          </cell>
          <cell r="DB676">
            <v>0</v>
          </cell>
          <cell r="DC676">
            <v>5</v>
          </cell>
          <cell r="DD676">
            <v>88</v>
          </cell>
          <cell r="DE676">
            <v>50</v>
          </cell>
          <cell r="DF676">
            <v>136</v>
          </cell>
          <cell r="DG676">
            <v>108</v>
          </cell>
          <cell r="DH676">
            <v>5.46</v>
          </cell>
          <cell r="DI676">
            <v>2.21</v>
          </cell>
        </row>
        <row r="677">
          <cell r="A677">
            <v>25217214383</v>
          </cell>
          <cell r="B677" t="str">
            <v>Phạm</v>
          </cell>
          <cell r="C677" t="str">
            <v>Tân</v>
          </cell>
          <cell r="D677" t="str">
            <v>Thiện</v>
          </cell>
          <cell r="E677">
            <v>37080</v>
          </cell>
          <cell r="F677" t="str">
            <v>Nam</v>
          </cell>
          <cell r="G677" t="str">
            <v>Đã Đăng Ký (chưa học xong)</v>
          </cell>
          <cell r="H677">
            <v>7.8</v>
          </cell>
          <cell r="I677">
            <v>8.6999999999999993</v>
          </cell>
          <cell r="K677">
            <v>8.8000000000000007</v>
          </cell>
          <cell r="M677">
            <v>7.3</v>
          </cell>
          <cell r="N677">
            <v>9.1</v>
          </cell>
          <cell r="O677">
            <v>7.6</v>
          </cell>
          <cell r="P677">
            <v>8.6</v>
          </cell>
          <cell r="Q677">
            <v>8.8000000000000007</v>
          </cell>
          <cell r="W677">
            <v>8.6</v>
          </cell>
          <cell r="X677">
            <v>9.9</v>
          </cell>
          <cell r="Y677">
            <v>8.9</v>
          </cell>
          <cell r="Z677">
            <v>8.5</v>
          </cell>
          <cell r="AA677">
            <v>8.9</v>
          </cell>
          <cell r="AB677">
            <v>7.3</v>
          </cell>
          <cell r="AC677">
            <v>8.6999999999999993</v>
          </cell>
          <cell r="AD677">
            <v>9.6</v>
          </cell>
          <cell r="AE677">
            <v>8.5</v>
          </cell>
          <cell r="AF677">
            <v>7.3</v>
          </cell>
          <cell r="AG677">
            <v>8.5</v>
          </cell>
          <cell r="AH677">
            <v>6.3</v>
          </cell>
          <cell r="AI677">
            <v>9.6999999999999993</v>
          </cell>
          <cell r="AJ677">
            <v>8.3000000000000007</v>
          </cell>
          <cell r="AK677">
            <v>8.8000000000000007</v>
          </cell>
          <cell r="AL677">
            <v>8.6</v>
          </cell>
          <cell r="AM677">
            <v>8.5</v>
          </cell>
          <cell r="AN677">
            <v>52</v>
          </cell>
          <cell r="AO677">
            <v>0</v>
          </cell>
          <cell r="AP677">
            <v>6.3</v>
          </cell>
          <cell r="AQ677">
            <v>6.5</v>
          </cell>
          <cell r="AV677">
            <v>8.4</v>
          </cell>
          <cell r="BB677">
            <v>8.5</v>
          </cell>
          <cell r="BD677">
            <v>5.2</v>
          </cell>
          <cell r="BE677">
            <v>5</v>
          </cell>
          <cell r="BF677">
            <v>0</v>
          </cell>
          <cell r="BG677">
            <v>5.5</v>
          </cell>
          <cell r="BH677">
            <v>7.3</v>
          </cell>
          <cell r="BI677">
            <v>9.3000000000000007</v>
          </cell>
          <cell r="BJ677">
            <v>6.3</v>
          </cell>
          <cell r="BK677">
            <v>9.5</v>
          </cell>
          <cell r="BL677">
            <v>9</v>
          </cell>
          <cell r="BM677">
            <v>8.6999999999999993</v>
          </cell>
          <cell r="BN677">
            <v>7</v>
          </cell>
          <cell r="BO677">
            <v>8</v>
          </cell>
          <cell r="BP677">
            <v>7.8</v>
          </cell>
          <cell r="BQ677">
            <v>6.6</v>
          </cell>
          <cell r="BR677">
            <v>8.6</v>
          </cell>
          <cell r="BS677">
            <v>9.1</v>
          </cell>
          <cell r="BU677">
            <v>8.9</v>
          </cell>
          <cell r="BV677">
            <v>7.9</v>
          </cell>
          <cell r="BW677">
            <v>7.3</v>
          </cell>
          <cell r="BX677">
            <v>7</v>
          </cell>
          <cell r="BY677">
            <v>7.7</v>
          </cell>
          <cell r="BZ677">
            <v>9.6999999999999993</v>
          </cell>
          <cell r="CA677">
            <v>50</v>
          </cell>
          <cell r="CB677">
            <v>0</v>
          </cell>
          <cell r="CD677">
            <v>8.9</v>
          </cell>
          <cell r="CF677">
            <v>8.6999999999999993</v>
          </cell>
          <cell r="CG677">
            <v>9.4</v>
          </cell>
          <cell r="CI677">
            <v>9.6</v>
          </cell>
          <cell r="CJ677">
            <v>8</v>
          </cell>
          <cell r="CK677">
            <v>9.6</v>
          </cell>
          <cell r="CM677">
            <v>8.4</v>
          </cell>
          <cell r="CO677">
            <v>8.9</v>
          </cell>
          <cell r="CP677">
            <v>8.1</v>
          </cell>
          <cell r="CS677" t="str">
            <v>X</v>
          </cell>
          <cell r="CU677">
            <v>8.1999999999999993</v>
          </cell>
          <cell r="CV677">
            <v>8.6</v>
          </cell>
          <cell r="CW677">
            <v>23</v>
          </cell>
          <cell r="CX677">
            <v>3</v>
          </cell>
          <cell r="DB677">
            <v>0</v>
          </cell>
          <cell r="DC677">
            <v>5</v>
          </cell>
          <cell r="DD677">
            <v>130</v>
          </cell>
          <cell r="DE677">
            <v>8</v>
          </cell>
          <cell r="DF677">
            <v>136</v>
          </cell>
          <cell r="DG677">
            <v>130</v>
          </cell>
          <cell r="DH677">
            <v>8.24</v>
          </cell>
          <cell r="DI677">
            <v>3.59</v>
          </cell>
        </row>
        <row r="678">
          <cell r="A678">
            <v>25218610331</v>
          </cell>
          <cell r="B678" t="str">
            <v>Đỗ</v>
          </cell>
          <cell r="C678" t="str">
            <v>Thái</v>
          </cell>
          <cell r="D678" t="str">
            <v>Thiện</v>
          </cell>
          <cell r="E678">
            <v>36998</v>
          </cell>
          <cell r="F678" t="str">
            <v>Nam</v>
          </cell>
          <cell r="G678" t="str">
            <v>Đã Đăng Ký (chưa học xong)</v>
          </cell>
          <cell r="H678">
            <v>7.6</v>
          </cell>
          <cell r="I678">
            <v>8.4</v>
          </cell>
          <cell r="K678">
            <v>8.1999999999999993</v>
          </cell>
          <cell r="M678">
            <v>7.7</v>
          </cell>
          <cell r="N678">
            <v>8.6</v>
          </cell>
          <cell r="O678">
            <v>9.5</v>
          </cell>
          <cell r="P678">
            <v>9.1999999999999993</v>
          </cell>
          <cell r="Q678">
            <v>9.1999999999999993</v>
          </cell>
          <cell r="W678">
            <v>9</v>
          </cell>
          <cell r="X678">
            <v>8.9</v>
          </cell>
          <cell r="Y678">
            <v>8.5</v>
          </cell>
          <cell r="Z678">
            <v>7.7</v>
          </cell>
          <cell r="AA678" t="str">
            <v>X</v>
          </cell>
          <cell r="AB678">
            <v>7.4</v>
          </cell>
          <cell r="AC678">
            <v>9.4</v>
          </cell>
          <cell r="AD678">
            <v>8.1999999999999993</v>
          </cell>
          <cell r="AE678">
            <v>8.9</v>
          </cell>
          <cell r="AF678">
            <v>6.6</v>
          </cell>
          <cell r="AG678">
            <v>5.3</v>
          </cell>
          <cell r="AH678">
            <v>7.3</v>
          </cell>
          <cell r="AI678">
            <v>7.6</v>
          </cell>
          <cell r="AJ678" t="str">
            <v>X</v>
          </cell>
          <cell r="AK678">
            <v>9.5</v>
          </cell>
          <cell r="AL678">
            <v>8</v>
          </cell>
          <cell r="AM678">
            <v>8.4</v>
          </cell>
          <cell r="AN678">
            <v>48</v>
          </cell>
          <cell r="AO678">
            <v>4</v>
          </cell>
          <cell r="AP678">
            <v>9</v>
          </cell>
          <cell r="AQ678">
            <v>9.8000000000000007</v>
          </cell>
          <cell r="AT678">
            <v>8.9</v>
          </cell>
          <cell r="AZ678">
            <v>9.6</v>
          </cell>
          <cell r="BD678">
            <v>9</v>
          </cell>
          <cell r="BE678">
            <v>5</v>
          </cell>
          <cell r="BF678">
            <v>0</v>
          </cell>
          <cell r="BG678">
            <v>7</v>
          </cell>
          <cell r="BH678">
            <v>8.3000000000000007</v>
          </cell>
          <cell r="BI678">
            <v>8.6999999999999993</v>
          </cell>
          <cell r="BJ678">
            <v>7.7</v>
          </cell>
          <cell r="BK678">
            <v>8.4</v>
          </cell>
          <cell r="BL678">
            <v>8.5</v>
          </cell>
          <cell r="BM678">
            <v>8.6999999999999993</v>
          </cell>
          <cell r="BN678">
            <v>7.1</v>
          </cell>
          <cell r="BO678" t="str">
            <v>X</v>
          </cell>
          <cell r="BP678">
            <v>8.3000000000000007</v>
          </cell>
          <cell r="BQ678">
            <v>5.8</v>
          </cell>
          <cell r="BR678">
            <v>8.5</v>
          </cell>
          <cell r="BS678">
            <v>8.8000000000000007</v>
          </cell>
          <cell r="BU678">
            <v>8.1999999999999993</v>
          </cell>
          <cell r="BV678">
            <v>7.7</v>
          </cell>
          <cell r="BW678">
            <v>7.1</v>
          </cell>
          <cell r="BX678">
            <v>6.5</v>
          </cell>
          <cell r="BY678">
            <v>8.6999999999999993</v>
          </cell>
          <cell r="BZ678">
            <v>9.6</v>
          </cell>
          <cell r="CA678">
            <v>47</v>
          </cell>
          <cell r="CB678">
            <v>3</v>
          </cell>
          <cell r="CC678">
            <v>9.1999999999999993</v>
          </cell>
          <cell r="CF678">
            <v>9.1</v>
          </cell>
          <cell r="CG678">
            <v>9</v>
          </cell>
          <cell r="CI678">
            <v>9.1999999999999993</v>
          </cell>
          <cell r="CJ678">
            <v>8.8000000000000007</v>
          </cell>
          <cell r="CK678">
            <v>9</v>
          </cell>
          <cell r="CM678">
            <v>7.9</v>
          </cell>
          <cell r="CO678" t="str">
            <v>X</v>
          </cell>
          <cell r="CP678" t="str">
            <v>X</v>
          </cell>
          <cell r="CS678" t="str">
            <v>X</v>
          </cell>
          <cell r="CU678">
            <v>8.6999999999999993</v>
          </cell>
          <cell r="CV678">
            <v>9.6</v>
          </cell>
          <cell r="CW678">
            <v>19</v>
          </cell>
          <cell r="CX678">
            <v>8</v>
          </cell>
          <cell r="DB678">
            <v>0</v>
          </cell>
          <cell r="DC678">
            <v>5</v>
          </cell>
          <cell r="DD678">
            <v>119</v>
          </cell>
          <cell r="DE678">
            <v>20</v>
          </cell>
          <cell r="DF678">
            <v>136</v>
          </cell>
          <cell r="DG678">
            <v>119</v>
          </cell>
          <cell r="DH678">
            <v>8.1999999999999993</v>
          </cell>
          <cell r="DI678">
            <v>3.57</v>
          </cell>
        </row>
        <row r="679">
          <cell r="A679">
            <v>25217103827</v>
          </cell>
          <cell r="B679" t="str">
            <v>Nguyễn</v>
          </cell>
          <cell r="C679" t="str">
            <v>Trần Hữu</v>
          </cell>
          <cell r="D679" t="str">
            <v>Thọ</v>
          </cell>
          <cell r="E679">
            <v>37250</v>
          </cell>
          <cell r="F679" t="str">
            <v>Nam</v>
          </cell>
          <cell r="G679" t="str">
            <v>Đã Đăng Ký (chưa học xong)</v>
          </cell>
          <cell r="H679">
            <v>7.8</v>
          </cell>
          <cell r="I679">
            <v>8.6999999999999993</v>
          </cell>
          <cell r="K679">
            <v>6.2</v>
          </cell>
          <cell r="M679">
            <v>6.4</v>
          </cell>
          <cell r="N679">
            <v>8.9</v>
          </cell>
          <cell r="O679">
            <v>6.6</v>
          </cell>
          <cell r="P679">
            <v>7.5</v>
          </cell>
          <cell r="R679">
            <v>5.4</v>
          </cell>
          <cell r="W679">
            <v>5.3</v>
          </cell>
          <cell r="X679">
            <v>8.1</v>
          </cell>
          <cell r="Y679">
            <v>8.8000000000000007</v>
          </cell>
          <cell r="Z679">
            <v>8.6999999999999993</v>
          </cell>
          <cell r="AA679">
            <v>9.1</v>
          </cell>
          <cell r="AB679">
            <v>8.3000000000000007</v>
          </cell>
          <cell r="AC679">
            <v>8.6</v>
          </cell>
          <cell r="AD679">
            <v>8.9</v>
          </cell>
          <cell r="AE679">
            <v>9</v>
          </cell>
          <cell r="AF679">
            <v>7.4</v>
          </cell>
          <cell r="AG679">
            <v>7.1</v>
          </cell>
          <cell r="AH679">
            <v>5.7</v>
          </cell>
          <cell r="AI679">
            <v>5.6</v>
          </cell>
          <cell r="AJ679">
            <v>5.6</v>
          </cell>
          <cell r="AK679">
            <v>9.1</v>
          </cell>
          <cell r="AL679" t="str">
            <v>X</v>
          </cell>
          <cell r="AM679">
            <v>8.4</v>
          </cell>
          <cell r="AN679">
            <v>50</v>
          </cell>
          <cell r="AO679">
            <v>2</v>
          </cell>
          <cell r="AP679">
            <v>5.9</v>
          </cell>
          <cell r="AQ679">
            <v>6</v>
          </cell>
          <cell r="AR679">
            <v>8.4</v>
          </cell>
          <cell r="AX679">
            <v>7.1</v>
          </cell>
          <cell r="BD679">
            <v>4.5</v>
          </cell>
          <cell r="BE679">
            <v>5</v>
          </cell>
          <cell r="BF679">
            <v>0</v>
          </cell>
          <cell r="BG679">
            <v>5</v>
          </cell>
          <cell r="BH679">
            <v>8.4</v>
          </cell>
          <cell r="BI679">
            <v>6.8</v>
          </cell>
          <cell r="BJ679">
            <v>5.6</v>
          </cell>
          <cell r="BK679">
            <v>5.4</v>
          </cell>
          <cell r="BL679">
            <v>7.4</v>
          </cell>
          <cell r="BM679">
            <v>6.7</v>
          </cell>
          <cell r="BN679">
            <v>8.1</v>
          </cell>
          <cell r="BO679">
            <v>5.7</v>
          </cell>
          <cell r="BP679">
            <v>5.9</v>
          </cell>
          <cell r="BQ679">
            <v>6.2</v>
          </cell>
          <cell r="BR679">
            <v>8.5</v>
          </cell>
          <cell r="BS679">
            <v>8.4</v>
          </cell>
          <cell r="BU679">
            <v>8.1999999999999993</v>
          </cell>
          <cell r="BV679">
            <v>8.1999999999999993</v>
          </cell>
          <cell r="BW679">
            <v>7.7</v>
          </cell>
          <cell r="BX679">
            <v>7.8</v>
          </cell>
          <cell r="BY679">
            <v>6.2</v>
          </cell>
          <cell r="BZ679">
            <v>9.1999999999999993</v>
          </cell>
          <cell r="CA679">
            <v>50</v>
          </cell>
          <cell r="CB679">
            <v>0</v>
          </cell>
          <cell r="CD679">
            <v>7.3</v>
          </cell>
          <cell r="CF679">
            <v>7.5</v>
          </cell>
          <cell r="CG679">
            <v>7</v>
          </cell>
          <cell r="CI679">
            <v>7.1</v>
          </cell>
          <cell r="CJ679">
            <v>7.4</v>
          </cell>
          <cell r="CK679">
            <v>8.1999999999999993</v>
          </cell>
          <cell r="CM679">
            <v>9.3000000000000007</v>
          </cell>
          <cell r="CO679" t="str">
            <v>X</v>
          </cell>
          <cell r="CP679">
            <v>7.7</v>
          </cell>
          <cell r="CS679">
            <v>6.8</v>
          </cell>
          <cell r="CU679">
            <v>9.4</v>
          </cell>
          <cell r="CV679">
            <v>8.1</v>
          </cell>
          <cell r="CW679">
            <v>24</v>
          </cell>
          <cell r="CX679">
            <v>2</v>
          </cell>
          <cell r="DB679">
            <v>0</v>
          </cell>
          <cell r="DC679">
            <v>5</v>
          </cell>
          <cell r="DD679">
            <v>129</v>
          </cell>
          <cell r="DE679">
            <v>9</v>
          </cell>
          <cell r="DF679">
            <v>136</v>
          </cell>
          <cell r="DG679">
            <v>129</v>
          </cell>
          <cell r="DH679">
            <v>7.35</v>
          </cell>
          <cell r="DI679">
            <v>3.05</v>
          </cell>
        </row>
        <row r="680">
          <cell r="A680">
            <v>25217104335</v>
          </cell>
          <cell r="B680" t="str">
            <v>Trần</v>
          </cell>
          <cell r="C680" t="str">
            <v>Phước</v>
          </cell>
          <cell r="D680" t="str">
            <v>Thọ</v>
          </cell>
          <cell r="E680">
            <v>36918</v>
          </cell>
          <cell r="F680" t="str">
            <v>Nam</v>
          </cell>
          <cell r="G680" t="str">
            <v>Đã Đăng Ký (chưa học xong)</v>
          </cell>
          <cell r="H680">
            <v>5.5</v>
          </cell>
          <cell r="I680">
            <v>7.7</v>
          </cell>
          <cell r="K680">
            <v>7.2</v>
          </cell>
          <cell r="M680" t="str">
            <v>P (P/F)</v>
          </cell>
          <cell r="N680">
            <v>7.2</v>
          </cell>
          <cell r="O680">
            <v>4.7</v>
          </cell>
          <cell r="P680">
            <v>5.7</v>
          </cell>
          <cell r="R680">
            <v>7.7</v>
          </cell>
          <cell r="W680">
            <v>6.9</v>
          </cell>
          <cell r="X680">
            <v>8.1999999999999993</v>
          </cell>
          <cell r="Y680">
            <v>7.7</v>
          </cell>
          <cell r="Z680">
            <v>7.2</v>
          </cell>
          <cell r="AA680">
            <v>6.8</v>
          </cell>
          <cell r="AB680">
            <v>5.5</v>
          </cell>
          <cell r="AC680">
            <v>8.4</v>
          </cell>
          <cell r="AE680">
            <v>9</v>
          </cell>
          <cell r="AF680">
            <v>6.1</v>
          </cell>
          <cell r="AG680">
            <v>5.0999999999999996</v>
          </cell>
          <cell r="AH680">
            <v>4.9000000000000004</v>
          </cell>
          <cell r="AI680">
            <v>6.9</v>
          </cell>
          <cell r="AJ680">
            <v>7.9</v>
          </cell>
          <cell r="AK680">
            <v>5.5</v>
          </cell>
          <cell r="AL680">
            <v>5.8</v>
          </cell>
          <cell r="AM680">
            <v>8</v>
          </cell>
          <cell r="AN680">
            <v>50</v>
          </cell>
          <cell r="AO680">
            <v>2</v>
          </cell>
          <cell r="AP680">
            <v>7.4</v>
          </cell>
          <cell r="AQ680">
            <v>5.5</v>
          </cell>
          <cell r="AT680">
            <v>7.9</v>
          </cell>
          <cell r="BC680">
            <v>7.7</v>
          </cell>
          <cell r="BD680">
            <v>5.5</v>
          </cell>
          <cell r="BE680">
            <v>5</v>
          </cell>
          <cell r="BF680">
            <v>0</v>
          </cell>
          <cell r="BG680">
            <v>6.2</v>
          </cell>
          <cell r="BH680">
            <v>9.1</v>
          </cell>
          <cell r="BJ680">
            <v>5.0999999999999996</v>
          </cell>
          <cell r="BK680">
            <v>8</v>
          </cell>
          <cell r="BL680">
            <v>5.9</v>
          </cell>
          <cell r="BM680">
            <v>8.6</v>
          </cell>
          <cell r="BN680">
            <v>5.9</v>
          </cell>
          <cell r="BO680" t="str">
            <v>X</v>
          </cell>
          <cell r="BP680">
            <v>6.5</v>
          </cell>
          <cell r="BQ680">
            <v>4.4000000000000004</v>
          </cell>
          <cell r="BR680">
            <v>4.3</v>
          </cell>
          <cell r="BS680">
            <v>7.2</v>
          </cell>
          <cell r="BU680">
            <v>7.2</v>
          </cell>
          <cell r="BV680">
            <v>7.4</v>
          </cell>
          <cell r="BW680">
            <v>5.6</v>
          </cell>
          <cell r="BX680">
            <v>6.5</v>
          </cell>
          <cell r="BY680">
            <v>7.3</v>
          </cell>
          <cell r="BZ680">
            <v>9.8000000000000007</v>
          </cell>
          <cell r="CA680">
            <v>45</v>
          </cell>
          <cell r="CB680">
            <v>5</v>
          </cell>
          <cell r="CD680">
            <v>7.9</v>
          </cell>
          <cell r="CF680">
            <v>6.2</v>
          </cell>
          <cell r="CI680">
            <v>8.4</v>
          </cell>
          <cell r="CJ680">
            <v>5.6</v>
          </cell>
          <cell r="CK680">
            <v>7.2</v>
          </cell>
          <cell r="CM680">
            <v>6.7</v>
          </cell>
          <cell r="CO680">
            <v>8.1999999999999993</v>
          </cell>
          <cell r="CP680" t="str">
            <v>X</v>
          </cell>
          <cell r="CS680" t="str">
            <v>X</v>
          </cell>
          <cell r="CU680">
            <v>9.4</v>
          </cell>
          <cell r="CV680" t="str">
            <v>X</v>
          </cell>
          <cell r="CW680">
            <v>17</v>
          </cell>
          <cell r="CX680">
            <v>9</v>
          </cell>
          <cell r="DB680">
            <v>0</v>
          </cell>
          <cell r="DC680">
            <v>5</v>
          </cell>
          <cell r="DD680">
            <v>117</v>
          </cell>
          <cell r="DE680">
            <v>21</v>
          </cell>
          <cell r="DF680">
            <v>136</v>
          </cell>
          <cell r="DG680">
            <v>117</v>
          </cell>
          <cell r="DH680">
            <v>6.74</v>
          </cell>
          <cell r="DI680">
            <v>2.68</v>
          </cell>
        </row>
        <row r="681">
          <cell r="A681">
            <v>25203001484</v>
          </cell>
          <cell r="B681" t="str">
            <v>Nguyễn</v>
          </cell>
          <cell r="C681" t="str">
            <v>Thị Kim</v>
          </cell>
          <cell r="D681" t="str">
            <v>Thoa</v>
          </cell>
          <cell r="E681">
            <v>37125</v>
          </cell>
          <cell r="F681" t="str">
            <v>Nữ</v>
          </cell>
          <cell r="G681" t="str">
            <v>Đã Đăng Ký (chưa học xong)</v>
          </cell>
          <cell r="H681">
            <v>6.3</v>
          </cell>
          <cell r="I681">
            <v>8.6</v>
          </cell>
          <cell r="K681">
            <v>8.6999999999999993</v>
          </cell>
          <cell r="M681">
            <v>7.5</v>
          </cell>
          <cell r="N681">
            <v>8.1999999999999993</v>
          </cell>
          <cell r="O681">
            <v>8.6999999999999993</v>
          </cell>
          <cell r="P681">
            <v>8.6999999999999993</v>
          </cell>
          <cell r="R681">
            <v>7.9</v>
          </cell>
          <cell r="W681">
            <v>8.6</v>
          </cell>
          <cell r="X681">
            <v>9.5</v>
          </cell>
          <cell r="Y681">
            <v>8.9</v>
          </cell>
          <cell r="Z681">
            <v>8.8000000000000007</v>
          </cell>
          <cell r="AA681">
            <v>9.1999999999999993</v>
          </cell>
          <cell r="AB681">
            <v>7.6</v>
          </cell>
          <cell r="AC681">
            <v>7.6</v>
          </cell>
          <cell r="AD681">
            <v>9</v>
          </cell>
          <cell r="AE681">
            <v>9.3000000000000007</v>
          </cell>
          <cell r="AF681">
            <v>6.8</v>
          </cell>
          <cell r="AG681">
            <v>6.9</v>
          </cell>
          <cell r="AH681">
            <v>6.7</v>
          </cell>
          <cell r="AI681">
            <v>8.6</v>
          </cell>
          <cell r="AJ681">
            <v>8.3000000000000007</v>
          </cell>
          <cell r="AK681">
            <v>8.1999999999999993</v>
          </cell>
          <cell r="AL681">
            <v>8.1</v>
          </cell>
          <cell r="AM681">
            <v>7.3</v>
          </cell>
          <cell r="AN681">
            <v>52</v>
          </cell>
          <cell r="AO681">
            <v>0</v>
          </cell>
          <cell r="AP681">
            <v>7.8</v>
          </cell>
          <cell r="AQ681">
            <v>7.3</v>
          </cell>
          <cell r="AT681">
            <v>7.9</v>
          </cell>
          <cell r="AZ681">
            <v>8.4</v>
          </cell>
          <cell r="BD681">
            <v>7.6</v>
          </cell>
          <cell r="BE681">
            <v>5</v>
          </cell>
          <cell r="BF681">
            <v>0</v>
          </cell>
          <cell r="BG681">
            <v>8</v>
          </cell>
          <cell r="BH681">
            <v>8.5</v>
          </cell>
          <cell r="BI681">
            <v>9.1</v>
          </cell>
          <cell r="BJ681">
            <v>7.6</v>
          </cell>
          <cell r="BK681">
            <v>8.3000000000000007</v>
          </cell>
          <cell r="BL681">
            <v>8.9</v>
          </cell>
          <cell r="BM681">
            <v>9</v>
          </cell>
          <cell r="BN681">
            <v>6</v>
          </cell>
          <cell r="BO681">
            <v>8.1</v>
          </cell>
          <cell r="BP681">
            <v>7.8</v>
          </cell>
          <cell r="BQ681">
            <v>6.9</v>
          </cell>
          <cell r="BR681">
            <v>8.1999999999999993</v>
          </cell>
          <cell r="BS681">
            <v>9.1999999999999993</v>
          </cell>
          <cell r="BU681">
            <v>9</v>
          </cell>
          <cell r="BV681">
            <v>6.3</v>
          </cell>
          <cell r="BW681">
            <v>6.4</v>
          </cell>
          <cell r="BX681">
            <v>7.4</v>
          </cell>
          <cell r="BY681">
            <v>8.1999999999999993</v>
          </cell>
          <cell r="BZ681">
            <v>9.1</v>
          </cell>
          <cell r="CA681">
            <v>50</v>
          </cell>
          <cell r="CB681">
            <v>0</v>
          </cell>
          <cell r="CD681">
            <v>8.6999999999999993</v>
          </cell>
          <cell r="CF681">
            <v>9.3000000000000007</v>
          </cell>
          <cell r="CG681">
            <v>9.9</v>
          </cell>
          <cell r="CI681">
            <v>9</v>
          </cell>
          <cell r="CJ681">
            <v>8.3000000000000007</v>
          </cell>
          <cell r="CK681">
            <v>9.6</v>
          </cell>
          <cell r="CM681">
            <v>9.6</v>
          </cell>
          <cell r="CO681" t="str">
            <v>X</v>
          </cell>
          <cell r="CP681" t="str">
            <v>X</v>
          </cell>
          <cell r="CS681" t="str">
            <v>X</v>
          </cell>
          <cell r="CU681">
            <v>8.5</v>
          </cell>
          <cell r="CV681">
            <v>8.6999999999999993</v>
          </cell>
          <cell r="CW681">
            <v>18</v>
          </cell>
          <cell r="CX681">
            <v>8</v>
          </cell>
          <cell r="DB681">
            <v>0</v>
          </cell>
          <cell r="DC681">
            <v>5</v>
          </cell>
          <cell r="DD681">
            <v>125</v>
          </cell>
          <cell r="DE681">
            <v>13</v>
          </cell>
          <cell r="DF681">
            <v>136</v>
          </cell>
          <cell r="DG681">
            <v>125</v>
          </cell>
          <cell r="DH681">
            <v>8.1999999999999993</v>
          </cell>
          <cell r="DI681">
            <v>3.56</v>
          </cell>
        </row>
        <row r="682">
          <cell r="A682">
            <v>25207103897</v>
          </cell>
          <cell r="B682" t="str">
            <v>Nguyễn</v>
          </cell>
          <cell r="C682" t="str">
            <v>Lê Kim</v>
          </cell>
          <cell r="D682" t="str">
            <v>Thoa</v>
          </cell>
          <cell r="E682">
            <v>37221</v>
          </cell>
          <cell r="F682" t="str">
            <v>Nữ</v>
          </cell>
          <cell r="G682" t="str">
            <v>Đã Đăng Ký (chưa học xong)</v>
          </cell>
          <cell r="H682">
            <v>7.8</v>
          </cell>
          <cell r="I682">
            <v>7.7</v>
          </cell>
          <cell r="K682">
            <v>7.4</v>
          </cell>
          <cell r="M682">
            <v>6.5</v>
          </cell>
          <cell r="N682">
            <v>7.9</v>
          </cell>
          <cell r="O682">
            <v>6.6</v>
          </cell>
          <cell r="P682">
            <v>6.6</v>
          </cell>
          <cell r="R682">
            <v>8.8000000000000007</v>
          </cell>
          <cell r="W682">
            <v>8.5</v>
          </cell>
          <cell r="X682">
            <v>8.1</v>
          </cell>
          <cell r="Y682">
            <v>7.3</v>
          </cell>
          <cell r="Z682">
            <v>9.1</v>
          </cell>
          <cell r="AA682">
            <v>7.7</v>
          </cell>
          <cell r="AB682">
            <v>8.1</v>
          </cell>
          <cell r="AC682">
            <v>8.5</v>
          </cell>
          <cell r="AD682">
            <v>8.6999999999999993</v>
          </cell>
          <cell r="AE682">
            <v>7.7</v>
          </cell>
          <cell r="AF682">
            <v>5.2</v>
          </cell>
          <cell r="AG682">
            <v>6.1</v>
          </cell>
          <cell r="AH682">
            <v>6.5</v>
          </cell>
          <cell r="AI682">
            <v>7.6</v>
          </cell>
          <cell r="AJ682">
            <v>7.2</v>
          </cell>
          <cell r="AK682">
            <v>7.8</v>
          </cell>
          <cell r="AL682">
            <v>7.1</v>
          </cell>
          <cell r="AM682">
            <v>8.3000000000000007</v>
          </cell>
          <cell r="AN682">
            <v>52</v>
          </cell>
          <cell r="AO682">
            <v>0</v>
          </cell>
          <cell r="AP682">
            <v>5</v>
          </cell>
          <cell r="AQ682">
            <v>6</v>
          </cell>
          <cell r="AW682">
            <v>8.3000000000000007</v>
          </cell>
          <cell r="AX682">
            <v>6.4</v>
          </cell>
          <cell r="BD682">
            <v>5.2</v>
          </cell>
          <cell r="BE682">
            <v>5</v>
          </cell>
          <cell r="BF682">
            <v>0</v>
          </cell>
          <cell r="BG682">
            <v>5.5</v>
          </cell>
          <cell r="BH682">
            <v>7.7</v>
          </cell>
          <cell r="BI682">
            <v>8.9</v>
          </cell>
          <cell r="BJ682">
            <v>6.8</v>
          </cell>
          <cell r="BK682">
            <v>8.6</v>
          </cell>
          <cell r="BL682">
            <v>7.2</v>
          </cell>
          <cell r="BM682">
            <v>7.6</v>
          </cell>
          <cell r="BN682">
            <v>7.6</v>
          </cell>
          <cell r="BO682">
            <v>8.6</v>
          </cell>
          <cell r="BP682">
            <v>6.8</v>
          </cell>
          <cell r="BQ682">
            <v>5.7</v>
          </cell>
          <cell r="BR682">
            <v>8.6</v>
          </cell>
          <cell r="BS682">
            <v>7.2</v>
          </cell>
          <cell r="BT682">
            <v>8.3000000000000007</v>
          </cell>
          <cell r="BV682">
            <v>7.7</v>
          </cell>
          <cell r="BW682">
            <v>6.3</v>
          </cell>
          <cell r="BX682">
            <v>5.8</v>
          </cell>
          <cell r="BY682">
            <v>7.8</v>
          </cell>
          <cell r="BZ682">
            <v>9.8000000000000007</v>
          </cell>
          <cell r="CA682">
            <v>50</v>
          </cell>
          <cell r="CB682">
            <v>0</v>
          </cell>
          <cell r="CC682">
            <v>9</v>
          </cell>
          <cell r="CF682">
            <v>8.8000000000000007</v>
          </cell>
          <cell r="CG682">
            <v>9.1999999999999993</v>
          </cell>
          <cell r="CI682">
            <v>8.1999999999999993</v>
          </cell>
          <cell r="CJ682">
            <v>8.3000000000000007</v>
          </cell>
          <cell r="CK682">
            <v>8.9</v>
          </cell>
          <cell r="CO682">
            <v>8.6999999999999993</v>
          </cell>
          <cell r="CP682">
            <v>8.3000000000000007</v>
          </cell>
          <cell r="CT682">
            <v>9</v>
          </cell>
          <cell r="CU682">
            <v>9.1</v>
          </cell>
          <cell r="CV682">
            <v>9.9</v>
          </cell>
          <cell r="CW682">
            <v>25</v>
          </cell>
          <cell r="CX682">
            <v>2</v>
          </cell>
          <cell r="DB682">
            <v>0</v>
          </cell>
          <cell r="DC682">
            <v>5</v>
          </cell>
          <cell r="DD682">
            <v>132</v>
          </cell>
          <cell r="DE682">
            <v>7</v>
          </cell>
          <cell r="DF682">
            <v>136</v>
          </cell>
          <cell r="DG682">
            <v>132</v>
          </cell>
          <cell r="DH682">
            <v>7.69</v>
          </cell>
          <cell r="DI682">
            <v>3.29</v>
          </cell>
        </row>
        <row r="683">
          <cell r="A683">
            <v>25207115762</v>
          </cell>
          <cell r="B683" t="str">
            <v>Hồ</v>
          </cell>
          <cell r="C683" t="str">
            <v>Thị Kim</v>
          </cell>
          <cell r="D683" t="str">
            <v>Thỏa</v>
          </cell>
          <cell r="E683">
            <v>37001</v>
          </cell>
          <cell r="F683" t="str">
            <v>Nữ</v>
          </cell>
          <cell r="G683" t="str">
            <v>Đã Đăng Ký (chưa học xong)</v>
          </cell>
          <cell r="H683">
            <v>8</v>
          </cell>
          <cell r="I683">
            <v>9.1</v>
          </cell>
          <cell r="K683">
            <v>8.4</v>
          </cell>
          <cell r="M683">
            <v>8.6</v>
          </cell>
          <cell r="N683">
            <v>8.6999999999999993</v>
          </cell>
          <cell r="O683">
            <v>10</v>
          </cell>
          <cell r="P683">
            <v>9.6999999999999993</v>
          </cell>
          <cell r="Q683">
            <v>9.1999999999999993</v>
          </cell>
          <cell r="W683">
            <v>9.4</v>
          </cell>
          <cell r="X683">
            <v>9.1</v>
          </cell>
          <cell r="Y683">
            <v>9.4</v>
          </cell>
          <cell r="Z683">
            <v>9.9</v>
          </cell>
          <cell r="AA683">
            <v>9</v>
          </cell>
          <cell r="AB683">
            <v>7.9</v>
          </cell>
          <cell r="AC683">
            <v>9.9</v>
          </cell>
          <cell r="AD683" t="str">
            <v>X</v>
          </cell>
          <cell r="AE683">
            <v>8.6</v>
          </cell>
          <cell r="AF683">
            <v>8.1</v>
          </cell>
          <cell r="AG683">
            <v>8.5</v>
          </cell>
          <cell r="AH683">
            <v>6.6</v>
          </cell>
          <cell r="AI683">
            <v>9.3000000000000007</v>
          </cell>
          <cell r="AJ683">
            <v>8.1999999999999993</v>
          </cell>
          <cell r="AK683">
            <v>9.4</v>
          </cell>
          <cell r="AL683">
            <v>8.5</v>
          </cell>
          <cell r="AM683" t="str">
            <v>X</v>
          </cell>
          <cell r="AN683">
            <v>48</v>
          </cell>
          <cell r="AO683">
            <v>4</v>
          </cell>
          <cell r="AP683">
            <v>6.2</v>
          </cell>
          <cell r="AQ683">
            <v>6</v>
          </cell>
          <cell r="AV683">
            <v>7.4</v>
          </cell>
          <cell r="BB683">
            <v>5.2</v>
          </cell>
          <cell r="BD683">
            <v>8.5</v>
          </cell>
          <cell r="BE683">
            <v>5</v>
          </cell>
          <cell r="BF683">
            <v>0</v>
          </cell>
          <cell r="BG683">
            <v>6.5</v>
          </cell>
          <cell r="BH683">
            <v>8.1</v>
          </cell>
          <cell r="BI683">
            <v>9.5</v>
          </cell>
          <cell r="BJ683">
            <v>9.6999999999999993</v>
          </cell>
          <cell r="BK683">
            <v>8.4</v>
          </cell>
          <cell r="BL683">
            <v>9.3000000000000007</v>
          </cell>
          <cell r="BM683">
            <v>8.9</v>
          </cell>
          <cell r="BN683">
            <v>8</v>
          </cell>
          <cell r="BO683">
            <v>7.7</v>
          </cell>
          <cell r="BP683">
            <v>9.5</v>
          </cell>
          <cell r="BQ683">
            <v>5.6</v>
          </cell>
          <cell r="BR683">
            <v>8.8000000000000007</v>
          </cell>
          <cell r="BS683">
            <v>9.4</v>
          </cell>
          <cell r="BU683">
            <v>9.1</v>
          </cell>
          <cell r="BV683">
            <v>7.8</v>
          </cell>
          <cell r="BW683">
            <v>8.6</v>
          </cell>
          <cell r="BX683">
            <v>7.9</v>
          </cell>
          <cell r="BY683">
            <v>8</v>
          </cell>
          <cell r="BZ683">
            <v>8.6999999999999993</v>
          </cell>
          <cell r="CA683">
            <v>50</v>
          </cell>
          <cell r="CB683">
            <v>0</v>
          </cell>
          <cell r="CC683">
            <v>8.6999999999999993</v>
          </cell>
          <cell r="CF683">
            <v>9.6999999999999993</v>
          </cell>
          <cell r="CG683">
            <v>9.6999999999999993</v>
          </cell>
          <cell r="CI683">
            <v>9.1999999999999993</v>
          </cell>
          <cell r="CJ683">
            <v>8.4</v>
          </cell>
          <cell r="CK683">
            <v>9.5</v>
          </cell>
          <cell r="CM683">
            <v>9.1</v>
          </cell>
          <cell r="CO683">
            <v>8.9</v>
          </cell>
          <cell r="CP683">
            <v>8.1999999999999993</v>
          </cell>
          <cell r="CT683" t="str">
            <v>X</v>
          </cell>
          <cell r="CU683">
            <v>9.1</v>
          </cell>
          <cell r="CV683">
            <v>8.6999999999999993</v>
          </cell>
          <cell r="CW683">
            <v>24</v>
          </cell>
          <cell r="CX683">
            <v>3</v>
          </cell>
          <cell r="DB683">
            <v>0</v>
          </cell>
          <cell r="DC683">
            <v>5</v>
          </cell>
          <cell r="DD683">
            <v>127</v>
          </cell>
          <cell r="DE683">
            <v>12</v>
          </cell>
          <cell r="DF683">
            <v>136</v>
          </cell>
          <cell r="DG683">
            <v>127</v>
          </cell>
          <cell r="DH683">
            <v>8.65</v>
          </cell>
          <cell r="DI683">
            <v>3.76</v>
          </cell>
        </row>
        <row r="684">
          <cell r="A684">
            <v>25217109177</v>
          </cell>
          <cell r="B684" t="str">
            <v>Đoàn</v>
          </cell>
          <cell r="C684" t="str">
            <v>Ngọc</v>
          </cell>
          <cell r="D684" t="str">
            <v>Thống</v>
          </cell>
          <cell r="E684">
            <v>37029</v>
          </cell>
          <cell r="F684" t="str">
            <v>Nam</v>
          </cell>
          <cell r="G684" t="str">
            <v>Đã Đăng Ký (chưa học xong)</v>
          </cell>
          <cell r="H684">
            <v>5.5</v>
          </cell>
          <cell r="I684">
            <v>0</v>
          </cell>
          <cell r="J684">
            <v>7.8</v>
          </cell>
          <cell r="K684">
            <v>7.5</v>
          </cell>
          <cell r="M684">
            <v>6</v>
          </cell>
          <cell r="N684">
            <v>4</v>
          </cell>
          <cell r="O684">
            <v>6.6</v>
          </cell>
          <cell r="P684">
            <v>7.6</v>
          </cell>
          <cell r="R684">
            <v>8.3000000000000007</v>
          </cell>
          <cell r="V684">
            <v>5.8</v>
          </cell>
          <cell r="W684">
            <v>5</v>
          </cell>
          <cell r="Y684">
            <v>8.9</v>
          </cell>
          <cell r="Z684">
            <v>8</v>
          </cell>
          <cell r="AA684">
            <v>6.8</v>
          </cell>
          <cell r="AB684">
            <v>5.0999999999999996</v>
          </cell>
          <cell r="AC684">
            <v>4.4000000000000004</v>
          </cell>
          <cell r="AD684">
            <v>6.4</v>
          </cell>
          <cell r="AE684">
            <v>8.6999999999999993</v>
          </cell>
          <cell r="AF684">
            <v>7.7</v>
          </cell>
          <cell r="AG684">
            <v>6.9</v>
          </cell>
          <cell r="AH684">
            <v>5.2</v>
          </cell>
          <cell r="AI684">
            <v>7.6</v>
          </cell>
          <cell r="AJ684">
            <v>6.1</v>
          </cell>
          <cell r="AK684">
            <v>6.9</v>
          </cell>
          <cell r="AL684">
            <v>5.3</v>
          </cell>
          <cell r="AM684">
            <v>4.4000000000000004</v>
          </cell>
          <cell r="AN684">
            <v>51</v>
          </cell>
          <cell r="AO684">
            <v>0</v>
          </cell>
          <cell r="AP684">
            <v>6.2</v>
          </cell>
          <cell r="AQ684">
            <v>7.9</v>
          </cell>
          <cell r="AR684">
            <v>10</v>
          </cell>
          <cell r="BC684">
            <v>6.1</v>
          </cell>
          <cell r="BD684">
            <v>7.3</v>
          </cell>
          <cell r="BE684">
            <v>5</v>
          </cell>
          <cell r="BF684">
            <v>0</v>
          </cell>
          <cell r="BG684">
            <v>6.1</v>
          </cell>
          <cell r="BH684">
            <v>4.9000000000000004</v>
          </cell>
          <cell r="BI684">
            <v>8.5</v>
          </cell>
          <cell r="BJ684">
            <v>4</v>
          </cell>
          <cell r="BK684">
            <v>5.6</v>
          </cell>
          <cell r="BL684">
            <v>7.5</v>
          </cell>
          <cell r="BM684">
            <v>5.0999999999999996</v>
          </cell>
          <cell r="BN684">
            <v>5.4</v>
          </cell>
          <cell r="BO684" t="str">
            <v>X</v>
          </cell>
          <cell r="BP684">
            <v>5.9</v>
          </cell>
          <cell r="BQ684">
            <v>4.4000000000000004</v>
          </cell>
          <cell r="BR684">
            <v>4.3</v>
          </cell>
          <cell r="BS684">
            <v>7</v>
          </cell>
          <cell r="BU684">
            <v>7</v>
          </cell>
          <cell r="BV684">
            <v>5.8</v>
          </cell>
          <cell r="BW684">
            <v>4.4000000000000004</v>
          </cell>
          <cell r="BX684">
            <v>6.6</v>
          </cell>
          <cell r="BY684" t="str">
            <v>X</v>
          </cell>
          <cell r="BZ684">
            <v>8.6999999999999993</v>
          </cell>
          <cell r="CA684">
            <v>44</v>
          </cell>
          <cell r="CB684">
            <v>6</v>
          </cell>
          <cell r="CD684" t="str">
            <v>X</v>
          </cell>
          <cell r="CF684">
            <v>6.7</v>
          </cell>
          <cell r="CI684">
            <v>5.9</v>
          </cell>
          <cell r="CJ684">
            <v>6.9</v>
          </cell>
          <cell r="CK684">
            <v>7.9</v>
          </cell>
          <cell r="CM684">
            <v>7</v>
          </cell>
          <cell r="CS684" t="str">
            <v>X</v>
          </cell>
          <cell r="CW684">
            <v>12</v>
          </cell>
          <cell r="CX684">
            <v>14</v>
          </cell>
          <cell r="DB684">
            <v>0</v>
          </cell>
          <cell r="DC684">
            <v>5</v>
          </cell>
          <cell r="DD684">
            <v>112</v>
          </cell>
          <cell r="DE684">
            <v>25</v>
          </cell>
          <cell r="DF684">
            <v>136</v>
          </cell>
          <cell r="DG684">
            <v>114</v>
          </cell>
          <cell r="DH684">
            <v>6.08</v>
          </cell>
          <cell r="DI684">
            <v>2.29</v>
          </cell>
        </row>
        <row r="685">
          <cell r="A685">
            <v>25207104234</v>
          </cell>
          <cell r="B685" t="str">
            <v>Nguyễn</v>
          </cell>
          <cell r="C685" t="str">
            <v>Thị</v>
          </cell>
          <cell r="D685" t="str">
            <v>Thu</v>
          </cell>
          <cell r="E685">
            <v>37221</v>
          </cell>
          <cell r="F685" t="str">
            <v>Nữ</v>
          </cell>
          <cell r="G685" t="str">
            <v>Đã Đăng Ký (chưa học xong)</v>
          </cell>
          <cell r="H685">
            <v>8</v>
          </cell>
          <cell r="I685">
            <v>7.6</v>
          </cell>
          <cell r="K685">
            <v>8.4</v>
          </cell>
          <cell r="M685" t="str">
            <v>P (P/F)</v>
          </cell>
          <cell r="N685">
            <v>9</v>
          </cell>
          <cell r="O685">
            <v>9.6999999999999993</v>
          </cell>
          <cell r="P685">
            <v>8.8000000000000007</v>
          </cell>
          <cell r="R685">
            <v>7.8</v>
          </cell>
          <cell r="W685">
            <v>8.1999999999999993</v>
          </cell>
          <cell r="X685">
            <v>9.4</v>
          </cell>
          <cell r="Y685">
            <v>8.8000000000000007</v>
          </cell>
          <cell r="Z685">
            <v>8.6</v>
          </cell>
          <cell r="AA685">
            <v>9.1</v>
          </cell>
          <cell r="AB685">
            <v>7.5</v>
          </cell>
          <cell r="AC685">
            <v>9.5</v>
          </cell>
          <cell r="AD685">
            <v>9.1</v>
          </cell>
          <cell r="AE685">
            <v>8.5</v>
          </cell>
          <cell r="AF685">
            <v>5.8</v>
          </cell>
          <cell r="AG685">
            <v>6.1</v>
          </cell>
          <cell r="AH685">
            <v>7.5</v>
          </cell>
          <cell r="AI685">
            <v>8.6</v>
          </cell>
          <cell r="AJ685">
            <v>5.7</v>
          </cell>
          <cell r="AK685">
            <v>6.9</v>
          </cell>
          <cell r="AL685">
            <v>7.6</v>
          </cell>
          <cell r="AM685">
            <v>7.9</v>
          </cell>
          <cell r="AN685">
            <v>52</v>
          </cell>
          <cell r="AO685">
            <v>0</v>
          </cell>
          <cell r="AP685">
            <v>7.4</v>
          </cell>
          <cell r="AQ685">
            <v>9.1999999999999993</v>
          </cell>
          <cell r="AT685">
            <v>8.9</v>
          </cell>
          <cell r="AZ685">
            <v>8.9</v>
          </cell>
          <cell r="BD685">
            <v>7.8</v>
          </cell>
          <cell r="BE685">
            <v>5</v>
          </cell>
          <cell r="BF685">
            <v>0</v>
          </cell>
          <cell r="BG685">
            <v>6.5</v>
          </cell>
          <cell r="BH685">
            <v>7.6</v>
          </cell>
          <cell r="BI685">
            <v>9.4</v>
          </cell>
          <cell r="BJ685">
            <v>7.9</v>
          </cell>
          <cell r="BK685">
            <v>8.3000000000000007</v>
          </cell>
          <cell r="BL685">
            <v>7.8</v>
          </cell>
          <cell r="BM685">
            <v>8.6</v>
          </cell>
          <cell r="BN685">
            <v>7.2</v>
          </cell>
          <cell r="BO685">
            <v>8.6</v>
          </cell>
          <cell r="BP685">
            <v>8.6999999999999993</v>
          </cell>
          <cell r="BQ685">
            <v>9.9</v>
          </cell>
          <cell r="BR685">
            <v>9.3000000000000007</v>
          </cell>
          <cell r="BS685">
            <v>9.1999999999999993</v>
          </cell>
          <cell r="BU685">
            <v>8.1</v>
          </cell>
          <cell r="BV685">
            <v>6.8</v>
          </cell>
          <cell r="BW685">
            <v>7.1</v>
          </cell>
          <cell r="BX685">
            <v>8.9</v>
          </cell>
          <cell r="BY685">
            <v>8.1</v>
          </cell>
          <cell r="BZ685">
            <v>8.4</v>
          </cell>
          <cell r="CA685">
            <v>50</v>
          </cell>
          <cell r="CB685">
            <v>0</v>
          </cell>
          <cell r="CD685">
            <v>9.1</v>
          </cell>
          <cell r="CF685">
            <v>9.4</v>
          </cell>
          <cell r="CG685">
            <v>9.1999999999999993</v>
          </cell>
          <cell r="CI685">
            <v>9.3000000000000007</v>
          </cell>
          <cell r="CJ685">
            <v>8.9</v>
          </cell>
          <cell r="CK685">
            <v>9.1999999999999993</v>
          </cell>
          <cell r="CM685">
            <v>9.1</v>
          </cell>
          <cell r="CO685">
            <v>9.1</v>
          </cell>
          <cell r="CP685" t="str">
            <v>X</v>
          </cell>
          <cell r="CS685">
            <v>9.1999999999999993</v>
          </cell>
          <cell r="CU685">
            <v>9.1</v>
          </cell>
          <cell r="CV685">
            <v>9.6</v>
          </cell>
          <cell r="CW685">
            <v>23</v>
          </cell>
          <cell r="CX685">
            <v>3</v>
          </cell>
          <cell r="DB685">
            <v>0</v>
          </cell>
          <cell r="DC685">
            <v>5</v>
          </cell>
          <cell r="DD685">
            <v>130</v>
          </cell>
          <cell r="DE685">
            <v>8</v>
          </cell>
          <cell r="DF685">
            <v>136</v>
          </cell>
          <cell r="DG685">
            <v>130</v>
          </cell>
          <cell r="DH685">
            <v>8.34</v>
          </cell>
          <cell r="DI685">
            <v>3.61</v>
          </cell>
        </row>
        <row r="686">
          <cell r="A686">
            <v>25207116051</v>
          </cell>
          <cell r="B686" t="str">
            <v>Võ</v>
          </cell>
          <cell r="C686" t="str">
            <v>Thị Minh</v>
          </cell>
          <cell r="D686" t="str">
            <v>Thu</v>
          </cell>
          <cell r="E686">
            <v>37155</v>
          </cell>
          <cell r="F686" t="str">
            <v>Nữ</v>
          </cell>
          <cell r="G686" t="str">
            <v>Đã Đăng Ký (chưa học xong)</v>
          </cell>
          <cell r="H686">
            <v>8.1999999999999993</v>
          </cell>
          <cell r="I686">
            <v>8.4</v>
          </cell>
          <cell r="K686">
            <v>8.4</v>
          </cell>
          <cell r="M686">
            <v>7.9</v>
          </cell>
          <cell r="N686">
            <v>5.5</v>
          </cell>
          <cell r="O686">
            <v>4.9000000000000004</v>
          </cell>
          <cell r="P686">
            <v>5.2</v>
          </cell>
          <cell r="R686">
            <v>6.1</v>
          </cell>
          <cell r="W686">
            <v>7.8</v>
          </cell>
          <cell r="X686">
            <v>8</v>
          </cell>
          <cell r="Y686">
            <v>8.6</v>
          </cell>
          <cell r="Z686">
            <v>9.1999999999999993</v>
          </cell>
          <cell r="AA686">
            <v>8.6</v>
          </cell>
          <cell r="AB686">
            <v>7.9</v>
          </cell>
          <cell r="AC686">
            <v>9.5</v>
          </cell>
          <cell r="AD686">
            <v>8.6999999999999993</v>
          </cell>
          <cell r="AE686">
            <v>7.4</v>
          </cell>
          <cell r="AF686">
            <v>6</v>
          </cell>
          <cell r="AG686">
            <v>9.4</v>
          </cell>
          <cell r="AH686">
            <v>7.4</v>
          </cell>
          <cell r="AI686">
            <v>6.5</v>
          </cell>
          <cell r="AJ686">
            <v>8.1</v>
          </cell>
          <cell r="AK686">
            <v>8.8000000000000007</v>
          </cell>
          <cell r="AL686">
            <v>7.9</v>
          </cell>
          <cell r="AM686">
            <v>6.2</v>
          </cell>
          <cell r="AN686">
            <v>52</v>
          </cell>
          <cell r="AO686">
            <v>0</v>
          </cell>
          <cell r="AP686">
            <v>7</v>
          </cell>
          <cell r="AQ686">
            <v>7.5</v>
          </cell>
          <cell r="AR686">
            <v>9.1999999999999993</v>
          </cell>
          <cell r="AX686">
            <v>8.4</v>
          </cell>
          <cell r="BD686">
            <v>9.1</v>
          </cell>
          <cell r="BE686">
            <v>5</v>
          </cell>
          <cell r="BF686">
            <v>0</v>
          </cell>
          <cell r="BG686">
            <v>5.7</v>
          </cell>
          <cell r="BH686">
            <v>8.6999999999999993</v>
          </cell>
          <cell r="BI686">
            <v>7</v>
          </cell>
          <cell r="BJ686">
            <v>6.8</v>
          </cell>
          <cell r="BK686">
            <v>6</v>
          </cell>
          <cell r="BL686">
            <v>6.1</v>
          </cell>
          <cell r="BM686">
            <v>7.3</v>
          </cell>
          <cell r="BN686">
            <v>6.6</v>
          </cell>
          <cell r="BO686">
            <v>5</v>
          </cell>
          <cell r="BP686">
            <v>4.0999999999999996</v>
          </cell>
          <cell r="BQ686">
            <v>6.3</v>
          </cell>
          <cell r="BR686">
            <v>8.6999999999999993</v>
          </cell>
          <cell r="BS686">
            <v>8.4</v>
          </cell>
          <cell r="BU686">
            <v>7.4</v>
          </cell>
          <cell r="BV686">
            <v>7.7</v>
          </cell>
          <cell r="BW686">
            <v>7.3</v>
          </cell>
          <cell r="BX686">
            <v>6.2</v>
          </cell>
          <cell r="BY686">
            <v>7.3</v>
          </cell>
          <cell r="BZ686">
            <v>9.4</v>
          </cell>
          <cell r="CA686">
            <v>50</v>
          </cell>
          <cell r="CB686">
            <v>0</v>
          </cell>
          <cell r="CC686">
            <v>7.3</v>
          </cell>
          <cell r="CF686">
            <v>8.4</v>
          </cell>
          <cell r="CG686">
            <v>7.4</v>
          </cell>
          <cell r="CI686">
            <v>7.9</v>
          </cell>
          <cell r="CJ686">
            <v>6.9</v>
          </cell>
          <cell r="CK686">
            <v>7.6</v>
          </cell>
          <cell r="CM686">
            <v>8.4</v>
          </cell>
          <cell r="CO686">
            <v>8.1999999999999993</v>
          </cell>
          <cell r="CP686">
            <v>8.1999999999999993</v>
          </cell>
          <cell r="CS686" t="str">
            <v>X</v>
          </cell>
          <cell r="CU686">
            <v>8.9</v>
          </cell>
          <cell r="CV686">
            <v>9.4</v>
          </cell>
          <cell r="CW686">
            <v>24</v>
          </cell>
          <cell r="CX686">
            <v>3</v>
          </cell>
          <cell r="DB686">
            <v>0</v>
          </cell>
          <cell r="DC686">
            <v>5</v>
          </cell>
          <cell r="DD686">
            <v>131</v>
          </cell>
          <cell r="DE686">
            <v>8</v>
          </cell>
          <cell r="DF686">
            <v>136</v>
          </cell>
          <cell r="DG686">
            <v>131</v>
          </cell>
          <cell r="DH686">
            <v>7.3</v>
          </cell>
          <cell r="DI686">
            <v>3.02</v>
          </cell>
        </row>
        <row r="687">
          <cell r="A687">
            <v>25207207023</v>
          </cell>
          <cell r="B687" t="str">
            <v>Nguyễn</v>
          </cell>
          <cell r="C687" t="str">
            <v>Thị Hoài</v>
          </cell>
          <cell r="D687" t="str">
            <v>Thu</v>
          </cell>
          <cell r="E687">
            <v>37055</v>
          </cell>
          <cell r="F687" t="str">
            <v>Nữ</v>
          </cell>
          <cell r="G687" t="str">
            <v>Đã Đăng Ký (chưa học xong)</v>
          </cell>
          <cell r="H687">
            <v>7.3</v>
          </cell>
          <cell r="I687">
            <v>8.1</v>
          </cell>
          <cell r="K687">
            <v>7.7</v>
          </cell>
          <cell r="M687">
            <v>6.9</v>
          </cell>
          <cell r="N687">
            <v>6.8</v>
          </cell>
          <cell r="O687">
            <v>4.5999999999999996</v>
          </cell>
          <cell r="P687">
            <v>6.3</v>
          </cell>
          <cell r="Q687">
            <v>7.5</v>
          </cell>
          <cell r="W687">
            <v>7.3</v>
          </cell>
          <cell r="X687">
            <v>8.6999999999999993</v>
          </cell>
          <cell r="Y687">
            <v>7.2</v>
          </cell>
          <cell r="Z687">
            <v>9.1999999999999993</v>
          </cell>
          <cell r="AA687" t="str">
            <v>X</v>
          </cell>
          <cell r="AB687">
            <v>6.3</v>
          </cell>
          <cell r="AC687">
            <v>6.8</v>
          </cell>
          <cell r="AD687" t="str">
            <v>X</v>
          </cell>
          <cell r="AE687">
            <v>7.2</v>
          </cell>
          <cell r="AF687">
            <v>4.4000000000000004</v>
          </cell>
          <cell r="AG687">
            <v>4.9000000000000004</v>
          </cell>
          <cell r="AH687">
            <v>5.4</v>
          </cell>
          <cell r="AI687">
            <v>5.5</v>
          </cell>
          <cell r="AJ687">
            <v>5.3</v>
          </cell>
          <cell r="AK687">
            <v>4.4000000000000004</v>
          </cell>
          <cell r="AL687">
            <v>4.7</v>
          </cell>
          <cell r="AM687">
            <v>5.2</v>
          </cell>
          <cell r="AN687">
            <v>48</v>
          </cell>
          <cell r="AO687">
            <v>4</v>
          </cell>
          <cell r="AP687">
            <v>6.2</v>
          </cell>
          <cell r="AQ687">
            <v>7.1</v>
          </cell>
          <cell r="AV687">
            <v>7.4</v>
          </cell>
          <cell r="BB687">
            <v>7.3</v>
          </cell>
          <cell r="BD687">
            <v>9.3000000000000007</v>
          </cell>
          <cell r="BE687">
            <v>5</v>
          </cell>
          <cell r="BF687">
            <v>0</v>
          </cell>
          <cell r="BG687">
            <v>5.7</v>
          </cell>
          <cell r="BH687">
            <v>8.1999999999999993</v>
          </cell>
          <cell r="BI687">
            <v>6.6</v>
          </cell>
          <cell r="BJ687">
            <v>5.9</v>
          </cell>
          <cell r="BK687">
            <v>4.9000000000000004</v>
          </cell>
          <cell r="BL687">
            <v>8.1999999999999993</v>
          </cell>
          <cell r="BM687">
            <v>6.9</v>
          </cell>
          <cell r="BN687">
            <v>6.8</v>
          </cell>
          <cell r="BP687">
            <v>6.6</v>
          </cell>
          <cell r="BQ687">
            <v>7.7</v>
          </cell>
          <cell r="BR687">
            <v>5</v>
          </cell>
          <cell r="BS687">
            <v>9.1999999999999993</v>
          </cell>
          <cell r="BU687">
            <v>8</v>
          </cell>
          <cell r="BV687">
            <v>6.1</v>
          </cell>
          <cell r="BW687" t="str">
            <v>X</v>
          </cell>
          <cell r="BX687">
            <v>8.1</v>
          </cell>
          <cell r="BY687">
            <v>7.9</v>
          </cell>
          <cell r="BZ687">
            <v>8.4</v>
          </cell>
          <cell r="CA687">
            <v>44</v>
          </cell>
          <cell r="CB687">
            <v>6</v>
          </cell>
          <cell r="CC687">
            <v>8.1999999999999993</v>
          </cell>
          <cell r="CF687">
            <v>7</v>
          </cell>
          <cell r="CG687" t="str">
            <v>X</v>
          </cell>
          <cell r="CI687">
            <v>8.3000000000000007</v>
          </cell>
          <cell r="CJ687">
            <v>5.9</v>
          </cell>
          <cell r="CK687">
            <v>8.6999999999999993</v>
          </cell>
          <cell r="CM687">
            <v>7.3</v>
          </cell>
          <cell r="CP687" t="str">
            <v>X</v>
          </cell>
          <cell r="CU687">
            <v>8.9</v>
          </cell>
          <cell r="CW687">
            <v>16</v>
          </cell>
          <cell r="CX687">
            <v>11</v>
          </cell>
          <cell r="DB687">
            <v>0</v>
          </cell>
          <cell r="DC687">
            <v>5</v>
          </cell>
          <cell r="DD687">
            <v>113</v>
          </cell>
          <cell r="DE687">
            <v>26</v>
          </cell>
          <cell r="DF687">
            <v>136</v>
          </cell>
          <cell r="DG687">
            <v>118</v>
          </cell>
          <cell r="DH687">
            <v>6.63</v>
          </cell>
          <cell r="DI687">
            <v>2.63</v>
          </cell>
          <cell r="DJ687" t="str">
            <v>PSU-ACC 201 ~ ACC 201; PSU-ENG 133; PSU-HOS 371; PSU-MGT 201 ~ MGT 201</v>
          </cell>
        </row>
        <row r="688">
          <cell r="A688">
            <v>24207105431</v>
          </cell>
          <cell r="B688" t="str">
            <v>Dương</v>
          </cell>
          <cell r="C688" t="str">
            <v>Thị Anh</v>
          </cell>
          <cell r="D688" t="str">
            <v>Thư</v>
          </cell>
          <cell r="E688">
            <v>36658</v>
          </cell>
          <cell r="F688" t="str">
            <v>Nữ</v>
          </cell>
          <cell r="G688" t="str">
            <v>Đang Học Lại</v>
          </cell>
          <cell r="H688">
            <v>8.1999999999999993</v>
          </cell>
          <cell r="I688">
            <v>7.2</v>
          </cell>
          <cell r="K688">
            <v>7.7</v>
          </cell>
          <cell r="M688">
            <v>5.7</v>
          </cell>
          <cell r="N688">
            <v>5.3</v>
          </cell>
          <cell r="O688">
            <v>6.6</v>
          </cell>
          <cell r="P688">
            <v>0</v>
          </cell>
          <cell r="S688">
            <v>5.5</v>
          </cell>
          <cell r="W688">
            <v>6.7</v>
          </cell>
          <cell r="X688">
            <v>7</v>
          </cell>
          <cell r="Y688">
            <v>8.4</v>
          </cell>
          <cell r="Z688">
            <v>8.9</v>
          </cell>
          <cell r="AE688">
            <v>6.4</v>
          </cell>
          <cell r="AF688">
            <v>5.4</v>
          </cell>
          <cell r="AG688">
            <v>7.7</v>
          </cell>
          <cell r="AH688">
            <v>5.8</v>
          </cell>
          <cell r="AI688">
            <v>7.8</v>
          </cell>
          <cell r="AJ688">
            <v>6.4</v>
          </cell>
          <cell r="AK688">
            <v>6.8</v>
          </cell>
          <cell r="AN688">
            <v>37</v>
          </cell>
          <cell r="AO688">
            <v>15</v>
          </cell>
          <cell r="AP688">
            <v>5.6</v>
          </cell>
          <cell r="AQ688">
            <v>7.3</v>
          </cell>
          <cell r="AV688">
            <v>8</v>
          </cell>
          <cell r="BB688">
            <v>5.9</v>
          </cell>
          <cell r="BE688">
            <v>4</v>
          </cell>
          <cell r="BF688">
            <v>1</v>
          </cell>
          <cell r="BG688">
            <v>4.5</v>
          </cell>
          <cell r="BJ688">
            <v>6.9</v>
          </cell>
          <cell r="BK688">
            <v>7.3</v>
          </cell>
          <cell r="BL688">
            <v>6.7</v>
          </cell>
          <cell r="BM688">
            <v>7.4</v>
          </cell>
          <cell r="BN688">
            <v>5.0999999999999996</v>
          </cell>
          <cell r="BP688">
            <v>5.7</v>
          </cell>
          <cell r="BQ688">
            <v>4.7</v>
          </cell>
          <cell r="BR688">
            <v>4.9000000000000004</v>
          </cell>
          <cell r="BS688">
            <v>7</v>
          </cell>
          <cell r="BU688">
            <v>7.8</v>
          </cell>
          <cell r="BX688">
            <v>0</v>
          </cell>
          <cell r="BZ688">
            <v>8.5</v>
          </cell>
          <cell r="CA688">
            <v>30</v>
          </cell>
          <cell r="CB688">
            <v>20</v>
          </cell>
          <cell r="CD688">
            <v>6.4</v>
          </cell>
          <cell r="CI688">
            <v>6.7</v>
          </cell>
          <cell r="CJ688">
            <v>8.5</v>
          </cell>
          <cell r="CK688">
            <v>7.6</v>
          </cell>
          <cell r="CM688">
            <v>8.1</v>
          </cell>
          <cell r="CW688">
            <v>12</v>
          </cell>
          <cell r="CX688">
            <v>14</v>
          </cell>
          <cell r="DB688">
            <v>0</v>
          </cell>
          <cell r="DC688">
            <v>5</v>
          </cell>
          <cell r="DD688">
            <v>83</v>
          </cell>
          <cell r="DE688">
            <v>55</v>
          </cell>
          <cell r="DF688">
            <v>136</v>
          </cell>
          <cell r="DG688">
            <v>88</v>
          </cell>
          <cell r="DH688">
            <v>6.39</v>
          </cell>
          <cell r="DI688">
            <v>2.5</v>
          </cell>
          <cell r="DJ688" t="str">
            <v>PHI 161; PHI 162</v>
          </cell>
        </row>
        <row r="689">
          <cell r="A689">
            <v>25207100519</v>
          </cell>
          <cell r="B689" t="str">
            <v>Trần</v>
          </cell>
          <cell r="C689" t="str">
            <v>Thị Khánh</v>
          </cell>
          <cell r="D689" t="str">
            <v>Thư</v>
          </cell>
          <cell r="E689">
            <v>36892</v>
          </cell>
          <cell r="F689" t="str">
            <v>Nữ</v>
          </cell>
          <cell r="G689" t="str">
            <v>Đã Đăng Ký (chưa học xong)</v>
          </cell>
          <cell r="H689">
            <v>6.3</v>
          </cell>
          <cell r="I689">
            <v>8.4</v>
          </cell>
          <cell r="K689">
            <v>8</v>
          </cell>
          <cell r="M689">
            <v>5</v>
          </cell>
          <cell r="N689">
            <v>6.6</v>
          </cell>
          <cell r="O689">
            <v>4.9000000000000004</v>
          </cell>
          <cell r="P689">
            <v>4.5</v>
          </cell>
          <cell r="R689">
            <v>5.8</v>
          </cell>
          <cell r="W689">
            <v>5.2</v>
          </cell>
          <cell r="X689">
            <v>5.0999999999999996</v>
          </cell>
          <cell r="Y689">
            <v>8</v>
          </cell>
          <cell r="Z689">
            <v>7.6</v>
          </cell>
          <cell r="AA689" t="str">
            <v>X</v>
          </cell>
          <cell r="AB689">
            <v>6.7</v>
          </cell>
          <cell r="AC689">
            <v>5.8</v>
          </cell>
          <cell r="AE689">
            <v>8.5</v>
          </cell>
          <cell r="AF689">
            <v>4.9000000000000004</v>
          </cell>
          <cell r="AG689">
            <v>7.5</v>
          </cell>
          <cell r="AH689">
            <v>4.3</v>
          </cell>
          <cell r="AI689">
            <v>6.7</v>
          </cell>
          <cell r="AJ689">
            <v>8.1999999999999993</v>
          </cell>
          <cell r="AK689" t="str">
            <v>X</v>
          </cell>
          <cell r="AL689">
            <v>5.8</v>
          </cell>
          <cell r="AM689">
            <v>7.3</v>
          </cell>
          <cell r="AN689">
            <v>46</v>
          </cell>
          <cell r="AO689">
            <v>6</v>
          </cell>
          <cell r="AP689">
            <v>5.4</v>
          </cell>
          <cell r="AQ689">
            <v>5.2</v>
          </cell>
          <cell r="AW689">
            <v>8</v>
          </cell>
          <cell r="AX689">
            <v>4.5</v>
          </cell>
          <cell r="BD689">
            <v>7.6</v>
          </cell>
          <cell r="BE689">
            <v>5</v>
          </cell>
          <cell r="BF689">
            <v>0</v>
          </cell>
          <cell r="BG689">
            <v>4.8</v>
          </cell>
          <cell r="BH689">
            <v>6.7</v>
          </cell>
          <cell r="BI689">
            <v>5.4</v>
          </cell>
          <cell r="BJ689">
            <v>4.0999999999999996</v>
          </cell>
          <cell r="BK689">
            <v>7.8</v>
          </cell>
          <cell r="BL689">
            <v>5.3</v>
          </cell>
          <cell r="BM689">
            <v>6.7</v>
          </cell>
          <cell r="BN689">
            <v>6.2</v>
          </cell>
          <cell r="BO689" t="str">
            <v>X</v>
          </cell>
          <cell r="BP689">
            <v>4.5</v>
          </cell>
          <cell r="BQ689">
            <v>7.1</v>
          </cell>
          <cell r="BR689">
            <v>6.6</v>
          </cell>
          <cell r="BS689">
            <v>7.2</v>
          </cell>
          <cell r="BU689">
            <v>6.4</v>
          </cell>
          <cell r="BV689">
            <v>4.7</v>
          </cell>
          <cell r="BW689">
            <v>4.0999999999999996</v>
          </cell>
          <cell r="BX689">
            <v>5</v>
          </cell>
          <cell r="BY689" t="str">
            <v>X</v>
          </cell>
          <cell r="BZ689">
            <v>9</v>
          </cell>
          <cell r="CA689">
            <v>44</v>
          </cell>
          <cell r="CB689">
            <v>6</v>
          </cell>
          <cell r="CD689">
            <v>6.9</v>
          </cell>
          <cell r="CF689">
            <v>6.6</v>
          </cell>
          <cell r="CG689" t="str">
            <v>X</v>
          </cell>
          <cell r="CI689" t="str">
            <v>X</v>
          </cell>
          <cell r="CJ689">
            <v>8.8000000000000007</v>
          </cell>
          <cell r="CM689">
            <v>7</v>
          </cell>
          <cell r="CO689">
            <v>9.1</v>
          </cell>
          <cell r="CT689" t="str">
            <v>X</v>
          </cell>
          <cell r="CU689">
            <v>8</v>
          </cell>
          <cell r="CV689">
            <v>5.4</v>
          </cell>
          <cell r="CW689">
            <v>13</v>
          </cell>
          <cell r="CX689">
            <v>13</v>
          </cell>
          <cell r="DB689">
            <v>0</v>
          </cell>
          <cell r="DC689">
            <v>5</v>
          </cell>
          <cell r="DD689">
            <v>108</v>
          </cell>
          <cell r="DE689">
            <v>30</v>
          </cell>
          <cell r="DF689">
            <v>136</v>
          </cell>
          <cell r="DG689">
            <v>112</v>
          </cell>
          <cell r="DH689">
            <v>6.08</v>
          </cell>
          <cell r="DI689">
            <v>2.31</v>
          </cell>
        </row>
        <row r="690">
          <cell r="A690">
            <v>25207104937</v>
          </cell>
          <cell r="B690" t="str">
            <v>Bùi</v>
          </cell>
          <cell r="C690" t="str">
            <v>Song</v>
          </cell>
          <cell r="D690" t="str">
            <v>Thư</v>
          </cell>
          <cell r="E690">
            <v>37153</v>
          </cell>
          <cell r="F690" t="str">
            <v>Nữ</v>
          </cell>
          <cell r="G690" t="str">
            <v>Đã Đăng Ký (chưa học xong)</v>
          </cell>
          <cell r="H690">
            <v>0</v>
          </cell>
          <cell r="I690">
            <v>9</v>
          </cell>
          <cell r="K690">
            <v>0</v>
          </cell>
          <cell r="M690" t="str">
            <v>P (P/F)</v>
          </cell>
          <cell r="N690">
            <v>5.0999999999999996</v>
          </cell>
          <cell r="O690">
            <v>0</v>
          </cell>
          <cell r="R690">
            <v>8.4</v>
          </cell>
          <cell r="W690">
            <v>6.3</v>
          </cell>
          <cell r="X690">
            <v>8.9</v>
          </cell>
          <cell r="Y690">
            <v>9.3000000000000007</v>
          </cell>
          <cell r="Z690">
            <v>8.8000000000000007</v>
          </cell>
          <cell r="AA690">
            <v>0</v>
          </cell>
          <cell r="AB690">
            <v>6.1</v>
          </cell>
          <cell r="AC690">
            <v>9.1999999999999993</v>
          </cell>
          <cell r="AD690">
            <v>9</v>
          </cell>
          <cell r="AE690">
            <v>8.6999999999999993</v>
          </cell>
          <cell r="AF690">
            <v>6.5</v>
          </cell>
          <cell r="AG690">
            <v>4.7</v>
          </cell>
          <cell r="AH690">
            <v>5.0999999999999996</v>
          </cell>
          <cell r="AI690">
            <v>4.9000000000000004</v>
          </cell>
          <cell r="AJ690">
            <v>6.9</v>
          </cell>
          <cell r="AK690" t="str">
            <v>X</v>
          </cell>
          <cell r="AL690" t="str">
            <v>X</v>
          </cell>
          <cell r="AM690" t="str">
            <v>X</v>
          </cell>
          <cell r="AN690">
            <v>35</v>
          </cell>
          <cell r="AO690">
            <v>16</v>
          </cell>
          <cell r="AP690">
            <v>5.7</v>
          </cell>
          <cell r="AQ690">
            <v>5.6</v>
          </cell>
          <cell r="AV690">
            <v>6.3</v>
          </cell>
          <cell r="BB690">
            <v>6.9</v>
          </cell>
          <cell r="BD690">
            <v>6.4</v>
          </cell>
          <cell r="BE690">
            <v>5</v>
          </cell>
          <cell r="BF690">
            <v>0</v>
          </cell>
          <cell r="BG690">
            <v>6</v>
          </cell>
          <cell r="BH690">
            <v>8.4</v>
          </cell>
          <cell r="BI690">
            <v>6.9</v>
          </cell>
          <cell r="BJ690">
            <v>7.1</v>
          </cell>
          <cell r="BK690">
            <v>8.3000000000000007</v>
          </cell>
          <cell r="BL690">
            <v>8</v>
          </cell>
          <cell r="BM690">
            <v>7.4</v>
          </cell>
          <cell r="BN690">
            <v>5.7</v>
          </cell>
          <cell r="BO690">
            <v>8.6</v>
          </cell>
          <cell r="BP690">
            <v>6.5</v>
          </cell>
          <cell r="BQ690">
            <v>8.3000000000000007</v>
          </cell>
          <cell r="BR690">
            <v>5.6</v>
          </cell>
          <cell r="BS690">
            <v>8.6999999999999993</v>
          </cell>
          <cell r="BU690">
            <v>7.7</v>
          </cell>
          <cell r="BV690">
            <v>0</v>
          </cell>
          <cell r="BW690">
            <v>4.4000000000000004</v>
          </cell>
          <cell r="BX690">
            <v>6.4</v>
          </cell>
          <cell r="BZ690">
            <v>9.3000000000000007</v>
          </cell>
          <cell r="CA690">
            <v>44</v>
          </cell>
          <cell r="CB690">
            <v>6</v>
          </cell>
          <cell r="CF690">
            <v>7.8</v>
          </cell>
          <cell r="CG690" t="str">
            <v>X</v>
          </cell>
          <cell r="CI690">
            <v>5.9</v>
          </cell>
          <cell r="CJ690">
            <v>7.8</v>
          </cell>
          <cell r="CK690">
            <v>9</v>
          </cell>
          <cell r="CM690">
            <v>7.3</v>
          </cell>
          <cell r="CO690" t="str">
            <v>X</v>
          </cell>
          <cell r="CP690">
            <v>6.8</v>
          </cell>
          <cell r="CS690">
            <v>0</v>
          </cell>
          <cell r="CU690">
            <v>8.6999999999999993</v>
          </cell>
          <cell r="CV690">
            <v>8.6999999999999993</v>
          </cell>
          <cell r="CW690">
            <v>17</v>
          </cell>
          <cell r="CX690">
            <v>9</v>
          </cell>
          <cell r="DB690">
            <v>0</v>
          </cell>
          <cell r="DC690">
            <v>5</v>
          </cell>
          <cell r="DD690">
            <v>101</v>
          </cell>
          <cell r="DE690">
            <v>36</v>
          </cell>
          <cell r="DF690">
            <v>136</v>
          </cell>
          <cell r="DG690">
            <v>116</v>
          </cell>
          <cell r="DH690">
            <v>6.34</v>
          </cell>
          <cell r="DI690">
            <v>2.58</v>
          </cell>
        </row>
        <row r="691">
          <cell r="A691">
            <v>25207115797</v>
          </cell>
          <cell r="B691" t="str">
            <v>Huỳnh</v>
          </cell>
          <cell r="C691" t="str">
            <v>Đặng Anh</v>
          </cell>
          <cell r="D691" t="str">
            <v>Thư</v>
          </cell>
          <cell r="E691">
            <v>37198</v>
          </cell>
          <cell r="F691" t="str">
            <v>Nữ</v>
          </cell>
          <cell r="G691" t="str">
            <v>Đã Đăng Ký (chưa học xong)</v>
          </cell>
          <cell r="H691">
            <v>8</v>
          </cell>
          <cell r="I691">
            <v>9.1999999999999993</v>
          </cell>
          <cell r="K691">
            <v>8.6</v>
          </cell>
          <cell r="M691">
            <v>9.6</v>
          </cell>
          <cell r="N691">
            <v>9.5</v>
          </cell>
          <cell r="O691">
            <v>9.3000000000000007</v>
          </cell>
          <cell r="P691">
            <v>8.4</v>
          </cell>
          <cell r="Q691">
            <v>9.4</v>
          </cell>
          <cell r="W691">
            <v>8.4</v>
          </cell>
          <cell r="X691">
            <v>9.3000000000000007</v>
          </cell>
          <cell r="Y691">
            <v>9.1</v>
          </cell>
          <cell r="Z691">
            <v>9.5</v>
          </cell>
          <cell r="AA691">
            <v>8.4</v>
          </cell>
          <cell r="AB691">
            <v>7.4</v>
          </cell>
          <cell r="AC691">
            <v>8.6999999999999993</v>
          </cell>
          <cell r="AD691">
            <v>9.4</v>
          </cell>
          <cell r="AE691">
            <v>9.1999999999999993</v>
          </cell>
          <cell r="AF691">
            <v>8.1</v>
          </cell>
          <cell r="AG691">
            <v>8.4</v>
          </cell>
          <cell r="AH691">
            <v>7.1</v>
          </cell>
          <cell r="AI691">
            <v>9.5</v>
          </cell>
          <cell r="AJ691">
            <v>7.2</v>
          </cell>
          <cell r="AK691">
            <v>9.3000000000000007</v>
          </cell>
          <cell r="AL691">
            <v>8.1999999999999993</v>
          </cell>
          <cell r="AM691">
            <v>8.4</v>
          </cell>
          <cell r="AN691">
            <v>52</v>
          </cell>
          <cell r="AO691">
            <v>0</v>
          </cell>
          <cell r="AP691">
            <v>7.1</v>
          </cell>
          <cell r="AQ691">
            <v>7.1</v>
          </cell>
          <cell r="AR691">
            <v>9.5</v>
          </cell>
          <cell r="AX691">
            <v>6</v>
          </cell>
          <cell r="BE691">
            <v>4</v>
          </cell>
          <cell r="BF691">
            <v>1</v>
          </cell>
          <cell r="BG691">
            <v>6.5</v>
          </cell>
          <cell r="BH691">
            <v>8.1999999999999993</v>
          </cell>
          <cell r="BI691">
            <v>9.1999999999999993</v>
          </cell>
          <cell r="BJ691">
            <v>8.1999999999999993</v>
          </cell>
          <cell r="BK691">
            <v>9</v>
          </cell>
          <cell r="BL691">
            <v>9.5</v>
          </cell>
          <cell r="BM691">
            <v>9</v>
          </cell>
          <cell r="BN691">
            <v>7.4</v>
          </cell>
          <cell r="BO691" t="str">
            <v>X</v>
          </cell>
          <cell r="BP691">
            <v>9.3000000000000007</v>
          </cell>
          <cell r="BQ691">
            <v>8.3000000000000007</v>
          </cell>
          <cell r="BR691">
            <v>9</v>
          </cell>
          <cell r="BS691">
            <v>9.3000000000000007</v>
          </cell>
          <cell r="BT691">
            <v>9.1</v>
          </cell>
          <cell r="BV691">
            <v>8.6999999999999993</v>
          </cell>
          <cell r="BW691">
            <v>7.4</v>
          </cell>
          <cell r="BX691">
            <v>6.8</v>
          </cell>
          <cell r="BY691" t="str">
            <v>X</v>
          </cell>
          <cell r="BZ691">
            <v>9.6</v>
          </cell>
          <cell r="CA691">
            <v>44</v>
          </cell>
          <cell r="CB691">
            <v>6</v>
          </cell>
          <cell r="CD691">
            <v>7.9</v>
          </cell>
          <cell r="CF691">
            <v>9.4</v>
          </cell>
          <cell r="CG691" t="str">
            <v>X</v>
          </cell>
          <cell r="CI691">
            <v>9.4</v>
          </cell>
          <cell r="CJ691">
            <v>8.4</v>
          </cell>
          <cell r="CK691">
            <v>9.1999999999999993</v>
          </cell>
          <cell r="CM691">
            <v>9.3000000000000007</v>
          </cell>
          <cell r="CO691">
            <v>9.6</v>
          </cell>
          <cell r="CP691" t="str">
            <v>X</v>
          </cell>
          <cell r="CS691" t="str">
            <v>X</v>
          </cell>
          <cell r="CU691">
            <v>9.1</v>
          </cell>
          <cell r="CV691">
            <v>8.4</v>
          </cell>
          <cell r="CW691">
            <v>18</v>
          </cell>
          <cell r="CX691">
            <v>8</v>
          </cell>
          <cell r="DB691">
            <v>0</v>
          </cell>
          <cell r="DC691">
            <v>5</v>
          </cell>
          <cell r="DD691">
            <v>118</v>
          </cell>
          <cell r="DE691">
            <v>20</v>
          </cell>
          <cell r="DF691">
            <v>136</v>
          </cell>
          <cell r="DG691">
            <v>119</v>
          </cell>
          <cell r="DH691">
            <v>8.64</v>
          </cell>
          <cell r="DI691">
            <v>3.72</v>
          </cell>
        </row>
        <row r="692">
          <cell r="A692">
            <v>25207116064</v>
          </cell>
          <cell r="B692" t="str">
            <v>Lê</v>
          </cell>
          <cell r="C692" t="str">
            <v>Nguyễn Anh</v>
          </cell>
          <cell r="D692" t="str">
            <v>Thư</v>
          </cell>
          <cell r="E692">
            <v>37093</v>
          </cell>
          <cell r="F692" t="str">
            <v>Nữ</v>
          </cell>
          <cell r="G692" t="str">
            <v>Đã Đăng Ký (chưa học xong)</v>
          </cell>
          <cell r="H692">
            <v>7.1</v>
          </cell>
          <cell r="I692">
            <v>9.1</v>
          </cell>
          <cell r="K692">
            <v>7.6</v>
          </cell>
          <cell r="M692">
            <v>7.3</v>
          </cell>
          <cell r="N692">
            <v>7.9</v>
          </cell>
          <cell r="O692">
            <v>9</v>
          </cell>
          <cell r="P692">
            <v>7</v>
          </cell>
          <cell r="Q692">
            <v>8.6</v>
          </cell>
          <cell r="W692">
            <v>7.4</v>
          </cell>
          <cell r="X692">
            <v>8.8000000000000007</v>
          </cell>
          <cell r="Y692">
            <v>7.7</v>
          </cell>
          <cell r="Z692">
            <v>7.6</v>
          </cell>
          <cell r="AA692" t="str">
            <v>X</v>
          </cell>
          <cell r="AB692">
            <v>7.2</v>
          </cell>
          <cell r="AC692">
            <v>8.9</v>
          </cell>
          <cell r="AD692" t="str">
            <v>X</v>
          </cell>
          <cell r="AE692">
            <v>8.9</v>
          </cell>
          <cell r="AF692">
            <v>7.3</v>
          </cell>
          <cell r="AG692">
            <v>6.3</v>
          </cell>
          <cell r="AH692">
            <v>7.3</v>
          </cell>
          <cell r="AI692">
            <v>8.4</v>
          </cell>
          <cell r="AJ692">
            <v>8.8000000000000007</v>
          </cell>
          <cell r="AK692">
            <v>7.2</v>
          </cell>
          <cell r="AL692" t="str">
            <v>X</v>
          </cell>
          <cell r="AM692">
            <v>8.8000000000000007</v>
          </cell>
          <cell r="AN692">
            <v>46</v>
          </cell>
          <cell r="AO692">
            <v>6</v>
          </cell>
          <cell r="AP692">
            <v>6.8</v>
          </cell>
          <cell r="AQ692">
            <v>8.1</v>
          </cell>
          <cell r="AR692">
            <v>9.6</v>
          </cell>
          <cell r="BB692">
            <v>6.9</v>
          </cell>
          <cell r="BD692">
            <v>6.4</v>
          </cell>
          <cell r="BE692">
            <v>5</v>
          </cell>
          <cell r="BF692">
            <v>0</v>
          </cell>
          <cell r="BG692">
            <v>7.1</v>
          </cell>
          <cell r="BH692">
            <v>8.6999999999999993</v>
          </cell>
          <cell r="BI692">
            <v>8.4</v>
          </cell>
          <cell r="BJ692">
            <v>6.7</v>
          </cell>
          <cell r="BK692">
            <v>8</v>
          </cell>
          <cell r="BL692">
            <v>7.2</v>
          </cell>
          <cell r="BM692">
            <v>5.8</v>
          </cell>
          <cell r="BN692">
            <v>6.9</v>
          </cell>
          <cell r="BO692">
            <v>8</v>
          </cell>
          <cell r="BP692">
            <v>8.6</v>
          </cell>
          <cell r="BQ692">
            <v>7.3</v>
          </cell>
          <cell r="BR692">
            <v>8.6</v>
          </cell>
          <cell r="BS692">
            <v>8.1</v>
          </cell>
          <cell r="BU692">
            <v>7.8</v>
          </cell>
          <cell r="BV692">
            <v>6.4</v>
          </cell>
          <cell r="BW692">
            <v>5.3</v>
          </cell>
          <cell r="BX692">
            <v>6.4</v>
          </cell>
          <cell r="BY692">
            <v>7.9</v>
          </cell>
          <cell r="BZ692">
            <v>8.6999999999999993</v>
          </cell>
          <cell r="CA692">
            <v>50</v>
          </cell>
          <cell r="CB692">
            <v>0</v>
          </cell>
          <cell r="CD692" t="str">
            <v>X</v>
          </cell>
          <cell r="CF692">
            <v>8.6999999999999993</v>
          </cell>
          <cell r="CI692">
            <v>8</v>
          </cell>
          <cell r="CJ692">
            <v>8.4</v>
          </cell>
          <cell r="CK692">
            <v>7.9</v>
          </cell>
          <cell r="CM692">
            <v>6.9</v>
          </cell>
          <cell r="CO692">
            <v>9.1999999999999993</v>
          </cell>
          <cell r="CP692" t="str">
            <v>X</v>
          </cell>
          <cell r="CS692" t="str">
            <v>X</v>
          </cell>
          <cell r="CU692">
            <v>6.7</v>
          </cell>
          <cell r="CV692" t="str">
            <v>X</v>
          </cell>
          <cell r="CW692">
            <v>15</v>
          </cell>
          <cell r="CX692">
            <v>11</v>
          </cell>
          <cell r="DB692">
            <v>0</v>
          </cell>
          <cell r="DC692">
            <v>5</v>
          </cell>
          <cell r="DD692">
            <v>116</v>
          </cell>
          <cell r="DE692">
            <v>22</v>
          </cell>
          <cell r="DF692">
            <v>136</v>
          </cell>
          <cell r="DG692">
            <v>119</v>
          </cell>
          <cell r="DH692">
            <v>7.51</v>
          </cell>
          <cell r="DI692">
            <v>3.2</v>
          </cell>
        </row>
        <row r="693">
          <cell r="A693">
            <v>25207116216</v>
          </cell>
          <cell r="B693" t="str">
            <v>Huỳnh</v>
          </cell>
          <cell r="C693" t="str">
            <v>Thị Xuân</v>
          </cell>
          <cell r="D693" t="str">
            <v>Thư</v>
          </cell>
          <cell r="E693">
            <v>37167</v>
          </cell>
          <cell r="F693" t="str">
            <v>Nữ</v>
          </cell>
          <cell r="G693" t="str">
            <v>Đã Đăng Ký (chưa học xong)</v>
          </cell>
          <cell r="H693">
            <v>6.1</v>
          </cell>
          <cell r="I693">
            <v>8.6999999999999993</v>
          </cell>
          <cell r="K693">
            <v>8.8000000000000007</v>
          </cell>
          <cell r="M693" t="str">
            <v>P (P/F)</v>
          </cell>
          <cell r="N693">
            <v>8.4</v>
          </cell>
          <cell r="O693">
            <v>8.9</v>
          </cell>
          <cell r="P693">
            <v>8.6</v>
          </cell>
          <cell r="R693">
            <v>8.9</v>
          </cell>
          <cell r="W693">
            <v>8.3000000000000007</v>
          </cell>
          <cell r="X693">
            <v>8.3000000000000007</v>
          </cell>
          <cell r="Y693">
            <v>8.8000000000000007</v>
          </cell>
          <cell r="Z693">
            <v>9</v>
          </cell>
          <cell r="AA693">
            <v>8</v>
          </cell>
          <cell r="AB693">
            <v>7.2</v>
          </cell>
          <cell r="AC693">
            <v>8.6999999999999993</v>
          </cell>
          <cell r="AD693">
            <v>9</v>
          </cell>
          <cell r="AE693">
            <v>9.4</v>
          </cell>
          <cell r="AF693">
            <v>5.9</v>
          </cell>
          <cell r="AG693">
            <v>7.6</v>
          </cell>
          <cell r="AH693">
            <v>5.5</v>
          </cell>
          <cell r="AI693">
            <v>7.9</v>
          </cell>
          <cell r="AJ693">
            <v>8.9</v>
          </cell>
          <cell r="AK693">
            <v>8.1999999999999993</v>
          </cell>
          <cell r="AM693">
            <v>8</v>
          </cell>
          <cell r="AN693">
            <v>50</v>
          </cell>
          <cell r="AO693">
            <v>2</v>
          </cell>
          <cell r="AP693">
            <v>5.2</v>
          </cell>
          <cell r="AQ693">
            <v>5.4</v>
          </cell>
          <cell r="AR693">
            <v>5.8</v>
          </cell>
          <cell r="AX693">
            <v>5.4</v>
          </cell>
          <cell r="BD693">
            <v>5.8</v>
          </cell>
          <cell r="BE693">
            <v>5</v>
          </cell>
          <cell r="BF693">
            <v>0</v>
          </cell>
          <cell r="BG693">
            <v>7.3</v>
          </cell>
          <cell r="BH693">
            <v>9.3000000000000007</v>
          </cell>
          <cell r="BI693">
            <v>9.3000000000000007</v>
          </cell>
          <cell r="BJ693">
            <v>8.1</v>
          </cell>
          <cell r="BK693">
            <v>9.8000000000000007</v>
          </cell>
          <cell r="BL693">
            <v>9.1</v>
          </cell>
          <cell r="BM693">
            <v>8.6</v>
          </cell>
          <cell r="BN693">
            <v>6.7</v>
          </cell>
          <cell r="BO693">
            <v>7.7</v>
          </cell>
          <cell r="BP693">
            <v>5.6</v>
          </cell>
          <cell r="BQ693">
            <v>6.9</v>
          </cell>
          <cell r="BR693">
            <v>9.1999999999999993</v>
          </cell>
          <cell r="BS693">
            <v>8.8000000000000007</v>
          </cell>
          <cell r="BU693">
            <v>8.5</v>
          </cell>
          <cell r="BV693">
            <v>8.1</v>
          </cell>
          <cell r="BW693">
            <v>8.1999999999999993</v>
          </cell>
          <cell r="BX693">
            <v>7.2</v>
          </cell>
          <cell r="BY693" t="str">
            <v>X</v>
          </cell>
          <cell r="BZ693">
            <v>9.5</v>
          </cell>
          <cell r="CA693">
            <v>47</v>
          </cell>
          <cell r="CB693">
            <v>3</v>
          </cell>
          <cell r="CC693">
            <v>8</v>
          </cell>
          <cell r="CF693">
            <v>8.6</v>
          </cell>
          <cell r="CG693">
            <v>8.1</v>
          </cell>
          <cell r="CI693">
            <v>8.9</v>
          </cell>
          <cell r="CJ693">
            <v>8.6999999999999993</v>
          </cell>
          <cell r="CK693">
            <v>8.9</v>
          </cell>
          <cell r="CM693">
            <v>8</v>
          </cell>
          <cell r="CO693" t="str">
            <v>X</v>
          </cell>
          <cell r="CP693">
            <v>5.7</v>
          </cell>
          <cell r="CS693" t="str">
            <v>X</v>
          </cell>
          <cell r="CU693">
            <v>7.7</v>
          </cell>
          <cell r="CV693">
            <v>7.4</v>
          </cell>
          <cell r="CW693">
            <v>22</v>
          </cell>
          <cell r="CX693">
            <v>5</v>
          </cell>
          <cell r="DB693">
            <v>0</v>
          </cell>
          <cell r="DC693">
            <v>5</v>
          </cell>
          <cell r="DD693">
            <v>124</v>
          </cell>
          <cell r="DE693">
            <v>15</v>
          </cell>
          <cell r="DF693">
            <v>136</v>
          </cell>
          <cell r="DG693">
            <v>124</v>
          </cell>
          <cell r="DH693">
            <v>8.09</v>
          </cell>
          <cell r="DI693">
            <v>3.52</v>
          </cell>
        </row>
        <row r="694">
          <cell r="A694">
            <v>25207116840</v>
          </cell>
          <cell r="B694" t="str">
            <v>Trần</v>
          </cell>
          <cell r="C694" t="str">
            <v>Thị Minh</v>
          </cell>
          <cell r="D694" t="str">
            <v>Thư</v>
          </cell>
          <cell r="E694">
            <v>37146</v>
          </cell>
          <cell r="F694" t="str">
            <v>Nữ</v>
          </cell>
          <cell r="G694" t="str">
            <v>Đã Đăng Ký (chưa học xong)</v>
          </cell>
          <cell r="H694">
            <v>9</v>
          </cell>
          <cell r="I694">
            <v>8.5</v>
          </cell>
          <cell r="K694">
            <v>8.1999999999999993</v>
          </cell>
          <cell r="M694">
            <v>6.9</v>
          </cell>
          <cell r="N694">
            <v>7.4</v>
          </cell>
          <cell r="O694">
            <v>10</v>
          </cell>
          <cell r="P694">
            <v>9.6</v>
          </cell>
          <cell r="R694">
            <v>8.6999999999999993</v>
          </cell>
          <cell r="W694">
            <v>8.6</v>
          </cell>
          <cell r="X694">
            <v>9.1</v>
          </cell>
          <cell r="Y694">
            <v>8.8000000000000007</v>
          </cell>
          <cell r="Z694">
            <v>9.6</v>
          </cell>
          <cell r="AA694">
            <v>8.8000000000000007</v>
          </cell>
          <cell r="AB694">
            <v>9.1999999999999993</v>
          </cell>
          <cell r="AC694">
            <v>9.8000000000000007</v>
          </cell>
          <cell r="AD694">
            <v>9.3000000000000007</v>
          </cell>
          <cell r="AE694">
            <v>9.1</v>
          </cell>
          <cell r="AF694" t="str">
            <v>P (P/F)</v>
          </cell>
          <cell r="AG694" t="str">
            <v>P (P/F)</v>
          </cell>
          <cell r="AH694">
            <v>7.8</v>
          </cell>
          <cell r="AI694">
            <v>8.1</v>
          </cell>
          <cell r="AJ694">
            <v>8.4</v>
          </cell>
          <cell r="AK694">
            <v>9.1999999999999993</v>
          </cell>
          <cell r="AL694">
            <v>8.4</v>
          </cell>
          <cell r="AM694">
            <v>7.4</v>
          </cell>
          <cell r="AN694">
            <v>52</v>
          </cell>
          <cell r="AO694">
            <v>0</v>
          </cell>
          <cell r="AP694">
            <v>7.7</v>
          </cell>
          <cell r="AQ694">
            <v>5.7</v>
          </cell>
          <cell r="AV694">
            <v>7.9</v>
          </cell>
          <cell r="BB694">
            <v>6.3</v>
          </cell>
          <cell r="BD694">
            <v>5.8</v>
          </cell>
          <cell r="BE694">
            <v>5</v>
          </cell>
          <cell r="BF694">
            <v>0</v>
          </cell>
          <cell r="BG694">
            <v>8.1999999999999993</v>
          </cell>
          <cell r="BH694">
            <v>8.6</v>
          </cell>
          <cell r="BI694">
            <v>9.3000000000000007</v>
          </cell>
          <cell r="BJ694">
            <v>7.3</v>
          </cell>
          <cell r="BK694">
            <v>8.4</v>
          </cell>
          <cell r="BL694">
            <v>9.3000000000000007</v>
          </cell>
          <cell r="BM694">
            <v>8.3000000000000007</v>
          </cell>
          <cell r="BN694">
            <v>7.9</v>
          </cell>
          <cell r="BO694" t="str">
            <v>X</v>
          </cell>
          <cell r="BP694">
            <v>8.4</v>
          </cell>
          <cell r="BQ694">
            <v>7.5</v>
          </cell>
          <cell r="BR694">
            <v>8.9</v>
          </cell>
          <cell r="BS694">
            <v>8.3000000000000007</v>
          </cell>
          <cell r="BU694">
            <v>9.1</v>
          </cell>
          <cell r="BV694">
            <v>7.2</v>
          </cell>
          <cell r="BW694">
            <v>7.7</v>
          </cell>
          <cell r="BX694">
            <v>8.5</v>
          </cell>
          <cell r="BY694">
            <v>9.1</v>
          </cell>
          <cell r="BZ694">
            <v>9.1</v>
          </cell>
          <cell r="CA694">
            <v>47</v>
          </cell>
          <cell r="CB694">
            <v>3</v>
          </cell>
          <cell r="CC694">
            <v>8.1999999999999993</v>
          </cell>
          <cell r="CF694">
            <v>9.4</v>
          </cell>
          <cell r="CG694">
            <v>9</v>
          </cell>
          <cell r="CI694">
            <v>9.6</v>
          </cell>
          <cell r="CJ694">
            <v>9.1</v>
          </cell>
          <cell r="CK694">
            <v>8.6</v>
          </cell>
          <cell r="CM694">
            <v>8.8000000000000007</v>
          </cell>
          <cell r="CO694" t="str">
            <v>X</v>
          </cell>
          <cell r="CP694" t="str">
            <v>X</v>
          </cell>
          <cell r="CS694">
            <v>9.3000000000000007</v>
          </cell>
          <cell r="CU694">
            <v>10</v>
          </cell>
          <cell r="CV694">
            <v>9.6</v>
          </cell>
          <cell r="CW694">
            <v>22</v>
          </cell>
          <cell r="CX694">
            <v>5</v>
          </cell>
          <cell r="DB694">
            <v>0</v>
          </cell>
          <cell r="DC694">
            <v>5</v>
          </cell>
          <cell r="DD694">
            <v>126</v>
          </cell>
          <cell r="DE694">
            <v>13</v>
          </cell>
          <cell r="DF694">
            <v>136</v>
          </cell>
          <cell r="DG694">
            <v>126</v>
          </cell>
          <cell r="DH694">
            <v>8.6</v>
          </cell>
          <cell r="DI694">
            <v>3.74</v>
          </cell>
        </row>
        <row r="695">
          <cell r="A695">
            <v>25207104774</v>
          </cell>
          <cell r="B695" t="str">
            <v>Phạm</v>
          </cell>
          <cell r="C695" t="str">
            <v>Thị</v>
          </cell>
          <cell r="D695" t="str">
            <v>Thuận</v>
          </cell>
          <cell r="E695">
            <v>37176</v>
          </cell>
          <cell r="F695" t="str">
            <v>Nữ</v>
          </cell>
          <cell r="G695" t="str">
            <v>Đã Đăng Ký (chưa học xong)</v>
          </cell>
          <cell r="H695">
            <v>8.4</v>
          </cell>
          <cell r="I695">
            <v>8</v>
          </cell>
          <cell r="K695">
            <v>8</v>
          </cell>
          <cell r="M695" t="str">
            <v>P (P/F)</v>
          </cell>
          <cell r="N695">
            <v>7.9</v>
          </cell>
          <cell r="O695">
            <v>8.1999999999999993</v>
          </cell>
          <cell r="P695">
            <v>7.8</v>
          </cell>
          <cell r="S695">
            <v>8.8000000000000007</v>
          </cell>
          <cell r="W695">
            <v>9.5</v>
          </cell>
          <cell r="X695">
            <v>8.5</v>
          </cell>
          <cell r="Y695">
            <v>8.5</v>
          </cell>
          <cell r="Z695">
            <v>9.4</v>
          </cell>
          <cell r="AA695">
            <v>8.5</v>
          </cell>
          <cell r="AB695">
            <v>9.1</v>
          </cell>
          <cell r="AC695">
            <v>9.5</v>
          </cell>
          <cell r="AD695">
            <v>8.5</v>
          </cell>
          <cell r="AE695">
            <v>9.4</v>
          </cell>
          <cell r="AF695" t="str">
            <v>P (P/F)</v>
          </cell>
          <cell r="AG695" t="str">
            <v>P (P/F)</v>
          </cell>
          <cell r="AH695">
            <v>7.1</v>
          </cell>
          <cell r="AI695">
            <v>9</v>
          </cell>
          <cell r="AJ695">
            <v>4.5</v>
          </cell>
          <cell r="AK695">
            <v>8.6</v>
          </cell>
          <cell r="AL695">
            <v>8.3000000000000007</v>
          </cell>
          <cell r="AM695">
            <v>9.8000000000000007</v>
          </cell>
          <cell r="AN695">
            <v>52</v>
          </cell>
          <cell r="AO695">
            <v>0</v>
          </cell>
          <cell r="AP695">
            <v>6.4</v>
          </cell>
          <cell r="AQ695">
            <v>7.1</v>
          </cell>
          <cell r="AW695">
            <v>8.1999999999999993</v>
          </cell>
          <cell r="AZ695">
            <v>7.3</v>
          </cell>
          <cell r="BD695">
            <v>7.9</v>
          </cell>
          <cell r="BE695">
            <v>5</v>
          </cell>
          <cell r="BF695">
            <v>0</v>
          </cell>
          <cell r="BG695">
            <v>6.9</v>
          </cell>
          <cell r="BH695">
            <v>7.5</v>
          </cell>
          <cell r="BI695">
            <v>9.6</v>
          </cell>
          <cell r="BJ695">
            <v>7.6</v>
          </cell>
          <cell r="BK695">
            <v>8.8000000000000007</v>
          </cell>
          <cell r="BL695">
            <v>8.1</v>
          </cell>
          <cell r="BM695">
            <v>8.3000000000000007</v>
          </cell>
          <cell r="BN695">
            <v>6.5</v>
          </cell>
          <cell r="BO695" t="str">
            <v>X</v>
          </cell>
          <cell r="BP695">
            <v>7.6</v>
          </cell>
          <cell r="BQ695">
            <v>8.9</v>
          </cell>
          <cell r="BR695">
            <v>7.8</v>
          </cell>
          <cell r="BS695">
            <v>8.6999999999999993</v>
          </cell>
          <cell r="BT695">
            <v>8.1</v>
          </cell>
          <cell r="BV695">
            <v>8.6</v>
          </cell>
          <cell r="BW695">
            <v>6.8</v>
          </cell>
          <cell r="BX695">
            <v>8.1999999999999993</v>
          </cell>
          <cell r="BY695">
            <v>9.5</v>
          </cell>
          <cell r="BZ695">
            <v>9.8000000000000007</v>
          </cell>
          <cell r="CA695">
            <v>47</v>
          </cell>
          <cell r="CB695">
            <v>3</v>
          </cell>
          <cell r="CD695">
            <v>8.6</v>
          </cell>
          <cell r="CF695">
            <v>9.1999999999999993</v>
          </cell>
          <cell r="CG695" t="str">
            <v>X</v>
          </cell>
          <cell r="CI695">
            <v>9.6999999999999993</v>
          </cell>
          <cell r="CJ695">
            <v>9.3000000000000007</v>
          </cell>
          <cell r="CK695">
            <v>9.1999999999999993</v>
          </cell>
          <cell r="CM695">
            <v>8.6</v>
          </cell>
          <cell r="CO695">
            <v>9</v>
          </cell>
          <cell r="CP695">
            <v>8.5</v>
          </cell>
          <cell r="CT695">
            <v>8.4</v>
          </cell>
          <cell r="CU695">
            <v>9.1</v>
          </cell>
          <cell r="CV695">
            <v>9.6</v>
          </cell>
          <cell r="CW695">
            <v>24</v>
          </cell>
          <cell r="CX695">
            <v>2</v>
          </cell>
          <cell r="DB695">
            <v>0</v>
          </cell>
          <cell r="DC695">
            <v>5</v>
          </cell>
          <cell r="DD695">
            <v>128</v>
          </cell>
          <cell r="DE695">
            <v>10</v>
          </cell>
          <cell r="DF695">
            <v>136</v>
          </cell>
          <cell r="DG695">
            <v>128</v>
          </cell>
          <cell r="DH695">
            <v>8.4</v>
          </cell>
          <cell r="DI695">
            <v>3.68</v>
          </cell>
        </row>
        <row r="696">
          <cell r="A696">
            <v>25217107243</v>
          </cell>
          <cell r="B696" t="str">
            <v>Nguyễn</v>
          </cell>
          <cell r="C696" t="str">
            <v>Văn</v>
          </cell>
          <cell r="D696" t="str">
            <v>Thuận</v>
          </cell>
          <cell r="E696">
            <v>36998</v>
          </cell>
          <cell r="F696" t="str">
            <v>Nam</v>
          </cell>
          <cell r="G696" t="str">
            <v>Đã Đăng Ký (chưa học xong)</v>
          </cell>
          <cell r="H696">
            <v>5.7</v>
          </cell>
          <cell r="I696">
            <v>7</v>
          </cell>
          <cell r="K696">
            <v>7.4</v>
          </cell>
          <cell r="M696">
            <v>7.4</v>
          </cell>
          <cell r="N696">
            <v>7.6</v>
          </cell>
          <cell r="O696">
            <v>5.9</v>
          </cell>
          <cell r="P696">
            <v>7.8</v>
          </cell>
          <cell r="R696">
            <v>7.6</v>
          </cell>
          <cell r="W696">
            <v>7.3</v>
          </cell>
          <cell r="X696">
            <v>5.3</v>
          </cell>
          <cell r="Y696">
            <v>8.5</v>
          </cell>
          <cell r="Z696">
            <v>9.1</v>
          </cell>
          <cell r="AA696" t="str">
            <v>X</v>
          </cell>
          <cell r="AB696">
            <v>5.8</v>
          </cell>
          <cell r="AC696">
            <v>8.8000000000000007</v>
          </cell>
          <cell r="AD696">
            <v>7.3</v>
          </cell>
          <cell r="AE696">
            <v>8.4</v>
          </cell>
          <cell r="AF696">
            <v>5.9</v>
          </cell>
          <cell r="AG696">
            <v>6.9</v>
          </cell>
          <cell r="AH696">
            <v>6.4</v>
          </cell>
          <cell r="AI696">
            <v>7.9</v>
          </cell>
          <cell r="AJ696">
            <v>8.6999999999999993</v>
          </cell>
          <cell r="AK696">
            <v>7.8</v>
          </cell>
          <cell r="AL696">
            <v>6.9</v>
          </cell>
          <cell r="AM696">
            <v>8</v>
          </cell>
          <cell r="AN696">
            <v>50</v>
          </cell>
          <cell r="AO696">
            <v>2</v>
          </cell>
          <cell r="AP696">
            <v>6.1</v>
          </cell>
          <cell r="AQ696">
            <v>8.6</v>
          </cell>
          <cell r="AT696">
            <v>8.6</v>
          </cell>
          <cell r="AZ696">
            <v>9.8000000000000007</v>
          </cell>
          <cell r="BD696">
            <v>8.1</v>
          </cell>
          <cell r="BE696">
            <v>5</v>
          </cell>
          <cell r="BF696">
            <v>0</v>
          </cell>
          <cell r="BG696">
            <v>5.6</v>
          </cell>
          <cell r="BH696">
            <v>6.6</v>
          </cell>
          <cell r="BI696">
            <v>9</v>
          </cell>
          <cell r="BJ696">
            <v>6.1</v>
          </cell>
          <cell r="BK696">
            <v>7.5</v>
          </cell>
          <cell r="BL696">
            <v>6.8</v>
          </cell>
          <cell r="BM696">
            <v>8.3000000000000007</v>
          </cell>
          <cell r="BN696">
            <v>6.9</v>
          </cell>
          <cell r="BO696">
            <v>7.4</v>
          </cell>
          <cell r="BP696">
            <v>4.2</v>
          </cell>
          <cell r="BQ696">
            <v>4.0999999999999996</v>
          </cell>
          <cell r="BR696">
            <v>8.3000000000000007</v>
          </cell>
          <cell r="BS696">
            <v>6</v>
          </cell>
          <cell r="BU696">
            <v>9</v>
          </cell>
          <cell r="BV696">
            <v>8.1999999999999993</v>
          </cell>
          <cell r="BW696">
            <v>6.3</v>
          </cell>
          <cell r="BX696" t="str">
            <v>X</v>
          </cell>
          <cell r="BY696">
            <v>7.3</v>
          </cell>
          <cell r="BZ696">
            <v>9.4</v>
          </cell>
          <cell r="CA696">
            <v>47</v>
          </cell>
          <cell r="CB696">
            <v>3</v>
          </cell>
          <cell r="CD696">
            <v>7.8</v>
          </cell>
          <cell r="CF696">
            <v>8.6999999999999993</v>
          </cell>
          <cell r="CG696" t="str">
            <v>X</v>
          </cell>
          <cell r="CI696">
            <v>8.1999999999999993</v>
          </cell>
          <cell r="CJ696">
            <v>7.6</v>
          </cell>
          <cell r="CK696">
            <v>8.9</v>
          </cell>
          <cell r="CM696">
            <v>7.3</v>
          </cell>
          <cell r="CO696">
            <v>7.9</v>
          </cell>
          <cell r="CP696" t="str">
            <v>X</v>
          </cell>
          <cell r="CT696">
            <v>7</v>
          </cell>
          <cell r="CU696">
            <v>9.1</v>
          </cell>
          <cell r="CV696">
            <v>9.1999999999999993</v>
          </cell>
          <cell r="CW696">
            <v>21</v>
          </cell>
          <cell r="CX696">
            <v>5</v>
          </cell>
          <cell r="DB696">
            <v>0</v>
          </cell>
          <cell r="DC696">
            <v>5</v>
          </cell>
          <cell r="DD696">
            <v>123</v>
          </cell>
          <cell r="DE696">
            <v>15</v>
          </cell>
          <cell r="DF696">
            <v>136</v>
          </cell>
          <cell r="DG696">
            <v>123</v>
          </cell>
          <cell r="DH696">
            <v>7.21</v>
          </cell>
          <cell r="DI696">
            <v>2.96</v>
          </cell>
        </row>
        <row r="697">
          <cell r="A697">
            <v>25207104132</v>
          </cell>
          <cell r="B697" t="str">
            <v>Nguyễn</v>
          </cell>
          <cell r="C697" t="str">
            <v>Phan Đoan</v>
          </cell>
          <cell r="D697" t="str">
            <v>Thục</v>
          </cell>
          <cell r="E697">
            <v>36842</v>
          </cell>
          <cell r="F697" t="str">
            <v>Nữ</v>
          </cell>
          <cell r="G697" t="str">
            <v>Đã Đăng Ký (chưa học xong)</v>
          </cell>
          <cell r="H697">
            <v>6.1</v>
          </cell>
          <cell r="I697">
            <v>7</v>
          </cell>
          <cell r="K697">
            <v>8.5</v>
          </cell>
          <cell r="M697">
            <v>7.9</v>
          </cell>
          <cell r="N697">
            <v>7.7</v>
          </cell>
          <cell r="O697">
            <v>4.8</v>
          </cell>
          <cell r="P697">
            <v>4.8</v>
          </cell>
          <cell r="R697">
            <v>5.6</v>
          </cell>
          <cell r="W697">
            <v>5.2</v>
          </cell>
          <cell r="X697">
            <v>5.7</v>
          </cell>
          <cell r="Y697">
            <v>8.6</v>
          </cell>
          <cell r="Z697">
            <v>9.5</v>
          </cell>
          <cell r="AA697">
            <v>6.5</v>
          </cell>
          <cell r="AB697">
            <v>6.5</v>
          </cell>
          <cell r="AC697">
            <v>8.6</v>
          </cell>
          <cell r="AD697">
            <v>9.1</v>
          </cell>
          <cell r="AE697">
            <v>8.9</v>
          </cell>
          <cell r="AF697">
            <v>7.2</v>
          </cell>
          <cell r="AG697">
            <v>9.1999999999999993</v>
          </cell>
          <cell r="AH697">
            <v>5.5</v>
          </cell>
          <cell r="AI697">
            <v>7.5</v>
          </cell>
          <cell r="AJ697">
            <v>8</v>
          </cell>
          <cell r="AK697">
            <v>8.8000000000000007</v>
          </cell>
          <cell r="AL697">
            <v>7.8</v>
          </cell>
          <cell r="AM697">
            <v>9.1</v>
          </cell>
          <cell r="AN697">
            <v>52</v>
          </cell>
          <cell r="AO697">
            <v>0</v>
          </cell>
          <cell r="AP697">
            <v>5.4</v>
          </cell>
          <cell r="AQ697">
            <v>6.5</v>
          </cell>
          <cell r="AV697">
            <v>8.5</v>
          </cell>
          <cell r="BD697">
            <v>5.7</v>
          </cell>
          <cell r="BE697">
            <v>4</v>
          </cell>
          <cell r="BF697">
            <v>1</v>
          </cell>
          <cell r="BG697">
            <v>6.4</v>
          </cell>
          <cell r="BH697">
            <v>8.1</v>
          </cell>
          <cell r="BI697">
            <v>9.4</v>
          </cell>
          <cell r="BJ697">
            <v>4.5</v>
          </cell>
          <cell r="BK697">
            <v>7.2</v>
          </cell>
          <cell r="BL697">
            <v>8.3000000000000007</v>
          </cell>
          <cell r="BM697">
            <v>5.9</v>
          </cell>
          <cell r="BN697">
            <v>6.9</v>
          </cell>
          <cell r="BO697" t="str">
            <v>X</v>
          </cell>
          <cell r="BP697">
            <v>7.7</v>
          </cell>
          <cell r="BQ697">
            <v>6.1</v>
          </cell>
          <cell r="BR697">
            <v>4.4000000000000004</v>
          </cell>
          <cell r="BS697" t="str">
            <v>X</v>
          </cell>
          <cell r="BU697">
            <v>6.7</v>
          </cell>
          <cell r="BV697">
            <v>7.6</v>
          </cell>
          <cell r="BW697">
            <v>5.4</v>
          </cell>
          <cell r="BX697">
            <v>4.8</v>
          </cell>
          <cell r="BY697">
            <v>7.4</v>
          </cell>
          <cell r="BZ697">
            <v>9.6999999999999993</v>
          </cell>
          <cell r="CA697">
            <v>44</v>
          </cell>
          <cell r="CB697">
            <v>6</v>
          </cell>
          <cell r="CD697">
            <v>7.7</v>
          </cell>
          <cell r="CF697">
            <v>7.9</v>
          </cell>
          <cell r="CG697">
            <v>7.7</v>
          </cell>
          <cell r="CI697">
            <v>5.7</v>
          </cell>
          <cell r="CJ697">
            <v>7.8</v>
          </cell>
          <cell r="CK697">
            <v>7.9</v>
          </cell>
          <cell r="CM697">
            <v>5.4</v>
          </cell>
          <cell r="CO697" t="str">
            <v>X</v>
          </cell>
          <cell r="CP697">
            <v>8.5</v>
          </cell>
          <cell r="CS697" t="str">
            <v>X</v>
          </cell>
          <cell r="CU697">
            <v>8</v>
          </cell>
          <cell r="CV697">
            <v>8.8000000000000007</v>
          </cell>
          <cell r="CW697">
            <v>21</v>
          </cell>
          <cell r="CX697">
            <v>5</v>
          </cell>
          <cell r="DB697">
            <v>0</v>
          </cell>
          <cell r="DC697">
            <v>5</v>
          </cell>
          <cell r="DD697">
            <v>121</v>
          </cell>
          <cell r="DE697">
            <v>17</v>
          </cell>
          <cell r="DF697">
            <v>136</v>
          </cell>
          <cell r="DG697">
            <v>124</v>
          </cell>
          <cell r="DH697">
            <v>6.93</v>
          </cell>
          <cell r="DI697">
            <v>2.85</v>
          </cell>
        </row>
        <row r="698">
          <cell r="A698">
            <v>25207104345</v>
          </cell>
          <cell r="B698" t="str">
            <v>Mai</v>
          </cell>
          <cell r="C698" t="str">
            <v>Như</v>
          </cell>
          <cell r="D698" t="str">
            <v>Thục</v>
          </cell>
          <cell r="E698">
            <v>37090</v>
          </cell>
          <cell r="F698" t="str">
            <v>Nữ</v>
          </cell>
          <cell r="G698" t="str">
            <v>Đã Đăng Ký (chưa học xong)</v>
          </cell>
          <cell r="H698">
            <v>8</v>
          </cell>
          <cell r="I698">
            <v>7.7</v>
          </cell>
          <cell r="K698">
            <v>6.7</v>
          </cell>
          <cell r="M698">
            <v>6.6</v>
          </cell>
          <cell r="N698">
            <v>7.6</v>
          </cell>
          <cell r="O698">
            <v>6.1</v>
          </cell>
          <cell r="P698">
            <v>8.1999999999999993</v>
          </cell>
          <cell r="Q698">
            <v>9</v>
          </cell>
          <cell r="V698">
            <v>9.1999999999999993</v>
          </cell>
          <cell r="W698">
            <v>6.3</v>
          </cell>
          <cell r="Y698">
            <v>8.8000000000000007</v>
          </cell>
          <cell r="Z698">
            <v>8.9</v>
          </cell>
          <cell r="AA698">
            <v>8.1999999999999993</v>
          </cell>
          <cell r="AB698">
            <v>8.5</v>
          </cell>
          <cell r="AC698">
            <v>9.3000000000000007</v>
          </cell>
          <cell r="AD698">
            <v>9.1</v>
          </cell>
          <cell r="AE698">
            <v>9.6999999999999993</v>
          </cell>
          <cell r="AF698">
            <v>8.1999999999999993</v>
          </cell>
          <cell r="AG698">
            <v>7.5</v>
          </cell>
          <cell r="AH698">
            <v>5.0999999999999996</v>
          </cell>
          <cell r="AI698">
            <v>8.6999999999999993</v>
          </cell>
          <cell r="AJ698">
            <v>8.6999999999999993</v>
          </cell>
          <cell r="AK698">
            <v>9</v>
          </cell>
          <cell r="AL698">
            <v>7.8</v>
          </cell>
          <cell r="AM698">
            <v>8.8000000000000007</v>
          </cell>
          <cell r="AN698">
            <v>52</v>
          </cell>
          <cell r="AO698">
            <v>0</v>
          </cell>
          <cell r="AP698">
            <v>5.3</v>
          </cell>
          <cell r="AQ698">
            <v>6.3</v>
          </cell>
          <cell r="AR698">
            <v>7.1</v>
          </cell>
          <cell r="AZ698">
            <v>9</v>
          </cell>
          <cell r="BD698">
            <v>7.1</v>
          </cell>
          <cell r="BE698">
            <v>5</v>
          </cell>
          <cell r="BF698">
            <v>0</v>
          </cell>
          <cell r="BG698">
            <v>4.7</v>
          </cell>
          <cell r="BH698">
            <v>8.5</v>
          </cell>
          <cell r="BI698">
            <v>9.3000000000000007</v>
          </cell>
          <cell r="BJ698">
            <v>7</v>
          </cell>
          <cell r="BK698">
            <v>6.7</v>
          </cell>
          <cell r="BL698">
            <v>6.2</v>
          </cell>
          <cell r="BM698">
            <v>7.3</v>
          </cell>
          <cell r="BN698">
            <v>8.1</v>
          </cell>
          <cell r="BO698">
            <v>7.7</v>
          </cell>
          <cell r="BP698">
            <v>5.4</v>
          </cell>
          <cell r="BQ698">
            <v>4.8</v>
          </cell>
          <cell r="BR698">
            <v>5.0999999999999996</v>
          </cell>
          <cell r="BS698">
            <v>8.6999999999999993</v>
          </cell>
          <cell r="BU698">
            <v>8.5</v>
          </cell>
          <cell r="BW698">
            <v>5.9</v>
          </cell>
          <cell r="BX698">
            <v>7.2</v>
          </cell>
          <cell r="BY698">
            <v>8.6</v>
          </cell>
          <cell r="BZ698">
            <v>9.5</v>
          </cell>
          <cell r="CA698">
            <v>47</v>
          </cell>
          <cell r="CB698">
            <v>3</v>
          </cell>
          <cell r="CD698">
            <v>7.5</v>
          </cell>
          <cell r="CF698">
            <v>6.9</v>
          </cell>
          <cell r="CG698">
            <v>8.3000000000000007</v>
          </cell>
          <cell r="CI698" t="str">
            <v>X</v>
          </cell>
          <cell r="CJ698">
            <v>8.1999999999999993</v>
          </cell>
          <cell r="CK698">
            <v>8.9</v>
          </cell>
          <cell r="CM698">
            <v>7.1</v>
          </cell>
          <cell r="CO698">
            <v>8.6999999999999993</v>
          </cell>
          <cell r="CP698">
            <v>7.9</v>
          </cell>
          <cell r="CT698" t="str">
            <v>X</v>
          </cell>
          <cell r="CU698">
            <v>9.8000000000000007</v>
          </cell>
          <cell r="CV698">
            <v>8.1999999999999993</v>
          </cell>
          <cell r="CW698">
            <v>21</v>
          </cell>
          <cell r="CX698">
            <v>5</v>
          </cell>
          <cell r="DB698">
            <v>0</v>
          </cell>
          <cell r="DC698">
            <v>5</v>
          </cell>
          <cell r="DD698">
            <v>125</v>
          </cell>
          <cell r="DE698">
            <v>13</v>
          </cell>
          <cell r="DF698">
            <v>136</v>
          </cell>
          <cell r="DG698">
            <v>125</v>
          </cell>
          <cell r="DH698">
            <v>7.64</v>
          </cell>
          <cell r="DI698">
            <v>3.26</v>
          </cell>
        </row>
        <row r="699">
          <cell r="A699">
            <v>25217102244</v>
          </cell>
          <cell r="B699" t="str">
            <v>Huỳnh</v>
          </cell>
          <cell r="C699" t="str">
            <v>Công</v>
          </cell>
          <cell r="D699" t="str">
            <v>Thức</v>
          </cell>
          <cell r="E699">
            <v>36977</v>
          </cell>
          <cell r="F699" t="str">
            <v>Nam</v>
          </cell>
          <cell r="G699" t="str">
            <v>Đã Đăng Ký (chưa học xong)</v>
          </cell>
          <cell r="H699">
            <v>7.6</v>
          </cell>
          <cell r="I699">
            <v>7.3</v>
          </cell>
          <cell r="K699">
            <v>7.9</v>
          </cell>
          <cell r="M699">
            <v>7.7</v>
          </cell>
          <cell r="N699">
            <v>8.4</v>
          </cell>
          <cell r="O699">
            <v>6.2</v>
          </cell>
          <cell r="P699">
            <v>7.6</v>
          </cell>
          <cell r="R699">
            <v>7.1</v>
          </cell>
          <cell r="W699">
            <v>7.7</v>
          </cell>
          <cell r="X699">
            <v>7.1</v>
          </cell>
          <cell r="Y699">
            <v>8.5</v>
          </cell>
          <cell r="Z699">
            <v>8.9</v>
          </cell>
          <cell r="AA699">
            <v>7.9</v>
          </cell>
          <cell r="AB699">
            <v>6.3</v>
          </cell>
          <cell r="AC699">
            <v>8.8000000000000007</v>
          </cell>
          <cell r="AD699">
            <v>7.3</v>
          </cell>
          <cell r="AE699">
            <v>7.6</v>
          </cell>
          <cell r="AF699">
            <v>7.4</v>
          </cell>
          <cell r="AG699">
            <v>9.1</v>
          </cell>
          <cell r="AH699">
            <v>5.3</v>
          </cell>
          <cell r="AI699">
            <v>5.4</v>
          </cell>
          <cell r="AJ699">
            <v>4</v>
          </cell>
          <cell r="AK699">
            <v>8.4</v>
          </cell>
          <cell r="AL699">
            <v>8.6999999999999993</v>
          </cell>
          <cell r="AM699">
            <v>7.3</v>
          </cell>
          <cell r="AN699">
            <v>52</v>
          </cell>
          <cell r="AO699">
            <v>0</v>
          </cell>
          <cell r="AP699">
            <v>7.4</v>
          </cell>
          <cell r="AQ699">
            <v>9</v>
          </cell>
          <cell r="AT699">
            <v>8</v>
          </cell>
          <cell r="AZ699">
            <v>8.5</v>
          </cell>
          <cell r="BD699">
            <v>7.2</v>
          </cell>
          <cell r="BE699">
            <v>5</v>
          </cell>
          <cell r="BF699">
            <v>0</v>
          </cell>
          <cell r="BG699">
            <v>5.4</v>
          </cell>
          <cell r="BH699">
            <v>8.5</v>
          </cell>
          <cell r="BI699">
            <v>8.9</v>
          </cell>
          <cell r="BJ699">
            <v>7.8</v>
          </cell>
          <cell r="BK699">
            <v>7.3</v>
          </cell>
          <cell r="BL699">
            <v>8.9</v>
          </cell>
          <cell r="BM699">
            <v>6.7</v>
          </cell>
          <cell r="BN699">
            <v>7.6</v>
          </cell>
          <cell r="BO699">
            <v>5.7</v>
          </cell>
          <cell r="BP699">
            <v>5.8</v>
          </cell>
          <cell r="BQ699">
            <v>4.5999999999999996</v>
          </cell>
          <cell r="BR699">
            <v>8.1</v>
          </cell>
          <cell r="BS699">
            <v>9</v>
          </cell>
          <cell r="BU699">
            <v>7.8</v>
          </cell>
          <cell r="BV699">
            <v>8.9</v>
          </cell>
          <cell r="BW699">
            <v>7.5</v>
          </cell>
          <cell r="BX699">
            <v>7.6</v>
          </cell>
          <cell r="BY699" t="str">
            <v>X</v>
          </cell>
          <cell r="BZ699">
            <v>9.3000000000000007</v>
          </cell>
          <cell r="CA699">
            <v>47</v>
          </cell>
          <cell r="CB699">
            <v>3</v>
          </cell>
          <cell r="CD699">
            <v>8.6</v>
          </cell>
          <cell r="CF699">
            <v>8.3000000000000007</v>
          </cell>
          <cell r="CG699">
            <v>6.8</v>
          </cell>
          <cell r="CI699">
            <v>5.6</v>
          </cell>
          <cell r="CJ699">
            <v>7.3</v>
          </cell>
          <cell r="CK699">
            <v>8.5</v>
          </cell>
          <cell r="CM699">
            <v>6.2</v>
          </cell>
          <cell r="CO699">
            <v>8</v>
          </cell>
          <cell r="CP699" t="str">
            <v>X</v>
          </cell>
          <cell r="CS699" t="str">
            <v>X</v>
          </cell>
          <cell r="CU699">
            <v>7.4</v>
          </cell>
          <cell r="CV699">
            <v>8.9</v>
          </cell>
          <cell r="CW699">
            <v>20</v>
          </cell>
          <cell r="CX699">
            <v>6</v>
          </cell>
          <cell r="DB699">
            <v>0</v>
          </cell>
          <cell r="DC699">
            <v>5</v>
          </cell>
          <cell r="DD699">
            <v>124</v>
          </cell>
          <cell r="DE699">
            <v>14</v>
          </cell>
          <cell r="DF699">
            <v>136</v>
          </cell>
          <cell r="DG699">
            <v>124</v>
          </cell>
          <cell r="DH699">
            <v>7.41</v>
          </cell>
          <cell r="DI699">
            <v>3.11</v>
          </cell>
        </row>
        <row r="700">
          <cell r="A700">
            <v>25203404144</v>
          </cell>
          <cell r="B700" t="str">
            <v>Trần</v>
          </cell>
          <cell r="C700" t="str">
            <v>Thị Hoài</v>
          </cell>
          <cell r="D700" t="str">
            <v>Thương</v>
          </cell>
          <cell r="E700">
            <v>37256</v>
          </cell>
          <cell r="F700" t="str">
            <v>Nữ</v>
          </cell>
          <cell r="G700" t="str">
            <v>Đã Đăng Ký (chưa học xong)</v>
          </cell>
          <cell r="H700">
            <v>7.1</v>
          </cell>
          <cell r="I700">
            <v>7.2</v>
          </cell>
          <cell r="K700">
            <v>8.5</v>
          </cell>
          <cell r="M700">
            <v>6.9</v>
          </cell>
          <cell r="N700">
            <v>6.4</v>
          </cell>
          <cell r="O700">
            <v>6.3</v>
          </cell>
          <cell r="P700">
            <v>7.7</v>
          </cell>
          <cell r="Q700">
            <v>7.3</v>
          </cell>
          <cell r="W700">
            <v>0</v>
          </cell>
          <cell r="X700">
            <v>4.9000000000000004</v>
          </cell>
          <cell r="Y700">
            <v>8.5</v>
          </cell>
          <cell r="Z700">
            <v>7.6</v>
          </cell>
          <cell r="AA700">
            <v>5.9</v>
          </cell>
          <cell r="AB700">
            <v>4.5999999999999996</v>
          </cell>
          <cell r="AC700" t="str">
            <v>X</v>
          </cell>
          <cell r="AD700">
            <v>5.8</v>
          </cell>
          <cell r="AE700">
            <v>6</v>
          </cell>
          <cell r="AF700">
            <v>0</v>
          </cell>
          <cell r="AG700">
            <v>0</v>
          </cell>
          <cell r="AH700">
            <v>0</v>
          </cell>
          <cell r="AN700">
            <v>32</v>
          </cell>
          <cell r="AO700">
            <v>20</v>
          </cell>
          <cell r="AP700">
            <v>0</v>
          </cell>
          <cell r="AQ700">
            <v>0</v>
          </cell>
          <cell r="BE700">
            <v>0</v>
          </cell>
          <cell r="BF700">
            <v>5</v>
          </cell>
          <cell r="BG700" t="str">
            <v>X</v>
          </cell>
          <cell r="BJ700">
            <v>4.8</v>
          </cell>
          <cell r="BK700">
            <v>5.2</v>
          </cell>
          <cell r="BL700">
            <v>6</v>
          </cell>
          <cell r="BM700">
            <v>6.8</v>
          </cell>
          <cell r="BN700">
            <v>6.3</v>
          </cell>
          <cell r="BP700" t="str">
            <v>X</v>
          </cell>
          <cell r="BS700">
            <v>6.2</v>
          </cell>
          <cell r="BU700">
            <v>0</v>
          </cell>
          <cell r="BV700" t="str">
            <v>X</v>
          </cell>
          <cell r="BZ700">
            <v>0</v>
          </cell>
          <cell r="CA700">
            <v>15</v>
          </cell>
          <cell r="CB700">
            <v>35</v>
          </cell>
          <cell r="CC700">
            <v>4.2</v>
          </cell>
          <cell r="CF700">
            <v>0</v>
          </cell>
          <cell r="CI700">
            <v>0</v>
          </cell>
          <cell r="CK700">
            <v>0</v>
          </cell>
          <cell r="CW700">
            <v>3</v>
          </cell>
          <cell r="CX700">
            <v>24</v>
          </cell>
          <cell r="DB700">
            <v>0</v>
          </cell>
          <cell r="DC700">
            <v>5</v>
          </cell>
          <cell r="DD700">
            <v>50</v>
          </cell>
          <cell r="DE700">
            <v>89</v>
          </cell>
          <cell r="DF700">
            <v>136</v>
          </cell>
          <cell r="DG700">
            <v>78</v>
          </cell>
          <cell r="DH700">
            <v>3.97</v>
          </cell>
          <cell r="DI700">
            <v>1.51</v>
          </cell>
        </row>
        <row r="701">
          <cell r="A701">
            <v>25207100638</v>
          </cell>
          <cell r="B701" t="str">
            <v>Nguyễn</v>
          </cell>
          <cell r="C701" t="str">
            <v>Thị Thu</v>
          </cell>
          <cell r="D701" t="str">
            <v>Thương</v>
          </cell>
          <cell r="E701">
            <v>37051</v>
          </cell>
          <cell r="F701" t="str">
            <v>Nữ</v>
          </cell>
          <cell r="G701" t="str">
            <v>Đã Đăng Ký (chưa học xong)</v>
          </cell>
          <cell r="H701">
            <v>8.9</v>
          </cell>
          <cell r="I701">
            <v>8.3000000000000007</v>
          </cell>
          <cell r="K701">
            <v>7.6</v>
          </cell>
          <cell r="M701">
            <v>5.3</v>
          </cell>
          <cell r="N701">
            <v>7</v>
          </cell>
          <cell r="O701">
            <v>6.3</v>
          </cell>
          <cell r="P701">
            <v>4.0999999999999996</v>
          </cell>
          <cell r="Q701">
            <v>8</v>
          </cell>
          <cell r="W701">
            <v>5.7</v>
          </cell>
          <cell r="X701">
            <v>6.6</v>
          </cell>
          <cell r="Y701">
            <v>8.8000000000000007</v>
          </cell>
          <cell r="Z701">
            <v>8</v>
          </cell>
          <cell r="AA701" t="str">
            <v>X</v>
          </cell>
          <cell r="AB701">
            <v>7.2</v>
          </cell>
          <cell r="AC701">
            <v>7.4</v>
          </cell>
          <cell r="AD701">
            <v>9</v>
          </cell>
          <cell r="AE701">
            <v>8.6999999999999993</v>
          </cell>
          <cell r="AF701">
            <v>6</v>
          </cell>
          <cell r="AG701">
            <v>4.2</v>
          </cell>
          <cell r="AH701">
            <v>8.3000000000000007</v>
          </cell>
          <cell r="AI701">
            <v>4.5999999999999996</v>
          </cell>
          <cell r="AJ701">
            <v>8.6999999999999993</v>
          </cell>
          <cell r="AK701">
            <v>6.3</v>
          </cell>
          <cell r="AL701">
            <v>6.5</v>
          </cell>
          <cell r="AM701">
            <v>4.3</v>
          </cell>
          <cell r="AN701">
            <v>50</v>
          </cell>
          <cell r="AO701">
            <v>2</v>
          </cell>
          <cell r="AP701">
            <v>5.0999999999999996</v>
          </cell>
          <cell r="AQ701">
            <v>5.8</v>
          </cell>
          <cell r="AT701">
            <v>8</v>
          </cell>
          <cell r="AZ701">
            <v>10</v>
          </cell>
          <cell r="BD701">
            <v>8.1999999999999993</v>
          </cell>
          <cell r="BE701">
            <v>5</v>
          </cell>
          <cell r="BF701">
            <v>0</v>
          </cell>
          <cell r="BG701">
            <v>4.4000000000000004</v>
          </cell>
          <cell r="BH701">
            <v>7.6</v>
          </cell>
          <cell r="BI701">
            <v>8.9</v>
          </cell>
          <cell r="BJ701">
            <v>9.1</v>
          </cell>
          <cell r="BK701">
            <v>9</v>
          </cell>
          <cell r="BL701">
            <v>6.1</v>
          </cell>
          <cell r="BM701">
            <v>5.8</v>
          </cell>
          <cell r="BN701">
            <v>6.9</v>
          </cell>
          <cell r="BO701">
            <v>8.1</v>
          </cell>
          <cell r="BP701">
            <v>5.4</v>
          </cell>
          <cell r="BQ701">
            <v>7.1</v>
          </cell>
          <cell r="BR701">
            <v>4.9000000000000004</v>
          </cell>
          <cell r="BS701">
            <v>7.3</v>
          </cell>
          <cell r="BU701">
            <v>7.5</v>
          </cell>
          <cell r="BV701">
            <v>6.6</v>
          </cell>
          <cell r="BW701">
            <v>7.9</v>
          </cell>
          <cell r="BX701">
            <v>8.1</v>
          </cell>
          <cell r="BY701">
            <v>7.2</v>
          </cell>
          <cell r="BZ701">
            <v>9.3000000000000007</v>
          </cell>
          <cell r="CA701">
            <v>50</v>
          </cell>
          <cell r="CB701">
            <v>0</v>
          </cell>
          <cell r="CC701">
            <v>7.7</v>
          </cell>
          <cell r="CG701" t="str">
            <v>X</v>
          </cell>
          <cell r="CI701">
            <v>5.8</v>
          </cell>
          <cell r="CJ701">
            <v>8.6</v>
          </cell>
          <cell r="CK701">
            <v>8.3000000000000007</v>
          </cell>
          <cell r="CM701">
            <v>7.7</v>
          </cell>
          <cell r="CO701">
            <v>8.4</v>
          </cell>
          <cell r="CP701" t="str">
            <v>X</v>
          </cell>
          <cell r="CS701" t="str">
            <v>X</v>
          </cell>
          <cell r="CU701">
            <v>8.8000000000000007</v>
          </cell>
          <cell r="CV701">
            <v>8.6999999999999993</v>
          </cell>
          <cell r="CW701">
            <v>17</v>
          </cell>
          <cell r="CX701">
            <v>10</v>
          </cell>
          <cell r="DB701">
            <v>0</v>
          </cell>
          <cell r="DC701">
            <v>5</v>
          </cell>
          <cell r="DD701">
            <v>122</v>
          </cell>
          <cell r="DE701">
            <v>17</v>
          </cell>
          <cell r="DF701">
            <v>136</v>
          </cell>
          <cell r="DG701">
            <v>122</v>
          </cell>
          <cell r="DH701">
            <v>7.12</v>
          </cell>
          <cell r="DI701">
            <v>2.93</v>
          </cell>
          <cell r="DJ701" t="str">
            <v>PSU-HOS 151</v>
          </cell>
        </row>
        <row r="702">
          <cell r="A702">
            <v>25207104544</v>
          </cell>
          <cell r="B702" t="str">
            <v>Tăng</v>
          </cell>
          <cell r="C702" t="str">
            <v>Thị Thu</v>
          </cell>
          <cell r="D702" t="str">
            <v>Thương</v>
          </cell>
          <cell r="E702">
            <v>36911</v>
          </cell>
          <cell r="F702" t="str">
            <v>Nữ</v>
          </cell>
          <cell r="G702" t="str">
            <v>Đã Đăng Ký (chưa học xong)</v>
          </cell>
          <cell r="H702">
            <v>7.6</v>
          </cell>
          <cell r="I702">
            <v>9.1</v>
          </cell>
          <cell r="K702">
            <v>8.3000000000000007</v>
          </cell>
          <cell r="M702">
            <v>7.7</v>
          </cell>
          <cell r="N702">
            <v>8</v>
          </cell>
          <cell r="O702">
            <v>9.5</v>
          </cell>
          <cell r="P702">
            <v>7.8</v>
          </cell>
          <cell r="S702">
            <v>9.1</v>
          </cell>
          <cell r="W702">
            <v>8.8000000000000007</v>
          </cell>
          <cell r="X702">
            <v>8.3000000000000007</v>
          </cell>
          <cell r="Y702">
            <v>8.6</v>
          </cell>
          <cell r="Z702">
            <v>9.1</v>
          </cell>
          <cell r="AA702">
            <v>8.1</v>
          </cell>
          <cell r="AB702">
            <v>8</v>
          </cell>
          <cell r="AC702">
            <v>6.7</v>
          </cell>
          <cell r="AD702">
            <v>8.6</v>
          </cell>
          <cell r="AE702">
            <v>8.6</v>
          </cell>
          <cell r="AF702">
            <v>5</v>
          </cell>
          <cell r="AG702">
            <v>6.9</v>
          </cell>
          <cell r="AH702">
            <v>6.5</v>
          </cell>
          <cell r="AI702">
            <v>7.9</v>
          </cell>
          <cell r="AJ702">
            <v>6.9</v>
          </cell>
          <cell r="AK702">
            <v>6.3</v>
          </cell>
          <cell r="AN702">
            <v>48</v>
          </cell>
          <cell r="AO702">
            <v>4</v>
          </cell>
          <cell r="AP702">
            <v>7.8</v>
          </cell>
          <cell r="AQ702">
            <v>8.1</v>
          </cell>
          <cell r="AT702">
            <v>9</v>
          </cell>
          <cell r="AZ702">
            <v>8</v>
          </cell>
          <cell r="BD702">
            <v>6.1</v>
          </cell>
          <cell r="BE702">
            <v>5</v>
          </cell>
          <cell r="BF702">
            <v>0</v>
          </cell>
          <cell r="BG702">
            <v>9.5</v>
          </cell>
          <cell r="BH702">
            <v>7.8</v>
          </cell>
          <cell r="BJ702">
            <v>8.1</v>
          </cell>
          <cell r="BK702">
            <v>9.3000000000000007</v>
          </cell>
          <cell r="BL702">
            <v>8.8000000000000007</v>
          </cell>
          <cell r="BM702">
            <v>7.9</v>
          </cell>
          <cell r="BN702">
            <v>6.7</v>
          </cell>
          <cell r="BO702">
            <v>8.1</v>
          </cell>
          <cell r="BP702">
            <v>7.7</v>
          </cell>
          <cell r="BQ702">
            <v>7.6</v>
          </cell>
          <cell r="BR702">
            <v>8.5</v>
          </cell>
          <cell r="BS702">
            <v>9</v>
          </cell>
          <cell r="BU702">
            <v>8.1</v>
          </cell>
          <cell r="BV702" t="str">
            <v>X</v>
          </cell>
          <cell r="BW702">
            <v>5.5</v>
          </cell>
          <cell r="BX702">
            <v>7.7</v>
          </cell>
          <cell r="BY702">
            <v>8.1999999999999993</v>
          </cell>
          <cell r="BZ702">
            <v>9.6999999999999993</v>
          </cell>
          <cell r="CA702">
            <v>45</v>
          </cell>
          <cell r="CB702">
            <v>5</v>
          </cell>
          <cell r="CC702">
            <v>7.3</v>
          </cell>
          <cell r="CF702">
            <v>8.4</v>
          </cell>
          <cell r="CI702">
            <v>8.1</v>
          </cell>
          <cell r="CJ702" t="str">
            <v>X</v>
          </cell>
          <cell r="CK702">
            <v>7.9</v>
          </cell>
          <cell r="CM702">
            <v>7.8</v>
          </cell>
          <cell r="CO702">
            <v>8.1999999999999993</v>
          </cell>
          <cell r="CP702" t="str">
            <v>X</v>
          </cell>
          <cell r="CS702" t="str">
            <v>X</v>
          </cell>
          <cell r="CU702">
            <v>8.6999999999999993</v>
          </cell>
          <cell r="CW702">
            <v>15</v>
          </cell>
          <cell r="CX702">
            <v>12</v>
          </cell>
          <cell r="DB702">
            <v>0</v>
          </cell>
          <cell r="DC702">
            <v>5</v>
          </cell>
          <cell r="DD702">
            <v>113</v>
          </cell>
          <cell r="DE702">
            <v>26</v>
          </cell>
          <cell r="DF702">
            <v>136</v>
          </cell>
          <cell r="DG702">
            <v>113</v>
          </cell>
          <cell r="DH702">
            <v>7.97</v>
          </cell>
          <cell r="DI702">
            <v>3.45</v>
          </cell>
        </row>
        <row r="703">
          <cell r="A703">
            <v>25207108576</v>
          </cell>
          <cell r="B703" t="str">
            <v>Nguyễn</v>
          </cell>
          <cell r="C703" t="str">
            <v>Thị Ngọc</v>
          </cell>
          <cell r="D703" t="str">
            <v>Thương</v>
          </cell>
          <cell r="E703">
            <v>37216</v>
          </cell>
          <cell r="F703" t="str">
            <v>Nữ</v>
          </cell>
          <cell r="G703" t="str">
            <v>Đã Đăng Ký (chưa học xong)</v>
          </cell>
          <cell r="H703">
            <v>8</v>
          </cell>
          <cell r="I703">
            <v>9.1999999999999993</v>
          </cell>
          <cell r="K703">
            <v>7</v>
          </cell>
          <cell r="M703">
            <v>7.3</v>
          </cell>
          <cell r="N703">
            <v>7.9</v>
          </cell>
          <cell r="O703">
            <v>7.2</v>
          </cell>
          <cell r="P703">
            <v>5.9</v>
          </cell>
          <cell r="R703">
            <v>7.9</v>
          </cell>
          <cell r="W703">
            <v>6.2</v>
          </cell>
          <cell r="X703">
            <v>7.2</v>
          </cell>
          <cell r="Y703">
            <v>8.1</v>
          </cell>
          <cell r="Z703">
            <v>9.4</v>
          </cell>
          <cell r="AA703">
            <v>8.4</v>
          </cell>
          <cell r="AB703">
            <v>5.4</v>
          </cell>
          <cell r="AC703">
            <v>8.8000000000000007</v>
          </cell>
          <cell r="AD703">
            <v>8.6</v>
          </cell>
          <cell r="AE703">
            <v>8.6999999999999993</v>
          </cell>
          <cell r="AF703">
            <v>5.7</v>
          </cell>
          <cell r="AG703">
            <v>6.7</v>
          </cell>
          <cell r="AH703">
            <v>4.9000000000000004</v>
          </cell>
          <cell r="AI703">
            <v>5.6</v>
          </cell>
          <cell r="AJ703">
            <v>8.9</v>
          </cell>
          <cell r="AK703">
            <v>8</v>
          </cell>
          <cell r="AL703">
            <v>7.3</v>
          </cell>
          <cell r="AM703">
            <v>9.6999999999999993</v>
          </cell>
          <cell r="AN703">
            <v>52</v>
          </cell>
          <cell r="AO703">
            <v>0</v>
          </cell>
          <cell r="AP703">
            <v>5.8</v>
          </cell>
          <cell r="AQ703">
            <v>6.7</v>
          </cell>
          <cell r="AR703">
            <v>8.4</v>
          </cell>
          <cell r="AX703">
            <v>8.4</v>
          </cell>
          <cell r="BD703">
            <v>5.5</v>
          </cell>
          <cell r="BE703">
            <v>5</v>
          </cell>
          <cell r="BF703">
            <v>0</v>
          </cell>
          <cell r="BG703">
            <v>5.7</v>
          </cell>
          <cell r="BH703">
            <v>8.1</v>
          </cell>
          <cell r="BI703">
            <v>8.9</v>
          </cell>
          <cell r="BJ703">
            <v>5.4</v>
          </cell>
          <cell r="BK703">
            <v>5.5</v>
          </cell>
          <cell r="BL703">
            <v>7.9</v>
          </cell>
          <cell r="BM703">
            <v>8.4</v>
          </cell>
          <cell r="BN703">
            <v>5.9</v>
          </cell>
          <cell r="BO703">
            <v>8.1</v>
          </cell>
          <cell r="BP703">
            <v>5.9</v>
          </cell>
          <cell r="BQ703">
            <v>6.9</v>
          </cell>
          <cell r="BR703">
            <v>8</v>
          </cell>
          <cell r="BS703">
            <v>8.6</v>
          </cell>
          <cell r="BU703">
            <v>7.7</v>
          </cell>
          <cell r="BV703">
            <v>6.8</v>
          </cell>
          <cell r="BW703">
            <v>6.2</v>
          </cell>
          <cell r="BX703">
            <v>8.4</v>
          </cell>
          <cell r="BY703">
            <v>7.2</v>
          </cell>
          <cell r="BZ703">
            <v>9.5</v>
          </cell>
          <cell r="CA703">
            <v>50</v>
          </cell>
          <cell r="CB703">
            <v>0</v>
          </cell>
          <cell r="CD703">
            <v>8.4</v>
          </cell>
          <cell r="CF703">
            <v>8.6</v>
          </cell>
          <cell r="CG703">
            <v>9.6999999999999993</v>
          </cell>
          <cell r="CI703">
            <v>8.6999999999999993</v>
          </cell>
          <cell r="CJ703">
            <v>6.9</v>
          </cell>
          <cell r="CK703">
            <v>9.1999999999999993</v>
          </cell>
          <cell r="CM703">
            <v>9.1</v>
          </cell>
          <cell r="CO703">
            <v>8.1</v>
          </cell>
          <cell r="CP703" t="str">
            <v>X</v>
          </cell>
          <cell r="CS703" t="str">
            <v>X</v>
          </cell>
          <cell r="CU703">
            <v>8.3000000000000007</v>
          </cell>
          <cell r="CV703">
            <v>10</v>
          </cell>
          <cell r="CW703">
            <v>20</v>
          </cell>
          <cell r="CX703">
            <v>6</v>
          </cell>
          <cell r="DB703">
            <v>0</v>
          </cell>
          <cell r="DC703">
            <v>5</v>
          </cell>
          <cell r="DD703">
            <v>127</v>
          </cell>
          <cell r="DE703">
            <v>11</v>
          </cell>
          <cell r="DF703">
            <v>136</v>
          </cell>
          <cell r="DG703">
            <v>127</v>
          </cell>
          <cell r="DH703">
            <v>7.54</v>
          </cell>
          <cell r="DI703">
            <v>3.14</v>
          </cell>
        </row>
        <row r="704">
          <cell r="A704">
            <v>25207109513</v>
          </cell>
          <cell r="B704" t="str">
            <v>Nguyễn</v>
          </cell>
          <cell r="C704" t="str">
            <v>Lê Hoài</v>
          </cell>
          <cell r="D704" t="str">
            <v>Thương</v>
          </cell>
          <cell r="E704">
            <v>37193</v>
          </cell>
          <cell r="F704" t="str">
            <v>Nữ</v>
          </cell>
          <cell r="G704" t="str">
            <v>Đã Đăng Ký (chưa học xong)</v>
          </cell>
          <cell r="H704">
            <v>8.4</v>
          </cell>
          <cell r="I704">
            <v>8.3000000000000007</v>
          </cell>
          <cell r="K704">
            <v>7.9</v>
          </cell>
          <cell r="M704" t="str">
            <v>P (P/F)</v>
          </cell>
          <cell r="N704">
            <v>7.1</v>
          </cell>
          <cell r="O704">
            <v>5.8</v>
          </cell>
          <cell r="P704">
            <v>7.5</v>
          </cell>
          <cell r="R704">
            <v>8.4</v>
          </cell>
          <cell r="V704">
            <v>9.1</v>
          </cell>
          <cell r="X704">
            <v>9</v>
          </cell>
          <cell r="Y704">
            <v>9.1999999999999993</v>
          </cell>
          <cell r="Z704">
            <v>9.1</v>
          </cell>
          <cell r="AA704">
            <v>9</v>
          </cell>
          <cell r="AB704">
            <v>8.6999999999999993</v>
          </cell>
          <cell r="AC704">
            <v>9.1999999999999993</v>
          </cell>
          <cell r="AD704">
            <v>7</v>
          </cell>
          <cell r="AE704">
            <v>9.1</v>
          </cell>
          <cell r="AF704" t="str">
            <v>P (P/F)</v>
          </cell>
          <cell r="AG704" t="str">
            <v>P (P/F)</v>
          </cell>
          <cell r="AH704">
            <v>6.5</v>
          </cell>
          <cell r="AI704">
            <v>9</v>
          </cell>
          <cell r="AJ704">
            <v>9.3000000000000007</v>
          </cell>
          <cell r="AK704">
            <v>8.3000000000000007</v>
          </cell>
          <cell r="AL704">
            <v>8.9</v>
          </cell>
          <cell r="AM704">
            <v>7.9</v>
          </cell>
          <cell r="AN704">
            <v>52</v>
          </cell>
          <cell r="AO704">
            <v>0</v>
          </cell>
          <cell r="AP704">
            <v>6.4</v>
          </cell>
          <cell r="AQ704">
            <v>6.9</v>
          </cell>
          <cell r="AR704">
            <v>9.1</v>
          </cell>
          <cell r="AX704">
            <v>8.6999999999999993</v>
          </cell>
          <cell r="BD704">
            <v>6.7</v>
          </cell>
          <cell r="BE704">
            <v>5</v>
          </cell>
          <cell r="BF704">
            <v>0</v>
          </cell>
          <cell r="BG704">
            <v>8</v>
          </cell>
          <cell r="BH704">
            <v>5.9</v>
          </cell>
          <cell r="BI704">
            <v>9.1999999999999993</v>
          </cell>
          <cell r="BJ704">
            <v>8.4</v>
          </cell>
          <cell r="BK704">
            <v>8.5</v>
          </cell>
          <cell r="BL704">
            <v>8.3000000000000007</v>
          </cell>
          <cell r="BM704">
            <v>5.4</v>
          </cell>
          <cell r="BN704">
            <v>7.9</v>
          </cell>
          <cell r="BO704">
            <v>7.7</v>
          </cell>
          <cell r="BP704">
            <v>7.4</v>
          </cell>
          <cell r="BQ704">
            <v>8.1</v>
          </cell>
          <cell r="BR704">
            <v>8.6999999999999993</v>
          </cell>
          <cell r="BS704">
            <v>9.4</v>
          </cell>
          <cell r="BU704">
            <v>9.6</v>
          </cell>
          <cell r="BV704">
            <v>8.3000000000000007</v>
          </cell>
          <cell r="BW704">
            <v>6.1</v>
          </cell>
          <cell r="BX704">
            <v>6.2</v>
          </cell>
          <cell r="BY704">
            <v>7.2</v>
          </cell>
          <cell r="BZ704">
            <v>10</v>
          </cell>
          <cell r="CA704">
            <v>50</v>
          </cell>
          <cell r="CB704">
            <v>0</v>
          </cell>
          <cell r="CD704">
            <v>9</v>
          </cell>
          <cell r="CF704">
            <v>8.1</v>
          </cell>
          <cell r="CG704">
            <v>8.4</v>
          </cell>
          <cell r="CI704">
            <v>9.1</v>
          </cell>
          <cell r="CJ704">
            <v>9</v>
          </cell>
          <cell r="CK704">
            <v>9.1999999999999993</v>
          </cell>
          <cell r="CM704">
            <v>8.3000000000000007</v>
          </cell>
          <cell r="CO704">
            <v>7.9</v>
          </cell>
          <cell r="CP704">
            <v>7.3</v>
          </cell>
          <cell r="CS704">
            <v>6.4</v>
          </cell>
          <cell r="CU704">
            <v>8.6</v>
          </cell>
          <cell r="CV704">
            <v>8.9</v>
          </cell>
          <cell r="CW704">
            <v>26</v>
          </cell>
          <cell r="CX704">
            <v>0</v>
          </cell>
          <cell r="CY704">
            <v>9.1999999999999993</v>
          </cell>
          <cell r="DA704">
            <v>8.9</v>
          </cell>
          <cell r="DB704">
            <v>5</v>
          </cell>
          <cell r="DC704">
            <v>0</v>
          </cell>
          <cell r="DD704">
            <v>138</v>
          </cell>
          <cell r="DE704">
            <v>0</v>
          </cell>
          <cell r="DF704">
            <v>136</v>
          </cell>
          <cell r="DG704">
            <v>138</v>
          </cell>
          <cell r="DH704">
            <v>8.1</v>
          </cell>
          <cell r="DI704">
            <v>3.47</v>
          </cell>
        </row>
        <row r="705">
          <cell r="A705">
            <v>25207214633</v>
          </cell>
          <cell r="B705" t="str">
            <v>Huỳnh</v>
          </cell>
          <cell r="C705" t="str">
            <v>Thị Hoài</v>
          </cell>
          <cell r="D705" t="str">
            <v>Thương</v>
          </cell>
          <cell r="E705">
            <v>37001</v>
          </cell>
          <cell r="F705" t="str">
            <v>Nữ</v>
          </cell>
          <cell r="G705" t="str">
            <v>Đã Đăng Ký (chưa học xong)</v>
          </cell>
          <cell r="H705">
            <v>8.4</v>
          </cell>
          <cell r="I705">
            <v>8.5</v>
          </cell>
          <cell r="K705">
            <v>8.3000000000000007</v>
          </cell>
          <cell r="M705">
            <v>7.5</v>
          </cell>
          <cell r="N705">
            <v>6.6</v>
          </cell>
          <cell r="O705">
            <v>7.6</v>
          </cell>
          <cell r="P705">
            <v>6.1</v>
          </cell>
          <cell r="R705">
            <v>8.5</v>
          </cell>
          <cell r="W705">
            <v>8.5</v>
          </cell>
          <cell r="X705">
            <v>8.5</v>
          </cell>
          <cell r="Y705">
            <v>9.4</v>
          </cell>
          <cell r="Z705">
            <v>9.4</v>
          </cell>
          <cell r="AA705">
            <v>8.1999999999999993</v>
          </cell>
          <cell r="AB705">
            <v>8.1</v>
          </cell>
          <cell r="AC705">
            <v>8.1999999999999993</v>
          </cell>
          <cell r="AD705">
            <v>9.5</v>
          </cell>
          <cell r="AE705">
            <v>8.4</v>
          </cell>
          <cell r="AF705" t="str">
            <v>P (P/F)</v>
          </cell>
          <cell r="AG705" t="str">
            <v>P (P/F)</v>
          </cell>
          <cell r="AH705">
            <v>6.3</v>
          </cell>
          <cell r="AI705">
            <v>7</v>
          </cell>
          <cell r="AJ705">
            <v>8.8000000000000007</v>
          </cell>
          <cell r="AK705">
            <v>8.3000000000000007</v>
          </cell>
          <cell r="AL705">
            <v>7.6</v>
          </cell>
          <cell r="AM705">
            <v>6.8</v>
          </cell>
          <cell r="AN705">
            <v>52</v>
          </cell>
          <cell r="AO705">
            <v>0</v>
          </cell>
          <cell r="AP705">
            <v>6.1</v>
          </cell>
          <cell r="AQ705">
            <v>6.5</v>
          </cell>
          <cell r="AT705">
            <v>7.9</v>
          </cell>
          <cell r="AZ705">
            <v>8.9</v>
          </cell>
          <cell r="BD705">
            <v>5.7</v>
          </cell>
          <cell r="BE705">
            <v>5</v>
          </cell>
          <cell r="BF705">
            <v>0</v>
          </cell>
          <cell r="BG705">
            <v>7.8</v>
          </cell>
          <cell r="BH705">
            <v>7.6</v>
          </cell>
          <cell r="BI705">
            <v>9.6</v>
          </cell>
          <cell r="BJ705">
            <v>8.1999999999999993</v>
          </cell>
          <cell r="BK705">
            <v>8</v>
          </cell>
          <cell r="BL705">
            <v>8.4</v>
          </cell>
          <cell r="BM705">
            <v>7.1</v>
          </cell>
          <cell r="BN705">
            <v>7.8</v>
          </cell>
          <cell r="BO705" t="str">
            <v>X</v>
          </cell>
          <cell r="BP705">
            <v>6.7</v>
          </cell>
          <cell r="BQ705">
            <v>8.6</v>
          </cell>
          <cell r="BR705">
            <v>8.1999999999999993</v>
          </cell>
          <cell r="BS705">
            <v>9.1</v>
          </cell>
          <cell r="BU705">
            <v>7.7</v>
          </cell>
          <cell r="BV705">
            <v>7.2</v>
          </cell>
          <cell r="BW705">
            <v>6</v>
          </cell>
          <cell r="BX705">
            <v>7.2</v>
          </cell>
          <cell r="BY705">
            <v>7.2</v>
          </cell>
          <cell r="BZ705">
            <v>9.5</v>
          </cell>
          <cell r="CA705">
            <v>47</v>
          </cell>
          <cell r="CB705">
            <v>3</v>
          </cell>
          <cell r="CC705">
            <v>7.4</v>
          </cell>
          <cell r="CF705">
            <v>9</v>
          </cell>
          <cell r="CG705" t="str">
            <v>X</v>
          </cell>
          <cell r="CI705">
            <v>9.3000000000000007</v>
          </cell>
          <cell r="CJ705">
            <v>8.8000000000000007</v>
          </cell>
          <cell r="CK705">
            <v>8.9</v>
          </cell>
          <cell r="CM705">
            <v>7.7</v>
          </cell>
          <cell r="CO705">
            <v>8.6</v>
          </cell>
          <cell r="CP705">
            <v>7.2</v>
          </cell>
          <cell r="CT705" t="str">
            <v>X</v>
          </cell>
          <cell r="CU705">
            <v>9.4</v>
          </cell>
          <cell r="CV705">
            <v>9.1999999999999993</v>
          </cell>
          <cell r="CW705">
            <v>22</v>
          </cell>
          <cell r="CX705">
            <v>5</v>
          </cell>
          <cell r="DB705">
            <v>0</v>
          </cell>
          <cell r="DC705">
            <v>5</v>
          </cell>
          <cell r="DD705">
            <v>126</v>
          </cell>
          <cell r="DE705">
            <v>13</v>
          </cell>
          <cell r="DF705">
            <v>136</v>
          </cell>
          <cell r="DG705">
            <v>126</v>
          </cell>
          <cell r="DH705">
            <v>7.95</v>
          </cell>
          <cell r="DI705">
            <v>3.45</v>
          </cell>
        </row>
        <row r="706">
          <cell r="A706">
            <v>25207101788</v>
          </cell>
          <cell r="B706" t="str">
            <v>Phạm</v>
          </cell>
          <cell r="C706" t="str">
            <v>Thị Phương</v>
          </cell>
          <cell r="D706" t="str">
            <v>Thúy</v>
          </cell>
          <cell r="E706">
            <v>36912</v>
          </cell>
          <cell r="F706" t="str">
            <v>Nữ</v>
          </cell>
          <cell r="G706" t="str">
            <v>Đã Đăng Ký (chưa học xong)</v>
          </cell>
          <cell r="H706">
            <v>7.9</v>
          </cell>
          <cell r="I706">
            <v>8.3000000000000007</v>
          </cell>
          <cell r="K706">
            <v>8.1</v>
          </cell>
          <cell r="M706">
            <v>7.5</v>
          </cell>
          <cell r="N706">
            <v>7.1</v>
          </cell>
          <cell r="O706">
            <v>6.4</v>
          </cell>
          <cell r="P706">
            <v>6.1</v>
          </cell>
          <cell r="R706">
            <v>8.6999999999999993</v>
          </cell>
          <cell r="W706">
            <v>8.1</v>
          </cell>
          <cell r="X706">
            <v>7.1</v>
          </cell>
          <cell r="Y706">
            <v>9.6</v>
          </cell>
          <cell r="Z706">
            <v>8.4</v>
          </cell>
          <cell r="AA706" t="str">
            <v>X</v>
          </cell>
          <cell r="AB706">
            <v>8.9</v>
          </cell>
          <cell r="AC706">
            <v>7.5</v>
          </cell>
          <cell r="AD706">
            <v>8.6999999999999993</v>
          </cell>
          <cell r="AE706">
            <v>8.1999999999999993</v>
          </cell>
          <cell r="AF706">
            <v>5.0999999999999996</v>
          </cell>
          <cell r="AG706">
            <v>4.7</v>
          </cell>
          <cell r="AH706">
            <v>5.5</v>
          </cell>
          <cell r="AI706">
            <v>6.7</v>
          </cell>
          <cell r="AJ706">
            <v>8.1</v>
          </cell>
          <cell r="AK706">
            <v>7.7</v>
          </cell>
          <cell r="AL706">
            <v>6.3</v>
          </cell>
          <cell r="AM706">
            <v>5.5</v>
          </cell>
          <cell r="AN706">
            <v>50</v>
          </cell>
          <cell r="AO706">
            <v>2</v>
          </cell>
          <cell r="AP706">
            <v>6.4</v>
          </cell>
          <cell r="AQ706">
            <v>5.6</v>
          </cell>
          <cell r="AT706">
            <v>7.6</v>
          </cell>
          <cell r="AZ706">
            <v>10</v>
          </cell>
          <cell r="BD706">
            <v>7.4</v>
          </cell>
          <cell r="BE706">
            <v>5</v>
          </cell>
          <cell r="BF706">
            <v>0</v>
          </cell>
          <cell r="BG706">
            <v>7.2</v>
          </cell>
          <cell r="BH706">
            <v>6.5</v>
          </cell>
          <cell r="BI706">
            <v>8.6999999999999993</v>
          </cell>
          <cell r="BJ706">
            <v>6.5</v>
          </cell>
          <cell r="BK706">
            <v>8.4</v>
          </cell>
          <cell r="BL706">
            <v>8.1999999999999993</v>
          </cell>
          <cell r="BM706">
            <v>8.4</v>
          </cell>
          <cell r="BN706">
            <v>5.8</v>
          </cell>
          <cell r="BO706" t="str">
            <v>X</v>
          </cell>
          <cell r="BP706">
            <v>7.2</v>
          </cell>
          <cell r="BQ706">
            <v>8.8000000000000007</v>
          </cell>
          <cell r="BR706">
            <v>8.5</v>
          </cell>
          <cell r="BS706">
            <v>7.9</v>
          </cell>
          <cell r="BU706">
            <v>8.6999999999999993</v>
          </cell>
          <cell r="BV706">
            <v>7.7</v>
          </cell>
          <cell r="BW706">
            <v>6.8</v>
          </cell>
          <cell r="BX706">
            <v>8.1</v>
          </cell>
          <cell r="BY706">
            <v>7.9</v>
          </cell>
          <cell r="BZ706">
            <v>9.6999999999999993</v>
          </cell>
          <cell r="CA706">
            <v>47</v>
          </cell>
          <cell r="CB706">
            <v>3</v>
          </cell>
          <cell r="CD706">
            <v>8.6</v>
          </cell>
          <cell r="CF706">
            <v>8.8000000000000007</v>
          </cell>
          <cell r="CG706">
            <v>8.6999999999999993</v>
          </cell>
          <cell r="CI706">
            <v>8.6999999999999993</v>
          </cell>
          <cell r="CJ706">
            <v>9.1999999999999993</v>
          </cell>
          <cell r="CK706">
            <v>8.6</v>
          </cell>
          <cell r="CM706">
            <v>7</v>
          </cell>
          <cell r="CO706">
            <v>9.4</v>
          </cell>
          <cell r="CP706" t="str">
            <v>X</v>
          </cell>
          <cell r="CS706" t="str">
            <v>X</v>
          </cell>
          <cell r="CU706">
            <v>9.1999999999999993</v>
          </cell>
          <cell r="CV706" t="str">
            <v>X</v>
          </cell>
          <cell r="CW706">
            <v>19</v>
          </cell>
          <cell r="CX706">
            <v>7</v>
          </cell>
          <cell r="DB706">
            <v>0</v>
          </cell>
          <cell r="DC706">
            <v>5</v>
          </cell>
          <cell r="DD706">
            <v>121</v>
          </cell>
          <cell r="DE706">
            <v>17</v>
          </cell>
          <cell r="DF706">
            <v>136</v>
          </cell>
          <cell r="DG706">
            <v>121</v>
          </cell>
          <cell r="DH706">
            <v>7.7</v>
          </cell>
          <cell r="DI706">
            <v>3.31</v>
          </cell>
        </row>
        <row r="707">
          <cell r="A707">
            <v>25207107920</v>
          </cell>
          <cell r="B707" t="str">
            <v>Hồ</v>
          </cell>
          <cell r="C707" t="str">
            <v>Thị Thanh</v>
          </cell>
          <cell r="D707" t="str">
            <v>Thúy</v>
          </cell>
          <cell r="E707">
            <v>36992</v>
          </cell>
          <cell r="F707" t="str">
            <v>Nữ</v>
          </cell>
          <cell r="G707" t="str">
            <v>Đã Đăng Ký (chưa học xong)</v>
          </cell>
          <cell r="H707">
            <v>8.4</v>
          </cell>
          <cell r="I707">
            <v>7.7</v>
          </cell>
          <cell r="K707">
            <v>7.5</v>
          </cell>
          <cell r="M707">
            <v>6.8</v>
          </cell>
          <cell r="N707">
            <v>6.1</v>
          </cell>
          <cell r="O707">
            <v>6.6</v>
          </cell>
          <cell r="P707">
            <v>7.9</v>
          </cell>
          <cell r="R707">
            <v>7.1</v>
          </cell>
          <cell r="V707">
            <v>8.6</v>
          </cell>
          <cell r="W707">
            <v>6.4</v>
          </cell>
          <cell r="Y707">
            <v>9.1</v>
          </cell>
          <cell r="Z707">
            <v>9.1</v>
          </cell>
          <cell r="AA707">
            <v>8.6</v>
          </cell>
          <cell r="AB707">
            <v>5.4</v>
          </cell>
          <cell r="AC707">
            <v>9</v>
          </cell>
          <cell r="AD707">
            <v>8.8000000000000007</v>
          </cell>
          <cell r="AE707">
            <v>7.2</v>
          </cell>
          <cell r="AF707">
            <v>4.3</v>
          </cell>
          <cell r="AG707">
            <v>4.9000000000000004</v>
          </cell>
          <cell r="AH707">
            <v>6.8</v>
          </cell>
          <cell r="AI707">
            <v>5.5</v>
          </cell>
          <cell r="AJ707">
            <v>4.5999999999999996</v>
          </cell>
          <cell r="AK707">
            <v>6.3</v>
          </cell>
          <cell r="AL707">
            <v>5.6</v>
          </cell>
          <cell r="AM707">
            <v>5.8</v>
          </cell>
          <cell r="AN707">
            <v>52</v>
          </cell>
          <cell r="AO707">
            <v>0</v>
          </cell>
          <cell r="AP707">
            <v>5.7</v>
          </cell>
          <cell r="AQ707">
            <v>6.5</v>
          </cell>
          <cell r="AR707">
            <v>9.5</v>
          </cell>
          <cell r="AX707">
            <v>8.1999999999999993</v>
          </cell>
          <cell r="BD707">
            <v>5.2</v>
          </cell>
          <cell r="BE707">
            <v>5</v>
          </cell>
          <cell r="BF707">
            <v>0</v>
          </cell>
          <cell r="BG707">
            <v>5</v>
          </cell>
          <cell r="BH707">
            <v>7.5</v>
          </cell>
          <cell r="BI707">
            <v>8.6</v>
          </cell>
          <cell r="BJ707">
            <v>4.8</v>
          </cell>
          <cell r="BK707">
            <v>7.7</v>
          </cell>
          <cell r="BL707">
            <v>9</v>
          </cell>
          <cell r="BM707">
            <v>6.9</v>
          </cell>
          <cell r="BN707">
            <v>5.8</v>
          </cell>
          <cell r="BO707" t="str">
            <v>X</v>
          </cell>
          <cell r="BP707">
            <v>6.1</v>
          </cell>
          <cell r="BQ707">
            <v>8.8000000000000007</v>
          </cell>
          <cell r="BR707">
            <v>8.1999999999999993</v>
          </cell>
          <cell r="BS707">
            <v>8.5</v>
          </cell>
          <cell r="BU707">
            <v>7.2</v>
          </cell>
          <cell r="BV707">
            <v>8.4</v>
          </cell>
          <cell r="BW707">
            <v>5.5</v>
          </cell>
          <cell r="BX707">
            <v>8</v>
          </cell>
          <cell r="BY707">
            <v>7.9</v>
          </cell>
          <cell r="BZ707">
            <v>9.1</v>
          </cell>
          <cell r="CA707">
            <v>47</v>
          </cell>
          <cell r="CB707">
            <v>3</v>
          </cell>
          <cell r="CC707">
            <v>5.6</v>
          </cell>
          <cell r="CF707">
            <v>8.3000000000000007</v>
          </cell>
          <cell r="CG707">
            <v>7.3</v>
          </cell>
          <cell r="CI707">
            <v>8</v>
          </cell>
          <cell r="CJ707">
            <v>8.1</v>
          </cell>
          <cell r="CK707">
            <v>9</v>
          </cell>
          <cell r="CM707">
            <v>6.9</v>
          </cell>
          <cell r="CO707">
            <v>8</v>
          </cell>
          <cell r="CP707">
            <v>6.1</v>
          </cell>
          <cell r="CS707" t="str">
            <v>X</v>
          </cell>
          <cell r="CU707">
            <v>9.5</v>
          </cell>
          <cell r="CV707" t="str">
            <v>X</v>
          </cell>
          <cell r="CW707">
            <v>23</v>
          </cell>
          <cell r="CX707">
            <v>4</v>
          </cell>
          <cell r="DB707">
            <v>0</v>
          </cell>
          <cell r="DC707">
            <v>5</v>
          </cell>
          <cell r="DD707">
            <v>127</v>
          </cell>
          <cell r="DE707">
            <v>12</v>
          </cell>
          <cell r="DF707">
            <v>136</v>
          </cell>
          <cell r="DG707">
            <v>127</v>
          </cell>
          <cell r="DH707">
            <v>7.14</v>
          </cell>
          <cell r="DI707">
            <v>2.96</v>
          </cell>
        </row>
        <row r="708">
          <cell r="A708">
            <v>25207108847</v>
          </cell>
          <cell r="B708" t="str">
            <v>Nguyễn</v>
          </cell>
          <cell r="C708" t="str">
            <v>Thị</v>
          </cell>
          <cell r="D708" t="str">
            <v>Thúy</v>
          </cell>
          <cell r="E708">
            <v>36909</v>
          </cell>
          <cell r="F708" t="str">
            <v>Nữ</v>
          </cell>
          <cell r="G708" t="str">
            <v>Đã Đăng Ký (chưa học xong)</v>
          </cell>
          <cell r="H708">
            <v>7.7</v>
          </cell>
          <cell r="I708">
            <v>8.6</v>
          </cell>
          <cell r="K708">
            <v>7.3</v>
          </cell>
          <cell r="M708">
            <v>6.2</v>
          </cell>
          <cell r="N708">
            <v>6.3</v>
          </cell>
          <cell r="O708">
            <v>5.7</v>
          </cell>
          <cell r="P708">
            <v>6.7</v>
          </cell>
          <cell r="Q708">
            <v>8.3000000000000007</v>
          </cell>
          <cell r="W708">
            <v>4.9000000000000004</v>
          </cell>
          <cell r="X708">
            <v>9.5</v>
          </cell>
          <cell r="Y708">
            <v>9.4</v>
          </cell>
          <cell r="Z708">
            <v>9.4</v>
          </cell>
          <cell r="AA708">
            <v>8</v>
          </cell>
          <cell r="AB708">
            <v>6.6</v>
          </cell>
          <cell r="AC708">
            <v>9.8000000000000007</v>
          </cell>
          <cell r="AD708">
            <v>7.9</v>
          </cell>
          <cell r="AE708">
            <v>9.4</v>
          </cell>
          <cell r="AF708">
            <v>6.7</v>
          </cell>
          <cell r="AG708">
            <v>5.7</v>
          </cell>
          <cell r="AH708">
            <v>6.3</v>
          </cell>
          <cell r="AI708">
            <v>6.3</v>
          </cell>
          <cell r="AJ708">
            <v>8.3000000000000007</v>
          </cell>
          <cell r="AK708">
            <v>6.1</v>
          </cell>
          <cell r="AL708">
            <v>7.4</v>
          </cell>
          <cell r="AM708">
            <v>6.2</v>
          </cell>
          <cell r="AN708">
            <v>52</v>
          </cell>
          <cell r="AO708">
            <v>0</v>
          </cell>
          <cell r="AP708">
            <v>7.1</v>
          </cell>
          <cell r="AQ708">
            <v>8.3000000000000007</v>
          </cell>
          <cell r="AR708">
            <v>8.9</v>
          </cell>
          <cell r="AX708">
            <v>9.3000000000000007</v>
          </cell>
          <cell r="BD708">
            <v>8.1999999999999993</v>
          </cell>
          <cell r="BE708">
            <v>5</v>
          </cell>
          <cell r="BF708">
            <v>0</v>
          </cell>
          <cell r="BG708">
            <v>6.1</v>
          </cell>
          <cell r="BH708">
            <v>8.1999999999999993</v>
          </cell>
          <cell r="BI708">
            <v>7.3</v>
          </cell>
          <cell r="BJ708">
            <v>4.5999999999999996</v>
          </cell>
          <cell r="BK708">
            <v>6.8</v>
          </cell>
          <cell r="BL708">
            <v>7.3</v>
          </cell>
          <cell r="BM708">
            <v>6.7</v>
          </cell>
          <cell r="BN708">
            <v>6.4</v>
          </cell>
          <cell r="BO708" t="str">
            <v>X</v>
          </cell>
          <cell r="BP708">
            <v>5.6</v>
          </cell>
          <cell r="BQ708">
            <v>7.3</v>
          </cell>
          <cell r="BR708" t="str">
            <v>X</v>
          </cell>
          <cell r="BS708">
            <v>7.1</v>
          </cell>
          <cell r="BT708">
            <v>7.7</v>
          </cell>
          <cell r="BV708">
            <v>5.8</v>
          </cell>
          <cell r="BW708">
            <v>7.4</v>
          </cell>
          <cell r="BX708">
            <v>5.5</v>
          </cell>
          <cell r="BY708">
            <v>7</v>
          </cell>
          <cell r="BZ708">
            <v>8.8000000000000007</v>
          </cell>
          <cell r="CA708">
            <v>45</v>
          </cell>
          <cell r="CB708">
            <v>5</v>
          </cell>
          <cell r="CD708">
            <v>7.2</v>
          </cell>
          <cell r="CF708">
            <v>7.2</v>
          </cell>
          <cell r="CG708" t="str">
            <v>X</v>
          </cell>
          <cell r="CI708">
            <v>8.8000000000000007</v>
          </cell>
          <cell r="CJ708">
            <v>8.5</v>
          </cell>
          <cell r="CK708">
            <v>8.5</v>
          </cell>
          <cell r="CM708">
            <v>7.5</v>
          </cell>
          <cell r="CO708">
            <v>8.3000000000000007</v>
          </cell>
          <cell r="CP708" t="str">
            <v>X</v>
          </cell>
          <cell r="CS708">
            <v>7.4</v>
          </cell>
          <cell r="CU708">
            <v>8.4</v>
          </cell>
          <cell r="CV708">
            <v>9.1</v>
          </cell>
          <cell r="CW708">
            <v>21</v>
          </cell>
          <cell r="CX708">
            <v>5</v>
          </cell>
          <cell r="DB708">
            <v>0</v>
          </cell>
          <cell r="DC708">
            <v>5</v>
          </cell>
          <cell r="DD708">
            <v>123</v>
          </cell>
          <cell r="DE708">
            <v>15</v>
          </cell>
          <cell r="DF708">
            <v>136</v>
          </cell>
          <cell r="DG708">
            <v>125</v>
          </cell>
          <cell r="DH708">
            <v>7.11</v>
          </cell>
          <cell r="DI708">
            <v>2.9</v>
          </cell>
        </row>
        <row r="709">
          <cell r="A709">
            <v>25207110297</v>
          </cell>
          <cell r="B709" t="str">
            <v>Trần</v>
          </cell>
          <cell r="C709" t="str">
            <v>Thị Thanh</v>
          </cell>
          <cell r="D709" t="str">
            <v>Thúy</v>
          </cell>
          <cell r="E709">
            <v>37063</v>
          </cell>
          <cell r="F709" t="str">
            <v>Nữ</v>
          </cell>
          <cell r="G709" t="str">
            <v>Đã Đăng Ký (chưa học xong)</v>
          </cell>
          <cell r="H709">
            <v>7.6</v>
          </cell>
          <cell r="I709">
            <v>8.9</v>
          </cell>
          <cell r="K709">
            <v>7.6</v>
          </cell>
          <cell r="M709">
            <v>6.4</v>
          </cell>
          <cell r="N709">
            <v>6.8</v>
          </cell>
          <cell r="O709">
            <v>7</v>
          </cell>
          <cell r="P709">
            <v>8.1</v>
          </cell>
          <cell r="R709">
            <v>6.8</v>
          </cell>
          <cell r="W709">
            <v>6.7</v>
          </cell>
          <cell r="X709">
            <v>6.6</v>
          </cell>
          <cell r="Y709">
            <v>9</v>
          </cell>
          <cell r="Z709">
            <v>8.1999999999999993</v>
          </cell>
          <cell r="AA709">
            <v>8.5</v>
          </cell>
          <cell r="AB709">
            <v>6.2</v>
          </cell>
          <cell r="AC709" t="str">
            <v>X</v>
          </cell>
          <cell r="AD709" t="str">
            <v>X</v>
          </cell>
          <cell r="AE709">
            <v>6.8</v>
          </cell>
          <cell r="AF709">
            <v>6.5</v>
          </cell>
          <cell r="AG709">
            <v>0</v>
          </cell>
          <cell r="AH709">
            <v>6.1</v>
          </cell>
          <cell r="AI709">
            <v>4</v>
          </cell>
          <cell r="AJ709">
            <v>5.2</v>
          </cell>
          <cell r="AL709">
            <v>7.5</v>
          </cell>
          <cell r="AM709">
            <v>4.9000000000000004</v>
          </cell>
          <cell r="AN709">
            <v>44</v>
          </cell>
          <cell r="AO709">
            <v>8</v>
          </cell>
          <cell r="AP709">
            <v>5.6</v>
          </cell>
          <cell r="AQ709">
            <v>5.3</v>
          </cell>
          <cell r="AR709">
            <v>7.1</v>
          </cell>
          <cell r="AX709">
            <v>6</v>
          </cell>
          <cell r="BE709">
            <v>4</v>
          </cell>
          <cell r="BF709">
            <v>1</v>
          </cell>
          <cell r="BG709">
            <v>6.7</v>
          </cell>
          <cell r="BH709">
            <v>7</v>
          </cell>
          <cell r="BI709" t="str">
            <v>X</v>
          </cell>
          <cell r="BJ709">
            <v>5.4</v>
          </cell>
          <cell r="BK709">
            <v>7.2</v>
          </cell>
          <cell r="BL709">
            <v>6.2</v>
          </cell>
          <cell r="BM709">
            <v>8.4</v>
          </cell>
          <cell r="BN709">
            <v>4.9000000000000004</v>
          </cell>
          <cell r="BO709">
            <v>5.0999999999999996</v>
          </cell>
          <cell r="BP709">
            <v>5.9</v>
          </cell>
          <cell r="BQ709">
            <v>7.1</v>
          </cell>
          <cell r="BR709">
            <v>5.2</v>
          </cell>
          <cell r="BS709">
            <v>8.6999999999999993</v>
          </cell>
          <cell r="BU709">
            <v>7.7</v>
          </cell>
          <cell r="BV709">
            <v>5.9</v>
          </cell>
          <cell r="BW709">
            <v>5.6</v>
          </cell>
          <cell r="BX709" t="str">
            <v>X</v>
          </cell>
          <cell r="BY709">
            <v>8.3000000000000007</v>
          </cell>
          <cell r="BZ709">
            <v>9.1999999999999993</v>
          </cell>
          <cell r="CA709">
            <v>45</v>
          </cell>
          <cell r="CB709">
            <v>5</v>
          </cell>
          <cell r="CC709">
            <v>8</v>
          </cell>
          <cell r="CF709">
            <v>8.3000000000000007</v>
          </cell>
          <cell r="CG709">
            <v>8.8000000000000007</v>
          </cell>
          <cell r="CI709">
            <v>7.3</v>
          </cell>
          <cell r="CJ709">
            <v>5.7</v>
          </cell>
          <cell r="CK709">
            <v>7.1</v>
          </cell>
          <cell r="CP709">
            <v>6</v>
          </cell>
          <cell r="CU709">
            <v>9.4</v>
          </cell>
          <cell r="CV709" t="str">
            <v>X</v>
          </cell>
          <cell r="CW709">
            <v>19</v>
          </cell>
          <cell r="CX709">
            <v>8</v>
          </cell>
          <cell r="DB709">
            <v>0</v>
          </cell>
          <cell r="DC709">
            <v>5</v>
          </cell>
          <cell r="DD709">
            <v>112</v>
          </cell>
          <cell r="DE709">
            <v>27</v>
          </cell>
          <cell r="DF709">
            <v>136</v>
          </cell>
          <cell r="DG709">
            <v>114</v>
          </cell>
          <cell r="DH709">
            <v>6.78</v>
          </cell>
          <cell r="DI709">
            <v>2.7</v>
          </cell>
        </row>
        <row r="710">
          <cell r="A710">
            <v>25207117309</v>
          </cell>
          <cell r="B710" t="str">
            <v>Hồ</v>
          </cell>
          <cell r="C710" t="str">
            <v>Thị</v>
          </cell>
          <cell r="D710" t="str">
            <v>Thúy</v>
          </cell>
          <cell r="E710">
            <v>36460</v>
          </cell>
          <cell r="F710" t="str">
            <v>Nữ</v>
          </cell>
          <cell r="G710" t="str">
            <v>Đã Đăng Ký (chưa học xong)</v>
          </cell>
          <cell r="H710">
            <v>8.3000000000000007</v>
          </cell>
          <cell r="I710">
            <v>7.8</v>
          </cell>
          <cell r="K710">
            <v>7.5</v>
          </cell>
          <cell r="M710">
            <v>6.2</v>
          </cell>
          <cell r="N710">
            <v>6.1</v>
          </cell>
          <cell r="O710">
            <v>5.0999999999999996</v>
          </cell>
          <cell r="P710">
            <v>7.7</v>
          </cell>
          <cell r="R710">
            <v>7.2</v>
          </cell>
          <cell r="W710">
            <v>7.9</v>
          </cell>
          <cell r="X710">
            <v>5.6</v>
          </cell>
          <cell r="Y710">
            <v>9</v>
          </cell>
          <cell r="Z710">
            <v>8.4</v>
          </cell>
          <cell r="AA710" t="str">
            <v>X</v>
          </cell>
          <cell r="AB710">
            <v>6.5</v>
          </cell>
          <cell r="AC710">
            <v>6.8</v>
          </cell>
          <cell r="AD710">
            <v>7.6</v>
          </cell>
          <cell r="AE710">
            <v>7.2</v>
          </cell>
          <cell r="AF710">
            <v>6.7</v>
          </cell>
          <cell r="AG710">
            <v>7.1</v>
          </cell>
          <cell r="AH710">
            <v>6.9</v>
          </cell>
          <cell r="AI710">
            <v>7.5</v>
          </cell>
          <cell r="AJ710">
            <v>7.6</v>
          </cell>
          <cell r="AK710">
            <v>8.6999999999999993</v>
          </cell>
          <cell r="AL710">
            <v>5</v>
          </cell>
          <cell r="AM710">
            <v>8.8000000000000007</v>
          </cell>
          <cell r="AN710">
            <v>50</v>
          </cell>
          <cell r="AO710">
            <v>2</v>
          </cell>
          <cell r="AP710">
            <v>5.7</v>
          </cell>
          <cell r="AQ710">
            <v>7.1</v>
          </cell>
          <cell r="AS710">
            <v>7.2</v>
          </cell>
          <cell r="AY710">
            <v>8.1999999999999993</v>
          </cell>
          <cell r="BD710">
            <v>7.4</v>
          </cell>
          <cell r="BE710">
            <v>5</v>
          </cell>
          <cell r="BF710">
            <v>0</v>
          </cell>
          <cell r="BG710">
            <v>6.9</v>
          </cell>
          <cell r="BH710">
            <v>8</v>
          </cell>
          <cell r="BI710">
            <v>8.3000000000000007</v>
          </cell>
          <cell r="BJ710">
            <v>7.7</v>
          </cell>
          <cell r="BK710">
            <v>8.5</v>
          </cell>
          <cell r="BL710">
            <v>7.8</v>
          </cell>
          <cell r="BM710">
            <v>6.7</v>
          </cell>
          <cell r="BN710">
            <v>7</v>
          </cell>
          <cell r="BO710" t="str">
            <v>X</v>
          </cell>
          <cell r="BP710">
            <v>5.9</v>
          </cell>
          <cell r="BQ710">
            <v>4.5</v>
          </cell>
          <cell r="BR710">
            <v>7.6</v>
          </cell>
          <cell r="BS710">
            <v>6.6</v>
          </cell>
          <cell r="BU710">
            <v>7.5</v>
          </cell>
          <cell r="BV710">
            <v>7</v>
          </cell>
          <cell r="BW710">
            <v>7.2</v>
          </cell>
          <cell r="BX710">
            <v>7.1</v>
          </cell>
          <cell r="BY710" t="str">
            <v>X</v>
          </cell>
          <cell r="BZ710">
            <v>9.5</v>
          </cell>
          <cell r="CA710">
            <v>44</v>
          </cell>
          <cell r="CB710">
            <v>6</v>
          </cell>
          <cell r="CD710" t="str">
            <v>X</v>
          </cell>
          <cell r="CF710">
            <v>8.6</v>
          </cell>
          <cell r="CI710">
            <v>7.4</v>
          </cell>
          <cell r="CJ710">
            <v>7</v>
          </cell>
          <cell r="CK710">
            <v>5.5</v>
          </cell>
          <cell r="CM710">
            <v>8</v>
          </cell>
          <cell r="CO710" t="str">
            <v>X</v>
          </cell>
          <cell r="CS710" t="str">
            <v>X</v>
          </cell>
          <cell r="CU710">
            <v>8.3000000000000007</v>
          </cell>
          <cell r="CV710" t="str">
            <v>X</v>
          </cell>
          <cell r="CW710">
            <v>13</v>
          </cell>
          <cell r="CX710">
            <v>13</v>
          </cell>
          <cell r="DB710">
            <v>0</v>
          </cell>
          <cell r="DC710">
            <v>5</v>
          </cell>
          <cell r="DD710">
            <v>112</v>
          </cell>
          <cell r="DE710">
            <v>26</v>
          </cell>
          <cell r="DF710">
            <v>136</v>
          </cell>
          <cell r="DG710">
            <v>112</v>
          </cell>
          <cell r="DH710">
            <v>7.11</v>
          </cell>
          <cell r="DI710">
            <v>2.97</v>
          </cell>
        </row>
        <row r="711">
          <cell r="A711">
            <v>25207214562</v>
          </cell>
          <cell r="B711" t="str">
            <v>Huỳnh</v>
          </cell>
          <cell r="C711" t="str">
            <v>Thanh</v>
          </cell>
          <cell r="D711" t="str">
            <v>Thúy</v>
          </cell>
          <cell r="E711">
            <v>36947</v>
          </cell>
          <cell r="F711" t="str">
            <v>Nữ</v>
          </cell>
          <cell r="G711" t="str">
            <v>Đã Đăng Ký (chưa học xong)</v>
          </cell>
          <cell r="H711">
            <v>4.2</v>
          </cell>
          <cell r="I711">
            <v>8.5</v>
          </cell>
          <cell r="K711">
            <v>7.2</v>
          </cell>
          <cell r="M711">
            <v>7.8</v>
          </cell>
          <cell r="N711">
            <v>6.8</v>
          </cell>
          <cell r="O711">
            <v>6</v>
          </cell>
          <cell r="P711">
            <v>8.6999999999999993</v>
          </cell>
          <cell r="R711">
            <v>6.2</v>
          </cell>
          <cell r="V711">
            <v>7.6</v>
          </cell>
          <cell r="W711">
            <v>6.9</v>
          </cell>
          <cell r="Y711">
            <v>7.9</v>
          </cell>
          <cell r="Z711">
            <v>8.6999999999999993</v>
          </cell>
          <cell r="AA711">
            <v>0</v>
          </cell>
          <cell r="AB711">
            <v>8.8000000000000007</v>
          </cell>
          <cell r="AC711">
            <v>7.7</v>
          </cell>
          <cell r="AD711">
            <v>7.5</v>
          </cell>
          <cell r="AE711">
            <v>9.3000000000000007</v>
          </cell>
          <cell r="AF711">
            <v>8.1999999999999993</v>
          </cell>
          <cell r="AG711">
            <v>8.4</v>
          </cell>
          <cell r="AH711">
            <v>5.8</v>
          </cell>
          <cell r="AI711">
            <v>7.7</v>
          </cell>
          <cell r="AJ711">
            <v>6.1</v>
          </cell>
          <cell r="AK711">
            <v>9.1</v>
          </cell>
          <cell r="AL711" t="str">
            <v>X</v>
          </cell>
          <cell r="AM711" t="str">
            <v>X</v>
          </cell>
          <cell r="AN711">
            <v>46</v>
          </cell>
          <cell r="AO711">
            <v>6</v>
          </cell>
          <cell r="AP711">
            <v>6.5</v>
          </cell>
          <cell r="AQ711">
            <v>6.7</v>
          </cell>
          <cell r="AR711">
            <v>8.1999999999999993</v>
          </cell>
          <cell r="AX711">
            <v>6</v>
          </cell>
          <cell r="BD711">
            <v>0</v>
          </cell>
          <cell r="BE711">
            <v>4</v>
          </cell>
          <cell r="BF711">
            <v>1</v>
          </cell>
          <cell r="BG711">
            <v>8.9</v>
          </cell>
          <cell r="BH711">
            <v>8</v>
          </cell>
          <cell r="BI711">
            <v>8.5</v>
          </cell>
          <cell r="BJ711">
            <v>4.5999999999999996</v>
          </cell>
          <cell r="BK711">
            <v>6.6</v>
          </cell>
          <cell r="BL711">
            <v>5.7</v>
          </cell>
          <cell r="BM711">
            <v>6.1</v>
          </cell>
          <cell r="BN711">
            <v>5.7</v>
          </cell>
          <cell r="BO711">
            <v>9.1999999999999993</v>
          </cell>
          <cell r="BP711">
            <v>6.2</v>
          </cell>
          <cell r="BQ711">
            <v>5.8</v>
          </cell>
          <cell r="BR711">
            <v>0</v>
          </cell>
          <cell r="BS711">
            <v>7</v>
          </cell>
          <cell r="BU711">
            <v>7.4</v>
          </cell>
          <cell r="BV711">
            <v>7.6</v>
          </cell>
          <cell r="BW711">
            <v>5.5</v>
          </cell>
          <cell r="BX711">
            <v>0</v>
          </cell>
          <cell r="BY711">
            <v>7.2</v>
          </cell>
          <cell r="BZ711">
            <v>9.1</v>
          </cell>
          <cell r="CA711">
            <v>45</v>
          </cell>
          <cell r="CB711">
            <v>5</v>
          </cell>
          <cell r="CD711">
            <v>7.2</v>
          </cell>
          <cell r="CF711">
            <v>8.3000000000000007</v>
          </cell>
          <cell r="CG711" t="str">
            <v>X</v>
          </cell>
          <cell r="CI711">
            <v>8.1</v>
          </cell>
          <cell r="CJ711">
            <v>6.8</v>
          </cell>
          <cell r="CK711">
            <v>7.4</v>
          </cell>
          <cell r="CM711">
            <v>6.7</v>
          </cell>
          <cell r="CO711">
            <v>0</v>
          </cell>
          <cell r="CP711">
            <v>6.7</v>
          </cell>
          <cell r="CU711">
            <v>7.6</v>
          </cell>
          <cell r="CV711" t="str">
            <v>X</v>
          </cell>
          <cell r="CW711">
            <v>18</v>
          </cell>
          <cell r="CX711">
            <v>8</v>
          </cell>
          <cell r="DB711">
            <v>0</v>
          </cell>
          <cell r="DC711">
            <v>5</v>
          </cell>
          <cell r="DD711">
            <v>113</v>
          </cell>
          <cell r="DE711">
            <v>25</v>
          </cell>
          <cell r="DF711">
            <v>136</v>
          </cell>
          <cell r="DG711">
            <v>120</v>
          </cell>
          <cell r="DH711">
            <v>6.78</v>
          </cell>
          <cell r="DI711">
            <v>2.81</v>
          </cell>
        </row>
        <row r="712">
          <cell r="A712">
            <v>2220717044</v>
          </cell>
          <cell r="B712" t="str">
            <v>Phạm</v>
          </cell>
          <cell r="C712" t="str">
            <v>Thị Thanh</v>
          </cell>
          <cell r="D712" t="str">
            <v>Thùy</v>
          </cell>
          <cell r="E712">
            <v>36025</v>
          </cell>
          <cell r="F712" t="str">
            <v>Nữ</v>
          </cell>
          <cell r="G712" t="str">
            <v>Đã Đăng Ký (chưa học xong)</v>
          </cell>
          <cell r="H712">
            <v>8</v>
          </cell>
          <cell r="I712">
            <v>8.6</v>
          </cell>
          <cell r="K712">
            <v>6.9</v>
          </cell>
          <cell r="M712">
            <v>5.2</v>
          </cell>
          <cell r="N712">
            <v>5.4</v>
          </cell>
          <cell r="O712">
            <v>6.7</v>
          </cell>
          <cell r="P712">
            <v>4.8</v>
          </cell>
          <cell r="R712">
            <v>5.8</v>
          </cell>
          <cell r="W712">
            <v>5.9</v>
          </cell>
          <cell r="X712">
            <v>5.3</v>
          </cell>
          <cell r="Y712">
            <v>8.6</v>
          </cell>
          <cell r="Z712">
            <v>6.9</v>
          </cell>
          <cell r="AA712">
            <v>4.5</v>
          </cell>
          <cell r="AB712">
            <v>6</v>
          </cell>
          <cell r="AC712">
            <v>7.1</v>
          </cell>
          <cell r="AD712" t="str">
            <v>X</v>
          </cell>
          <cell r="AE712">
            <v>7.1</v>
          </cell>
          <cell r="AF712">
            <v>4.8</v>
          </cell>
          <cell r="AG712">
            <v>5.5</v>
          </cell>
          <cell r="AH712">
            <v>5.3</v>
          </cell>
          <cell r="AI712">
            <v>5.8</v>
          </cell>
          <cell r="AJ712">
            <v>4.0999999999999996</v>
          </cell>
          <cell r="AK712" t="str">
            <v>X</v>
          </cell>
          <cell r="AL712">
            <v>4.2</v>
          </cell>
          <cell r="AM712">
            <v>5.7</v>
          </cell>
          <cell r="AN712">
            <v>48</v>
          </cell>
          <cell r="AO712">
            <v>4</v>
          </cell>
          <cell r="AP712">
            <v>7.2</v>
          </cell>
          <cell r="AQ712">
            <v>6</v>
          </cell>
          <cell r="AT712">
            <v>7.2</v>
          </cell>
          <cell r="AZ712">
            <v>6.7</v>
          </cell>
          <cell r="BD712">
            <v>8</v>
          </cell>
          <cell r="BE712">
            <v>5</v>
          </cell>
          <cell r="BF712">
            <v>0</v>
          </cell>
          <cell r="BG712">
            <v>4.9000000000000004</v>
          </cell>
          <cell r="BH712">
            <v>5.2</v>
          </cell>
          <cell r="BI712">
            <v>8.3000000000000007</v>
          </cell>
          <cell r="BJ712">
            <v>6</v>
          </cell>
          <cell r="BK712">
            <v>4.5999999999999996</v>
          </cell>
          <cell r="BL712">
            <v>6.6</v>
          </cell>
          <cell r="BM712">
            <v>5.8</v>
          </cell>
          <cell r="BN712">
            <v>4.8</v>
          </cell>
          <cell r="BO712">
            <v>5.9</v>
          </cell>
          <cell r="BP712">
            <v>5.6</v>
          </cell>
          <cell r="BQ712">
            <v>6.3</v>
          </cell>
          <cell r="BR712" t="str">
            <v>X</v>
          </cell>
          <cell r="BS712">
            <v>6.2</v>
          </cell>
          <cell r="BU712">
            <v>4.5999999999999996</v>
          </cell>
          <cell r="BV712">
            <v>5</v>
          </cell>
          <cell r="BW712">
            <v>6</v>
          </cell>
          <cell r="BX712">
            <v>5.7</v>
          </cell>
          <cell r="BY712">
            <v>6.6</v>
          </cell>
          <cell r="BZ712">
            <v>5.8</v>
          </cell>
          <cell r="CA712">
            <v>48</v>
          </cell>
          <cell r="CB712">
            <v>2</v>
          </cell>
          <cell r="CD712">
            <v>7.8</v>
          </cell>
          <cell r="CF712">
            <v>6.1</v>
          </cell>
          <cell r="CG712">
            <v>6.9</v>
          </cell>
          <cell r="CI712">
            <v>5.6</v>
          </cell>
          <cell r="CJ712">
            <v>8.1999999999999993</v>
          </cell>
          <cell r="CK712">
            <v>7.1</v>
          </cell>
          <cell r="CM712">
            <v>0</v>
          </cell>
          <cell r="CO712">
            <v>6.6</v>
          </cell>
          <cell r="CP712">
            <v>6.4</v>
          </cell>
          <cell r="CS712">
            <v>6.4</v>
          </cell>
          <cell r="CU712">
            <v>8</v>
          </cell>
          <cell r="CV712">
            <v>7.2</v>
          </cell>
          <cell r="CW712">
            <v>24</v>
          </cell>
          <cell r="CX712">
            <v>2</v>
          </cell>
          <cell r="DB712">
            <v>0</v>
          </cell>
          <cell r="DC712">
            <v>5</v>
          </cell>
          <cell r="DD712">
            <v>125</v>
          </cell>
          <cell r="DE712">
            <v>13</v>
          </cell>
          <cell r="DF712">
            <v>136</v>
          </cell>
          <cell r="DG712">
            <v>131</v>
          </cell>
          <cell r="DH712">
            <v>5.76</v>
          </cell>
          <cell r="DI712">
            <v>2.16</v>
          </cell>
          <cell r="DJ712" t="str">
            <v>HOS 448</v>
          </cell>
        </row>
        <row r="713">
          <cell r="A713">
            <v>25207101922</v>
          </cell>
          <cell r="B713" t="str">
            <v>Nguyễn</v>
          </cell>
          <cell r="C713" t="str">
            <v>Thị Kim</v>
          </cell>
          <cell r="D713" t="str">
            <v>Thùy</v>
          </cell>
          <cell r="E713">
            <v>37187</v>
          </cell>
          <cell r="F713" t="str">
            <v>Nữ</v>
          </cell>
          <cell r="G713" t="str">
            <v>Đã Đăng Ký (chưa học xong)</v>
          </cell>
          <cell r="H713">
            <v>8.1</v>
          </cell>
          <cell r="I713">
            <v>7.3</v>
          </cell>
          <cell r="K713">
            <v>7.4</v>
          </cell>
          <cell r="M713">
            <v>6.7</v>
          </cell>
          <cell r="N713">
            <v>5.9</v>
          </cell>
          <cell r="O713">
            <v>6.7</v>
          </cell>
          <cell r="P713">
            <v>7</v>
          </cell>
          <cell r="Q713">
            <v>9.9</v>
          </cell>
          <cell r="W713">
            <v>5.2</v>
          </cell>
          <cell r="X713">
            <v>7.3</v>
          </cell>
          <cell r="Y713">
            <v>9.4</v>
          </cell>
          <cell r="Z713">
            <v>8.4</v>
          </cell>
          <cell r="AA713" t="str">
            <v>X</v>
          </cell>
          <cell r="AB713">
            <v>6.5</v>
          </cell>
          <cell r="AC713">
            <v>8.1</v>
          </cell>
          <cell r="AD713">
            <v>8.6</v>
          </cell>
          <cell r="AE713">
            <v>8.5</v>
          </cell>
          <cell r="AF713">
            <v>7.2</v>
          </cell>
          <cell r="AG713">
            <v>8.1</v>
          </cell>
          <cell r="AH713">
            <v>4.3</v>
          </cell>
          <cell r="AI713">
            <v>4.5</v>
          </cell>
          <cell r="AJ713">
            <v>6.7</v>
          </cell>
          <cell r="AK713">
            <v>8</v>
          </cell>
          <cell r="AL713">
            <v>7.9</v>
          </cell>
          <cell r="AM713">
            <v>6.7</v>
          </cell>
          <cell r="AN713">
            <v>50</v>
          </cell>
          <cell r="AO713">
            <v>2</v>
          </cell>
          <cell r="AP713">
            <v>5</v>
          </cell>
          <cell r="AQ713">
            <v>6.3</v>
          </cell>
          <cell r="AT713">
            <v>8.5</v>
          </cell>
          <cell r="AZ713">
            <v>5.2</v>
          </cell>
          <cell r="BD713">
            <v>8.4</v>
          </cell>
          <cell r="BE713">
            <v>5</v>
          </cell>
          <cell r="BF713">
            <v>0</v>
          </cell>
          <cell r="BG713">
            <v>5.6</v>
          </cell>
          <cell r="BH713">
            <v>6.8</v>
          </cell>
          <cell r="BI713" t="str">
            <v>X</v>
          </cell>
          <cell r="BJ713">
            <v>5</v>
          </cell>
          <cell r="BK713">
            <v>7.8</v>
          </cell>
          <cell r="BL713">
            <v>7.9</v>
          </cell>
          <cell r="BM713">
            <v>7.6</v>
          </cell>
          <cell r="BN713">
            <v>7.2</v>
          </cell>
          <cell r="BO713">
            <v>7.2</v>
          </cell>
          <cell r="BP713">
            <v>6.9</v>
          </cell>
          <cell r="BQ713">
            <v>6</v>
          </cell>
          <cell r="BR713">
            <v>8.1</v>
          </cell>
          <cell r="BS713">
            <v>9.1999999999999993</v>
          </cell>
          <cell r="BU713">
            <v>6.9</v>
          </cell>
          <cell r="BV713" t="str">
            <v>X</v>
          </cell>
          <cell r="BW713">
            <v>6.7</v>
          </cell>
          <cell r="BX713" t="str">
            <v>X</v>
          </cell>
          <cell r="BY713">
            <v>8.6</v>
          </cell>
          <cell r="BZ713">
            <v>9.9</v>
          </cell>
          <cell r="CA713">
            <v>42</v>
          </cell>
          <cell r="CB713">
            <v>8</v>
          </cell>
          <cell r="CD713" t="str">
            <v>X</v>
          </cell>
          <cell r="CF713">
            <v>8.5</v>
          </cell>
          <cell r="CG713">
            <v>9.9</v>
          </cell>
          <cell r="CI713">
            <v>8.8000000000000007</v>
          </cell>
          <cell r="CJ713">
            <v>6.7</v>
          </cell>
          <cell r="CK713">
            <v>9.4</v>
          </cell>
          <cell r="CM713">
            <v>5.8</v>
          </cell>
          <cell r="CO713" t="str">
            <v>X</v>
          </cell>
          <cell r="CP713">
            <v>8.1</v>
          </cell>
          <cell r="CT713" t="str">
            <v>X</v>
          </cell>
          <cell r="CU713">
            <v>10</v>
          </cell>
          <cell r="CV713">
            <v>10</v>
          </cell>
          <cell r="CW713">
            <v>19</v>
          </cell>
          <cell r="CX713">
            <v>7</v>
          </cell>
          <cell r="DB713">
            <v>0</v>
          </cell>
          <cell r="DC713">
            <v>5</v>
          </cell>
          <cell r="DD713">
            <v>116</v>
          </cell>
          <cell r="DE713">
            <v>22</v>
          </cell>
          <cell r="DF713">
            <v>136</v>
          </cell>
          <cell r="DG713">
            <v>116</v>
          </cell>
          <cell r="DH713">
            <v>7.36</v>
          </cell>
          <cell r="DI713">
            <v>3.03</v>
          </cell>
        </row>
        <row r="714">
          <cell r="A714">
            <v>25207103032</v>
          </cell>
          <cell r="B714" t="str">
            <v>Mai</v>
          </cell>
          <cell r="C714" t="str">
            <v>Phương</v>
          </cell>
          <cell r="D714" t="str">
            <v>Thủy</v>
          </cell>
          <cell r="E714">
            <v>36965</v>
          </cell>
          <cell r="F714" t="str">
            <v>Nữ</v>
          </cell>
          <cell r="G714" t="str">
            <v>Đã Đăng Ký (chưa học xong)</v>
          </cell>
          <cell r="H714">
            <v>7.5</v>
          </cell>
          <cell r="I714">
            <v>9.5</v>
          </cell>
          <cell r="K714">
            <v>7.9</v>
          </cell>
          <cell r="M714">
            <v>5.0999999999999996</v>
          </cell>
          <cell r="N714">
            <v>7.2</v>
          </cell>
          <cell r="O714">
            <v>6.2</v>
          </cell>
          <cell r="P714">
            <v>7</v>
          </cell>
          <cell r="R714">
            <v>8.4</v>
          </cell>
          <cell r="W714">
            <v>6.5</v>
          </cell>
          <cell r="X714">
            <v>7</v>
          </cell>
          <cell r="Y714">
            <v>9.1</v>
          </cell>
          <cell r="Z714">
            <v>9.3000000000000007</v>
          </cell>
          <cell r="AA714">
            <v>7.6</v>
          </cell>
          <cell r="AB714">
            <v>7</v>
          </cell>
          <cell r="AC714">
            <v>8.1</v>
          </cell>
          <cell r="AD714">
            <v>8.1999999999999993</v>
          </cell>
          <cell r="AE714">
            <v>8.6</v>
          </cell>
          <cell r="AF714">
            <v>8.1999999999999993</v>
          </cell>
          <cell r="AG714">
            <v>8.8000000000000007</v>
          </cell>
          <cell r="AH714">
            <v>5</v>
          </cell>
          <cell r="AI714">
            <v>7.5</v>
          </cell>
          <cell r="AJ714">
            <v>7.6</v>
          </cell>
          <cell r="AK714">
            <v>9.3000000000000007</v>
          </cell>
          <cell r="AL714">
            <v>7.9</v>
          </cell>
          <cell r="AM714">
            <v>5.9</v>
          </cell>
          <cell r="AN714">
            <v>52</v>
          </cell>
          <cell r="AO714">
            <v>0</v>
          </cell>
          <cell r="AP714">
            <v>5.7</v>
          </cell>
          <cell r="AQ714">
            <v>8.9</v>
          </cell>
          <cell r="AT714">
            <v>9.5</v>
          </cell>
          <cell r="AZ714">
            <v>9.5</v>
          </cell>
          <cell r="BD714">
            <v>8.4</v>
          </cell>
          <cell r="BE714">
            <v>5</v>
          </cell>
          <cell r="BF714">
            <v>0</v>
          </cell>
          <cell r="BG714">
            <v>5</v>
          </cell>
          <cell r="BH714">
            <v>9.4</v>
          </cell>
          <cell r="BI714">
            <v>8.9</v>
          </cell>
          <cell r="BJ714">
            <v>5.8</v>
          </cell>
          <cell r="BK714">
            <v>8.1999999999999993</v>
          </cell>
          <cell r="BL714">
            <v>8.5</v>
          </cell>
          <cell r="BM714">
            <v>8.6999999999999993</v>
          </cell>
          <cell r="BN714">
            <v>6.6</v>
          </cell>
          <cell r="BO714" t="str">
            <v>X</v>
          </cell>
          <cell r="BP714">
            <v>6</v>
          </cell>
          <cell r="BQ714">
            <v>6.1</v>
          </cell>
          <cell r="BR714">
            <v>4.8</v>
          </cell>
          <cell r="BS714">
            <v>8.9</v>
          </cell>
          <cell r="BU714">
            <v>8.1</v>
          </cell>
          <cell r="BV714">
            <v>9.8000000000000007</v>
          </cell>
          <cell r="BW714">
            <v>5.9</v>
          </cell>
          <cell r="BX714">
            <v>4.9000000000000004</v>
          </cell>
          <cell r="BY714">
            <v>7.9</v>
          </cell>
          <cell r="BZ714">
            <v>9</v>
          </cell>
          <cell r="CA714">
            <v>47</v>
          </cell>
          <cell r="CB714">
            <v>3</v>
          </cell>
          <cell r="CD714">
            <v>7.9</v>
          </cell>
          <cell r="CF714">
            <v>9.1</v>
          </cell>
          <cell r="CI714">
            <v>8.6</v>
          </cell>
          <cell r="CJ714">
            <v>8</v>
          </cell>
          <cell r="CM714">
            <v>8.5</v>
          </cell>
          <cell r="CO714">
            <v>8.9</v>
          </cell>
          <cell r="CP714" t="str">
            <v>X</v>
          </cell>
          <cell r="CS714" t="str">
            <v>X</v>
          </cell>
          <cell r="CU714">
            <v>10</v>
          </cell>
          <cell r="CV714" t="str">
            <v>X</v>
          </cell>
          <cell r="CW714">
            <v>14</v>
          </cell>
          <cell r="CX714">
            <v>12</v>
          </cell>
          <cell r="DB714">
            <v>0</v>
          </cell>
          <cell r="DC714">
            <v>5</v>
          </cell>
          <cell r="DD714">
            <v>118</v>
          </cell>
          <cell r="DE714">
            <v>20</v>
          </cell>
          <cell r="DF714">
            <v>136</v>
          </cell>
          <cell r="DG714">
            <v>118</v>
          </cell>
          <cell r="DH714">
            <v>7.52</v>
          </cell>
          <cell r="DI714">
            <v>3.17</v>
          </cell>
        </row>
        <row r="715">
          <cell r="A715">
            <v>25207109660</v>
          </cell>
          <cell r="B715" t="str">
            <v>Lê</v>
          </cell>
          <cell r="C715" t="str">
            <v>Thị</v>
          </cell>
          <cell r="D715" t="str">
            <v>Thủy</v>
          </cell>
          <cell r="E715">
            <v>37169</v>
          </cell>
          <cell r="F715" t="str">
            <v>Nữ</v>
          </cell>
          <cell r="G715" t="str">
            <v>Đã Đăng Ký (chưa học xong)</v>
          </cell>
          <cell r="H715">
            <v>8.8000000000000007</v>
          </cell>
          <cell r="I715">
            <v>8.3000000000000007</v>
          </cell>
          <cell r="K715">
            <v>8.3000000000000007</v>
          </cell>
          <cell r="M715">
            <v>7.8</v>
          </cell>
          <cell r="N715">
            <v>6.3</v>
          </cell>
          <cell r="O715">
            <v>7.9</v>
          </cell>
          <cell r="P715">
            <v>7.6</v>
          </cell>
          <cell r="R715">
            <v>8.4</v>
          </cell>
          <cell r="W715">
            <v>8.1999999999999993</v>
          </cell>
          <cell r="X715">
            <v>9.8000000000000007</v>
          </cell>
          <cell r="Y715">
            <v>9.1999999999999993</v>
          </cell>
          <cell r="Z715">
            <v>9.6</v>
          </cell>
          <cell r="AA715">
            <v>8.3000000000000007</v>
          </cell>
          <cell r="AB715">
            <v>8.8000000000000007</v>
          </cell>
          <cell r="AC715">
            <v>8.6</v>
          </cell>
          <cell r="AD715" t="str">
            <v>X</v>
          </cell>
          <cell r="AE715">
            <v>7.8</v>
          </cell>
          <cell r="AF715" t="str">
            <v>P (P/F)</v>
          </cell>
          <cell r="AG715" t="str">
            <v>P (P/F)</v>
          </cell>
          <cell r="AH715">
            <v>7.3</v>
          </cell>
          <cell r="AI715">
            <v>7.9</v>
          </cell>
          <cell r="AJ715">
            <v>8.9</v>
          </cell>
          <cell r="AK715">
            <v>7.6</v>
          </cell>
          <cell r="AL715">
            <v>6.3</v>
          </cell>
          <cell r="AM715">
            <v>7.2</v>
          </cell>
          <cell r="AN715">
            <v>50</v>
          </cell>
          <cell r="AO715">
            <v>2</v>
          </cell>
          <cell r="AP715">
            <v>6.5</v>
          </cell>
          <cell r="AQ715">
            <v>7.3</v>
          </cell>
          <cell r="AT715">
            <v>7.4</v>
          </cell>
          <cell r="AZ715">
            <v>8.4</v>
          </cell>
          <cell r="BD715">
            <v>8</v>
          </cell>
          <cell r="BE715">
            <v>5</v>
          </cell>
          <cell r="BF715">
            <v>0</v>
          </cell>
          <cell r="BG715">
            <v>7.1</v>
          </cell>
          <cell r="BH715">
            <v>8.1</v>
          </cell>
          <cell r="BI715">
            <v>8.6</v>
          </cell>
          <cell r="BJ715">
            <v>7.3</v>
          </cell>
          <cell r="BK715">
            <v>8.5</v>
          </cell>
          <cell r="BL715">
            <v>5.4</v>
          </cell>
          <cell r="BM715">
            <v>6.6</v>
          </cell>
          <cell r="BN715">
            <v>9.1999999999999993</v>
          </cell>
          <cell r="BO715" t="str">
            <v>X</v>
          </cell>
          <cell r="BP715">
            <v>6</v>
          </cell>
          <cell r="BQ715">
            <v>9.3000000000000007</v>
          </cell>
          <cell r="BR715">
            <v>9</v>
          </cell>
          <cell r="BS715">
            <v>9.8000000000000007</v>
          </cell>
          <cell r="BU715">
            <v>8.8000000000000007</v>
          </cell>
          <cell r="BV715">
            <v>8.6999999999999993</v>
          </cell>
          <cell r="BW715">
            <v>6.1</v>
          </cell>
          <cell r="BX715">
            <v>8.8000000000000007</v>
          </cell>
          <cell r="BY715">
            <v>8.9</v>
          </cell>
          <cell r="BZ715">
            <v>9.6999999999999993</v>
          </cell>
          <cell r="CA715">
            <v>47</v>
          </cell>
          <cell r="CB715">
            <v>3</v>
          </cell>
          <cell r="CC715">
            <v>7.4</v>
          </cell>
          <cell r="CF715">
            <v>9.1999999999999993</v>
          </cell>
          <cell r="CG715">
            <v>9</v>
          </cell>
          <cell r="CI715">
            <v>9.4</v>
          </cell>
          <cell r="CJ715">
            <v>8.5</v>
          </cell>
          <cell r="CK715">
            <v>9.4</v>
          </cell>
          <cell r="CM715">
            <v>8.1</v>
          </cell>
          <cell r="CO715">
            <v>8.1999999999999993</v>
          </cell>
          <cell r="CP715">
            <v>6</v>
          </cell>
          <cell r="CT715" t="str">
            <v>X</v>
          </cell>
          <cell r="CU715">
            <v>9.4</v>
          </cell>
          <cell r="CV715">
            <v>9.1</v>
          </cell>
          <cell r="CW715">
            <v>24</v>
          </cell>
          <cell r="CX715">
            <v>3</v>
          </cell>
          <cell r="DB715">
            <v>0</v>
          </cell>
          <cell r="DC715">
            <v>5</v>
          </cell>
          <cell r="DD715">
            <v>126</v>
          </cell>
          <cell r="DE715">
            <v>13</v>
          </cell>
          <cell r="DF715">
            <v>136</v>
          </cell>
          <cell r="DG715">
            <v>126</v>
          </cell>
          <cell r="DH715">
            <v>8.09</v>
          </cell>
          <cell r="DI715">
            <v>3.47</v>
          </cell>
        </row>
        <row r="716">
          <cell r="A716">
            <v>25207115898</v>
          </cell>
          <cell r="B716" t="str">
            <v>Đỗ</v>
          </cell>
          <cell r="C716" t="str">
            <v>Thị</v>
          </cell>
          <cell r="D716" t="str">
            <v>Thủy</v>
          </cell>
          <cell r="E716">
            <v>36913</v>
          </cell>
          <cell r="F716" t="str">
            <v>Nữ</v>
          </cell>
          <cell r="G716" t="str">
            <v>Đã Đăng Ký (chưa học xong)</v>
          </cell>
          <cell r="H716">
            <v>6.6</v>
          </cell>
          <cell r="I716">
            <v>9.1</v>
          </cell>
          <cell r="K716">
            <v>8.5</v>
          </cell>
          <cell r="M716">
            <v>7.3</v>
          </cell>
          <cell r="N716">
            <v>8</v>
          </cell>
          <cell r="O716">
            <v>5.4</v>
          </cell>
          <cell r="P716">
            <v>5.0999999999999996</v>
          </cell>
          <cell r="R716">
            <v>9.1</v>
          </cell>
          <cell r="W716">
            <v>7.7</v>
          </cell>
          <cell r="X716">
            <v>9.8000000000000007</v>
          </cell>
          <cell r="Y716">
            <v>9.5</v>
          </cell>
          <cell r="Z716">
            <v>9.3000000000000007</v>
          </cell>
          <cell r="AA716">
            <v>8.8000000000000007</v>
          </cell>
          <cell r="AB716">
            <v>8.1999999999999993</v>
          </cell>
          <cell r="AC716">
            <v>8.4</v>
          </cell>
          <cell r="AD716">
            <v>8.8000000000000007</v>
          </cell>
          <cell r="AE716">
            <v>8.8000000000000007</v>
          </cell>
          <cell r="AF716">
            <v>8</v>
          </cell>
          <cell r="AG716">
            <v>8.3000000000000007</v>
          </cell>
          <cell r="AH716">
            <v>6</v>
          </cell>
          <cell r="AI716">
            <v>9.1</v>
          </cell>
          <cell r="AJ716">
            <v>8.1999999999999993</v>
          </cell>
          <cell r="AK716">
            <v>9</v>
          </cell>
          <cell r="AL716">
            <v>7.4</v>
          </cell>
          <cell r="AM716">
            <v>8.9</v>
          </cell>
          <cell r="AN716">
            <v>52</v>
          </cell>
          <cell r="AO716">
            <v>0</v>
          </cell>
          <cell r="AP716">
            <v>8.1</v>
          </cell>
          <cell r="AQ716">
            <v>7.4</v>
          </cell>
          <cell r="AR716">
            <v>9</v>
          </cell>
          <cell r="AX716">
            <v>6.5</v>
          </cell>
          <cell r="BD716">
            <v>7.5</v>
          </cell>
          <cell r="BE716">
            <v>5</v>
          </cell>
          <cell r="BF716">
            <v>0</v>
          </cell>
          <cell r="BG716">
            <v>6.5</v>
          </cell>
          <cell r="BH716">
            <v>9.1</v>
          </cell>
          <cell r="BI716">
            <v>8.8000000000000007</v>
          </cell>
          <cell r="BJ716">
            <v>8.1</v>
          </cell>
          <cell r="BK716">
            <v>8</v>
          </cell>
          <cell r="BL716">
            <v>8.4</v>
          </cell>
          <cell r="BM716">
            <v>7.3</v>
          </cell>
          <cell r="BN716">
            <v>6.4</v>
          </cell>
          <cell r="BO716">
            <v>6.1</v>
          </cell>
          <cell r="BP716">
            <v>5.3</v>
          </cell>
          <cell r="BQ716">
            <v>6.3</v>
          </cell>
          <cell r="BR716">
            <v>8.6999999999999993</v>
          </cell>
          <cell r="BS716">
            <v>9</v>
          </cell>
          <cell r="BU716">
            <v>8.6999999999999993</v>
          </cell>
          <cell r="BV716">
            <v>7.8</v>
          </cell>
          <cell r="BW716">
            <v>5.9</v>
          </cell>
          <cell r="BX716">
            <v>7</v>
          </cell>
          <cell r="BY716">
            <v>7.6</v>
          </cell>
          <cell r="BZ716">
            <v>9.6999999999999993</v>
          </cell>
          <cell r="CA716">
            <v>50</v>
          </cell>
          <cell r="CB716">
            <v>0</v>
          </cell>
          <cell r="CD716">
            <v>8.9</v>
          </cell>
          <cell r="CF716">
            <v>9.5</v>
          </cell>
          <cell r="CG716">
            <v>9.3000000000000007</v>
          </cell>
          <cell r="CI716">
            <v>8.6999999999999993</v>
          </cell>
          <cell r="CJ716">
            <v>9.3000000000000007</v>
          </cell>
          <cell r="CK716">
            <v>9.3000000000000007</v>
          </cell>
          <cell r="CM716">
            <v>8</v>
          </cell>
          <cell r="CO716">
            <v>9</v>
          </cell>
          <cell r="CP716">
            <v>8.6</v>
          </cell>
          <cell r="CT716" t="str">
            <v>X</v>
          </cell>
          <cell r="CU716">
            <v>10</v>
          </cell>
          <cell r="CV716">
            <v>9.1999999999999993</v>
          </cell>
          <cell r="CW716">
            <v>23</v>
          </cell>
          <cell r="CX716">
            <v>3</v>
          </cell>
          <cell r="DB716">
            <v>0</v>
          </cell>
          <cell r="DC716">
            <v>5</v>
          </cell>
          <cell r="DD716">
            <v>130</v>
          </cell>
          <cell r="DE716">
            <v>8</v>
          </cell>
          <cell r="DF716">
            <v>136</v>
          </cell>
          <cell r="DG716">
            <v>130</v>
          </cell>
          <cell r="DH716">
            <v>8</v>
          </cell>
          <cell r="DI716">
            <v>3.42</v>
          </cell>
        </row>
        <row r="717">
          <cell r="A717">
            <v>25207214534</v>
          </cell>
          <cell r="B717" t="str">
            <v>Lê</v>
          </cell>
          <cell r="C717" t="str">
            <v>Thị Thanh</v>
          </cell>
          <cell r="D717" t="str">
            <v>Thủy</v>
          </cell>
          <cell r="E717">
            <v>37062</v>
          </cell>
          <cell r="F717" t="str">
            <v>Nữ</v>
          </cell>
          <cell r="G717" t="str">
            <v>Đã Đăng Ký (chưa học xong)</v>
          </cell>
          <cell r="H717">
            <v>7.8</v>
          </cell>
          <cell r="I717">
            <v>7.8</v>
          </cell>
          <cell r="K717">
            <v>7.8</v>
          </cell>
          <cell r="M717">
            <v>8.6999999999999993</v>
          </cell>
          <cell r="N717">
            <v>7.5</v>
          </cell>
          <cell r="O717">
            <v>8.4</v>
          </cell>
          <cell r="P717">
            <v>8</v>
          </cell>
          <cell r="R717">
            <v>8.6</v>
          </cell>
          <cell r="W717">
            <v>8</v>
          </cell>
          <cell r="X717">
            <v>5.9</v>
          </cell>
          <cell r="Y717">
            <v>8.1999999999999993</v>
          </cell>
          <cell r="Z717">
            <v>8.3000000000000007</v>
          </cell>
          <cell r="AA717">
            <v>8.6</v>
          </cell>
          <cell r="AB717">
            <v>7.7</v>
          </cell>
          <cell r="AC717">
            <v>9.8000000000000007</v>
          </cell>
          <cell r="AD717" t="str">
            <v>X</v>
          </cell>
          <cell r="AE717">
            <v>6.8</v>
          </cell>
          <cell r="AF717">
            <v>6.4</v>
          </cell>
          <cell r="AG717">
            <v>6.8</v>
          </cell>
          <cell r="AH717">
            <v>7.2</v>
          </cell>
          <cell r="AI717">
            <v>9.3000000000000007</v>
          </cell>
          <cell r="AJ717">
            <v>8.5</v>
          </cell>
          <cell r="AK717">
            <v>5.0999999999999996</v>
          </cell>
          <cell r="AL717" t="str">
            <v>X</v>
          </cell>
          <cell r="AM717">
            <v>6</v>
          </cell>
          <cell r="AN717">
            <v>48</v>
          </cell>
          <cell r="AO717">
            <v>4</v>
          </cell>
          <cell r="AP717">
            <v>8.4</v>
          </cell>
          <cell r="AQ717">
            <v>9.8000000000000007</v>
          </cell>
          <cell r="AT717">
            <v>10</v>
          </cell>
          <cell r="AZ717">
            <v>10</v>
          </cell>
          <cell r="BD717">
            <v>9.1</v>
          </cell>
          <cell r="BE717">
            <v>5</v>
          </cell>
          <cell r="BF717">
            <v>0</v>
          </cell>
          <cell r="BG717">
            <v>7.3</v>
          </cell>
          <cell r="BH717">
            <v>6.5</v>
          </cell>
          <cell r="BI717">
            <v>8.4</v>
          </cell>
          <cell r="BJ717">
            <v>7.1</v>
          </cell>
          <cell r="BK717">
            <v>8.5</v>
          </cell>
          <cell r="BL717">
            <v>9.4</v>
          </cell>
          <cell r="BM717">
            <v>8.8000000000000007</v>
          </cell>
          <cell r="BN717">
            <v>5.8</v>
          </cell>
          <cell r="BO717">
            <v>6.5</v>
          </cell>
          <cell r="BP717">
            <v>6.3</v>
          </cell>
          <cell r="BQ717">
            <v>9</v>
          </cell>
          <cell r="BR717">
            <v>7.3</v>
          </cell>
          <cell r="BS717">
            <v>8.6999999999999993</v>
          </cell>
          <cell r="BT717">
            <v>8.6</v>
          </cell>
          <cell r="BV717">
            <v>7.6</v>
          </cell>
          <cell r="BW717">
            <v>8.4</v>
          </cell>
          <cell r="BX717">
            <v>8.1</v>
          </cell>
          <cell r="BY717">
            <v>7.9</v>
          </cell>
          <cell r="BZ717">
            <v>9.1</v>
          </cell>
          <cell r="CA717">
            <v>50</v>
          </cell>
          <cell r="CB717">
            <v>0</v>
          </cell>
          <cell r="CC717">
            <v>8.8000000000000007</v>
          </cell>
          <cell r="CF717">
            <v>9</v>
          </cell>
          <cell r="CG717">
            <v>9.4</v>
          </cell>
          <cell r="CI717">
            <v>8.6</v>
          </cell>
          <cell r="CJ717">
            <v>8</v>
          </cell>
          <cell r="CK717">
            <v>7.7</v>
          </cell>
          <cell r="CM717">
            <v>8.6999999999999993</v>
          </cell>
          <cell r="CO717">
            <v>8.6999999999999993</v>
          </cell>
          <cell r="CP717" t="str">
            <v>X</v>
          </cell>
          <cell r="CS717">
            <v>8.3000000000000007</v>
          </cell>
          <cell r="CU717">
            <v>8.5</v>
          </cell>
          <cell r="CV717" t="str">
            <v>X</v>
          </cell>
          <cell r="CW717">
            <v>23</v>
          </cell>
          <cell r="CX717">
            <v>4</v>
          </cell>
          <cell r="DB717">
            <v>0</v>
          </cell>
          <cell r="DC717">
            <v>5</v>
          </cell>
          <cell r="DD717">
            <v>126</v>
          </cell>
          <cell r="DE717">
            <v>13</v>
          </cell>
          <cell r="DF717">
            <v>136</v>
          </cell>
          <cell r="DG717">
            <v>126</v>
          </cell>
          <cell r="DH717">
            <v>7.91</v>
          </cell>
          <cell r="DI717">
            <v>3.42</v>
          </cell>
        </row>
        <row r="718">
          <cell r="A718">
            <v>25207214553</v>
          </cell>
          <cell r="B718" t="str">
            <v>Phạm</v>
          </cell>
          <cell r="C718" t="str">
            <v>Thị Hồng</v>
          </cell>
          <cell r="D718" t="str">
            <v>Thủy</v>
          </cell>
          <cell r="E718">
            <v>37015</v>
          </cell>
          <cell r="F718" t="str">
            <v>Nữ</v>
          </cell>
          <cell r="G718" t="str">
            <v>Đã Đăng Ký (chưa học xong)</v>
          </cell>
          <cell r="H718">
            <v>5.3</v>
          </cell>
          <cell r="I718">
            <v>9.5</v>
          </cell>
          <cell r="K718">
            <v>8</v>
          </cell>
          <cell r="M718">
            <v>7.6</v>
          </cell>
          <cell r="N718">
            <v>7.5</v>
          </cell>
          <cell r="O718">
            <v>8</v>
          </cell>
          <cell r="P718">
            <v>9.1</v>
          </cell>
          <cell r="R718">
            <v>8.6999999999999993</v>
          </cell>
          <cell r="W718">
            <v>10</v>
          </cell>
          <cell r="X718">
            <v>8.3000000000000007</v>
          </cell>
          <cell r="Y718">
            <v>9</v>
          </cell>
          <cell r="Z718">
            <v>8.6</v>
          </cell>
          <cell r="AA718">
            <v>9.1999999999999993</v>
          </cell>
          <cell r="AB718">
            <v>7</v>
          </cell>
          <cell r="AC718">
            <v>9.5</v>
          </cell>
          <cell r="AD718">
            <v>8.8000000000000007</v>
          </cell>
          <cell r="AE718">
            <v>7.6</v>
          </cell>
          <cell r="AF718">
            <v>7.9</v>
          </cell>
          <cell r="AG718">
            <v>8.8000000000000007</v>
          </cell>
          <cell r="AH718">
            <v>8.6</v>
          </cell>
          <cell r="AI718">
            <v>9</v>
          </cell>
          <cell r="AJ718">
            <v>6.4</v>
          </cell>
          <cell r="AK718">
            <v>8.8000000000000007</v>
          </cell>
          <cell r="AL718" t="str">
            <v>X</v>
          </cell>
          <cell r="AM718">
            <v>9.9</v>
          </cell>
          <cell r="AN718">
            <v>50</v>
          </cell>
          <cell r="AO718">
            <v>2</v>
          </cell>
          <cell r="AP718">
            <v>7.4</v>
          </cell>
          <cell r="AQ718">
            <v>6.7</v>
          </cell>
          <cell r="AR718">
            <v>8.8000000000000007</v>
          </cell>
          <cell r="AX718">
            <v>7.1</v>
          </cell>
          <cell r="BD718">
            <v>6.5</v>
          </cell>
          <cell r="BE718">
            <v>5</v>
          </cell>
          <cell r="BF718">
            <v>0</v>
          </cell>
          <cell r="BG718">
            <v>6.3</v>
          </cell>
          <cell r="BH718">
            <v>8.8000000000000007</v>
          </cell>
          <cell r="BI718">
            <v>9.1999999999999993</v>
          </cell>
          <cell r="BJ718">
            <v>6.8</v>
          </cell>
          <cell r="BK718">
            <v>7.4</v>
          </cell>
          <cell r="BL718">
            <v>8.3000000000000007</v>
          </cell>
          <cell r="BM718">
            <v>8.1999999999999993</v>
          </cell>
          <cell r="BN718">
            <v>7.6</v>
          </cell>
          <cell r="BO718" t="str">
            <v>X</v>
          </cell>
          <cell r="BP718">
            <v>8.1999999999999993</v>
          </cell>
          <cell r="BQ718">
            <v>8</v>
          </cell>
          <cell r="BR718">
            <v>9.5</v>
          </cell>
          <cell r="BS718">
            <v>9.6</v>
          </cell>
          <cell r="BU718">
            <v>9.4</v>
          </cell>
          <cell r="BV718">
            <v>9.1999999999999993</v>
          </cell>
          <cell r="BW718">
            <v>8.9</v>
          </cell>
          <cell r="BX718">
            <v>8.1999999999999993</v>
          </cell>
          <cell r="BY718">
            <v>8</v>
          </cell>
          <cell r="BZ718">
            <v>8.8000000000000007</v>
          </cell>
          <cell r="CA718">
            <v>47</v>
          </cell>
          <cell r="CB718">
            <v>3</v>
          </cell>
          <cell r="CC718">
            <v>8.9</v>
          </cell>
          <cell r="CF718">
            <v>9</v>
          </cell>
          <cell r="CG718">
            <v>9.3000000000000007</v>
          </cell>
          <cell r="CI718">
            <v>8.1</v>
          </cell>
          <cell r="CJ718">
            <v>9.8000000000000007</v>
          </cell>
          <cell r="CK718">
            <v>9.3000000000000007</v>
          </cell>
          <cell r="CM718">
            <v>9.6999999999999993</v>
          </cell>
          <cell r="CO718">
            <v>8.4</v>
          </cell>
          <cell r="CP718" t="str">
            <v>X</v>
          </cell>
          <cell r="CT718">
            <v>7.6</v>
          </cell>
          <cell r="CU718">
            <v>9.6</v>
          </cell>
          <cell r="CV718">
            <v>8.8000000000000007</v>
          </cell>
          <cell r="CW718">
            <v>24</v>
          </cell>
          <cell r="CX718">
            <v>3</v>
          </cell>
          <cell r="DB718">
            <v>0</v>
          </cell>
          <cell r="DC718">
            <v>5</v>
          </cell>
          <cell r="DD718">
            <v>126</v>
          </cell>
          <cell r="DE718">
            <v>13</v>
          </cell>
          <cell r="DF718">
            <v>136</v>
          </cell>
          <cell r="DG718">
            <v>126</v>
          </cell>
          <cell r="DH718">
            <v>8.43</v>
          </cell>
          <cell r="DI718">
            <v>3.65</v>
          </cell>
        </row>
        <row r="719">
          <cell r="A719">
            <v>25207101868</v>
          </cell>
          <cell r="B719" t="str">
            <v>Nguyễn</v>
          </cell>
          <cell r="C719" t="str">
            <v>Lê Hoàng</v>
          </cell>
          <cell r="D719" t="str">
            <v>Thy</v>
          </cell>
          <cell r="E719">
            <v>37063</v>
          </cell>
          <cell r="F719" t="str">
            <v>Nữ</v>
          </cell>
          <cell r="G719" t="str">
            <v>Đã Đăng Ký (chưa học xong)</v>
          </cell>
          <cell r="H719">
            <v>8</v>
          </cell>
          <cell r="I719">
            <v>8.6</v>
          </cell>
          <cell r="K719">
            <v>7.9</v>
          </cell>
          <cell r="M719" t="str">
            <v>P (P/F)</v>
          </cell>
          <cell r="N719">
            <v>6.8</v>
          </cell>
          <cell r="O719">
            <v>6.6</v>
          </cell>
          <cell r="P719">
            <v>7.1</v>
          </cell>
          <cell r="R719">
            <v>5.8</v>
          </cell>
          <cell r="W719">
            <v>7.6</v>
          </cell>
          <cell r="X719">
            <v>9.3000000000000007</v>
          </cell>
          <cell r="Y719">
            <v>9.4</v>
          </cell>
          <cell r="Z719">
            <v>9.6</v>
          </cell>
          <cell r="AA719">
            <v>7.9</v>
          </cell>
          <cell r="AB719">
            <v>8.1</v>
          </cell>
          <cell r="AC719">
            <v>9</v>
          </cell>
          <cell r="AD719" t="str">
            <v>X</v>
          </cell>
          <cell r="AE719">
            <v>9.3000000000000007</v>
          </cell>
          <cell r="AF719">
            <v>7.2</v>
          </cell>
          <cell r="AG719">
            <v>7.5</v>
          </cell>
          <cell r="AH719">
            <v>8</v>
          </cell>
          <cell r="AI719">
            <v>7.8</v>
          </cell>
          <cell r="AJ719">
            <v>7.3</v>
          </cell>
          <cell r="AK719">
            <v>9.6</v>
          </cell>
          <cell r="AL719">
            <v>5.7</v>
          </cell>
          <cell r="AM719">
            <v>6.2</v>
          </cell>
          <cell r="AN719">
            <v>50</v>
          </cell>
          <cell r="AO719">
            <v>2</v>
          </cell>
          <cell r="AP719">
            <v>6</v>
          </cell>
          <cell r="AQ719">
            <v>7.1</v>
          </cell>
          <cell r="AW719">
            <v>7.6</v>
          </cell>
          <cell r="BC719">
            <v>7.1</v>
          </cell>
          <cell r="BD719">
            <v>7.5</v>
          </cell>
          <cell r="BE719">
            <v>5</v>
          </cell>
          <cell r="BF719">
            <v>0</v>
          </cell>
          <cell r="BG719">
            <v>8.8000000000000007</v>
          </cell>
          <cell r="BH719">
            <v>6.8</v>
          </cell>
          <cell r="BI719">
            <v>8.9</v>
          </cell>
          <cell r="BJ719">
            <v>8.3000000000000007</v>
          </cell>
          <cell r="BK719">
            <v>7.3</v>
          </cell>
          <cell r="BL719">
            <v>7.9</v>
          </cell>
          <cell r="BM719">
            <v>8.1999999999999993</v>
          </cell>
          <cell r="BN719">
            <v>6.9</v>
          </cell>
          <cell r="BO719">
            <v>5.4</v>
          </cell>
          <cell r="BP719">
            <v>4.9000000000000004</v>
          </cell>
          <cell r="BQ719">
            <v>7</v>
          </cell>
          <cell r="BR719">
            <v>9</v>
          </cell>
          <cell r="BS719">
            <v>8.6</v>
          </cell>
          <cell r="BU719">
            <v>8.8000000000000007</v>
          </cell>
          <cell r="BV719">
            <v>5.4</v>
          </cell>
          <cell r="BW719">
            <v>5.4</v>
          </cell>
          <cell r="BX719">
            <v>7.3</v>
          </cell>
          <cell r="BY719">
            <v>8.1999999999999993</v>
          </cell>
          <cell r="BZ719">
            <v>9.6999999999999993</v>
          </cell>
          <cell r="CA719">
            <v>50</v>
          </cell>
          <cell r="CB719">
            <v>0</v>
          </cell>
          <cell r="CD719">
            <v>8.1999999999999993</v>
          </cell>
          <cell r="CF719">
            <v>8.9</v>
          </cell>
          <cell r="CG719">
            <v>8.5</v>
          </cell>
          <cell r="CI719">
            <v>8.3000000000000007</v>
          </cell>
          <cell r="CJ719">
            <v>7.3</v>
          </cell>
          <cell r="CK719">
            <v>9.4</v>
          </cell>
          <cell r="CM719">
            <v>8.8000000000000007</v>
          </cell>
          <cell r="CO719">
            <v>8.6</v>
          </cell>
          <cell r="CP719">
            <v>8.3000000000000007</v>
          </cell>
          <cell r="CS719" t="str">
            <v>X</v>
          </cell>
          <cell r="CU719">
            <v>8.1999999999999993</v>
          </cell>
          <cell r="CV719">
            <v>9.5</v>
          </cell>
          <cell r="CW719">
            <v>23</v>
          </cell>
          <cell r="CX719">
            <v>3</v>
          </cell>
          <cell r="DB719">
            <v>0</v>
          </cell>
          <cell r="DC719">
            <v>5</v>
          </cell>
          <cell r="DD719">
            <v>128</v>
          </cell>
          <cell r="DE719">
            <v>10</v>
          </cell>
          <cell r="DF719">
            <v>136</v>
          </cell>
          <cell r="DG719">
            <v>128</v>
          </cell>
          <cell r="DH719">
            <v>7.73</v>
          </cell>
          <cell r="DI719">
            <v>3.27</v>
          </cell>
        </row>
        <row r="720">
          <cell r="A720">
            <v>25207109045</v>
          </cell>
          <cell r="B720" t="str">
            <v>Võ</v>
          </cell>
          <cell r="C720" t="str">
            <v>Thị</v>
          </cell>
          <cell r="D720" t="str">
            <v>Thy</v>
          </cell>
          <cell r="E720">
            <v>37000</v>
          </cell>
          <cell r="F720" t="str">
            <v>Nữ</v>
          </cell>
          <cell r="G720" t="str">
            <v>Đã Đăng Ký (chưa học xong)</v>
          </cell>
          <cell r="H720">
            <v>5.9</v>
          </cell>
          <cell r="I720">
            <v>7.4</v>
          </cell>
          <cell r="K720">
            <v>8.1999999999999993</v>
          </cell>
          <cell r="M720">
            <v>7</v>
          </cell>
          <cell r="N720">
            <v>7.5</v>
          </cell>
          <cell r="O720">
            <v>9.3000000000000007</v>
          </cell>
          <cell r="P720">
            <v>9.3000000000000007</v>
          </cell>
          <cell r="Q720">
            <v>8.6999999999999993</v>
          </cell>
          <cell r="W720">
            <v>6.5</v>
          </cell>
          <cell r="X720">
            <v>8.8000000000000007</v>
          </cell>
          <cell r="Y720">
            <v>8.6</v>
          </cell>
          <cell r="Z720">
            <v>9.1999999999999993</v>
          </cell>
          <cell r="AA720">
            <v>7.8</v>
          </cell>
          <cell r="AB720">
            <v>7.2</v>
          </cell>
          <cell r="AC720">
            <v>7.3</v>
          </cell>
          <cell r="AD720">
            <v>8.6999999999999993</v>
          </cell>
          <cell r="AE720">
            <v>9.3000000000000007</v>
          </cell>
          <cell r="AF720">
            <v>6.5</v>
          </cell>
          <cell r="AG720">
            <v>5.9</v>
          </cell>
          <cell r="AH720">
            <v>4.7</v>
          </cell>
          <cell r="AI720">
            <v>7</v>
          </cell>
          <cell r="AJ720">
            <v>7.4</v>
          </cell>
          <cell r="AK720">
            <v>8.6</v>
          </cell>
          <cell r="AL720">
            <v>6.3</v>
          </cell>
          <cell r="AM720">
            <v>7.5</v>
          </cell>
          <cell r="AN720">
            <v>52</v>
          </cell>
          <cell r="AO720">
            <v>0</v>
          </cell>
          <cell r="AP720">
            <v>5.3</v>
          </cell>
          <cell r="AQ720">
            <v>6.4</v>
          </cell>
          <cell r="AT720">
            <v>7.9</v>
          </cell>
          <cell r="AZ720">
            <v>7.4</v>
          </cell>
          <cell r="BD720">
            <v>7.2</v>
          </cell>
          <cell r="BE720">
            <v>5</v>
          </cell>
          <cell r="BF720">
            <v>0</v>
          </cell>
          <cell r="BG720">
            <v>6.5</v>
          </cell>
          <cell r="BH720">
            <v>8.8000000000000007</v>
          </cell>
          <cell r="BI720">
            <v>9.1</v>
          </cell>
          <cell r="BJ720">
            <v>6.4</v>
          </cell>
          <cell r="BK720">
            <v>7.4</v>
          </cell>
          <cell r="BL720">
            <v>6.1</v>
          </cell>
          <cell r="BM720">
            <v>8.5</v>
          </cell>
          <cell r="BN720">
            <v>5.7</v>
          </cell>
          <cell r="BO720" t="str">
            <v>X</v>
          </cell>
          <cell r="BP720">
            <v>6.7</v>
          </cell>
          <cell r="BQ720">
            <v>6.6</v>
          </cell>
          <cell r="BR720">
            <v>8.6999999999999993</v>
          </cell>
          <cell r="BS720">
            <v>8.4</v>
          </cell>
          <cell r="BU720">
            <v>8.1</v>
          </cell>
          <cell r="BV720">
            <v>8.6</v>
          </cell>
          <cell r="BW720">
            <v>7.2</v>
          </cell>
          <cell r="BX720">
            <v>9</v>
          </cell>
          <cell r="BY720">
            <v>8.5</v>
          </cell>
          <cell r="BZ720">
            <v>9.6999999999999993</v>
          </cell>
          <cell r="CA720">
            <v>47</v>
          </cell>
          <cell r="CB720">
            <v>3</v>
          </cell>
          <cell r="CD720">
            <v>9</v>
          </cell>
          <cell r="CF720">
            <v>8.4</v>
          </cell>
          <cell r="CG720">
            <v>8.3000000000000007</v>
          </cell>
          <cell r="CI720">
            <v>8.5</v>
          </cell>
          <cell r="CJ720">
            <v>8.3000000000000007</v>
          </cell>
          <cell r="CK720">
            <v>9.1999999999999993</v>
          </cell>
          <cell r="CM720">
            <v>9</v>
          </cell>
          <cell r="CO720">
            <v>8.6</v>
          </cell>
          <cell r="CP720" t="str">
            <v>X</v>
          </cell>
          <cell r="CS720" t="str">
            <v>X</v>
          </cell>
          <cell r="CU720">
            <v>9.1</v>
          </cell>
          <cell r="CV720">
            <v>9.6</v>
          </cell>
          <cell r="CW720">
            <v>20</v>
          </cell>
          <cell r="CX720">
            <v>6</v>
          </cell>
          <cell r="DB720">
            <v>0</v>
          </cell>
          <cell r="DC720">
            <v>5</v>
          </cell>
          <cell r="DD720">
            <v>124</v>
          </cell>
          <cell r="DE720">
            <v>14</v>
          </cell>
          <cell r="DF720">
            <v>136</v>
          </cell>
          <cell r="DG720">
            <v>124</v>
          </cell>
          <cell r="DH720">
            <v>7.82</v>
          </cell>
          <cell r="DI720">
            <v>3.36</v>
          </cell>
        </row>
        <row r="721">
          <cell r="A721">
            <v>25207109425</v>
          </cell>
          <cell r="B721" t="str">
            <v>Võ</v>
          </cell>
          <cell r="C721" t="str">
            <v>Phương</v>
          </cell>
          <cell r="D721" t="str">
            <v>Thy</v>
          </cell>
          <cell r="E721">
            <v>37000</v>
          </cell>
          <cell r="F721" t="str">
            <v>Nữ</v>
          </cell>
          <cell r="G721" t="str">
            <v>Đã Đăng Ký (chưa học xong)</v>
          </cell>
          <cell r="H721">
            <v>8</v>
          </cell>
          <cell r="I721">
            <v>8.3000000000000007</v>
          </cell>
          <cell r="K721">
            <v>8.5</v>
          </cell>
          <cell r="M721">
            <v>6.7</v>
          </cell>
          <cell r="N721">
            <v>7</v>
          </cell>
          <cell r="O721">
            <v>5.6</v>
          </cell>
          <cell r="P721">
            <v>5</v>
          </cell>
          <cell r="Q721">
            <v>8.6999999999999993</v>
          </cell>
          <cell r="V721">
            <v>8.5</v>
          </cell>
          <cell r="W721">
            <v>7.5</v>
          </cell>
          <cell r="Y721">
            <v>9.1999999999999993</v>
          </cell>
          <cell r="Z721">
            <v>8.4</v>
          </cell>
          <cell r="AA721">
            <v>7.8</v>
          </cell>
          <cell r="AB721">
            <v>9.1999999999999993</v>
          </cell>
          <cell r="AC721">
            <v>8.6</v>
          </cell>
          <cell r="AD721">
            <v>9</v>
          </cell>
          <cell r="AE721">
            <v>9.1</v>
          </cell>
          <cell r="AF721">
            <v>7.8</v>
          </cell>
          <cell r="AG721">
            <v>7.3</v>
          </cell>
          <cell r="AH721">
            <v>6.8</v>
          </cell>
          <cell r="AI721">
            <v>7.9</v>
          </cell>
          <cell r="AJ721">
            <v>4.8</v>
          </cell>
          <cell r="AK721">
            <v>8.6999999999999993</v>
          </cell>
          <cell r="AL721">
            <v>7.8</v>
          </cell>
          <cell r="AN721">
            <v>50</v>
          </cell>
          <cell r="AO721">
            <v>2</v>
          </cell>
          <cell r="AP721">
            <v>7</v>
          </cell>
          <cell r="AQ721">
            <v>6.8</v>
          </cell>
          <cell r="AT721">
            <v>9</v>
          </cell>
          <cell r="AX721">
            <v>6.7</v>
          </cell>
          <cell r="BD721">
            <v>5.7</v>
          </cell>
          <cell r="BE721">
            <v>5</v>
          </cell>
          <cell r="BF721">
            <v>0</v>
          </cell>
          <cell r="BG721">
            <v>5.8</v>
          </cell>
          <cell r="BH721">
            <v>8.1</v>
          </cell>
          <cell r="BI721">
            <v>9.6</v>
          </cell>
          <cell r="BJ721">
            <v>5.2</v>
          </cell>
          <cell r="BK721">
            <v>7.8</v>
          </cell>
          <cell r="BL721">
            <v>7.8</v>
          </cell>
          <cell r="BM721">
            <v>5.7</v>
          </cell>
          <cell r="BN721">
            <v>6.4</v>
          </cell>
          <cell r="BO721">
            <v>8</v>
          </cell>
          <cell r="BP721">
            <v>6.2</v>
          </cell>
          <cell r="BQ721">
            <v>9.6</v>
          </cell>
          <cell r="BR721">
            <v>8.5</v>
          </cell>
          <cell r="BS721">
            <v>8.3000000000000007</v>
          </cell>
          <cell r="BU721">
            <v>7.4</v>
          </cell>
          <cell r="BV721">
            <v>8.4</v>
          </cell>
          <cell r="BW721">
            <v>6.7</v>
          </cell>
          <cell r="BX721">
            <v>8.3000000000000007</v>
          </cell>
          <cell r="BY721">
            <v>7.8</v>
          </cell>
          <cell r="BZ721">
            <v>8.9</v>
          </cell>
          <cell r="CA721">
            <v>50</v>
          </cell>
          <cell r="CB721">
            <v>0</v>
          </cell>
          <cell r="CD721">
            <v>8.1</v>
          </cell>
          <cell r="CF721">
            <v>7.8</v>
          </cell>
          <cell r="CI721">
            <v>7.1</v>
          </cell>
          <cell r="CJ721">
            <v>8</v>
          </cell>
          <cell r="CK721">
            <v>9.3000000000000007</v>
          </cell>
          <cell r="CM721">
            <v>8.6999999999999993</v>
          </cell>
          <cell r="CO721">
            <v>7.9</v>
          </cell>
          <cell r="CP721" t="str">
            <v>X</v>
          </cell>
          <cell r="CT721" t="str">
            <v>X</v>
          </cell>
          <cell r="CU721">
            <v>8.6999999999999993</v>
          </cell>
          <cell r="CV721">
            <v>8.8000000000000007</v>
          </cell>
          <cell r="CW721">
            <v>18</v>
          </cell>
          <cell r="CX721">
            <v>8</v>
          </cell>
          <cell r="DB721">
            <v>0</v>
          </cell>
          <cell r="DC721">
            <v>5</v>
          </cell>
          <cell r="DD721">
            <v>123</v>
          </cell>
          <cell r="DE721">
            <v>15</v>
          </cell>
          <cell r="DF721">
            <v>136</v>
          </cell>
          <cell r="DG721">
            <v>123</v>
          </cell>
          <cell r="DH721">
            <v>7.71</v>
          </cell>
          <cell r="DI721">
            <v>3.28</v>
          </cell>
        </row>
        <row r="722">
          <cell r="A722">
            <v>2120727087</v>
          </cell>
          <cell r="B722" t="str">
            <v>Trần</v>
          </cell>
          <cell r="C722" t="str">
            <v>Thủy</v>
          </cell>
          <cell r="D722" t="str">
            <v>Tiên</v>
          </cell>
          <cell r="E722">
            <v>35621</v>
          </cell>
          <cell r="F722" t="str">
            <v>Nữ</v>
          </cell>
          <cell r="G722" t="str">
            <v>Đã Đăng Ký (chưa học xong)</v>
          </cell>
          <cell r="H722">
            <v>4.5</v>
          </cell>
          <cell r="I722">
            <v>6.9</v>
          </cell>
          <cell r="K722">
            <v>6.2</v>
          </cell>
          <cell r="M722">
            <v>6.3</v>
          </cell>
          <cell r="N722">
            <v>5.6</v>
          </cell>
          <cell r="O722">
            <v>5</v>
          </cell>
          <cell r="P722">
            <v>5.8</v>
          </cell>
          <cell r="R722">
            <v>5.6</v>
          </cell>
          <cell r="W722">
            <v>5.2</v>
          </cell>
          <cell r="X722">
            <v>5.4</v>
          </cell>
          <cell r="Y722">
            <v>7.6</v>
          </cell>
          <cell r="Z722">
            <v>7.2</v>
          </cell>
          <cell r="AA722">
            <v>7.3</v>
          </cell>
          <cell r="AB722">
            <v>4.8</v>
          </cell>
          <cell r="AC722">
            <v>5.0999999999999996</v>
          </cell>
          <cell r="AE722">
            <v>4.3</v>
          </cell>
          <cell r="AF722">
            <v>4.7</v>
          </cell>
          <cell r="AG722">
            <v>4.0999999999999996</v>
          </cell>
          <cell r="AH722">
            <v>7.5</v>
          </cell>
          <cell r="AI722">
            <v>5.6</v>
          </cell>
          <cell r="AJ722" t="str">
            <v>X</v>
          </cell>
          <cell r="AK722" t="str">
            <v>X</v>
          </cell>
          <cell r="AL722">
            <v>6.9</v>
          </cell>
          <cell r="AM722">
            <v>7.3</v>
          </cell>
          <cell r="AN722">
            <v>46</v>
          </cell>
          <cell r="AO722">
            <v>6</v>
          </cell>
          <cell r="AP722">
            <v>7.2</v>
          </cell>
          <cell r="AQ722">
            <v>6.7</v>
          </cell>
          <cell r="AW722">
            <v>4</v>
          </cell>
          <cell r="AZ722">
            <v>7.3</v>
          </cell>
          <cell r="BD722">
            <v>7.4</v>
          </cell>
          <cell r="BE722">
            <v>5</v>
          </cell>
          <cell r="BF722">
            <v>0</v>
          </cell>
          <cell r="BG722">
            <v>4</v>
          </cell>
          <cell r="BH722" t="str">
            <v>X</v>
          </cell>
          <cell r="BJ722">
            <v>5.2</v>
          </cell>
          <cell r="BK722">
            <v>7</v>
          </cell>
          <cell r="BL722">
            <v>7</v>
          </cell>
          <cell r="BM722">
            <v>5.9</v>
          </cell>
          <cell r="BN722">
            <v>6.1</v>
          </cell>
          <cell r="BO722">
            <v>7.1</v>
          </cell>
          <cell r="BP722">
            <v>5.9</v>
          </cell>
          <cell r="BQ722">
            <v>5.6</v>
          </cell>
          <cell r="BR722" t="str">
            <v>X</v>
          </cell>
          <cell r="BS722">
            <v>7.8</v>
          </cell>
          <cell r="BT722">
            <v>6.2</v>
          </cell>
          <cell r="BV722">
            <v>0</v>
          </cell>
          <cell r="BW722">
            <v>5.7</v>
          </cell>
          <cell r="BX722" t="str">
            <v>X</v>
          </cell>
          <cell r="BY722">
            <v>6.8</v>
          </cell>
          <cell r="CA722">
            <v>36</v>
          </cell>
          <cell r="CB722">
            <v>14</v>
          </cell>
          <cell r="CD722" t="str">
            <v>X</v>
          </cell>
          <cell r="CF722">
            <v>5.9</v>
          </cell>
          <cell r="CI722">
            <v>5.8</v>
          </cell>
          <cell r="CV722">
            <v>8.6</v>
          </cell>
          <cell r="CW722">
            <v>5</v>
          </cell>
          <cell r="CX722">
            <v>21</v>
          </cell>
          <cell r="DB722">
            <v>0</v>
          </cell>
          <cell r="DC722">
            <v>5</v>
          </cell>
          <cell r="DD722">
            <v>92</v>
          </cell>
          <cell r="DE722">
            <v>46</v>
          </cell>
          <cell r="DF722">
            <v>136</v>
          </cell>
          <cell r="DG722">
            <v>103</v>
          </cell>
          <cell r="DH722">
            <v>5.29</v>
          </cell>
          <cell r="DI722">
            <v>1.95</v>
          </cell>
          <cell r="DJ722" t="str">
            <v>TOU 296; DTE-HT 202; HIS 161; HIS 361</v>
          </cell>
        </row>
        <row r="723">
          <cell r="A723">
            <v>2320714481</v>
          </cell>
          <cell r="B723" t="str">
            <v>Ngô</v>
          </cell>
          <cell r="C723" t="str">
            <v>Quỳnh</v>
          </cell>
          <cell r="D723" t="str">
            <v>Tiên</v>
          </cell>
          <cell r="E723">
            <v>36349</v>
          </cell>
          <cell r="F723" t="str">
            <v>Nữ</v>
          </cell>
          <cell r="G723" t="str">
            <v>Đang Học Lại</v>
          </cell>
          <cell r="H723">
            <v>5.3</v>
          </cell>
          <cell r="I723">
            <v>0</v>
          </cell>
          <cell r="K723">
            <v>6.8</v>
          </cell>
          <cell r="M723">
            <v>6.5</v>
          </cell>
          <cell r="N723">
            <v>4.5</v>
          </cell>
          <cell r="O723">
            <v>4.0999999999999996</v>
          </cell>
          <cell r="P723">
            <v>4.7</v>
          </cell>
          <cell r="R723">
            <v>9.1999999999999993</v>
          </cell>
          <cell r="W723">
            <v>4.0999999999999996</v>
          </cell>
          <cell r="X723">
            <v>7.6</v>
          </cell>
          <cell r="Y723">
            <v>8.6999999999999993</v>
          </cell>
          <cell r="Z723">
            <v>7</v>
          </cell>
          <cell r="AB723">
            <v>5.2</v>
          </cell>
          <cell r="AC723">
            <v>8.3000000000000007</v>
          </cell>
          <cell r="AE723">
            <v>5.6</v>
          </cell>
          <cell r="AF723">
            <v>8</v>
          </cell>
          <cell r="AG723">
            <v>7.9</v>
          </cell>
          <cell r="AH723">
            <v>9.8000000000000007</v>
          </cell>
          <cell r="AI723">
            <v>7.7</v>
          </cell>
          <cell r="AJ723">
            <v>8.8000000000000007</v>
          </cell>
          <cell r="AK723">
            <v>8.6999999999999993</v>
          </cell>
          <cell r="AL723">
            <v>9.3000000000000007</v>
          </cell>
          <cell r="AM723">
            <v>0</v>
          </cell>
          <cell r="AN723">
            <v>44</v>
          </cell>
          <cell r="AO723">
            <v>7</v>
          </cell>
          <cell r="AP723">
            <v>8</v>
          </cell>
          <cell r="AQ723">
            <v>5.7</v>
          </cell>
          <cell r="AT723">
            <v>4.4000000000000004</v>
          </cell>
          <cell r="AZ723">
            <v>5.5</v>
          </cell>
          <cell r="BD723">
            <v>5.0999999999999996</v>
          </cell>
          <cell r="BE723">
            <v>5</v>
          </cell>
          <cell r="BF723">
            <v>0</v>
          </cell>
          <cell r="BG723">
            <v>7.2</v>
          </cell>
          <cell r="BH723">
            <v>5.0999999999999996</v>
          </cell>
          <cell r="BI723" t="str">
            <v>X</v>
          </cell>
          <cell r="BJ723">
            <v>8.1</v>
          </cell>
          <cell r="BK723">
            <v>8.1</v>
          </cell>
          <cell r="BL723">
            <v>5.9</v>
          </cell>
          <cell r="BM723">
            <v>4.8</v>
          </cell>
          <cell r="BN723">
            <v>5.7</v>
          </cell>
          <cell r="BO723">
            <v>5.6</v>
          </cell>
          <cell r="BP723">
            <v>7.1</v>
          </cell>
          <cell r="BQ723">
            <v>5.9</v>
          </cell>
          <cell r="BS723" t="str">
            <v>X</v>
          </cell>
          <cell r="BT723">
            <v>0</v>
          </cell>
          <cell r="BU723">
            <v>7.2</v>
          </cell>
          <cell r="BV723">
            <v>8.6999999999999993</v>
          </cell>
          <cell r="BW723">
            <v>5.5</v>
          </cell>
          <cell r="BX723" t="str">
            <v>X</v>
          </cell>
          <cell r="BY723">
            <v>7.6</v>
          </cell>
          <cell r="BZ723">
            <v>8.8000000000000007</v>
          </cell>
          <cell r="CA723">
            <v>40</v>
          </cell>
          <cell r="CB723">
            <v>10</v>
          </cell>
          <cell r="CD723">
            <v>8.5</v>
          </cell>
          <cell r="CF723">
            <v>8.4</v>
          </cell>
          <cell r="CI723">
            <v>4.3</v>
          </cell>
          <cell r="CJ723">
            <v>5.5</v>
          </cell>
          <cell r="CK723">
            <v>6.9</v>
          </cell>
          <cell r="CM723">
            <v>7.3</v>
          </cell>
          <cell r="CO723" t="str">
            <v>X</v>
          </cell>
          <cell r="CP723" t="str">
            <v>X</v>
          </cell>
          <cell r="CT723">
            <v>6.3</v>
          </cell>
          <cell r="CU723">
            <v>8.6999999999999993</v>
          </cell>
          <cell r="CV723" t="str">
            <v>X</v>
          </cell>
          <cell r="CW723">
            <v>18</v>
          </cell>
          <cell r="CX723">
            <v>8</v>
          </cell>
          <cell r="DB723">
            <v>0</v>
          </cell>
          <cell r="DC723">
            <v>5</v>
          </cell>
          <cell r="DD723">
            <v>107</v>
          </cell>
          <cell r="DE723">
            <v>30</v>
          </cell>
          <cell r="DF723">
            <v>136</v>
          </cell>
          <cell r="DG723">
            <v>117</v>
          </cell>
          <cell r="DH723">
            <v>6.32</v>
          </cell>
          <cell r="DI723">
            <v>2.46</v>
          </cell>
          <cell r="DJ723" t="str">
            <v>PHI 162; HIS 361</v>
          </cell>
        </row>
        <row r="724">
          <cell r="A724">
            <v>25207101184</v>
          </cell>
          <cell r="B724" t="str">
            <v>Võ</v>
          </cell>
          <cell r="C724" t="str">
            <v>Nguyễn Thủy</v>
          </cell>
          <cell r="D724" t="str">
            <v>Tiên</v>
          </cell>
          <cell r="E724">
            <v>36956</v>
          </cell>
          <cell r="F724" t="str">
            <v>Nữ</v>
          </cell>
          <cell r="G724" t="str">
            <v>Đã Đăng Ký (chưa học xong)</v>
          </cell>
          <cell r="H724">
            <v>5.6</v>
          </cell>
          <cell r="I724">
            <v>8.1999999999999993</v>
          </cell>
          <cell r="K724">
            <v>8.1999999999999993</v>
          </cell>
          <cell r="M724">
            <v>7.9</v>
          </cell>
          <cell r="N724">
            <v>6.1</v>
          </cell>
          <cell r="O724">
            <v>7.4</v>
          </cell>
          <cell r="P724">
            <v>6.9</v>
          </cell>
          <cell r="R724">
            <v>7.8</v>
          </cell>
          <cell r="W724">
            <v>5.0999999999999996</v>
          </cell>
          <cell r="X724">
            <v>7.8</v>
          </cell>
          <cell r="Y724">
            <v>9.3000000000000007</v>
          </cell>
          <cell r="Z724">
            <v>8.5</v>
          </cell>
          <cell r="AA724">
            <v>7.9</v>
          </cell>
          <cell r="AB724">
            <v>6.5</v>
          </cell>
          <cell r="AC724">
            <v>8</v>
          </cell>
          <cell r="AD724">
            <v>8.1999999999999993</v>
          </cell>
          <cell r="AE724">
            <v>8.6</v>
          </cell>
          <cell r="AF724">
            <v>8.1999999999999993</v>
          </cell>
          <cell r="AG724">
            <v>4.2</v>
          </cell>
          <cell r="AH724">
            <v>8.1999999999999993</v>
          </cell>
          <cell r="AI724">
            <v>5</v>
          </cell>
          <cell r="AJ724">
            <v>9.1999999999999993</v>
          </cell>
          <cell r="AK724" t="str">
            <v>X</v>
          </cell>
          <cell r="AL724">
            <v>7.4</v>
          </cell>
          <cell r="AM724" t="str">
            <v>X</v>
          </cell>
          <cell r="AN724">
            <v>48</v>
          </cell>
          <cell r="AO724">
            <v>4</v>
          </cell>
          <cell r="AP724">
            <v>5.7</v>
          </cell>
          <cell r="AQ724">
            <v>5.8</v>
          </cell>
          <cell r="AR724">
            <v>8.1999999999999993</v>
          </cell>
          <cell r="AX724">
            <v>4.2</v>
          </cell>
          <cell r="BD724">
            <v>0</v>
          </cell>
          <cell r="BE724">
            <v>4</v>
          </cell>
          <cell r="BF724">
            <v>1</v>
          </cell>
          <cell r="BG724">
            <v>8.3000000000000007</v>
          </cell>
          <cell r="BH724">
            <v>7.3</v>
          </cell>
          <cell r="BI724">
            <v>9</v>
          </cell>
          <cell r="BJ724">
            <v>4.4000000000000004</v>
          </cell>
          <cell r="BK724">
            <v>7.6</v>
          </cell>
          <cell r="BL724">
            <v>8.1999999999999993</v>
          </cell>
          <cell r="BM724">
            <v>9</v>
          </cell>
          <cell r="BN724">
            <v>4.0999999999999996</v>
          </cell>
          <cell r="BO724">
            <v>7.1</v>
          </cell>
          <cell r="BP724">
            <v>4.0999999999999996</v>
          </cell>
          <cell r="BQ724">
            <v>6.5</v>
          </cell>
          <cell r="BR724">
            <v>7.9</v>
          </cell>
          <cell r="BS724">
            <v>7.2</v>
          </cell>
          <cell r="BU724">
            <v>7.9</v>
          </cell>
          <cell r="BV724">
            <v>6.4</v>
          </cell>
          <cell r="BW724">
            <v>8.1</v>
          </cell>
          <cell r="BX724">
            <v>4.3</v>
          </cell>
          <cell r="BY724">
            <v>6.7</v>
          </cell>
          <cell r="BZ724">
            <v>8.5</v>
          </cell>
          <cell r="CA724">
            <v>50</v>
          </cell>
          <cell r="CB724">
            <v>0</v>
          </cell>
          <cell r="CD724">
            <v>8.3000000000000007</v>
          </cell>
          <cell r="CF724">
            <v>6.1</v>
          </cell>
          <cell r="CG724" t="str">
            <v>X</v>
          </cell>
          <cell r="CI724">
            <v>8.1999999999999993</v>
          </cell>
          <cell r="CJ724">
            <v>5.5</v>
          </cell>
          <cell r="CK724">
            <v>7.1</v>
          </cell>
          <cell r="CM724">
            <v>7.9</v>
          </cell>
          <cell r="CO724">
            <v>8.1</v>
          </cell>
          <cell r="CP724">
            <v>7.1</v>
          </cell>
          <cell r="CS724" t="str">
            <v>X</v>
          </cell>
          <cell r="CU724">
            <v>7.9</v>
          </cell>
          <cell r="CV724">
            <v>8.6</v>
          </cell>
          <cell r="CW724">
            <v>21</v>
          </cell>
          <cell r="CX724">
            <v>5</v>
          </cell>
          <cell r="DB724">
            <v>0</v>
          </cell>
          <cell r="DC724">
            <v>5</v>
          </cell>
          <cell r="DD724">
            <v>123</v>
          </cell>
          <cell r="DE724">
            <v>15</v>
          </cell>
          <cell r="DF724">
            <v>136</v>
          </cell>
          <cell r="DG724">
            <v>127</v>
          </cell>
          <cell r="DH724">
            <v>6.88</v>
          </cell>
          <cell r="DI724">
            <v>2.82</v>
          </cell>
        </row>
        <row r="725">
          <cell r="A725">
            <v>25207101605</v>
          </cell>
          <cell r="B725" t="str">
            <v>Đoàn</v>
          </cell>
          <cell r="C725" t="str">
            <v>Thị Thùy</v>
          </cell>
          <cell r="D725" t="str">
            <v>Tiên</v>
          </cell>
          <cell r="E725">
            <v>36976</v>
          </cell>
          <cell r="F725" t="str">
            <v>Nữ</v>
          </cell>
          <cell r="G725" t="str">
            <v>Đã Đăng Ký (chưa học xong)</v>
          </cell>
          <cell r="H725">
            <v>6.4</v>
          </cell>
          <cell r="I725">
            <v>9.3000000000000007</v>
          </cell>
          <cell r="K725">
            <v>8.1999999999999993</v>
          </cell>
          <cell r="M725">
            <v>8.8000000000000007</v>
          </cell>
          <cell r="N725">
            <v>9.5</v>
          </cell>
          <cell r="O725">
            <v>10</v>
          </cell>
          <cell r="P725">
            <v>9.8000000000000007</v>
          </cell>
          <cell r="S725">
            <v>9.1</v>
          </cell>
          <cell r="W725">
            <v>9.3000000000000007</v>
          </cell>
          <cell r="X725">
            <v>7.4</v>
          </cell>
          <cell r="Y725">
            <v>9.1999999999999993</v>
          </cell>
          <cell r="Z725">
            <v>10</v>
          </cell>
          <cell r="AA725">
            <v>8.6999999999999993</v>
          </cell>
          <cell r="AB725">
            <v>9</v>
          </cell>
          <cell r="AC725">
            <v>9.6999999999999993</v>
          </cell>
          <cell r="AD725">
            <v>9.1</v>
          </cell>
          <cell r="AE725">
            <v>8</v>
          </cell>
          <cell r="AF725">
            <v>7.7</v>
          </cell>
          <cell r="AG725">
            <v>9.6999999999999993</v>
          </cell>
          <cell r="AH725">
            <v>5.5</v>
          </cell>
          <cell r="AI725">
            <v>9</v>
          </cell>
          <cell r="AJ725">
            <v>6.4</v>
          </cell>
          <cell r="AK725">
            <v>8.9</v>
          </cell>
          <cell r="AL725">
            <v>9.3000000000000007</v>
          </cell>
          <cell r="AM725">
            <v>7.6</v>
          </cell>
          <cell r="AN725">
            <v>52</v>
          </cell>
          <cell r="AO725">
            <v>0</v>
          </cell>
          <cell r="AP725">
            <v>7.4</v>
          </cell>
          <cell r="AQ725">
            <v>7.3</v>
          </cell>
          <cell r="AT725">
            <v>8.1</v>
          </cell>
          <cell r="AX725">
            <v>6.3</v>
          </cell>
          <cell r="BD725">
            <v>5.7</v>
          </cell>
          <cell r="BE725">
            <v>5</v>
          </cell>
          <cell r="BF725">
            <v>0</v>
          </cell>
          <cell r="BG725">
            <v>8.5</v>
          </cell>
          <cell r="BH725">
            <v>7.5</v>
          </cell>
          <cell r="BI725">
            <v>9.4</v>
          </cell>
          <cell r="BJ725">
            <v>8.8000000000000007</v>
          </cell>
          <cell r="BK725">
            <v>8.6</v>
          </cell>
          <cell r="BL725">
            <v>8.6</v>
          </cell>
          <cell r="BM725">
            <v>9.1999999999999993</v>
          </cell>
          <cell r="BN725">
            <v>6.5</v>
          </cell>
          <cell r="BO725" t="str">
            <v>X</v>
          </cell>
          <cell r="BP725">
            <v>6.8</v>
          </cell>
          <cell r="BQ725">
            <v>8.5</v>
          </cell>
          <cell r="BR725">
            <v>9.5</v>
          </cell>
          <cell r="BS725">
            <v>9.1</v>
          </cell>
          <cell r="BU725">
            <v>9</v>
          </cell>
          <cell r="BV725">
            <v>9.6</v>
          </cell>
          <cell r="BW725">
            <v>6.7</v>
          </cell>
          <cell r="BX725">
            <v>9</v>
          </cell>
          <cell r="BY725" t="str">
            <v>X</v>
          </cell>
          <cell r="BZ725">
            <v>9.6999999999999993</v>
          </cell>
          <cell r="CA725">
            <v>44</v>
          </cell>
          <cell r="CB725">
            <v>6</v>
          </cell>
          <cell r="CC725">
            <v>8.5</v>
          </cell>
          <cell r="CF725">
            <v>9.3000000000000007</v>
          </cell>
          <cell r="CG725" t="str">
            <v>X</v>
          </cell>
          <cell r="CI725">
            <v>9.6999999999999993</v>
          </cell>
          <cell r="CJ725">
            <v>8.3000000000000007</v>
          </cell>
          <cell r="CK725">
            <v>9.3000000000000007</v>
          </cell>
          <cell r="CM725">
            <v>8.6999999999999993</v>
          </cell>
          <cell r="CO725" t="str">
            <v>X</v>
          </cell>
          <cell r="CP725">
            <v>7.4</v>
          </cell>
          <cell r="CS725" t="str">
            <v>X</v>
          </cell>
          <cell r="CV725">
            <v>9.1999999999999993</v>
          </cell>
          <cell r="CW725">
            <v>19</v>
          </cell>
          <cell r="CX725">
            <v>8</v>
          </cell>
          <cell r="DB725">
            <v>0</v>
          </cell>
          <cell r="DC725">
            <v>5</v>
          </cell>
          <cell r="DD725">
            <v>120</v>
          </cell>
          <cell r="DE725">
            <v>19</v>
          </cell>
          <cell r="DF725">
            <v>136</v>
          </cell>
          <cell r="DG725">
            <v>120</v>
          </cell>
          <cell r="DH725">
            <v>8.58</v>
          </cell>
          <cell r="DI725">
            <v>3.71</v>
          </cell>
        </row>
        <row r="726">
          <cell r="A726">
            <v>25207108772</v>
          </cell>
          <cell r="B726" t="str">
            <v>Dương</v>
          </cell>
          <cell r="C726" t="str">
            <v>Thị Thủy</v>
          </cell>
          <cell r="D726" t="str">
            <v>Tiên</v>
          </cell>
          <cell r="E726">
            <v>36954</v>
          </cell>
          <cell r="F726" t="str">
            <v>Nữ</v>
          </cell>
          <cell r="G726" t="str">
            <v>Đã Đăng Ký (chưa học xong)</v>
          </cell>
          <cell r="H726">
            <v>8</v>
          </cell>
          <cell r="I726">
            <v>8.6</v>
          </cell>
          <cell r="K726">
            <v>7.8</v>
          </cell>
          <cell r="M726">
            <v>7.4</v>
          </cell>
          <cell r="N726">
            <v>7.6</v>
          </cell>
          <cell r="O726">
            <v>6.5</v>
          </cell>
          <cell r="P726">
            <v>7.4</v>
          </cell>
          <cell r="R726">
            <v>7.5</v>
          </cell>
          <cell r="W726">
            <v>4.2</v>
          </cell>
          <cell r="X726">
            <v>8.3000000000000007</v>
          </cell>
          <cell r="Y726">
            <v>8.9</v>
          </cell>
          <cell r="Z726">
            <v>9.5</v>
          </cell>
          <cell r="AA726">
            <v>8.5</v>
          </cell>
          <cell r="AB726">
            <v>8.6999999999999993</v>
          </cell>
          <cell r="AC726">
            <v>9.1999999999999993</v>
          </cell>
          <cell r="AD726">
            <v>7.4</v>
          </cell>
          <cell r="AE726">
            <v>9</v>
          </cell>
          <cell r="AF726" t="str">
            <v>P (P/F)</v>
          </cell>
          <cell r="AG726" t="str">
            <v>P (P/F)</v>
          </cell>
          <cell r="AH726">
            <v>7.9</v>
          </cell>
          <cell r="AI726">
            <v>8.3000000000000007</v>
          </cell>
          <cell r="AJ726">
            <v>7.1</v>
          </cell>
          <cell r="AK726">
            <v>8.5</v>
          </cell>
          <cell r="AL726">
            <v>6.5</v>
          </cell>
          <cell r="AM726">
            <v>8</v>
          </cell>
          <cell r="AN726">
            <v>52</v>
          </cell>
          <cell r="AO726">
            <v>0</v>
          </cell>
          <cell r="AP726">
            <v>7.3</v>
          </cell>
          <cell r="AQ726">
            <v>7.1</v>
          </cell>
          <cell r="AV726">
            <v>7.1</v>
          </cell>
          <cell r="BB726">
            <v>5.7</v>
          </cell>
          <cell r="BD726">
            <v>7.4</v>
          </cell>
          <cell r="BE726">
            <v>5</v>
          </cell>
          <cell r="BF726">
            <v>0</v>
          </cell>
          <cell r="BG726">
            <v>5.5</v>
          </cell>
          <cell r="BH726">
            <v>7.6</v>
          </cell>
          <cell r="BI726">
            <v>9.5</v>
          </cell>
          <cell r="BJ726">
            <v>5.2</v>
          </cell>
          <cell r="BK726">
            <v>8</v>
          </cell>
          <cell r="BL726">
            <v>6.9</v>
          </cell>
          <cell r="BM726">
            <v>8.1</v>
          </cell>
          <cell r="BN726">
            <v>5.4</v>
          </cell>
          <cell r="BO726">
            <v>8.1</v>
          </cell>
          <cell r="BP726">
            <v>5.4</v>
          </cell>
          <cell r="BQ726">
            <v>5</v>
          </cell>
          <cell r="BR726">
            <v>6.3</v>
          </cell>
          <cell r="BS726">
            <v>6.5</v>
          </cell>
          <cell r="BU726">
            <v>7.2</v>
          </cell>
          <cell r="BV726">
            <v>9.3000000000000007</v>
          </cell>
          <cell r="BW726">
            <v>8</v>
          </cell>
          <cell r="BX726">
            <v>8.3000000000000007</v>
          </cell>
          <cell r="BY726">
            <v>8.6</v>
          </cell>
          <cell r="BZ726">
            <v>9.1</v>
          </cell>
          <cell r="CA726">
            <v>50</v>
          </cell>
          <cell r="CB726">
            <v>0</v>
          </cell>
          <cell r="CC726">
            <v>7.8</v>
          </cell>
          <cell r="CF726">
            <v>9.1</v>
          </cell>
          <cell r="CG726">
            <v>7.8</v>
          </cell>
          <cell r="CI726">
            <v>8.9</v>
          </cell>
          <cell r="CJ726">
            <v>9</v>
          </cell>
          <cell r="CK726">
            <v>7.4</v>
          </cell>
          <cell r="CM726">
            <v>8</v>
          </cell>
          <cell r="CO726" t="str">
            <v>X</v>
          </cell>
          <cell r="CP726">
            <v>7.2</v>
          </cell>
          <cell r="CT726" t="str">
            <v>X</v>
          </cell>
          <cell r="CU726">
            <v>8.1999999999999993</v>
          </cell>
          <cell r="CV726">
            <v>8.9</v>
          </cell>
          <cell r="CW726">
            <v>22</v>
          </cell>
          <cell r="CX726">
            <v>5</v>
          </cell>
          <cell r="DB726">
            <v>0</v>
          </cell>
          <cell r="DC726">
            <v>5</v>
          </cell>
          <cell r="DD726">
            <v>129</v>
          </cell>
          <cell r="DE726">
            <v>10</v>
          </cell>
          <cell r="DF726">
            <v>136</v>
          </cell>
          <cell r="DG726">
            <v>129</v>
          </cell>
          <cell r="DH726">
            <v>7.59</v>
          </cell>
          <cell r="DI726">
            <v>3.22</v>
          </cell>
        </row>
        <row r="727">
          <cell r="A727">
            <v>25207109979</v>
          </cell>
          <cell r="B727" t="str">
            <v>Hồ</v>
          </cell>
          <cell r="C727" t="str">
            <v>Thị Cẩm</v>
          </cell>
          <cell r="D727" t="str">
            <v>Tiên</v>
          </cell>
          <cell r="E727">
            <v>36919</v>
          </cell>
          <cell r="F727" t="str">
            <v>Nữ</v>
          </cell>
          <cell r="G727" t="str">
            <v>Đã Đăng Ký (chưa học xong)</v>
          </cell>
          <cell r="H727">
            <v>5.8</v>
          </cell>
          <cell r="I727">
            <v>7.9</v>
          </cell>
          <cell r="K727">
            <v>7</v>
          </cell>
          <cell r="M727">
            <v>6.2</v>
          </cell>
          <cell r="N727">
            <v>7.1</v>
          </cell>
          <cell r="O727">
            <v>5.6</v>
          </cell>
          <cell r="P727">
            <v>8</v>
          </cell>
          <cell r="R727">
            <v>7.2</v>
          </cell>
          <cell r="W727">
            <v>6.9</v>
          </cell>
          <cell r="X727">
            <v>6.6</v>
          </cell>
          <cell r="Y727">
            <v>8.5</v>
          </cell>
          <cell r="Z727">
            <v>8.6999999999999993</v>
          </cell>
          <cell r="AA727" t="str">
            <v>X</v>
          </cell>
          <cell r="AB727">
            <v>7.9</v>
          </cell>
          <cell r="AC727">
            <v>7.9</v>
          </cell>
          <cell r="AD727">
            <v>7.5</v>
          </cell>
          <cell r="AE727" t="str">
            <v>X</v>
          </cell>
          <cell r="AF727">
            <v>5.7</v>
          </cell>
          <cell r="AG727">
            <v>5.7</v>
          </cell>
          <cell r="AH727">
            <v>5.0999999999999996</v>
          </cell>
          <cell r="AI727">
            <v>5.2</v>
          </cell>
          <cell r="AJ727">
            <v>5.7</v>
          </cell>
          <cell r="AK727">
            <v>6.3</v>
          </cell>
          <cell r="AL727">
            <v>5</v>
          </cell>
          <cell r="AM727">
            <v>4</v>
          </cell>
          <cell r="AN727">
            <v>48</v>
          </cell>
          <cell r="AO727">
            <v>4</v>
          </cell>
          <cell r="AP727">
            <v>5.8</v>
          </cell>
          <cell r="AQ727">
            <v>5.9</v>
          </cell>
          <cell r="AW727">
            <v>7.3</v>
          </cell>
          <cell r="BC727">
            <v>9.4</v>
          </cell>
          <cell r="BD727">
            <v>6.5</v>
          </cell>
          <cell r="BE727">
            <v>5</v>
          </cell>
          <cell r="BF727">
            <v>0</v>
          </cell>
          <cell r="BG727">
            <v>5.3</v>
          </cell>
          <cell r="BH727">
            <v>6</v>
          </cell>
          <cell r="BI727">
            <v>9.1999999999999993</v>
          </cell>
          <cell r="BJ727">
            <v>4.7</v>
          </cell>
          <cell r="BK727">
            <v>6.6</v>
          </cell>
          <cell r="BL727">
            <v>6.1</v>
          </cell>
          <cell r="BM727">
            <v>7.9</v>
          </cell>
          <cell r="BN727">
            <v>5.6</v>
          </cell>
          <cell r="BO727" t="str">
            <v>X</v>
          </cell>
          <cell r="BP727">
            <v>5</v>
          </cell>
          <cell r="BQ727">
            <v>4</v>
          </cell>
          <cell r="BR727">
            <v>7.1</v>
          </cell>
          <cell r="BS727">
            <v>8.6</v>
          </cell>
          <cell r="BU727">
            <v>7.4</v>
          </cell>
          <cell r="BV727">
            <v>6.2</v>
          </cell>
          <cell r="BW727">
            <v>5.0999999999999996</v>
          </cell>
          <cell r="BX727">
            <v>8</v>
          </cell>
          <cell r="BY727" t="str">
            <v>X</v>
          </cell>
          <cell r="BZ727">
            <v>9.8000000000000007</v>
          </cell>
          <cell r="CA727">
            <v>44</v>
          </cell>
          <cell r="CB727">
            <v>6</v>
          </cell>
          <cell r="CC727">
            <v>6.2</v>
          </cell>
          <cell r="CF727">
            <v>8</v>
          </cell>
          <cell r="CG727" t="str">
            <v>X</v>
          </cell>
          <cell r="CI727">
            <v>7.4</v>
          </cell>
          <cell r="CJ727">
            <v>6.6</v>
          </cell>
          <cell r="CK727">
            <v>6.5</v>
          </cell>
          <cell r="CM727">
            <v>5.6</v>
          </cell>
          <cell r="CO727">
            <v>7.1</v>
          </cell>
          <cell r="CP727" t="str">
            <v>X</v>
          </cell>
          <cell r="CS727">
            <v>4.5999999999999996</v>
          </cell>
          <cell r="CU727">
            <v>7.9</v>
          </cell>
          <cell r="CV727" t="str">
            <v>X</v>
          </cell>
          <cell r="CW727">
            <v>21</v>
          </cell>
          <cell r="CX727">
            <v>6</v>
          </cell>
          <cell r="DB727">
            <v>0</v>
          </cell>
          <cell r="DC727">
            <v>5</v>
          </cell>
          <cell r="DD727">
            <v>118</v>
          </cell>
          <cell r="DE727">
            <v>21</v>
          </cell>
          <cell r="DF727">
            <v>136</v>
          </cell>
          <cell r="DG727">
            <v>118</v>
          </cell>
          <cell r="DH727">
            <v>6.46</v>
          </cell>
          <cell r="DI727">
            <v>2.54</v>
          </cell>
        </row>
        <row r="728">
          <cell r="A728">
            <v>25207116309</v>
          </cell>
          <cell r="B728" t="str">
            <v>Nguyễn</v>
          </cell>
          <cell r="C728" t="str">
            <v>Thị Thủy</v>
          </cell>
          <cell r="D728" t="str">
            <v>Tiên</v>
          </cell>
          <cell r="E728">
            <v>36963</v>
          </cell>
          <cell r="F728" t="str">
            <v>Nữ</v>
          </cell>
          <cell r="G728" t="str">
            <v>Đã Đăng Ký (chưa học xong)</v>
          </cell>
          <cell r="H728">
            <v>7.7</v>
          </cell>
          <cell r="I728">
            <v>8.1999999999999993</v>
          </cell>
          <cell r="K728">
            <v>6.9</v>
          </cell>
          <cell r="M728">
            <v>6.8</v>
          </cell>
          <cell r="N728">
            <v>7.2</v>
          </cell>
          <cell r="O728">
            <v>6.2</v>
          </cell>
          <cell r="P728">
            <v>6.3</v>
          </cell>
          <cell r="Q728">
            <v>8.9</v>
          </cell>
          <cell r="V728">
            <v>9</v>
          </cell>
          <cell r="W728">
            <v>7.8</v>
          </cell>
          <cell r="Y728">
            <v>8.4</v>
          </cell>
          <cell r="Z728">
            <v>8.3000000000000007</v>
          </cell>
          <cell r="AA728">
            <v>7.5</v>
          </cell>
          <cell r="AB728">
            <v>6.1</v>
          </cell>
          <cell r="AC728">
            <v>8.6999999999999993</v>
          </cell>
          <cell r="AD728">
            <v>8.9</v>
          </cell>
          <cell r="AE728">
            <v>8.6999999999999993</v>
          </cell>
          <cell r="AF728">
            <v>7.4</v>
          </cell>
          <cell r="AG728">
            <v>7.3</v>
          </cell>
          <cell r="AH728">
            <v>6.6</v>
          </cell>
          <cell r="AI728">
            <v>7</v>
          </cell>
          <cell r="AJ728">
            <v>9.1999999999999993</v>
          </cell>
          <cell r="AK728">
            <v>7.7</v>
          </cell>
          <cell r="AL728">
            <v>8.1</v>
          </cell>
          <cell r="AM728">
            <v>9.1</v>
          </cell>
          <cell r="AN728">
            <v>52</v>
          </cell>
          <cell r="AO728">
            <v>0</v>
          </cell>
          <cell r="AP728">
            <v>6.7</v>
          </cell>
          <cell r="AQ728">
            <v>6.7</v>
          </cell>
          <cell r="AR728">
            <v>8.6999999999999993</v>
          </cell>
          <cell r="AX728">
            <v>5.5</v>
          </cell>
          <cell r="BD728">
            <v>5.0999999999999996</v>
          </cell>
          <cell r="BE728">
            <v>5</v>
          </cell>
          <cell r="BF728">
            <v>0</v>
          </cell>
          <cell r="BG728">
            <v>6.3</v>
          </cell>
          <cell r="BH728">
            <v>8.1999999999999993</v>
          </cell>
          <cell r="BI728">
            <v>9.1999999999999993</v>
          </cell>
          <cell r="BJ728">
            <v>5.7</v>
          </cell>
          <cell r="BK728">
            <v>9</v>
          </cell>
          <cell r="BL728">
            <v>9.1999999999999993</v>
          </cell>
          <cell r="BM728">
            <v>9</v>
          </cell>
          <cell r="BN728">
            <v>7.7</v>
          </cell>
          <cell r="BO728" t="str">
            <v>X</v>
          </cell>
          <cell r="BP728">
            <v>5.5</v>
          </cell>
          <cell r="BQ728">
            <v>6.8</v>
          </cell>
          <cell r="BR728">
            <v>4.5999999999999996</v>
          </cell>
          <cell r="BS728">
            <v>6.7</v>
          </cell>
          <cell r="BU728">
            <v>7.6</v>
          </cell>
          <cell r="BV728">
            <v>8.3000000000000007</v>
          </cell>
          <cell r="BW728">
            <v>5.6</v>
          </cell>
          <cell r="BX728">
            <v>8.5</v>
          </cell>
          <cell r="BY728" t="str">
            <v>X</v>
          </cell>
          <cell r="BZ728">
            <v>9.6</v>
          </cell>
          <cell r="CA728">
            <v>44</v>
          </cell>
          <cell r="CB728">
            <v>6</v>
          </cell>
          <cell r="CC728">
            <v>8.1999999999999993</v>
          </cell>
          <cell r="CF728">
            <v>9.3000000000000007</v>
          </cell>
          <cell r="CG728" t="str">
            <v>X</v>
          </cell>
          <cell r="CI728">
            <v>9.3000000000000007</v>
          </cell>
          <cell r="CJ728">
            <v>9</v>
          </cell>
          <cell r="CK728">
            <v>8.5</v>
          </cell>
          <cell r="CM728">
            <v>8.8000000000000007</v>
          </cell>
          <cell r="CO728">
            <v>7.6</v>
          </cell>
          <cell r="CP728" t="str">
            <v>X</v>
          </cell>
          <cell r="CS728" t="str">
            <v>X</v>
          </cell>
          <cell r="CU728">
            <v>9.1</v>
          </cell>
          <cell r="CV728">
            <v>8.1999999999999993</v>
          </cell>
          <cell r="CW728">
            <v>19</v>
          </cell>
          <cell r="CX728">
            <v>8</v>
          </cell>
          <cell r="DB728">
            <v>0</v>
          </cell>
          <cell r="DC728">
            <v>5</v>
          </cell>
          <cell r="DD728">
            <v>120</v>
          </cell>
          <cell r="DE728">
            <v>19</v>
          </cell>
          <cell r="DF728">
            <v>136</v>
          </cell>
          <cell r="DG728">
            <v>120</v>
          </cell>
          <cell r="DH728">
            <v>7.7</v>
          </cell>
          <cell r="DI728">
            <v>3.28</v>
          </cell>
        </row>
        <row r="729">
          <cell r="A729">
            <v>25217109000</v>
          </cell>
          <cell r="B729" t="str">
            <v>Nguyễn</v>
          </cell>
          <cell r="C729" t="str">
            <v>Văn</v>
          </cell>
          <cell r="D729" t="str">
            <v>Tiên</v>
          </cell>
          <cell r="E729">
            <v>37102</v>
          </cell>
          <cell r="F729" t="str">
            <v>Nam</v>
          </cell>
          <cell r="G729" t="str">
            <v>Đã Đăng Ký (chưa học xong)</v>
          </cell>
          <cell r="H729">
            <v>8.4</v>
          </cell>
          <cell r="I729">
            <v>7.5</v>
          </cell>
          <cell r="K729">
            <v>7.6</v>
          </cell>
          <cell r="M729">
            <v>6.8</v>
          </cell>
          <cell r="N729">
            <v>7.1</v>
          </cell>
          <cell r="O729">
            <v>7</v>
          </cell>
          <cell r="P729">
            <v>8.4</v>
          </cell>
          <cell r="R729">
            <v>7.5</v>
          </cell>
          <cell r="W729">
            <v>6.9</v>
          </cell>
          <cell r="X729">
            <v>7.8</v>
          </cell>
          <cell r="Y729">
            <v>9.1</v>
          </cell>
          <cell r="Z729">
            <v>8.4</v>
          </cell>
          <cell r="AA729">
            <v>5.5</v>
          </cell>
          <cell r="AB729">
            <v>7.5</v>
          </cell>
          <cell r="AC729">
            <v>9.1</v>
          </cell>
          <cell r="AD729">
            <v>9</v>
          </cell>
          <cell r="AE729">
            <v>9.3000000000000007</v>
          </cell>
          <cell r="AF729">
            <v>8.4</v>
          </cell>
          <cell r="AG729">
            <v>8.3000000000000007</v>
          </cell>
          <cell r="AH729">
            <v>5.5</v>
          </cell>
          <cell r="AI729">
            <v>6.7</v>
          </cell>
          <cell r="AJ729">
            <v>7.6</v>
          </cell>
          <cell r="AK729">
            <v>7.2</v>
          </cell>
          <cell r="AL729">
            <v>8.1</v>
          </cell>
          <cell r="AM729">
            <v>8.3000000000000007</v>
          </cell>
          <cell r="AN729">
            <v>52</v>
          </cell>
          <cell r="AO729">
            <v>0</v>
          </cell>
          <cell r="AP729">
            <v>6.4</v>
          </cell>
          <cell r="AQ729">
            <v>7.5</v>
          </cell>
          <cell r="AR729">
            <v>8.4</v>
          </cell>
          <cell r="BB729">
            <v>5.2</v>
          </cell>
          <cell r="BD729">
            <v>5.7</v>
          </cell>
          <cell r="BE729">
            <v>5</v>
          </cell>
          <cell r="BF729">
            <v>0</v>
          </cell>
          <cell r="BG729">
            <v>6.1</v>
          </cell>
          <cell r="BH729">
            <v>6</v>
          </cell>
          <cell r="BI729">
            <v>9.1999999999999993</v>
          </cell>
          <cell r="BJ729">
            <v>5</v>
          </cell>
          <cell r="BK729">
            <v>7.7</v>
          </cell>
          <cell r="BL729">
            <v>8.9</v>
          </cell>
          <cell r="BM729">
            <v>7.7</v>
          </cell>
          <cell r="BN729">
            <v>7.8</v>
          </cell>
          <cell r="BO729" t="str">
            <v>X</v>
          </cell>
          <cell r="BP729">
            <v>6.2</v>
          </cell>
          <cell r="BQ729">
            <v>7.2</v>
          </cell>
          <cell r="BR729">
            <v>6.3</v>
          </cell>
          <cell r="BS729">
            <v>8.9</v>
          </cell>
          <cell r="BU729">
            <v>7.9</v>
          </cell>
          <cell r="BV729">
            <v>5.6</v>
          </cell>
          <cell r="BW729">
            <v>4.9000000000000004</v>
          </cell>
          <cell r="BX729">
            <v>8.3000000000000007</v>
          </cell>
          <cell r="BY729" t="str">
            <v>X</v>
          </cell>
          <cell r="BZ729">
            <v>9</v>
          </cell>
          <cell r="CA729">
            <v>44</v>
          </cell>
          <cell r="CB729">
            <v>6</v>
          </cell>
          <cell r="CD729">
            <v>8</v>
          </cell>
          <cell r="CF729">
            <v>7.9</v>
          </cell>
          <cell r="CG729" t="str">
            <v>X</v>
          </cell>
          <cell r="CI729">
            <v>7.2</v>
          </cell>
          <cell r="CJ729">
            <v>7.3</v>
          </cell>
          <cell r="CK729">
            <v>8.8000000000000007</v>
          </cell>
          <cell r="CM729">
            <v>8.6999999999999993</v>
          </cell>
          <cell r="CO729">
            <v>8.1</v>
          </cell>
          <cell r="CP729" t="str">
            <v>X</v>
          </cell>
          <cell r="CS729">
            <v>7.9</v>
          </cell>
          <cell r="CU729">
            <v>9.1</v>
          </cell>
          <cell r="CV729" t="str">
            <v>X</v>
          </cell>
          <cell r="CW729">
            <v>20</v>
          </cell>
          <cell r="CX729">
            <v>6</v>
          </cell>
          <cell r="DB729">
            <v>0</v>
          </cell>
          <cell r="DC729">
            <v>5</v>
          </cell>
          <cell r="DD729">
            <v>121</v>
          </cell>
          <cell r="DE729">
            <v>17</v>
          </cell>
          <cell r="DF729">
            <v>136</v>
          </cell>
          <cell r="DG729">
            <v>121</v>
          </cell>
          <cell r="DH729">
            <v>7.49</v>
          </cell>
          <cell r="DI729">
            <v>3.16</v>
          </cell>
        </row>
        <row r="730">
          <cell r="A730">
            <v>24217115897</v>
          </cell>
          <cell r="B730" t="str">
            <v>Võ</v>
          </cell>
          <cell r="C730" t="str">
            <v>Văn Nhật</v>
          </cell>
          <cell r="D730" t="str">
            <v>Tiến</v>
          </cell>
          <cell r="E730">
            <v>36527</v>
          </cell>
          <cell r="F730" t="str">
            <v>Nam</v>
          </cell>
          <cell r="G730" t="str">
            <v>Đang Học Lại</v>
          </cell>
          <cell r="H730">
            <v>6.4</v>
          </cell>
          <cell r="I730">
            <v>7.9</v>
          </cell>
          <cell r="K730">
            <v>7.4</v>
          </cell>
          <cell r="M730">
            <v>7.4</v>
          </cell>
          <cell r="N730">
            <v>6.7</v>
          </cell>
          <cell r="O730">
            <v>5.6</v>
          </cell>
          <cell r="P730">
            <v>5.3</v>
          </cell>
          <cell r="R730">
            <v>7.9</v>
          </cell>
          <cell r="W730">
            <v>6.2</v>
          </cell>
          <cell r="X730">
            <v>7.6</v>
          </cell>
          <cell r="Y730">
            <v>8.3000000000000007</v>
          </cell>
          <cell r="Z730">
            <v>9.1999999999999993</v>
          </cell>
          <cell r="AA730" t="str">
            <v>X</v>
          </cell>
          <cell r="AB730">
            <v>8.1999999999999993</v>
          </cell>
          <cell r="AC730">
            <v>8.9</v>
          </cell>
          <cell r="AD730" t="str">
            <v>X</v>
          </cell>
          <cell r="AE730">
            <v>7.1</v>
          </cell>
          <cell r="AF730">
            <v>5.9</v>
          </cell>
          <cell r="AG730">
            <v>6.4</v>
          </cell>
          <cell r="AH730">
            <v>7.8</v>
          </cell>
          <cell r="AI730">
            <v>8</v>
          </cell>
          <cell r="AJ730">
            <v>6.8</v>
          </cell>
          <cell r="AK730">
            <v>9</v>
          </cell>
          <cell r="AL730">
            <v>5.5</v>
          </cell>
          <cell r="AM730">
            <v>9.1999999999999993</v>
          </cell>
          <cell r="AN730">
            <v>48</v>
          </cell>
          <cell r="AO730">
            <v>4</v>
          </cell>
          <cell r="AP730">
            <v>7.7</v>
          </cell>
          <cell r="AQ730">
            <v>7.9</v>
          </cell>
          <cell r="AV730">
            <v>8.4</v>
          </cell>
          <cell r="AX730">
            <v>6.3</v>
          </cell>
          <cell r="BD730">
            <v>4.2</v>
          </cell>
          <cell r="BE730">
            <v>5</v>
          </cell>
          <cell r="BF730">
            <v>0</v>
          </cell>
          <cell r="BG730">
            <v>5.5</v>
          </cell>
          <cell r="BH730">
            <v>7.4</v>
          </cell>
          <cell r="BI730">
            <v>7.8</v>
          </cell>
          <cell r="BJ730">
            <v>5.9</v>
          </cell>
          <cell r="BK730">
            <v>6.4</v>
          </cell>
          <cell r="BL730">
            <v>8.1</v>
          </cell>
          <cell r="BM730">
            <v>5.4</v>
          </cell>
          <cell r="BN730">
            <v>6.9</v>
          </cell>
          <cell r="BO730" t="str">
            <v>X</v>
          </cell>
          <cell r="BP730">
            <v>7.7</v>
          </cell>
          <cell r="BQ730">
            <v>6.1</v>
          </cell>
          <cell r="BR730" t="str">
            <v>X</v>
          </cell>
          <cell r="BS730">
            <v>7.4</v>
          </cell>
          <cell r="BU730">
            <v>7.5</v>
          </cell>
          <cell r="BV730">
            <v>7.6</v>
          </cell>
          <cell r="BW730">
            <v>4.2</v>
          </cell>
          <cell r="BX730">
            <v>6.9</v>
          </cell>
          <cell r="BY730" t="str">
            <v>X</v>
          </cell>
          <cell r="BZ730">
            <v>9.1999999999999993</v>
          </cell>
          <cell r="CA730">
            <v>42</v>
          </cell>
          <cell r="CB730">
            <v>8</v>
          </cell>
          <cell r="CD730">
            <v>7.6</v>
          </cell>
          <cell r="CF730">
            <v>5.2</v>
          </cell>
          <cell r="CG730">
            <v>6.4</v>
          </cell>
          <cell r="CI730">
            <v>7.1</v>
          </cell>
          <cell r="CJ730">
            <v>8.1</v>
          </cell>
          <cell r="CK730">
            <v>6.6</v>
          </cell>
          <cell r="CM730">
            <v>7.1</v>
          </cell>
          <cell r="CO730">
            <v>8.6999999999999993</v>
          </cell>
          <cell r="CP730">
            <v>7.6</v>
          </cell>
          <cell r="CT730" t="str">
            <v>X</v>
          </cell>
          <cell r="CU730">
            <v>8.1999999999999993</v>
          </cell>
          <cell r="CV730">
            <v>8.9</v>
          </cell>
          <cell r="CW730">
            <v>23</v>
          </cell>
          <cell r="CX730">
            <v>3</v>
          </cell>
          <cell r="DB730">
            <v>0</v>
          </cell>
          <cell r="DC730">
            <v>5</v>
          </cell>
          <cell r="DD730">
            <v>118</v>
          </cell>
          <cell r="DE730">
            <v>20</v>
          </cell>
          <cell r="DF730">
            <v>136</v>
          </cell>
          <cell r="DG730">
            <v>118</v>
          </cell>
          <cell r="DH730">
            <v>7.09</v>
          </cell>
          <cell r="DI730">
            <v>2.89</v>
          </cell>
          <cell r="DJ730" t="str">
            <v>PHI 161</v>
          </cell>
        </row>
        <row r="731">
          <cell r="A731">
            <v>25217117281</v>
          </cell>
          <cell r="B731" t="str">
            <v>Nguyễn</v>
          </cell>
          <cell r="C731" t="str">
            <v>Bá</v>
          </cell>
          <cell r="D731" t="str">
            <v>Tiến</v>
          </cell>
          <cell r="E731">
            <v>37096</v>
          </cell>
          <cell r="F731" t="str">
            <v>Nam</v>
          </cell>
          <cell r="G731" t="str">
            <v>Đã Đăng Ký (chưa học xong)</v>
          </cell>
          <cell r="H731">
            <v>7.6</v>
          </cell>
          <cell r="I731">
            <v>9.1</v>
          </cell>
          <cell r="K731">
            <v>7.8</v>
          </cell>
          <cell r="M731">
            <v>7.1</v>
          </cell>
          <cell r="N731">
            <v>8.1</v>
          </cell>
          <cell r="O731">
            <v>9.4</v>
          </cell>
          <cell r="P731">
            <v>7.9</v>
          </cell>
          <cell r="R731">
            <v>9</v>
          </cell>
          <cell r="W731">
            <v>8.6999999999999993</v>
          </cell>
          <cell r="X731">
            <v>9</v>
          </cell>
          <cell r="Y731">
            <v>9.3000000000000007</v>
          </cell>
          <cell r="Z731">
            <v>9.6999999999999993</v>
          </cell>
          <cell r="AA731">
            <v>8.6999999999999993</v>
          </cell>
          <cell r="AB731">
            <v>7.3</v>
          </cell>
          <cell r="AC731">
            <v>9.4</v>
          </cell>
          <cell r="AD731">
            <v>9.4</v>
          </cell>
          <cell r="AE731">
            <v>9.1999999999999993</v>
          </cell>
          <cell r="AF731">
            <v>6.9</v>
          </cell>
          <cell r="AG731">
            <v>7.5</v>
          </cell>
          <cell r="AH731">
            <v>8.1</v>
          </cell>
          <cell r="AI731">
            <v>8.4</v>
          </cell>
          <cell r="AJ731">
            <v>8.8000000000000007</v>
          </cell>
          <cell r="AK731">
            <v>9.4</v>
          </cell>
          <cell r="AL731">
            <v>6.5</v>
          </cell>
          <cell r="AM731">
            <v>7.5</v>
          </cell>
          <cell r="AN731">
            <v>52</v>
          </cell>
          <cell r="AO731">
            <v>0</v>
          </cell>
          <cell r="AP731">
            <v>8.1</v>
          </cell>
          <cell r="AQ731">
            <v>7.9</v>
          </cell>
          <cell r="AR731">
            <v>6.9</v>
          </cell>
          <cell r="AX731">
            <v>9.3000000000000007</v>
          </cell>
          <cell r="BD731">
            <v>6.3</v>
          </cell>
          <cell r="BE731">
            <v>5</v>
          </cell>
          <cell r="BF731">
            <v>0</v>
          </cell>
          <cell r="BG731">
            <v>8.3000000000000007</v>
          </cell>
          <cell r="BH731">
            <v>9</v>
          </cell>
          <cell r="BI731">
            <v>9.6</v>
          </cell>
          <cell r="BJ731">
            <v>6.8</v>
          </cell>
          <cell r="BK731">
            <v>8.1999999999999993</v>
          </cell>
          <cell r="BL731">
            <v>8</v>
          </cell>
          <cell r="BM731">
            <v>9</v>
          </cell>
          <cell r="BN731">
            <v>8.1</v>
          </cell>
          <cell r="BO731" t="str">
            <v>X</v>
          </cell>
          <cell r="BP731">
            <v>8.5</v>
          </cell>
          <cell r="BQ731">
            <v>8.5</v>
          </cell>
          <cell r="BR731">
            <v>9.1999999999999993</v>
          </cell>
          <cell r="BS731">
            <v>9.4</v>
          </cell>
          <cell r="BU731">
            <v>8.5</v>
          </cell>
          <cell r="BV731">
            <v>8.6</v>
          </cell>
          <cell r="BW731">
            <v>8.6</v>
          </cell>
          <cell r="BX731">
            <v>8.3000000000000007</v>
          </cell>
          <cell r="BY731">
            <v>9</v>
          </cell>
          <cell r="BZ731">
            <v>9.8000000000000007</v>
          </cell>
          <cell r="CA731">
            <v>47</v>
          </cell>
          <cell r="CB731">
            <v>3</v>
          </cell>
          <cell r="CC731">
            <v>8.6999999999999993</v>
          </cell>
          <cell r="CF731">
            <v>8.6999999999999993</v>
          </cell>
          <cell r="CG731" t="str">
            <v>X</v>
          </cell>
          <cell r="CI731">
            <v>9</v>
          </cell>
          <cell r="CJ731">
            <v>9.1</v>
          </cell>
          <cell r="CK731">
            <v>9.3000000000000007</v>
          </cell>
          <cell r="CM731">
            <v>9.4</v>
          </cell>
          <cell r="CO731">
            <v>9.1</v>
          </cell>
          <cell r="CP731" t="str">
            <v>X</v>
          </cell>
          <cell r="CS731">
            <v>9.4</v>
          </cell>
          <cell r="CU731">
            <v>9.1</v>
          </cell>
          <cell r="CV731">
            <v>9.1</v>
          </cell>
          <cell r="CW731">
            <v>22</v>
          </cell>
          <cell r="CX731">
            <v>5</v>
          </cell>
          <cell r="DB731">
            <v>0</v>
          </cell>
          <cell r="DC731">
            <v>5</v>
          </cell>
          <cell r="DD731">
            <v>126</v>
          </cell>
          <cell r="DE731">
            <v>13</v>
          </cell>
          <cell r="DF731">
            <v>136</v>
          </cell>
          <cell r="DG731">
            <v>126</v>
          </cell>
          <cell r="DH731">
            <v>8.5500000000000007</v>
          </cell>
          <cell r="DI731">
            <v>3.76</v>
          </cell>
        </row>
        <row r="732">
          <cell r="A732">
            <v>25217117301</v>
          </cell>
          <cell r="B732" t="str">
            <v>Huỳnh</v>
          </cell>
          <cell r="C732" t="str">
            <v>Công</v>
          </cell>
          <cell r="D732" t="str">
            <v>Tiến</v>
          </cell>
          <cell r="E732">
            <v>36938</v>
          </cell>
          <cell r="F732" t="str">
            <v>Nam</v>
          </cell>
          <cell r="G732" t="str">
            <v>Đã Đăng Ký (chưa học xong)</v>
          </cell>
          <cell r="H732">
            <v>8.1</v>
          </cell>
          <cell r="I732">
            <v>8.1999999999999993</v>
          </cell>
          <cell r="K732">
            <v>8</v>
          </cell>
          <cell r="M732" t="str">
            <v>P (P/F)</v>
          </cell>
          <cell r="N732">
            <v>9.3000000000000007</v>
          </cell>
          <cell r="O732">
            <v>8.9</v>
          </cell>
          <cell r="P732">
            <v>8.9</v>
          </cell>
          <cell r="R732">
            <v>8.1999999999999993</v>
          </cell>
          <cell r="W732">
            <v>8.6</v>
          </cell>
          <cell r="X732">
            <v>9.4</v>
          </cell>
          <cell r="Y732">
            <v>8.9</v>
          </cell>
          <cell r="Z732">
            <v>9.3000000000000007</v>
          </cell>
          <cell r="AB732">
            <v>6.8</v>
          </cell>
          <cell r="AC732">
            <v>7.9</v>
          </cell>
          <cell r="AD732">
            <v>8.8000000000000007</v>
          </cell>
          <cell r="AE732">
            <v>8.6999999999999993</v>
          </cell>
          <cell r="AF732">
            <v>7.7</v>
          </cell>
          <cell r="AG732">
            <v>8.5</v>
          </cell>
          <cell r="AH732">
            <v>6.6</v>
          </cell>
          <cell r="AI732">
            <v>8.1999999999999993</v>
          </cell>
          <cell r="AJ732">
            <v>8.1</v>
          </cell>
          <cell r="AK732">
            <v>9.4</v>
          </cell>
          <cell r="AN732">
            <v>46</v>
          </cell>
          <cell r="AO732">
            <v>6</v>
          </cell>
          <cell r="AP732">
            <v>5.7</v>
          </cell>
          <cell r="AQ732">
            <v>5.9</v>
          </cell>
          <cell r="AT732">
            <v>7.4</v>
          </cell>
          <cell r="AZ732">
            <v>6.8</v>
          </cell>
          <cell r="BD732">
            <v>6.3</v>
          </cell>
          <cell r="BE732">
            <v>5</v>
          </cell>
          <cell r="BF732">
            <v>0</v>
          </cell>
          <cell r="BG732">
            <v>7.1</v>
          </cell>
          <cell r="BH732">
            <v>9.4</v>
          </cell>
          <cell r="BI732">
            <v>8.6999999999999993</v>
          </cell>
          <cell r="BJ732">
            <v>7.1</v>
          </cell>
          <cell r="BK732">
            <v>8.6999999999999993</v>
          </cell>
          <cell r="BL732">
            <v>8</v>
          </cell>
          <cell r="BM732">
            <v>8.8000000000000007</v>
          </cell>
          <cell r="BN732">
            <v>7</v>
          </cell>
          <cell r="BO732" t="str">
            <v>X</v>
          </cell>
          <cell r="BP732">
            <v>8.1999999999999993</v>
          </cell>
          <cell r="BQ732">
            <v>8.1</v>
          </cell>
          <cell r="BR732">
            <v>8.6999999999999993</v>
          </cell>
          <cell r="BS732">
            <v>8.1999999999999993</v>
          </cell>
          <cell r="BU732">
            <v>9.3000000000000007</v>
          </cell>
          <cell r="BV732">
            <v>7.1</v>
          </cell>
          <cell r="BW732">
            <v>6.5</v>
          </cell>
          <cell r="BX732">
            <v>7.6</v>
          </cell>
          <cell r="BY732" t="str">
            <v>X</v>
          </cell>
          <cell r="BZ732">
            <v>9.5</v>
          </cell>
          <cell r="CA732">
            <v>44</v>
          </cell>
          <cell r="CB732">
            <v>6</v>
          </cell>
          <cell r="CD732" t="str">
            <v>X</v>
          </cell>
          <cell r="CF732">
            <v>8.6</v>
          </cell>
          <cell r="CG732" t="str">
            <v>X</v>
          </cell>
          <cell r="CI732">
            <v>9.4</v>
          </cell>
          <cell r="CJ732">
            <v>8.6999999999999993</v>
          </cell>
          <cell r="CK732">
            <v>9.6</v>
          </cell>
          <cell r="CM732">
            <v>8.6</v>
          </cell>
          <cell r="CO732" t="str">
            <v>X</v>
          </cell>
          <cell r="CP732">
            <v>7.9</v>
          </cell>
          <cell r="CS732" t="str">
            <v>X</v>
          </cell>
          <cell r="CU732">
            <v>9</v>
          </cell>
          <cell r="CV732">
            <v>8.1</v>
          </cell>
          <cell r="CW732">
            <v>17</v>
          </cell>
          <cell r="CX732">
            <v>9</v>
          </cell>
          <cell r="DB732">
            <v>0</v>
          </cell>
          <cell r="DC732">
            <v>5</v>
          </cell>
          <cell r="DD732">
            <v>112</v>
          </cell>
          <cell r="DE732">
            <v>26</v>
          </cell>
          <cell r="DF732">
            <v>136</v>
          </cell>
          <cell r="DG732">
            <v>112</v>
          </cell>
          <cell r="DH732">
            <v>8.2899999999999991</v>
          </cell>
          <cell r="DI732">
            <v>3.64</v>
          </cell>
        </row>
        <row r="733">
          <cell r="A733">
            <v>25207115842</v>
          </cell>
          <cell r="B733" t="str">
            <v>Phan</v>
          </cell>
          <cell r="C733" t="str">
            <v>Thị</v>
          </cell>
          <cell r="D733" t="str">
            <v>Tím</v>
          </cell>
          <cell r="E733">
            <v>37014</v>
          </cell>
          <cell r="F733" t="str">
            <v>Nữ</v>
          </cell>
          <cell r="G733" t="str">
            <v>Đã Đăng Ký (chưa học xong)</v>
          </cell>
          <cell r="H733">
            <v>8.4</v>
          </cell>
          <cell r="I733">
            <v>8.6999999999999993</v>
          </cell>
          <cell r="K733">
            <v>7.9</v>
          </cell>
          <cell r="M733">
            <v>7.4</v>
          </cell>
          <cell r="N733">
            <v>8</v>
          </cell>
          <cell r="O733">
            <v>7.3</v>
          </cell>
          <cell r="P733">
            <v>7.9</v>
          </cell>
          <cell r="R733">
            <v>6.8</v>
          </cell>
          <cell r="W733">
            <v>7.8</v>
          </cell>
          <cell r="X733">
            <v>7</v>
          </cell>
          <cell r="Y733">
            <v>8.1</v>
          </cell>
          <cell r="Z733">
            <v>9.1999999999999993</v>
          </cell>
          <cell r="AA733">
            <v>7.8</v>
          </cell>
          <cell r="AB733">
            <v>9</v>
          </cell>
          <cell r="AC733">
            <v>8.1999999999999993</v>
          </cell>
          <cell r="AD733">
            <v>6</v>
          </cell>
          <cell r="AE733">
            <v>9.1</v>
          </cell>
          <cell r="AF733" t="str">
            <v>P (P/F)</v>
          </cell>
          <cell r="AG733" t="str">
            <v>P (P/F)</v>
          </cell>
          <cell r="AH733">
            <v>6.1</v>
          </cell>
          <cell r="AI733">
            <v>6</v>
          </cell>
          <cell r="AJ733">
            <v>8.3000000000000007</v>
          </cell>
          <cell r="AK733">
            <v>9.3000000000000007</v>
          </cell>
          <cell r="AL733">
            <v>7.4</v>
          </cell>
          <cell r="AM733">
            <v>8.4</v>
          </cell>
          <cell r="AN733">
            <v>52</v>
          </cell>
          <cell r="AO733">
            <v>0</v>
          </cell>
          <cell r="AP733">
            <v>7.3</v>
          </cell>
          <cell r="AQ733">
            <v>7.6</v>
          </cell>
          <cell r="AT733">
            <v>8.4</v>
          </cell>
          <cell r="BB733">
            <v>6.4</v>
          </cell>
          <cell r="BD733">
            <v>9.8000000000000007</v>
          </cell>
          <cell r="BE733">
            <v>5</v>
          </cell>
          <cell r="BF733">
            <v>0</v>
          </cell>
          <cell r="BG733">
            <v>5</v>
          </cell>
          <cell r="BH733">
            <v>6</v>
          </cell>
          <cell r="BI733">
            <v>8.4</v>
          </cell>
          <cell r="BJ733">
            <v>5.9</v>
          </cell>
          <cell r="BK733">
            <v>8.1</v>
          </cell>
          <cell r="BL733">
            <v>6.9</v>
          </cell>
          <cell r="BM733">
            <v>7.9</v>
          </cell>
          <cell r="BN733">
            <v>6</v>
          </cell>
          <cell r="BO733">
            <v>6.7</v>
          </cell>
          <cell r="BP733">
            <v>6.7</v>
          </cell>
          <cell r="BQ733">
            <v>4.7</v>
          </cell>
          <cell r="BR733">
            <v>8</v>
          </cell>
          <cell r="BS733">
            <v>6.8</v>
          </cell>
          <cell r="BU733">
            <v>7.2</v>
          </cell>
          <cell r="BV733">
            <v>7.2</v>
          </cell>
          <cell r="BW733">
            <v>5.7</v>
          </cell>
          <cell r="BX733">
            <v>7.3</v>
          </cell>
          <cell r="BY733">
            <v>5.2</v>
          </cell>
          <cell r="BZ733">
            <v>8.8000000000000007</v>
          </cell>
          <cell r="CA733">
            <v>50</v>
          </cell>
          <cell r="CB733">
            <v>0</v>
          </cell>
          <cell r="CC733">
            <v>5.6</v>
          </cell>
          <cell r="CF733">
            <v>8.8000000000000007</v>
          </cell>
          <cell r="CG733" t="str">
            <v>X</v>
          </cell>
          <cell r="CI733">
            <v>8.8000000000000007</v>
          </cell>
          <cell r="CJ733">
            <v>6.3</v>
          </cell>
          <cell r="CK733">
            <v>8.3000000000000007</v>
          </cell>
          <cell r="CM733">
            <v>6.6</v>
          </cell>
          <cell r="CO733" t="str">
            <v>X</v>
          </cell>
          <cell r="CP733" t="str">
            <v>X</v>
          </cell>
          <cell r="CS733">
            <v>7.5</v>
          </cell>
          <cell r="CU733">
            <v>10</v>
          </cell>
          <cell r="CV733">
            <v>8.3000000000000007</v>
          </cell>
          <cell r="CW733">
            <v>20</v>
          </cell>
          <cell r="CX733">
            <v>7</v>
          </cell>
          <cell r="DB733">
            <v>0</v>
          </cell>
          <cell r="DC733">
            <v>5</v>
          </cell>
          <cell r="DD733">
            <v>127</v>
          </cell>
          <cell r="DE733">
            <v>12</v>
          </cell>
          <cell r="DF733">
            <v>136</v>
          </cell>
          <cell r="DG733">
            <v>127</v>
          </cell>
          <cell r="DH733">
            <v>7.24</v>
          </cell>
          <cell r="DI733">
            <v>2.99</v>
          </cell>
        </row>
        <row r="734">
          <cell r="A734">
            <v>25207214749</v>
          </cell>
          <cell r="B734" t="str">
            <v>Nguyễn</v>
          </cell>
          <cell r="C734" t="str">
            <v>Thị</v>
          </cell>
          <cell r="D734" t="str">
            <v>Tình</v>
          </cell>
          <cell r="E734">
            <v>37128</v>
          </cell>
          <cell r="F734" t="str">
            <v>Nữ</v>
          </cell>
          <cell r="G734" t="str">
            <v>Đã Đăng Ký (chưa học xong)</v>
          </cell>
          <cell r="H734">
            <v>8.1</v>
          </cell>
          <cell r="I734">
            <v>8.9</v>
          </cell>
          <cell r="K734">
            <v>8.1999999999999993</v>
          </cell>
          <cell r="M734">
            <v>8.5</v>
          </cell>
          <cell r="N734">
            <v>8.1999999999999993</v>
          </cell>
          <cell r="O734">
            <v>9.6999999999999993</v>
          </cell>
          <cell r="P734">
            <v>9.6999999999999993</v>
          </cell>
          <cell r="R734">
            <v>9.5</v>
          </cell>
          <cell r="W734">
            <v>9.1</v>
          </cell>
          <cell r="X734">
            <v>9.6999999999999993</v>
          </cell>
          <cell r="Y734">
            <v>9.4</v>
          </cell>
          <cell r="Z734">
            <v>9</v>
          </cell>
          <cell r="AA734">
            <v>7.6</v>
          </cell>
          <cell r="AB734">
            <v>7.5</v>
          </cell>
          <cell r="AC734">
            <v>8.9</v>
          </cell>
          <cell r="AD734">
            <v>9.1999999999999993</v>
          </cell>
          <cell r="AE734">
            <v>8.6</v>
          </cell>
          <cell r="AF734">
            <v>9</v>
          </cell>
          <cell r="AG734">
            <v>8.3000000000000007</v>
          </cell>
          <cell r="AH734">
            <v>7.3</v>
          </cell>
          <cell r="AI734">
            <v>9.1</v>
          </cell>
          <cell r="AJ734">
            <v>5.7</v>
          </cell>
          <cell r="AK734">
            <v>8.5</v>
          </cell>
          <cell r="AL734">
            <v>8.4</v>
          </cell>
          <cell r="AM734">
            <v>8.5</v>
          </cell>
          <cell r="AN734">
            <v>52</v>
          </cell>
          <cell r="AO734">
            <v>0</v>
          </cell>
          <cell r="AP734">
            <v>6.4</v>
          </cell>
          <cell r="AQ734">
            <v>8.6</v>
          </cell>
          <cell r="AT734">
            <v>8.4</v>
          </cell>
          <cell r="AZ734">
            <v>9.5</v>
          </cell>
          <cell r="BD734">
            <v>6.9</v>
          </cell>
          <cell r="BE734">
            <v>5</v>
          </cell>
          <cell r="BF734">
            <v>0</v>
          </cell>
          <cell r="BG734">
            <v>8.6</v>
          </cell>
          <cell r="BH734">
            <v>8.5</v>
          </cell>
          <cell r="BI734">
            <v>9.6999999999999993</v>
          </cell>
          <cell r="BJ734">
            <v>9.6999999999999993</v>
          </cell>
          <cell r="BK734">
            <v>8.6999999999999993</v>
          </cell>
          <cell r="BL734">
            <v>9.1</v>
          </cell>
          <cell r="BM734">
            <v>9.3000000000000007</v>
          </cell>
          <cell r="BN734">
            <v>8.1</v>
          </cell>
          <cell r="BO734">
            <v>8.6</v>
          </cell>
          <cell r="BP734">
            <v>9.1999999999999993</v>
          </cell>
          <cell r="BQ734">
            <v>9.6</v>
          </cell>
          <cell r="BR734">
            <v>9</v>
          </cell>
          <cell r="BS734">
            <v>9.5</v>
          </cell>
          <cell r="BU734">
            <v>8.8000000000000007</v>
          </cell>
          <cell r="BV734">
            <v>8.6</v>
          </cell>
          <cell r="BW734">
            <v>8</v>
          </cell>
          <cell r="BX734">
            <v>9.4</v>
          </cell>
          <cell r="BY734">
            <v>8.5</v>
          </cell>
          <cell r="BZ734">
            <v>7.5</v>
          </cell>
          <cell r="CA734">
            <v>50</v>
          </cell>
          <cell r="CB734">
            <v>0</v>
          </cell>
          <cell r="CC734">
            <v>7.7</v>
          </cell>
          <cell r="CF734">
            <v>9.1</v>
          </cell>
          <cell r="CG734">
            <v>9.1999999999999993</v>
          </cell>
          <cell r="CI734">
            <v>9.6</v>
          </cell>
          <cell r="CJ734">
            <v>9.1999999999999993</v>
          </cell>
          <cell r="CK734">
            <v>9.9</v>
          </cell>
          <cell r="CM734">
            <v>8.6</v>
          </cell>
          <cell r="CO734">
            <v>9</v>
          </cell>
          <cell r="CP734" t="str">
            <v>X</v>
          </cell>
          <cell r="CS734">
            <v>9</v>
          </cell>
          <cell r="CU734">
            <v>9.1</v>
          </cell>
          <cell r="CV734">
            <v>8.6999999999999993</v>
          </cell>
          <cell r="CW734">
            <v>24</v>
          </cell>
          <cell r="CX734">
            <v>3</v>
          </cell>
          <cell r="DB734">
            <v>0</v>
          </cell>
          <cell r="DC734">
            <v>5</v>
          </cell>
          <cell r="DD734">
            <v>131</v>
          </cell>
          <cell r="DE734">
            <v>8</v>
          </cell>
          <cell r="DF734">
            <v>136</v>
          </cell>
          <cell r="DG734">
            <v>131</v>
          </cell>
          <cell r="DH734">
            <v>8.7799999999999994</v>
          </cell>
          <cell r="DI734">
            <v>3.86</v>
          </cell>
        </row>
        <row r="735">
          <cell r="A735">
            <v>25217204514</v>
          </cell>
          <cell r="B735" t="str">
            <v>Võ</v>
          </cell>
          <cell r="C735" t="str">
            <v>Lâm Sơn</v>
          </cell>
          <cell r="D735" t="str">
            <v>Tịnh</v>
          </cell>
          <cell r="E735">
            <v>37174</v>
          </cell>
          <cell r="F735" t="str">
            <v>Nữ</v>
          </cell>
          <cell r="G735" t="str">
            <v>Đã Đăng Ký (chưa học xong)</v>
          </cell>
          <cell r="H735">
            <v>8.6</v>
          </cell>
          <cell r="I735">
            <v>7.9</v>
          </cell>
          <cell r="K735">
            <v>7.9</v>
          </cell>
          <cell r="M735">
            <v>5.4</v>
          </cell>
          <cell r="N735">
            <v>6.7</v>
          </cell>
          <cell r="O735">
            <v>6.8</v>
          </cell>
          <cell r="P735">
            <v>5.4</v>
          </cell>
          <cell r="R735">
            <v>9</v>
          </cell>
          <cell r="W735">
            <v>8.6999999999999993</v>
          </cell>
          <cell r="X735">
            <v>8.5</v>
          </cell>
          <cell r="Y735">
            <v>8.5</v>
          </cell>
          <cell r="Z735">
            <v>8.3000000000000007</v>
          </cell>
          <cell r="AA735" t="str">
            <v>X</v>
          </cell>
          <cell r="AB735">
            <v>7.4</v>
          </cell>
          <cell r="AC735">
            <v>9</v>
          </cell>
          <cell r="AD735">
            <v>8.9</v>
          </cell>
          <cell r="AE735">
            <v>7.8</v>
          </cell>
          <cell r="AF735">
            <v>7.8</v>
          </cell>
          <cell r="AG735">
            <v>8.6999999999999993</v>
          </cell>
          <cell r="AH735">
            <v>4.3</v>
          </cell>
          <cell r="AI735">
            <v>6.2</v>
          </cell>
          <cell r="AJ735">
            <v>4.2</v>
          </cell>
          <cell r="AK735">
            <v>4</v>
          </cell>
          <cell r="AL735">
            <v>4.3</v>
          </cell>
          <cell r="AM735">
            <v>6.3</v>
          </cell>
          <cell r="AN735">
            <v>50</v>
          </cell>
          <cell r="AO735">
            <v>2</v>
          </cell>
          <cell r="AP735">
            <v>5.7</v>
          </cell>
          <cell r="AQ735">
            <v>5.7</v>
          </cell>
          <cell r="AT735">
            <v>7</v>
          </cell>
          <cell r="AZ735">
            <v>8</v>
          </cell>
          <cell r="BD735">
            <v>8.1</v>
          </cell>
          <cell r="BE735">
            <v>5</v>
          </cell>
          <cell r="BF735">
            <v>0</v>
          </cell>
          <cell r="BG735">
            <v>6.9</v>
          </cell>
          <cell r="BH735">
            <v>8.1999999999999993</v>
          </cell>
          <cell r="BI735">
            <v>8.6999999999999993</v>
          </cell>
          <cell r="BJ735">
            <v>4.2</v>
          </cell>
          <cell r="BK735">
            <v>7</v>
          </cell>
          <cell r="BL735">
            <v>6.6</v>
          </cell>
          <cell r="BM735">
            <v>5.6</v>
          </cell>
          <cell r="BN735">
            <v>6.3</v>
          </cell>
          <cell r="BO735">
            <v>5.6</v>
          </cell>
          <cell r="BP735">
            <v>5.6</v>
          </cell>
          <cell r="BQ735">
            <v>7.6</v>
          </cell>
          <cell r="BR735">
            <v>8.5</v>
          </cell>
          <cell r="BS735">
            <v>8.1</v>
          </cell>
          <cell r="BU735">
            <v>5.3</v>
          </cell>
          <cell r="BV735">
            <v>5.3</v>
          </cell>
          <cell r="BW735">
            <v>5.3</v>
          </cell>
          <cell r="BX735">
            <v>7.5</v>
          </cell>
          <cell r="BY735">
            <v>8</v>
          </cell>
          <cell r="BZ735">
            <v>9</v>
          </cell>
          <cell r="CA735">
            <v>50</v>
          </cell>
          <cell r="CB735">
            <v>0</v>
          </cell>
          <cell r="CC735">
            <v>8</v>
          </cell>
          <cell r="CF735">
            <v>7.7</v>
          </cell>
          <cell r="CG735" t="str">
            <v>X</v>
          </cell>
          <cell r="CI735" t="str">
            <v>X</v>
          </cell>
          <cell r="CJ735">
            <v>7.2</v>
          </cell>
          <cell r="CK735">
            <v>8</v>
          </cell>
          <cell r="CM735">
            <v>7.4</v>
          </cell>
          <cell r="CO735">
            <v>6.3</v>
          </cell>
          <cell r="CS735">
            <v>5.2</v>
          </cell>
          <cell r="CV735" t="str">
            <v>X</v>
          </cell>
          <cell r="CW735">
            <v>18</v>
          </cell>
          <cell r="CX735">
            <v>9</v>
          </cell>
          <cell r="DB735">
            <v>0</v>
          </cell>
          <cell r="DC735">
            <v>5</v>
          </cell>
          <cell r="DD735">
            <v>123</v>
          </cell>
          <cell r="DE735">
            <v>16</v>
          </cell>
          <cell r="DF735">
            <v>136</v>
          </cell>
          <cell r="DG735">
            <v>123</v>
          </cell>
          <cell r="DH735">
            <v>6.89</v>
          </cell>
          <cell r="DI735">
            <v>2.77</v>
          </cell>
        </row>
        <row r="736">
          <cell r="A736">
            <v>25211210374</v>
          </cell>
          <cell r="B736" t="str">
            <v>Tôn</v>
          </cell>
          <cell r="C736" t="str">
            <v>Thất Minh</v>
          </cell>
          <cell r="D736" t="str">
            <v>Toàn</v>
          </cell>
          <cell r="E736">
            <v>37087</v>
          </cell>
          <cell r="F736" t="str">
            <v>Nam</v>
          </cell>
          <cell r="G736" t="str">
            <v>Đã Đăng Ký (chưa học xong)</v>
          </cell>
          <cell r="H736">
            <v>7.9</v>
          </cell>
          <cell r="I736">
            <v>7.9</v>
          </cell>
          <cell r="K736">
            <v>4.7</v>
          </cell>
          <cell r="M736" t="str">
            <v>P (P/F)</v>
          </cell>
          <cell r="N736">
            <v>4.7</v>
          </cell>
          <cell r="O736">
            <v>0</v>
          </cell>
          <cell r="R736">
            <v>6.5</v>
          </cell>
          <cell r="W736">
            <v>4.4000000000000004</v>
          </cell>
          <cell r="X736">
            <v>7.7</v>
          </cell>
          <cell r="Y736">
            <v>0</v>
          </cell>
          <cell r="Z736">
            <v>8.3000000000000007</v>
          </cell>
          <cell r="AA736">
            <v>6.3</v>
          </cell>
          <cell r="AB736">
            <v>0</v>
          </cell>
          <cell r="AC736">
            <v>8.6</v>
          </cell>
          <cell r="AD736" t="str">
            <v>X</v>
          </cell>
          <cell r="AE736">
            <v>8.4</v>
          </cell>
          <cell r="AF736">
            <v>5</v>
          </cell>
          <cell r="AG736">
            <v>5</v>
          </cell>
          <cell r="AH736">
            <v>6.8</v>
          </cell>
          <cell r="AI736">
            <v>8.6</v>
          </cell>
          <cell r="AJ736">
            <v>7.6</v>
          </cell>
          <cell r="AK736">
            <v>6.6</v>
          </cell>
          <cell r="AL736" t="str">
            <v>X</v>
          </cell>
          <cell r="AM736" t="str">
            <v>X</v>
          </cell>
          <cell r="AN736">
            <v>37</v>
          </cell>
          <cell r="AO736">
            <v>15</v>
          </cell>
          <cell r="AP736">
            <v>5.5</v>
          </cell>
          <cell r="AQ736">
            <v>4.4000000000000004</v>
          </cell>
          <cell r="AV736">
            <v>6.5</v>
          </cell>
          <cell r="BB736">
            <v>7.9</v>
          </cell>
          <cell r="BD736">
            <v>6.4</v>
          </cell>
          <cell r="BE736">
            <v>5</v>
          </cell>
          <cell r="BF736">
            <v>0</v>
          </cell>
          <cell r="BG736">
            <v>4.5</v>
          </cell>
          <cell r="BH736">
            <v>8</v>
          </cell>
          <cell r="BI736">
            <v>4</v>
          </cell>
          <cell r="BJ736">
            <v>7.8</v>
          </cell>
          <cell r="BK736">
            <v>4.9000000000000004</v>
          </cell>
          <cell r="BL736">
            <v>5.3</v>
          </cell>
          <cell r="BM736">
            <v>4.0999999999999996</v>
          </cell>
          <cell r="BN736" t="str">
            <v>X</v>
          </cell>
          <cell r="BO736">
            <v>6.9</v>
          </cell>
          <cell r="BP736">
            <v>4.3</v>
          </cell>
          <cell r="BQ736">
            <v>5.4</v>
          </cell>
          <cell r="BS736">
            <v>8.3000000000000007</v>
          </cell>
          <cell r="BU736">
            <v>6</v>
          </cell>
          <cell r="BV736" t="str">
            <v>X</v>
          </cell>
          <cell r="BW736">
            <v>4.2</v>
          </cell>
          <cell r="BX736">
            <v>8</v>
          </cell>
          <cell r="BY736" t="str">
            <v>X</v>
          </cell>
          <cell r="BZ736">
            <v>7.6</v>
          </cell>
          <cell r="CA736">
            <v>40</v>
          </cell>
          <cell r="CB736">
            <v>10</v>
          </cell>
          <cell r="CD736">
            <v>7.1</v>
          </cell>
          <cell r="CI736">
            <v>5.8</v>
          </cell>
          <cell r="CK736">
            <v>6.8</v>
          </cell>
          <cell r="CM736">
            <v>7.1</v>
          </cell>
          <cell r="CO736">
            <v>7.8</v>
          </cell>
          <cell r="CT736" t="str">
            <v>X</v>
          </cell>
          <cell r="CW736">
            <v>11</v>
          </cell>
          <cell r="CX736">
            <v>15</v>
          </cell>
          <cell r="DB736">
            <v>0</v>
          </cell>
          <cell r="DC736">
            <v>5</v>
          </cell>
          <cell r="DD736">
            <v>93</v>
          </cell>
          <cell r="DE736">
            <v>45</v>
          </cell>
          <cell r="DF736">
            <v>136</v>
          </cell>
          <cell r="DG736">
            <v>102</v>
          </cell>
          <cell r="DH736">
            <v>5.94</v>
          </cell>
          <cell r="DI736">
            <v>2.2400000000000002</v>
          </cell>
        </row>
        <row r="737">
          <cell r="A737">
            <v>25217103110</v>
          </cell>
          <cell r="B737" t="str">
            <v>Mai</v>
          </cell>
          <cell r="C737" t="str">
            <v>Xuân</v>
          </cell>
          <cell r="D737" t="str">
            <v>Toàn</v>
          </cell>
          <cell r="E737">
            <v>37231</v>
          </cell>
          <cell r="F737" t="str">
            <v>Nam</v>
          </cell>
          <cell r="G737" t="str">
            <v>Đã Đăng Ký (chưa học xong)</v>
          </cell>
          <cell r="H737">
            <v>7.7</v>
          </cell>
          <cell r="I737">
            <v>7.3</v>
          </cell>
          <cell r="K737">
            <v>7.7</v>
          </cell>
          <cell r="M737">
            <v>7.6</v>
          </cell>
          <cell r="N737">
            <v>8.1999999999999993</v>
          </cell>
          <cell r="O737">
            <v>6.9</v>
          </cell>
          <cell r="P737">
            <v>8.5</v>
          </cell>
          <cell r="R737">
            <v>7.8</v>
          </cell>
          <cell r="V737">
            <v>8.9</v>
          </cell>
          <cell r="W737">
            <v>7.4</v>
          </cell>
          <cell r="Y737">
            <v>8.9</v>
          </cell>
          <cell r="Z737">
            <v>7.8</v>
          </cell>
          <cell r="AA737">
            <v>7.4</v>
          </cell>
          <cell r="AB737">
            <v>7.6</v>
          </cell>
          <cell r="AC737">
            <v>9.5</v>
          </cell>
          <cell r="AD737">
            <v>9</v>
          </cell>
          <cell r="AE737">
            <v>9.1</v>
          </cell>
          <cell r="AF737">
            <v>4.5</v>
          </cell>
          <cell r="AG737">
            <v>5.3</v>
          </cell>
          <cell r="AH737">
            <v>5.9</v>
          </cell>
          <cell r="AI737">
            <v>6.9</v>
          </cell>
          <cell r="AJ737">
            <v>7.1</v>
          </cell>
          <cell r="AK737">
            <v>9</v>
          </cell>
          <cell r="AL737" t="str">
            <v>X</v>
          </cell>
          <cell r="AM737">
            <v>8</v>
          </cell>
          <cell r="AN737">
            <v>50</v>
          </cell>
          <cell r="AO737">
            <v>2</v>
          </cell>
          <cell r="AP737">
            <v>8</v>
          </cell>
          <cell r="AQ737">
            <v>9.3000000000000007</v>
          </cell>
          <cell r="AR737">
            <v>8.5</v>
          </cell>
          <cell r="AX737">
            <v>6.3</v>
          </cell>
          <cell r="BE737">
            <v>4</v>
          </cell>
          <cell r="BF737">
            <v>1</v>
          </cell>
          <cell r="BG737">
            <v>6.3</v>
          </cell>
          <cell r="BH737">
            <v>8.8000000000000007</v>
          </cell>
          <cell r="BI737">
            <v>8.9</v>
          </cell>
          <cell r="BJ737">
            <v>5.0999999999999996</v>
          </cell>
          <cell r="BK737">
            <v>6.7</v>
          </cell>
          <cell r="BL737">
            <v>7.4</v>
          </cell>
          <cell r="BM737">
            <v>7.8</v>
          </cell>
          <cell r="BN737">
            <v>6.8</v>
          </cell>
          <cell r="BO737" t="str">
            <v>X</v>
          </cell>
          <cell r="BP737">
            <v>6.2</v>
          </cell>
          <cell r="BQ737">
            <v>8.3000000000000007</v>
          </cell>
          <cell r="BR737">
            <v>8.8000000000000007</v>
          </cell>
          <cell r="BS737">
            <v>9.1</v>
          </cell>
          <cell r="BU737">
            <v>8.6</v>
          </cell>
          <cell r="BV737">
            <v>7.9</v>
          </cell>
          <cell r="BW737">
            <v>5.8</v>
          </cell>
          <cell r="BX737">
            <v>8.4</v>
          </cell>
          <cell r="BY737">
            <v>8.4</v>
          </cell>
          <cell r="BZ737">
            <v>9.5</v>
          </cell>
          <cell r="CA737">
            <v>47</v>
          </cell>
          <cell r="CB737">
            <v>3</v>
          </cell>
          <cell r="CC737">
            <v>8</v>
          </cell>
          <cell r="CF737">
            <v>8.8000000000000007</v>
          </cell>
          <cell r="CG737">
            <v>8.9</v>
          </cell>
          <cell r="CI737">
            <v>7.3</v>
          </cell>
          <cell r="CJ737">
            <v>7.5</v>
          </cell>
          <cell r="CK737">
            <v>9.4</v>
          </cell>
          <cell r="CM737">
            <v>7.6</v>
          </cell>
          <cell r="CO737" t="str">
            <v>X</v>
          </cell>
          <cell r="CP737" t="str">
            <v>X</v>
          </cell>
          <cell r="CS737" t="str">
            <v>X</v>
          </cell>
          <cell r="CU737">
            <v>8.6999999999999993</v>
          </cell>
          <cell r="CV737">
            <v>9.1999999999999993</v>
          </cell>
          <cell r="CW737">
            <v>19</v>
          </cell>
          <cell r="CX737">
            <v>8</v>
          </cell>
          <cell r="DB737">
            <v>0</v>
          </cell>
          <cell r="DC737">
            <v>5</v>
          </cell>
          <cell r="DD737">
            <v>120</v>
          </cell>
          <cell r="DE737">
            <v>19</v>
          </cell>
          <cell r="DF737">
            <v>136</v>
          </cell>
          <cell r="DG737">
            <v>121</v>
          </cell>
          <cell r="DH737">
            <v>7.74</v>
          </cell>
          <cell r="DI737">
            <v>3.28</v>
          </cell>
        </row>
        <row r="738">
          <cell r="A738">
            <v>25217109517</v>
          </cell>
          <cell r="B738" t="str">
            <v>Võ</v>
          </cell>
          <cell r="C738" t="str">
            <v>Chí</v>
          </cell>
          <cell r="D738" t="str">
            <v>Toàn</v>
          </cell>
          <cell r="E738">
            <v>36947</v>
          </cell>
          <cell r="F738" t="str">
            <v>Nam</v>
          </cell>
          <cell r="G738" t="str">
            <v>Đã Đăng Ký (chưa học xong)</v>
          </cell>
          <cell r="H738">
            <v>0</v>
          </cell>
          <cell r="I738">
            <v>0</v>
          </cell>
          <cell r="K738">
            <v>6.7</v>
          </cell>
          <cell r="M738">
            <v>0</v>
          </cell>
          <cell r="O738">
            <v>4.0999999999999996</v>
          </cell>
          <cell r="P738">
            <v>5</v>
          </cell>
          <cell r="R738">
            <v>5.5</v>
          </cell>
          <cell r="W738">
            <v>0</v>
          </cell>
          <cell r="Y738">
            <v>7.6</v>
          </cell>
          <cell r="Z738">
            <v>8.5</v>
          </cell>
          <cell r="AB738">
            <v>5.5</v>
          </cell>
          <cell r="AC738">
            <v>7.5</v>
          </cell>
          <cell r="AD738">
            <v>6.5</v>
          </cell>
          <cell r="AF738">
            <v>4.2</v>
          </cell>
          <cell r="AG738">
            <v>5.6</v>
          </cell>
          <cell r="AH738">
            <v>0</v>
          </cell>
          <cell r="AI738">
            <v>0</v>
          </cell>
          <cell r="AJ738">
            <v>7</v>
          </cell>
          <cell r="AK738">
            <v>6.1</v>
          </cell>
          <cell r="AN738">
            <v>26</v>
          </cell>
          <cell r="AO738">
            <v>25</v>
          </cell>
          <cell r="AP738">
            <v>0</v>
          </cell>
          <cell r="AQ738">
            <v>4</v>
          </cell>
          <cell r="AT738">
            <v>5.4</v>
          </cell>
          <cell r="AX738">
            <v>4.5999999999999996</v>
          </cell>
          <cell r="BD738">
            <v>0</v>
          </cell>
          <cell r="BE738">
            <v>3</v>
          </cell>
          <cell r="BF738">
            <v>2</v>
          </cell>
          <cell r="BG738">
            <v>0</v>
          </cell>
          <cell r="BH738">
            <v>0</v>
          </cell>
          <cell r="BJ738">
            <v>5.8</v>
          </cell>
          <cell r="BK738">
            <v>5.0999999999999996</v>
          </cell>
          <cell r="BL738">
            <v>0</v>
          </cell>
          <cell r="BM738">
            <v>4.5999999999999996</v>
          </cell>
          <cell r="BN738">
            <v>0</v>
          </cell>
          <cell r="BP738" t="str">
            <v>X</v>
          </cell>
          <cell r="BS738">
            <v>6.3</v>
          </cell>
          <cell r="BU738">
            <v>0</v>
          </cell>
          <cell r="BV738">
            <v>0</v>
          </cell>
          <cell r="BW738">
            <v>0</v>
          </cell>
          <cell r="BY738">
            <v>0</v>
          </cell>
          <cell r="BZ738">
            <v>0</v>
          </cell>
          <cell r="CA738">
            <v>10</v>
          </cell>
          <cell r="CB738">
            <v>40</v>
          </cell>
          <cell r="CD738" t="str">
            <v>X</v>
          </cell>
          <cell r="CF738">
            <v>0</v>
          </cell>
          <cell r="CG738">
            <v>0</v>
          </cell>
          <cell r="CI738">
            <v>0</v>
          </cell>
          <cell r="CJ738">
            <v>6</v>
          </cell>
          <cell r="CK738">
            <v>0</v>
          </cell>
          <cell r="CM738">
            <v>0</v>
          </cell>
          <cell r="CP738" t="str">
            <v>X</v>
          </cell>
          <cell r="CT738" t="str">
            <v>X</v>
          </cell>
          <cell r="CU738">
            <v>0</v>
          </cell>
          <cell r="CW738">
            <v>3</v>
          </cell>
          <cell r="CX738">
            <v>23</v>
          </cell>
          <cell r="DB738">
            <v>0</v>
          </cell>
          <cell r="DC738">
            <v>5</v>
          </cell>
          <cell r="DD738">
            <v>42</v>
          </cell>
          <cell r="DE738">
            <v>95</v>
          </cell>
          <cell r="DF738">
            <v>136</v>
          </cell>
          <cell r="DG738">
            <v>92</v>
          </cell>
          <cell r="DH738">
            <v>3.07</v>
          </cell>
          <cell r="DI738">
            <v>0.95</v>
          </cell>
        </row>
        <row r="739">
          <cell r="A739">
            <v>25217116531</v>
          </cell>
          <cell r="B739" t="str">
            <v>Phạm</v>
          </cell>
          <cell r="C739" t="str">
            <v>Minh</v>
          </cell>
          <cell r="D739" t="str">
            <v>Toàn</v>
          </cell>
          <cell r="E739">
            <v>37157</v>
          </cell>
          <cell r="F739" t="str">
            <v>Nam</v>
          </cell>
          <cell r="G739" t="str">
            <v>Đã Đăng Ký (chưa học xong)</v>
          </cell>
          <cell r="H739">
            <v>8</v>
          </cell>
          <cell r="I739">
            <v>8.8000000000000007</v>
          </cell>
          <cell r="K739">
            <v>7.9</v>
          </cell>
          <cell r="M739" t="str">
            <v>P (P/F)</v>
          </cell>
          <cell r="N739">
            <v>7.1</v>
          </cell>
          <cell r="O739">
            <v>9.1</v>
          </cell>
          <cell r="P739">
            <v>6.7</v>
          </cell>
          <cell r="R739">
            <v>8.3000000000000007</v>
          </cell>
          <cell r="W739">
            <v>7</v>
          </cell>
          <cell r="X739">
            <v>9.1999999999999993</v>
          </cell>
          <cell r="Y739">
            <v>9</v>
          </cell>
          <cell r="Z739">
            <v>9.5</v>
          </cell>
          <cell r="AA739">
            <v>8.6999999999999993</v>
          </cell>
          <cell r="AB739">
            <v>7.6</v>
          </cell>
          <cell r="AC739">
            <v>9.1999999999999993</v>
          </cell>
          <cell r="AD739">
            <v>8.6999999999999993</v>
          </cell>
          <cell r="AF739" t="str">
            <v>P (P/F)</v>
          </cell>
          <cell r="AG739" t="str">
            <v>P (P/F)</v>
          </cell>
          <cell r="AH739">
            <v>9</v>
          </cell>
          <cell r="AI739">
            <v>9.9</v>
          </cell>
          <cell r="AJ739">
            <v>8.3000000000000007</v>
          </cell>
          <cell r="AK739">
            <v>8.5</v>
          </cell>
          <cell r="AL739">
            <v>9.1999999999999993</v>
          </cell>
          <cell r="AM739">
            <v>8.9</v>
          </cell>
          <cell r="AN739">
            <v>50</v>
          </cell>
          <cell r="AO739">
            <v>2</v>
          </cell>
          <cell r="AP739">
            <v>8.1999999999999993</v>
          </cell>
          <cell r="AQ739">
            <v>7.3</v>
          </cell>
          <cell r="AT739">
            <v>8.9</v>
          </cell>
          <cell r="AX739">
            <v>6.8</v>
          </cell>
          <cell r="BD739">
            <v>6.3</v>
          </cell>
          <cell r="BE739">
            <v>5</v>
          </cell>
          <cell r="BF739">
            <v>0</v>
          </cell>
          <cell r="BG739">
            <v>8.1999999999999993</v>
          </cell>
          <cell r="BH739">
            <v>8.4</v>
          </cell>
          <cell r="BI739">
            <v>9.3000000000000007</v>
          </cell>
          <cell r="BJ739">
            <v>8.3000000000000007</v>
          </cell>
          <cell r="BK739">
            <v>8.3000000000000007</v>
          </cell>
          <cell r="BL739">
            <v>8.5</v>
          </cell>
          <cell r="BM739">
            <v>9.1</v>
          </cell>
          <cell r="BN739">
            <v>7.6</v>
          </cell>
          <cell r="BO739" t="str">
            <v>X</v>
          </cell>
          <cell r="BP739">
            <v>6.8</v>
          </cell>
          <cell r="BQ739">
            <v>8.9</v>
          </cell>
          <cell r="BR739">
            <v>8.9</v>
          </cell>
          <cell r="BS739">
            <v>9.6999999999999993</v>
          </cell>
          <cell r="BU739">
            <v>8.6999999999999993</v>
          </cell>
          <cell r="BV739">
            <v>8.8000000000000007</v>
          </cell>
          <cell r="BW739">
            <v>8.6999999999999993</v>
          </cell>
          <cell r="BX739">
            <v>8.1999999999999993</v>
          </cell>
          <cell r="BY739">
            <v>8.5</v>
          </cell>
          <cell r="BZ739">
            <v>9.6999999999999993</v>
          </cell>
          <cell r="CA739">
            <v>47</v>
          </cell>
          <cell r="CB739">
            <v>3</v>
          </cell>
          <cell r="CD739">
            <v>9.1</v>
          </cell>
          <cell r="CF739">
            <v>9.1</v>
          </cell>
          <cell r="CI739">
            <v>9.1999999999999993</v>
          </cell>
          <cell r="CJ739" t="str">
            <v>X</v>
          </cell>
          <cell r="CK739">
            <v>9.6999999999999993</v>
          </cell>
          <cell r="CM739">
            <v>9</v>
          </cell>
          <cell r="CO739">
            <v>8.3000000000000007</v>
          </cell>
          <cell r="CP739" t="str">
            <v>X</v>
          </cell>
          <cell r="CS739" t="str">
            <v>X</v>
          </cell>
          <cell r="CU739">
            <v>10</v>
          </cell>
          <cell r="CV739" t="str">
            <v>X</v>
          </cell>
          <cell r="CW739">
            <v>14</v>
          </cell>
          <cell r="CX739">
            <v>12</v>
          </cell>
          <cell r="DB739">
            <v>0</v>
          </cell>
          <cell r="DC739">
            <v>5</v>
          </cell>
          <cell r="DD739">
            <v>116</v>
          </cell>
          <cell r="DE739">
            <v>22</v>
          </cell>
          <cell r="DF739">
            <v>136</v>
          </cell>
          <cell r="DG739">
            <v>116</v>
          </cell>
          <cell r="DH739">
            <v>8.58</v>
          </cell>
          <cell r="DI739">
            <v>3.77</v>
          </cell>
        </row>
        <row r="740">
          <cell r="A740">
            <v>25207108405</v>
          </cell>
          <cell r="B740" t="str">
            <v>Tống</v>
          </cell>
          <cell r="C740" t="str">
            <v>Thị Hương</v>
          </cell>
          <cell r="D740" t="str">
            <v>Trà</v>
          </cell>
          <cell r="E740">
            <v>37014</v>
          </cell>
          <cell r="F740" t="str">
            <v>Nữ</v>
          </cell>
          <cell r="G740" t="str">
            <v>Đã Đăng Ký (chưa học xong)</v>
          </cell>
          <cell r="H740">
            <v>7.1</v>
          </cell>
          <cell r="I740">
            <v>8</v>
          </cell>
          <cell r="K740">
            <v>7.3</v>
          </cell>
          <cell r="M740">
            <v>4.5999999999999996</v>
          </cell>
          <cell r="N740">
            <v>5.8</v>
          </cell>
          <cell r="O740">
            <v>4.5</v>
          </cell>
          <cell r="P740">
            <v>5.9</v>
          </cell>
          <cell r="Q740">
            <v>8.3000000000000007</v>
          </cell>
          <cell r="W740">
            <v>7.2</v>
          </cell>
          <cell r="X740">
            <v>7</v>
          </cell>
          <cell r="Y740">
            <v>9.1</v>
          </cell>
          <cell r="Z740">
            <v>8.3000000000000007</v>
          </cell>
          <cell r="AA740">
            <v>6.3</v>
          </cell>
          <cell r="AB740">
            <v>6.3</v>
          </cell>
          <cell r="AC740">
            <v>8.3000000000000007</v>
          </cell>
          <cell r="AD740">
            <v>8.8000000000000007</v>
          </cell>
          <cell r="AE740">
            <v>8.6999999999999993</v>
          </cell>
          <cell r="AF740">
            <v>6.4</v>
          </cell>
          <cell r="AG740">
            <v>7.2</v>
          </cell>
          <cell r="AH740">
            <v>5.2</v>
          </cell>
          <cell r="AI740">
            <v>7.5</v>
          </cell>
          <cell r="AJ740">
            <v>7.6</v>
          </cell>
          <cell r="AK740">
            <v>6.6</v>
          </cell>
          <cell r="AL740">
            <v>6.2</v>
          </cell>
          <cell r="AM740">
            <v>7.5</v>
          </cell>
          <cell r="AN740">
            <v>52</v>
          </cell>
          <cell r="AO740">
            <v>0</v>
          </cell>
          <cell r="AP740">
            <v>7.3</v>
          </cell>
          <cell r="AQ740">
            <v>5.6</v>
          </cell>
          <cell r="AW740">
            <v>8.8000000000000007</v>
          </cell>
          <cell r="BC740">
            <v>6.9</v>
          </cell>
          <cell r="BD740">
            <v>6.7</v>
          </cell>
          <cell r="BE740">
            <v>5</v>
          </cell>
          <cell r="BF740">
            <v>0</v>
          </cell>
          <cell r="BG740">
            <v>8.1</v>
          </cell>
          <cell r="BH740">
            <v>8.1</v>
          </cell>
          <cell r="BI740">
            <v>4.5999999999999996</v>
          </cell>
          <cell r="BJ740">
            <v>5</v>
          </cell>
          <cell r="BK740">
            <v>6.5</v>
          </cell>
          <cell r="BL740">
            <v>6.2</v>
          </cell>
          <cell r="BM740">
            <v>6.9</v>
          </cell>
          <cell r="BN740">
            <v>7.4</v>
          </cell>
          <cell r="BO740" t="str">
            <v>X</v>
          </cell>
          <cell r="BP740">
            <v>6.6</v>
          </cell>
          <cell r="BQ740">
            <v>4.5999999999999996</v>
          </cell>
          <cell r="BR740">
            <v>8.5</v>
          </cell>
          <cell r="BS740">
            <v>8.3000000000000007</v>
          </cell>
          <cell r="BU740">
            <v>8.4</v>
          </cell>
          <cell r="BV740">
            <v>5.9</v>
          </cell>
          <cell r="BW740">
            <v>6.1</v>
          </cell>
          <cell r="BX740">
            <v>4.7</v>
          </cell>
          <cell r="BY740" t="str">
            <v>X</v>
          </cell>
          <cell r="BZ740">
            <v>8.1</v>
          </cell>
          <cell r="CA740">
            <v>44</v>
          </cell>
          <cell r="CB740">
            <v>6</v>
          </cell>
          <cell r="CD740">
            <v>8</v>
          </cell>
          <cell r="CF740">
            <v>8.4</v>
          </cell>
          <cell r="CG740">
            <v>7.9</v>
          </cell>
          <cell r="CI740">
            <v>8.3000000000000007</v>
          </cell>
          <cell r="CJ740">
            <v>8.4</v>
          </cell>
          <cell r="CK740">
            <v>7.6</v>
          </cell>
          <cell r="CM740">
            <v>8.3000000000000007</v>
          </cell>
          <cell r="CO740">
            <v>8.4</v>
          </cell>
          <cell r="CP740" t="str">
            <v>X</v>
          </cell>
          <cell r="CT740" t="str">
            <v>X</v>
          </cell>
          <cell r="CU740">
            <v>7.6</v>
          </cell>
          <cell r="CV740" t="str">
            <v>X</v>
          </cell>
          <cell r="CW740">
            <v>19</v>
          </cell>
          <cell r="CX740">
            <v>7</v>
          </cell>
          <cell r="DB740">
            <v>0</v>
          </cell>
          <cell r="DC740">
            <v>5</v>
          </cell>
          <cell r="DD740">
            <v>120</v>
          </cell>
          <cell r="DE740">
            <v>18</v>
          </cell>
          <cell r="DF740">
            <v>136</v>
          </cell>
          <cell r="DG740">
            <v>120</v>
          </cell>
          <cell r="DH740">
            <v>6.97</v>
          </cell>
          <cell r="DI740">
            <v>2.87</v>
          </cell>
        </row>
        <row r="741">
          <cell r="A741">
            <v>25207109919</v>
          </cell>
          <cell r="B741" t="str">
            <v>Trần</v>
          </cell>
          <cell r="C741" t="str">
            <v>Thị Lý</v>
          </cell>
          <cell r="D741" t="str">
            <v>Trà</v>
          </cell>
          <cell r="E741">
            <v>37032</v>
          </cell>
          <cell r="F741" t="str">
            <v>Nữ</v>
          </cell>
          <cell r="G741" t="str">
            <v>Đã Đăng Ký (chưa học xong)</v>
          </cell>
          <cell r="H741">
            <v>7.8</v>
          </cell>
          <cell r="I741">
            <v>8.9</v>
          </cell>
          <cell r="K741">
            <v>8.1999999999999993</v>
          </cell>
          <cell r="M741">
            <v>9.4</v>
          </cell>
          <cell r="N741">
            <v>8.6</v>
          </cell>
          <cell r="O741">
            <v>8.6999999999999993</v>
          </cell>
          <cell r="P741">
            <v>8.1</v>
          </cell>
          <cell r="R741">
            <v>8.8000000000000007</v>
          </cell>
          <cell r="W741">
            <v>9.4</v>
          </cell>
          <cell r="X741">
            <v>9.1999999999999993</v>
          </cell>
          <cell r="Y741">
            <v>9.6999999999999993</v>
          </cell>
          <cell r="Z741">
            <v>9.6</v>
          </cell>
          <cell r="AA741">
            <v>8.4</v>
          </cell>
          <cell r="AB741">
            <v>8.3000000000000007</v>
          </cell>
          <cell r="AC741">
            <v>9.1999999999999993</v>
          </cell>
          <cell r="AD741">
            <v>8.9</v>
          </cell>
          <cell r="AE741">
            <v>9.1</v>
          </cell>
          <cell r="AF741">
            <v>6.1</v>
          </cell>
          <cell r="AG741">
            <v>5</v>
          </cell>
          <cell r="AH741">
            <v>5.2</v>
          </cell>
          <cell r="AI741">
            <v>8.6</v>
          </cell>
          <cell r="AJ741">
            <v>8.3000000000000007</v>
          </cell>
          <cell r="AK741">
            <v>7.3</v>
          </cell>
          <cell r="AL741">
            <v>6.6</v>
          </cell>
          <cell r="AM741">
            <v>8</v>
          </cell>
          <cell r="AN741">
            <v>52</v>
          </cell>
          <cell r="AO741">
            <v>0</v>
          </cell>
          <cell r="AP741">
            <v>7.6</v>
          </cell>
          <cell r="AQ741">
            <v>7.6</v>
          </cell>
          <cell r="AR741">
            <v>8.9</v>
          </cell>
          <cell r="AX741">
            <v>7.4</v>
          </cell>
          <cell r="BD741">
            <v>7.6</v>
          </cell>
          <cell r="BE741">
            <v>5</v>
          </cell>
          <cell r="BF741">
            <v>0</v>
          </cell>
          <cell r="BG741">
            <v>7.2</v>
          </cell>
          <cell r="BH741">
            <v>7.7</v>
          </cell>
          <cell r="BI741">
            <v>8.3000000000000007</v>
          </cell>
          <cell r="BJ741">
            <v>8.3000000000000007</v>
          </cell>
          <cell r="BK741">
            <v>8.1999999999999993</v>
          </cell>
          <cell r="BL741">
            <v>9.5</v>
          </cell>
          <cell r="BM741">
            <v>8.4</v>
          </cell>
          <cell r="BN741">
            <v>6.8</v>
          </cell>
          <cell r="BO741">
            <v>8.1999999999999993</v>
          </cell>
          <cell r="BP741">
            <v>8</v>
          </cell>
          <cell r="BQ741">
            <v>9.1999999999999993</v>
          </cell>
          <cell r="BR741">
            <v>8.9</v>
          </cell>
          <cell r="BS741">
            <v>8.8000000000000007</v>
          </cell>
          <cell r="BU741">
            <v>8.5</v>
          </cell>
          <cell r="BV741">
            <v>8.5</v>
          </cell>
          <cell r="BW741">
            <v>6.4</v>
          </cell>
          <cell r="BX741">
            <v>6.4</v>
          </cell>
          <cell r="BY741">
            <v>9.6999999999999993</v>
          </cell>
          <cell r="BZ741">
            <v>10</v>
          </cell>
          <cell r="CA741">
            <v>50</v>
          </cell>
          <cell r="CB741">
            <v>0</v>
          </cell>
          <cell r="CD741">
            <v>8</v>
          </cell>
          <cell r="CF741">
            <v>8.8000000000000007</v>
          </cell>
          <cell r="CG741">
            <v>8.8000000000000007</v>
          </cell>
          <cell r="CI741">
            <v>9.1999999999999993</v>
          </cell>
          <cell r="CJ741">
            <v>9.3000000000000007</v>
          </cell>
          <cell r="CK741">
            <v>9.5</v>
          </cell>
          <cell r="CM741">
            <v>9.3000000000000007</v>
          </cell>
          <cell r="CO741">
            <v>9</v>
          </cell>
          <cell r="CP741" t="str">
            <v>X</v>
          </cell>
          <cell r="CS741" t="str">
            <v>X</v>
          </cell>
          <cell r="CU741">
            <v>9.3000000000000007</v>
          </cell>
          <cell r="CV741">
            <v>8.6999999999999993</v>
          </cell>
          <cell r="CW741">
            <v>20</v>
          </cell>
          <cell r="CX741">
            <v>6</v>
          </cell>
          <cell r="DB741">
            <v>0</v>
          </cell>
          <cell r="DC741">
            <v>5</v>
          </cell>
          <cell r="DD741">
            <v>127</v>
          </cell>
          <cell r="DE741">
            <v>11</v>
          </cell>
          <cell r="DF741">
            <v>136</v>
          </cell>
          <cell r="DG741">
            <v>127</v>
          </cell>
          <cell r="DH741">
            <v>8.34</v>
          </cell>
          <cell r="DI741">
            <v>3.61</v>
          </cell>
        </row>
        <row r="742">
          <cell r="A742">
            <v>25202604307</v>
          </cell>
          <cell r="B742" t="str">
            <v>Phạm</v>
          </cell>
          <cell r="C742" t="str">
            <v>Thị Thanh</v>
          </cell>
          <cell r="D742" t="str">
            <v>Trâm</v>
          </cell>
          <cell r="E742">
            <v>37050</v>
          </cell>
          <cell r="F742" t="str">
            <v>Nữ</v>
          </cell>
          <cell r="G742" t="str">
            <v>Đã Đăng Ký (chưa học xong)</v>
          </cell>
          <cell r="H742">
            <v>4</v>
          </cell>
          <cell r="I742">
            <v>8.8000000000000007</v>
          </cell>
          <cell r="K742">
            <v>7.1</v>
          </cell>
          <cell r="M742">
            <v>6.7</v>
          </cell>
          <cell r="N742">
            <v>5.6</v>
          </cell>
          <cell r="O742">
            <v>6.2</v>
          </cell>
          <cell r="P742">
            <v>7.5</v>
          </cell>
          <cell r="R742">
            <v>8.6999999999999993</v>
          </cell>
          <cell r="W742">
            <v>7.9</v>
          </cell>
          <cell r="X742">
            <v>9.5</v>
          </cell>
          <cell r="Y742">
            <v>8.3000000000000007</v>
          </cell>
          <cell r="Z742">
            <v>9.6</v>
          </cell>
          <cell r="AA742">
            <v>8.4</v>
          </cell>
          <cell r="AB742">
            <v>9</v>
          </cell>
          <cell r="AC742">
            <v>8.8000000000000007</v>
          </cell>
          <cell r="AD742">
            <v>8.1</v>
          </cell>
          <cell r="AE742">
            <v>9.1999999999999993</v>
          </cell>
          <cell r="AF742" t="str">
            <v>P (P/F)</v>
          </cell>
          <cell r="AG742" t="str">
            <v>P (P/F)</v>
          </cell>
          <cell r="AH742">
            <v>6</v>
          </cell>
          <cell r="AI742">
            <v>9</v>
          </cell>
          <cell r="AJ742">
            <v>7.4</v>
          </cell>
          <cell r="AK742">
            <v>7.4</v>
          </cell>
          <cell r="AL742">
            <v>8</v>
          </cell>
          <cell r="AM742">
            <v>8.1999999999999993</v>
          </cell>
          <cell r="AN742">
            <v>52</v>
          </cell>
          <cell r="AO742">
            <v>0</v>
          </cell>
          <cell r="AP742">
            <v>5</v>
          </cell>
          <cell r="AQ742">
            <v>7.1</v>
          </cell>
          <cell r="AR742">
            <v>9</v>
          </cell>
          <cell r="AX742">
            <v>6.6</v>
          </cell>
          <cell r="BD742">
            <v>5.5</v>
          </cell>
          <cell r="BE742">
            <v>5</v>
          </cell>
          <cell r="BF742">
            <v>0</v>
          </cell>
          <cell r="BG742">
            <v>8.1999999999999993</v>
          </cell>
          <cell r="BH742">
            <v>7.8</v>
          </cell>
          <cell r="BI742">
            <v>8.9</v>
          </cell>
          <cell r="BJ742">
            <v>8</v>
          </cell>
          <cell r="BK742">
            <v>7.8</v>
          </cell>
          <cell r="BL742">
            <v>8</v>
          </cell>
          <cell r="BM742">
            <v>7.3</v>
          </cell>
          <cell r="BN742">
            <v>8.4</v>
          </cell>
          <cell r="BO742" t="str">
            <v>X</v>
          </cell>
          <cell r="BP742">
            <v>7</v>
          </cell>
          <cell r="BQ742">
            <v>5.0999999999999996</v>
          </cell>
          <cell r="BR742">
            <v>8.1</v>
          </cell>
          <cell r="BS742">
            <v>8.6</v>
          </cell>
          <cell r="BU742">
            <v>8.8000000000000007</v>
          </cell>
          <cell r="BV742">
            <v>8.3000000000000007</v>
          </cell>
          <cell r="BW742">
            <v>7.6</v>
          </cell>
          <cell r="BX742">
            <v>6.5</v>
          </cell>
          <cell r="BY742">
            <v>9.3000000000000007</v>
          </cell>
          <cell r="BZ742">
            <v>9.5</v>
          </cell>
          <cell r="CA742">
            <v>47</v>
          </cell>
          <cell r="CB742">
            <v>3</v>
          </cell>
          <cell r="CC742">
            <v>8</v>
          </cell>
          <cell r="CF742">
            <v>8.9</v>
          </cell>
          <cell r="CG742">
            <v>9.6999999999999993</v>
          </cell>
          <cell r="CI742">
            <v>8.4</v>
          </cell>
          <cell r="CJ742">
            <v>8.3000000000000007</v>
          </cell>
          <cell r="CK742">
            <v>9.1</v>
          </cell>
          <cell r="CM742">
            <v>7.4</v>
          </cell>
          <cell r="CO742">
            <v>8.6</v>
          </cell>
          <cell r="CP742">
            <v>8.5</v>
          </cell>
          <cell r="CS742" t="str">
            <v>X</v>
          </cell>
          <cell r="CU742">
            <v>9.1</v>
          </cell>
          <cell r="CV742">
            <v>9.9</v>
          </cell>
          <cell r="CW742">
            <v>24</v>
          </cell>
          <cell r="CX742">
            <v>3</v>
          </cell>
          <cell r="DB742">
            <v>0</v>
          </cell>
          <cell r="DC742">
            <v>5</v>
          </cell>
          <cell r="DD742">
            <v>128</v>
          </cell>
          <cell r="DE742">
            <v>11</v>
          </cell>
          <cell r="DF742">
            <v>136</v>
          </cell>
          <cell r="DG742">
            <v>128</v>
          </cell>
          <cell r="DH742">
            <v>7.94</v>
          </cell>
          <cell r="DI742">
            <v>3.43</v>
          </cell>
        </row>
        <row r="743">
          <cell r="A743">
            <v>25203315798</v>
          </cell>
          <cell r="B743" t="str">
            <v>Đỗ</v>
          </cell>
          <cell r="C743" t="str">
            <v>Thị Diễm</v>
          </cell>
          <cell r="D743" t="str">
            <v>Trâm</v>
          </cell>
          <cell r="E743">
            <v>37099</v>
          </cell>
          <cell r="F743" t="str">
            <v>Nữ</v>
          </cell>
          <cell r="G743" t="str">
            <v>Đã Đăng Ký (chưa học xong)</v>
          </cell>
          <cell r="H743">
            <v>6.8</v>
          </cell>
          <cell r="I743">
            <v>6.7</v>
          </cell>
          <cell r="K743">
            <v>7</v>
          </cell>
          <cell r="M743">
            <v>5.4</v>
          </cell>
          <cell r="N743">
            <v>4.5999999999999996</v>
          </cell>
          <cell r="R743">
            <v>8</v>
          </cell>
          <cell r="W743">
            <v>9.1999999999999993</v>
          </cell>
          <cell r="Z743">
            <v>9.6</v>
          </cell>
          <cell r="AA743" t="str">
            <v>X</v>
          </cell>
          <cell r="AB743">
            <v>4.8</v>
          </cell>
          <cell r="AC743">
            <v>8.3000000000000007</v>
          </cell>
          <cell r="AD743">
            <v>6.8</v>
          </cell>
          <cell r="AE743">
            <v>8.5</v>
          </cell>
          <cell r="AF743">
            <v>5.8</v>
          </cell>
          <cell r="AG743">
            <v>7.7</v>
          </cell>
          <cell r="AH743">
            <v>0</v>
          </cell>
          <cell r="AI743">
            <v>0</v>
          </cell>
          <cell r="AN743">
            <v>30</v>
          </cell>
          <cell r="AO743">
            <v>22</v>
          </cell>
          <cell r="AP743">
            <v>0</v>
          </cell>
          <cell r="AQ743">
            <v>0</v>
          </cell>
          <cell r="AT743">
            <v>0</v>
          </cell>
          <cell r="BB743">
            <v>6.1</v>
          </cell>
          <cell r="BD743">
            <v>5.2</v>
          </cell>
          <cell r="BE743">
            <v>2</v>
          </cell>
          <cell r="BF743">
            <v>3</v>
          </cell>
          <cell r="BG743">
            <v>4.0999999999999996</v>
          </cell>
          <cell r="BH743">
            <v>0</v>
          </cell>
          <cell r="BI743" t="str">
            <v>X</v>
          </cell>
          <cell r="BJ743">
            <v>4.5999999999999996</v>
          </cell>
          <cell r="BK743">
            <v>5.8</v>
          </cell>
          <cell r="BL743">
            <v>7.5</v>
          </cell>
          <cell r="BM743">
            <v>5.8</v>
          </cell>
          <cell r="BN743">
            <v>5.6</v>
          </cell>
          <cell r="BO743" t="str">
            <v>X</v>
          </cell>
          <cell r="BP743">
            <v>5.5</v>
          </cell>
          <cell r="BQ743">
            <v>4</v>
          </cell>
          <cell r="BR743">
            <v>4.0999999999999996</v>
          </cell>
          <cell r="BS743">
            <v>7.4</v>
          </cell>
          <cell r="BU743">
            <v>7.6</v>
          </cell>
          <cell r="BV743" t="str">
            <v>X</v>
          </cell>
          <cell r="BW743">
            <v>0</v>
          </cell>
          <cell r="BX743">
            <v>7.6</v>
          </cell>
          <cell r="BZ743">
            <v>7.7</v>
          </cell>
          <cell r="CA743">
            <v>33</v>
          </cell>
          <cell r="CB743">
            <v>17</v>
          </cell>
          <cell r="CC743" t="str">
            <v>X</v>
          </cell>
          <cell r="CF743">
            <v>7.6</v>
          </cell>
          <cell r="CG743" t="str">
            <v>X</v>
          </cell>
          <cell r="CI743">
            <v>7.4</v>
          </cell>
          <cell r="CJ743">
            <v>6.6</v>
          </cell>
          <cell r="CK743">
            <v>0</v>
          </cell>
          <cell r="CM743">
            <v>5.9</v>
          </cell>
          <cell r="CU743">
            <v>6.7</v>
          </cell>
          <cell r="CW743">
            <v>10</v>
          </cell>
          <cell r="CX743">
            <v>16</v>
          </cell>
          <cell r="DB743">
            <v>0</v>
          </cell>
          <cell r="DC743">
            <v>5</v>
          </cell>
          <cell r="DD743">
            <v>75</v>
          </cell>
          <cell r="DE743">
            <v>63</v>
          </cell>
          <cell r="DF743">
            <v>136</v>
          </cell>
          <cell r="DG743">
            <v>88</v>
          </cell>
          <cell r="DH743">
            <v>5.53</v>
          </cell>
          <cell r="DI743">
            <v>2.12</v>
          </cell>
          <cell r="DJ743" t="str">
            <v>CHI 105; CHI 116; CHI 117; CHI 151; DTE-LIN 102</v>
          </cell>
        </row>
        <row r="744">
          <cell r="A744">
            <v>25207102392</v>
          </cell>
          <cell r="B744" t="str">
            <v>Hoàng</v>
          </cell>
          <cell r="C744" t="str">
            <v>Thị</v>
          </cell>
          <cell r="D744" t="str">
            <v>Trâm</v>
          </cell>
          <cell r="E744">
            <v>36906</v>
          </cell>
          <cell r="F744" t="str">
            <v>Nữ</v>
          </cell>
          <cell r="G744" t="str">
            <v>Đã Đăng Ký (chưa học xong)</v>
          </cell>
          <cell r="H744">
            <v>6.5</v>
          </cell>
          <cell r="I744">
            <v>8.8000000000000007</v>
          </cell>
          <cell r="K744">
            <v>8.8000000000000007</v>
          </cell>
          <cell r="M744">
            <v>6.7</v>
          </cell>
          <cell r="N744">
            <v>5.9</v>
          </cell>
          <cell r="O744">
            <v>5.4</v>
          </cell>
          <cell r="P744">
            <v>6.3</v>
          </cell>
          <cell r="R744">
            <v>8.3000000000000007</v>
          </cell>
          <cell r="W744">
            <v>7.3</v>
          </cell>
          <cell r="X744">
            <v>8.6</v>
          </cell>
          <cell r="Y744">
            <v>8.3000000000000007</v>
          </cell>
          <cell r="Z744">
            <v>8.1</v>
          </cell>
          <cell r="AA744">
            <v>8.5</v>
          </cell>
          <cell r="AB744">
            <v>6.1</v>
          </cell>
          <cell r="AC744">
            <v>6.8</v>
          </cell>
          <cell r="AD744">
            <v>8.1999999999999993</v>
          </cell>
          <cell r="AE744">
            <v>7.4</v>
          </cell>
          <cell r="AF744">
            <v>4.5999999999999996</v>
          </cell>
          <cell r="AG744">
            <v>5.9</v>
          </cell>
          <cell r="AH744">
            <v>5</v>
          </cell>
          <cell r="AI744">
            <v>6.6</v>
          </cell>
          <cell r="AJ744">
            <v>6.1</v>
          </cell>
          <cell r="AK744">
            <v>9.1</v>
          </cell>
          <cell r="AL744">
            <v>6.2</v>
          </cell>
          <cell r="AM744" t="str">
            <v>X</v>
          </cell>
          <cell r="AN744">
            <v>50</v>
          </cell>
          <cell r="AO744">
            <v>2</v>
          </cell>
          <cell r="AP744">
            <v>6.7</v>
          </cell>
          <cell r="AQ744">
            <v>7.4</v>
          </cell>
          <cell r="AT744">
            <v>9.6</v>
          </cell>
          <cell r="AZ744">
            <v>10</v>
          </cell>
          <cell r="BD744">
            <v>9</v>
          </cell>
          <cell r="BE744">
            <v>5</v>
          </cell>
          <cell r="BF744">
            <v>0</v>
          </cell>
          <cell r="BG744">
            <v>4.4000000000000004</v>
          </cell>
          <cell r="BH744">
            <v>6.6</v>
          </cell>
          <cell r="BI744">
            <v>8.8000000000000007</v>
          </cell>
          <cell r="BJ744">
            <v>4.5999999999999996</v>
          </cell>
          <cell r="BK744">
            <v>8.4</v>
          </cell>
          <cell r="BL744">
            <v>8</v>
          </cell>
          <cell r="BM744">
            <v>8.5</v>
          </cell>
          <cell r="BN744">
            <v>5.9</v>
          </cell>
          <cell r="BO744">
            <v>6.9</v>
          </cell>
          <cell r="BP744">
            <v>7.4</v>
          </cell>
          <cell r="BQ744">
            <v>7</v>
          </cell>
          <cell r="BR744">
            <v>5.2</v>
          </cell>
          <cell r="BS744">
            <v>8.9</v>
          </cell>
          <cell r="BU744">
            <v>6.7</v>
          </cell>
          <cell r="BV744">
            <v>6.8</v>
          </cell>
          <cell r="BW744">
            <v>6.6</v>
          </cell>
          <cell r="BX744">
            <v>5.5</v>
          </cell>
          <cell r="BY744">
            <v>7.7</v>
          </cell>
          <cell r="BZ744">
            <v>9.1</v>
          </cell>
          <cell r="CA744">
            <v>50</v>
          </cell>
          <cell r="CB744">
            <v>0</v>
          </cell>
          <cell r="CC744">
            <v>7.5</v>
          </cell>
          <cell r="CF744">
            <v>5.5</v>
          </cell>
          <cell r="CG744">
            <v>8.5</v>
          </cell>
          <cell r="CI744">
            <v>8.8000000000000007</v>
          </cell>
          <cell r="CJ744">
            <v>7.9</v>
          </cell>
          <cell r="CK744">
            <v>7.3</v>
          </cell>
          <cell r="CM744">
            <v>7.9</v>
          </cell>
          <cell r="CO744">
            <v>8.3000000000000007</v>
          </cell>
          <cell r="CP744" t="str">
            <v>X</v>
          </cell>
          <cell r="CS744" t="str">
            <v>X</v>
          </cell>
          <cell r="CU744">
            <v>8.4</v>
          </cell>
          <cell r="CV744" t="str">
            <v>X</v>
          </cell>
          <cell r="CW744">
            <v>20</v>
          </cell>
          <cell r="CX744">
            <v>7</v>
          </cell>
          <cell r="DB744">
            <v>0</v>
          </cell>
          <cell r="DC744">
            <v>5</v>
          </cell>
          <cell r="DD744">
            <v>125</v>
          </cell>
          <cell r="DE744">
            <v>14</v>
          </cell>
          <cell r="DF744">
            <v>136</v>
          </cell>
          <cell r="DG744">
            <v>125</v>
          </cell>
          <cell r="DH744">
            <v>7.04</v>
          </cell>
          <cell r="DI744">
            <v>2.88</v>
          </cell>
        </row>
        <row r="745">
          <cell r="A745">
            <v>25207103790</v>
          </cell>
          <cell r="B745" t="str">
            <v>Phạm</v>
          </cell>
          <cell r="C745" t="str">
            <v>Minh</v>
          </cell>
          <cell r="D745" t="str">
            <v>Trâm</v>
          </cell>
          <cell r="E745">
            <v>36958</v>
          </cell>
          <cell r="F745" t="str">
            <v>Nữ</v>
          </cell>
          <cell r="G745" t="str">
            <v>Đã Đăng Ký (chưa học xong)</v>
          </cell>
          <cell r="H745">
            <v>6.5</v>
          </cell>
          <cell r="I745">
            <v>7.2</v>
          </cell>
          <cell r="K745">
            <v>8.4</v>
          </cell>
          <cell r="M745">
            <v>8.5</v>
          </cell>
          <cell r="N745">
            <v>0</v>
          </cell>
          <cell r="O745">
            <v>5.8</v>
          </cell>
          <cell r="P745">
            <v>7</v>
          </cell>
          <cell r="R745">
            <v>4.8</v>
          </cell>
          <cell r="W745">
            <v>9</v>
          </cell>
          <cell r="X745">
            <v>7.5</v>
          </cell>
          <cell r="Y745">
            <v>7.6</v>
          </cell>
          <cell r="Z745">
            <v>8.5</v>
          </cell>
          <cell r="AB745">
            <v>7.6</v>
          </cell>
          <cell r="AC745">
            <v>0</v>
          </cell>
          <cell r="AD745">
            <v>0</v>
          </cell>
          <cell r="AF745">
            <v>5.3</v>
          </cell>
          <cell r="AG745">
            <v>4.8</v>
          </cell>
          <cell r="AH745">
            <v>4.5</v>
          </cell>
          <cell r="AI745">
            <v>5.4</v>
          </cell>
          <cell r="AJ745">
            <v>6.3</v>
          </cell>
          <cell r="AK745">
            <v>6.4</v>
          </cell>
          <cell r="AL745">
            <v>8.3000000000000007</v>
          </cell>
          <cell r="AM745">
            <v>0</v>
          </cell>
          <cell r="AN745">
            <v>39</v>
          </cell>
          <cell r="AO745">
            <v>13</v>
          </cell>
          <cell r="AP745">
            <v>0</v>
          </cell>
          <cell r="AQ745">
            <v>5.7</v>
          </cell>
          <cell r="AW745">
            <v>8.3000000000000007</v>
          </cell>
          <cell r="AZ745">
            <v>5.5</v>
          </cell>
          <cell r="BD745">
            <v>0</v>
          </cell>
          <cell r="BE745">
            <v>3</v>
          </cell>
          <cell r="BF745">
            <v>2</v>
          </cell>
          <cell r="BG745">
            <v>5.9</v>
          </cell>
          <cell r="BH745" t="str">
            <v>X</v>
          </cell>
          <cell r="BJ745">
            <v>4.3</v>
          </cell>
          <cell r="BK745">
            <v>7.4</v>
          </cell>
          <cell r="BL745">
            <v>6.6</v>
          </cell>
          <cell r="BM745">
            <v>4.7</v>
          </cell>
          <cell r="BN745">
            <v>6.5</v>
          </cell>
          <cell r="BP745">
            <v>6.7</v>
          </cell>
          <cell r="BQ745" t="str">
            <v>X</v>
          </cell>
          <cell r="BS745">
            <v>5.3</v>
          </cell>
          <cell r="BU745">
            <v>8.4</v>
          </cell>
          <cell r="BV745" t="str">
            <v>X</v>
          </cell>
          <cell r="BW745">
            <v>0</v>
          </cell>
          <cell r="BX745">
            <v>7.6</v>
          </cell>
          <cell r="BY745" t="str">
            <v>X</v>
          </cell>
          <cell r="BZ745">
            <v>8.8000000000000007</v>
          </cell>
          <cell r="CA745">
            <v>28</v>
          </cell>
          <cell r="CB745">
            <v>22</v>
          </cell>
          <cell r="CC745" t="str">
            <v>X</v>
          </cell>
          <cell r="CI745">
            <v>0</v>
          </cell>
          <cell r="CJ745">
            <v>6.5</v>
          </cell>
          <cell r="CW745">
            <v>3</v>
          </cell>
          <cell r="CX745">
            <v>23</v>
          </cell>
          <cell r="DB745">
            <v>0</v>
          </cell>
          <cell r="DC745">
            <v>5</v>
          </cell>
          <cell r="DD745">
            <v>73</v>
          </cell>
          <cell r="DE745">
            <v>65</v>
          </cell>
          <cell r="DF745">
            <v>136</v>
          </cell>
          <cell r="DG745">
            <v>101</v>
          </cell>
          <cell r="DH745">
            <v>4.74</v>
          </cell>
          <cell r="DI745">
            <v>1.89</v>
          </cell>
          <cell r="DJ745" t="str">
            <v>PSU-ACC 201 ~ ACC 201; PSU-ENG 133; PSU-HOS 371; PSU-MGT 201 ~ MGT 201</v>
          </cell>
        </row>
        <row r="746">
          <cell r="A746">
            <v>25207104162</v>
          </cell>
          <cell r="B746" t="str">
            <v>Lê</v>
          </cell>
          <cell r="C746" t="str">
            <v>Thị Thùy</v>
          </cell>
          <cell r="D746" t="str">
            <v>Trâm</v>
          </cell>
          <cell r="E746">
            <v>36905</v>
          </cell>
          <cell r="F746" t="str">
            <v>Nữ</v>
          </cell>
          <cell r="G746" t="str">
            <v>Đã Đăng Ký (chưa học xong)</v>
          </cell>
          <cell r="H746">
            <v>7.1</v>
          </cell>
          <cell r="I746">
            <v>7.9</v>
          </cell>
          <cell r="K746">
            <v>7.5</v>
          </cell>
          <cell r="M746">
            <v>6.2</v>
          </cell>
          <cell r="N746">
            <v>5</v>
          </cell>
          <cell r="O746">
            <v>8.4</v>
          </cell>
          <cell r="P746">
            <v>7.4</v>
          </cell>
          <cell r="R746">
            <v>6.6</v>
          </cell>
          <cell r="W746">
            <v>7.8</v>
          </cell>
          <cell r="X746">
            <v>8.9</v>
          </cell>
          <cell r="Y746">
            <v>9.4</v>
          </cell>
          <cell r="Z746">
            <v>8.8000000000000007</v>
          </cell>
          <cell r="AA746" t="str">
            <v>X</v>
          </cell>
          <cell r="AB746">
            <v>8</v>
          </cell>
          <cell r="AC746">
            <v>7.6</v>
          </cell>
          <cell r="AD746">
            <v>9</v>
          </cell>
          <cell r="AE746">
            <v>8.8000000000000007</v>
          </cell>
          <cell r="AF746">
            <v>7.2</v>
          </cell>
          <cell r="AG746">
            <v>4.7</v>
          </cell>
          <cell r="AH746">
            <v>4.5</v>
          </cell>
          <cell r="AI746">
            <v>7</v>
          </cell>
          <cell r="AJ746">
            <v>7.5</v>
          </cell>
          <cell r="AK746">
            <v>7</v>
          </cell>
          <cell r="AL746">
            <v>6.2</v>
          </cell>
          <cell r="AM746" t="str">
            <v>X</v>
          </cell>
          <cell r="AN746">
            <v>48</v>
          </cell>
          <cell r="AO746">
            <v>4</v>
          </cell>
          <cell r="AP746">
            <v>6.3</v>
          </cell>
          <cell r="AQ746">
            <v>5.8</v>
          </cell>
          <cell r="AR746">
            <v>6.9</v>
          </cell>
          <cell r="AX746">
            <v>6.1</v>
          </cell>
          <cell r="BD746">
            <v>4.7</v>
          </cell>
          <cell r="BE746">
            <v>5</v>
          </cell>
          <cell r="BF746">
            <v>0</v>
          </cell>
          <cell r="BG746">
            <v>6.1</v>
          </cell>
          <cell r="BH746">
            <v>6.8</v>
          </cell>
          <cell r="BI746">
            <v>9</v>
          </cell>
          <cell r="BJ746">
            <v>4.7</v>
          </cell>
          <cell r="BK746">
            <v>6.9</v>
          </cell>
          <cell r="BL746">
            <v>7.5</v>
          </cell>
          <cell r="BM746">
            <v>8.5</v>
          </cell>
          <cell r="BN746">
            <v>5.6</v>
          </cell>
          <cell r="BO746">
            <v>9.3000000000000007</v>
          </cell>
          <cell r="BP746">
            <v>5.4</v>
          </cell>
          <cell r="BQ746">
            <v>8.6</v>
          </cell>
          <cell r="BR746">
            <v>8.1</v>
          </cell>
          <cell r="BS746">
            <v>9.1</v>
          </cell>
          <cell r="BU746">
            <v>6.9</v>
          </cell>
          <cell r="BV746">
            <v>7.1</v>
          </cell>
          <cell r="BW746">
            <v>7</v>
          </cell>
          <cell r="BX746">
            <v>4.4000000000000004</v>
          </cell>
          <cell r="BY746" t="str">
            <v>X</v>
          </cell>
          <cell r="BZ746">
            <v>9.6999999999999993</v>
          </cell>
          <cell r="CA746">
            <v>47</v>
          </cell>
          <cell r="CB746">
            <v>3</v>
          </cell>
          <cell r="CD746">
            <v>6.6</v>
          </cell>
          <cell r="CF746">
            <v>6.9</v>
          </cell>
          <cell r="CG746">
            <v>8.1</v>
          </cell>
          <cell r="CI746">
            <v>7.5</v>
          </cell>
          <cell r="CJ746">
            <v>6.8</v>
          </cell>
          <cell r="CK746">
            <v>7.8</v>
          </cell>
          <cell r="CM746">
            <v>6.6</v>
          </cell>
          <cell r="CO746">
            <v>8.1999999999999993</v>
          </cell>
          <cell r="CP746">
            <v>5.6</v>
          </cell>
          <cell r="CS746" t="str">
            <v>X</v>
          </cell>
          <cell r="CU746">
            <v>8.8000000000000007</v>
          </cell>
          <cell r="CV746">
            <v>7.2</v>
          </cell>
          <cell r="CW746">
            <v>23</v>
          </cell>
          <cell r="CX746">
            <v>3</v>
          </cell>
          <cell r="DB746">
            <v>0</v>
          </cell>
          <cell r="DC746">
            <v>5</v>
          </cell>
          <cell r="DD746">
            <v>123</v>
          </cell>
          <cell r="DE746">
            <v>15</v>
          </cell>
          <cell r="DF746">
            <v>136</v>
          </cell>
          <cell r="DG746">
            <v>123</v>
          </cell>
          <cell r="DH746">
            <v>7.16</v>
          </cell>
          <cell r="DI746">
            <v>2.97</v>
          </cell>
        </row>
        <row r="747">
          <cell r="A747">
            <v>25207104252</v>
          </cell>
          <cell r="B747" t="str">
            <v>Nguyễn</v>
          </cell>
          <cell r="C747" t="str">
            <v>Thị</v>
          </cell>
          <cell r="D747" t="str">
            <v>Trâm</v>
          </cell>
          <cell r="E747">
            <v>37054</v>
          </cell>
          <cell r="F747" t="str">
            <v>Nữ</v>
          </cell>
          <cell r="G747" t="str">
            <v>Đã Đăng Ký (chưa học xong)</v>
          </cell>
          <cell r="H747">
            <v>8.1999999999999993</v>
          </cell>
          <cell r="I747">
            <v>8.9</v>
          </cell>
          <cell r="K747">
            <v>7.7</v>
          </cell>
          <cell r="M747">
            <v>6.7</v>
          </cell>
          <cell r="N747">
            <v>8.5</v>
          </cell>
          <cell r="O747">
            <v>6.3</v>
          </cell>
          <cell r="P747">
            <v>7.7</v>
          </cell>
          <cell r="R747">
            <v>7.7</v>
          </cell>
          <cell r="W747">
            <v>7.4</v>
          </cell>
          <cell r="X747">
            <v>8</v>
          </cell>
          <cell r="Y747">
            <v>8.1999999999999993</v>
          </cell>
          <cell r="Z747">
            <v>7.9</v>
          </cell>
          <cell r="AA747">
            <v>8.8000000000000007</v>
          </cell>
          <cell r="AB747">
            <v>8.1</v>
          </cell>
          <cell r="AC747">
            <v>7.8</v>
          </cell>
          <cell r="AD747">
            <v>9.1</v>
          </cell>
          <cell r="AE747">
            <v>9.1</v>
          </cell>
          <cell r="AF747">
            <v>7.7</v>
          </cell>
          <cell r="AG747">
            <v>7</v>
          </cell>
          <cell r="AH747">
            <v>6.1</v>
          </cell>
          <cell r="AI747">
            <v>7</v>
          </cell>
          <cell r="AJ747">
            <v>6.5</v>
          </cell>
          <cell r="AK747" t="str">
            <v>X</v>
          </cell>
          <cell r="AL747">
            <v>5.8</v>
          </cell>
          <cell r="AM747">
            <v>8.9</v>
          </cell>
          <cell r="AN747">
            <v>50</v>
          </cell>
          <cell r="AO747">
            <v>2</v>
          </cell>
          <cell r="AP747">
            <v>6</v>
          </cell>
          <cell r="AQ747">
            <v>7.1</v>
          </cell>
          <cell r="AR747">
            <v>9.1999999999999993</v>
          </cell>
          <cell r="BC747">
            <v>7.9</v>
          </cell>
          <cell r="BD747">
            <v>8.6999999999999993</v>
          </cell>
          <cell r="BE747">
            <v>5</v>
          </cell>
          <cell r="BF747">
            <v>0</v>
          </cell>
          <cell r="BG747">
            <v>7.1</v>
          </cell>
          <cell r="BH747">
            <v>6.8</v>
          </cell>
          <cell r="BI747">
            <v>8.4</v>
          </cell>
          <cell r="BJ747">
            <v>6</v>
          </cell>
          <cell r="BK747">
            <v>7.6</v>
          </cell>
          <cell r="BL747">
            <v>8</v>
          </cell>
          <cell r="BM747">
            <v>5.7</v>
          </cell>
          <cell r="BN747">
            <v>7</v>
          </cell>
          <cell r="BO747">
            <v>8</v>
          </cell>
          <cell r="BP747">
            <v>5.4</v>
          </cell>
          <cell r="BQ747">
            <v>4.7</v>
          </cell>
          <cell r="BR747">
            <v>8.4</v>
          </cell>
          <cell r="BS747">
            <v>7.9</v>
          </cell>
          <cell r="BU747">
            <v>7.3</v>
          </cell>
          <cell r="BV747">
            <v>8.4</v>
          </cell>
          <cell r="BW747">
            <v>5.3</v>
          </cell>
          <cell r="BX747">
            <v>7.4</v>
          </cell>
          <cell r="BY747">
            <v>6.9</v>
          </cell>
          <cell r="BZ747">
            <v>10</v>
          </cell>
          <cell r="CA747">
            <v>50</v>
          </cell>
          <cell r="CB747">
            <v>0</v>
          </cell>
          <cell r="CC747">
            <v>6.8</v>
          </cell>
          <cell r="CF747">
            <v>8</v>
          </cell>
          <cell r="CI747">
            <v>9.1</v>
          </cell>
          <cell r="CJ747">
            <v>9</v>
          </cell>
          <cell r="CK747">
            <v>7.7</v>
          </cell>
          <cell r="CM747">
            <v>8.3000000000000007</v>
          </cell>
          <cell r="CO747">
            <v>8</v>
          </cell>
          <cell r="CP747" t="str">
            <v>X</v>
          </cell>
          <cell r="CT747" t="str">
            <v>X</v>
          </cell>
          <cell r="CU747">
            <v>8.8000000000000007</v>
          </cell>
          <cell r="CV747">
            <v>8.6</v>
          </cell>
          <cell r="CW747">
            <v>19</v>
          </cell>
          <cell r="CX747">
            <v>8</v>
          </cell>
          <cell r="DB747">
            <v>0</v>
          </cell>
          <cell r="DC747">
            <v>5</v>
          </cell>
          <cell r="DD747">
            <v>124</v>
          </cell>
          <cell r="DE747">
            <v>15</v>
          </cell>
          <cell r="DF747">
            <v>136</v>
          </cell>
          <cell r="DG747">
            <v>124</v>
          </cell>
          <cell r="DH747">
            <v>7.48</v>
          </cell>
          <cell r="DI747">
            <v>3.15</v>
          </cell>
        </row>
        <row r="748">
          <cell r="A748">
            <v>25207105066</v>
          </cell>
          <cell r="B748" t="str">
            <v>Nguyễn</v>
          </cell>
          <cell r="C748" t="str">
            <v>Thị</v>
          </cell>
          <cell r="D748" t="str">
            <v>Trâm</v>
          </cell>
          <cell r="E748">
            <v>37233</v>
          </cell>
          <cell r="F748" t="str">
            <v>Nữ</v>
          </cell>
          <cell r="G748" t="str">
            <v>Đã Đăng Ký (chưa học xong)</v>
          </cell>
          <cell r="H748">
            <v>8.1</v>
          </cell>
          <cell r="I748">
            <v>8.1999999999999993</v>
          </cell>
          <cell r="K748">
            <v>7.5</v>
          </cell>
          <cell r="M748">
            <v>6.7</v>
          </cell>
          <cell r="N748">
            <v>6</v>
          </cell>
          <cell r="O748">
            <v>7</v>
          </cell>
          <cell r="P748">
            <v>5.5</v>
          </cell>
          <cell r="Q748">
            <v>9.4</v>
          </cell>
          <cell r="W748">
            <v>6.4</v>
          </cell>
          <cell r="X748">
            <v>7.7</v>
          </cell>
          <cell r="Y748">
            <v>9.4</v>
          </cell>
          <cell r="Z748">
            <v>8.5</v>
          </cell>
          <cell r="AA748">
            <v>8.4</v>
          </cell>
          <cell r="AB748">
            <v>7.3</v>
          </cell>
          <cell r="AC748">
            <v>6.4</v>
          </cell>
          <cell r="AD748">
            <v>7.8</v>
          </cell>
          <cell r="AE748">
            <v>8.3000000000000007</v>
          </cell>
          <cell r="AF748">
            <v>6.7</v>
          </cell>
          <cell r="AG748">
            <v>6.9</v>
          </cell>
          <cell r="AH748">
            <v>4.9000000000000004</v>
          </cell>
          <cell r="AI748">
            <v>6.6</v>
          </cell>
          <cell r="AJ748">
            <v>8.5</v>
          </cell>
          <cell r="AK748">
            <v>5.3</v>
          </cell>
          <cell r="AL748">
            <v>8.1</v>
          </cell>
          <cell r="AM748">
            <v>8.1999999999999993</v>
          </cell>
          <cell r="AN748">
            <v>52</v>
          </cell>
          <cell r="AO748">
            <v>0</v>
          </cell>
          <cell r="AP748">
            <v>5.7</v>
          </cell>
          <cell r="AQ748">
            <v>6</v>
          </cell>
          <cell r="AT748">
            <v>8.1</v>
          </cell>
          <cell r="AZ748">
            <v>8.9</v>
          </cell>
          <cell r="BD748">
            <v>6.8</v>
          </cell>
          <cell r="BE748">
            <v>5</v>
          </cell>
          <cell r="BF748">
            <v>0</v>
          </cell>
          <cell r="BG748">
            <v>5.4</v>
          </cell>
          <cell r="BH748">
            <v>7.1</v>
          </cell>
          <cell r="BI748" t="str">
            <v>X</v>
          </cell>
          <cell r="BJ748">
            <v>5.5</v>
          </cell>
          <cell r="BK748">
            <v>6.7</v>
          </cell>
          <cell r="BL748">
            <v>7.5</v>
          </cell>
          <cell r="BM748">
            <v>8.4</v>
          </cell>
          <cell r="BN748">
            <v>6.9</v>
          </cell>
          <cell r="BO748">
            <v>8.5</v>
          </cell>
          <cell r="BP748">
            <v>6</v>
          </cell>
          <cell r="BQ748">
            <v>5.0999999999999996</v>
          </cell>
          <cell r="BR748" t="str">
            <v>X</v>
          </cell>
          <cell r="BS748">
            <v>8.6</v>
          </cell>
          <cell r="BU748">
            <v>6.3</v>
          </cell>
          <cell r="BV748" t="str">
            <v>X</v>
          </cell>
          <cell r="BW748">
            <v>6.2</v>
          </cell>
          <cell r="BX748">
            <v>6.6</v>
          </cell>
          <cell r="BY748">
            <v>7.8</v>
          </cell>
          <cell r="BZ748">
            <v>9.6</v>
          </cell>
          <cell r="CA748">
            <v>43</v>
          </cell>
          <cell r="CB748">
            <v>7</v>
          </cell>
          <cell r="CD748">
            <v>8.3000000000000007</v>
          </cell>
          <cell r="CF748">
            <v>7</v>
          </cell>
          <cell r="CG748" t="str">
            <v>X</v>
          </cell>
          <cell r="CI748" t="str">
            <v>X</v>
          </cell>
          <cell r="CJ748">
            <v>6.9</v>
          </cell>
          <cell r="CK748">
            <v>8.9</v>
          </cell>
          <cell r="CM748">
            <v>7.9</v>
          </cell>
          <cell r="CO748">
            <v>7.6</v>
          </cell>
          <cell r="CP748">
            <v>8</v>
          </cell>
          <cell r="CS748">
            <v>4.5999999999999996</v>
          </cell>
          <cell r="CU748">
            <v>8.5</v>
          </cell>
          <cell r="CV748">
            <v>8.8000000000000007</v>
          </cell>
          <cell r="CW748">
            <v>22</v>
          </cell>
          <cell r="CX748">
            <v>4</v>
          </cell>
          <cell r="DB748">
            <v>0</v>
          </cell>
          <cell r="DC748">
            <v>5</v>
          </cell>
          <cell r="DD748">
            <v>122</v>
          </cell>
          <cell r="DE748">
            <v>16</v>
          </cell>
          <cell r="DF748">
            <v>136</v>
          </cell>
          <cell r="DG748">
            <v>122</v>
          </cell>
          <cell r="DH748">
            <v>7.15</v>
          </cell>
          <cell r="DI748">
            <v>2.96</v>
          </cell>
        </row>
        <row r="749">
          <cell r="A749">
            <v>25207105374</v>
          </cell>
          <cell r="B749" t="str">
            <v>Nguyễn</v>
          </cell>
          <cell r="C749" t="str">
            <v>Hoàng Thùy</v>
          </cell>
          <cell r="D749" t="str">
            <v>Trâm</v>
          </cell>
          <cell r="E749">
            <v>37063</v>
          </cell>
          <cell r="F749" t="str">
            <v>Nữ</v>
          </cell>
          <cell r="G749" t="str">
            <v>Đã Đăng Ký (chưa học xong)</v>
          </cell>
          <cell r="H749">
            <v>9</v>
          </cell>
          <cell r="I749">
            <v>8.1999999999999993</v>
          </cell>
          <cell r="K749">
            <v>7.5</v>
          </cell>
          <cell r="M749">
            <v>7</v>
          </cell>
          <cell r="N749">
            <v>7</v>
          </cell>
          <cell r="O749">
            <v>6.8</v>
          </cell>
          <cell r="P749">
            <v>6.1</v>
          </cell>
          <cell r="Q749">
            <v>8.6999999999999993</v>
          </cell>
          <cell r="W749">
            <v>7.8</v>
          </cell>
          <cell r="X749">
            <v>8.6</v>
          </cell>
          <cell r="Y749">
            <v>8.4</v>
          </cell>
          <cell r="Z749">
            <v>9</v>
          </cell>
          <cell r="AA749">
            <v>6.5</v>
          </cell>
          <cell r="AB749">
            <v>8.3000000000000007</v>
          </cell>
          <cell r="AC749">
            <v>8.1</v>
          </cell>
          <cell r="AD749">
            <v>6.2</v>
          </cell>
          <cell r="AE749">
            <v>8.6</v>
          </cell>
          <cell r="AF749">
            <v>5.6</v>
          </cell>
          <cell r="AG749">
            <v>5.9</v>
          </cell>
          <cell r="AH749">
            <v>5.5</v>
          </cell>
          <cell r="AI749">
            <v>5.4</v>
          </cell>
          <cell r="AJ749">
            <v>7.6</v>
          </cell>
          <cell r="AK749">
            <v>7.3</v>
          </cell>
          <cell r="AL749">
            <v>5.9</v>
          </cell>
          <cell r="AM749">
            <v>5.4</v>
          </cell>
          <cell r="AN749">
            <v>52</v>
          </cell>
          <cell r="AO749">
            <v>0</v>
          </cell>
          <cell r="AP749">
            <v>6.2</v>
          </cell>
          <cell r="AQ749">
            <v>7.2</v>
          </cell>
          <cell r="AR749">
            <v>9.1</v>
          </cell>
          <cell r="AX749">
            <v>5.6</v>
          </cell>
          <cell r="BD749">
            <v>5.0999999999999996</v>
          </cell>
          <cell r="BE749">
            <v>5</v>
          </cell>
          <cell r="BF749">
            <v>0</v>
          </cell>
          <cell r="BG749">
            <v>5.7</v>
          </cell>
          <cell r="BH749">
            <v>8.6999999999999993</v>
          </cell>
          <cell r="BI749">
            <v>9.1999999999999993</v>
          </cell>
          <cell r="BJ749">
            <v>5.4</v>
          </cell>
          <cell r="BK749">
            <v>7.2</v>
          </cell>
          <cell r="BL749">
            <v>7.6</v>
          </cell>
          <cell r="BM749">
            <v>8.4</v>
          </cell>
          <cell r="BN749">
            <v>5.4</v>
          </cell>
          <cell r="BO749" t="str">
            <v>X</v>
          </cell>
          <cell r="BP749">
            <v>4</v>
          </cell>
          <cell r="BQ749">
            <v>6.3</v>
          </cell>
          <cell r="BR749">
            <v>8</v>
          </cell>
          <cell r="BS749">
            <v>8</v>
          </cell>
          <cell r="BU749">
            <v>8</v>
          </cell>
          <cell r="BV749">
            <v>6.9</v>
          </cell>
          <cell r="BW749">
            <v>7.3</v>
          </cell>
          <cell r="BX749" t="str">
            <v>X</v>
          </cell>
          <cell r="BY749">
            <v>8</v>
          </cell>
          <cell r="BZ749">
            <v>8.6</v>
          </cell>
          <cell r="CA749">
            <v>44</v>
          </cell>
          <cell r="CB749">
            <v>6</v>
          </cell>
          <cell r="CC749">
            <v>5.9</v>
          </cell>
          <cell r="CF749">
            <v>7.9</v>
          </cell>
          <cell r="CG749">
            <v>7.4</v>
          </cell>
          <cell r="CI749">
            <v>7.6</v>
          </cell>
          <cell r="CJ749">
            <v>8.1</v>
          </cell>
          <cell r="CK749">
            <v>7.3</v>
          </cell>
          <cell r="CM749">
            <v>7.7</v>
          </cell>
          <cell r="CO749">
            <v>7.6</v>
          </cell>
          <cell r="CP749">
            <v>8.5</v>
          </cell>
          <cell r="CT749" t="str">
            <v>X</v>
          </cell>
          <cell r="CU749">
            <v>8.6999999999999993</v>
          </cell>
          <cell r="CV749">
            <v>8.9</v>
          </cell>
          <cell r="CW749">
            <v>24</v>
          </cell>
          <cell r="CX749">
            <v>3</v>
          </cell>
          <cell r="DB749">
            <v>0</v>
          </cell>
          <cell r="DC749">
            <v>5</v>
          </cell>
          <cell r="DD749">
            <v>125</v>
          </cell>
          <cell r="DE749">
            <v>14</v>
          </cell>
          <cell r="DF749">
            <v>136</v>
          </cell>
          <cell r="DG749">
            <v>128</v>
          </cell>
          <cell r="DH749">
            <v>7.15</v>
          </cell>
          <cell r="DI749">
            <v>2.94</v>
          </cell>
        </row>
        <row r="750">
          <cell r="A750">
            <v>25207108283</v>
          </cell>
          <cell r="B750" t="str">
            <v>Bùi</v>
          </cell>
          <cell r="C750" t="str">
            <v>Thị Thùy</v>
          </cell>
          <cell r="D750" t="str">
            <v>Trâm</v>
          </cell>
          <cell r="E750">
            <v>37220</v>
          </cell>
          <cell r="F750" t="str">
            <v>Nữ</v>
          </cell>
          <cell r="G750" t="str">
            <v>Đã Đăng Ký (chưa học xong)</v>
          </cell>
          <cell r="H750">
            <v>7.7</v>
          </cell>
          <cell r="I750">
            <v>8.3000000000000007</v>
          </cell>
          <cell r="K750">
            <v>7.9</v>
          </cell>
          <cell r="M750" t="str">
            <v>P (P/F)</v>
          </cell>
          <cell r="N750">
            <v>7.7</v>
          </cell>
          <cell r="O750">
            <v>6.5</v>
          </cell>
          <cell r="P750">
            <v>6.8</v>
          </cell>
          <cell r="R750">
            <v>8.4</v>
          </cell>
          <cell r="W750">
            <v>9</v>
          </cell>
          <cell r="X750">
            <v>8.6999999999999993</v>
          </cell>
          <cell r="Y750">
            <v>8.1999999999999993</v>
          </cell>
          <cell r="Z750">
            <v>8</v>
          </cell>
          <cell r="AA750">
            <v>8.6999999999999993</v>
          </cell>
          <cell r="AB750">
            <v>5.8</v>
          </cell>
          <cell r="AC750">
            <v>9.5</v>
          </cell>
          <cell r="AD750" t="str">
            <v>X</v>
          </cell>
          <cell r="AE750">
            <v>9.4</v>
          </cell>
          <cell r="AF750">
            <v>5.9</v>
          </cell>
          <cell r="AG750">
            <v>5.3</v>
          </cell>
          <cell r="AH750">
            <v>6.2</v>
          </cell>
          <cell r="AI750">
            <v>9</v>
          </cell>
          <cell r="AJ750">
            <v>9</v>
          </cell>
          <cell r="AK750">
            <v>5.8</v>
          </cell>
          <cell r="AL750" t="str">
            <v>X</v>
          </cell>
          <cell r="AM750">
            <v>7.5</v>
          </cell>
          <cell r="AN750">
            <v>48</v>
          </cell>
          <cell r="AO750">
            <v>4</v>
          </cell>
          <cell r="AP750">
            <v>6.5</v>
          </cell>
          <cell r="AQ750">
            <v>6.5</v>
          </cell>
          <cell r="AT750">
            <v>9</v>
          </cell>
          <cell r="AZ750">
            <v>8.4</v>
          </cell>
          <cell r="BD750">
            <v>7.7</v>
          </cell>
          <cell r="BE750">
            <v>5</v>
          </cell>
          <cell r="BF750">
            <v>0</v>
          </cell>
          <cell r="BG750">
            <v>5.8</v>
          </cell>
          <cell r="BH750">
            <v>7.4</v>
          </cell>
          <cell r="BI750">
            <v>9</v>
          </cell>
          <cell r="BJ750">
            <v>6.1</v>
          </cell>
          <cell r="BK750">
            <v>9.1999999999999993</v>
          </cell>
          <cell r="BL750">
            <v>9.6999999999999993</v>
          </cell>
          <cell r="BM750">
            <v>8.3000000000000007</v>
          </cell>
          <cell r="BN750">
            <v>5</v>
          </cell>
          <cell r="BO750">
            <v>6.9</v>
          </cell>
          <cell r="BP750">
            <v>4.9000000000000004</v>
          </cell>
          <cell r="BQ750">
            <v>8.8000000000000007</v>
          </cell>
          <cell r="BR750">
            <v>6.5</v>
          </cell>
          <cell r="BS750">
            <v>9.5</v>
          </cell>
          <cell r="BT750">
            <v>8.6999999999999993</v>
          </cell>
          <cell r="BV750">
            <v>7.7</v>
          </cell>
          <cell r="BW750">
            <v>8.4</v>
          </cell>
          <cell r="BX750">
            <v>8</v>
          </cell>
          <cell r="BY750">
            <v>9.1</v>
          </cell>
          <cell r="BZ750">
            <v>9.6</v>
          </cell>
          <cell r="CA750">
            <v>50</v>
          </cell>
          <cell r="CB750">
            <v>0</v>
          </cell>
          <cell r="CC750">
            <v>8</v>
          </cell>
          <cell r="CF750">
            <v>8.9</v>
          </cell>
          <cell r="CG750">
            <v>9.9</v>
          </cell>
          <cell r="CI750">
            <v>8.9</v>
          </cell>
          <cell r="CJ750">
            <v>8.8000000000000007</v>
          </cell>
          <cell r="CK750">
            <v>8.5</v>
          </cell>
          <cell r="CM750">
            <v>8.8000000000000007</v>
          </cell>
          <cell r="CO750">
            <v>8.5</v>
          </cell>
          <cell r="CP750" t="str">
            <v>X</v>
          </cell>
          <cell r="CS750">
            <v>8.9</v>
          </cell>
          <cell r="CU750">
            <v>8.6</v>
          </cell>
          <cell r="CV750" t="str">
            <v>X</v>
          </cell>
          <cell r="CW750">
            <v>23</v>
          </cell>
          <cell r="CX750">
            <v>4</v>
          </cell>
          <cell r="DB750">
            <v>0</v>
          </cell>
          <cell r="DC750">
            <v>5</v>
          </cell>
          <cell r="DD750">
            <v>126</v>
          </cell>
          <cell r="DE750">
            <v>13</v>
          </cell>
          <cell r="DF750">
            <v>136</v>
          </cell>
          <cell r="DG750">
            <v>126</v>
          </cell>
          <cell r="DH750">
            <v>7.9</v>
          </cell>
          <cell r="DI750">
            <v>3.36</v>
          </cell>
        </row>
        <row r="751">
          <cell r="A751">
            <v>25207109387</v>
          </cell>
          <cell r="B751" t="str">
            <v>Ngô</v>
          </cell>
          <cell r="C751" t="str">
            <v>Nguyễn Thùy</v>
          </cell>
          <cell r="D751" t="str">
            <v>Trâm</v>
          </cell>
          <cell r="E751">
            <v>37163</v>
          </cell>
          <cell r="F751" t="str">
            <v>Nữ</v>
          </cell>
          <cell r="G751" t="str">
            <v>Đã Đăng Ký (chưa học xong)</v>
          </cell>
          <cell r="H751">
            <v>8.6</v>
          </cell>
          <cell r="I751">
            <v>7.6</v>
          </cell>
          <cell r="K751">
            <v>8.3000000000000007</v>
          </cell>
          <cell r="M751">
            <v>6.1</v>
          </cell>
          <cell r="N751">
            <v>8.1999999999999993</v>
          </cell>
          <cell r="O751">
            <v>8.4</v>
          </cell>
          <cell r="P751">
            <v>8.1</v>
          </cell>
          <cell r="R751">
            <v>8.6999999999999993</v>
          </cell>
          <cell r="W751">
            <v>7.5</v>
          </cell>
          <cell r="X751">
            <v>8.1999999999999993</v>
          </cell>
          <cell r="Y751">
            <v>8</v>
          </cell>
          <cell r="Z751">
            <v>7.8</v>
          </cell>
          <cell r="AA751" t="str">
            <v>X</v>
          </cell>
          <cell r="AB751">
            <v>5.4</v>
          </cell>
          <cell r="AC751">
            <v>8.3000000000000007</v>
          </cell>
          <cell r="AD751">
            <v>9</v>
          </cell>
          <cell r="AE751">
            <v>8.9</v>
          </cell>
          <cell r="AF751">
            <v>6.2</v>
          </cell>
          <cell r="AG751">
            <v>5.4</v>
          </cell>
          <cell r="AH751">
            <v>6.8</v>
          </cell>
          <cell r="AI751">
            <v>7.2</v>
          </cell>
          <cell r="AJ751">
            <v>7.4</v>
          </cell>
          <cell r="AK751">
            <v>9</v>
          </cell>
          <cell r="AL751">
            <v>4.8</v>
          </cell>
          <cell r="AM751">
            <v>6.9</v>
          </cell>
          <cell r="AN751">
            <v>50</v>
          </cell>
          <cell r="AO751">
            <v>2</v>
          </cell>
          <cell r="AP751">
            <v>6.5</v>
          </cell>
          <cell r="AQ751">
            <v>5.3</v>
          </cell>
          <cell r="AT751">
            <v>5.8</v>
          </cell>
          <cell r="AX751">
            <v>4.8</v>
          </cell>
          <cell r="BD751">
            <v>4.3</v>
          </cell>
          <cell r="BE751">
            <v>5</v>
          </cell>
          <cell r="BF751">
            <v>0</v>
          </cell>
          <cell r="BG751">
            <v>9.1</v>
          </cell>
          <cell r="BH751">
            <v>6.8</v>
          </cell>
          <cell r="BI751">
            <v>8.3000000000000007</v>
          </cell>
          <cell r="BJ751">
            <v>6.1</v>
          </cell>
          <cell r="BK751">
            <v>7</v>
          </cell>
          <cell r="BL751">
            <v>6.9</v>
          </cell>
          <cell r="BM751">
            <v>8.3000000000000007</v>
          </cell>
          <cell r="BN751">
            <v>4.8</v>
          </cell>
          <cell r="BO751" t="str">
            <v>X</v>
          </cell>
          <cell r="BP751">
            <v>5.4</v>
          </cell>
          <cell r="BQ751">
            <v>6.6</v>
          </cell>
          <cell r="BR751">
            <v>6.3</v>
          </cell>
          <cell r="BS751">
            <v>8.9</v>
          </cell>
          <cell r="BU751">
            <v>8.1999999999999993</v>
          </cell>
          <cell r="BV751" t="str">
            <v>X</v>
          </cell>
          <cell r="BW751">
            <v>5.6</v>
          </cell>
          <cell r="BX751">
            <v>6.5</v>
          </cell>
          <cell r="BY751" t="str">
            <v>X</v>
          </cell>
          <cell r="BZ751">
            <v>9.1</v>
          </cell>
          <cell r="CA751">
            <v>41</v>
          </cell>
          <cell r="CB751">
            <v>9</v>
          </cell>
          <cell r="CD751">
            <v>7.3</v>
          </cell>
          <cell r="CF751">
            <v>8.6999999999999993</v>
          </cell>
          <cell r="CG751">
            <v>9.5</v>
          </cell>
          <cell r="CI751">
            <v>7.6</v>
          </cell>
          <cell r="CJ751">
            <v>7.9</v>
          </cell>
          <cell r="CK751">
            <v>9</v>
          </cell>
          <cell r="CO751">
            <v>8.8000000000000007</v>
          </cell>
          <cell r="CP751">
            <v>7.3</v>
          </cell>
          <cell r="CS751" t="str">
            <v>X</v>
          </cell>
          <cell r="CU751">
            <v>7.4</v>
          </cell>
          <cell r="CV751">
            <v>7.4</v>
          </cell>
          <cell r="CW751">
            <v>21</v>
          </cell>
          <cell r="CX751">
            <v>5</v>
          </cell>
          <cell r="DB751">
            <v>0</v>
          </cell>
          <cell r="DC751">
            <v>5</v>
          </cell>
          <cell r="DD751">
            <v>117</v>
          </cell>
          <cell r="DE751">
            <v>21</v>
          </cell>
          <cell r="DF751">
            <v>136</v>
          </cell>
          <cell r="DG751">
            <v>117</v>
          </cell>
          <cell r="DH751">
            <v>7.45</v>
          </cell>
          <cell r="DI751">
            <v>3.11</v>
          </cell>
        </row>
        <row r="752">
          <cell r="A752">
            <v>25207110043</v>
          </cell>
          <cell r="B752" t="str">
            <v>Phạm</v>
          </cell>
          <cell r="C752" t="str">
            <v>Quỳnh</v>
          </cell>
          <cell r="D752" t="str">
            <v>Trâm</v>
          </cell>
          <cell r="E752">
            <v>36574</v>
          </cell>
          <cell r="F752" t="str">
            <v>Nữ</v>
          </cell>
          <cell r="G752" t="str">
            <v>Đã Đăng Ký (chưa học xong)</v>
          </cell>
          <cell r="H752">
            <v>5.8</v>
          </cell>
          <cell r="I752">
            <v>8.6999999999999993</v>
          </cell>
          <cell r="K752">
            <v>6.4</v>
          </cell>
          <cell r="M752">
            <v>5.5</v>
          </cell>
          <cell r="N752">
            <v>7.4</v>
          </cell>
          <cell r="O752">
            <v>6.3</v>
          </cell>
          <cell r="P752">
            <v>8</v>
          </cell>
          <cell r="Q752">
            <v>9.6999999999999993</v>
          </cell>
          <cell r="V752">
            <v>8.4</v>
          </cell>
          <cell r="W752">
            <v>7.5</v>
          </cell>
          <cell r="Y752">
            <v>8.6</v>
          </cell>
          <cell r="Z752">
            <v>9.1999999999999993</v>
          </cell>
          <cell r="AA752">
            <v>6.8</v>
          </cell>
          <cell r="AB752">
            <v>8.6</v>
          </cell>
          <cell r="AC752">
            <v>7.5</v>
          </cell>
          <cell r="AD752">
            <v>8.6</v>
          </cell>
          <cell r="AE752">
            <v>9.4</v>
          </cell>
          <cell r="AF752">
            <v>7.3</v>
          </cell>
          <cell r="AG752">
            <v>7.8</v>
          </cell>
          <cell r="AH752">
            <v>4</v>
          </cell>
          <cell r="AI752">
            <v>5.8</v>
          </cell>
          <cell r="AJ752">
            <v>8.1</v>
          </cell>
          <cell r="AK752">
            <v>6.5</v>
          </cell>
          <cell r="AL752">
            <v>6.6</v>
          </cell>
          <cell r="AM752">
            <v>7.8</v>
          </cell>
          <cell r="AN752">
            <v>52</v>
          </cell>
          <cell r="AO752">
            <v>0</v>
          </cell>
          <cell r="AP752">
            <v>7.2</v>
          </cell>
          <cell r="AQ752">
            <v>7.2</v>
          </cell>
          <cell r="AV752">
            <v>8.5</v>
          </cell>
          <cell r="AX752">
            <v>7.6</v>
          </cell>
          <cell r="BD752">
            <v>8.9</v>
          </cell>
          <cell r="BE752">
            <v>5</v>
          </cell>
          <cell r="BF752">
            <v>0</v>
          </cell>
          <cell r="BG752">
            <v>5</v>
          </cell>
          <cell r="BH752">
            <v>7.1</v>
          </cell>
          <cell r="BI752">
            <v>8.1</v>
          </cell>
          <cell r="BJ752">
            <v>6.1</v>
          </cell>
          <cell r="BK752">
            <v>8.5</v>
          </cell>
          <cell r="BL752">
            <v>6.8</v>
          </cell>
          <cell r="BM752">
            <v>7.7</v>
          </cell>
          <cell r="BN752">
            <v>6.6</v>
          </cell>
          <cell r="BO752">
            <v>7.9</v>
          </cell>
          <cell r="BP752">
            <v>4.5</v>
          </cell>
          <cell r="BQ752">
            <v>6.5</v>
          </cell>
          <cell r="BR752">
            <v>8.1</v>
          </cell>
          <cell r="BS752">
            <v>9.1999999999999993</v>
          </cell>
          <cell r="BU752">
            <v>7.7</v>
          </cell>
          <cell r="BV752">
            <v>6.2</v>
          </cell>
          <cell r="BW752">
            <v>6</v>
          </cell>
          <cell r="BX752">
            <v>5.0999999999999996</v>
          </cell>
          <cell r="BY752">
            <v>7.7</v>
          </cell>
          <cell r="BZ752">
            <v>9.6999999999999993</v>
          </cell>
          <cell r="CA752">
            <v>50</v>
          </cell>
          <cell r="CB752">
            <v>0</v>
          </cell>
          <cell r="CC752">
            <v>7.6</v>
          </cell>
          <cell r="CF752">
            <v>6.7</v>
          </cell>
          <cell r="CG752">
            <v>9.6999999999999993</v>
          </cell>
          <cell r="CI752">
            <v>8.1</v>
          </cell>
          <cell r="CJ752">
            <v>7.4</v>
          </cell>
          <cell r="CK752">
            <v>8.6</v>
          </cell>
          <cell r="CM752">
            <v>7.7</v>
          </cell>
          <cell r="CO752">
            <v>9</v>
          </cell>
          <cell r="CP752">
            <v>8.6999999999999993</v>
          </cell>
          <cell r="CT752" t="str">
            <v>X</v>
          </cell>
          <cell r="CU752">
            <v>8.5</v>
          </cell>
          <cell r="CV752">
            <v>8.1999999999999993</v>
          </cell>
          <cell r="CW752">
            <v>24</v>
          </cell>
          <cell r="CX752">
            <v>3</v>
          </cell>
          <cell r="DB752">
            <v>0</v>
          </cell>
          <cell r="DC752">
            <v>5</v>
          </cell>
          <cell r="DD752">
            <v>131</v>
          </cell>
          <cell r="DE752">
            <v>8</v>
          </cell>
          <cell r="DF752">
            <v>136</v>
          </cell>
          <cell r="DG752">
            <v>131</v>
          </cell>
          <cell r="DH752">
            <v>7.33</v>
          </cell>
          <cell r="DI752">
            <v>3.07</v>
          </cell>
        </row>
        <row r="753">
          <cell r="A753">
            <v>25207207861</v>
          </cell>
          <cell r="B753" t="str">
            <v>Nguyễn</v>
          </cell>
          <cell r="C753" t="str">
            <v>Thị Huyền</v>
          </cell>
          <cell r="D753" t="str">
            <v>Trâm</v>
          </cell>
          <cell r="E753">
            <v>37069</v>
          </cell>
          <cell r="F753" t="str">
            <v>Nữ</v>
          </cell>
          <cell r="G753" t="str">
            <v>Đã Đăng Ký (chưa học xong)</v>
          </cell>
          <cell r="H753">
            <v>4.9000000000000004</v>
          </cell>
          <cell r="I753">
            <v>8.1</v>
          </cell>
          <cell r="K753">
            <v>7.5</v>
          </cell>
          <cell r="M753">
            <v>5.2</v>
          </cell>
          <cell r="N753">
            <v>7.5</v>
          </cell>
          <cell r="O753">
            <v>6.1</v>
          </cell>
          <cell r="P753">
            <v>6</v>
          </cell>
          <cell r="R753">
            <v>5.7</v>
          </cell>
          <cell r="W753">
            <v>6.5</v>
          </cell>
          <cell r="X753">
            <v>5.6</v>
          </cell>
          <cell r="Y753">
            <v>8.9</v>
          </cell>
          <cell r="Z753">
            <v>8.6</v>
          </cell>
          <cell r="AA753">
            <v>8.3000000000000007</v>
          </cell>
          <cell r="AB753">
            <v>5.6</v>
          </cell>
          <cell r="AC753">
            <v>7.9</v>
          </cell>
          <cell r="AE753">
            <v>7.2</v>
          </cell>
          <cell r="AF753">
            <v>7</v>
          </cell>
          <cell r="AG753">
            <v>5.8</v>
          </cell>
          <cell r="AH753">
            <v>6.5</v>
          </cell>
          <cell r="AI753">
            <v>7.1</v>
          </cell>
          <cell r="AJ753">
            <v>7.9</v>
          </cell>
          <cell r="AK753">
            <v>4.5</v>
          </cell>
          <cell r="AL753">
            <v>4.3</v>
          </cell>
          <cell r="AM753">
            <v>7</v>
          </cell>
          <cell r="AN753">
            <v>50</v>
          </cell>
          <cell r="AO753">
            <v>2</v>
          </cell>
          <cell r="AP753">
            <v>6.4</v>
          </cell>
          <cell r="AQ753">
            <v>6.5</v>
          </cell>
          <cell r="AR753">
            <v>8.5</v>
          </cell>
          <cell r="AZ753">
            <v>8.6</v>
          </cell>
          <cell r="BD753">
            <v>8.1999999999999993</v>
          </cell>
          <cell r="BE753">
            <v>5</v>
          </cell>
          <cell r="BF753">
            <v>0</v>
          </cell>
          <cell r="BG753">
            <v>5.8</v>
          </cell>
          <cell r="BH753">
            <v>7.3</v>
          </cell>
          <cell r="BI753">
            <v>8.1</v>
          </cell>
          <cell r="BJ753">
            <v>4.5</v>
          </cell>
          <cell r="BK753">
            <v>5.9</v>
          </cell>
          <cell r="BL753">
            <v>7.6</v>
          </cell>
          <cell r="BM753">
            <v>6.7</v>
          </cell>
          <cell r="BN753">
            <v>6.2</v>
          </cell>
          <cell r="BO753" t="str">
            <v>X</v>
          </cell>
          <cell r="BP753">
            <v>4.9000000000000004</v>
          </cell>
          <cell r="BQ753">
            <v>4.4000000000000004</v>
          </cell>
          <cell r="BR753">
            <v>4.5999999999999996</v>
          </cell>
          <cell r="BS753">
            <v>6.6</v>
          </cell>
          <cell r="BU753">
            <v>6.4</v>
          </cell>
          <cell r="BV753">
            <v>8</v>
          </cell>
          <cell r="BW753">
            <v>5.2</v>
          </cell>
          <cell r="BX753">
            <v>7.1</v>
          </cell>
          <cell r="BY753" t="str">
            <v>X</v>
          </cell>
          <cell r="BZ753">
            <v>8.6999999999999993</v>
          </cell>
          <cell r="CA753">
            <v>44</v>
          </cell>
          <cell r="CB753">
            <v>6</v>
          </cell>
          <cell r="CD753">
            <v>7.6</v>
          </cell>
          <cell r="CF753">
            <v>5.7</v>
          </cell>
          <cell r="CG753" t="str">
            <v>X</v>
          </cell>
          <cell r="CI753">
            <v>6.6</v>
          </cell>
          <cell r="CJ753">
            <v>7.6</v>
          </cell>
          <cell r="CK753">
            <v>8.4</v>
          </cell>
          <cell r="CM753">
            <v>7.8</v>
          </cell>
          <cell r="CO753">
            <v>7.8</v>
          </cell>
          <cell r="CP753" t="str">
            <v>X</v>
          </cell>
          <cell r="CS753" t="str">
            <v>X</v>
          </cell>
          <cell r="CU753">
            <v>7.6</v>
          </cell>
          <cell r="CV753">
            <v>9</v>
          </cell>
          <cell r="CW753">
            <v>18</v>
          </cell>
          <cell r="CX753">
            <v>8</v>
          </cell>
          <cell r="DB753">
            <v>0</v>
          </cell>
          <cell r="DC753">
            <v>5</v>
          </cell>
          <cell r="DD753">
            <v>117</v>
          </cell>
          <cell r="DE753">
            <v>21</v>
          </cell>
          <cell r="DF753">
            <v>136</v>
          </cell>
          <cell r="DG753">
            <v>117</v>
          </cell>
          <cell r="DH753">
            <v>6.58</v>
          </cell>
          <cell r="DI753">
            <v>2.63</v>
          </cell>
        </row>
        <row r="754">
          <cell r="A754">
            <v>25207214924</v>
          </cell>
          <cell r="B754" t="str">
            <v>Bùi</v>
          </cell>
          <cell r="C754" t="str">
            <v>Thị Ngọc</v>
          </cell>
          <cell r="D754" t="str">
            <v>Trâm</v>
          </cell>
          <cell r="E754">
            <v>37137</v>
          </cell>
          <cell r="F754" t="str">
            <v>Nữ</v>
          </cell>
          <cell r="G754" t="str">
            <v>Đã Đăng Ký (chưa học xong)</v>
          </cell>
          <cell r="H754">
            <v>7.6</v>
          </cell>
          <cell r="I754">
            <v>8.5</v>
          </cell>
          <cell r="K754">
            <v>7.5</v>
          </cell>
          <cell r="M754">
            <v>6.9</v>
          </cell>
          <cell r="N754">
            <v>6.5</v>
          </cell>
          <cell r="O754">
            <v>6.1</v>
          </cell>
          <cell r="P754">
            <v>5.3</v>
          </cell>
          <cell r="R754">
            <v>6.3</v>
          </cell>
          <cell r="W754">
            <v>6.4</v>
          </cell>
          <cell r="X754">
            <v>9.4</v>
          </cell>
          <cell r="Y754">
            <v>9.4</v>
          </cell>
          <cell r="Z754">
            <v>9</v>
          </cell>
          <cell r="AA754">
            <v>8</v>
          </cell>
          <cell r="AB754">
            <v>6.7</v>
          </cell>
          <cell r="AC754">
            <v>9.3000000000000007</v>
          </cell>
          <cell r="AD754">
            <v>6.5</v>
          </cell>
          <cell r="AE754">
            <v>6.8</v>
          </cell>
          <cell r="AF754">
            <v>7.9</v>
          </cell>
          <cell r="AG754">
            <v>8</v>
          </cell>
          <cell r="AH754">
            <v>7.7</v>
          </cell>
          <cell r="AI754">
            <v>9.3000000000000007</v>
          </cell>
          <cell r="AJ754">
            <v>7.9</v>
          </cell>
          <cell r="AK754">
            <v>8</v>
          </cell>
          <cell r="AL754">
            <v>7.5</v>
          </cell>
          <cell r="AM754">
            <v>8.3000000000000007</v>
          </cell>
          <cell r="AN754">
            <v>52</v>
          </cell>
          <cell r="AO754">
            <v>0</v>
          </cell>
          <cell r="AP754">
            <v>5.8</v>
          </cell>
          <cell r="AQ754">
            <v>6</v>
          </cell>
          <cell r="AR754">
            <v>9.1999999999999993</v>
          </cell>
          <cell r="AX754">
            <v>5.5</v>
          </cell>
          <cell r="BD754">
            <v>7.2</v>
          </cell>
          <cell r="BE754">
            <v>5</v>
          </cell>
          <cell r="BF754">
            <v>0</v>
          </cell>
          <cell r="BG754">
            <v>5.8</v>
          </cell>
          <cell r="BH754">
            <v>8.6</v>
          </cell>
          <cell r="BI754">
            <v>6.3</v>
          </cell>
          <cell r="BJ754">
            <v>5.5</v>
          </cell>
          <cell r="BK754">
            <v>7.3</v>
          </cell>
          <cell r="BL754">
            <v>8.4</v>
          </cell>
          <cell r="BM754">
            <v>9.1</v>
          </cell>
          <cell r="BN754">
            <v>6.1</v>
          </cell>
          <cell r="BO754">
            <v>8.1999999999999993</v>
          </cell>
          <cell r="BP754">
            <v>6.3</v>
          </cell>
          <cell r="BQ754">
            <v>4.0999999999999996</v>
          </cell>
          <cell r="BR754">
            <v>7.9</v>
          </cell>
          <cell r="BS754">
            <v>8.5</v>
          </cell>
          <cell r="BU754">
            <v>7.7</v>
          </cell>
          <cell r="BV754">
            <v>6.3</v>
          </cell>
          <cell r="BW754">
            <v>6.1</v>
          </cell>
          <cell r="BX754">
            <v>7.8</v>
          </cell>
          <cell r="BY754">
            <v>8</v>
          </cell>
          <cell r="BZ754">
            <v>9.8000000000000007</v>
          </cell>
          <cell r="CA754">
            <v>50</v>
          </cell>
          <cell r="CB754">
            <v>0</v>
          </cell>
          <cell r="CD754" t="str">
            <v>X</v>
          </cell>
          <cell r="CF754">
            <v>8.1</v>
          </cell>
          <cell r="CG754">
            <v>8</v>
          </cell>
          <cell r="CI754">
            <v>7.4</v>
          </cell>
          <cell r="CJ754">
            <v>7.7</v>
          </cell>
          <cell r="CK754">
            <v>8</v>
          </cell>
          <cell r="CM754">
            <v>7.9</v>
          </cell>
          <cell r="CO754" t="str">
            <v>X</v>
          </cell>
          <cell r="CP754" t="str">
            <v>X</v>
          </cell>
          <cell r="CS754" t="str">
            <v>X</v>
          </cell>
          <cell r="CU754">
            <v>9.4</v>
          </cell>
          <cell r="CV754" t="str">
            <v>X</v>
          </cell>
          <cell r="CW754">
            <v>15</v>
          </cell>
          <cell r="CX754">
            <v>11</v>
          </cell>
          <cell r="DB754">
            <v>0</v>
          </cell>
          <cell r="DC754">
            <v>5</v>
          </cell>
          <cell r="DD754">
            <v>122</v>
          </cell>
          <cell r="DE754">
            <v>16</v>
          </cell>
          <cell r="DF754">
            <v>136</v>
          </cell>
          <cell r="DG754">
            <v>122</v>
          </cell>
          <cell r="DH754">
            <v>7.4</v>
          </cell>
          <cell r="DI754">
            <v>3.1</v>
          </cell>
        </row>
        <row r="755">
          <cell r="A755">
            <v>25207216977</v>
          </cell>
          <cell r="B755" t="str">
            <v>Lê</v>
          </cell>
          <cell r="C755" t="str">
            <v>Thị Huỳnh</v>
          </cell>
          <cell r="D755" t="str">
            <v>Trâm</v>
          </cell>
          <cell r="E755">
            <v>36902</v>
          </cell>
          <cell r="F755" t="str">
            <v>Nữ</v>
          </cell>
          <cell r="G755" t="str">
            <v>Đã Đăng Ký (chưa học xong)</v>
          </cell>
          <cell r="H755">
            <v>7.6</v>
          </cell>
          <cell r="I755">
            <v>8</v>
          </cell>
          <cell r="K755">
            <v>7.5</v>
          </cell>
          <cell r="M755">
            <v>6.8</v>
          </cell>
          <cell r="N755">
            <v>5.5</v>
          </cell>
          <cell r="O755">
            <v>6.8</v>
          </cell>
          <cell r="P755">
            <v>4.4000000000000004</v>
          </cell>
          <cell r="R755">
            <v>6</v>
          </cell>
          <cell r="V755">
            <v>8.9</v>
          </cell>
          <cell r="W755">
            <v>6.2</v>
          </cell>
          <cell r="Y755">
            <v>9.1</v>
          </cell>
          <cell r="Z755">
            <v>9.1</v>
          </cell>
          <cell r="AA755">
            <v>8.8000000000000007</v>
          </cell>
          <cell r="AB755">
            <v>6.5</v>
          </cell>
          <cell r="AC755">
            <v>9</v>
          </cell>
          <cell r="AD755">
            <v>9.4</v>
          </cell>
          <cell r="AE755">
            <v>8.9</v>
          </cell>
          <cell r="AF755">
            <v>6.5</v>
          </cell>
          <cell r="AG755">
            <v>6.9</v>
          </cell>
          <cell r="AH755">
            <v>4.4000000000000004</v>
          </cell>
          <cell r="AI755">
            <v>4.2</v>
          </cell>
          <cell r="AJ755" t="str">
            <v>X</v>
          </cell>
          <cell r="AK755">
            <v>7.4</v>
          </cell>
          <cell r="AL755">
            <v>4.5999999999999996</v>
          </cell>
          <cell r="AM755">
            <v>5.5</v>
          </cell>
          <cell r="AN755">
            <v>50</v>
          </cell>
          <cell r="AO755">
            <v>2</v>
          </cell>
          <cell r="AP755">
            <v>6.2</v>
          </cell>
          <cell r="AQ755">
            <v>5.8</v>
          </cell>
          <cell r="AR755">
            <v>9.5</v>
          </cell>
          <cell r="AX755">
            <v>8.1</v>
          </cell>
          <cell r="BD755">
            <v>6.6</v>
          </cell>
          <cell r="BE755">
            <v>5</v>
          </cell>
          <cell r="BF755">
            <v>0</v>
          </cell>
          <cell r="BG755">
            <v>4.0999999999999996</v>
          </cell>
          <cell r="BH755">
            <v>5.8</v>
          </cell>
          <cell r="BI755">
            <v>9.1</v>
          </cell>
          <cell r="BJ755">
            <v>5</v>
          </cell>
          <cell r="BK755">
            <v>6.1</v>
          </cell>
          <cell r="BL755">
            <v>8.4</v>
          </cell>
          <cell r="BM755">
            <v>7.6</v>
          </cell>
          <cell r="BN755">
            <v>5.3</v>
          </cell>
          <cell r="BO755" t="str">
            <v>X</v>
          </cell>
          <cell r="BP755">
            <v>4.7</v>
          </cell>
          <cell r="BQ755">
            <v>7.5</v>
          </cell>
          <cell r="BR755">
            <v>7.5</v>
          </cell>
          <cell r="BS755">
            <v>7.1</v>
          </cell>
          <cell r="BU755">
            <v>5.8</v>
          </cell>
          <cell r="BV755">
            <v>8.5</v>
          </cell>
          <cell r="BW755">
            <v>5.0999999999999996</v>
          </cell>
          <cell r="BX755">
            <v>8.1</v>
          </cell>
          <cell r="BY755">
            <v>7.5</v>
          </cell>
          <cell r="BZ755">
            <v>9.1</v>
          </cell>
          <cell r="CA755">
            <v>47</v>
          </cell>
          <cell r="CB755">
            <v>3</v>
          </cell>
          <cell r="CC755">
            <v>5.7</v>
          </cell>
          <cell r="CF755">
            <v>6.9</v>
          </cell>
          <cell r="CG755" t="str">
            <v>X</v>
          </cell>
          <cell r="CI755">
            <v>6.1</v>
          </cell>
          <cell r="CJ755">
            <v>7.7</v>
          </cell>
          <cell r="CK755">
            <v>8.8000000000000007</v>
          </cell>
          <cell r="CM755">
            <v>6.9</v>
          </cell>
          <cell r="CO755">
            <v>5.7</v>
          </cell>
          <cell r="CP755" t="str">
            <v>X</v>
          </cell>
          <cell r="CS755" t="str">
            <v>X</v>
          </cell>
          <cell r="CU755">
            <v>8.6</v>
          </cell>
          <cell r="CV755">
            <v>7.8</v>
          </cell>
          <cell r="CW755">
            <v>19</v>
          </cell>
          <cell r="CX755">
            <v>8</v>
          </cell>
          <cell r="DB755">
            <v>0</v>
          </cell>
          <cell r="DC755">
            <v>5</v>
          </cell>
          <cell r="DD755">
            <v>121</v>
          </cell>
          <cell r="DE755">
            <v>18</v>
          </cell>
          <cell r="DF755">
            <v>136</v>
          </cell>
          <cell r="DG755">
            <v>121</v>
          </cell>
          <cell r="DH755">
            <v>6.82</v>
          </cell>
          <cell r="DI755">
            <v>2.74</v>
          </cell>
        </row>
        <row r="756">
          <cell r="A756">
            <v>25207105886</v>
          </cell>
          <cell r="B756" t="str">
            <v>Phan</v>
          </cell>
          <cell r="C756" t="str">
            <v>Võ Thị Bích</v>
          </cell>
          <cell r="D756" t="str">
            <v>Trân</v>
          </cell>
          <cell r="E756">
            <v>36963</v>
          </cell>
          <cell r="F756" t="str">
            <v>Nữ</v>
          </cell>
          <cell r="G756" t="str">
            <v>Đã Đăng Ký (chưa học xong)</v>
          </cell>
          <cell r="H756">
            <v>8.6999999999999993</v>
          </cell>
          <cell r="I756">
            <v>7.8</v>
          </cell>
          <cell r="K756">
            <v>8.1999999999999993</v>
          </cell>
          <cell r="M756">
            <v>7.1</v>
          </cell>
          <cell r="N756">
            <v>7.7</v>
          </cell>
          <cell r="O756">
            <v>7.7</v>
          </cell>
          <cell r="P756">
            <v>7.5</v>
          </cell>
          <cell r="Q756">
            <v>9</v>
          </cell>
          <cell r="W756">
            <v>7.4</v>
          </cell>
          <cell r="X756">
            <v>9.3000000000000007</v>
          </cell>
          <cell r="Y756">
            <v>8.1</v>
          </cell>
          <cell r="Z756">
            <v>8.8000000000000007</v>
          </cell>
          <cell r="AA756">
            <v>7.6</v>
          </cell>
          <cell r="AB756">
            <v>8.9</v>
          </cell>
          <cell r="AC756">
            <v>9.4</v>
          </cell>
          <cell r="AD756">
            <v>9.1999999999999993</v>
          </cell>
          <cell r="AE756">
            <v>8.8000000000000007</v>
          </cell>
          <cell r="AF756" t="str">
            <v>P (P/F)</v>
          </cell>
          <cell r="AG756" t="str">
            <v>P (P/F)</v>
          </cell>
          <cell r="AH756">
            <v>6.4</v>
          </cell>
          <cell r="AI756">
            <v>8.4</v>
          </cell>
          <cell r="AJ756">
            <v>7.8</v>
          </cell>
          <cell r="AK756">
            <v>8.6999999999999993</v>
          </cell>
          <cell r="AL756">
            <v>8.5</v>
          </cell>
          <cell r="AM756" t="str">
            <v>X</v>
          </cell>
          <cell r="AN756">
            <v>50</v>
          </cell>
          <cell r="AO756">
            <v>2</v>
          </cell>
          <cell r="AP756">
            <v>6.2</v>
          </cell>
          <cell r="AQ756">
            <v>5.3</v>
          </cell>
          <cell r="AR756">
            <v>7.9</v>
          </cell>
          <cell r="AX756">
            <v>6.2</v>
          </cell>
          <cell r="BD756">
            <v>6.3</v>
          </cell>
          <cell r="BE756">
            <v>5</v>
          </cell>
          <cell r="BF756">
            <v>0</v>
          </cell>
          <cell r="BG756">
            <v>8.6999999999999993</v>
          </cell>
          <cell r="BH756">
            <v>7.3</v>
          </cell>
          <cell r="BI756">
            <v>9.5</v>
          </cell>
          <cell r="BJ756">
            <v>6.5</v>
          </cell>
          <cell r="BK756">
            <v>8.5</v>
          </cell>
          <cell r="BL756">
            <v>6.3</v>
          </cell>
          <cell r="BM756">
            <v>7</v>
          </cell>
          <cell r="BN756">
            <v>7.6</v>
          </cell>
          <cell r="BO756">
            <v>9.6999999999999993</v>
          </cell>
          <cell r="BP756">
            <v>6.1</v>
          </cell>
          <cell r="BQ756">
            <v>7.3</v>
          </cell>
          <cell r="BR756">
            <v>7.8</v>
          </cell>
          <cell r="BS756">
            <v>7.9</v>
          </cell>
          <cell r="BU756">
            <v>7.9</v>
          </cell>
          <cell r="BV756">
            <v>8</v>
          </cell>
          <cell r="BW756">
            <v>5.3</v>
          </cell>
          <cell r="BX756">
            <v>7.7</v>
          </cell>
          <cell r="BY756" t="str">
            <v>X</v>
          </cell>
          <cell r="BZ756">
            <v>9.6999999999999993</v>
          </cell>
          <cell r="CA756">
            <v>47</v>
          </cell>
          <cell r="CB756">
            <v>3</v>
          </cell>
          <cell r="CC756">
            <v>7.3</v>
          </cell>
          <cell r="CF756">
            <v>8.1999999999999993</v>
          </cell>
          <cell r="CG756" t="str">
            <v>X</v>
          </cell>
          <cell r="CI756">
            <v>7.4</v>
          </cell>
          <cell r="CJ756">
            <v>8.3000000000000007</v>
          </cell>
          <cell r="CK756">
            <v>8.6999999999999993</v>
          </cell>
          <cell r="CM756">
            <v>8.3000000000000007</v>
          </cell>
          <cell r="CO756">
            <v>7.7</v>
          </cell>
          <cell r="CP756" t="str">
            <v>X</v>
          </cell>
          <cell r="CT756">
            <v>7.4</v>
          </cell>
          <cell r="CU756">
            <v>10</v>
          </cell>
          <cell r="CV756">
            <v>7.4</v>
          </cell>
          <cell r="CW756">
            <v>22</v>
          </cell>
          <cell r="CX756">
            <v>5</v>
          </cell>
          <cell r="DB756">
            <v>0</v>
          </cell>
          <cell r="DC756">
            <v>5</v>
          </cell>
          <cell r="DD756">
            <v>124</v>
          </cell>
          <cell r="DE756">
            <v>15</v>
          </cell>
          <cell r="DF756">
            <v>136</v>
          </cell>
          <cell r="DG756">
            <v>124</v>
          </cell>
          <cell r="DH756">
            <v>7.9</v>
          </cell>
          <cell r="DI756">
            <v>3.38</v>
          </cell>
        </row>
        <row r="757">
          <cell r="A757">
            <v>25207214982</v>
          </cell>
          <cell r="B757" t="str">
            <v>Dư</v>
          </cell>
          <cell r="C757" t="str">
            <v>Nguyễn Huyền</v>
          </cell>
          <cell r="D757" t="str">
            <v>Trân</v>
          </cell>
          <cell r="E757">
            <v>37242</v>
          </cell>
          <cell r="F757" t="str">
            <v>Nữ</v>
          </cell>
          <cell r="G757" t="str">
            <v>Đã Đăng Ký (chưa học xong)</v>
          </cell>
          <cell r="H757">
            <v>7.8</v>
          </cell>
          <cell r="I757">
            <v>9.6</v>
          </cell>
          <cell r="K757">
            <v>8.4</v>
          </cell>
          <cell r="M757">
            <v>7.6</v>
          </cell>
          <cell r="N757">
            <v>7.4</v>
          </cell>
          <cell r="O757">
            <v>8.1999999999999993</v>
          </cell>
          <cell r="P757">
            <v>7.7</v>
          </cell>
          <cell r="R757">
            <v>9</v>
          </cell>
          <cell r="W757">
            <v>7.7</v>
          </cell>
          <cell r="X757">
            <v>9.4</v>
          </cell>
          <cell r="Y757">
            <v>8.8000000000000007</v>
          </cell>
          <cell r="Z757">
            <v>9.1999999999999993</v>
          </cell>
          <cell r="AA757">
            <v>8.5</v>
          </cell>
          <cell r="AB757">
            <v>8.9</v>
          </cell>
          <cell r="AC757">
            <v>9.6999999999999993</v>
          </cell>
          <cell r="AD757">
            <v>9</v>
          </cell>
          <cell r="AE757">
            <v>9.6999999999999993</v>
          </cell>
          <cell r="AF757" t="str">
            <v>P (P/F)</v>
          </cell>
          <cell r="AG757" t="str">
            <v>P (P/F)</v>
          </cell>
          <cell r="AH757">
            <v>7.8</v>
          </cell>
          <cell r="AI757">
            <v>8.8000000000000007</v>
          </cell>
          <cell r="AJ757">
            <v>8.1999999999999993</v>
          </cell>
          <cell r="AK757">
            <v>8.5</v>
          </cell>
          <cell r="AL757" t="str">
            <v>X</v>
          </cell>
          <cell r="AM757">
            <v>7.9</v>
          </cell>
          <cell r="AN757">
            <v>50</v>
          </cell>
          <cell r="AO757">
            <v>2</v>
          </cell>
          <cell r="AP757">
            <v>6.5</v>
          </cell>
          <cell r="AQ757">
            <v>6.2</v>
          </cell>
          <cell r="AR757">
            <v>9.5</v>
          </cell>
          <cell r="AX757">
            <v>6</v>
          </cell>
          <cell r="BD757">
            <v>8</v>
          </cell>
          <cell r="BE757">
            <v>5</v>
          </cell>
          <cell r="BF757">
            <v>0</v>
          </cell>
          <cell r="BG757">
            <v>7.9</v>
          </cell>
          <cell r="BH757">
            <v>8.1999999999999993</v>
          </cell>
          <cell r="BI757">
            <v>9.6</v>
          </cell>
          <cell r="BJ757">
            <v>6.9</v>
          </cell>
          <cell r="BK757">
            <v>8.4</v>
          </cell>
          <cell r="BL757">
            <v>8.4</v>
          </cell>
          <cell r="BM757">
            <v>8</v>
          </cell>
          <cell r="BN757">
            <v>7.3</v>
          </cell>
          <cell r="BO757" t="str">
            <v>X</v>
          </cell>
          <cell r="BP757">
            <v>8</v>
          </cell>
          <cell r="BQ757">
            <v>7</v>
          </cell>
          <cell r="BR757">
            <v>7.2</v>
          </cell>
          <cell r="BS757">
            <v>9.6</v>
          </cell>
          <cell r="BU757">
            <v>8.3000000000000007</v>
          </cell>
          <cell r="BV757">
            <v>8.4</v>
          </cell>
          <cell r="BW757">
            <v>7.1</v>
          </cell>
          <cell r="BX757">
            <v>8.1</v>
          </cell>
          <cell r="BY757">
            <v>9.1</v>
          </cell>
          <cell r="BZ757">
            <v>9.6</v>
          </cell>
          <cell r="CA757">
            <v>47</v>
          </cell>
          <cell r="CB757">
            <v>3</v>
          </cell>
          <cell r="CD757">
            <v>8.6999999999999993</v>
          </cell>
          <cell r="CF757">
            <v>9.5</v>
          </cell>
          <cell r="CG757" t="str">
            <v>X</v>
          </cell>
          <cell r="CI757">
            <v>9.1</v>
          </cell>
          <cell r="CJ757">
            <v>8.6999999999999993</v>
          </cell>
          <cell r="CK757">
            <v>8.1999999999999993</v>
          </cell>
          <cell r="CM757">
            <v>9.1</v>
          </cell>
          <cell r="CO757">
            <v>8.3000000000000007</v>
          </cell>
          <cell r="CP757" t="str">
            <v>X</v>
          </cell>
          <cell r="CT757" t="str">
            <v>X</v>
          </cell>
          <cell r="CU757">
            <v>9.1999999999999993</v>
          </cell>
          <cell r="CV757">
            <v>8.9</v>
          </cell>
          <cell r="CW757">
            <v>18</v>
          </cell>
          <cell r="CX757">
            <v>8</v>
          </cell>
          <cell r="DB757">
            <v>0</v>
          </cell>
          <cell r="DC757">
            <v>5</v>
          </cell>
          <cell r="DD757">
            <v>120</v>
          </cell>
          <cell r="DE757">
            <v>18</v>
          </cell>
          <cell r="DF757">
            <v>136</v>
          </cell>
          <cell r="DG757">
            <v>120</v>
          </cell>
          <cell r="DH757">
            <v>8.3699999999999992</v>
          </cell>
          <cell r="DI757">
            <v>3.64</v>
          </cell>
        </row>
        <row r="758">
          <cell r="A758">
            <v>25207100476</v>
          </cell>
          <cell r="B758" t="str">
            <v>Đỗ</v>
          </cell>
          <cell r="C758" t="str">
            <v>Thị Thùy</v>
          </cell>
          <cell r="D758" t="str">
            <v>Trang</v>
          </cell>
          <cell r="E758">
            <v>37134</v>
          </cell>
          <cell r="F758" t="str">
            <v>Nữ</v>
          </cell>
          <cell r="G758" t="str">
            <v>Đã Đăng Ký (chưa học xong)</v>
          </cell>
          <cell r="H758">
            <v>7</v>
          </cell>
          <cell r="I758">
            <v>8.4</v>
          </cell>
          <cell r="K758">
            <v>8.1</v>
          </cell>
          <cell r="M758">
            <v>6.6</v>
          </cell>
          <cell r="N758">
            <v>8</v>
          </cell>
          <cell r="O758">
            <v>7.5</v>
          </cell>
          <cell r="P758">
            <v>8.4</v>
          </cell>
          <cell r="R758">
            <v>9.1</v>
          </cell>
          <cell r="W758">
            <v>6.5</v>
          </cell>
          <cell r="X758">
            <v>7.5</v>
          </cell>
          <cell r="Y758">
            <v>8.6999999999999993</v>
          </cell>
          <cell r="Z758">
            <v>8.9</v>
          </cell>
          <cell r="AA758">
            <v>7.4</v>
          </cell>
          <cell r="AB758">
            <v>7.1</v>
          </cell>
          <cell r="AC758">
            <v>8.9</v>
          </cell>
          <cell r="AD758" t="str">
            <v>X</v>
          </cell>
          <cell r="AE758">
            <v>6.1</v>
          </cell>
          <cell r="AF758">
            <v>6.4</v>
          </cell>
          <cell r="AG758">
            <v>5.2</v>
          </cell>
          <cell r="AH758">
            <v>8.6999999999999993</v>
          </cell>
          <cell r="AI758">
            <v>6.8</v>
          </cell>
          <cell r="AJ758">
            <v>6.3</v>
          </cell>
          <cell r="AK758">
            <v>8.6</v>
          </cell>
          <cell r="AL758" t="str">
            <v>X</v>
          </cell>
          <cell r="AM758">
            <v>6.1</v>
          </cell>
          <cell r="AN758">
            <v>48</v>
          </cell>
          <cell r="AO758">
            <v>4</v>
          </cell>
          <cell r="AP758">
            <v>5.8</v>
          </cell>
          <cell r="AQ758">
            <v>6.3</v>
          </cell>
          <cell r="AW758">
            <v>9.8000000000000007</v>
          </cell>
          <cell r="AX758">
            <v>5.0999999999999996</v>
          </cell>
          <cell r="BD758">
            <v>6.9</v>
          </cell>
          <cell r="BE758">
            <v>5</v>
          </cell>
          <cell r="BF758">
            <v>0</v>
          </cell>
          <cell r="BG758">
            <v>5.0999999999999996</v>
          </cell>
          <cell r="BH758">
            <v>9.1</v>
          </cell>
          <cell r="BI758">
            <v>9</v>
          </cell>
          <cell r="BJ758">
            <v>5.7</v>
          </cell>
          <cell r="BK758">
            <v>7</v>
          </cell>
          <cell r="BL758">
            <v>8.1</v>
          </cell>
          <cell r="BM758">
            <v>7.5</v>
          </cell>
          <cell r="BN758">
            <v>7.9</v>
          </cell>
          <cell r="BO758">
            <v>5.4</v>
          </cell>
          <cell r="BP758">
            <v>6.4</v>
          </cell>
          <cell r="BQ758">
            <v>7</v>
          </cell>
          <cell r="BR758">
            <v>8.8000000000000007</v>
          </cell>
          <cell r="BS758">
            <v>7.3</v>
          </cell>
          <cell r="BU758">
            <v>7.3</v>
          </cell>
          <cell r="BV758">
            <v>5.7</v>
          </cell>
          <cell r="BW758">
            <v>5.0999999999999996</v>
          </cell>
          <cell r="BX758">
            <v>5</v>
          </cell>
          <cell r="BY758">
            <v>7</v>
          </cell>
          <cell r="BZ758">
            <v>7.6</v>
          </cell>
          <cell r="CA758">
            <v>50</v>
          </cell>
          <cell r="CB758">
            <v>0</v>
          </cell>
          <cell r="CD758">
            <v>8.4</v>
          </cell>
          <cell r="CF758">
            <v>8.5</v>
          </cell>
          <cell r="CG758">
            <v>7.6</v>
          </cell>
          <cell r="CI758">
            <v>6.3</v>
          </cell>
          <cell r="CJ758">
            <v>8.6</v>
          </cell>
          <cell r="CM758">
            <v>7.7</v>
          </cell>
          <cell r="CO758">
            <v>8</v>
          </cell>
          <cell r="CP758">
            <v>7.7</v>
          </cell>
          <cell r="CS758" t="str">
            <v>X</v>
          </cell>
          <cell r="CU758">
            <v>8.5</v>
          </cell>
          <cell r="CV758">
            <v>6.9</v>
          </cell>
          <cell r="CW758">
            <v>20</v>
          </cell>
          <cell r="CX758">
            <v>6</v>
          </cell>
          <cell r="DB758">
            <v>0</v>
          </cell>
          <cell r="DC758">
            <v>5</v>
          </cell>
          <cell r="DD758">
            <v>123</v>
          </cell>
          <cell r="DE758">
            <v>15</v>
          </cell>
          <cell r="DF758">
            <v>136</v>
          </cell>
          <cell r="DG758">
            <v>123</v>
          </cell>
          <cell r="DH758">
            <v>7.24</v>
          </cell>
          <cell r="DI758">
            <v>3.02</v>
          </cell>
        </row>
        <row r="759">
          <cell r="A759">
            <v>25207101232</v>
          </cell>
          <cell r="B759" t="str">
            <v>Nguyễn</v>
          </cell>
          <cell r="C759" t="str">
            <v>Thị Thu</v>
          </cell>
          <cell r="D759" t="str">
            <v>Trang</v>
          </cell>
          <cell r="E759">
            <v>37178</v>
          </cell>
          <cell r="F759" t="str">
            <v>Nữ</v>
          </cell>
          <cell r="G759" t="str">
            <v>Đã Đăng Ký (chưa học xong)</v>
          </cell>
          <cell r="H759">
            <v>8.1</v>
          </cell>
          <cell r="I759">
            <v>9.5</v>
          </cell>
          <cell r="K759">
            <v>8.1</v>
          </cell>
          <cell r="M759">
            <v>8.8000000000000007</v>
          </cell>
          <cell r="N759">
            <v>7.6</v>
          </cell>
          <cell r="O759">
            <v>7.8</v>
          </cell>
          <cell r="P759">
            <v>7.7</v>
          </cell>
          <cell r="R759">
            <v>9.6999999999999993</v>
          </cell>
          <cell r="V759">
            <v>8.8000000000000007</v>
          </cell>
          <cell r="W759">
            <v>8.4</v>
          </cell>
          <cell r="Y759">
            <v>9.6</v>
          </cell>
          <cell r="Z759">
            <v>9.1</v>
          </cell>
          <cell r="AA759">
            <v>8.6999999999999993</v>
          </cell>
          <cell r="AB759">
            <v>9</v>
          </cell>
          <cell r="AC759">
            <v>9.6</v>
          </cell>
          <cell r="AD759">
            <v>9.3000000000000007</v>
          </cell>
          <cell r="AE759">
            <v>9.6999999999999993</v>
          </cell>
          <cell r="AF759">
            <v>8.6</v>
          </cell>
          <cell r="AG759">
            <v>7.9</v>
          </cell>
          <cell r="AH759">
            <v>6.3</v>
          </cell>
          <cell r="AI759">
            <v>9.5</v>
          </cell>
          <cell r="AJ759">
            <v>8.6</v>
          </cell>
          <cell r="AK759">
            <v>9.3000000000000007</v>
          </cell>
          <cell r="AL759">
            <v>8.1999999999999993</v>
          </cell>
          <cell r="AM759">
            <v>8.1</v>
          </cell>
          <cell r="AN759">
            <v>52</v>
          </cell>
          <cell r="AO759">
            <v>0</v>
          </cell>
          <cell r="AP759">
            <v>7.2</v>
          </cell>
          <cell r="AQ759">
            <v>7.3</v>
          </cell>
          <cell r="AT759">
            <v>8.9</v>
          </cell>
          <cell r="AX759">
            <v>7.5</v>
          </cell>
          <cell r="BD759">
            <v>7.7</v>
          </cell>
          <cell r="BE759">
            <v>5</v>
          </cell>
          <cell r="BF759">
            <v>0</v>
          </cell>
          <cell r="BG759">
            <v>8.1999999999999993</v>
          </cell>
          <cell r="BH759">
            <v>8.1999999999999993</v>
          </cell>
          <cell r="BI759">
            <v>9.4</v>
          </cell>
          <cell r="BJ759">
            <v>9.1</v>
          </cell>
          <cell r="BK759">
            <v>8.9</v>
          </cell>
          <cell r="BL759">
            <v>9</v>
          </cell>
          <cell r="BM759">
            <v>8.1999999999999993</v>
          </cell>
          <cell r="BN759">
            <v>9</v>
          </cell>
          <cell r="BO759">
            <v>7.1</v>
          </cell>
          <cell r="BP759">
            <v>7.3</v>
          </cell>
          <cell r="BQ759">
            <v>6.3</v>
          </cell>
          <cell r="BR759">
            <v>9.6</v>
          </cell>
          <cell r="BS759">
            <v>9.1</v>
          </cell>
          <cell r="BU759">
            <v>8.5</v>
          </cell>
          <cell r="BV759">
            <v>9</v>
          </cell>
          <cell r="BW759">
            <v>8.4</v>
          </cell>
          <cell r="BX759">
            <v>7.6</v>
          </cell>
          <cell r="BY759">
            <v>9.5</v>
          </cell>
          <cell r="BZ759">
            <v>9.6</v>
          </cell>
          <cell r="CA759">
            <v>50</v>
          </cell>
          <cell r="CB759">
            <v>0</v>
          </cell>
          <cell r="CD759">
            <v>8.6</v>
          </cell>
          <cell r="CF759">
            <v>9.6999999999999993</v>
          </cell>
          <cell r="CG759">
            <v>9</v>
          </cell>
          <cell r="CI759">
            <v>9.5</v>
          </cell>
          <cell r="CJ759">
            <v>9.6999999999999993</v>
          </cell>
          <cell r="CK759">
            <v>9.6999999999999993</v>
          </cell>
          <cell r="CM759">
            <v>9.3000000000000007</v>
          </cell>
          <cell r="CO759">
            <v>9.5</v>
          </cell>
          <cell r="CP759" t="str">
            <v>X</v>
          </cell>
          <cell r="CT759" t="str">
            <v>X</v>
          </cell>
          <cell r="CU759">
            <v>9.6</v>
          </cell>
          <cell r="CV759">
            <v>8.9</v>
          </cell>
          <cell r="CW759">
            <v>20</v>
          </cell>
          <cell r="CX759">
            <v>6</v>
          </cell>
          <cell r="DB759">
            <v>0</v>
          </cell>
          <cell r="DC759">
            <v>5</v>
          </cell>
          <cell r="DD759">
            <v>127</v>
          </cell>
          <cell r="DE759">
            <v>11</v>
          </cell>
          <cell r="DF759">
            <v>136</v>
          </cell>
          <cell r="DG759">
            <v>127</v>
          </cell>
          <cell r="DH759">
            <v>8.66</v>
          </cell>
          <cell r="DI759">
            <v>3.75</v>
          </cell>
        </row>
        <row r="760">
          <cell r="A760">
            <v>25207101291</v>
          </cell>
          <cell r="B760" t="str">
            <v>Đinh</v>
          </cell>
          <cell r="C760" t="str">
            <v>Thị Huyền</v>
          </cell>
          <cell r="D760" t="str">
            <v>Trang</v>
          </cell>
          <cell r="E760">
            <v>36969</v>
          </cell>
          <cell r="F760" t="str">
            <v>Nữ</v>
          </cell>
          <cell r="G760" t="str">
            <v>Đã Đăng Ký (chưa học xong)</v>
          </cell>
          <cell r="H760">
            <v>7.8</v>
          </cell>
          <cell r="I760">
            <v>9.4</v>
          </cell>
          <cell r="K760">
            <v>7.5</v>
          </cell>
          <cell r="M760">
            <v>8.6999999999999993</v>
          </cell>
          <cell r="N760">
            <v>7.5</v>
          </cell>
          <cell r="O760">
            <v>7.2</v>
          </cell>
          <cell r="P760">
            <v>8.9</v>
          </cell>
          <cell r="R760">
            <v>5.8</v>
          </cell>
          <cell r="W760">
            <v>5.6</v>
          </cell>
          <cell r="X760">
            <v>6.8</v>
          </cell>
          <cell r="Y760">
            <v>7.9</v>
          </cell>
          <cell r="Z760">
            <v>8.6</v>
          </cell>
          <cell r="AA760" t="str">
            <v>X</v>
          </cell>
          <cell r="AB760">
            <v>7.7</v>
          </cell>
          <cell r="AC760">
            <v>6.8</v>
          </cell>
          <cell r="AD760">
            <v>8.8000000000000007</v>
          </cell>
          <cell r="AE760">
            <v>7.3</v>
          </cell>
          <cell r="AF760">
            <v>6.3</v>
          </cell>
          <cell r="AG760">
            <v>4.5999999999999996</v>
          </cell>
          <cell r="AH760">
            <v>6.9</v>
          </cell>
          <cell r="AI760">
            <v>8.1</v>
          </cell>
          <cell r="AJ760">
            <v>7.6</v>
          </cell>
          <cell r="AK760">
            <v>8.1999999999999993</v>
          </cell>
          <cell r="AL760">
            <v>7.7</v>
          </cell>
          <cell r="AM760">
            <v>7.6</v>
          </cell>
          <cell r="AN760">
            <v>50</v>
          </cell>
          <cell r="AO760">
            <v>2</v>
          </cell>
          <cell r="AP760">
            <v>7.1</v>
          </cell>
          <cell r="AQ760">
            <v>8.6999999999999993</v>
          </cell>
          <cell r="AW760">
            <v>7.9</v>
          </cell>
          <cell r="BC760">
            <v>8.6999999999999993</v>
          </cell>
          <cell r="BD760">
            <v>8.4</v>
          </cell>
          <cell r="BE760">
            <v>5</v>
          </cell>
          <cell r="BF760">
            <v>0</v>
          </cell>
          <cell r="BG760">
            <v>6.1</v>
          </cell>
          <cell r="BH760">
            <v>8.5</v>
          </cell>
          <cell r="BI760">
            <v>9.5</v>
          </cell>
          <cell r="BJ760">
            <v>6</v>
          </cell>
          <cell r="BK760">
            <v>6.7</v>
          </cell>
          <cell r="BL760">
            <v>7.4</v>
          </cell>
          <cell r="BM760">
            <v>6.9</v>
          </cell>
          <cell r="BN760">
            <v>5.8</v>
          </cell>
          <cell r="BO760">
            <v>5.7</v>
          </cell>
          <cell r="BP760">
            <v>6.6</v>
          </cell>
          <cell r="BQ760">
            <v>5.2</v>
          </cell>
          <cell r="BR760">
            <v>8.6999999999999993</v>
          </cell>
          <cell r="BS760">
            <v>6.7</v>
          </cell>
          <cell r="BU760">
            <v>7.8</v>
          </cell>
          <cell r="BV760">
            <v>7.6</v>
          </cell>
          <cell r="BW760">
            <v>6.5</v>
          </cell>
          <cell r="BX760">
            <v>8.1</v>
          </cell>
          <cell r="BY760">
            <v>8.1999999999999993</v>
          </cell>
          <cell r="BZ760">
            <v>9.4</v>
          </cell>
          <cell r="CA760">
            <v>50</v>
          </cell>
          <cell r="CB760">
            <v>0</v>
          </cell>
          <cell r="CD760">
            <v>8.6999999999999993</v>
          </cell>
          <cell r="CF760">
            <v>8.1999999999999993</v>
          </cell>
          <cell r="CG760">
            <v>7.8</v>
          </cell>
          <cell r="CI760">
            <v>8.5</v>
          </cell>
          <cell r="CJ760">
            <v>7.9</v>
          </cell>
          <cell r="CK760">
            <v>7.4</v>
          </cell>
          <cell r="CM760">
            <v>8.6</v>
          </cell>
          <cell r="CO760">
            <v>7.7</v>
          </cell>
          <cell r="CP760">
            <v>7</v>
          </cell>
          <cell r="CS760">
            <v>8.3000000000000007</v>
          </cell>
          <cell r="CU760">
            <v>10</v>
          </cell>
          <cell r="CV760">
            <v>9.6</v>
          </cell>
          <cell r="CW760">
            <v>26</v>
          </cell>
          <cell r="CX760">
            <v>0</v>
          </cell>
          <cell r="DB760">
            <v>0</v>
          </cell>
          <cell r="DC760">
            <v>5</v>
          </cell>
          <cell r="DD760">
            <v>131</v>
          </cell>
          <cell r="DE760">
            <v>7</v>
          </cell>
          <cell r="DF760">
            <v>136</v>
          </cell>
          <cell r="DG760">
            <v>131</v>
          </cell>
          <cell r="DH760">
            <v>7.46</v>
          </cell>
          <cell r="DI760">
            <v>3.14</v>
          </cell>
        </row>
        <row r="761">
          <cell r="A761">
            <v>25207108356</v>
          </cell>
          <cell r="B761" t="str">
            <v>Phạm</v>
          </cell>
          <cell r="C761" t="str">
            <v>Thanh</v>
          </cell>
          <cell r="D761" t="str">
            <v>Trang</v>
          </cell>
          <cell r="E761">
            <v>37117</v>
          </cell>
          <cell r="F761" t="str">
            <v>Nữ</v>
          </cell>
          <cell r="G761" t="str">
            <v>Đã Đăng Ký (chưa học xong)</v>
          </cell>
          <cell r="H761">
            <v>7.8</v>
          </cell>
          <cell r="I761">
            <v>8.3000000000000007</v>
          </cell>
          <cell r="K761">
            <v>7.2</v>
          </cell>
          <cell r="M761">
            <v>7.2</v>
          </cell>
          <cell r="N761">
            <v>7.6</v>
          </cell>
          <cell r="O761">
            <v>4.3</v>
          </cell>
          <cell r="P761">
            <v>5.4</v>
          </cell>
          <cell r="R761">
            <v>5.9</v>
          </cell>
          <cell r="W761">
            <v>6.4</v>
          </cell>
          <cell r="X761">
            <v>8.1999999999999993</v>
          </cell>
          <cell r="Y761">
            <v>9.1</v>
          </cell>
          <cell r="Z761">
            <v>8.5</v>
          </cell>
          <cell r="AA761">
            <v>8.3000000000000007</v>
          </cell>
          <cell r="AB761">
            <v>5.6</v>
          </cell>
          <cell r="AC761">
            <v>7.7</v>
          </cell>
          <cell r="AD761">
            <v>9.1999999999999993</v>
          </cell>
          <cell r="AE761">
            <v>7.4</v>
          </cell>
          <cell r="AF761">
            <v>5.8</v>
          </cell>
          <cell r="AG761">
            <v>7.5</v>
          </cell>
          <cell r="AH761">
            <v>6</v>
          </cell>
          <cell r="AI761">
            <v>9.1</v>
          </cell>
          <cell r="AJ761">
            <v>7.3</v>
          </cell>
          <cell r="AK761">
            <v>9</v>
          </cell>
          <cell r="AL761">
            <v>6.6</v>
          </cell>
          <cell r="AM761" t="str">
            <v>X</v>
          </cell>
          <cell r="AN761">
            <v>50</v>
          </cell>
          <cell r="AO761">
            <v>2</v>
          </cell>
          <cell r="AP761">
            <v>6.5</v>
          </cell>
          <cell r="AQ761">
            <v>6</v>
          </cell>
          <cell r="AT761">
            <v>8.6</v>
          </cell>
          <cell r="AZ761">
            <v>6.8</v>
          </cell>
          <cell r="BD761">
            <v>6.8</v>
          </cell>
          <cell r="BE761">
            <v>5</v>
          </cell>
          <cell r="BF761">
            <v>0</v>
          </cell>
          <cell r="BG761">
            <v>5.3</v>
          </cell>
          <cell r="BH761">
            <v>6.2</v>
          </cell>
          <cell r="BI761">
            <v>9.1</v>
          </cell>
          <cell r="BJ761">
            <v>5.6</v>
          </cell>
          <cell r="BK761">
            <v>9</v>
          </cell>
          <cell r="BL761">
            <v>7.9</v>
          </cell>
          <cell r="BM761">
            <v>8.1</v>
          </cell>
          <cell r="BN761">
            <v>7.8</v>
          </cell>
          <cell r="BO761">
            <v>5.3</v>
          </cell>
          <cell r="BP761">
            <v>5.2</v>
          </cell>
          <cell r="BQ761">
            <v>6.9</v>
          </cell>
          <cell r="BR761">
            <v>5.9</v>
          </cell>
          <cell r="BS761">
            <v>8.8000000000000007</v>
          </cell>
          <cell r="BU761">
            <v>7.3</v>
          </cell>
          <cell r="BV761">
            <v>7</v>
          </cell>
          <cell r="BW761">
            <v>7</v>
          </cell>
          <cell r="BX761">
            <v>6.3</v>
          </cell>
          <cell r="BY761">
            <v>7.6</v>
          </cell>
          <cell r="BZ761">
            <v>9.4</v>
          </cell>
          <cell r="CA761">
            <v>50</v>
          </cell>
          <cell r="CB761">
            <v>0</v>
          </cell>
          <cell r="CC761">
            <v>7.6</v>
          </cell>
          <cell r="CF761">
            <v>6</v>
          </cell>
          <cell r="CG761">
            <v>8.6999999999999993</v>
          </cell>
          <cell r="CI761">
            <v>6.5</v>
          </cell>
          <cell r="CJ761">
            <v>7.3</v>
          </cell>
          <cell r="CK761">
            <v>7.5</v>
          </cell>
          <cell r="CM761">
            <v>8</v>
          </cell>
          <cell r="CO761">
            <v>8.1999999999999993</v>
          </cell>
          <cell r="CP761" t="str">
            <v>X</v>
          </cell>
          <cell r="CS761" t="str">
            <v>X</v>
          </cell>
          <cell r="CU761">
            <v>8.3000000000000007</v>
          </cell>
          <cell r="CV761" t="str">
            <v>X</v>
          </cell>
          <cell r="CW761">
            <v>20</v>
          </cell>
          <cell r="CX761">
            <v>7</v>
          </cell>
          <cell r="DB761">
            <v>0</v>
          </cell>
          <cell r="DC761">
            <v>5</v>
          </cell>
          <cell r="DD761">
            <v>125</v>
          </cell>
          <cell r="DE761">
            <v>14</v>
          </cell>
          <cell r="DF761">
            <v>136</v>
          </cell>
          <cell r="DG761">
            <v>125</v>
          </cell>
          <cell r="DH761">
            <v>7.14</v>
          </cell>
          <cell r="DI761">
            <v>2.92</v>
          </cell>
        </row>
        <row r="762">
          <cell r="A762">
            <v>25207108393</v>
          </cell>
          <cell r="B762" t="str">
            <v>Đinh</v>
          </cell>
          <cell r="C762" t="str">
            <v>Thị Thùy</v>
          </cell>
          <cell r="D762" t="str">
            <v>Trang</v>
          </cell>
          <cell r="E762">
            <v>37163</v>
          </cell>
          <cell r="F762" t="str">
            <v>Nữ</v>
          </cell>
          <cell r="G762" t="str">
            <v>Đã Đăng Ký (chưa học xong)</v>
          </cell>
          <cell r="H762">
            <v>8.3000000000000007</v>
          </cell>
          <cell r="I762">
            <v>8.6999999999999993</v>
          </cell>
          <cell r="K762">
            <v>8</v>
          </cell>
          <cell r="M762" t="str">
            <v>P (P/F)</v>
          </cell>
          <cell r="N762">
            <v>8.3000000000000007</v>
          </cell>
          <cell r="O762">
            <v>8.5</v>
          </cell>
          <cell r="P762">
            <v>7.4</v>
          </cell>
          <cell r="R762">
            <v>9.3000000000000007</v>
          </cell>
          <cell r="W762">
            <v>5.7</v>
          </cell>
          <cell r="X762">
            <v>9</v>
          </cell>
          <cell r="Y762">
            <v>9</v>
          </cell>
          <cell r="Z762">
            <v>9.4</v>
          </cell>
          <cell r="AA762">
            <v>8.6999999999999993</v>
          </cell>
          <cell r="AB762">
            <v>9.4</v>
          </cell>
          <cell r="AC762">
            <v>9.1999999999999993</v>
          </cell>
          <cell r="AD762">
            <v>6</v>
          </cell>
          <cell r="AE762">
            <v>8.9</v>
          </cell>
          <cell r="AF762" t="str">
            <v>P (P/F)</v>
          </cell>
          <cell r="AG762" t="str">
            <v>P (P/F)</v>
          </cell>
          <cell r="AH762">
            <v>7.8</v>
          </cell>
          <cell r="AI762">
            <v>8.5</v>
          </cell>
          <cell r="AJ762">
            <v>8.9</v>
          </cell>
          <cell r="AK762">
            <v>8.8000000000000007</v>
          </cell>
          <cell r="AL762">
            <v>7.7</v>
          </cell>
          <cell r="AM762">
            <v>8.6999999999999993</v>
          </cell>
          <cell r="AN762">
            <v>52</v>
          </cell>
          <cell r="AO762">
            <v>0</v>
          </cell>
          <cell r="AP762">
            <v>6.8</v>
          </cell>
          <cell r="AQ762">
            <v>7.1</v>
          </cell>
          <cell r="AV762">
            <v>6.5</v>
          </cell>
          <cell r="AX762">
            <v>8.1999999999999993</v>
          </cell>
          <cell r="BD762">
            <v>7.5</v>
          </cell>
          <cell r="BE762">
            <v>5</v>
          </cell>
          <cell r="BF762">
            <v>0</v>
          </cell>
          <cell r="BG762">
            <v>5.7</v>
          </cell>
          <cell r="BH762">
            <v>6</v>
          </cell>
          <cell r="BI762">
            <v>8</v>
          </cell>
          <cell r="BJ762">
            <v>6.5</v>
          </cell>
          <cell r="BK762">
            <v>8.6</v>
          </cell>
          <cell r="BL762">
            <v>7.9</v>
          </cell>
          <cell r="BM762">
            <v>7.9</v>
          </cell>
          <cell r="BN762">
            <v>8.3000000000000007</v>
          </cell>
          <cell r="BO762">
            <v>8.8000000000000007</v>
          </cell>
          <cell r="BP762">
            <v>6.1</v>
          </cell>
          <cell r="BQ762">
            <v>4.5999999999999996</v>
          </cell>
          <cell r="BR762">
            <v>7.4</v>
          </cell>
          <cell r="BS762">
            <v>7.9</v>
          </cell>
          <cell r="BU762">
            <v>6.9</v>
          </cell>
          <cell r="BV762">
            <v>8.5</v>
          </cell>
          <cell r="BW762">
            <v>8.6</v>
          </cell>
          <cell r="BX762">
            <v>8.3000000000000007</v>
          </cell>
          <cell r="BY762">
            <v>7.4</v>
          </cell>
          <cell r="BZ762">
            <v>8.5</v>
          </cell>
          <cell r="CA762">
            <v>50</v>
          </cell>
          <cell r="CB762">
            <v>0</v>
          </cell>
          <cell r="CC762">
            <v>8.1</v>
          </cell>
          <cell r="CF762">
            <v>8.3000000000000007</v>
          </cell>
          <cell r="CG762">
            <v>8</v>
          </cell>
          <cell r="CI762">
            <v>8.6999999999999993</v>
          </cell>
          <cell r="CJ762">
            <v>8.5</v>
          </cell>
          <cell r="CK762">
            <v>8.4</v>
          </cell>
          <cell r="CM762">
            <v>7.6</v>
          </cell>
          <cell r="CO762">
            <v>8.1999999999999993</v>
          </cell>
          <cell r="CP762">
            <v>8</v>
          </cell>
          <cell r="CT762">
            <v>8.1999999999999993</v>
          </cell>
          <cell r="CU762">
            <v>10</v>
          </cell>
          <cell r="CV762">
            <v>9.4</v>
          </cell>
          <cell r="CW762">
            <v>27</v>
          </cell>
          <cell r="CX762">
            <v>0</v>
          </cell>
          <cell r="DB762">
            <v>0</v>
          </cell>
          <cell r="DC762">
            <v>5</v>
          </cell>
          <cell r="DD762">
            <v>134</v>
          </cell>
          <cell r="DE762">
            <v>5</v>
          </cell>
          <cell r="DF762">
            <v>136</v>
          </cell>
          <cell r="DG762">
            <v>134</v>
          </cell>
          <cell r="DH762">
            <v>7.95</v>
          </cell>
          <cell r="DI762">
            <v>3.46</v>
          </cell>
        </row>
        <row r="763">
          <cell r="A763">
            <v>25207109438</v>
          </cell>
          <cell r="B763" t="str">
            <v>Huỳnh</v>
          </cell>
          <cell r="C763" t="str">
            <v>Thị Thùy</v>
          </cell>
          <cell r="D763" t="str">
            <v>Trang</v>
          </cell>
          <cell r="E763">
            <v>37054</v>
          </cell>
          <cell r="F763" t="str">
            <v>Nữ</v>
          </cell>
          <cell r="G763" t="str">
            <v>Đã Đăng Ký (chưa học xong)</v>
          </cell>
          <cell r="H763">
            <v>8.4</v>
          </cell>
          <cell r="I763">
            <v>8.4</v>
          </cell>
          <cell r="K763">
            <v>7.4</v>
          </cell>
          <cell r="M763">
            <v>5.0999999999999996</v>
          </cell>
          <cell r="N763">
            <v>8.1</v>
          </cell>
          <cell r="O763">
            <v>6.5</v>
          </cell>
          <cell r="P763">
            <v>8.1</v>
          </cell>
          <cell r="R763">
            <v>8.5</v>
          </cell>
          <cell r="V763">
            <v>8.4</v>
          </cell>
          <cell r="W763">
            <v>8.9</v>
          </cell>
          <cell r="Y763">
            <v>8.3000000000000007</v>
          </cell>
          <cell r="Z763">
            <v>8.1</v>
          </cell>
          <cell r="AA763">
            <v>8.9</v>
          </cell>
          <cell r="AB763">
            <v>5.7</v>
          </cell>
          <cell r="AC763">
            <v>8.4</v>
          </cell>
          <cell r="AD763">
            <v>9.6</v>
          </cell>
          <cell r="AE763">
            <v>9.3000000000000007</v>
          </cell>
          <cell r="AF763">
            <v>4.5</v>
          </cell>
          <cell r="AG763">
            <v>4.7</v>
          </cell>
          <cell r="AH763">
            <v>8</v>
          </cell>
          <cell r="AI763">
            <v>7</v>
          </cell>
          <cell r="AJ763">
            <v>6.6</v>
          </cell>
          <cell r="AK763">
            <v>7.3</v>
          </cell>
          <cell r="AL763">
            <v>8.5</v>
          </cell>
          <cell r="AM763">
            <v>6.9</v>
          </cell>
          <cell r="AN763">
            <v>52</v>
          </cell>
          <cell r="AO763">
            <v>0</v>
          </cell>
          <cell r="AP763">
            <v>6.7</v>
          </cell>
          <cell r="AQ763">
            <v>7.3</v>
          </cell>
          <cell r="AW763">
            <v>8.9</v>
          </cell>
          <cell r="AX763">
            <v>5.7</v>
          </cell>
          <cell r="BD763">
            <v>6.3</v>
          </cell>
          <cell r="BE763">
            <v>5</v>
          </cell>
          <cell r="BF763">
            <v>0</v>
          </cell>
          <cell r="BG763">
            <v>9</v>
          </cell>
          <cell r="BH763">
            <v>9.9</v>
          </cell>
          <cell r="BI763">
            <v>9</v>
          </cell>
          <cell r="BJ763">
            <v>5.6</v>
          </cell>
          <cell r="BK763">
            <v>9</v>
          </cell>
          <cell r="BL763">
            <v>7.7</v>
          </cell>
          <cell r="BM763">
            <v>8.6999999999999993</v>
          </cell>
          <cell r="BN763">
            <v>7.9</v>
          </cell>
          <cell r="BO763">
            <v>8.1</v>
          </cell>
          <cell r="BP763">
            <v>7.2</v>
          </cell>
          <cell r="BQ763">
            <v>5.4</v>
          </cell>
          <cell r="BR763">
            <v>8.6</v>
          </cell>
          <cell r="BS763">
            <v>9</v>
          </cell>
          <cell r="BU763">
            <v>8</v>
          </cell>
          <cell r="BV763">
            <v>6.8</v>
          </cell>
          <cell r="BW763">
            <v>6.3</v>
          </cell>
          <cell r="BX763">
            <v>4.5999999999999996</v>
          </cell>
          <cell r="BY763">
            <v>8.5</v>
          </cell>
          <cell r="BZ763">
            <v>9.9</v>
          </cell>
          <cell r="CA763">
            <v>50</v>
          </cell>
          <cell r="CB763">
            <v>0</v>
          </cell>
          <cell r="CC763">
            <v>9.6</v>
          </cell>
          <cell r="CD763">
            <v>7.4</v>
          </cell>
          <cell r="CF763">
            <v>8.1999999999999993</v>
          </cell>
          <cell r="CG763" t="str">
            <v>X</v>
          </cell>
          <cell r="CI763">
            <v>8.5</v>
          </cell>
          <cell r="CJ763">
            <v>9</v>
          </cell>
          <cell r="CK763">
            <v>9</v>
          </cell>
          <cell r="CM763">
            <v>8</v>
          </cell>
          <cell r="CO763" t="str">
            <v>X</v>
          </cell>
          <cell r="CP763">
            <v>8.3000000000000007</v>
          </cell>
          <cell r="CT763" t="str">
            <v>X</v>
          </cell>
          <cell r="CU763">
            <v>9.1</v>
          </cell>
          <cell r="CV763">
            <v>9.6999999999999993</v>
          </cell>
          <cell r="CW763">
            <v>22</v>
          </cell>
          <cell r="CX763">
            <v>7</v>
          </cell>
          <cell r="DB763">
            <v>0</v>
          </cell>
          <cell r="DC763">
            <v>5</v>
          </cell>
          <cell r="DD763">
            <v>129</v>
          </cell>
          <cell r="DE763">
            <v>12</v>
          </cell>
          <cell r="DF763">
            <v>136</v>
          </cell>
          <cell r="DG763">
            <v>129</v>
          </cell>
          <cell r="DH763">
            <v>7.77</v>
          </cell>
          <cell r="DI763">
            <v>3.31</v>
          </cell>
        </row>
        <row r="764">
          <cell r="A764">
            <v>25207109959</v>
          </cell>
          <cell r="B764" t="str">
            <v>Nguyễn</v>
          </cell>
          <cell r="C764" t="str">
            <v>Thị Thu</v>
          </cell>
          <cell r="D764" t="str">
            <v>Trang</v>
          </cell>
          <cell r="E764">
            <v>36930</v>
          </cell>
          <cell r="F764" t="str">
            <v>Nữ</v>
          </cell>
          <cell r="G764" t="str">
            <v>Đã Đăng Ký (chưa học xong)</v>
          </cell>
          <cell r="H764">
            <v>8.6</v>
          </cell>
          <cell r="I764">
            <v>5</v>
          </cell>
          <cell r="K764">
            <v>8.4</v>
          </cell>
          <cell r="M764" t="str">
            <v>P (P/F)</v>
          </cell>
          <cell r="N764">
            <v>8.4</v>
          </cell>
          <cell r="O764">
            <v>7.7</v>
          </cell>
          <cell r="P764">
            <v>8.8000000000000007</v>
          </cell>
          <cell r="R764">
            <v>9</v>
          </cell>
          <cell r="W764">
            <v>8</v>
          </cell>
          <cell r="X764">
            <v>9.1</v>
          </cell>
          <cell r="Y764">
            <v>9.3000000000000007</v>
          </cell>
          <cell r="Z764">
            <v>8.9</v>
          </cell>
          <cell r="AA764">
            <v>9.1999999999999993</v>
          </cell>
          <cell r="AB764">
            <v>8.8000000000000007</v>
          </cell>
          <cell r="AC764">
            <v>8.6999999999999993</v>
          </cell>
          <cell r="AD764">
            <v>8.6</v>
          </cell>
          <cell r="AE764">
            <v>9.3000000000000007</v>
          </cell>
          <cell r="AF764">
            <v>8.3000000000000007</v>
          </cell>
          <cell r="AG764">
            <v>9.4</v>
          </cell>
          <cell r="AH764">
            <v>5.5</v>
          </cell>
          <cell r="AI764">
            <v>8.8000000000000007</v>
          </cell>
          <cell r="AJ764">
            <v>8.8000000000000007</v>
          </cell>
          <cell r="AK764">
            <v>7.5</v>
          </cell>
          <cell r="AL764">
            <v>7</v>
          </cell>
          <cell r="AM764">
            <v>9</v>
          </cell>
          <cell r="AN764">
            <v>52</v>
          </cell>
          <cell r="AO764">
            <v>0</v>
          </cell>
          <cell r="AP764">
            <v>6.7</v>
          </cell>
          <cell r="AQ764">
            <v>8.6999999999999993</v>
          </cell>
          <cell r="AR764">
            <v>8.6</v>
          </cell>
          <cell r="AX764">
            <v>7.5</v>
          </cell>
          <cell r="BD764">
            <v>7.9</v>
          </cell>
          <cell r="BE764">
            <v>5</v>
          </cell>
          <cell r="BF764">
            <v>0</v>
          </cell>
          <cell r="BG764">
            <v>6.9</v>
          </cell>
          <cell r="BH764">
            <v>9.6</v>
          </cell>
          <cell r="BI764">
            <v>8.3000000000000007</v>
          </cell>
          <cell r="BJ764">
            <v>5</v>
          </cell>
          <cell r="BK764">
            <v>7.9</v>
          </cell>
          <cell r="BL764">
            <v>7.1</v>
          </cell>
          <cell r="BM764">
            <v>8.1</v>
          </cell>
          <cell r="BN764">
            <v>8</v>
          </cell>
          <cell r="BO764" t="str">
            <v>X</v>
          </cell>
          <cell r="BP764">
            <v>5.8</v>
          </cell>
          <cell r="BQ764">
            <v>7.2</v>
          </cell>
          <cell r="BR764">
            <v>8.6</v>
          </cell>
          <cell r="BS764">
            <v>9.6</v>
          </cell>
          <cell r="BU764">
            <v>7.9</v>
          </cell>
          <cell r="BV764">
            <v>9.3000000000000007</v>
          </cell>
          <cell r="BW764">
            <v>8.4</v>
          </cell>
          <cell r="BX764">
            <v>8.6</v>
          </cell>
          <cell r="BY764">
            <v>8.1</v>
          </cell>
          <cell r="BZ764">
            <v>9.1</v>
          </cell>
          <cell r="CA764">
            <v>47</v>
          </cell>
          <cell r="CB764">
            <v>3</v>
          </cell>
          <cell r="CD764">
            <v>9.4</v>
          </cell>
          <cell r="CF764">
            <v>7.9</v>
          </cell>
          <cell r="CG764">
            <v>8.4</v>
          </cell>
          <cell r="CI764">
            <v>8.5</v>
          </cell>
          <cell r="CJ764">
            <v>8.6999999999999993</v>
          </cell>
          <cell r="CK764">
            <v>9.1</v>
          </cell>
          <cell r="CM764">
            <v>8.3000000000000007</v>
          </cell>
          <cell r="CO764" t="str">
            <v>X</v>
          </cell>
          <cell r="CP764" t="str">
            <v>X</v>
          </cell>
          <cell r="CS764" t="str">
            <v>X</v>
          </cell>
          <cell r="CU764">
            <v>8.5</v>
          </cell>
          <cell r="CV764">
            <v>8.6</v>
          </cell>
          <cell r="CW764">
            <v>18</v>
          </cell>
          <cell r="CX764">
            <v>8</v>
          </cell>
          <cell r="DB764">
            <v>0</v>
          </cell>
          <cell r="DC764">
            <v>5</v>
          </cell>
          <cell r="DD764">
            <v>122</v>
          </cell>
          <cell r="DE764">
            <v>16</v>
          </cell>
          <cell r="DF764">
            <v>136</v>
          </cell>
          <cell r="DG764">
            <v>122</v>
          </cell>
          <cell r="DH764">
            <v>8.19</v>
          </cell>
          <cell r="DI764">
            <v>3.56</v>
          </cell>
        </row>
        <row r="765">
          <cell r="A765">
            <v>25207110044</v>
          </cell>
          <cell r="B765" t="str">
            <v>Võ</v>
          </cell>
          <cell r="C765" t="str">
            <v>Thị Thùy</v>
          </cell>
          <cell r="D765" t="str">
            <v>Trang</v>
          </cell>
          <cell r="E765">
            <v>37073</v>
          </cell>
          <cell r="F765" t="str">
            <v>Nữ</v>
          </cell>
          <cell r="G765" t="str">
            <v>Đã Đăng Ký (chưa học xong)</v>
          </cell>
          <cell r="H765">
            <v>7.5</v>
          </cell>
          <cell r="I765">
            <v>7.3</v>
          </cell>
          <cell r="K765">
            <v>5.5</v>
          </cell>
          <cell r="M765">
            <v>8.4</v>
          </cell>
          <cell r="N765">
            <v>6.5</v>
          </cell>
          <cell r="O765">
            <v>4.5999999999999996</v>
          </cell>
          <cell r="P765">
            <v>4.8</v>
          </cell>
          <cell r="R765">
            <v>8.6</v>
          </cell>
          <cell r="W765">
            <v>5.3</v>
          </cell>
          <cell r="X765">
            <v>8.1</v>
          </cell>
          <cell r="Y765" t="str">
            <v>X</v>
          </cell>
          <cell r="Z765">
            <v>8.6999999999999993</v>
          </cell>
          <cell r="AA765" t="str">
            <v>X</v>
          </cell>
          <cell r="AB765">
            <v>5.7</v>
          </cell>
          <cell r="AC765" t="str">
            <v>X</v>
          </cell>
          <cell r="AD765">
            <v>8</v>
          </cell>
          <cell r="AE765">
            <v>8.5</v>
          </cell>
          <cell r="AF765">
            <v>5.6</v>
          </cell>
          <cell r="AG765">
            <v>6.8</v>
          </cell>
          <cell r="AH765">
            <v>4</v>
          </cell>
          <cell r="AI765">
            <v>7.6</v>
          </cell>
          <cell r="AJ765">
            <v>7.7</v>
          </cell>
          <cell r="AK765">
            <v>9</v>
          </cell>
          <cell r="AL765">
            <v>8.1</v>
          </cell>
          <cell r="AM765">
            <v>5.4</v>
          </cell>
          <cell r="AN765">
            <v>47</v>
          </cell>
          <cell r="AO765">
            <v>5</v>
          </cell>
          <cell r="AP765">
            <v>4.9000000000000004</v>
          </cell>
          <cell r="AQ765">
            <v>5.9</v>
          </cell>
          <cell r="AW765">
            <v>8.4</v>
          </cell>
          <cell r="AZ765">
            <v>9.5</v>
          </cell>
          <cell r="BD765">
            <v>7.1</v>
          </cell>
          <cell r="BE765">
            <v>5</v>
          </cell>
          <cell r="BF765">
            <v>0</v>
          </cell>
          <cell r="BG765">
            <v>8.4</v>
          </cell>
          <cell r="BH765">
            <v>8.5</v>
          </cell>
          <cell r="BI765">
            <v>9.1999999999999993</v>
          </cell>
          <cell r="BJ765">
            <v>5.4</v>
          </cell>
          <cell r="BK765">
            <v>5.8</v>
          </cell>
          <cell r="BL765">
            <v>7</v>
          </cell>
          <cell r="BM765">
            <v>4.3</v>
          </cell>
          <cell r="BN765">
            <v>7.3</v>
          </cell>
          <cell r="BO765">
            <v>9.6</v>
          </cell>
          <cell r="BP765">
            <v>5.0999999999999996</v>
          </cell>
          <cell r="BQ765">
            <v>6.7</v>
          </cell>
          <cell r="BR765">
            <v>7.6</v>
          </cell>
          <cell r="BS765">
            <v>8.1999999999999993</v>
          </cell>
          <cell r="BU765">
            <v>8.1999999999999993</v>
          </cell>
          <cell r="BV765">
            <v>5.6</v>
          </cell>
          <cell r="BW765">
            <v>5</v>
          </cell>
          <cell r="BX765" t="str">
            <v>X</v>
          </cell>
          <cell r="BY765">
            <v>7.3</v>
          </cell>
          <cell r="BZ765">
            <v>7.1</v>
          </cell>
          <cell r="CA765">
            <v>47</v>
          </cell>
          <cell r="CB765">
            <v>3</v>
          </cell>
          <cell r="CD765">
            <v>4.5</v>
          </cell>
          <cell r="CF765">
            <v>7.6</v>
          </cell>
          <cell r="CG765">
            <v>8.5</v>
          </cell>
          <cell r="CI765">
            <v>7.5</v>
          </cell>
          <cell r="CJ765">
            <v>7.7</v>
          </cell>
          <cell r="CK765">
            <v>8.5</v>
          </cell>
          <cell r="CM765">
            <v>5.9</v>
          </cell>
          <cell r="CP765" t="str">
            <v>X</v>
          </cell>
          <cell r="CV765">
            <v>8.6999999999999993</v>
          </cell>
          <cell r="CW765">
            <v>17</v>
          </cell>
          <cell r="CX765">
            <v>9</v>
          </cell>
          <cell r="DB765">
            <v>0</v>
          </cell>
          <cell r="DC765">
            <v>5</v>
          </cell>
          <cell r="DD765">
            <v>116</v>
          </cell>
          <cell r="DE765">
            <v>22</v>
          </cell>
          <cell r="DF765">
            <v>136</v>
          </cell>
          <cell r="DG765">
            <v>117</v>
          </cell>
          <cell r="DH765">
            <v>6.93</v>
          </cell>
          <cell r="DI765">
            <v>2.85</v>
          </cell>
        </row>
        <row r="766">
          <cell r="A766">
            <v>25207115770</v>
          </cell>
          <cell r="B766" t="str">
            <v>Lê</v>
          </cell>
          <cell r="C766" t="str">
            <v>Thị Thùy</v>
          </cell>
          <cell r="D766" t="str">
            <v>Trang</v>
          </cell>
          <cell r="E766">
            <v>37186</v>
          </cell>
          <cell r="F766" t="str">
            <v>Nữ</v>
          </cell>
          <cell r="G766" t="str">
            <v>Đã Đăng Ký (chưa học xong)</v>
          </cell>
          <cell r="H766">
            <v>8.1999999999999993</v>
          </cell>
          <cell r="I766">
            <v>7.9</v>
          </cell>
          <cell r="K766">
            <v>7.3</v>
          </cell>
          <cell r="M766">
            <v>8.1</v>
          </cell>
          <cell r="N766">
            <v>7</v>
          </cell>
          <cell r="O766">
            <v>5.8</v>
          </cell>
          <cell r="P766">
            <v>8.6999999999999993</v>
          </cell>
          <cell r="R766">
            <v>8.6999999999999993</v>
          </cell>
          <cell r="V766">
            <v>8.9</v>
          </cell>
          <cell r="W766">
            <v>6.3</v>
          </cell>
          <cell r="Y766">
            <v>9.1</v>
          </cell>
          <cell r="Z766">
            <v>8.8000000000000007</v>
          </cell>
          <cell r="AA766" t="str">
            <v>X</v>
          </cell>
          <cell r="AB766">
            <v>8.4</v>
          </cell>
          <cell r="AC766">
            <v>9.5</v>
          </cell>
          <cell r="AD766">
            <v>8.4</v>
          </cell>
          <cell r="AE766">
            <v>7.2</v>
          </cell>
          <cell r="AF766">
            <v>8.3000000000000007</v>
          </cell>
          <cell r="AG766">
            <v>7.9</v>
          </cell>
          <cell r="AH766">
            <v>5.6</v>
          </cell>
          <cell r="AI766">
            <v>5.7</v>
          </cell>
          <cell r="AJ766">
            <v>7.3</v>
          </cell>
          <cell r="AK766">
            <v>7.9</v>
          </cell>
          <cell r="AL766">
            <v>6.8</v>
          </cell>
          <cell r="AM766">
            <v>4.7</v>
          </cell>
          <cell r="AN766">
            <v>50</v>
          </cell>
          <cell r="AO766">
            <v>2</v>
          </cell>
          <cell r="AP766">
            <v>7.3</v>
          </cell>
          <cell r="AQ766">
            <v>7.6</v>
          </cell>
          <cell r="AR766">
            <v>9.5</v>
          </cell>
          <cell r="AX766">
            <v>6</v>
          </cell>
          <cell r="BD766">
            <v>8.1999999999999993</v>
          </cell>
          <cell r="BE766">
            <v>5</v>
          </cell>
          <cell r="BF766">
            <v>0</v>
          </cell>
          <cell r="BG766">
            <v>5.8</v>
          </cell>
          <cell r="BH766">
            <v>8.4</v>
          </cell>
          <cell r="BI766">
            <v>8.6999999999999993</v>
          </cell>
          <cell r="BJ766">
            <v>5.4</v>
          </cell>
          <cell r="BK766">
            <v>8.1</v>
          </cell>
          <cell r="BL766">
            <v>8.6</v>
          </cell>
          <cell r="BM766">
            <v>6.3</v>
          </cell>
          <cell r="BN766">
            <v>6.8</v>
          </cell>
          <cell r="BO766" t="str">
            <v>X</v>
          </cell>
          <cell r="BP766">
            <v>5.3</v>
          </cell>
          <cell r="BQ766">
            <v>6.5</v>
          </cell>
          <cell r="BR766">
            <v>6.7</v>
          </cell>
          <cell r="BS766">
            <v>7.3</v>
          </cell>
          <cell r="BU766">
            <v>7.7</v>
          </cell>
          <cell r="BV766">
            <v>6.9</v>
          </cell>
          <cell r="BW766">
            <v>6.3</v>
          </cell>
          <cell r="BX766">
            <v>7.8</v>
          </cell>
          <cell r="BY766" t="str">
            <v>X</v>
          </cell>
          <cell r="BZ766">
            <v>9.6999999999999993</v>
          </cell>
          <cell r="CA766">
            <v>44</v>
          </cell>
          <cell r="CB766">
            <v>6</v>
          </cell>
          <cell r="CC766">
            <v>7.6</v>
          </cell>
          <cell r="CF766">
            <v>6.7</v>
          </cell>
          <cell r="CG766">
            <v>8.6999999999999993</v>
          </cell>
          <cell r="CI766">
            <v>8.1</v>
          </cell>
          <cell r="CJ766">
            <v>7.5</v>
          </cell>
          <cell r="CK766">
            <v>9.1</v>
          </cell>
          <cell r="CM766">
            <v>6.8</v>
          </cell>
          <cell r="CO766">
            <v>6.9</v>
          </cell>
          <cell r="CP766" t="str">
            <v>X</v>
          </cell>
          <cell r="CS766" t="str">
            <v>X</v>
          </cell>
          <cell r="CU766">
            <v>8.3000000000000007</v>
          </cell>
          <cell r="CV766">
            <v>9.1</v>
          </cell>
          <cell r="CW766">
            <v>21</v>
          </cell>
          <cell r="CX766">
            <v>6</v>
          </cell>
          <cell r="DB766">
            <v>0</v>
          </cell>
          <cell r="DC766">
            <v>5</v>
          </cell>
          <cell r="DD766">
            <v>120</v>
          </cell>
          <cell r="DE766">
            <v>19</v>
          </cell>
          <cell r="DF766">
            <v>136</v>
          </cell>
          <cell r="DG766">
            <v>120</v>
          </cell>
          <cell r="DH766">
            <v>7.41</v>
          </cell>
          <cell r="DI766">
            <v>3.08</v>
          </cell>
          <cell r="DJ766" t="str">
            <v>ACC 302</v>
          </cell>
        </row>
        <row r="767">
          <cell r="A767">
            <v>25207115824</v>
          </cell>
          <cell r="B767" t="str">
            <v>Ngô</v>
          </cell>
          <cell r="C767" t="str">
            <v>Thị Thùy</v>
          </cell>
          <cell r="D767" t="str">
            <v>Trang</v>
          </cell>
          <cell r="E767">
            <v>37161</v>
          </cell>
          <cell r="F767" t="str">
            <v>Nữ</v>
          </cell>
          <cell r="G767" t="str">
            <v>Đã Đăng Ký (chưa học xong)</v>
          </cell>
          <cell r="H767">
            <v>5.5</v>
          </cell>
          <cell r="I767">
            <v>8.4</v>
          </cell>
          <cell r="K767">
            <v>8.5</v>
          </cell>
          <cell r="M767">
            <v>9.1999999999999993</v>
          </cell>
          <cell r="N767">
            <v>9.1999999999999993</v>
          </cell>
          <cell r="O767">
            <v>7.7</v>
          </cell>
          <cell r="P767">
            <v>7.1</v>
          </cell>
          <cell r="R767">
            <v>6.6</v>
          </cell>
          <cell r="V767">
            <v>8.9</v>
          </cell>
          <cell r="W767">
            <v>8.1</v>
          </cell>
          <cell r="Y767">
            <v>9.1999999999999993</v>
          </cell>
          <cell r="Z767">
            <v>9.1999999999999993</v>
          </cell>
          <cell r="AA767">
            <v>7.6</v>
          </cell>
          <cell r="AB767">
            <v>6.1</v>
          </cell>
          <cell r="AC767">
            <v>8.1</v>
          </cell>
          <cell r="AD767">
            <v>8</v>
          </cell>
          <cell r="AE767">
            <v>9.1999999999999993</v>
          </cell>
          <cell r="AF767">
            <v>8.4</v>
          </cell>
          <cell r="AG767">
            <v>7.4</v>
          </cell>
          <cell r="AH767">
            <v>6.5</v>
          </cell>
          <cell r="AI767">
            <v>8.6999999999999993</v>
          </cell>
          <cell r="AJ767">
            <v>8.4</v>
          </cell>
          <cell r="AK767">
            <v>6.9</v>
          </cell>
          <cell r="AL767">
            <v>6.7</v>
          </cell>
          <cell r="AM767">
            <v>8.1</v>
          </cell>
          <cell r="AN767">
            <v>52</v>
          </cell>
          <cell r="AO767">
            <v>0</v>
          </cell>
          <cell r="AP767">
            <v>6.8</v>
          </cell>
          <cell r="AQ767">
            <v>6.3</v>
          </cell>
          <cell r="AR767">
            <v>8.6</v>
          </cell>
          <cell r="AX767">
            <v>7.8</v>
          </cell>
          <cell r="BD767">
            <v>7.7</v>
          </cell>
          <cell r="BE767">
            <v>5</v>
          </cell>
          <cell r="BF767">
            <v>0</v>
          </cell>
          <cell r="BG767">
            <v>7</v>
          </cell>
          <cell r="BH767">
            <v>8.5</v>
          </cell>
          <cell r="BI767">
            <v>7.9</v>
          </cell>
          <cell r="BJ767">
            <v>7.7</v>
          </cell>
          <cell r="BK767">
            <v>8.6999999999999993</v>
          </cell>
          <cell r="BL767">
            <v>7</v>
          </cell>
          <cell r="BM767">
            <v>8</v>
          </cell>
          <cell r="BN767">
            <v>6.2</v>
          </cell>
          <cell r="BO767" t="str">
            <v>X</v>
          </cell>
          <cell r="BP767">
            <v>8.3000000000000007</v>
          </cell>
          <cell r="BQ767">
            <v>7.5</v>
          </cell>
          <cell r="BR767">
            <v>6.6</v>
          </cell>
          <cell r="BS767">
            <v>9.3000000000000007</v>
          </cell>
          <cell r="BU767">
            <v>7.6</v>
          </cell>
          <cell r="BV767">
            <v>8.5</v>
          </cell>
          <cell r="BW767">
            <v>8</v>
          </cell>
          <cell r="BX767">
            <v>8.1999999999999993</v>
          </cell>
          <cell r="BY767">
            <v>7.3</v>
          </cell>
          <cell r="BZ767">
            <v>9.1999999999999993</v>
          </cell>
          <cell r="CA767">
            <v>47</v>
          </cell>
          <cell r="CB767">
            <v>3</v>
          </cell>
          <cell r="CD767">
            <v>8.6</v>
          </cell>
          <cell r="CF767">
            <v>7.6</v>
          </cell>
          <cell r="CG767">
            <v>8.1999999999999993</v>
          </cell>
          <cell r="CI767">
            <v>7.2</v>
          </cell>
          <cell r="CJ767">
            <v>9</v>
          </cell>
          <cell r="CK767">
            <v>8.8000000000000007</v>
          </cell>
          <cell r="CM767">
            <v>8.4</v>
          </cell>
          <cell r="CO767" t="str">
            <v>X</v>
          </cell>
          <cell r="CP767" t="str">
            <v>X</v>
          </cell>
          <cell r="CS767" t="str">
            <v>X</v>
          </cell>
          <cell r="CU767">
            <v>8.6999999999999993</v>
          </cell>
          <cell r="CV767">
            <v>8.6</v>
          </cell>
          <cell r="CW767">
            <v>18</v>
          </cell>
          <cell r="CX767">
            <v>8</v>
          </cell>
          <cell r="DB767">
            <v>0</v>
          </cell>
          <cell r="DC767">
            <v>5</v>
          </cell>
          <cell r="DD767">
            <v>122</v>
          </cell>
          <cell r="DE767">
            <v>16</v>
          </cell>
          <cell r="DF767">
            <v>136</v>
          </cell>
          <cell r="DG767">
            <v>122</v>
          </cell>
          <cell r="DH767">
            <v>7.94</v>
          </cell>
          <cell r="DI767">
            <v>3.46</v>
          </cell>
        </row>
        <row r="768">
          <cell r="A768">
            <v>25207115845</v>
          </cell>
          <cell r="B768" t="str">
            <v>Lê</v>
          </cell>
          <cell r="C768" t="str">
            <v>Thị Thùy</v>
          </cell>
          <cell r="D768" t="str">
            <v>Trang</v>
          </cell>
          <cell r="E768">
            <v>37120</v>
          </cell>
          <cell r="F768" t="str">
            <v>Nữ</v>
          </cell>
          <cell r="G768" t="str">
            <v>Đã Đăng Ký (chưa học xong)</v>
          </cell>
          <cell r="H768">
            <v>8.1</v>
          </cell>
          <cell r="I768">
            <v>8.6999999999999993</v>
          </cell>
          <cell r="K768">
            <v>8.6</v>
          </cell>
          <cell r="M768">
            <v>9.3000000000000007</v>
          </cell>
          <cell r="N768">
            <v>7.8</v>
          </cell>
          <cell r="O768">
            <v>9.5</v>
          </cell>
          <cell r="P768">
            <v>9.1</v>
          </cell>
          <cell r="R768">
            <v>9.9</v>
          </cell>
          <cell r="W768">
            <v>8.5</v>
          </cell>
          <cell r="X768">
            <v>9</v>
          </cell>
          <cell r="Y768">
            <v>9.4</v>
          </cell>
          <cell r="Z768">
            <v>9.6</v>
          </cell>
          <cell r="AA768">
            <v>8.6999999999999993</v>
          </cell>
          <cell r="AB768">
            <v>9</v>
          </cell>
          <cell r="AC768">
            <v>9.1999999999999993</v>
          </cell>
          <cell r="AD768">
            <v>8.9</v>
          </cell>
          <cell r="AE768">
            <v>9.3000000000000007</v>
          </cell>
          <cell r="AF768" t="str">
            <v>P (P/F)</v>
          </cell>
          <cell r="AG768" t="str">
            <v>P (P/F)</v>
          </cell>
          <cell r="AH768">
            <v>6</v>
          </cell>
          <cell r="AI768">
            <v>9.6999999999999993</v>
          </cell>
          <cell r="AJ768">
            <v>9.1</v>
          </cell>
          <cell r="AK768">
            <v>8.6999999999999993</v>
          </cell>
          <cell r="AL768">
            <v>6.4</v>
          </cell>
          <cell r="AM768">
            <v>9.1</v>
          </cell>
          <cell r="AN768">
            <v>52</v>
          </cell>
          <cell r="AO768">
            <v>0</v>
          </cell>
          <cell r="AP768">
            <v>7.3</v>
          </cell>
          <cell r="AQ768">
            <v>7.6</v>
          </cell>
          <cell r="AR768">
            <v>9.5</v>
          </cell>
          <cell r="AX768">
            <v>5.7</v>
          </cell>
          <cell r="BD768">
            <v>6</v>
          </cell>
          <cell r="BE768">
            <v>5</v>
          </cell>
          <cell r="BF768">
            <v>0</v>
          </cell>
          <cell r="BG768">
            <v>7.6</v>
          </cell>
          <cell r="BH768">
            <v>9</v>
          </cell>
          <cell r="BI768">
            <v>9.6</v>
          </cell>
          <cell r="BJ768">
            <v>8.1</v>
          </cell>
          <cell r="BK768">
            <v>8.6999999999999993</v>
          </cell>
          <cell r="BL768">
            <v>9.4</v>
          </cell>
          <cell r="BM768">
            <v>8.4</v>
          </cell>
          <cell r="BN768">
            <v>7.9</v>
          </cell>
          <cell r="BO768">
            <v>7.6</v>
          </cell>
          <cell r="BP768">
            <v>9.5</v>
          </cell>
          <cell r="BQ768">
            <v>8.6</v>
          </cell>
          <cell r="BR768">
            <v>9.6</v>
          </cell>
          <cell r="BS768">
            <v>9.4</v>
          </cell>
          <cell r="BU768">
            <v>8.6</v>
          </cell>
          <cell r="BV768">
            <v>9.1999999999999993</v>
          </cell>
          <cell r="BW768">
            <v>9.1</v>
          </cell>
          <cell r="BX768">
            <v>8.6999999999999993</v>
          </cell>
          <cell r="BY768">
            <v>8.8000000000000007</v>
          </cell>
          <cell r="BZ768">
            <v>9.5</v>
          </cell>
          <cell r="CA768">
            <v>50</v>
          </cell>
          <cell r="CB768">
            <v>0</v>
          </cell>
          <cell r="CC768">
            <v>9.1999999999999993</v>
          </cell>
          <cell r="CF768">
            <v>8.9</v>
          </cell>
          <cell r="CG768">
            <v>9.3000000000000007</v>
          </cell>
          <cell r="CI768">
            <v>9.6999999999999993</v>
          </cell>
          <cell r="CJ768">
            <v>9</v>
          </cell>
          <cell r="CK768">
            <v>9.4</v>
          </cell>
          <cell r="CM768">
            <v>9.6999999999999993</v>
          </cell>
          <cell r="CO768">
            <v>9.3000000000000007</v>
          </cell>
          <cell r="CP768" t="str">
            <v>X</v>
          </cell>
          <cell r="CS768">
            <v>9.6</v>
          </cell>
          <cell r="CU768">
            <v>8.6999999999999993</v>
          </cell>
          <cell r="CV768">
            <v>8.9</v>
          </cell>
          <cell r="CW768">
            <v>24</v>
          </cell>
          <cell r="CX768">
            <v>3</v>
          </cell>
          <cell r="DB768">
            <v>0</v>
          </cell>
          <cell r="DC768">
            <v>5</v>
          </cell>
          <cell r="DD768">
            <v>131</v>
          </cell>
          <cell r="DE768">
            <v>8</v>
          </cell>
          <cell r="DF768">
            <v>136</v>
          </cell>
          <cell r="DG768">
            <v>131</v>
          </cell>
          <cell r="DH768">
            <v>8.86</v>
          </cell>
          <cell r="DI768">
            <v>3.86</v>
          </cell>
        </row>
        <row r="769">
          <cell r="A769">
            <v>25207116954</v>
          </cell>
          <cell r="B769" t="str">
            <v>Lê</v>
          </cell>
          <cell r="C769" t="str">
            <v>Ngọc</v>
          </cell>
          <cell r="D769" t="str">
            <v>Trang</v>
          </cell>
          <cell r="E769">
            <v>37139</v>
          </cell>
          <cell r="F769" t="str">
            <v>Nữ</v>
          </cell>
          <cell r="G769" t="str">
            <v>Đã Đăng Ký (chưa học xong)</v>
          </cell>
          <cell r="H769">
            <v>7.8</v>
          </cell>
          <cell r="I769">
            <v>8.3000000000000007</v>
          </cell>
          <cell r="K769">
            <v>7.8</v>
          </cell>
          <cell r="M769">
            <v>6.8</v>
          </cell>
          <cell r="N769">
            <v>6.3</v>
          </cell>
          <cell r="O769">
            <v>4.9000000000000004</v>
          </cell>
          <cell r="P769">
            <v>5.7</v>
          </cell>
          <cell r="R769">
            <v>8.6</v>
          </cell>
          <cell r="V769">
            <v>8.8000000000000007</v>
          </cell>
          <cell r="W769">
            <v>7.3</v>
          </cell>
          <cell r="Y769">
            <v>8.9</v>
          </cell>
          <cell r="Z769">
            <v>9.4</v>
          </cell>
          <cell r="AA769">
            <v>8.8000000000000007</v>
          </cell>
          <cell r="AB769">
            <v>7.6</v>
          </cell>
          <cell r="AC769">
            <v>8.3000000000000007</v>
          </cell>
          <cell r="AD769">
            <v>7.5</v>
          </cell>
          <cell r="AE769">
            <v>9.1999999999999993</v>
          </cell>
          <cell r="AF769">
            <v>7.6</v>
          </cell>
          <cell r="AG769">
            <v>9.3000000000000007</v>
          </cell>
          <cell r="AH769">
            <v>7</v>
          </cell>
          <cell r="AI769">
            <v>7.7</v>
          </cell>
          <cell r="AJ769">
            <v>6.4</v>
          </cell>
          <cell r="AK769">
            <v>6.9</v>
          </cell>
          <cell r="AL769">
            <v>7.5</v>
          </cell>
          <cell r="AM769">
            <v>6.9</v>
          </cell>
          <cell r="AN769">
            <v>52</v>
          </cell>
          <cell r="AO769">
            <v>0</v>
          </cell>
          <cell r="AP769">
            <v>6.8</v>
          </cell>
          <cell r="AQ769">
            <v>7.6</v>
          </cell>
          <cell r="AT769">
            <v>9</v>
          </cell>
          <cell r="AZ769">
            <v>8.9</v>
          </cell>
          <cell r="BD769">
            <v>7.2</v>
          </cell>
          <cell r="BE769">
            <v>5</v>
          </cell>
          <cell r="BF769">
            <v>0</v>
          </cell>
          <cell r="BG769">
            <v>6.8</v>
          </cell>
          <cell r="BH769">
            <v>8</v>
          </cell>
          <cell r="BI769">
            <v>9.1</v>
          </cell>
          <cell r="BJ769">
            <v>6.2</v>
          </cell>
          <cell r="BK769">
            <v>7.3</v>
          </cell>
          <cell r="BL769">
            <v>8.3000000000000007</v>
          </cell>
          <cell r="BM769">
            <v>8.1999999999999993</v>
          </cell>
          <cell r="BN769">
            <v>4.3</v>
          </cell>
          <cell r="BO769">
            <v>5.5</v>
          </cell>
          <cell r="BP769">
            <v>4.2</v>
          </cell>
          <cell r="BQ769">
            <v>7.5</v>
          </cell>
          <cell r="BR769">
            <v>7.8</v>
          </cell>
          <cell r="BS769">
            <v>9</v>
          </cell>
          <cell r="BU769">
            <v>8.3000000000000007</v>
          </cell>
          <cell r="BV769">
            <v>8.1</v>
          </cell>
          <cell r="BW769">
            <v>6.5</v>
          </cell>
          <cell r="BX769">
            <v>7.5</v>
          </cell>
          <cell r="BY769">
            <v>7.3</v>
          </cell>
          <cell r="BZ769">
            <v>9.5</v>
          </cell>
          <cell r="CA769">
            <v>50</v>
          </cell>
          <cell r="CB769">
            <v>0</v>
          </cell>
          <cell r="CC769">
            <v>7.8</v>
          </cell>
          <cell r="CF769">
            <v>8.5</v>
          </cell>
          <cell r="CG769">
            <v>9</v>
          </cell>
          <cell r="CI769">
            <v>9.3000000000000007</v>
          </cell>
          <cell r="CJ769">
            <v>8.8000000000000007</v>
          </cell>
          <cell r="CK769">
            <v>9.1999999999999993</v>
          </cell>
          <cell r="CM769">
            <v>8.1999999999999993</v>
          </cell>
          <cell r="CO769">
            <v>9</v>
          </cell>
          <cell r="CP769">
            <v>6.9</v>
          </cell>
          <cell r="CT769" t="str">
            <v>X</v>
          </cell>
          <cell r="CU769">
            <v>8.4</v>
          </cell>
          <cell r="CV769">
            <v>8.9</v>
          </cell>
          <cell r="CW769">
            <v>24</v>
          </cell>
          <cell r="CX769">
            <v>3</v>
          </cell>
          <cell r="DB769">
            <v>0</v>
          </cell>
          <cell r="DC769">
            <v>5</v>
          </cell>
          <cell r="DD769">
            <v>131</v>
          </cell>
          <cell r="DE769">
            <v>8</v>
          </cell>
          <cell r="DF769">
            <v>136</v>
          </cell>
          <cell r="DG769">
            <v>131</v>
          </cell>
          <cell r="DH769">
            <v>7.59</v>
          </cell>
          <cell r="DI769">
            <v>3.2</v>
          </cell>
        </row>
        <row r="770">
          <cell r="A770">
            <v>25207117011</v>
          </cell>
          <cell r="B770" t="str">
            <v>Nguyễn</v>
          </cell>
          <cell r="C770" t="str">
            <v>Thị Huyền</v>
          </cell>
          <cell r="D770" t="str">
            <v>Trang</v>
          </cell>
          <cell r="E770">
            <v>37049</v>
          </cell>
          <cell r="F770" t="str">
            <v>Nữ</v>
          </cell>
          <cell r="G770" t="str">
            <v>Đã Đăng Ký (chưa học xong)</v>
          </cell>
          <cell r="H770">
            <v>8.4</v>
          </cell>
          <cell r="I770">
            <v>8.9</v>
          </cell>
          <cell r="K770">
            <v>7.3</v>
          </cell>
          <cell r="M770" t="str">
            <v>P (P/F)</v>
          </cell>
          <cell r="N770">
            <v>7.5</v>
          </cell>
          <cell r="O770">
            <v>7.3</v>
          </cell>
          <cell r="P770">
            <v>9</v>
          </cell>
          <cell r="R770">
            <v>8.1999999999999993</v>
          </cell>
          <cell r="W770">
            <v>9.8000000000000007</v>
          </cell>
          <cell r="X770">
            <v>8.5</v>
          </cell>
          <cell r="Y770">
            <v>8.9</v>
          </cell>
          <cell r="Z770">
            <v>9.3000000000000007</v>
          </cell>
          <cell r="AA770">
            <v>9.1</v>
          </cell>
          <cell r="AB770">
            <v>9</v>
          </cell>
          <cell r="AC770">
            <v>9.4</v>
          </cell>
          <cell r="AD770">
            <v>9.1999999999999993</v>
          </cell>
          <cell r="AE770">
            <v>9.5</v>
          </cell>
          <cell r="AF770">
            <v>8.8000000000000007</v>
          </cell>
          <cell r="AG770">
            <v>9.4</v>
          </cell>
          <cell r="AH770">
            <v>9.4</v>
          </cell>
          <cell r="AI770">
            <v>7.6</v>
          </cell>
          <cell r="AJ770">
            <v>5.9</v>
          </cell>
          <cell r="AK770">
            <v>9</v>
          </cell>
          <cell r="AL770">
            <v>6</v>
          </cell>
          <cell r="AM770">
            <v>9.1999999999999993</v>
          </cell>
          <cell r="AN770">
            <v>52</v>
          </cell>
          <cell r="AO770">
            <v>0</v>
          </cell>
          <cell r="AP770">
            <v>5.8</v>
          </cell>
          <cell r="AQ770">
            <v>6.5</v>
          </cell>
          <cell r="AR770">
            <v>8.1999999999999993</v>
          </cell>
          <cell r="BB770">
            <v>6.8</v>
          </cell>
          <cell r="BD770">
            <v>8.5</v>
          </cell>
          <cell r="BE770">
            <v>5</v>
          </cell>
          <cell r="BF770">
            <v>0</v>
          </cell>
          <cell r="BG770">
            <v>7.7</v>
          </cell>
          <cell r="BH770">
            <v>9.1</v>
          </cell>
          <cell r="BI770">
            <v>9.6999999999999993</v>
          </cell>
          <cell r="BJ770">
            <v>6.2</v>
          </cell>
          <cell r="BK770">
            <v>7.6</v>
          </cell>
          <cell r="BL770">
            <v>8.6</v>
          </cell>
          <cell r="BM770">
            <v>6.8</v>
          </cell>
          <cell r="BN770">
            <v>7.5</v>
          </cell>
          <cell r="BO770">
            <v>7.5</v>
          </cell>
          <cell r="BP770">
            <v>8.9</v>
          </cell>
          <cell r="BQ770">
            <v>9.1</v>
          </cell>
          <cell r="BR770">
            <v>9.4</v>
          </cell>
          <cell r="BS770">
            <v>9.5</v>
          </cell>
          <cell r="BU770">
            <v>8.6</v>
          </cell>
          <cell r="BV770">
            <v>9.3000000000000007</v>
          </cell>
          <cell r="BW770">
            <v>7.8</v>
          </cell>
          <cell r="BX770">
            <v>8.9</v>
          </cell>
          <cell r="BY770">
            <v>8.6999999999999993</v>
          </cell>
          <cell r="BZ770">
            <v>9</v>
          </cell>
          <cell r="CA770">
            <v>50</v>
          </cell>
          <cell r="CB770">
            <v>0</v>
          </cell>
          <cell r="CD770">
            <v>7.7</v>
          </cell>
          <cell r="CF770">
            <v>9</v>
          </cell>
          <cell r="CG770">
            <v>8.6999999999999993</v>
          </cell>
          <cell r="CI770">
            <v>9.3000000000000007</v>
          </cell>
          <cell r="CJ770">
            <v>9</v>
          </cell>
          <cell r="CK770">
            <v>9</v>
          </cell>
          <cell r="CM770">
            <v>8.6</v>
          </cell>
          <cell r="CO770">
            <v>8.6</v>
          </cell>
          <cell r="CP770" t="str">
            <v>X</v>
          </cell>
          <cell r="CS770">
            <v>9.1</v>
          </cell>
          <cell r="CU770">
            <v>8.4</v>
          </cell>
          <cell r="CV770">
            <v>7.7</v>
          </cell>
          <cell r="CW770">
            <v>23</v>
          </cell>
          <cell r="CX770">
            <v>3</v>
          </cell>
          <cell r="DB770">
            <v>0</v>
          </cell>
          <cell r="DC770">
            <v>5</v>
          </cell>
          <cell r="DD770">
            <v>130</v>
          </cell>
          <cell r="DE770">
            <v>8</v>
          </cell>
          <cell r="DF770">
            <v>136</v>
          </cell>
          <cell r="DG770">
            <v>130</v>
          </cell>
          <cell r="DH770">
            <v>8.5</v>
          </cell>
          <cell r="DI770">
            <v>3.71</v>
          </cell>
        </row>
        <row r="771">
          <cell r="A771">
            <v>25207117394</v>
          </cell>
          <cell r="B771" t="str">
            <v>Đặng</v>
          </cell>
          <cell r="C771" t="str">
            <v>Thị Thuỳ</v>
          </cell>
          <cell r="D771" t="str">
            <v>Trang</v>
          </cell>
          <cell r="E771">
            <v>37231</v>
          </cell>
          <cell r="F771" t="str">
            <v>Nữ</v>
          </cell>
          <cell r="G771" t="str">
            <v>Đã Đăng Ký (chưa học xong)</v>
          </cell>
          <cell r="H771">
            <v>4.2</v>
          </cell>
          <cell r="I771">
            <v>9.1</v>
          </cell>
          <cell r="K771">
            <v>8.3000000000000007</v>
          </cell>
          <cell r="M771" t="str">
            <v>P (P/F)</v>
          </cell>
          <cell r="N771">
            <v>5.3</v>
          </cell>
          <cell r="O771">
            <v>9.3000000000000007</v>
          </cell>
          <cell r="P771">
            <v>8.9</v>
          </cell>
          <cell r="R771">
            <v>9.1</v>
          </cell>
          <cell r="W771">
            <v>8.9</v>
          </cell>
          <cell r="X771">
            <v>9.3000000000000007</v>
          </cell>
          <cell r="Y771">
            <v>8.4</v>
          </cell>
          <cell r="Z771">
            <v>9</v>
          </cell>
          <cell r="AA771">
            <v>7.1</v>
          </cell>
          <cell r="AB771">
            <v>7.4</v>
          </cell>
          <cell r="AC771">
            <v>7.6</v>
          </cell>
          <cell r="AD771">
            <v>7.9</v>
          </cell>
          <cell r="AE771">
            <v>9.3000000000000007</v>
          </cell>
          <cell r="AF771">
            <v>8.4</v>
          </cell>
          <cell r="AG771">
            <v>8.1999999999999993</v>
          </cell>
          <cell r="AH771">
            <v>9.1</v>
          </cell>
          <cell r="AI771">
            <v>7.9</v>
          </cell>
          <cell r="AJ771">
            <v>6.4</v>
          </cell>
          <cell r="AK771">
            <v>8.9</v>
          </cell>
          <cell r="AL771" t="str">
            <v>X</v>
          </cell>
          <cell r="AM771">
            <v>8.1</v>
          </cell>
          <cell r="AN771">
            <v>50</v>
          </cell>
          <cell r="AO771">
            <v>2</v>
          </cell>
          <cell r="AP771">
            <v>7.6</v>
          </cell>
          <cell r="AQ771">
            <v>8.3000000000000007</v>
          </cell>
          <cell r="AW771">
            <v>9.5</v>
          </cell>
          <cell r="BC771">
            <v>6.8</v>
          </cell>
          <cell r="BD771">
            <v>6</v>
          </cell>
          <cell r="BE771">
            <v>5</v>
          </cell>
          <cell r="BF771">
            <v>0</v>
          </cell>
          <cell r="BG771">
            <v>8.4</v>
          </cell>
          <cell r="BH771">
            <v>8.3000000000000007</v>
          </cell>
          <cell r="BI771">
            <v>8.4</v>
          </cell>
          <cell r="BJ771">
            <v>7.6</v>
          </cell>
          <cell r="BK771">
            <v>8</v>
          </cell>
          <cell r="BL771">
            <v>8.1999999999999993</v>
          </cell>
          <cell r="BM771">
            <v>8.1999999999999993</v>
          </cell>
          <cell r="BN771">
            <v>5.9</v>
          </cell>
          <cell r="BO771" t="str">
            <v>X</v>
          </cell>
          <cell r="BP771">
            <v>6.4</v>
          </cell>
          <cell r="BQ771">
            <v>9.3000000000000007</v>
          </cell>
          <cell r="BR771">
            <v>9.3000000000000007</v>
          </cell>
          <cell r="BS771">
            <v>9.1</v>
          </cell>
          <cell r="BU771">
            <v>8.8000000000000007</v>
          </cell>
          <cell r="BV771">
            <v>7.9</v>
          </cell>
          <cell r="BW771">
            <v>6.9</v>
          </cell>
          <cell r="BX771">
            <v>8.3000000000000007</v>
          </cell>
          <cell r="BY771" t="str">
            <v>X</v>
          </cell>
          <cell r="BZ771">
            <v>9.1999999999999993</v>
          </cell>
          <cell r="CA771">
            <v>44</v>
          </cell>
          <cell r="CB771">
            <v>6</v>
          </cell>
          <cell r="CD771">
            <v>8.1</v>
          </cell>
          <cell r="CF771">
            <v>9.3000000000000007</v>
          </cell>
          <cell r="CG771">
            <v>9.1</v>
          </cell>
          <cell r="CI771">
            <v>9.3000000000000007</v>
          </cell>
          <cell r="CJ771">
            <v>8.9</v>
          </cell>
          <cell r="CK771">
            <v>9.1</v>
          </cell>
          <cell r="CM771">
            <v>9.1999999999999993</v>
          </cell>
          <cell r="CO771">
            <v>9.1999999999999993</v>
          </cell>
          <cell r="CP771">
            <v>8.6999999999999993</v>
          </cell>
          <cell r="CS771" t="str">
            <v>X</v>
          </cell>
          <cell r="CU771">
            <v>9.5</v>
          </cell>
          <cell r="CV771">
            <v>9.4</v>
          </cell>
          <cell r="CW771">
            <v>23</v>
          </cell>
          <cell r="CX771">
            <v>3</v>
          </cell>
          <cell r="DB771">
            <v>0</v>
          </cell>
          <cell r="DC771">
            <v>5</v>
          </cell>
          <cell r="DD771">
            <v>122</v>
          </cell>
          <cell r="DE771">
            <v>16</v>
          </cell>
          <cell r="DF771">
            <v>136</v>
          </cell>
          <cell r="DG771">
            <v>125</v>
          </cell>
          <cell r="DH771">
            <v>8.09</v>
          </cell>
          <cell r="DI771">
            <v>3.45</v>
          </cell>
        </row>
        <row r="772">
          <cell r="A772">
            <v>25207214832</v>
          </cell>
          <cell r="B772" t="str">
            <v>Lê</v>
          </cell>
          <cell r="C772" t="str">
            <v>Thị Thu</v>
          </cell>
          <cell r="D772" t="str">
            <v>Trang</v>
          </cell>
          <cell r="E772">
            <v>36992</v>
          </cell>
          <cell r="F772" t="str">
            <v>Nữ</v>
          </cell>
          <cell r="G772" t="str">
            <v>Đã Đăng Ký (chưa học xong)</v>
          </cell>
          <cell r="H772">
            <v>7.7</v>
          </cell>
          <cell r="I772">
            <v>8.5</v>
          </cell>
          <cell r="K772">
            <v>7.5</v>
          </cell>
          <cell r="M772">
            <v>5.4</v>
          </cell>
          <cell r="N772">
            <v>4.3</v>
          </cell>
          <cell r="O772">
            <v>5.2</v>
          </cell>
          <cell r="P772">
            <v>7</v>
          </cell>
          <cell r="R772">
            <v>7.7</v>
          </cell>
          <cell r="W772">
            <v>6.3</v>
          </cell>
          <cell r="X772">
            <v>5.8</v>
          </cell>
          <cell r="Y772">
            <v>8.4</v>
          </cell>
          <cell r="Z772">
            <v>8.8000000000000007</v>
          </cell>
          <cell r="AA772">
            <v>7.2</v>
          </cell>
          <cell r="AB772">
            <v>7.3</v>
          </cell>
          <cell r="AC772">
            <v>6.2</v>
          </cell>
          <cell r="AD772">
            <v>6.9</v>
          </cell>
          <cell r="AE772">
            <v>8.1</v>
          </cell>
          <cell r="AF772" t="str">
            <v>P (P/F)</v>
          </cell>
          <cell r="AG772" t="str">
            <v>P (P/F)</v>
          </cell>
          <cell r="AH772">
            <v>4.8</v>
          </cell>
          <cell r="AI772">
            <v>5.8</v>
          </cell>
          <cell r="AJ772">
            <v>6.2</v>
          </cell>
          <cell r="AK772">
            <v>5.2</v>
          </cell>
          <cell r="AL772">
            <v>5</v>
          </cell>
          <cell r="AM772">
            <v>7.7</v>
          </cell>
          <cell r="AN772">
            <v>52</v>
          </cell>
          <cell r="AO772">
            <v>0</v>
          </cell>
          <cell r="AP772">
            <v>5.0999999999999996</v>
          </cell>
          <cell r="AQ772">
            <v>5.4</v>
          </cell>
          <cell r="AV772">
            <v>6.9</v>
          </cell>
          <cell r="BB772">
            <v>7</v>
          </cell>
          <cell r="BD772">
            <v>6.4</v>
          </cell>
          <cell r="BE772">
            <v>5</v>
          </cell>
          <cell r="BF772">
            <v>0</v>
          </cell>
          <cell r="BG772">
            <v>5.2</v>
          </cell>
          <cell r="BH772">
            <v>5</v>
          </cell>
          <cell r="BI772">
            <v>8.6</v>
          </cell>
          <cell r="BJ772">
            <v>7.4</v>
          </cell>
          <cell r="BK772">
            <v>7.2</v>
          </cell>
          <cell r="BL772">
            <v>8.1</v>
          </cell>
          <cell r="BM772">
            <v>7.9</v>
          </cell>
          <cell r="BN772">
            <v>6.7</v>
          </cell>
          <cell r="BO772" t="str">
            <v>X</v>
          </cell>
          <cell r="BP772">
            <v>5.9</v>
          </cell>
          <cell r="BQ772">
            <v>5.2</v>
          </cell>
          <cell r="BR772">
            <v>8.1</v>
          </cell>
          <cell r="BS772">
            <v>9.1</v>
          </cell>
          <cell r="BU772">
            <v>7.1</v>
          </cell>
          <cell r="BV772" t="str">
            <v>X</v>
          </cell>
          <cell r="BW772">
            <v>4.3</v>
          </cell>
          <cell r="BX772">
            <v>6.7</v>
          </cell>
          <cell r="BY772">
            <v>7.2</v>
          </cell>
          <cell r="BZ772">
            <v>9.6</v>
          </cell>
          <cell r="CA772">
            <v>44</v>
          </cell>
          <cell r="CB772">
            <v>6</v>
          </cell>
          <cell r="CC772">
            <v>8.4</v>
          </cell>
          <cell r="CF772">
            <v>7.6</v>
          </cell>
          <cell r="CG772" t="str">
            <v>X</v>
          </cell>
          <cell r="CI772">
            <v>8.3000000000000007</v>
          </cell>
          <cell r="CJ772">
            <v>8.1</v>
          </cell>
          <cell r="CK772">
            <v>9.3000000000000007</v>
          </cell>
          <cell r="CM772">
            <v>7.6</v>
          </cell>
          <cell r="CO772">
            <v>9.1</v>
          </cell>
          <cell r="CP772">
            <v>8.4</v>
          </cell>
          <cell r="CS772" t="str">
            <v>X</v>
          </cell>
          <cell r="CU772">
            <v>8.1999999999999993</v>
          </cell>
          <cell r="CW772">
            <v>21</v>
          </cell>
          <cell r="CX772">
            <v>6</v>
          </cell>
          <cell r="DB772">
            <v>0</v>
          </cell>
          <cell r="DC772">
            <v>5</v>
          </cell>
          <cell r="DD772">
            <v>122</v>
          </cell>
          <cell r="DE772">
            <v>17</v>
          </cell>
          <cell r="DF772">
            <v>136</v>
          </cell>
          <cell r="DG772">
            <v>122</v>
          </cell>
          <cell r="DH772">
            <v>6.97</v>
          </cell>
          <cell r="DI772">
            <v>2.8</v>
          </cell>
        </row>
        <row r="773">
          <cell r="A773">
            <v>25207214888</v>
          </cell>
          <cell r="B773" t="str">
            <v>Nguyễn</v>
          </cell>
          <cell r="C773" t="str">
            <v>Thị</v>
          </cell>
          <cell r="D773" t="str">
            <v>Trang</v>
          </cell>
          <cell r="E773">
            <v>37504</v>
          </cell>
          <cell r="F773" t="str">
            <v>Nữ</v>
          </cell>
          <cell r="G773" t="str">
            <v>Đã Đăng Ký (chưa học xong)</v>
          </cell>
          <cell r="H773">
            <v>8.4</v>
          </cell>
          <cell r="I773">
            <v>8.8000000000000007</v>
          </cell>
          <cell r="K773">
            <v>7.7</v>
          </cell>
          <cell r="M773">
            <v>6.8</v>
          </cell>
          <cell r="N773">
            <v>7.4</v>
          </cell>
          <cell r="O773">
            <v>5.5</v>
          </cell>
          <cell r="P773">
            <v>6.5</v>
          </cell>
          <cell r="Q773">
            <v>8.6</v>
          </cell>
          <cell r="W773">
            <v>7.6</v>
          </cell>
          <cell r="X773">
            <v>9.3000000000000007</v>
          </cell>
          <cell r="Y773">
            <v>8.8000000000000007</v>
          </cell>
          <cell r="Z773">
            <v>9.5</v>
          </cell>
          <cell r="AA773">
            <v>9.1</v>
          </cell>
          <cell r="AB773">
            <v>9</v>
          </cell>
          <cell r="AC773">
            <v>8.6999999999999993</v>
          </cell>
          <cell r="AD773">
            <v>9</v>
          </cell>
          <cell r="AE773">
            <v>9.1999999999999993</v>
          </cell>
          <cell r="AF773">
            <v>6.9</v>
          </cell>
          <cell r="AG773">
            <v>9.1</v>
          </cell>
          <cell r="AH773">
            <v>7.6</v>
          </cell>
          <cell r="AI773">
            <v>9.3000000000000007</v>
          </cell>
          <cell r="AJ773">
            <v>8.1999999999999993</v>
          </cell>
          <cell r="AK773">
            <v>7.2</v>
          </cell>
          <cell r="AL773">
            <v>9</v>
          </cell>
          <cell r="AM773">
            <v>9.1999999999999993</v>
          </cell>
          <cell r="AN773">
            <v>52</v>
          </cell>
          <cell r="AO773">
            <v>0</v>
          </cell>
          <cell r="AP773">
            <v>7.9</v>
          </cell>
          <cell r="AQ773">
            <v>9.8000000000000007</v>
          </cell>
          <cell r="AV773">
            <v>8.4</v>
          </cell>
          <cell r="BB773">
            <v>7.3</v>
          </cell>
          <cell r="BD773">
            <v>9.8000000000000007</v>
          </cell>
          <cell r="BE773">
            <v>5</v>
          </cell>
          <cell r="BF773">
            <v>0</v>
          </cell>
          <cell r="BG773">
            <v>6.7</v>
          </cell>
          <cell r="BH773">
            <v>9.5</v>
          </cell>
          <cell r="BI773">
            <v>8.8000000000000007</v>
          </cell>
          <cell r="BJ773">
            <v>7.2</v>
          </cell>
          <cell r="BK773">
            <v>6.2</v>
          </cell>
          <cell r="BL773">
            <v>7.8</v>
          </cell>
          <cell r="BM773">
            <v>8.4</v>
          </cell>
          <cell r="BN773">
            <v>7.1</v>
          </cell>
          <cell r="BO773">
            <v>6.8</v>
          </cell>
          <cell r="BP773">
            <v>6.6</v>
          </cell>
          <cell r="BQ773">
            <v>7.6</v>
          </cell>
          <cell r="BR773">
            <v>7.8</v>
          </cell>
          <cell r="BS773">
            <v>8.4</v>
          </cell>
          <cell r="BU773">
            <v>8</v>
          </cell>
          <cell r="BV773">
            <v>7</v>
          </cell>
          <cell r="BW773">
            <v>6.3</v>
          </cell>
          <cell r="BX773">
            <v>7.4</v>
          </cell>
          <cell r="BY773">
            <v>9.1</v>
          </cell>
          <cell r="BZ773">
            <v>8.8000000000000007</v>
          </cell>
          <cell r="CA773">
            <v>50</v>
          </cell>
          <cell r="CB773">
            <v>0</v>
          </cell>
          <cell r="CC773">
            <v>8.5</v>
          </cell>
          <cell r="CF773">
            <v>8.6999999999999993</v>
          </cell>
          <cell r="CG773">
            <v>9</v>
          </cell>
          <cell r="CI773">
            <v>9</v>
          </cell>
          <cell r="CJ773">
            <v>8.1</v>
          </cell>
          <cell r="CK773">
            <v>9.3000000000000007</v>
          </cell>
          <cell r="CM773">
            <v>8.6</v>
          </cell>
          <cell r="CO773" t="str">
            <v>X</v>
          </cell>
          <cell r="CP773" t="str">
            <v>X</v>
          </cell>
          <cell r="CS773" t="str">
            <v>X</v>
          </cell>
          <cell r="CU773">
            <v>8.9</v>
          </cell>
          <cell r="CV773">
            <v>8.9</v>
          </cell>
          <cell r="CW773">
            <v>19</v>
          </cell>
          <cell r="CX773">
            <v>8</v>
          </cell>
          <cell r="DB773">
            <v>0</v>
          </cell>
          <cell r="DC773">
            <v>5</v>
          </cell>
          <cell r="DD773">
            <v>126</v>
          </cell>
          <cell r="DE773">
            <v>13</v>
          </cell>
          <cell r="DF773">
            <v>136</v>
          </cell>
          <cell r="DG773">
            <v>126</v>
          </cell>
          <cell r="DH773">
            <v>8.02</v>
          </cell>
          <cell r="DI773">
            <v>3.45</v>
          </cell>
        </row>
        <row r="774">
          <cell r="A774">
            <v>25211604466</v>
          </cell>
          <cell r="B774" t="str">
            <v>Mai</v>
          </cell>
          <cell r="C774" t="str">
            <v>Anh</v>
          </cell>
          <cell r="D774" t="str">
            <v>Trí</v>
          </cell>
          <cell r="E774">
            <v>37174</v>
          </cell>
          <cell r="F774" t="str">
            <v>Nam</v>
          </cell>
          <cell r="G774" t="str">
            <v>Đã Đăng Ký (chưa học xong)</v>
          </cell>
          <cell r="H774">
            <v>7.7</v>
          </cell>
          <cell r="I774">
            <v>8.3000000000000007</v>
          </cell>
          <cell r="K774">
            <v>8</v>
          </cell>
          <cell r="M774">
            <v>8.8000000000000007</v>
          </cell>
          <cell r="N774">
            <v>7.9</v>
          </cell>
          <cell r="O774">
            <v>8.6</v>
          </cell>
          <cell r="P774">
            <v>9.3000000000000007</v>
          </cell>
          <cell r="R774">
            <v>8.1</v>
          </cell>
          <cell r="W774">
            <v>5.9</v>
          </cell>
          <cell r="X774">
            <v>9.1</v>
          </cell>
          <cell r="Y774">
            <v>8.8000000000000007</v>
          </cell>
          <cell r="Z774">
            <v>8.9</v>
          </cell>
          <cell r="AA774">
            <v>6.5</v>
          </cell>
          <cell r="AB774">
            <v>6.9</v>
          </cell>
          <cell r="AC774">
            <v>6.2</v>
          </cell>
          <cell r="AD774">
            <v>6.8</v>
          </cell>
          <cell r="AE774">
            <v>9.1</v>
          </cell>
          <cell r="AF774">
            <v>7.6</v>
          </cell>
          <cell r="AG774">
            <v>4.7</v>
          </cell>
          <cell r="AH774">
            <v>9.3000000000000007</v>
          </cell>
          <cell r="AI774">
            <v>8.6999999999999993</v>
          </cell>
          <cell r="AJ774">
            <v>6.4</v>
          </cell>
          <cell r="AK774">
            <v>5.9</v>
          </cell>
          <cell r="AL774" t="str">
            <v>X</v>
          </cell>
          <cell r="AM774">
            <v>8.1</v>
          </cell>
          <cell r="AN774">
            <v>50</v>
          </cell>
          <cell r="AO774">
            <v>2</v>
          </cell>
          <cell r="AP774">
            <v>7.3</v>
          </cell>
          <cell r="AQ774">
            <v>6</v>
          </cell>
          <cell r="AV774">
            <v>9.5</v>
          </cell>
          <cell r="BB774">
            <v>7.3</v>
          </cell>
          <cell r="BD774">
            <v>7.8</v>
          </cell>
          <cell r="BE774">
            <v>5</v>
          </cell>
          <cell r="BF774">
            <v>0</v>
          </cell>
          <cell r="BG774">
            <v>5.2</v>
          </cell>
          <cell r="BH774">
            <v>8.5</v>
          </cell>
          <cell r="BI774">
            <v>8.6999999999999993</v>
          </cell>
          <cell r="BJ774">
            <v>7.6</v>
          </cell>
          <cell r="BK774">
            <v>8.3000000000000007</v>
          </cell>
          <cell r="BL774">
            <v>8.4</v>
          </cell>
          <cell r="BM774">
            <v>7.8</v>
          </cell>
          <cell r="BN774">
            <v>6.5</v>
          </cell>
          <cell r="BO774" t="str">
            <v>X</v>
          </cell>
          <cell r="BP774">
            <v>8.1999999999999993</v>
          </cell>
          <cell r="BQ774">
            <v>5.2</v>
          </cell>
          <cell r="BR774">
            <v>8.3000000000000007</v>
          </cell>
          <cell r="BS774">
            <v>9.5</v>
          </cell>
          <cell r="BU774">
            <v>7.9</v>
          </cell>
          <cell r="BV774">
            <v>5.7</v>
          </cell>
          <cell r="BW774">
            <v>5.5</v>
          </cell>
          <cell r="BX774">
            <v>8.4</v>
          </cell>
          <cell r="BY774">
            <v>8.3000000000000007</v>
          </cell>
          <cell r="BZ774">
            <v>8.6</v>
          </cell>
          <cell r="CA774">
            <v>47</v>
          </cell>
          <cell r="CB774">
            <v>3</v>
          </cell>
          <cell r="CD774" t="str">
            <v>X</v>
          </cell>
          <cell r="CF774">
            <v>7.8</v>
          </cell>
          <cell r="CG774">
            <v>6.9</v>
          </cell>
          <cell r="CI774">
            <v>7.5</v>
          </cell>
          <cell r="CJ774">
            <v>8.6999999999999993</v>
          </cell>
          <cell r="CK774">
            <v>8.4</v>
          </cell>
          <cell r="CM774">
            <v>7.4</v>
          </cell>
          <cell r="CO774">
            <v>8.6999999999999993</v>
          </cell>
          <cell r="CP774" t="str">
            <v>X</v>
          </cell>
          <cell r="CS774">
            <v>5.9</v>
          </cell>
          <cell r="CU774">
            <v>8.1999999999999993</v>
          </cell>
          <cell r="CV774">
            <v>9.3000000000000007</v>
          </cell>
          <cell r="CW774">
            <v>21</v>
          </cell>
          <cell r="CX774">
            <v>5</v>
          </cell>
          <cell r="DB774">
            <v>0</v>
          </cell>
          <cell r="DC774">
            <v>5</v>
          </cell>
          <cell r="DD774">
            <v>123</v>
          </cell>
          <cell r="DE774">
            <v>15</v>
          </cell>
          <cell r="DF774">
            <v>136</v>
          </cell>
          <cell r="DG774">
            <v>123</v>
          </cell>
          <cell r="DH774">
            <v>7.64</v>
          </cell>
          <cell r="DI774">
            <v>3.23</v>
          </cell>
        </row>
        <row r="775">
          <cell r="A775">
            <v>25217107985</v>
          </cell>
          <cell r="B775" t="str">
            <v>Nguyễn</v>
          </cell>
          <cell r="C775" t="str">
            <v>Văn</v>
          </cell>
          <cell r="D775" t="str">
            <v>Trí</v>
          </cell>
          <cell r="E775">
            <v>37154</v>
          </cell>
          <cell r="F775" t="str">
            <v>Nam</v>
          </cell>
          <cell r="G775" t="str">
            <v>Đã Đăng Ký (chưa học xong)</v>
          </cell>
          <cell r="H775">
            <v>7.4</v>
          </cell>
          <cell r="I775">
            <v>8</v>
          </cell>
          <cell r="K775">
            <v>6.3</v>
          </cell>
          <cell r="M775">
            <v>7.9</v>
          </cell>
          <cell r="N775">
            <v>6.3</v>
          </cell>
          <cell r="O775">
            <v>7.3</v>
          </cell>
          <cell r="P775">
            <v>5.2</v>
          </cell>
          <cell r="R775">
            <v>6.3</v>
          </cell>
          <cell r="W775">
            <v>5.9</v>
          </cell>
          <cell r="X775">
            <v>6.1</v>
          </cell>
          <cell r="Y775">
            <v>8</v>
          </cell>
          <cell r="Z775">
            <v>8.1999999999999993</v>
          </cell>
          <cell r="AA775" t="str">
            <v>X</v>
          </cell>
          <cell r="AB775">
            <v>5.9</v>
          </cell>
          <cell r="AC775">
            <v>8.5</v>
          </cell>
          <cell r="AD775">
            <v>8.9</v>
          </cell>
          <cell r="AE775">
            <v>6.2</v>
          </cell>
          <cell r="AF775">
            <v>4.8</v>
          </cell>
          <cell r="AG775">
            <v>4.5999999999999996</v>
          </cell>
          <cell r="AH775">
            <v>4.5</v>
          </cell>
          <cell r="AI775">
            <v>5.2</v>
          </cell>
          <cell r="AJ775">
            <v>0</v>
          </cell>
          <cell r="AK775">
            <v>0</v>
          </cell>
          <cell r="AL775" t="str">
            <v>X</v>
          </cell>
          <cell r="AM775">
            <v>8</v>
          </cell>
          <cell r="AN775">
            <v>44</v>
          </cell>
          <cell r="AO775">
            <v>8</v>
          </cell>
          <cell r="AP775">
            <v>8.4</v>
          </cell>
          <cell r="AQ775">
            <v>7.9</v>
          </cell>
          <cell r="AR775">
            <v>8.1999999999999993</v>
          </cell>
          <cell r="BC775">
            <v>6.7</v>
          </cell>
          <cell r="BD775">
            <v>5.7</v>
          </cell>
          <cell r="BE775">
            <v>5</v>
          </cell>
          <cell r="BF775">
            <v>0</v>
          </cell>
          <cell r="BG775">
            <v>7.7</v>
          </cell>
          <cell r="BH775">
            <v>8.8000000000000007</v>
          </cell>
          <cell r="BI775">
            <v>8.5</v>
          </cell>
          <cell r="BJ775">
            <v>4.8</v>
          </cell>
          <cell r="BK775">
            <v>7.6</v>
          </cell>
          <cell r="BL775">
            <v>8.3000000000000007</v>
          </cell>
          <cell r="BM775">
            <v>5.5</v>
          </cell>
          <cell r="BN775">
            <v>6.9</v>
          </cell>
          <cell r="BO775">
            <v>8.4</v>
          </cell>
          <cell r="BP775">
            <v>4.7</v>
          </cell>
          <cell r="BQ775">
            <v>7.9</v>
          </cell>
          <cell r="BR775">
            <v>8.6</v>
          </cell>
          <cell r="BS775">
            <v>8.1</v>
          </cell>
          <cell r="BU775">
            <v>6.4</v>
          </cell>
          <cell r="BV775">
            <v>5.0999999999999996</v>
          </cell>
          <cell r="BW775">
            <v>7</v>
          </cell>
          <cell r="BX775">
            <v>4.5</v>
          </cell>
          <cell r="BY775">
            <v>8.1</v>
          </cell>
          <cell r="BZ775">
            <v>8.9</v>
          </cell>
          <cell r="CA775">
            <v>50</v>
          </cell>
          <cell r="CB775">
            <v>0</v>
          </cell>
          <cell r="CD775">
            <v>7.7</v>
          </cell>
          <cell r="CF775">
            <v>7.5</v>
          </cell>
          <cell r="CG775">
            <v>5.4</v>
          </cell>
          <cell r="CI775">
            <v>6.4</v>
          </cell>
          <cell r="CJ775">
            <v>7.8</v>
          </cell>
          <cell r="CK775">
            <v>8.4</v>
          </cell>
          <cell r="CM775">
            <v>6.4</v>
          </cell>
          <cell r="CO775">
            <v>7.2</v>
          </cell>
          <cell r="CP775">
            <v>8.4</v>
          </cell>
          <cell r="CS775">
            <v>5</v>
          </cell>
          <cell r="CU775">
            <v>8.8000000000000007</v>
          </cell>
          <cell r="CV775">
            <v>5.6</v>
          </cell>
          <cell r="CW775">
            <v>26</v>
          </cell>
          <cell r="CX775">
            <v>0</v>
          </cell>
          <cell r="DB775">
            <v>0</v>
          </cell>
          <cell r="DC775">
            <v>5</v>
          </cell>
          <cell r="DD775">
            <v>125</v>
          </cell>
          <cell r="DE775">
            <v>13</v>
          </cell>
          <cell r="DF775">
            <v>136</v>
          </cell>
          <cell r="DG775">
            <v>129</v>
          </cell>
          <cell r="DH775">
            <v>6.79</v>
          </cell>
          <cell r="DI775">
            <v>2.72</v>
          </cell>
        </row>
        <row r="776">
          <cell r="A776">
            <v>25217208521</v>
          </cell>
          <cell r="B776" t="str">
            <v>Nguyễn</v>
          </cell>
          <cell r="C776" t="str">
            <v>Đức</v>
          </cell>
          <cell r="D776" t="str">
            <v>Trí</v>
          </cell>
          <cell r="E776">
            <v>37205</v>
          </cell>
          <cell r="F776" t="str">
            <v>Nam</v>
          </cell>
          <cell r="G776" t="str">
            <v>Đã Đăng Ký (chưa học xong)</v>
          </cell>
          <cell r="H776">
            <v>5.3</v>
          </cell>
          <cell r="J776">
            <v>8.1999999999999993</v>
          </cell>
          <cell r="K776">
            <v>6.5</v>
          </cell>
          <cell r="M776" t="str">
            <v>P (P/F)</v>
          </cell>
          <cell r="N776">
            <v>7.3</v>
          </cell>
          <cell r="O776">
            <v>4.4000000000000004</v>
          </cell>
          <cell r="R776">
            <v>6.4</v>
          </cell>
          <cell r="W776">
            <v>5.7</v>
          </cell>
          <cell r="X776">
            <v>6.2</v>
          </cell>
          <cell r="Y776">
            <v>8.5</v>
          </cell>
          <cell r="Z776">
            <v>8.1</v>
          </cell>
          <cell r="AB776">
            <v>6.3</v>
          </cell>
          <cell r="AC776">
            <v>4.7</v>
          </cell>
          <cell r="AD776" t="str">
            <v>X</v>
          </cell>
          <cell r="AF776">
            <v>5.7</v>
          </cell>
          <cell r="AG776">
            <v>5.2</v>
          </cell>
          <cell r="AH776">
            <v>4.2</v>
          </cell>
          <cell r="AI776">
            <v>7.8</v>
          </cell>
          <cell r="AJ776">
            <v>8.1</v>
          </cell>
          <cell r="AK776">
            <v>6</v>
          </cell>
          <cell r="AL776">
            <v>6.6</v>
          </cell>
          <cell r="AM776">
            <v>0</v>
          </cell>
          <cell r="AN776">
            <v>41</v>
          </cell>
          <cell r="AO776">
            <v>10</v>
          </cell>
          <cell r="AP776">
            <v>0</v>
          </cell>
          <cell r="AQ776">
            <v>0</v>
          </cell>
          <cell r="AW776">
            <v>6.3</v>
          </cell>
          <cell r="AZ776">
            <v>6.8</v>
          </cell>
          <cell r="BD776">
            <v>5.5</v>
          </cell>
          <cell r="BE776">
            <v>3</v>
          </cell>
          <cell r="BF776">
            <v>2</v>
          </cell>
          <cell r="BG776">
            <v>6.9</v>
          </cell>
          <cell r="BH776">
            <v>6.2</v>
          </cell>
          <cell r="BI776">
            <v>8.6999999999999993</v>
          </cell>
          <cell r="BJ776">
            <v>4.4000000000000004</v>
          </cell>
          <cell r="BK776">
            <v>7.3</v>
          </cell>
          <cell r="BL776">
            <v>6.6</v>
          </cell>
          <cell r="BM776">
            <v>6</v>
          </cell>
          <cell r="BN776">
            <v>7.2</v>
          </cell>
          <cell r="BO776" t="str">
            <v>X</v>
          </cell>
          <cell r="BP776">
            <v>6.9</v>
          </cell>
          <cell r="BQ776">
            <v>6.3</v>
          </cell>
          <cell r="BR776">
            <v>6.2</v>
          </cell>
          <cell r="BS776">
            <v>8.1999999999999993</v>
          </cell>
          <cell r="BU776">
            <v>7.5</v>
          </cell>
          <cell r="BV776" t="str">
            <v>X</v>
          </cell>
          <cell r="BX776" t="str">
            <v>X</v>
          </cell>
          <cell r="BY776" t="str">
            <v>X</v>
          </cell>
          <cell r="BZ776">
            <v>9.5</v>
          </cell>
          <cell r="CA776">
            <v>35</v>
          </cell>
          <cell r="CB776">
            <v>15</v>
          </cell>
          <cell r="CC776" t="str">
            <v>X</v>
          </cell>
          <cell r="CF776">
            <v>8.1999999999999993</v>
          </cell>
          <cell r="CI776">
            <v>6.9</v>
          </cell>
          <cell r="CM776">
            <v>6.5</v>
          </cell>
          <cell r="CW776">
            <v>6</v>
          </cell>
          <cell r="CX776">
            <v>20</v>
          </cell>
          <cell r="DB776">
            <v>0</v>
          </cell>
          <cell r="DC776">
            <v>5</v>
          </cell>
          <cell r="DD776">
            <v>85</v>
          </cell>
          <cell r="DE776">
            <v>52</v>
          </cell>
          <cell r="DF776">
            <v>136</v>
          </cell>
          <cell r="DG776">
            <v>87</v>
          </cell>
          <cell r="DH776">
            <v>6.4</v>
          </cell>
          <cell r="DI776">
            <v>2.4900000000000002</v>
          </cell>
        </row>
        <row r="777">
          <cell r="A777">
            <v>25202207245</v>
          </cell>
          <cell r="B777" t="str">
            <v>Võ</v>
          </cell>
          <cell r="C777" t="str">
            <v>Nguyễn Thục</v>
          </cell>
          <cell r="D777" t="str">
            <v>Trinh</v>
          </cell>
          <cell r="E777">
            <v>36995</v>
          </cell>
          <cell r="F777" t="str">
            <v>Nữ</v>
          </cell>
          <cell r="G777" t="str">
            <v>Đã Đăng Ký (chưa học xong)</v>
          </cell>
          <cell r="H777">
            <v>5.8</v>
          </cell>
          <cell r="I777">
            <v>7.7</v>
          </cell>
          <cell r="K777">
            <v>7.4</v>
          </cell>
          <cell r="M777" t="str">
            <v>P (P/F)</v>
          </cell>
          <cell r="N777">
            <v>7.3</v>
          </cell>
          <cell r="O777">
            <v>6</v>
          </cell>
          <cell r="P777">
            <v>7.1</v>
          </cell>
          <cell r="R777">
            <v>8.6999999999999993</v>
          </cell>
          <cell r="W777">
            <v>5.6</v>
          </cell>
          <cell r="X777">
            <v>8.9</v>
          </cell>
          <cell r="Y777">
            <v>8.3000000000000007</v>
          </cell>
          <cell r="Z777">
            <v>8.8000000000000007</v>
          </cell>
          <cell r="AA777">
            <v>7.2</v>
          </cell>
          <cell r="AB777">
            <v>7</v>
          </cell>
          <cell r="AC777">
            <v>7.4</v>
          </cell>
          <cell r="AD777">
            <v>9.1</v>
          </cell>
          <cell r="AE777">
            <v>8</v>
          </cell>
          <cell r="AF777">
            <v>7.9</v>
          </cell>
          <cell r="AG777">
            <v>5.2</v>
          </cell>
          <cell r="AH777">
            <v>6.2</v>
          </cell>
          <cell r="AI777">
            <v>7.3</v>
          </cell>
          <cell r="AJ777">
            <v>7.6</v>
          </cell>
          <cell r="AK777">
            <v>8.6999999999999993</v>
          </cell>
          <cell r="AL777">
            <v>8.9</v>
          </cell>
          <cell r="AM777">
            <v>7.8</v>
          </cell>
          <cell r="AN777">
            <v>52</v>
          </cell>
          <cell r="AO777">
            <v>0</v>
          </cell>
          <cell r="AP777">
            <v>6.4</v>
          </cell>
          <cell r="AQ777">
            <v>7.1</v>
          </cell>
          <cell r="AR777">
            <v>8.6999999999999993</v>
          </cell>
          <cell r="BB777">
            <v>7.3</v>
          </cell>
          <cell r="BD777">
            <v>8.8000000000000007</v>
          </cell>
          <cell r="BE777">
            <v>5</v>
          </cell>
          <cell r="BF777">
            <v>0</v>
          </cell>
          <cell r="BG777">
            <v>4.8</v>
          </cell>
          <cell r="BH777">
            <v>4.3</v>
          </cell>
          <cell r="BI777">
            <v>8</v>
          </cell>
          <cell r="BJ777">
            <v>6.8</v>
          </cell>
          <cell r="BK777">
            <v>8.3000000000000007</v>
          </cell>
          <cell r="BL777">
            <v>6.4</v>
          </cell>
          <cell r="BM777">
            <v>5.3</v>
          </cell>
          <cell r="BN777">
            <v>7.3</v>
          </cell>
          <cell r="BO777" t="str">
            <v>X</v>
          </cell>
          <cell r="BP777">
            <v>6.5</v>
          </cell>
          <cell r="BQ777">
            <v>6.7</v>
          </cell>
          <cell r="BR777">
            <v>8.4</v>
          </cell>
          <cell r="BS777">
            <v>9.4</v>
          </cell>
          <cell r="BU777">
            <v>8.5</v>
          </cell>
          <cell r="BV777">
            <v>8.5</v>
          </cell>
          <cell r="BW777">
            <v>8.9</v>
          </cell>
          <cell r="BX777">
            <v>9</v>
          </cell>
          <cell r="BY777" t="str">
            <v>X</v>
          </cell>
          <cell r="BZ777">
            <v>9.3000000000000007</v>
          </cell>
          <cell r="CA777">
            <v>44</v>
          </cell>
          <cell r="CB777">
            <v>6</v>
          </cell>
          <cell r="CD777" t="str">
            <v>X</v>
          </cell>
          <cell r="CF777">
            <v>8.6999999999999993</v>
          </cell>
          <cell r="CG777">
            <v>9.1999999999999993</v>
          </cell>
          <cell r="CI777">
            <v>7.9</v>
          </cell>
          <cell r="CJ777">
            <v>8.9</v>
          </cell>
          <cell r="CK777">
            <v>9</v>
          </cell>
          <cell r="CM777">
            <v>8.3000000000000007</v>
          </cell>
          <cell r="CO777">
            <v>9.1</v>
          </cell>
          <cell r="CP777" t="str">
            <v>X</v>
          </cell>
          <cell r="CS777" t="str">
            <v>X</v>
          </cell>
          <cell r="CV777" t="str">
            <v>X</v>
          </cell>
          <cell r="CW777">
            <v>16</v>
          </cell>
          <cell r="CX777">
            <v>10</v>
          </cell>
          <cell r="DB777">
            <v>0</v>
          </cell>
          <cell r="DC777">
            <v>5</v>
          </cell>
          <cell r="DD777">
            <v>117</v>
          </cell>
          <cell r="DE777">
            <v>21</v>
          </cell>
          <cell r="DF777">
            <v>136</v>
          </cell>
          <cell r="DG777">
            <v>117</v>
          </cell>
          <cell r="DH777">
            <v>7.58</v>
          </cell>
          <cell r="DI777">
            <v>3.2</v>
          </cell>
        </row>
        <row r="778">
          <cell r="A778">
            <v>25203305936</v>
          </cell>
          <cell r="B778" t="str">
            <v>Nguyễn</v>
          </cell>
          <cell r="C778" t="str">
            <v>Thảo</v>
          </cell>
          <cell r="D778" t="str">
            <v>Trinh</v>
          </cell>
          <cell r="E778">
            <v>37225</v>
          </cell>
          <cell r="F778" t="str">
            <v>Nữ</v>
          </cell>
          <cell r="G778" t="str">
            <v>Đã Đăng Ký (chưa học xong)</v>
          </cell>
          <cell r="H778">
            <v>7.8</v>
          </cell>
          <cell r="I778">
            <v>8</v>
          </cell>
          <cell r="K778">
            <v>7.8</v>
          </cell>
          <cell r="M778">
            <v>7.2</v>
          </cell>
          <cell r="N778">
            <v>5.2</v>
          </cell>
          <cell r="O778">
            <v>5</v>
          </cell>
          <cell r="P778">
            <v>4.3</v>
          </cell>
          <cell r="R778">
            <v>4.7</v>
          </cell>
          <cell r="W778">
            <v>6</v>
          </cell>
          <cell r="X778">
            <v>5.4</v>
          </cell>
          <cell r="Y778">
            <v>9.3000000000000007</v>
          </cell>
          <cell r="Z778">
            <v>8.3000000000000007</v>
          </cell>
          <cell r="AA778">
            <v>4.5</v>
          </cell>
          <cell r="AB778">
            <v>6.1</v>
          </cell>
          <cell r="AD778" t="str">
            <v>X</v>
          </cell>
          <cell r="AE778">
            <v>9</v>
          </cell>
          <cell r="AF778">
            <v>5.6</v>
          </cell>
          <cell r="AG778">
            <v>5.6</v>
          </cell>
          <cell r="AH778">
            <v>5.3</v>
          </cell>
          <cell r="AI778">
            <v>6.3</v>
          </cell>
          <cell r="AJ778">
            <v>6.7</v>
          </cell>
          <cell r="AK778">
            <v>7.4</v>
          </cell>
          <cell r="AL778">
            <v>5.5</v>
          </cell>
          <cell r="AN778">
            <v>46</v>
          </cell>
          <cell r="AO778">
            <v>6</v>
          </cell>
          <cell r="AP778">
            <v>7.2</v>
          </cell>
          <cell r="AQ778">
            <v>7.6</v>
          </cell>
          <cell r="AR778">
            <v>8.3000000000000007</v>
          </cell>
          <cell r="AX778">
            <v>9.4</v>
          </cell>
          <cell r="BD778">
            <v>5.4</v>
          </cell>
          <cell r="BE778">
            <v>5</v>
          </cell>
          <cell r="BF778">
            <v>0</v>
          </cell>
          <cell r="BG778">
            <v>5.3</v>
          </cell>
          <cell r="BH778">
            <v>0</v>
          </cell>
          <cell r="BI778">
            <v>5</v>
          </cell>
          <cell r="BJ778">
            <v>4.5999999999999996</v>
          </cell>
          <cell r="BK778">
            <v>5.6</v>
          </cell>
          <cell r="BL778">
            <v>7.6</v>
          </cell>
          <cell r="BM778">
            <v>7.9</v>
          </cell>
          <cell r="BN778">
            <v>5.4</v>
          </cell>
          <cell r="BO778" t="str">
            <v>X</v>
          </cell>
          <cell r="BP778">
            <v>4.2</v>
          </cell>
          <cell r="BQ778">
            <v>5.4</v>
          </cell>
          <cell r="BR778">
            <v>7.9</v>
          </cell>
          <cell r="BS778">
            <v>6.9</v>
          </cell>
          <cell r="BU778">
            <v>6.5</v>
          </cell>
          <cell r="BV778">
            <v>5.5</v>
          </cell>
          <cell r="BW778">
            <v>5.5</v>
          </cell>
          <cell r="BX778">
            <v>5.9</v>
          </cell>
          <cell r="BY778" t="str">
            <v>X</v>
          </cell>
          <cell r="BZ778">
            <v>0</v>
          </cell>
          <cell r="CA778">
            <v>40</v>
          </cell>
          <cell r="CB778">
            <v>10</v>
          </cell>
          <cell r="CD778">
            <v>7.7</v>
          </cell>
          <cell r="CG778" t="str">
            <v>X</v>
          </cell>
          <cell r="CI778">
            <v>5.9</v>
          </cell>
          <cell r="CJ778">
            <v>5.9</v>
          </cell>
          <cell r="CK778">
            <v>8.6999999999999993</v>
          </cell>
          <cell r="CM778">
            <v>7.4</v>
          </cell>
          <cell r="CO778">
            <v>5.9</v>
          </cell>
          <cell r="CP778">
            <v>4.5</v>
          </cell>
          <cell r="CS778" t="str">
            <v>X</v>
          </cell>
          <cell r="CU778">
            <v>8.1</v>
          </cell>
          <cell r="CV778" t="str">
            <v>X</v>
          </cell>
          <cell r="CW778">
            <v>18</v>
          </cell>
          <cell r="CX778">
            <v>8</v>
          </cell>
          <cell r="DB778">
            <v>0</v>
          </cell>
          <cell r="DC778">
            <v>5</v>
          </cell>
          <cell r="DD778">
            <v>109</v>
          </cell>
          <cell r="DE778">
            <v>29</v>
          </cell>
          <cell r="DF778">
            <v>136</v>
          </cell>
          <cell r="DG778">
            <v>113</v>
          </cell>
          <cell r="DH778">
            <v>6.05</v>
          </cell>
          <cell r="DI778">
            <v>2.2400000000000002</v>
          </cell>
        </row>
        <row r="779">
          <cell r="A779">
            <v>25207100437</v>
          </cell>
          <cell r="B779" t="str">
            <v>Trần</v>
          </cell>
          <cell r="C779" t="str">
            <v>Thị Kiều</v>
          </cell>
          <cell r="D779" t="str">
            <v>Trinh</v>
          </cell>
          <cell r="E779">
            <v>37114</v>
          </cell>
          <cell r="F779" t="str">
            <v>Nữ</v>
          </cell>
          <cell r="G779" t="str">
            <v>Đã Đăng Ký (chưa học xong)</v>
          </cell>
          <cell r="H779">
            <v>8</v>
          </cell>
          <cell r="I779">
            <v>8.6</v>
          </cell>
          <cell r="K779">
            <v>7.6</v>
          </cell>
          <cell r="M779">
            <v>8.1999999999999993</v>
          </cell>
          <cell r="N779">
            <v>7.4</v>
          </cell>
          <cell r="O779">
            <v>5.9</v>
          </cell>
          <cell r="P779">
            <v>6.2</v>
          </cell>
          <cell r="R779">
            <v>7.9</v>
          </cell>
          <cell r="V779">
            <v>8.6999999999999993</v>
          </cell>
          <cell r="W779">
            <v>5</v>
          </cell>
          <cell r="Y779">
            <v>8</v>
          </cell>
          <cell r="Z779">
            <v>9.1999999999999993</v>
          </cell>
          <cell r="AA779">
            <v>7</v>
          </cell>
          <cell r="AB779">
            <v>6.8</v>
          </cell>
          <cell r="AC779">
            <v>8.5</v>
          </cell>
          <cell r="AD779">
            <v>8.8000000000000007</v>
          </cell>
          <cell r="AE779">
            <v>9</v>
          </cell>
          <cell r="AF779">
            <v>6.4</v>
          </cell>
          <cell r="AG779">
            <v>9.1999999999999993</v>
          </cell>
          <cell r="AH779">
            <v>4.7</v>
          </cell>
          <cell r="AI779">
            <v>5.8</v>
          </cell>
          <cell r="AJ779">
            <v>8.6999999999999993</v>
          </cell>
          <cell r="AK779">
            <v>5.6</v>
          </cell>
          <cell r="AL779">
            <v>8</v>
          </cell>
          <cell r="AM779">
            <v>5.9</v>
          </cell>
          <cell r="AN779">
            <v>52</v>
          </cell>
          <cell r="AO779">
            <v>0</v>
          </cell>
          <cell r="AP779">
            <v>6.7</v>
          </cell>
          <cell r="AQ779">
            <v>7.6</v>
          </cell>
          <cell r="AV779">
            <v>8.4</v>
          </cell>
          <cell r="BB779">
            <v>8.4</v>
          </cell>
          <cell r="BD779">
            <v>8.4</v>
          </cell>
          <cell r="BE779">
            <v>5</v>
          </cell>
          <cell r="BF779">
            <v>0</v>
          </cell>
          <cell r="BG779">
            <v>6.2</v>
          </cell>
          <cell r="BH779">
            <v>5.8</v>
          </cell>
          <cell r="BI779">
            <v>9.8000000000000007</v>
          </cell>
          <cell r="BJ779">
            <v>6.6</v>
          </cell>
          <cell r="BK779">
            <v>7.4</v>
          </cell>
          <cell r="BL779">
            <v>7.1</v>
          </cell>
          <cell r="BM779">
            <v>8.4</v>
          </cell>
          <cell r="BN779">
            <v>5.8</v>
          </cell>
          <cell r="BO779" t="str">
            <v>X</v>
          </cell>
          <cell r="BP779">
            <v>4.4000000000000004</v>
          </cell>
          <cell r="BQ779">
            <v>8.5</v>
          </cell>
          <cell r="BR779">
            <v>8.1</v>
          </cell>
          <cell r="BS779">
            <v>7.9</v>
          </cell>
          <cell r="BU779">
            <v>7.6</v>
          </cell>
          <cell r="BV779">
            <v>6.7</v>
          </cell>
          <cell r="BW779">
            <v>4.2</v>
          </cell>
          <cell r="BX779">
            <v>7.9</v>
          </cell>
          <cell r="BY779">
            <v>7.6</v>
          </cell>
          <cell r="BZ779">
            <v>9.3000000000000007</v>
          </cell>
          <cell r="CA779">
            <v>47</v>
          </cell>
          <cell r="CB779">
            <v>3</v>
          </cell>
          <cell r="CD779">
            <v>8.1999999999999993</v>
          </cell>
          <cell r="CF779">
            <v>9.1999999999999993</v>
          </cell>
          <cell r="CG779">
            <v>8.8000000000000007</v>
          </cell>
          <cell r="CI779">
            <v>6.6</v>
          </cell>
          <cell r="CJ779">
            <v>7.8</v>
          </cell>
          <cell r="CK779">
            <v>8.1</v>
          </cell>
          <cell r="CM779">
            <v>7.8</v>
          </cell>
          <cell r="CO779" t="str">
            <v>X</v>
          </cell>
          <cell r="CP779">
            <v>6.4</v>
          </cell>
          <cell r="CS779" t="str">
            <v>X</v>
          </cell>
          <cell r="CU779">
            <v>8.6999999999999993</v>
          </cell>
          <cell r="CV779">
            <v>8.3000000000000007</v>
          </cell>
          <cell r="CW779">
            <v>21</v>
          </cell>
          <cell r="CX779">
            <v>5</v>
          </cell>
          <cell r="DB779">
            <v>0</v>
          </cell>
          <cell r="DC779">
            <v>5</v>
          </cell>
          <cell r="DD779">
            <v>125</v>
          </cell>
          <cell r="DE779">
            <v>13</v>
          </cell>
          <cell r="DF779">
            <v>136</v>
          </cell>
          <cell r="DG779">
            <v>125</v>
          </cell>
          <cell r="DH779">
            <v>7.3</v>
          </cell>
          <cell r="DI779">
            <v>3.02</v>
          </cell>
        </row>
        <row r="780">
          <cell r="A780">
            <v>25207104338</v>
          </cell>
          <cell r="B780" t="str">
            <v>Trần</v>
          </cell>
          <cell r="C780" t="str">
            <v>Hạnh</v>
          </cell>
          <cell r="D780" t="str">
            <v>Trinh</v>
          </cell>
          <cell r="E780">
            <v>37149</v>
          </cell>
          <cell r="F780" t="str">
            <v>Nữ</v>
          </cell>
          <cell r="G780" t="str">
            <v>Đã Đăng Ký (chưa học xong)</v>
          </cell>
          <cell r="H780" t="str">
            <v>X</v>
          </cell>
          <cell r="I780">
            <v>7.5</v>
          </cell>
          <cell r="K780">
            <v>6.9</v>
          </cell>
          <cell r="M780" t="str">
            <v>P (P/F)</v>
          </cell>
          <cell r="N780">
            <v>6.4</v>
          </cell>
          <cell r="O780">
            <v>5.4</v>
          </cell>
          <cell r="P780">
            <v>6.7</v>
          </cell>
          <cell r="Q780">
            <v>9</v>
          </cell>
          <cell r="R780">
            <v>0</v>
          </cell>
          <cell r="W780">
            <v>6.5</v>
          </cell>
          <cell r="X780">
            <v>6.4</v>
          </cell>
          <cell r="Y780">
            <v>7</v>
          </cell>
          <cell r="Z780">
            <v>8.6</v>
          </cell>
          <cell r="AA780" t="str">
            <v>X</v>
          </cell>
          <cell r="AB780">
            <v>6.1</v>
          </cell>
          <cell r="AC780">
            <v>6.9</v>
          </cell>
          <cell r="AD780">
            <v>8.1999999999999993</v>
          </cell>
          <cell r="AE780">
            <v>6.8</v>
          </cell>
          <cell r="AF780">
            <v>5.9</v>
          </cell>
          <cell r="AG780">
            <v>0</v>
          </cell>
          <cell r="AH780">
            <v>5.7</v>
          </cell>
          <cell r="AI780">
            <v>6.9</v>
          </cell>
          <cell r="AJ780">
            <v>6.2</v>
          </cell>
          <cell r="AL780">
            <v>8.5</v>
          </cell>
          <cell r="AM780">
            <v>4.8</v>
          </cell>
          <cell r="AN780">
            <v>44</v>
          </cell>
          <cell r="AO780">
            <v>8</v>
          </cell>
          <cell r="AP780">
            <v>5.7</v>
          </cell>
          <cell r="AQ780">
            <v>5.7</v>
          </cell>
          <cell r="AR780">
            <v>7.4</v>
          </cell>
          <cell r="BB780">
            <v>5.2</v>
          </cell>
          <cell r="BE780">
            <v>4</v>
          </cell>
          <cell r="BF780">
            <v>1</v>
          </cell>
          <cell r="BG780">
            <v>4.5</v>
          </cell>
          <cell r="BH780">
            <v>5.4</v>
          </cell>
          <cell r="BI780" t="str">
            <v>X</v>
          </cell>
          <cell r="BJ780">
            <v>5.4</v>
          </cell>
          <cell r="BK780">
            <v>6.6</v>
          </cell>
          <cell r="BL780">
            <v>5.9</v>
          </cell>
          <cell r="BM780">
            <v>7.1</v>
          </cell>
          <cell r="BN780">
            <v>7.5</v>
          </cell>
          <cell r="BP780">
            <v>5.9</v>
          </cell>
          <cell r="BQ780">
            <v>5.8</v>
          </cell>
          <cell r="BR780">
            <v>8.1</v>
          </cell>
          <cell r="BS780">
            <v>8.1</v>
          </cell>
          <cell r="BU780">
            <v>7.7</v>
          </cell>
          <cell r="BV780">
            <v>7.7</v>
          </cell>
          <cell r="BW780">
            <v>5</v>
          </cell>
          <cell r="BX780">
            <v>7.5</v>
          </cell>
          <cell r="BY780" t="str">
            <v>X</v>
          </cell>
          <cell r="BZ780">
            <v>8.9</v>
          </cell>
          <cell r="CA780">
            <v>42</v>
          </cell>
          <cell r="CB780">
            <v>8</v>
          </cell>
          <cell r="CD780" t="str">
            <v>X</v>
          </cell>
          <cell r="CF780">
            <v>7.8</v>
          </cell>
          <cell r="CG780">
            <v>7.2</v>
          </cell>
          <cell r="CI780">
            <v>6.6</v>
          </cell>
          <cell r="CJ780">
            <v>7.8</v>
          </cell>
          <cell r="CO780">
            <v>8</v>
          </cell>
          <cell r="CP780" t="str">
            <v>X</v>
          </cell>
          <cell r="CS780" t="str">
            <v>X</v>
          </cell>
          <cell r="CV780">
            <v>7.5</v>
          </cell>
          <cell r="CW780">
            <v>12</v>
          </cell>
          <cell r="CX780">
            <v>14</v>
          </cell>
          <cell r="DB780">
            <v>0</v>
          </cell>
          <cell r="DC780">
            <v>5</v>
          </cell>
          <cell r="DD780">
            <v>102</v>
          </cell>
          <cell r="DE780">
            <v>36</v>
          </cell>
          <cell r="DF780">
            <v>136</v>
          </cell>
          <cell r="DG780">
            <v>108</v>
          </cell>
          <cell r="DH780">
            <v>6.5</v>
          </cell>
          <cell r="DI780">
            <v>2.52</v>
          </cell>
          <cell r="DJ780" t="str">
            <v>ENG 117</v>
          </cell>
        </row>
        <row r="781">
          <cell r="A781">
            <v>25207104967</v>
          </cell>
          <cell r="B781" t="str">
            <v>Nguyễn</v>
          </cell>
          <cell r="C781" t="str">
            <v>Thị Mỹ</v>
          </cell>
          <cell r="D781" t="str">
            <v>Trinh</v>
          </cell>
          <cell r="E781">
            <v>36948</v>
          </cell>
          <cell r="F781" t="str">
            <v>Nữ</v>
          </cell>
          <cell r="G781" t="str">
            <v>Đã Đăng Ký (chưa học xong)</v>
          </cell>
          <cell r="H781">
            <v>6.8</v>
          </cell>
          <cell r="I781">
            <v>9</v>
          </cell>
          <cell r="K781">
            <v>8.1999999999999993</v>
          </cell>
          <cell r="M781">
            <v>7.6</v>
          </cell>
          <cell r="N781">
            <v>6.2</v>
          </cell>
          <cell r="O781">
            <v>6.2</v>
          </cell>
          <cell r="P781">
            <v>7</v>
          </cell>
          <cell r="R781">
            <v>6.6</v>
          </cell>
          <cell r="W781">
            <v>7.5</v>
          </cell>
          <cell r="X781">
            <v>8.6999999999999993</v>
          </cell>
          <cell r="Y781">
            <v>9.4</v>
          </cell>
          <cell r="Z781">
            <v>9.3000000000000007</v>
          </cell>
          <cell r="AA781">
            <v>8.3000000000000007</v>
          </cell>
          <cell r="AB781">
            <v>8.9</v>
          </cell>
          <cell r="AC781">
            <v>9.6</v>
          </cell>
          <cell r="AD781">
            <v>9.1999999999999993</v>
          </cell>
          <cell r="AE781">
            <v>9.1</v>
          </cell>
          <cell r="AF781">
            <v>8.5</v>
          </cell>
          <cell r="AG781">
            <v>8.5</v>
          </cell>
          <cell r="AH781">
            <v>7.5</v>
          </cell>
          <cell r="AI781">
            <v>6.7</v>
          </cell>
          <cell r="AJ781">
            <v>9.1</v>
          </cell>
          <cell r="AK781">
            <v>9.1</v>
          </cell>
          <cell r="AL781">
            <v>7.8</v>
          </cell>
          <cell r="AM781">
            <v>6.4</v>
          </cell>
          <cell r="AN781">
            <v>52</v>
          </cell>
          <cell r="AO781">
            <v>0</v>
          </cell>
          <cell r="AP781">
            <v>6.4</v>
          </cell>
          <cell r="AQ781">
            <v>6.9</v>
          </cell>
          <cell r="AR781">
            <v>9.5</v>
          </cell>
          <cell r="AX781">
            <v>8.9</v>
          </cell>
          <cell r="BD781">
            <v>5.4</v>
          </cell>
          <cell r="BE781">
            <v>5</v>
          </cell>
          <cell r="BF781">
            <v>0</v>
          </cell>
          <cell r="BG781">
            <v>6.1</v>
          </cell>
          <cell r="BH781">
            <v>9.1999999999999993</v>
          </cell>
          <cell r="BI781">
            <v>9</v>
          </cell>
          <cell r="BJ781">
            <v>8.9</v>
          </cell>
          <cell r="BK781">
            <v>8.8000000000000007</v>
          </cell>
          <cell r="BL781">
            <v>8.8000000000000007</v>
          </cell>
          <cell r="BM781">
            <v>8.5</v>
          </cell>
          <cell r="BN781">
            <v>6.9</v>
          </cell>
          <cell r="BO781">
            <v>7.1</v>
          </cell>
          <cell r="BP781">
            <v>4.7</v>
          </cell>
          <cell r="BQ781">
            <v>9.1999999999999993</v>
          </cell>
          <cell r="BR781">
            <v>9.6999999999999993</v>
          </cell>
          <cell r="BS781">
            <v>9.1999999999999993</v>
          </cell>
          <cell r="BU781">
            <v>8.1</v>
          </cell>
          <cell r="BV781">
            <v>9.3000000000000007</v>
          </cell>
          <cell r="BW781">
            <v>8.1</v>
          </cell>
          <cell r="BX781">
            <v>8.1</v>
          </cell>
          <cell r="BY781">
            <v>8</v>
          </cell>
          <cell r="BZ781">
            <v>9.4</v>
          </cell>
          <cell r="CA781">
            <v>50</v>
          </cell>
          <cell r="CB781">
            <v>0</v>
          </cell>
          <cell r="CC781">
            <v>7.5</v>
          </cell>
          <cell r="CF781">
            <v>9</v>
          </cell>
          <cell r="CG781">
            <v>8.1999999999999993</v>
          </cell>
          <cell r="CI781">
            <v>9.3000000000000007</v>
          </cell>
          <cell r="CJ781">
            <v>8</v>
          </cell>
          <cell r="CK781">
            <v>9</v>
          </cell>
          <cell r="CM781">
            <v>8.6999999999999993</v>
          </cell>
          <cell r="CO781">
            <v>8.6</v>
          </cell>
          <cell r="CP781">
            <v>8.4</v>
          </cell>
          <cell r="CS781" t="str">
            <v>X</v>
          </cell>
          <cell r="CU781">
            <v>9.4</v>
          </cell>
          <cell r="CV781">
            <v>9</v>
          </cell>
          <cell r="CW781">
            <v>24</v>
          </cell>
          <cell r="CX781">
            <v>3</v>
          </cell>
          <cell r="CY781">
            <v>8.9</v>
          </cell>
          <cell r="DA781">
            <v>8.6999999999999993</v>
          </cell>
          <cell r="DB781">
            <v>5</v>
          </cell>
          <cell r="DC781">
            <v>0</v>
          </cell>
          <cell r="DD781">
            <v>136</v>
          </cell>
          <cell r="DE781">
            <v>3</v>
          </cell>
          <cell r="DF781">
            <v>136</v>
          </cell>
          <cell r="DG781">
            <v>136</v>
          </cell>
          <cell r="DH781">
            <v>8.18</v>
          </cell>
          <cell r="DI781">
            <v>3.56</v>
          </cell>
        </row>
        <row r="782">
          <cell r="A782">
            <v>25207105176</v>
          </cell>
          <cell r="B782" t="str">
            <v>Nguyễn</v>
          </cell>
          <cell r="C782" t="str">
            <v>Thị</v>
          </cell>
          <cell r="D782" t="str">
            <v>Trinh</v>
          </cell>
          <cell r="E782">
            <v>37118</v>
          </cell>
          <cell r="F782" t="str">
            <v>Nữ</v>
          </cell>
          <cell r="G782" t="str">
            <v>Đã Đăng Ký (chưa học xong)</v>
          </cell>
          <cell r="H782">
            <v>8.1999999999999993</v>
          </cell>
          <cell r="I782">
            <v>8.5</v>
          </cell>
          <cell r="K782">
            <v>7.7</v>
          </cell>
          <cell r="M782">
            <v>8</v>
          </cell>
          <cell r="N782">
            <v>7.2</v>
          </cell>
          <cell r="O782">
            <v>5.2</v>
          </cell>
          <cell r="P782">
            <v>6.7</v>
          </cell>
          <cell r="R782">
            <v>8.1999999999999993</v>
          </cell>
          <cell r="W782">
            <v>7.6</v>
          </cell>
          <cell r="X782">
            <v>8</v>
          </cell>
          <cell r="Y782">
            <v>9.4</v>
          </cell>
          <cell r="Z782">
            <v>8.9</v>
          </cell>
          <cell r="AA782">
            <v>8.1999999999999993</v>
          </cell>
          <cell r="AB782">
            <v>7</v>
          </cell>
          <cell r="AC782">
            <v>8.6</v>
          </cell>
          <cell r="AD782">
            <v>8.6999999999999993</v>
          </cell>
          <cell r="AE782">
            <v>8.5</v>
          </cell>
          <cell r="AF782">
            <v>6.2</v>
          </cell>
          <cell r="AG782">
            <v>6.8</v>
          </cell>
          <cell r="AH782">
            <v>5.7</v>
          </cell>
          <cell r="AI782">
            <v>8</v>
          </cell>
          <cell r="AJ782">
            <v>8.1999999999999993</v>
          </cell>
          <cell r="AK782">
            <v>7.7</v>
          </cell>
          <cell r="AL782">
            <v>5.9</v>
          </cell>
          <cell r="AM782" t="str">
            <v>X</v>
          </cell>
          <cell r="AN782">
            <v>50</v>
          </cell>
          <cell r="AO782">
            <v>2</v>
          </cell>
          <cell r="AP782">
            <v>7</v>
          </cell>
          <cell r="AQ782">
            <v>7.1</v>
          </cell>
          <cell r="AT782">
            <v>9.5</v>
          </cell>
          <cell r="AZ782">
            <v>8.9</v>
          </cell>
          <cell r="BD782">
            <v>7.5</v>
          </cell>
          <cell r="BE782">
            <v>5</v>
          </cell>
          <cell r="BF782">
            <v>0</v>
          </cell>
          <cell r="BG782">
            <v>5.8</v>
          </cell>
          <cell r="BH782">
            <v>7.9</v>
          </cell>
          <cell r="BI782">
            <v>9.1</v>
          </cell>
          <cell r="BJ782">
            <v>5.4</v>
          </cell>
          <cell r="BK782">
            <v>7.8</v>
          </cell>
          <cell r="BL782">
            <v>8.6999999999999993</v>
          </cell>
          <cell r="BM782">
            <v>8.9</v>
          </cell>
          <cell r="BN782">
            <v>6.4</v>
          </cell>
          <cell r="BO782" t="str">
            <v>X</v>
          </cell>
          <cell r="BP782">
            <v>5.6</v>
          </cell>
          <cell r="BQ782">
            <v>7.4</v>
          </cell>
          <cell r="BR782">
            <v>6.2</v>
          </cell>
          <cell r="BS782">
            <v>9.5</v>
          </cell>
          <cell r="BU782">
            <v>7.2</v>
          </cell>
          <cell r="BV782">
            <v>5.8</v>
          </cell>
          <cell r="BW782">
            <v>8.1</v>
          </cell>
          <cell r="BX782">
            <v>6.3</v>
          </cell>
          <cell r="BY782">
            <v>8.9</v>
          </cell>
          <cell r="BZ782">
            <v>9.6999999999999993</v>
          </cell>
          <cell r="CA782">
            <v>47</v>
          </cell>
          <cell r="CB782">
            <v>3</v>
          </cell>
          <cell r="CD782" t="str">
            <v>X</v>
          </cell>
          <cell r="CF782">
            <v>8.1999999999999993</v>
          </cell>
          <cell r="CG782" t="str">
            <v>X</v>
          </cell>
          <cell r="CI782">
            <v>7.4</v>
          </cell>
          <cell r="CJ782">
            <v>8.1999999999999993</v>
          </cell>
          <cell r="CK782">
            <v>8.6</v>
          </cell>
          <cell r="CM782">
            <v>8.5</v>
          </cell>
          <cell r="CO782">
            <v>8</v>
          </cell>
          <cell r="CP782" t="str">
            <v>X</v>
          </cell>
          <cell r="CS782" t="str">
            <v>X</v>
          </cell>
          <cell r="CU782">
            <v>9.4</v>
          </cell>
          <cell r="CV782" t="str">
            <v>X</v>
          </cell>
          <cell r="CW782">
            <v>15</v>
          </cell>
          <cell r="CX782">
            <v>11</v>
          </cell>
          <cell r="DB782">
            <v>0</v>
          </cell>
          <cell r="DC782">
            <v>5</v>
          </cell>
          <cell r="DD782">
            <v>117</v>
          </cell>
          <cell r="DE782">
            <v>21</v>
          </cell>
          <cell r="DF782">
            <v>136</v>
          </cell>
          <cell r="DG782">
            <v>117</v>
          </cell>
          <cell r="DH782">
            <v>7.55</v>
          </cell>
          <cell r="DI782">
            <v>3.19</v>
          </cell>
        </row>
        <row r="783">
          <cell r="A783">
            <v>25207105780</v>
          </cell>
          <cell r="B783" t="str">
            <v>Phạm</v>
          </cell>
          <cell r="C783" t="str">
            <v>Thị Kiều</v>
          </cell>
          <cell r="D783" t="str">
            <v>Trinh</v>
          </cell>
          <cell r="E783">
            <v>36904</v>
          </cell>
          <cell r="F783" t="str">
            <v>Nữ</v>
          </cell>
          <cell r="G783" t="str">
            <v>Đã Đăng Ký (chưa học xong)</v>
          </cell>
          <cell r="H783">
            <v>8.5</v>
          </cell>
          <cell r="I783">
            <v>6.3</v>
          </cell>
          <cell r="K783">
            <v>6.9</v>
          </cell>
          <cell r="M783">
            <v>0</v>
          </cell>
          <cell r="O783">
            <v>6.2</v>
          </cell>
          <cell r="P783">
            <v>8.1</v>
          </cell>
          <cell r="R783">
            <v>7</v>
          </cell>
          <cell r="W783">
            <v>7.7</v>
          </cell>
          <cell r="X783">
            <v>9.4</v>
          </cell>
          <cell r="Y783">
            <v>7.4</v>
          </cell>
          <cell r="Z783">
            <v>8.6</v>
          </cell>
          <cell r="AA783">
            <v>8.1</v>
          </cell>
          <cell r="AB783">
            <v>7.8</v>
          </cell>
          <cell r="AC783">
            <v>5</v>
          </cell>
          <cell r="AD783">
            <v>6.2</v>
          </cell>
          <cell r="AE783">
            <v>8.6</v>
          </cell>
          <cell r="AF783">
            <v>5.9</v>
          </cell>
          <cell r="AG783">
            <v>4.7</v>
          </cell>
          <cell r="AH783">
            <v>4.8</v>
          </cell>
          <cell r="AI783">
            <v>8.9</v>
          </cell>
          <cell r="AJ783">
            <v>6.8</v>
          </cell>
          <cell r="AK783">
            <v>9.4</v>
          </cell>
          <cell r="AL783">
            <v>8.1999999999999993</v>
          </cell>
          <cell r="AN783">
            <v>44</v>
          </cell>
          <cell r="AO783">
            <v>8</v>
          </cell>
          <cell r="AP783">
            <v>0</v>
          </cell>
          <cell r="AQ783">
            <v>6.1</v>
          </cell>
          <cell r="AR783">
            <v>8</v>
          </cell>
          <cell r="AX783">
            <v>6.7</v>
          </cell>
          <cell r="BD783">
            <v>5.7</v>
          </cell>
          <cell r="BE783">
            <v>4</v>
          </cell>
          <cell r="BF783">
            <v>1</v>
          </cell>
          <cell r="BG783">
            <v>6</v>
          </cell>
          <cell r="BH783" t="str">
            <v>X</v>
          </cell>
          <cell r="BI783">
            <v>8.6999999999999993</v>
          </cell>
          <cell r="BJ783">
            <v>7.3</v>
          </cell>
          <cell r="BK783">
            <v>6.5</v>
          </cell>
          <cell r="BL783">
            <v>6.5</v>
          </cell>
          <cell r="BM783">
            <v>8.4</v>
          </cell>
          <cell r="BN783">
            <v>7.3</v>
          </cell>
          <cell r="BO783" t="str">
            <v>X</v>
          </cell>
          <cell r="BP783">
            <v>7.1</v>
          </cell>
          <cell r="BQ783">
            <v>7.2</v>
          </cell>
          <cell r="BR783">
            <v>8.5</v>
          </cell>
          <cell r="BS783">
            <v>5.9</v>
          </cell>
          <cell r="BU783">
            <v>7.4</v>
          </cell>
          <cell r="BV783">
            <v>4.8</v>
          </cell>
          <cell r="BW783">
            <v>8.1</v>
          </cell>
          <cell r="BX783">
            <v>7.4</v>
          </cell>
          <cell r="BY783">
            <v>6.6</v>
          </cell>
          <cell r="BZ783">
            <v>8.3000000000000007</v>
          </cell>
          <cell r="CA783">
            <v>44</v>
          </cell>
          <cell r="CB783">
            <v>6</v>
          </cell>
          <cell r="CD783">
            <v>8</v>
          </cell>
          <cell r="CF783">
            <v>4.4000000000000004</v>
          </cell>
          <cell r="CI783">
            <v>7</v>
          </cell>
          <cell r="CJ783">
            <v>6.7</v>
          </cell>
          <cell r="CK783">
            <v>6.1</v>
          </cell>
          <cell r="CM783">
            <v>7.6</v>
          </cell>
          <cell r="CO783">
            <v>6.7</v>
          </cell>
          <cell r="CP783" t="str">
            <v>X</v>
          </cell>
          <cell r="CS783" t="str">
            <v>X</v>
          </cell>
          <cell r="CU783">
            <v>8.6</v>
          </cell>
          <cell r="CV783" t="str">
            <v>X</v>
          </cell>
          <cell r="CW783">
            <v>17</v>
          </cell>
          <cell r="CX783">
            <v>9</v>
          </cell>
          <cell r="DB783">
            <v>0</v>
          </cell>
          <cell r="DC783">
            <v>5</v>
          </cell>
          <cell r="DD783">
            <v>109</v>
          </cell>
          <cell r="DE783">
            <v>29</v>
          </cell>
          <cell r="DF783">
            <v>136</v>
          </cell>
          <cell r="DG783">
            <v>115</v>
          </cell>
          <cell r="DH783">
            <v>6.7</v>
          </cell>
          <cell r="DI783">
            <v>2.76</v>
          </cell>
        </row>
        <row r="784">
          <cell r="A784">
            <v>25207108526</v>
          </cell>
          <cell r="B784" t="str">
            <v>Nguyễn</v>
          </cell>
          <cell r="C784" t="str">
            <v>Ngọc Phương</v>
          </cell>
          <cell r="D784" t="str">
            <v>Trinh</v>
          </cell>
          <cell r="E784">
            <v>36938</v>
          </cell>
          <cell r="F784" t="str">
            <v>Nữ</v>
          </cell>
          <cell r="G784" t="str">
            <v>Đã Đăng Ký (chưa học xong)</v>
          </cell>
          <cell r="H784">
            <v>7</v>
          </cell>
          <cell r="I784">
            <v>7.7</v>
          </cell>
          <cell r="K784">
            <v>7.2</v>
          </cell>
          <cell r="M784">
            <v>8.5</v>
          </cell>
          <cell r="N784">
            <v>5.9</v>
          </cell>
          <cell r="O784">
            <v>7.3</v>
          </cell>
          <cell r="P784">
            <v>5.4</v>
          </cell>
          <cell r="R784">
            <v>7.1</v>
          </cell>
          <cell r="W784">
            <v>5.3</v>
          </cell>
          <cell r="X784">
            <v>9.3000000000000007</v>
          </cell>
          <cell r="Y784">
            <v>9.1</v>
          </cell>
          <cell r="Z784">
            <v>8.9</v>
          </cell>
          <cell r="AA784" t="str">
            <v>X</v>
          </cell>
          <cell r="AB784">
            <v>7.2</v>
          </cell>
          <cell r="AC784">
            <v>7.6</v>
          </cell>
          <cell r="AD784" t="str">
            <v>X</v>
          </cell>
          <cell r="AE784">
            <v>6.7</v>
          </cell>
          <cell r="AF784">
            <v>6.3</v>
          </cell>
          <cell r="AG784">
            <v>7.4</v>
          </cell>
          <cell r="AH784">
            <v>5.5</v>
          </cell>
          <cell r="AI784">
            <v>7.7</v>
          </cell>
          <cell r="AJ784" t="str">
            <v>X</v>
          </cell>
          <cell r="AK784">
            <v>7.9</v>
          </cell>
          <cell r="AL784">
            <v>6.5</v>
          </cell>
          <cell r="AM784">
            <v>6.9</v>
          </cell>
          <cell r="AN784">
            <v>46</v>
          </cell>
          <cell r="AO784">
            <v>6</v>
          </cell>
          <cell r="AP784">
            <v>6.7</v>
          </cell>
          <cell r="AQ784">
            <v>7.5</v>
          </cell>
          <cell r="AR784">
            <v>9.1999999999999993</v>
          </cell>
          <cell r="AX784">
            <v>5.8</v>
          </cell>
          <cell r="BD784">
            <v>5.8</v>
          </cell>
          <cell r="BE784">
            <v>5</v>
          </cell>
          <cell r="BF784">
            <v>0</v>
          </cell>
          <cell r="BG784">
            <v>5.5</v>
          </cell>
          <cell r="BH784">
            <v>4.2</v>
          </cell>
          <cell r="BI784">
            <v>7.4</v>
          </cell>
          <cell r="BJ784">
            <v>5.0999999999999996</v>
          </cell>
          <cell r="BK784">
            <v>6.9</v>
          </cell>
          <cell r="BL784">
            <v>5.0999999999999996</v>
          </cell>
          <cell r="BM784">
            <v>7.8</v>
          </cell>
          <cell r="BN784">
            <v>7.1</v>
          </cell>
          <cell r="BO784">
            <v>6.1</v>
          </cell>
          <cell r="BP784">
            <v>7.9</v>
          </cell>
          <cell r="BQ784">
            <v>6.1</v>
          </cell>
          <cell r="BR784">
            <v>5</v>
          </cell>
          <cell r="BS784" t="str">
            <v>X</v>
          </cell>
          <cell r="BU784">
            <v>7.4</v>
          </cell>
          <cell r="BV784">
            <v>6.8</v>
          </cell>
          <cell r="BW784">
            <v>4.7</v>
          </cell>
          <cell r="BX784">
            <v>7.3</v>
          </cell>
          <cell r="BY784">
            <v>7.6</v>
          </cell>
          <cell r="BZ784">
            <v>9.9</v>
          </cell>
          <cell r="CA784">
            <v>47</v>
          </cell>
          <cell r="CB784">
            <v>3</v>
          </cell>
          <cell r="CD784" t="str">
            <v>X</v>
          </cell>
          <cell r="CG784" t="str">
            <v>X</v>
          </cell>
          <cell r="CI784">
            <v>6.6</v>
          </cell>
          <cell r="CJ784">
            <v>7.1</v>
          </cell>
          <cell r="CK784">
            <v>8.4</v>
          </cell>
          <cell r="CM784">
            <v>8.1</v>
          </cell>
          <cell r="CO784">
            <v>6.1</v>
          </cell>
          <cell r="CS784" t="str">
            <v>X</v>
          </cell>
          <cell r="CU784">
            <v>8</v>
          </cell>
          <cell r="CV784">
            <v>8.6999999999999993</v>
          </cell>
          <cell r="CW784">
            <v>14</v>
          </cell>
          <cell r="CX784">
            <v>12</v>
          </cell>
          <cell r="DB784">
            <v>0</v>
          </cell>
          <cell r="DC784">
            <v>5</v>
          </cell>
          <cell r="DD784">
            <v>112</v>
          </cell>
          <cell r="DE784">
            <v>26</v>
          </cell>
          <cell r="DF784">
            <v>136</v>
          </cell>
          <cell r="DG784">
            <v>115</v>
          </cell>
          <cell r="DH784">
            <v>6.66</v>
          </cell>
          <cell r="DI784">
            <v>2.67</v>
          </cell>
        </row>
        <row r="785">
          <cell r="A785">
            <v>25207109545</v>
          </cell>
          <cell r="B785" t="str">
            <v>Võ</v>
          </cell>
          <cell r="C785" t="str">
            <v>Thị Tố</v>
          </cell>
          <cell r="D785" t="str">
            <v>Trinh</v>
          </cell>
          <cell r="E785">
            <v>36916</v>
          </cell>
          <cell r="F785" t="str">
            <v>Nữ</v>
          </cell>
          <cell r="G785" t="str">
            <v>Đã Đăng Ký (chưa học xong)</v>
          </cell>
          <cell r="H785">
            <v>8</v>
          </cell>
          <cell r="I785">
            <v>8.6999999999999993</v>
          </cell>
          <cell r="K785">
            <v>6.4</v>
          </cell>
          <cell r="M785">
            <v>7.6</v>
          </cell>
          <cell r="N785">
            <v>8.1999999999999993</v>
          </cell>
          <cell r="O785">
            <v>7.4</v>
          </cell>
          <cell r="P785">
            <v>7</v>
          </cell>
          <cell r="R785">
            <v>8.3000000000000007</v>
          </cell>
          <cell r="W785">
            <v>8.5</v>
          </cell>
          <cell r="X785">
            <v>8.9</v>
          </cell>
          <cell r="Y785">
            <v>9.1999999999999993</v>
          </cell>
          <cell r="Z785">
            <v>8.8000000000000007</v>
          </cell>
          <cell r="AA785">
            <v>6.1</v>
          </cell>
          <cell r="AB785">
            <v>6.4</v>
          </cell>
          <cell r="AC785">
            <v>6.3</v>
          </cell>
          <cell r="AD785">
            <v>6.6</v>
          </cell>
          <cell r="AE785">
            <v>9</v>
          </cell>
          <cell r="AF785">
            <v>6.3</v>
          </cell>
          <cell r="AG785">
            <v>7.1</v>
          </cell>
          <cell r="AH785">
            <v>4</v>
          </cell>
          <cell r="AI785">
            <v>8.4</v>
          </cell>
          <cell r="AJ785">
            <v>8.1999999999999993</v>
          </cell>
          <cell r="AK785">
            <v>9.3000000000000007</v>
          </cell>
          <cell r="AL785">
            <v>5.2</v>
          </cell>
          <cell r="AM785" t="str">
            <v>X</v>
          </cell>
          <cell r="AN785">
            <v>50</v>
          </cell>
          <cell r="AO785">
            <v>2</v>
          </cell>
          <cell r="AP785">
            <v>5.9</v>
          </cell>
          <cell r="AQ785">
            <v>6</v>
          </cell>
          <cell r="AW785">
            <v>9.3000000000000007</v>
          </cell>
          <cell r="BC785">
            <v>6.8</v>
          </cell>
          <cell r="BD785">
            <v>7.5</v>
          </cell>
          <cell r="BE785">
            <v>5</v>
          </cell>
          <cell r="BF785">
            <v>0</v>
          </cell>
          <cell r="BG785">
            <v>5.2</v>
          </cell>
          <cell r="BH785">
            <v>8.1</v>
          </cell>
          <cell r="BI785">
            <v>9.5</v>
          </cell>
          <cell r="BJ785">
            <v>6.5</v>
          </cell>
          <cell r="BK785">
            <v>6.7</v>
          </cell>
          <cell r="BL785">
            <v>9.1999999999999993</v>
          </cell>
          <cell r="BM785">
            <v>6</v>
          </cell>
          <cell r="BN785">
            <v>6.9</v>
          </cell>
          <cell r="BO785" t="str">
            <v>X</v>
          </cell>
          <cell r="BP785">
            <v>5.5</v>
          </cell>
          <cell r="BQ785">
            <v>7.2</v>
          </cell>
          <cell r="BR785">
            <v>8.1</v>
          </cell>
          <cell r="BS785">
            <v>7.8</v>
          </cell>
          <cell r="BU785">
            <v>7.7</v>
          </cell>
          <cell r="BV785">
            <v>6.7</v>
          </cell>
          <cell r="BW785">
            <v>7.3</v>
          </cell>
          <cell r="BX785">
            <v>4.3</v>
          </cell>
          <cell r="BY785">
            <v>8.1</v>
          </cell>
          <cell r="BZ785">
            <v>9.6</v>
          </cell>
          <cell r="CA785">
            <v>47</v>
          </cell>
          <cell r="CB785">
            <v>3</v>
          </cell>
          <cell r="CD785">
            <v>8.4</v>
          </cell>
          <cell r="CF785">
            <v>7.8</v>
          </cell>
          <cell r="CG785" t="str">
            <v>X</v>
          </cell>
          <cell r="CI785">
            <v>9</v>
          </cell>
          <cell r="CJ785">
            <v>8</v>
          </cell>
          <cell r="CK785">
            <v>8.3000000000000007</v>
          </cell>
          <cell r="CM785">
            <v>8.4</v>
          </cell>
          <cell r="CO785">
            <v>8.5</v>
          </cell>
          <cell r="CP785">
            <v>7.5</v>
          </cell>
          <cell r="CS785" t="str">
            <v>X</v>
          </cell>
          <cell r="CU785">
            <v>7.2</v>
          </cell>
          <cell r="CV785">
            <v>7.9</v>
          </cell>
          <cell r="CW785">
            <v>21</v>
          </cell>
          <cell r="CX785">
            <v>5</v>
          </cell>
          <cell r="DB785">
            <v>0</v>
          </cell>
          <cell r="DC785">
            <v>5</v>
          </cell>
          <cell r="DD785">
            <v>123</v>
          </cell>
          <cell r="DE785">
            <v>15</v>
          </cell>
          <cell r="DF785">
            <v>136</v>
          </cell>
          <cell r="DG785">
            <v>123</v>
          </cell>
          <cell r="DH785">
            <v>7.43</v>
          </cell>
          <cell r="DI785">
            <v>3.11</v>
          </cell>
        </row>
        <row r="786">
          <cell r="A786">
            <v>25207109639</v>
          </cell>
          <cell r="B786" t="str">
            <v>Nguyễn</v>
          </cell>
          <cell r="C786" t="str">
            <v>Thị Ngọc</v>
          </cell>
          <cell r="D786" t="str">
            <v>Trinh</v>
          </cell>
          <cell r="E786">
            <v>37175</v>
          </cell>
          <cell r="F786" t="str">
            <v>Nữ</v>
          </cell>
          <cell r="G786" t="str">
            <v>Đã Đăng Ký (chưa học xong)</v>
          </cell>
          <cell r="H786">
            <v>7.4</v>
          </cell>
          <cell r="I786">
            <v>8.1</v>
          </cell>
          <cell r="K786">
            <v>7.5</v>
          </cell>
          <cell r="M786">
            <v>8</v>
          </cell>
          <cell r="N786">
            <v>7.4</v>
          </cell>
          <cell r="O786">
            <v>6.3</v>
          </cell>
          <cell r="P786">
            <v>5.0999999999999996</v>
          </cell>
          <cell r="R786">
            <v>8.5</v>
          </cell>
          <cell r="W786">
            <v>8.3000000000000007</v>
          </cell>
          <cell r="X786">
            <v>9.4</v>
          </cell>
          <cell r="Y786">
            <v>8.6999999999999993</v>
          </cell>
          <cell r="Z786">
            <v>8.5</v>
          </cell>
          <cell r="AA786" t="str">
            <v>X</v>
          </cell>
          <cell r="AB786">
            <v>7</v>
          </cell>
          <cell r="AC786">
            <v>8.5</v>
          </cell>
          <cell r="AD786">
            <v>9.1</v>
          </cell>
          <cell r="AE786">
            <v>7.3</v>
          </cell>
          <cell r="AF786">
            <v>7.1</v>
          </cell>
          <cell r="AG786">
            <v>7.8</v>
          </cell>
          <cell r="AH786">
            <v>6.7</v>
          </cell>
          <cell r="AI786">
            <v>8.6999999999999993</v>
          </cell>
          <cell r="AJ786">
            <v>9.3000000000000007</v>
          </cell>
          <cell r="AK786">
            <v>8.6</v>
          </cell>
          <cell r="AL786">
            <v>9.4</v>
          </cell>
          <cell r="AM786" t="str">
            <v>X</v>
          </cell>
          <cell r="AN786">
            <v>48</v>
          </cell>
          <cell r="AO786">
            <v>4</v>
          </cell>
          <cell r="AP786">
            <v>4.5999999999999996</v>
          </cell>
          <cell r="AQ786">
            <v>5.7</v>
          </cell>
          <cell r="AR786">
            <v>8.4</v>
          </cell>
          <cell r="AX786">
            <v>5.5</v>
          </cell>
          <cell r="BD786">
            <v>5</v>
          </cell>
          <cell r="BE786">
            <v>5</v>
          </cell>
          <cell r="BF786">
            <v>0</v>
          </cell>
          <cell r="BG786">
            <v>4.0999999999999996</v>
          </cell>
          <cell r="BH786">
            <v>6.2</v>
          </cell>
          <cell r="BI786">
            <v>9</v>
          </cell>
          <cell r="BJ786">
            <v>6.6</v>
          </cell>
          <cell r="BK786">
            <v>7.4</v>
          </cell>
          <cell r="BL786">
            <v>8.1</v>
          </cell>
          <cell r="BM786">
            <v>8.5</v>
          </cell>
          <cell r="BN786">
            <v>8.1</v>
          </cell>
          <cell r="BO786">
            <v>8.3000000000000007</v>
          </cell>
          <cell r="BP786">
            <v>6</v>
          </cell>
          <cell r="BQ786">
            <v>6.6</v>
          </cell>
          <cell r="BR786">
            <v>9</v>
          </cell>
          <cell r="BS786">
            <v>9.6</v>
          </cell>
          <cell r="BU786">
            <v>8.8000000000000007</v>
          </cell>
          <cell r="BV786">
            <v>8.1999999999999993</v>
          </cell>
          <cell r="BW786">
            <v>8.1999999999999993</v>
          </cell>
          <cell r="BX786">
            <v>8.6999999999999993</v>
          </cell>
          <cell r="BY786">
            <v>8.3000000000000007</v>
          </cell>
          <cell r="BZ786">
            <v>9.3000000000000007</v>
          </cell>
          <cell r="CA786">
            <v>50</v>
          </cell>
          <cell r="CB786">
            <v>0</v>
          </cell>
          <cell r="CC786">
            <v>8</v>
          </cell>
          <cell r="CF786">
            <v>9</v>
          </cell>
          <cell r="CG786" t="str">
            <v>X</v>
          </cell>
          <cell r="CI786">
            <v>9</v>
          </cell>
          <cell r="CJ786">
            <v>9</v>
          </cell>
          <cell r="CK786">
            <v>9.1</v>
          </cell>
          <cell r="CM786">
            <v>8</v>
          </cell>
          <cell r="CO786">
            <v>8.6</v>
          </cell>
          <cell r="CP786">
            <v>7.3</v>
          </cell>
          <cell r="CT786" t="str">
            <v>X</v>
          </cell>
          <cell r="CU786">
            <v>9.6</v>
          </cell>
          <cell r="CV786">
            <v>10</v>
          </cell>
          <cell r="CW786">
            <v>22</v>
          </cell>
          <cell r="CX786">
            <v>5</v>
          </cell>
          <cell r="DB786">
            <v>0</v>
          </cell>
          <cell r="DC786">
            <v>5</v>
          </cell>
          <cell r="DD786">
            <v>125</v>
          </cell>
          <cell r="DE786">
            <v>14</v>
          </cell>
          <cell r="DF786">
            <v>136</v>
          </cell>
          <cell r="DG786">
            <v>125</v>
          </cell>
          <cell r="DH786">
            <v>7.94</v>
          </cell>
          <cell r="DI786">
            <v>3.42</v>
          </cell>
        </row>
        <row r="787">
          <cell r="A787">
            <v>25207116034</v>
          </cell>
          <cell r="B787" t="str">
            <v>Nguyễn</v>
          </cell>
          <cell r="C787" t="str">
            <v>Thị Tố</v>
          </cell>
          <cell r="D787" t="str">
            <v>Trinh</v>
          </cell>
          <cell r="E787">
            <v>37003</v>
          </cell>
          <cell r="F787" t="str">
            <v>Nữ</v>
          </cell>
          <cell r="G787" t="str">
            <v>Đã Đăng Ký (chưa học xong)</v>
          </cell>
          <cell r="H787">
            <v>8.1</v>
          </cell>
          <cell r="I787">
            <v>8.3000000000000007</v>
          </cell>
          <cell r="K787">
            <v>9.1</v>
          </cell>
          <cell r="M787">
            <v>9.5</v>
          </cell>
          <cell r="N787">
            <v>8</v>
          </cell>
          <cell r="O787">
            <v>8.9</v>
          </cell>
          <cell r="P787">
            <v>9.1999999999999993</v>
          </cell>
          <cell r="R787">
            <v>9.6999999999999993</v>
          </cell>
          <cell r="W787">
            <v>8.4</v>
          </cell>
          <cell r="X787">
            <v>8.9</v>
          </cell>
          <cell r="Y787">
            <v>9.5</v>
          </cell>
          <cell r="Z787">
            <v>9.6</v>
          </cell>
          <cell r="AA787">
            <v>9</v>
          </cell>
          <cell r="AB787">
            <v>8.9</v>
          </cell>
          <cell r="AC787">
            <v>9.6</v>
          </cell>
          <cell r="AD787">
            <v>9.5</v>
          </cell>
          <cell r="AE787">
            <v>9.5</v>
          </cell>
          <cell r="AF787" t="str">
            <v>P (P/F)</v>
          </cell>
          <cell r="AG787" t="str">
            <v>P (P/F)</v>
          </cell>
          <cell r="AH787">
            <v>6.3</v>
          </cell>
          <cell r="AI787">
            <v>9.1999999999999993</v>
          </cell>
          <cell r="AJ787">
            <v>8.6999999999999993</v>
          </cell>
          <cell r="AK787">
            <v>8.5</v>
          </cell>
          <cell r="AL787">
            <v>5.4</v>
          </cell>
          <cell r="AM787">
            <v>8.4</v>
          </cell>
          <cell r="AN787">
            <v>52</v>
          </cell>
          <cell r="AO787">
            <v>0</v>
          </cell>
          <cell r="AP787">
            <v>6.8</v>
          </cell>
          <cell r="AQ787">
            <v>7.9</v>
          </cell>
          <cell r="AR787">
            <v>9.5</v>
          </cell>
          <cell r="AX787">
            <v>5.7</v>
          </cell>
          <cell r="BD787">
            <v>6.8</v>
          </cell>
          <cell r="BE787">
            <v>5</v>
          </cell>
          <cell r="BF787">
            <v>0</v>
          </cell>
          <cell r="BG787">
            <v>7.1</v>
          </cell>
          <cell r="BH787">
            <v>8.6999999999999993</v>
          </cell>
          <cell r="BI787">
            <v>9.9</v>
          </cell>
          <cell r="BJ787">
            <v>8.1</v>
          </cell>
          <cell r="BK787">
            <v>8.8000000000000007</v>
          </cell>
          <cell r="BL787">
            <v>8.1999999999999993</v>
          </cell>
          <cell r="BM787">
            <v>8.5</v>
          </cell>
          <cell r="BN787">
            <v>7.3</v>
          </cell>
          <cell r="BO787">
            <v>8</v>
          </cell>
          <cell r="BP787">
            <v>9.4</v>
          </cell>
          <cell r="BQ787">
            <v>8.6</v>
          </cell>
          <cell r="BR787">
            <v>9.5</v>
          </cell>
          <cell r="BS787">
            <v>9.1999999999999993</v>
          </cell>
          <cell r="BU787">
            <v>9</v>
          </cell>
          <cell r="BV787">
            <v>9.3000000000000007</v>
          </cell>
          <cell r="BW787">
            <v>8.8000000000000007</v>
          </cell>
          <cell r="BX787">
            <v>8.3000000000000007</v>
          </cell>
          <cell r="BY787">
            <v>8.6999999999999993</v>
          </cell>
          <cell r="BZ787">
            <v>9.6</v>
          </cell>
          <cell r="CA787">
            <v>50</v>
          </cell>
          <cell r="CB787">
            <v>0</v>
          </cell>
          <cell r="CC787">
            <v>8.6999999999999993</v>
          </cell>
          <cell r="CF787">
            <v>9.1</v>
          </cell>
          <cell r="CG787">
            <v>9.5</v>
          </cell>
          <cell r="CI787">
            <v>9.8000000000000007</v>
          </cell>
          <cell r="CJ787">
            <v>9.1</v>
          </cell>
          <cell r="CK787">
            <v>9.3000000000000007</v>
          </cell>
          <cell r="CM787">
            <v>9.8000000000000007</v>
          </cell>
          <cell r="CO787">
            <v>9.3000000000000007</v>
          </cell>
          <cell r="CP787" t="str">
            <v>X</v>
          </cell>
          <cell r="CS787">
            <v>8</v>
          </cell>
          <cell r="CU787">
            <v>9.1</v>
          </cell>
          <cell r="CV787">
            <v>8.9</v>
          </cell>
          <cell r="CW787">
            <v>24</v>
          </cell>
          <cell r="CX787">
            <v>3</v>
          </cell>
          <cell r="DB787">
            <v>0</v>
          </cell>
          <cell r="DC787">
            <v>5</v>
          </cell>
          <cell r="DD787">
            <v>131</v>
          </cell>
          <cell r="DE787">
            <v>8</v>
          </cell>
          <cell r="DF787">
            <v>136</v>
          </cell>
          <cell r="DG787">
            <v>131</v>
          </cell>
          <cell r="DH787">
            <v>8.74</v>
          </cell>
          <cell r="DI787">
            <v>3.82</v>
          </cell>
        </row>
        <row r="788">
          <cell r="A788">
            <v>25207116476</v>
          </cell>
          <cell r="B788" t="str">
            <v>Mai</v>
          </cell>
          <cell r="C788" t="str">
            <v>Thị Ngọc</v>
          </cell>
          <cell r="D788" t="str">
            <v>Trinh</v>
          </cell>
          <cell r="E788">
            <v>37030</v>
          </cell>
          <cell r="F788" t="str">
            <v>Nữ</v>
          </cell>
          <cell r="G788" t="str">
            <v>Đã Đăng Ký (chưa học xong)</v>
          </cell>
          <cell r="H788">
            <v>7.5</v>
          </cell>
          <cell r="I788">
            <v>9.1</v>
          </cell>
          <cell r="K788">
            <v>7</v>
          </cell>
          <cell r="M788">
            <v>5.7</v>
          </cell>
          <cell r="N788">
            <v>6.1</v>
          </cell>
          <cell r="O788">
            <v>6.1</v>
          </cell>
          <cell r="P788">
            <v>7</v>
          </cell>
          <cell r="R788">
            <v>5.2</v>
          </cell>
          <cell r="W788">
            <v>6.2</v>
          </cell>
          <cell r="X788">
            <v>9.3000000000000007</v>
          </cell>
          <cell r="Y788">
            <v>8.8000000000000007</v>
          </cell>
          <cell r="Z788">
            <v>8.4</v>
          </cell>
          <cell r="AA788">
            <v>8.4</v>
          </cell>
          <cell r="AB788">
            <v>5.8</v>
          </cell>
          <cell r="AC788">
            <v>5.7</v>
          </cell>
          <cell r="AD788">
            <v>8.1</v>
          </cell>
          <cell r="AE788">
            <v>9.1</v>
          </cell>
          <cell r="AF788">
            <v>4.9000000000000004</v>
          </cell>
          <cell r="AG788">
            <v>6.7</v>
          </cell>
          <cell r="AH788">
            <v>4.8</v>
          </cell>
          <cell r="AI788">
            <v>7.7</v>
          </cell>
          <cell r="AJ788">
            <v>7.5</v>
          </cell>
          <cell r="AK788">
            <v>6.7</v>
          </cell>
          <cell r="AL788">
            <v>6.4</v>
          </cell>
          <cell r="AM788">
            <v>6</v>
          </cell>
          <cell r="AN788">
            <v>52</v>
          </cell>
          <cell r="AO788">
            <v>0</v>
          </cell>
          <cell r="AP788">
            <v>5.7</v>
          </cell>
          <cell r="AQ788">
            <v>4.5</v>
          </cell>
          <cell r="AT788">
            <v>7.1</v>
          </cell>
          <cell r="AZ788">
            <v>5.2</v>
          </cell>
          <cell r="BD788">
            <v>5.7</v>
          </cell>
          <cell r="BE788">
            <v>5</v>
          </cell>
          <cell r="BF788">
            <v>0</v>
          </cell>
          <cell r="BG788">
            <v>5.3</v>
          </cell>
          <cell r="BH788">
            <v>5.5</v>
          </cell>
          <cell r="BI788">
            <v>8.5</v>
          </cell>
          <cell r="BJ788">
            <v>4.2</v>
          </cell>
          <cell r="BK788">
            <v>5.9</v>
          </cell>
          <cell r="BL788">
            <v>6.5</v>
          </cell>
          <cell r="BM788">
            <v>7.1</v>
          </cell>
          <cell r="BN788">
            <v>5.2</v>
          </cell>
          <cell r="BO788">
            <v>5.7</v>
          </cell>
          <cell r="BP788">
            <v>6</v>
          </cell>
          <cell r="BQ788">
            <v>6.1</v>
          </cell>
          <cell r="BR788">
            <v>4.2</v>
          </cell>
          <cell r="BS788">
            <v>7</v>
          </cell>
          <cell r="BU788">
            <v>7.1</v>
          </cell>
          <cell r="BV788" t="str">
            <v>X</v>
          </cell>
          <cell r="BW788">
            <v>4.4000000000000004</v>
          </cell>
          <cell r="BX788">
            <v>7.1</v>
          </cell>
          <cell r="BY788">
            <v>6.3</v>
          </cell>
          <cell r="BZ788">
            <v>10</v>
          </cell>
          <cell r="CA788">
            <v>47</v>
          </cell>
          <cell r="CB788">
            <v>3</v>
          </cell>
          <cell r="CD788">
            <v>8</v>
          </cell>
          <cell r="CF788">
            <v>8</v>
          </cell>
          <cell r="CG788">
            <v>7</v>
          </cell>
          <cell r="CI788">
            <v>6.2</v>
          </cell>
          <cell r="CJ788">
            <v>6.9</v>
          </cell>
          <cell r="CK788">
            <v>9.1999999999999993</v>
          </cell>
          <cell r="CM788">
            <v>6.3</v>
          </cell>
          <cell r="CO788">
            <v>7</v>
          </cell>
          <cell r="CP788">
            <v>6.6</v>
          </cell>
          <cell r="CT788" t="str">
            <v>X</v>
          </cell>
          <cell r="CU788">
            <v>8.5</v>
          </cell>
          <cell r="CV788">
            <v>9.4</v>
          </cell>
          <cell r="CW788">
            <v>23</v>
          </cell>
          <cell r="CX788">
            <v>3</v>
          </cell>
          <cell r="DB788">
            <v>0</v>
          </cell>
          <cell r="DC788">
            <v>5</v>
          </cell>
          <cell r="DD788">
            <v>127</v>
          </cell>
          <cell r="DE788">
            <v>11</v>
          </cell>
          <cell r="DF788">
            <v>136</v>
          </cell>
          <cell r="DG788">
            <v>127</v>
          </cell>
          <cell r="DH788">
            <v>6.65</v>
          </cell>
          <cell r="DI788">
            <v>2.63</v>
          </cell>
        </row>
        <row r="789">
          <cell r="A789">
            <v>25207215074</v>
          </cell>
          <cell r="B789" t="str">
            <v>Phạm</v>
          </cell>
          <cell r="C789" t="str">
            <v>Thị</v>
          </cell>
          <cell r="D789" t="str">
            <v>Trinh</v>
          </cell>
          <cell r="E789">
            <v>37009</v>
          </cell>
          <cell r="F789" t="str">
            <v>Nữ</v>
          </cell>
          <cell r="G789" t="str">
            <v>Đã Đăng Ký (chưa học xong)</v>
          </cell>
          <cell r="H789">
            <v>8.4</v>
          </cell>
          <cell r="I789">
            <v>8.6999999999999993</v>
          </cell>
          <cell r="K789">
            <v>8.1</v>
          </cell>
          <cell r="M789" t="str">
            <v>P (P/F)</v>
          </cell>
          <cell r="N789">
            <v>9.3000000000000007</v>
          </cell>
          <cell r="O789">
            <v>8.5</v>
          </cell>
          <cell r="P789">
            <v>9</v>
          </cell>
          <cell r="R789">
            <v>9.1999999999999993</v>
          </cell>
          <cell r="W789">
            <v>8.4</v>
          </cell>
          <cell r="X789">
            <v>8.8000000000000007</v>
          </cell>
          <cell r="Y789">
            <v>9.1</v>
          </cell>
          <cell r="Z789">
            <v>9.1</v>
          </cell>
          <cell r="AA789">
            <v>8.9</v>
          </cell>
          <cell r="AB789">
            <v>9.1</v>
          </cell>
          <cell r="AC789">
            <v>7.5</v>
          </cell>
          <cell r="AD789">
            <v>8.8000000000000007</v>
          </cell>
          <cell r="AE789">
            <v>9.6</v>
          </cell>
          <cell r="AF789">
            <v>8.3000000000000007</v>
          </cell>
          <cell r="AG789">
            <v>8.1</v>
          </cell>
          <cell r="AH789">
            <v>7.2</v>
          </cell>
          <cell r="AI789">
            <v>8.6999999999999993</v>
          </cell>
          <cell r="AJ789">
            <v>7.4</v>
          </cell>
          <cell r="AK789">
            <v>8</v>
          </cell>
          <cell r="AL789">
            <v>6.5</v>
          </cell>
          <cell r="AM789" t="str">
            <v>X</v>
          </cell>
          <cell r="AN789">
            <v>50</v>
          </cell>
          <cell r="AO789">
            <v>2</v>
          </cell>
          <cell r="AP789">
            <v>7.4</v>
          </cell>
          <cell r="AQ789">
            <v>7.3</v>
          </cell>
          <cell r="AR789">
            <v>9</v>
          </cell>
          <cell r="AX789">
            <v>7.9</v>
          </cell>
          <cell r="BD789">
            <v>7.6</v>
          </cell>
          <cell r="BE789">
            <v>5</v>
          </cell>
          <cell r="BF789">
            <v>0</v>
          </cell>
          <cell r="BG789">
            <v>8.3000000000000007</v>
          </cell>
          <cell r="BH789">
            <v>8.6999999999999993</v>
          </cell>
          <cell r="BI789">
            <v>7.9</v>
          </cell>
          <cell r="BJ789">
            <v>9.4</v>
          </cell>
          <cell r="BK789">
            <v>8.6</v>
          </cell>
          <cell r="BL789">
            <v>9.1</v>
          </cell>
          <cell r="BM789">
            <v>8.5</v>
          </cell>
          <cell r="BN789">
            <v>7.2</v>
          </cell>
          <cell r="BO789">
            <v>7.3</v>
          </cell>
          <cell r="BP789">
            <v>7.3</v>
          </cell>
          <cell r="BQ789">
            <v>9.4</v>
          </cell>
          <cell r="BR789">
            <v>8.9</v>
          </cell>
          <cell r="BS789">
            <v>9.4</v>
          </cell>
          <cell r="BU789">
            <v>9</v>
          </cell>
          <cell r="BV789">
            <v>7</v>
          </cell>
          <cell r="BW789">
            <v>6.2</v>
          </cell>
          <cell r="BX789">
            <v>7.3</v>
          </cell>
          <cell r="BY789">
            <v>7.3</v>
          </cell>
          <cell r="BZ789">
            <v>9.4</v>
          </cell>
          <cell r="CA789">
            <v>50</v>
          </cell>
          <cell r="CB789">
            <v>0</v>
          </cell>
          <cell r="CC789">
            <v>8.9</v>
          </cell>
          <cell r="CF789">
            <v>9.1</v>
          </cell>
          <cell r="CG789">
            <v>9.1999999999999993</v>
          </cell>
          <cell r="CI789">
            <v>9.1999999999999993</v>
          </cell>
          <cell r="CJ789">
            <v>8.8000000000000007</v>
          </cell>
          <cell r="CK789">
            <v>9.4</v>
          </cell>
          <cell r="CM789">
            <v>8.8000000000000007</v>
          </cell>
          <cell r="CO789">
            <v>8.1</v>
          </cell>
          <cell r="CP789">
            <v>8.1</v>
          </cell>
          <cell r="CS789" t="str">
            <v>X</v>
          </cell>
          <cell r="CU789">
            <v>9.6</v>
          </cell>
          <cell r="CV789">
            <v>9.4</v>
          </cell>
          <cell r="CW789">
            <v>24</v>
          </cell>
          <cell r="CX789">
            <v>3</v>
          </cell>
          <cell r="DB789">
            <v>0</v>
          </cell>
          <cell r="DC789">
            <v>5</v>
          </cell>
          <cell r="DD789">
            <v>129</v>
          </cell>
          <cell r="DE789">
            <v>10</v>
          </cell>
          <cell r="DF789">
            <v>136</v>
          </cell>
          <cell r="DG789">
            <v>129</v>
          </cell>
          <cell r="DH789">
            <v>8.43</v>
          </cell>
          <cell r="DI789">
            <v>3.68</v>
          </cell>
        </row>
        <row r="790">
          <cell r="A790">
            <v>25217215090</v>
          </cell>
          <cell r="B790" t="str">
            <v>Nguyễn</v>
          </cell>
          <cell r="C790" t="str">
            <v>Văn Nhật</v>
          </cell>
          <cell r="D790" t="str">
            <v>Trịnh</v>
          </cell>
          <cell r="E790">
            <v>37199</v>
          </cell>
          <cell r="F790" t="str">
            <v>Nam</v>
          </cell>
          <cell r="G790" t="str">
            <v>Đã Đăng Ký (chưa học xong)</v>
          </cell>
          <cell r="H790">
            <v>6.9</v>
          </cell>
          <cell r="I790">
            <v>5.8</v>
          </cell>
          <cell r="K790">
            <v>7.9</v>
          </cell>
          <cell r="M790">
            <v>7.7</v>
          </cell>
          <cell r="N790">
            <v>0</v>
          </cell>
          <cell r="O790">
            <v>6.9</v>
          </cell>
          <cell r="P790">
            <v>4.5</v>
          </cell>
          <cell r="R790">
            <v>6.2</v>
          </cell>
          <cell r="V790">
            <v>8.1999999999999993</v>
          </cell>
          <cell r="W790">
            <v>4.0999999999999996</v>
          </cell>
          <cell r="X790">
            <v>7.2</v>
          </cell>
          <cell r="Y790">
            <v>9.1</v>
          </cell>
          <cell r="Z790">
            <v>7.8</v>
          </cell>
          <cell r="AA790">
            <v>7</v>
          </cell>
          <cell r="AB790">
            <v>6</v>
          </cell>
          <cell r="AC790">
            <v>6.7</v>
          </cell>
          <cell r="AE790">
            <v>8.6</v>
          </cell>
          <cell r="AF790">
            <v>8.1999999999999993</v>
          </cell>
          <cell r="AG790">
            <v>7</v>
          </cell>
          <cell r="AH790">
            <v>5.4</v>
          </cell>
          <cell r="AI790">
            <v>9.1</v>
          </cell>
          <cell r="AJ790">
            <v>7.7</v>
          </cell>
          <cell r="AK790">
            <v>7.9</v>
          </cell>
          <cell r="AL790">
            <v>6.6</v>
          </cell>
          <cell r="AN790">
            <v>47</v>
          </cell>
          <cell r="AO790">
            <v>7</v>
          </cell>
          <cell r="AP790">
            <v>7.1</v>
          </cell>
          <cell r="AQ790">
            <v>6.4</v>
          </cell>
          <cell r="AT790">
            <v>5.7</v>
          </cell>
          <cell r="BB790">
            <v>7.9</v>
          </cell>
          <cell r="BD790">
            <v>6</v>
          </cell>
          <cell r="BE790">
            <v>5</v>
          </cell>
          <cell r="BF790">
            <v>0</v>
          </cell>
          <cell r="BG790">
            <v>5.4</v>
          </cell>
          <cell r="BH790">
            <v>5.3</v>
          </cell>
          <cell r="BI790">
            <v>7.7</v>
          </cell>
          <cell r="BJ790">
            <v>4.5999999999999996</v>
          </cell>
          <cell r="BK790">
            <v>6.4</v>
          </cell>
          <cell r="BL790">
            <v>5.3</v>
          </cell>
          <cell r="BM790">
            <v>7.4</v>
          </cell>
          <cell r="BN790">
            <v>5.4</v>
          </cell>
          <cell r="BO790" t="str">
            <v>X</v>
          </cell>
          <cell r="BP790">
            <v>4.5</v>
          </cell>
          <cell r="BS790">
            <v>8.4</v>
          </cell>
          <cell r="BU790">
            <v>7.8</v>
          </cell>
          <cell r="BV790">
            <v>4.7</v>
          </cell>
          <cell r="BW790">
            <v>5.5</v>
          </cell>
          <cell r="BX790">
            <v>7.2</v>
          </cell>
          <cell r="BY790">
            <v>7.3</v>
          </cell>
          <cell r="BZ790">
            <v>7.5</v>
          </cell>
          <cell r="CA790">
            <v>42</v>
          </cell>
          <cell r="CB790">
            <v>8</v>
          </cell>
          <cell r="CD790">
            <v>7.4</v>
          </cell>
          <cell r="CF790">
            <v>5.2</v>
          </cell>
          <cell r="CG790">
            <v>7.7</v>
          </cell>
          <cell r="CI790">
            <v>7.6</v>
          </cell>
          <cell r="CJ790">
            <v>7.1</v>
          </cell>
          <cell r="CK790">
            <v>6.2</v>
          </cell>
          <cell r="CM790">
            <v>5.8</v>
          </cell>
          <cell r="CP790" t="str">
            <v>X</v>
          </cell>
          <cell r="CS790" t="str">
            <v>X</v>
          </cell>
          <cell r="CU790">
            <v>7.7</v>
          </cell>
          <cell r="CV790" t="str">
            <v>X</v>
          </cell>
          <cell r="CW790">
            <v>17</v>
          </cell>
          <cell r="CX790">
            <v>9</v>
          </cell>
          <cell r="DB790">
            <v>0</v>
          </cell>
          <cell r="DC790">
            <v>5</v>
          </cell>
          <cell r="DD790">
            <v>111</v>
          </cell>
          <cell r="DE790">
            <v>29</v>
          </cell>
          <cell r="DF790">
            <v>136</v>
          </cell>
          <cell r="DG790">
            <v>114</v>
          </cell>
          <cell r="DH790">
            <v>6.53</v>
          </cell>
          <cell r="DI790">
            <v>2.56</v>
          </cell>
        </row>
        <row r="791">
          <cell r="A791">
            <v>25217103693</v>
          </cell>
          <cell r="B791" t="str">
            <v>Phạm</v>
          </cell>
          <cell r="C791" t="str">
            <v>Phú</v>
          </cell>
          <cell r="D791" t="str">
            <v>Trọng</v>
          </cell>
          <cell r="E791">
            <v>37023</v>
          </cell>
          <cell r="F791" t="str">
            <v>Nam</v>
          </cell>
          <cell r="G791" t="str">
            <v>Đã Đăng Ký (chưa học xong)</v>
          </cell>
          <cell r="H791">
            <v>7.5</v>
          </cell>
          <cell r="I791">
            <v>8</v>
          </cell>
          <cell r="K791">
            <v>6.8</v>
          </cell>
          <cell r="M791">
            <v>7.2</v>
          </cell>
          <cell r="N791">
            <v>6.2</v>
          </cell>
          <cell r="O791">
            <v>7.7</v>
          </cell>
          <cell r="P791">
            <v>5.5</v>
          </cell>
          <cell r="R791">
            <v>5.4</v>
          </cell>
          <cell r="W791">
            <v>6.1</v>
          </cell>
          <cell r="X791">
            <v>6.1</v>
          </cell>
          <cell r="Y791">
            <v>9.3000000000000007</v>
          </cell>
          <cell r="Z791">
            <v>8.1999999999999993</v>
          </cell>
          <cell r="AB791">
            <v>7.6</v>
          </cell>
          <cell r="AC791">
            <v>9.1</v>
          </cell>
          <cell r="AD791">
            <v>7.2</v>
          </cell>
          <cell r="AE791">
            <v>8.8000000000000007</v>
          </cell>
          <cell r="AF791">
            <v>6.4</v>
          </cell>
          <cell r="AG791">
            <v>8.9</v>
          </cell>
          <cell r="AH791">
            <v>7.6</v>
          </cell>
          <cell r="AI791">
            <v>5.6</v>
          </cell>
          <cell r="AJ791">
            <v>8.6999999999999993</v>
          </cell>
          <cell r="AK791" t="str">
            <v>X</v>
          </cell>
          <cell r="AL791">
            <v>6.8</v>
          </cell>
          <cell r="AM791" t="str">
            <v>X</v>
          </cell>
          <cell r="AN791">
            <v>46</v>
          </cell>
          <cell r="AO791">
            <v>6</v>
          </cell>
          <cell r="AP791">
            <v>5.6</v>
          </cell>
          <cell r="AQ791">
            <v>6.9</v>
          </cell>
          <cell r="AV791">
            <v>7.1</v>
          </cell>
          <cell r="BB791">
            <v>7.9</v>
          </cell>
          <cell r="BD791">
            <v>7.4</v>
          </cell>
          <cell r="BE791">
            <v>5</v>
          </cell>
          <cell r="BF791">
            <v>0</v>
          </cell>
          <cell r="BG791">
            <v>6.2</v>
          </cell>
          <cell r="BH791">
            <v>8.5</v>
          </cell>
          <cell r="BI791">
            <v>8.8000000000000007</v>
          </cell>
          <cell r="BJ791">
            <v>5.3</v>
          </cell>
          <cell r="BK791">
            <v>7.3</v>
          </cell>
          <cell r="BL791">
            <v>7.8</v>
          </cell>
          <cell r="BM791">
            <v>7.9</v>
          </cell>
          <cell r="BN791">
            <v>7.1</v>
          </cell>
          <cell r="BO791" t="str">
            <v>X</v>
          </cell>
          <cell r="BP791">
            <v>5</v>
          </cell>
          <cell r="BQ791">
            <v>6.3</v>
          </cell>
          <cell r="BR791">
            <v>4.8</v>
          </cell>
          <cell r="BS791">
            <v>9.4</v>
          </cell>
          <cell r="BU791">
            <v>8.6</v>
          </cell>
          <cell r="BV791">
            <v>7.7</v>
          </cell>
          <cell r="BW791">
            <v>6.2</v>
          </cell>
          <cell r="BX791">
            <v>8.1999999999999993</v>
          </cell>
          <cell r="BY791">
            <v>8.3000000000000007</v>
          </cell>
          <cell r="BZ791">
            <v>7.7</v>
          </cell>
          <cell r="CA791">
            <v>47</v>
          </cell>
          <cell r="CB791">
            <v>3</v>
          </cell>
          <cell r="CF791">
            <v>7.9</v>
          </cell>
          <cell r="CG791" t="str">
            <v>X</v>
          </cell>
          <cell r="CI791">
            <v>7.2</v>
          </cell>
          <cell r="CJ791">
            <v>8.1999999999999993</v>
          </cell>
          <cell r="CK791">
            <v>8.6999999999999993</v>
          </cell>
          <cell r="CM791">
            <v>7.9</v>
          </cell>
          <cell r="CO791">
            <v>7.4</v>
          </cell>
          <cell r="CP791" t="str">
            <v>X</v>
          </cell>
          <cell r="CT791">
            <v>6.7</v>
          </cell>
          <cell r="CU791">
            <v>8.1999999999999993</v>
          </cell>
          <cell r="CW791">
            <v>18</v>
          </cell>
          <cell r="CX791">
            <v>8</v>
          </cell>
          <cell r="DB791">
            <v>0</v>
          </cell>
          <cell r="DC791">
            <v>5</v>
          </cell>
          <cell r="DD791">
            <v>116</v>
          </cell>
          <cell r="DE791">
            <v>22</v>
          </cell>
          <cell r="DF791">
            <v>136</v>
          </cell>
          <cell r="DG791">
            <v>116</v>
          </cell>
          <cell r="DH791">
            <v>7.34</v>
          </cell>
          <cell r="DI791">
            <v>3.06</v>
          </cell>
        </row>
        <row r="792">
          <cell r="A792">
            <v>25207101140</v>
          </cell>
          <cell r="B792" t="str">
            <v>Lê</v>
          </cell>
          <cell r="C792" t="str">
            <v>Thị Bạch</v>
          </cell>
          <cell r="D792" t="str">
            <v>Trúc</v>
          </cell>
          <cell r="E792">
            <v>37223</v>
          </cell>
          <cell r="F792" t="str">
            <v>Nữ</v>
          </cell>
          <cell r="G792" t="str">
            <v>Đã Đăng Ký (chưa học xong)</v>
          </cell>
          <cell r="H792">
            <v>8.1</v>
          </cell>
          <cell r="I792">
            <v>8.4</v>
          </cell>
          <cell r="K792">
            <v>7.4</v>
          </cell>
          <cell r="M792">
            <v>7.2</v>
          </cell>
          <cell r="N792">
            <v>6.5</v>
          </cell>
          <cell r="O792">
            <v>8</v>
          </cell>
          <cell r="P792">
            <v>7.8</v>
          </cell>
          <cell r="R792">
            <v>8.6999999999999993</v>
          </cell>
          <cell r="W792">
            <v>8.6999999999999993</v>
          </cell>
          <cell r="X792">
            <v>8.5</v>
          </cell>
          <cell r="Y792">
            <v>9.1999999999999993</v>
          </cell>
          <cell r="Z792">
            <v>9.1999999999999993</v>
          </cell>
          <cell r="AA792">
            <v>8.5</v>
          </cell>
          <cell r="AB792">
            <v>7.2</v>
          </cell>
          <cell r="AC792">
            <v>8.1</v>
          </cell>
          <cell r="AD792">
            <v>6.6</v>
          </cell>
          <cell r="AE792">
            <v>9</v>
          </cell>
          <cell r="AF792">
            <v>6.2</v>
          </cell>
          <cell r="AG792">
            <v>4.5999999999999996</v>
          </cell>
          <cell r="AH792">
            <v>8.6999999999999993</v>
          </cell>
          <cell r="AI792">
            <v>6.8</v>
          </cell>
          <cell r="AJ792">
            <v>8.5</v>
          </cell>
          <cell r="AK792">
            <v>6.2</v>
          </cell>
          <cell r="AL792" t="str">
            <v>X</v>
          </cell>
          <cell r="AM792">
            <v>7.6</v>
          </cell>
          <cell r="AN792">
            <v>50</v>
          </cell>
          <cell r="AO792">
            <v>2</v>
          </cell>
          <cell r="AP792">
            <v>7.6</v>
          </cell>
          <cell r="AQ792">
            <v>7.3</v>
          </cell>
          <cell r="AR792">
            <v>8.8000000000000007</v>
          </cell>
          <cell r="AX792">
            <v>8.8000000000000007</v>
          </cell>
          <cell r="BD792">
            <v>5.6</v>
          </cell>
          <cell r="BE792">
            <v>5</v>
          </cell>
          <cell r="BF792">
            <v>0</v>
          </cell>
          <cell r="BG792">
            <v>7.7</v>
          </cell>
          <cell r="BH792">
            <v>8.5</v>
          </cell>
          <cell r="BI792">
            <v>9.8000000000000007</v>
          </cell>
          <cell r="BJ792">
            <v>6.4</v>
          </cell>
          <cell r="BK792">
            <v>7.8</v>
          </cell>
          <cell r="BL792">
            <v>8.1</v>
          </cell>
          <cell r="BM792">
            <v>9.4</v>
          </cell>
          <cell r="BN792">
            <v>6.3</v>
          </cell>
          <cell r="BO792">
            <v>7.9</v>
          </cell>
          <cell r="BP792">
            <v>5.0999999999999996</v>
          </cell>
          <cell r="BQ792">
            <v>5.7</v>
          </cell>
          <cell r="BR792">
            <v>7.6</v>
          </cell>
          <cell r="BS792">
            <v>9.1</v>
          </cell>
          <cell r="BU792">
            <v>7.8</v>
          </cell>
          <cell r="BV792">
            <v>7.7</v>
          </cell>
          <cell r="BW792">
            <v>7.5</v>
          </cell>
          <cell r="BX792">
            <v>8.3000000000000007</v>
          </cell>
          <cell r="BY792">
            <v>7.2</v>
          </cell>
          <cell r="BZ792">
            <v>8.8000000000000007</v>
          </cell>
          <cell r="CA792">
            <v>50</v>
          </cell>
          <cell r="CB792">
            <v>0</v>
          </cell>
          <cell r="CD792" t="str">
            <v>X</v>
          </cell>
          <cell r="CF792">
            <v>9.5</v>
          </cell>
          <cell r="CG792" t="str">
            <v>X</v>
          </cell>
          <cell r="CI792">
            <v>9.3000000000000007</v>
          </cell>
          <cell r="CJ792">
            <v>9</v>
          </cell>
          <cell r="CK792">
            <v>8.1999999999999993</v>
          </cell>
          <cell r="CM792">
            <v>9.1</v>
          </cell>
          <cell r="CO792">
            <v>7.9</v>
          </cell>
          <cell r="CP792" t="str">
            <v>X</v>
          </cell>
          <cell r="CT792" t="str">
            <v>X</v>
          </cell>
          <cell r="CU792">
            <v>7.8</v>
          </cell>
          <cell r="CV792">
            <v>8.8000000000000007</v>
          </cell>
          <cell r="CW792">
            <v>16</v>
          </cell>
          <cell r="CX792">
            <v>10</v>
          </cell>
          <cell r="DB792">
            <v>0</v>
          </cell>
          <cell r="DC792">
            <v>5</v>
          </cell>
          <cell r="DD792">
            <v>121</v>
          </cell>
          <cell r="DE792">
            <v>17</v>
          </cell>
          <cell r="DF792">
            <v>136</v>
          </cell>
          <cell r="DG792">
            <v>121</v>
          </cell>
          <cell r="DH792">
            <v>7.79</v>
          </cell>
          <cell r="DI792">
            <v>3.34</v>
          </cell>
        </row>
        <row r="793">
          <cell r="A793">
            <v>25207105245</v>
          </cell>
          <cell r="B793" t="str">
            <v>Nguyễn</v>
          </cell>
          <cell r="C793" t="str">
            <v>Thị Thanh</v>
          </cell>
          <cell r="D793" t="str">
            <v>Trúc</v>
          </cell>
          <cell r="E793">
            <v>37242</v>
          </cell>
          <cell r="F793" t="str">
            <v>Nữ</v>
          </cell>
          <cell r="G793" t="str">
            <v>Đã Đăng Ký (chưa học xong)</v>
          </cell>
          <cell r="H793">
            <v>6.3</v>
          </cell>
          <cell r="I793">
            <v>9.1</v>
          </cell>
          <cell r="K793">
            <v>6.3</v>
          </cell>
          <cell r="M793">
            <v>6.3</v>
          </cell>
          <cell r="N793">
            <v>8.5</v>
          </cell>
          <cell r="O793">
            <v>7.1</v>
          </cell>
          <cell r="P793">
            <v>5</v>
          </cell>
          <cell r="R793">
            <v>8.5</v>
          </cell>
          <cell r="W793">
            <v>5.3</v>
          </cell>
          <cell r="X793">
            <v>6.6</v>
          </cell>
          <cell r="Y793">
            <v>7.5</v>
          </cell>
          <cell r="Z793">
            <v>8.1</v>
          </cell>
          <cell r="AA793">
            <v>5.8</v>
          </cell>
          <cell r="AB793">
            <v>5.8</v>
          </cell>
          <cell r="AC793">
            <v>8.9</v>
          </cell>
          <cell r="AD793">
            <v>7.3</v>
          </cell>
          <cell r="AE793">
            <v>8.8000000000000007</v>
          </cell>
          <cell r="AF793">
            <v>6.3</v>
          </cell>
          <cell r="AG793">
            <v>7.1</v>
          </cell>
          <cell r="AH793">
            <v>8.4</v>
          </cell>
          <cell r="AI793">
            <v>7.9</v>
          </cell>
          <cell r="AJ793">
            <v>7.5</v>
          </cell>
          <cell r="AK793">
            <v>6.5</v>
          </cell>
          <cell r="AL793">
            <v>7.1</v>
          </cell>
          <cell r="AM793" t="str">
            <v>X</v>
          </cell>
          <cell r="AN793">
            <v>50</v>
          </cell>
          <cell r="AO793">
            <v>2</v>
          </cell>
          <cell r="AP793">
            <v>0</v>
          </cell>
          <cell r="AQ793">
            <v>6.3</v>
          </cell>
          <cell r="AV793">
            <v>6.6</v>
          </cell>
          <cell r="BB793">
            <v>7.9</v>
          </cell>
          <cell r="BD793">
            <v>7.2</v>
          </cell>
          <cell r="BE793">
            <v>4</v>
          </cell>
          <cell r="BF793">
            <v>1</v>
          </cell>
          <cell r="BG793">
            <v>5.2</v>
          </cell>
          <cell r="BH793">
            <v>8.8000000000000007</v>
          </cell>
          <cell r="BI793">
            <v>8.8000000000000007</v>
          </cell>
          <cell r="BJ793">
            <v>7</v>
          </cell>
          <cell r="BK793">
            <v>7.2</v>
          </cell>
          <cell r="BL793">
            <v>6</v>
          </cell>
          <cell r="BM793">
            <v>8.5</v>
          </cell>
          <cell r="BN793">
            <v>7.4</v>
          </cell>
          <cell r="BO793" t="str">
            <v>X</v>
          </cell>
          <cell r="BP793">
            <v>7.5</v>
          </cell>
          <cell r="BQ793">
            <v>6.8</v>
          </cell>
          <cell r="BR793">
            <v>5.9</v>
          </cell>
          <cell r="BS793">
            <v>9</v>
          </cell>
          <cell r="BU793">
            <v>8.9</v>
          </cell>
          <cell r="BV793">
            <v>7.7</v>
          </cell>
          <cell r="BW793">
            <v>7.8</v>
          </cell>
          <cell r="BX793">
            <v>7.9</v>
          </cell>
          <cell r="BY793">
            <v>8</v>
          </cell>
          <cell r="BZ793">
            <v>9.1999999999999993</v>
          </cell>
          <cell r="CA793">
            <v>47</v>
          </cell>
          <cell r="CB793">
            <v>3</v>
          </cell>
          <cell r="CC793">
            <v>7.7</v>
          </cell>
          <cell r="CF793">
            <v>7.5</v>
          </cell>
          <cell r="CG793" t="str">
            <v>X</v>
          </cell>
          <cell r="CI793">
            <v>7.6</v>
          </cell>
          <cell r="CJ793">
            <v>8.3000000000000007</v>
          </cell>
          <cell r="CK793">
            <v>8.8000000000000007</v>
          </cell>
          <cell r="CM793">
            <v>8.9</v>
          </cell>
          <cell r="CO793">
            <v>6.3</v>
          </cell>
          <cell r="CP793" t="str">
            <v>X</v>
          </cell>
          <cell r="CT793">
            <v>6.6</v>
          </cell>
          <cell r="CU793">
            <v>8.4</v>
          </cell>
          <cell r="CV793" t="str">
            <v>X</v>
          </cell>
          <cell r="CW793">
            <v>21</v>
          </cell>
          <cell r="CX793">
            <v>6</v>
          </cell>
          <cell r="DB793">
            <v>0</v>
          </cell>
          <cell r="DC793">
            <v>5</v>
          </cell>
          <cell r="DD793">
            <v>122</v>
          </cell>
          <cell r="DE793">
            <v>17</v>
          </cell>
          <cell r="DF793">
            <v>136</v>
          </cell>
          <cell r="DG793">
            <v>122</v>
          </cell>
          <cell r="DH793">
            <v>7.42</v>
          </cell>
          <cell r="DI793">
            <v>3.13</v>
          </cell>
        </row>
        <row r="794">
          <cell r="A794">
            <v>25207105491</v>
          </cell>
          <cell r="B794" t="str">
            <v>Nguyễn</v>
          </cell>
          <cell r="C794" t="str">
            <v>Thị Thu</v>
          </cell>
          <cell r="D794" t="str">
            <v>Trúc</v>
          </cell>
          <cell r="E794">
            <v>37080</v>
          </cell>
          <cell r="F794" t="str">
            <v>Nữ</v>
          </cell>
          <cell r="G794" t="str">
            <v>Đã Đăng Ký (chưa học xong)</v>
          </cell>
          <cell r="H794">
            <v>8.1999999999999993</v>
          </cell>
          <cell r="I794">
            <v>7.4</v>
          </cell>
          <cell r="K794">
            <v>7.5</v>
          </cell>
          <cell r="M794">
            <v>6.1</v>
          </cell>
          <cell r="N794">
            <v>5.4</v>
          </cell>
          <cell r="O794">
            <v>4.5999999999999996</v>
          </cell>
          <cell r="P794">
            <v>4.8</v>
          </cell>
          <cell r="R794">
            <v>6.6</v>
          </cell>
          <cell r="W794">
            <v>5.5</v>
          </cell>
          <cell r="X794">
            <v>5.3</v>
          </cell>
          <cell r="Y794">
            <v>8.6</v>
          </cell>
          <cell r="Z794">
            <v>7.4</v>
          </cell>
          <cell r="AA794">
            <v>7.4</v>
          </cell>
          <cell r="AB794">
            <v>5.8</v>
          </cell>
          <cell r="AC794">
            <v>8.9</v>
          </cell>
          <cell r="AD794">
            <v>9.1</v>
          </cell>
          <cell r="AE794">
            <v>6.4</v>
          </cell>
          <cell r="AF794">
            <v>7</v>
          </cell>
          <cell r="AG794">
            <v>7.1</v>
          </cell>
          <cell r="AH794">
            <v>6.1</v>
          </cell>
          <cell r="AI794">
            <v>8</v>
          </cell>
          <cell r="AJ794">
            <v>9</v>
          </cell>
          <cell r="AK794">
            <v>8.9</v>
          </cell>
          <cell r="AL794">
            <v>9</v>
          </cell>
          <cell r="AM794">
            <v>7.1</v>
          </cell>
          <cell r="AN794">
            <v>52</v>
          </cell>
          <cell r="AO794">
            <v>0</v>
          </cell>
          <cell r="AP794">
            <v>6.9</v>
          </cell>
          <cell r="AQ794">
            <v>7.3</v>
          </cell>
          <cell r="AR794">
            <v>9.1999999999999993</v>
          </cell>
          <cell r="AY794">
            <v>8.1999999999999993</v>
          </cell>
          <cell r="BD794">
            <v>6.5</v>
          </cell>
          <cell r="BE794">
            <v>5</v>
          </cell>
          <cell r="BF794">
            <v>0</v>
          </cell>
          <cell r="BG794">
            <v>5.3</v>
          </cell>
          <cell r="BH794">
            <v>8.5</v>
          </cell>
          <cell r="BI794">
            <v>8.9</v>
          </cell>
          <cell r="BJ794">
            <v>6</v>
          </cell>
          <cell r="BK794">
            <v>7.3</v>
          </cell>
          <cell r="BL794">
            <v>6.1</v>
          </cell>
          <cell r="BM794">
            <v>8.5</v>
          </cell>
          <cell r="BN794">
            <v>7.2</v>
          </cell>
          <cell r="BO794">
            <v>5</v>
          </cell>
          <cell r="BP794">
            <v>4</v>
          </cell>
          <cell r="BQ794">
            <v>7.6</v>
          </cell>
          <cell r="BR794">
            <v>8.3000000000000007</v>
          </cell>
          <cell r="BS794">
            <v>8.4</v>
          </cell>
          <cell r="BU794">
            <v>7</v>
          </cell>
          <cell r="BV794">
            <v>8</v>
          </cell>
          <cell r="BW794">
            <v>5.2</v>
          </cell>
          <cell r="BX794">
            <v>4.9000000000000004</v>
          </cell>
          <cell r="BY794" t="str">
            <v>X</v>
          </cell>
          <cell r="BZ794">
            <v>9.5</v>
          </cell>
          <cell r="CA794">
            <v>47</v>
          </cell>
          <cell r="CB794">
            <v>3</v>
          </cell>
          <cell r="CC794">
            <v>6.3</v>
          </cell>
          <cell r="CF794">
            <v>8.6</v>
          </cell>
          <cell r="CG794" t="str">
            <v>X</v>
          </cell>
          <cell r="CI794">
            <v>6.2</v>
          </cell>
          <cell r="CJ794">
            <v>8.4</v>
          </cell>
          <cell r="CK794">
            <v>8.1</v>
          </cell>
          <cell r="CM794">
            <v>5</v>
          </cell>
          <cell r="CO794">
            <v>7.6</v>
          </cell>
          <cell r="CP794">
            <v>6.2</v>
          </cell>
          <cell r="CT794" t="str">
            <v>X</v>
          </cell>
          <cell r="CU794">
            <v>7.7</v>
          </cell>
          <cell r="CV794" t="str">
            <v>X</v>
          </cell>
          <cell r="CW794">
            <v>21</v>
          </cell>
          <cell r="CX794">
            <v>6</v>
          </cell>
          <cell r="DB794">
            <v>0</v>
          </cell>
          <cell r="DC794">
            <v>5</v>
          </cell>
          <cell r="DD794">
            <v>125</v>
          </cell>
          <cell r="DE794">
            <v>14</v>
          </cell>
          <cell r="DF794">
            <v>136</v>
          </cell>
          <cell r="DG794">
            <v>125</v>
          </cell>
          <cell r="DH794">
            <v>6.9</v>
          </cell>
          <cell r="DI794">
            <v>2.81</v>
          </cell>
        </row>
        <row r="795">
          <cell r="A795">
            <v>25207108477</v>
          </cell>
          <cell r="B795" t="str">
            <v>Huỳnh</v>
          </cell>
          <cell r="C795" t="str">
            <v>Thị Thanh</v>
          </cell>
          <cell r="D795" t="str">
            <v>Trúc</v>
          </cell>
          <cell r="E795">
            <v>36736</v>
          </cell>
          <cell r="F795" t="str">
            <v>Nữ</v>
          </cell>
          <cell r="G795" t="str">
            <v>Đã Đăng Ký (chưa học xong)</v>
          </cell>
          <cell r="H795">
            <v>7.6</v>
          </cell>
          <cell r="I795">
            <v>8.6</v>
          </cell>
          <cell r="K795">
            <v>7.3</v>
          </cell>
          <cell r="M795">
            <v>8.1999999999999993</v>
          </cell>
          <cell r="N795">
            <v>7.6</v>
          </cell>
          <cell r="O795">
            <v>9.4</v>
          </cell>
          <cell r="P795">
            <v>8.1</v>
          </cell>
          <cell r="R795">
            <v>7.5</v>
          </cell>
          <cell r="W795">
            <v>9.6</v>
          </cell>
          <cell r="X795">
            <v>7.2</v>
          </cell>
          <cell r="Y795">
            <v>9.3000000000000007</v>
          </cell>
          <cell r="Z795">
            <v>8.4</v>
          </cell>
          <cell r="AA795">
            <v>7.9</v>
          </cell>
          <cell r="AB795">
            <v>6.5</v>
          </cell>
          <cell r="AC795">
            <v>8.6999999999999993</v>
          </cell>
          <cell r="AD795">
            <v>8.1</v>
          </cell>
          <cell r="AE795">
            <v>8.9</v>
          </cell>
          <cell r="AF795">
            <v>6.2</v>
          </cell>
          <cell r="AG795">
            <v>7</v>
          </cell>
          <cell r="AH795">
            <v>6.1</v>
          </cell>
          <cell r="AI795">
            <v>8.9</v>
          </cell>
          <cell r="AJ795">
            <v>7.4</v>
          </cell>
          <cell r="AK795">
            <v>7.7</v>
          </cell>
          <cell r="AL795">
            <v>6.5</v>
          </cell>
          <cell r="AM795" t="str">
            <v>X</v>
          </cell>
          <cell r="AN795">
            <v>50</v>
          </cell>
          <cell r="AO795">
            <v>2</v>
          </cell>
          <cell r="AP795">
            <v>6.9</v>
          </cell>
          <cell r="AQ795">
            <v>8.6</v>
          </cell>
          <cell r="AT795">
            <v>7.4</v>
          </cell>
          <cell r="AZ795">
            <v>5.9</v>
          </cell>
          <cell r="BD795">
            <v>5.0999999999999996</v>
          </cell>
          <cell r="BE795">
            <v>5</v>
          </cell>
          <cell r="BF795">
            <v>0</v>
          </cell>
          <cell r="BG795">
            <v>6.6</v>
          </cell>
          <cell r="BH795">
            <v>6.3</v>
          </cell>
          <cell r="BI795">
            <v>7.5</v>
          </cell>
          <cell r="BJ795">
            <v>7.4</v>
          </cell>
          <cell r="BK795">
            <v>7.7</v>
          </cell>
          <cell r="BL795">
            <v>8.4</v>
          </cell>
          <cell r="BM795">
            <v>8.1</v>
          </cell>
          <cell r="BN795">
            <v>5.0999999999999996</v>
          </cell>
          <cell r="BO795">
            <v>6.9</v>
          </cell>
          <cell r="BP795">
            <v>6.5</v>
          </cell>
          <cell r="BQ795">
            <v>7.6</v>
          </cell>
          <cell r="BR795">
            <v>6.1</v>
          </cell>
          <cell r="BS795">
            <v>7.8</v>
          </cell>
          <cell r="BU795">
            <v>7.8</v>
          </cell>
          <cell r="BV795">
            <v>6.8</v>
          </cell>
          <cell r="BW795">
            <v>5.4</v>
          </cell>
          <cell r="BX795">
            <v>7.7</v>
          </cell>
          <cell r="BY795">
            <v>8.4</v>
          </cell>
          <cell r="BZ795">
            <v>9.6</v>
          </cell>
          <cell r="CA795">
            <v>50</v>
          </cell>
          <cell r="CB795">
            <v>0</v>
          </cell>
          <cell r="CD795" t="str">
            <v>X</v>
          </cell>
          <cell r="CF795">
            <v>8.6999999999999993</v>
          </cell>
          <cell r="CG795">
            <v>7.7</v>
          </cell>
          <cell r="CI795">
            <v>8</v>
          </cell>
          <cell r="CJ795">
            <v>6.4</v>
          </cell>
          <cell r="CK795">
            <v>8.1999999999999993</v>
          </cell>
          <cell r="CM795">
            <v>6.9</v>
          </cell>
          <cell r="CO795">
            <v>8.1</v>
          </cell>
          <cell r="CP795" t="str">
            <v>X</v>
          </cell>
          <cell r="CS795" t="str">
            <v>X</v>
          </cell>
          <cell r="CU795">
            <v>8.8000000000000007</v>
          </cell>
          <cell r="CV795" t="str">
            <v>X</v>
          </cell>
          <cell r="CW795">
            <v>17</v>
          </cell>
          <cell r="CX795">
            <v>9</v>
          </cell>
          <cell r="DB795">
            <v>0</v>
          </cell>
          <cell r="DC795">
            <v>5</v>
          </cell>
          <cell r="DD795">
            <v>122</v>
          </cell>
          <cell r="DE795">
            <v>16</v>
          </cell>
          <cell r="DF795">
            <v>136</v>
          </cell>
          <cell r="DG795">
            <v>122</v>
          </cell>
          <cell r="DH795">
            <v>7.54</v>
          </cell>
          <cell r="DI795">
            <v>3.18</v>
          </cell>
        </row>
        <row r="796">
          <cell r="A796">
            <v>25207116635</v>
          </cell>
          <cell r="B796" t="str">
            <v>Phạm</v>
          </cell>
          <cell r="C796" t="str">
            <v>Thanh</v>
          </cell>
          <cell r="D796" t="str">
            <v>Trúc</v>
          </cell>
          <cell r="E796">
            <v>36974</v>
          </cell>
          <cell r="F796" t="str">
            <v>Nữ</v>
          </cell>
          <cell r="G796" t="str">
            <v>Đã Đăng Ký (chưa học xong)</v>
          </cell>
          <cell r="H796" t="str">
            <v>X</v>
          </cell>
          <cell r="I796">
            <v>8.6</v>
          </cell>
          <cell r="K796">
            <v>7.5</v>
          </cell>
          <cell r="M796">
            <v>8</v>
          </cell>
          <cell r="N796">
            <v>7.4</v>
          </cell>
          <cell r="O796">
            <v>4.5999999999999996</v>
          </cell>
          <cell r="P796">
            <v>7.5</v>
          </cell>
          <cell r="R796">
            <v>6.2</v>
          </cell>
          <cell r="W796">
            <v>6.3</v>
          </cell>
          <cell r="X796">
            <v>8.6</v>
          </cell>
          <cell r="Y796">
            <v>9</v>
          </cell>
          <cell r="Z796">
            <v>9.4</v>
          </cell>
          <cell r="AA796">
            <v>8.8000000000000007</v>
          </cell>
          <cell r="AB796">
            <v>6.8</v>
          </cell>
          <cell r="AC796">
            <v>9.3000000000000007</v>
          </cell>
          <cell r="AD796">
            <v>9.4</v>
          </cell>
          <cell r="AE796">
            <v>7.2</v>
          </cell>
          <cell r="AF796">
            <v>5.7</v>
          </cell>
          <cell r="AG796">
            <v>8.6</v>
          </cell>
          <cell r="AH796">
            <v>7.4</v>
          </cell>
          <cell r="AI796">
            <v>6.9</v>
          </cell>
          <cell r="AJ796">
            <v>7.9</v>
          </cell>
          <cell r="AK796">
            <v>8.9</v>
          </cell>
          <cell r="AL796">
            <v>7.5</v>
          </cell>
          <cell r="AM796">
            <v>6.1</v>
          </cell>
          <cell r="AN796">
            <v>50</v>
          </cell>
          <cell r="AO796">
            <v>2</v>
          </cell>
          <cell r="AP796">
            <v>6.9</v>
          </cell>
          <cell r="AQ796">
            <v>6.9</v>
          </cell>
          <cell r="AR796">
            <v>9.1999999999999993</v>
          </cell>
          <cell r="AX796">
            <v>7.7</v>
          </cell>
          <cell r="BD796">
            <v>6.8</v>
          </cell>
          <cell r="BE796">
            <v>5</v>
          </cell>
          <cell r="BF796">
            <v>0</v>
          </cell>
          <cell r="BG796">
            <v>4</v>
          </cell>
          <cell r="BH796">
            <v>9</v>
          </cell>
          <cell r="BI796">
            <v>6.9</v>
          </cell>
          <cell r="BJ796">
            <v>6.5</v>
          </cell>
          <cell r="BK796">
            <v>7.9</v>
          </cell>
          <cell r="BL796">
            <v>8.4</v>
          </cell>
          <cell r="BM796">
            <v>8.1999999999999993</v>
          </cell>
          <cell r="BN796">
            <v>6.8</v>
          </cell>
          <cell r="BO796">
            <v>5.3</v>
          </cell>
          <cell r="BP796">
            <v>6.5</v>
          </cell>
          <cell r="BQ796">
            <v>8.1</v>
          </cell>
          <cell r="BR796">
            <v>9</v>
          </cell>
          <cell r="BS796">
            <v>8.4</v>
          </cell>
          <cell r="BU796">
            <v>6.9</v>
          </cell>
          <cell r="BV796">
            <v>8.8000000000000007</v>
          </cell>
          <cell r="BW796">
            <v>7.4</v>
          </cell>
          <cell r="BX796">
            <v>5.0999999999999996</v>
          </cell>
          <cell r="BY796">
            <v>7.9</v>
          </cell>
          <cell r="BZ796">
            <v>9.1</v>
          </cell>
          <cell r="CA796">
            <v>50</v>
          </cell>
          <cell r="CB796">
            <v>0</v>
          </cell>
          <cell r="CC796">
            <v>7.9</v>
          </cell>
          <cell r="CF796">
            <v>8.6</v>
          </cell>
          <cell r="CG796">
            <v>8.5</v>
          </cell>
          <cell r="CI796">
            <v>8.1999999999999993</v>
          </cell>
          <cell r="CJ796">
            <v>7.1</v>
          </cell>
          <cell r="CK796">
            <v>7.9</v>
          </cell>
          <cell r="CM796">
            <v>8.3000000000000007</v>
          </cell>
          <cell r="CO796">
            <v>8.1</v>
          </cell>
          <cell r="CP796">
            <v>7.9</v>
          </cell>
          <cell r="CS796" t="str">
            <v>X</v>
          </cell>
          <cell r="CU796">
            <v>8.9</v>
          </cell>
          <cell r="CV796">
            <v>8.5</v>
          </cell>
          <cell r="CW796">
            <v>24</v>
          </cell>
          <cell r="CX796">
            <v>3</v>
          </cell>
          <cell r="DB796">
            <v>0</v>
          </cell>
          <cell r="DC796">
            <v>5</v>
          </cell>
          <cell r="DD796">
            <v>129</v>
          </cell>
          <cell r="DE796">
            <v>10</v>
          </cell>
          <cell r="DF796">
            <v>136</v>
          </cell>
          <cell r="DG796">
            <v>131</v>
          </cell>
          <cell r="DH796">
            <v>7.46</v>
          </cell>
          <cell r="DI796">
            <v>3.12</v>
          </cell>
        </row>
        <row r="797">
          <cell r="A797">
            <v>25212205819</v>
          </cell>
          <cell r="B797" t="str">
            <v>Nguyễn</v>
          </cell>
          <cell r="C797" t="str">
            <v>Kiên</v>
          </cell>
          <cell r="D797" t="str">
            <v>Trung</v>
          </cell>
          <cell r="E797">
            <v>37154</v>
          </cell>
          <cell r="F797" t="str">
            <v>Nam</v>
          </cell>
          <cell r="G797" t="str">
            <v>Đã Đăng Ký (chưa học xong)</v>
          </cell>
          <cell r="H797">
            <v>7.8</v>
          </cell>
          <cell r="I797">
            <v>8.6</v>
          </cell>
          <cell r="K797">
            <v>7.2</v>
          </cell>
          <cell r="M797" t="str">
            <v>P (P/F)</v>
          </cell>
          <cell r="N797">
            <v>5.8</v>
          </cell>
          <cell r="O797">
            <v>4.3</v>
          </cell>
          <cell r="P797">
            <v>4.7</v>
          </cell>
          <cell r="R797">
            <v>7.6</v>
          </cell>
          <cell r="W797">
            <v>5.8</v>
          </cell>
          <cell r="X797">
            <v>9</v>
          </cell>
          <cell r="Y797">
            <v>9.1</v>
          </cell>
          <cell r="Z797">
            <v>9.5</v>
          </cell>
          <cell r="AA797">
            <v>6.9</v>
          </cell>
          <cell r="AB797">
            <v>8.4</v>
          </cell>
          <cell r="AC797">
            <v>9.1</v>
          </cell>
          <cell r="AD797">
            <v>8.4</v>
          </cell>
          <cell r="AE797">
            <v>9</v>
          </cell>
          <cell r="AF797">
            <v>9.6</v>
          </cell>
          <cell r="AG797">
            <v>7.6</v>
          </cell>
          <cell r="AH797">
            <v>8.4</v>
          </cell>
          <cell r="AI797">
            <v>9</v>
          </cell>
          <cell r="AJ797">
            <v>8.3000000000000007</v>
          </cell>
          <cell r="AK797">
            <v>8.4</v>
          </cell>
          <cell r="AL797" t="str">
            <v>X</v>
          </cell>
          <cell r="AM797">
            <v>8.6999999999999993</v>
          </cell>
          <cell r="AN797">
            <v>50</v>
          </cell>
          <cell r="AO797">
            <v>2</v>
          </cell>
          <cell r="AP797">
            <v>7.6</v>
          </cell>
          <cell r="AQ797">
            <v>7.4</v>
          </cell>
          <cell r="AV797">
            <v>5.9</v>
          </cell>
          <cell r="AX797">
            <v>9.8000000000000007</v>
          </cell>
          <cell r="BD797">
            <v>5.4</v>
          </cell>
          <cell r="BE797">
            <v>5</v>
          </cell>
          <cell r="BF797">
            <v>0</v>
          </cell>
          <cell r="BG797">
            <v>4.8</v>
          </cell>
          <cell r="BH797">
            <v>5.6</v>
          </cell>
          <cell r="BI797">
            <v>7.2</v>
          </cell>
          <cell r="BJ797">
            <v>6.7</v>
          </cell>
          <cell r="BK797">
            <v>7.2</v>
          </cell>
          <cell r="BL797">
            <v>6.7</v>
          </cell>
          <cell r="BM797">
            <v>7.4</v>
          </cell>
          <cell r="BN797">
            <v>6.2</v>
          </cell>
          <cell r="BO797">
            <v>5.0999999999999996</v>
          </cell>
          <cell r="BP797">
            <v>5.6</v>
          </cell>
          <cell r="BQ797">
            <v>4.7</v>
          </cell>
          <cell r="BR797">
            <v>8.6999999999999993</v>
          </cell>
          <cell r="BS797">
            <v>8.8000000000000007</v>
          </cell>
          <cell r="BU797">
            <v>7.7</v>
          </cell>
          <cell r="BV797">
            <v>6</v>
          </cell>
          <cell r="BW797">
            <v>7.4</v>
          </cell>
          <cell r="BX797">
            <v>7.7</v>
          </cell>
          <cell r="BY797">
            <v>6.6</v>
          </cell>
          <cell r="BZ797">
            <v>9.4</v>
          </cell>
          <cell r="CA797">
            <v>50</v>
          </cell>
          <cell r="CB797">
            <v>0</v>
          </cell>
          <cell r="CD797">
            <v>7.9</v>
          </cell>
          <cell r="CF797">
            <v>4.8</v>
          </cell>
          <cell r="CG797">
            <v>6.4</v>
          </cell>
          <cell r="CI797">
            <v>8</v>
          </cell>
          <cell r="CJ797">
            <v>6.8</v>
          </cell>
          <cell r="CK797">
            <v>8</v>
          </cell>
          <cell r="CM797">
            <v>7.7</v>
          </cell>
          <cell r="CO797" t="str">
            <v>X</v>
          </cell>
          <cell r="CP797" t="str">
            <v>X</v>
          </cell>
          <cell r="CS797" t="str">
            <v>X</v>
          </cell>
          <cell r="CU797">
            <v>8.1</v>
          </cell>
          <cell r="CV797">
            <v>6.3</v>
          </cell>
          <cell r="CW797">
            <v>18</v>
          </cell>
          <cell r="CX797">
            <v>8</v>
          </cell>
          <cell r="DB797">
            <v>0</v>
          </cell>
          <cell r="DC797">
            <v>5</v>
          </cell>
          <cell r="DD797">
            <v>123</v>
          </cell>
          <cell r="DE797">
            <v>15</v>
          </cell>
          <cell r="DF797">
            <v>136</v>
          </cell>
          <cell r="DG797">
            <v>123</v>
          </cell>
          <cell r="DH797">
            <v>7.16</v>
          </cell>
          <cell r="DI797">
            <v>2.94</v>
          </cell>
        </row>
        <row r="798">
          <cell r="A798">
            <v>25217104248</v>
          </cell>
          <cell r="B798" t="str">
            <v>Phan</v>
          </cell>
          <cell r="C798" t="str">
            <v>Tấn</v>
          </cell>
          <cell r="D798" t="str">
            <v>Trung</v>
          </cell>
          <cell r="E798">
            <v>37179</v>
          </cell>
          <cell r="F798" t="str">
            <v>Nam</v>
          </cell>
          <cell r="G798" t="str">
            <v>Đã Đăng Ký (chưa học xong)</v>
          </cell>
          <cell r="H798">
            <v>7.9</v>
          </cell>
          <cell r="I798">
            <v>9.1</v>
          </cell>
          <cell r="K798">
            <v>7.5</v>
          </cell>
          <cell r="M798">
            <v>6.5</v>
          </cell>
          <cell r="N798">
            <v>5.7</v>
          </cell>
          <cell r="O798">
            <v>6.6</v>
          </cell>
          <cell r="P798">
            <v>7.7</v>
          </cell>
          <cell r="R798">
            <v>8.1999999999999993</v>
          </cell>
          <cell r="W798">
            <v>9.3000000000000007</v>
          </cell>
          <cell r="X798">
            <v>8.6</v>
          </cell>
          <cell r="Y798">
            <v>8.6</v>
          </cell>
          <cell r="Z798">
            <v>8.8000000000000007</v>
          </cell>
          <cell r="AA798" t="str">
            <v>X</v>
          </cell>
          <cell r="AB798">
            <v>6.8</v>
          </cell>
          <cell r="AC798">
            <v>6.2</v>
          </cell>
          <cell r="AD798">
            <v>8.8000000000000007</v>
          </cell>
          <cell r="AE798">
            <v>6.9</v>
          </cell>
          <cell r="AF798">
            <v>7.3</v>
          </cell>
          <cell r="AG798">
            <v>4</v>
          </cell>
          <cell r="AH798">
            <v>7.5</v>
          </cell>
          <cell r="AI798">
            <v>8.6</v>
          </cell>
          <cell r="AJ798">
            <v>7</v>
          </cell>
          <cell r="AK798">
            <v>7.2</v>
          </cell>
          <cell r="AL798">
            <v>6.9</v>
          </cell>
          <cell r="AM798">
            <v>7.4</v>
          </cell>
          <cell r="AN798">
            <v>50</v>
          </cell>
          <cell r="AO798">
            <v>2</v>
          </cell>
          <cell r="AP798">
            <v>8</v>
          </cell>
          <cell r="AQ798">
            <v>8.5</v>
          </cell>
          <cell r="AS798">
            <v>7.2</v>
          </cell>
          <cell r="AY798">
            <v>6.6</v>
          </cell>
          <cell r="BD798">
            <v>6.6</v>
          </cell>
          <cell r="BE798">
            <v>5</v>
          </cell>
          <cell r="BF798">
            <v>0</v>
          </cell>
          <cell r="BG798">
            <v>6.5</v>
          </cell>
          <cell r="BH798">
            <v>4.9000000000000004</v>
          </cell>
          <cell r="BI798" t="str">
            <v>X</v>
          </cell>
          <cell r="BJ798">
            <v>5.5</v>
          </cell>
          <cell r="BK798">
            <v>7.9</v>
          </cell>
          <cell r="BL798">
            <v>8.6</v>
          </cell>
          <cell r="BM798">
            <v>8.3000000000000007</v>
          </cell>
          <cell r="BN798">
            <v>7.3</v>
          </cell>
          <cell r="BO798">
            <v>5</v>
          </cell>
          <cell r="BP798">
            <v>7.5</v>
          </cell>
          <cell r="BQ798">
            <v>6.6</v>
          </cell>
          <cell r="BR798">
            <v>4.7</v>
          </cell>
          <cell r="BS798">
            <v>9</v>
          </cell>
          <cell r="BU798">
            <v>8.1</v>
          </cell>
          <cell r="BV798" t="str">
            <v>X</v>
          </cell>
          <cell r="BW798">
            <v>6.3</v>
          </cell>
          <cell r="BX798">
            <v>8</v>
          </cell>
          <cell r="BY798" t="str">
            <v>X</v>
          </cell>
          <cell r="BZ798">
            <v>9.5</v>
          </cell>
          <cell r="CA798">
            <v>42</v>
          </cell>
          <cell r="CB798">
            <v>8</v>
          </cell>
          <cell r="CC798">
            <v>7.8</v>
          </cell>
          <cell r="CF798">
            <v>8.5</v>
          </cell>
          <cell r="CI798">
            <v>7.5</v>
          </cell>
          <cell r="CJ798">
            <v>8.6</v>
          </cell>
          <cell r="CK798">
            <v>9.4</v>
          </cell>
          <cell r="CM798">
            <v>9.3000000000000007</v>
          </cell>
          <cell r="CS798" t="str">
            <v>X</v>
          </cell>
          <cell r="CU798">
            <v>9.1999999999999993</v>
          </cell>
          <cell r="CV798" t="str">
            <v>X</v>
          </cell>
          <cell r="CW798">
            <v>16</v>
          </cell>
          <cell r="CX798">
            <v>11</v>
          </cell>
          <cell r="DB798">
            <v>0</v>
          </cell>
          <cell r="DC798">
            <v>5</v>
          </cell>
          <cell r="DD798">
            <v>113</v>
          </cell>
          <cell r="DE798">
            <v>26</v>
          </cell>
          <cell r="DF798">
            <v>136</v>
          </cell>
          <cell r="DG798">
            <v>113</v>
          </cell>
          <cell r="DH798">
            <v>7.38</v>
          </cell>
          <cell r="DI798">
            <v>3.11</v>
          </cell>
        </row>
        <row r="799">
          <cell r="A799">
            <v>25217105580</v>
          </cell>
          <cell r="B799" t="str">
            <v>Nguyễn</v>
          </cell>
          <cell r="C799" t="str">
            <v>Lê Chí</v>
          </cell>
          <cell r="D799" t="str">
            <v>Trung</v>
          </cell>
          <cell r="E799">
            <v>36907</v>
          </cell>
          <cell r="F799" t="str">
            <v>Nam</v>
          </cell>
          <cell r="G799" t="str">
            <v>Đã Đăng Ký (chưa học xong)</v>
          </cell>
          <cell r="H799">
            <v>5.7</v>
          </cell>
          <cell r="I799">
            <v>0</v>
          </cell>
          <cell r="J799">
            <v>8.1999999999999993</v>
          </cell>
          <cell r="K799">
            <v>7.4</v>
          </cell>
          <cell r="M799">
            <v>5.8</v>
          </cell>
          <cell r="N799">
            <v>7.4</v>
          </cell>
          <cell r="O799">
            <v>4.9000000000000004</v>
          </cell>
          <cell r="P799">
            <v>5.6</v>
          </cell>
          <cell r="R799">
            <v>5</v>
          </cell>
          <cell r="W799">
            <v>6.4</v>
          </cell>
          <cell r="X799">
            <v>6.7</v>
          </cell>
          <cell r="Y799">
            <v>8.5</v>
          </cell>
          <cell r="Z799">
            <v>8.4</v>
          </cell>
          <cell r="AA799" t="str">
            <v>X</v>
          </cell>
          <cell r="AB799">
            <v>6.1</v>
          </cell>
          <cell r="AC799">
            <v>6.9</v>
          </cell>
          <cell r="AD799">
            <v>8.3000000000000007</v>
          </cell>
          <cell r="AE799">
            <v>8.6999999999999993</v>
          </cell>
          <cell r="AF799">
            <v>5.0999999999999996</v>
          </cell>
          <cell r="AG799">
            <v>0</v>
          </cell>
          <cell r="AH799">
            <v>6.4</v>
          </cell>
          <cell r="AI799">
            <v>7.4</v>
          </cell>
          <cell r="AJ799">
            <v>7.6</v>
          </cell>
          <cell r="AL799">
            <v>6.1</v>
          </cell>
          <cell r="AN799">
            <v>43</v>
          </cell>
          <cell r="AO799">
            <v>8</v>
          </cell>
          <cell r="AP799">
            <v>4.7</v>
          </cell>
          <cell r="AQ799">
            <v>5.0999999999999996</v>
          </cell>
          <cell r="AR799">
            <v>7.9</v>
          </cell>
          <cell r="AX799">
            <v>6.3</v>
          </cell>
          <cell r="BD799">
            <v>6.1</v>
          </cell>
          <cell r="BE799">
            <v>5</v>
          </cell>
          <cell r="BF799">
            <v>0</v>
          </cell>
          <cell r="BG799">
            <v>7.1</v>
          </cell>
          <cell r="BH799">
            <v>7.5</v>
          </cell>
          <cell r="BJ799">
            <v>6.2</v>
          </cell>
          <cell r="BK799">
            <v>8</v>
          </cell>
          <cell r="BL799" t="str">
            <v>X</v>
          </cell>
          <cell r="BM799">
            <v>7.3</v>
          </cell>
          <cell r="BN799">
            <v>6.5</v>
          </cell>
          <cell r="BO799">
            <v>5.8</v>
          </cell>
          <cell r="BP799">
            <v>5.8</v>
          </cell>
          <cell r="BS799">
            <v>8.6</v>
          </cell>
          <cell r="BU799">
            <v>6.4</v>
          </cell>
          <cell r="BV799">
            <v>6.4</v>
          </cell>
          <cell r="BW799">
            <v>0</v>
          </cell>
          <cell r="BX799" t="str">
            <v>X</v>
          </cell>
          <cell r="BY799">
            <v>7.3</v>
          </cell>
          <cell r="BZ799">
            <v>8.9</v>
          </cell>
          <cell r="CA799">
            <v>34</v>
          </cell>
          <cell r="CB799">
            <v>16</v>
          </cell>
          <cell r="CC799">
            <v>8.1</v>
          </cell>
          <cell r="CF799">
            <v>0</v>
          </cell>
          <cell r="CI799">
            <v>6.5</v>
          </cell>
          <cell r="CJ799">
            <v>8.5</v>
          </cell>
          <cell r="CK799">
            <v>8.9</v>
          </cell>
          <cell r="CM799">
            <v>8</v>
          </cell>
          <cell r="CO799">
            <v>7.6</v>
          </cell>
          <cell r="CP799">
            <v>6.7</v>
          </cell>
          <cell r="CT799" t="str">
            <v>X</v>
          </cell>
          <cell r="CW799">
            <v>18</v>
          </cell>
          <cell r="CX799">
            <v>9</v>
          </cell>
          <cell r="DB799">
            <v>0</v>
          </cell>
          <cell r="DC799">
            <v>5</v>
          </cell>
          <cell r="DD799">
            <v>100</v>
          </cell>
          <cell r="DE799">
            <v>38</v>
          </cell>
          <cell r="DF799">
            <v>136</v>
          </cell>
          <cell r="DG799">
            <v>112</v>
          </cell>
          <cell r="DH799">
            <v>6.36</v>
          </cell>
          <cell r="DI799">
            <v>2.5099999999999998</v>
          </cell>
        </row>
        <row r="800">
          <cell r="A800">
            <v>25218617328</v>
          </cell>
          <cell r="B800" t="str">
            <v>Nguyễn</v>
          </cell>
          <cell r="C800" t="str">
            <v>Chí</v>
          </cell>
          <cell r="D800" t="str">
            <v>Trung</v>
          </cell>
          <cell r="E800">
            <v>35821</v>
          </cell>
          <cell r="F800" t="str">
            <v>Nam</v>
          </cell>
          <cell r="G800" t="str">
            <v>Đã Đăng Ký (chưa học xong)</v>
          </cell>
          <cell r="H800">
            <v>7.8</v>
          </cell>
          <cell r="I800">
            <v>9</v>
          </cell>
          <cell r="K800">
            <v>8</v>
          </cell>
          <cell r="M800">
            <v>8.9</v>
          </cell>
          <cell r="N800">
            <v>8.6999999999999993</v>
          </cell>
          <cell r="O800">
            <v>8</v>
          </cell>
          <cell r="P800">
            <v>9.6</v>
          </cell>
          <cell r="R800">
            <v>8.5</v>
          </cell>
          <cell r="W800">
            <v>8.1</v>
          </cell>
          <cell r="X800">
            <v>9.9</v>
          </cell>
          <cell r="Y800">
            <v>8.6999999999999993</v>
          </cell>
          <cell r="Z800">
            <v>8.4</v>
          </cell>
          <cell r="AA800">
            <v>8.3000000000000007</v>
          </cell>
          <cell r="AB800">
            <v>8.6999999999999993</v>
          </cell>
          <cell r="AC800">
            <v>8.9</v>
          </cell>
          <cell r="AD800">
            <v>8.9</v>
          </cell>
          <cell r="AE800">
            <v>8.6999999999999993</v>
          </cell>
          <cell r="AF800">
            <v>7.7</v>
          </cell>
          <cell r="AG800">
            <v>8.8000000000000007</v>
          </cell>
          <cell r="AH800">
            <v>5.3</v>
          </cell>
          <cell r="AI800">
            <v>7.9</v>
          </cell>
          <cell r="AJ800">
            <v>6.8</v>
          </cell>
          <cell r="AK800">
            <v>8.1</v>
          </cell>
          <cell r="AL800">
            <v>7.6</v>
          </cell>
          <cell r="AM800">
            <v>8.6999999999999993</v>
          </cell>
          <cell r="AN800">
            <v>52</v>
          </cell>
          <cell r="AO800">
            <v>0</v>
          </cell>
          <cell r="AP800">
            <v>6</v>
          </cell>
          <cell r="BE800">
            <v>1</v>
          </cell>
          <cell r="BF800">
            <v>4</v>
          </cell>
          <cell r="BG800">
            <v>5.6</v>
          </cell>
          <cell r="BH800">
            <v>7.5</v>
          </cell>
          <cell r="BI800">
            <v>9.6999999999999993</v>
          </cell>
          <cell r="BJ800">
            <v>6.7</v>
          </cell>
          <cell r="BK800">
            <v>8.1</v>
          </cell>
          <cell r="BL800">
            <v>8.8000000000000007</v>
          </cell>
          <cell r="BM800">
            <v>8.1999999999999993</v>
          </cell>
          <cell r="BN800">
            <v>7.1</v>
          </cell>
          <cell r="BO800">
            <v>7.1</v>
          </cell>
          <cell r="BP800">
            <v>8.6999999999999993</v>
          </cell>
          <cell r="BQ800">
            <v>8.1999999999999993</v>
          </cell>
          <cell r="BR800">
            <v>9.6</v>
          </cell>
          <cell r="BS800">
            <v>9.4</v>
          </cell>
          <cell r="BU800">
            <v>8.5</v>
          </cell>
          <cell r="BV800">
            <v>7.2</v>
          </cell>
          <cell r="BW800">
            <v>6.1</v>
          </cell>
          <cell r="BX800">
            <v>7.6</v>
          </cell>
          <cell r="BY800">
            <v>9.1999999999999993</v>
          </cell>
          <cell r="BZ800">
            <v>8.6999999999999993</v>
          </cell>
          <cell r="CA800">
            <v>50</v>
          </cell>
          <cell r="CB800">
            <v>0</v>
          </cell>
          <cell r="CC800">
            <v>8</v>
          </cell>
          <cell r="CF800">
            <v>8.1999999999999993</v>
          </cell>
          <cell r="CG800">
            <v>8.9</v>
          </cell>
          <cell r="CI800">
            <v>9.3000000000000007</v>
          </cell>
          <cell r="CJ800">
            <v>8.5</v>
          </cell>
          <cell r="CK800">
            <v>9.1999999999999993</v>
          </cell>
          <cell r="CM800">
            <v>8.6</v>
          </cell>
          <cell r="CO800">
            <v>9.1</v>
          </cell>
          <cell r="CP800">
            <v>8.1</v>
          </cell>
          <cell r="CS800">
            <v>8.8000000000000007</v>
          </cell>
          <cell r="CU800">
            <v>8.8000000000000007</v>
          </cell>
          <cell r="CV800">
            <v>9.5</v>
          </cell>
          <cell r="CW800">
            <v>27</v>
          </cell>
          <cell r="CX800">
            <v>0</v>
          </cell>
          <cell r="DB800">
            <v>0</v>
          </cell>
          <cell r="DC800">
            <v>5</v>
          </cell>
          <cell r="DD800">
            <v>130</v>
          </cell>
          <cell r="DE800">
            <v>9</v>
          </cell>
          <cell r="DF800">
            <v>136</v>
          </cell>
          <cell r="DG800">
            <v>130</v>
          </cell>
          <cell r="DH800">
            <v>8.24</v>
          </cell>
          <cell r="DI800">
            <v>3.62</v>
          </cell>
        </row>
        <row r="801">
          <cell r="A801">
            <v>25217104086</v>
          </cell>
          <cell r="B801" t="str">
            <v>Nguyễn</v>
          </cell>
          <cell r="C801" t="str">
            <v>Quang</v>
          </cell>
          <cell r="D801" t="str">
            <v>Trường</v>
          </cell>
          <cell r="E801">
            <v>37250</v>
          </cell>
          <cell r="F801" t="str">
            <v>Nam</v>
          </cell>
          <cell r="G801" t="str">
            <v>Đã Đăng Ký (chưa học xong)</v>
          </cell>
          <cell r="H801">
            <v>8.1</v>
          </cell>
          <cell r="I801">
            <v>8.1</v>
          </cell>
          <cell r="K801">
            <v>7.4</v>
          </cell>
          <cell r="M801">
            <v>8.6</v>
          </cell>
          <cell r="N801">
            <v>6.9</v>
          </cell>
          <cell r="O801">
            <v>5.9</v>
          </cell>
          <cell r="P801">
            <v>6.4</v>
          </cell>
          <cell r="R801">
            <v>4.7</v>
          </cell>
          <cell r="W801">
            <v>5.3</v>
          </cell>
          <cell r="X801">
            <v>5.5</v>
          </cell>
          <cell r="Y801">
            <v>8.6</v>
          </cell>
          <cell r="Z801">
            <v>8.1</v>
          </cell>
          <cell r="AA801" t="str">
            <v>X</v>
          </cell>
          <cell r="AB801">
            <v>5.3</v>
          </cell>
          <cell r="AC801">
            <v>9.5</v>
          </cell>
          <cell r="AD801">
            <v>9</v>
          </cell>
          <cell r="AE801">
            <v>6.2</v>
          </cell>
          <cell r="AF801">
            <v>5.3</v>
          </cell>
          <cell r="AG801">
            <v>4.9000000000000004</v>
          </cell>
          <cell r="AH801">
            <v>6.3</v>
          </cell>
          <cell r="AI801">
            <v>6.3</v>
          </cell>
          <cell r="AJ801">
            <v>5.3</v>
          </cell>
          <cell r="AK801" t="str">
            <v>X</v>
          </cell>
          <cell r="AL801">
            <v>6</v>
          </cell>
          <cell r="AM801">
            <v>8.6999999999999993</v>
          </cell>
          <cell r="AN801">
            <v>48</v>
          </cell>
          <cell r="AO801">
            <v>4</v>
          </cell>
          <cell r="AP801">
            <v>9.1999999999999993</v>
          </cell>
          <cell r="AQ801">
            <v>9.1</v>
          </cell>
          <cell r="AR801">
            <v>7.9</v>
          </cell>
          <cell r="AY801">
            <v>8.9</v>
          </cell>
          <cell r="BD801">
            <v>7.5</v>
          </cell>
          <cell r="BE801">
            <v>5</v>
          </cell>
          <cell r="BF801">
            <v>0</v>
          </cell>
          <cell r="BG801">
            <v>5.5</v>
          </cell>
          <cell r="BH801">
            <v>5.6</v>
          </cell>
          <cell r="BI801">
            <v>8.3000000000000007</v>
          </cell>
          <cell r="BJ801">
            <v>5</v>
          </cell>
          <cell r="BK801">
            <v>7.7</v>
          </cell>
          <cell r="BL801">
            <v>8.1</v>
          </cell>
          <cell r="BM801">
            <v>6.3</v>
          </cell>
          <cell r="BN801">
            <v>5.0999999999999996</v>
          </cell>
          <cell r="BO801">
            <v>8.3000000000000007</v>
          </cell>
          <cell r="BP801">
            <v>4.7</v>
          </cell>
          <cell r="BQ801">
            <v>7.9</v>
          </cell>
          <cell r="BR801">
            <v>7.5</v>
          </cell>
          <cell r="BS801">
            <v>7.1</v>
          </cell>
          <cell r="BU801">
            <v>5.7</v>
          </cell>
          <cell r="BV801">
            <v>8</v>
          </cell>
          <cell r="BW801">
            <v>7.4</v>
          </cell>
          <cell r="BX801">
            <v>7.9</v>
          </cell>
          <cell r="BY801">
            <v>8.1</v>
          </cell>
          <cell r="BZ801">
            <v>8.1999999999999993</v>
          </cell>
          <cell r="CA801">
            <v>50</v>
          </cell>
          <cell r="CB801">
            <v>0</v>
          </cell>
          <cell r="CC801">
            <v>6</v>
          </cell>
          <cell r="CF801">
            <v>7.2</v>
          </cell>
          <cell r="CG801">
            <v>6</v>
          </cell>
          <cell r="CI801">
            <v>6.5</v>
          </cell>
          <cell r="CJ801">
            <v>7.8</v>
          </cell>
          <cell r="CK801">
            <v>6.7</v>
          </cell>
          <cell r="CM801">
            <v>6.9</v>
          </cell>
          <cell r="CO801">
            <v>6.1</v>
          </cell>
          <cell r="CP801">
            <v>7.4</v>
          </cell>
          <cell r="CS801">
            <v>5.7</v>
          </cell>
          <cell r="CU801">
            <v>8.5</v>
          </cell>
          <cell r="CV801">
            <v>7</v>
          </cell>
          <cell r="CW801">
            <v>27</v>
          </cell>
          <cell r="CX801">
            <v>0</v>
          </cell>
          <cell r="DB801">
            <v>0</v>
          </cell>
          <cell r="DC801">
            <v>5</v>
          </cell>
          <cell r="DD801">
            <v>130</v>
          </cell>
          <cell r="DE801">
            <v>9</v>
          </cell>
          <cell r="DF801">
            <v>136</v>
          </cell>
          <cell r="DG801">
            <v>130</v>
          </cell>
          <cell r="DH801">
            <v>6.8</v>
          </cell>
          <cell r="DI801">
            <v>2.73</v>
          </cell>
        </row>
        <row r="802">
          <cell r="A802">
            <v>24217100168</v>
          </cell>
          <cell r="B802" t="str">
            <v>Nguyễn</v>
          </cell>
          <cell r="C802" t="str">
            <v>Anh</v>
          </cell>
          <cell r="D802" t="str">
            <v>Tú</v>
          </cell>
          <cell r="E802">
            <v>36806</v>
          </cell>
          <cell r="F802" t="str">
            <v>Nam</v>
          </cell>
          <cell r="G802" t="str">
            <v>Đang Học Lại</v>
          </cell>
          <cell r="H802">
            <v>7.2</v>
          </cell>
          <cell r="I802">
            <v>9</v>
          </cell>
          <cell r="K802">
            <v>7.6</v>
          </cell>
          <cell r="M802">
            <v>5.2</v>
          </cell>
          <cell r="N802">
            <v>5.3</v>
          </cell>
          <cell r="O802">
            <v>5.0999999999999996</v>
          </cell>
          <cell r="P802">
            <v>5</v>
          </cell>
          <cell r="R802">
            <v>7.3</v>
          </cell>
          <cell r="W802">
            <v>6</v>
          </cell>
          <cell r="X802">
            <v>7.8</v>
          </cell>
          <cell r="Y802">
            <v>8.4</v>
          </cell>
          <cell r="Z802">
            <v>9</v>
          </cell>
          <cell r="AA802">
            <v>8.1</v>
          </cell>
          <cell r="AB802">
            <v>5.3</v>
          </cell>
          <cell r="AC802">
            <v>6.4</v>
          </cell>
          <cell r="AD802" t="str">
            <v>X</v>
          </cell>
          <cell r="AE802">
            <v>8.6999999999999993</v>
          </cell>
          <cell r="AF802" t="str">
            <v>P (P/F)</v>
          </cell>
          <cell r="AG802" t="str">
            <v>P (P/F)</v>
          </cell>
          <cell r="AH802">
            <v>7.6</v>
          </cell>
          <cell r="AI802">
            <v>7.4</v>
          </cell>
          <cell r="AJ802">
            <v>4.8</v>
          </cell>
          <cell r="AK802">
            <v>6.1</v>
          </cell>
          <cell r="AL802">
            <v>7.1</v>
          </cell>
          <cell r="AM802">
            <v>7.5</v>
          </cell>
          <cell r="AN802">
            <v>50</v>
          </cell>
          <cell r="AO802">
            <v>2</v>
          </cell>
          <cell r="AP802">
            <v>6.4</v>
          </cell>
          <cell r="AQ802">
            <v>6.4</v>
          </cell>
          <cell r="AV802">
            <v>8</v>
          </cell>
          <cell r="BB802">
            <v>5.9</v>
          </cell>
          <cell r="BD802">
            <v>6.2</v>
          </cell>
          <cell r="BE802">
            <v>5</v>
          </cell>
          <cell r="BF802">
            <v>0</v>
          </cell>
          <cell r="BG802">
            <v>4.5999999999999996</v>
          </cell>
          <cell r="BH802">
            <v>5.0999999999999996</v>
          </cell>
          <cell r="BI802">
            <v>8.9</v>
          </cell>
          <cell r="BJ802">
            <v>6.1</v>
          </cell>
          <cell r="BK802">
            <v>8.1</v>
          </cell>
          <cell r="BL802">
            <v>5.7</v>
          </cell>
          <cell r="BM802">
            <v>8.6999999999999993</v>
          </cell>
          <cell r="BN802">
            <v>7.3</v>
          </cell>
          <cell r="BO802">
            <v>8.8000000000000007</v>
          </cell>
          <cell r="BP802">
            <v>4.0999999999999996</v>
          </cell>
          <cell r="BQ802">
            <v>7.6</v>
          </cell>
          <cell r="BR802">
            <v>6.4</v>
          </cell>
          <cell r="BS802">
            <v>9.6999999999999993</v>
          </cell>
          <cell r="BU802">
            <v>6.7</v>
          </cell>
          <cell r="BV802">
            <v>6.7</v>
          </cell>
          <cell r="BW802">
            <v>5.4</v>
          </cell>
          <cell r="BX802">
            <v>8.1</v>
          </cell>
          <cell r="BY802">
            <v>8.9</v>
          </cell>
          <cell r="BZ802">
            <v>8.1999999999999993</v>
          </cell>
          <cell r="CA802">
            <v>50</v>
          </cell>
          <cell r="CB802">
            <v>0</v>
          </cell>
          <cell r="CD802">
            <v>7.3</v>
          </cell>
          <cell r="CF802">
            <v>7.2</v>
          </cell>
          <cell r="CG802" t="str">
            <v>X</v>
          </cell>
          <cell r="CI802">
            <v>6.7</v>
          </cell>
          <cell r="CJ802">
            <v>8.9</v>
          </cell>
          <cell r="CK802">
            <v>7.4</v>
          </cell>
          <cell r="CM802">
            <v>8.9</v>
          </cell>
          <cell r="CO802" t="str">
            <v>X</v>
          </cell>
          <cell r="CP802" t="str">
            <v>X</v>
          </cell>
          <cell r="CS802" t="str">
            <v>X</v>
          </cell>
          <cell r="CU802">
            <v>9</v>
          </cell>
          <cell r="CV802" t="str">
            <v>X</v>
          </cell>
          <cell r="CW802">
            <v>15</v>
          </cell>
          <cell r="CX802">
            <v>11</v>
          </cell>
          <cell r="DB802">
            <v>0</v>
          </cell>
          <cell r="DC802">
            <v>5</v>
          </cell>
          <cell r="DD802">
            <v>120</v>
          </cell>
          <cell r="DE802">
            <v>18</v>
          </cell>
          <cell r="DF802">
            <v>136</v>
          </cell>
          <cell r="DG802">
            <v>120</v>
          </cell>
          <cell r="DH802">
            <v>6.98</v>
          </cell>
          <cell r="DI802">
            <v>2.82</v>
          </cell>
          <cell r="DJ802" t="str">
            <v>HIS 361</v>
          </cell>
        </row>
        <row r="803">
          <cell r="A803">
            <v>25207100276</v>
          </cell>
          <cell r="B803" t="str">
            <v>Võ</v>
          </cell>
          <cell r="C803" t="str">
            <v>Nguyễn Ngọc</v>
          </cell>
          <cell r="D803" t="str">
            <v>Tú</v>
          </cell>
          <cell r="E803">
            <v>36846</v>
          </cell>
          <cell r="F803" t="str">
            <v>Nữ</v>
          </cell>
          <cell r="G803" t="str">
            <v>Đã Đăng Ký (chưa học xong)</v>
          </cell>
          <cell r="H803">
            <v>8.1999999999999993</v>
          </cell>
          <cell r="I803">
            <v>8.4</v>
          </cell>
          <cell r="K803">
            <v>6.5</v>
          </cell>
          <cell r="M803">
            <v>5.4</v>
          </cell>
          <cell r="N803">
            <v>7.5</v>
          </cell>
          <cell r="O803">
            <v>5.8</v>
          </cell>
          <cell r="P803">
            <v>5.4</v>
          </cell>
          <cell r="R803">
            <v>5.7</v>
          </cell>
          <cell r="W803">
            <v>5.6</v>
          </cell>
          <cell r="X803">
            <v>8.3000000000000007</v>
          </cell>
          <cell r="Y803">
            <v>8.5</v>
          </cell>
          <cell r="Z803">
            <v>8.6</v>
          </cell>
          <cell r="AA803">
            <v>5.6</v>
          </cell>
          <cell r="AB803">
            <v>5.5</v>
          </cell>
          <cell r="AC803">
            <v>6.6</v>
          </cell>
          <cell r="AD803">
            <v>5.8</v>
          </cell>
          <cell r="AE803">
            <v>6.8</v>
          </cell>
          <cell r="AF803">
            <v>5.2</v>
          </cell>
          <cell r="AG803">
            <v>7</v>
          </cell>
          <cell r="AH803">
            <v>7.7</v>
          </cell>
          <cell r="AI803">
            <v>5.2</v>
          </cell>
          <cell r="AJ803">
            <v>7.9</v>
          </cell>
          <cell r="AK803">
            <v>5.4</v>
          </cell>
          <cell r="AL803">
            <v>5.6</v>
          </cell>
          <cell r="AM803" t="str">
            <v>X</v>
          </cell>
          <cell r="AN803">
            <v>50</v>
          </cell>
          <cell r="AO803">
            <v>2</v>
          </cell>
          <cell r="AP803">
            <v>6.5</v>
          </cell>
          <cell r="AQ803">
            <v>7.1</v>
          </cell>
          <cell r="AV803">
            <v>8.9</v>
          </cell>
          <cell r="BB803">
            <v>6.2</v>
          </cell>
          <cell r="BD803">
            <v>8.9</v>
          </cell>
          <cell r="BE803">
            <v>5</v>
          </cell>
          <cell r="BF803">
            <v>0</v>
          </cell>
          <cell r="BG803">
            <v>6.3</v>
          </cell>
          <cell r="BH803">
            <v>9.1999999999999993</v>
          </cell>
          <cell r="BI803">
            <v>5.5</v>
          </cell>
          <cell r="BJ803">
            <v>4.8</v>
          </cell>
          <cell r="BK803">
            <v>7.5</v>
          </cell>
          <cell r="BL803">
            <v>7.5</v>
          </cell>
          <cell r="BM803">
            <v>7.8</v>
          </cell>
          <cell r="BN803">
            <v>5.2</v>
          </cell>
          <cell r="BO803">
            <v>7.5</v>
          </cell>
          <cell r="BP803">
            <v>6.1</v>
          </cell>
          <cell r="BQ803">
            <v>5.2</v>
          </cell>
          <cell r="BR803">
            <v>7.4</v>
          </cell>
          <cell r="BS803">
            <v>8</v>
          </cell>
          <cell r="BU803">
            <v>6.6</v>
          </cell>
          <cell r="BV803">
            <v>5.3</v>
          </cell>
          <cell r="BW803">
            <v>5.6</v>
          </cell>
          <cell r="BX803">
            <v>8.3000000000000007</v>
          </cell>
          <cell r="BY803">
            <v>6.5</v>
          </cell>
          <cell r="BZ803">
            <v>9.6999999999999993</v>
          </cell>
          <cell r="CA803">
            <v>50</v>
          </cell>
          <cell r="CB803">
            <v>0</v>
          </cell>
          <cell r="CD803">
            <v>7.9</v>
          </cell>
          <cell r="CF803">
            <v>5.8</v>
          </cell>
          <cell r="CG803">
            <v>6.1</v>
          </cell>
          <cell r="CI803">
            <v>7.8</v>
          </cell>
          <cell r="CJ803">
            <v>5.7</v>
          </cell>
          <cell r="CK803">
            <v>8</v>
          </cell>
          <cell r="CM803">
            <v>8.3000000000000007</v>
          </cell>
          <cell r="CO803" t="str">
            <v>X</v>
          </cell>
          <cell r="CP803" t="str">
            <v>X</v>
          </cell>
          <cell r="CS803" t="str">
            <v>X</v>
          </cell>
          <cell r="CU803">
            <v>9.5</v>
          </cell>
          <cell r="CV803">
            <v>8.1</v>
          </cell>
          <cell r="CW803">
            <v>18</v>
          </cell>
          <cell r="CX803">
            <v>8</v>
          </cell>
          <cell r="DB803">
            <v>0</v>
          </cell>
          <cell r="DC803">
            <v>5</v>
          </cell>
          <cell r="DD803">
            <v>123</v>
          </cell>
          <cell r="DE803">
            <v>15</v>
          </cell>
          <cell r="DF803">
            <v>136</v>
          </cell>
          <cell r="DG803">
            <v>123</v>
          </cell>
          <cell r="DH803">
            <v>6.71</v>
          </cell>
          <cell r="DI803">
            <v>2.66</v>
          </cell>
        </row>
        <row r="804">
          <cell r="A804">
            <v>25207105336</v>
          </cell>
          <cell r="B804" t="str">
            <v>Lưu</v>
          </cell>
          <cell r="C804" t="str">
            <v>Thị Cẩm</v>
          </cell>
          <cell r="D804" t="str">
            <v>Tú</v>
          </cell>
          <cell r="E804">
            <v>37011</v>
          </cell>
          <cell r="F804" t="str">
            <v>Nữ</v>
          </cell>
          <cell r="G804" t="str">
            <v>Đã Đăng Ký (chưa học xong)</v>
          </cell>
          <cell r="H804">
            <v>9</v>
          </cell>
          <cell r="I804">
            <v>8.6</v>
          </cell>
          <cell r="K804">
            <v>8.4</v>
          </cell>
          <cell r="M804">
            <v>7.3</v>
          </cell>
          <cell r="N804">
            <v>7.4</v>
          </cell>
          <cell r="O804">
            <v>7.4</v>
          </cell>
          <cell r="P804">
            <v>9.5</v>
          </cell>
          <cell r="R804">
            <v>8.4</v>
          </cell>
          <cell r="W804">
            <v>8.5</v>
          </cell>
          <cell r="X804">
            <v>7.8</v>
          </cell>
          <cell r="Y804">
            <v>9.6</v>
          </cell>
          <cell r="Z804">
            <v>9.3000000000000007</v>
          </cell>
          <cell r="AA804">
            <v>7.2</v>
          </cell>
          <cell r="AB804">
            <v>9</v>
          </cell>
          <cell r="AC804">
            <v>9</v>
          </cell>
          <cell r="AD804">
            <v>8.1999999999999993</v>
          </cell>
          <cell r="AE804">
            <v>9</v>
          </cell>
          <cell r="AF804">
            <v>8.5</v>
          </cell>
          <cell r="AG804">
            <v>9.1</v>
          </cell>
          <cell r="AH804">
            <v>5.6</v>
          </cell>
          <cell r="AI804">
            <v>8.8000000000000007</v>
          </cell>
          <cell r="AJ804">
            <v>8</v>
          </cell>
          <cell r="AK804">
            <v>8.6</v>
          </cell>
          <cell r="AL804">
            <v>9.1999999999999993</v>
          </cell>
          <cell r="AM804">
            <v>7.9</v>
          </cell>
          <cell r="AN804">
            <v>52</v>
          </cell>
          <cell r="AO804">
            <v>0</v>
          </cell>
          <cell r="AP804">
            <v>6.8</v>
          </cell>
          <cell r="AQ804">
            <v>7.3</v>
          </cell>
          <cell r="AR804">
            <v>10</v>
          </cell>
          <cell r="AZ804">
            <v>7.3</v>
          </cell>
          <cell r="BD804">
            <v>6.6</v>
          </cell>
          <cell r="BE804">
            <v>5</v>
          </cell>
          <cell r="BF804">
            <v>0</v>
          </cell>
          <cell r="BG804">
            <v>7.5</v>
          </cell>
          <cell r="BH804">
            <v>7.2</v>
          </cell>
          <cell r="BI804">
            <v>9.1</v>
          </cell>
          <cell r="BJ804">
            <v>7.1</v>
          </cell>
          <cell r="BK804">
            <v>8.4</v>
          </cell>
          <cell r="BL804">
            <v>8</v>
          </cell>
          <cell r="BM804">
            <v>6.8</v>
          </cell>
          <cell r="BN804">
            <v>7.6</v>
          </cell>
          <cell r="BO804">
            <v>7.5</v>
          </cell>
          <cell r="BP804">
            <v>8</v>
          </cell>
          <cell r="BQ804">
            <v>8.8000000000000007</v>
          </cell>
          <cell r="BR804">
            <v>9.1</v>
          </cell>
          <cell r="BS804">
            <v>9.4</v>
          </cell>
          <cell r="BU804">
            <v>8.1</v>
          </cell>
          <cell r="BV804">
            <v>7.8</v>
          </cell>
          <cell r="BW804">
            <v>6.7</v>
          </cell>
          <cell r="BX804">
            <v>8.9</v>
          </cell>
          <cell r="BY804">
            <v>9.3000000000000007</v>
          </cell>
          <cell r="BZ804">
            <v>9.5</v>
          </cell>
          <cell r="CA804">
            <v>50</v>
          </cell>
          <cell r="CB804">
            <v>0</v>
          </cell>
          <cell r="CD804">
            <v>9.1</v>
          </cell>
          <cell r="CF804">
            <v>9.1</v>
          </cell>
          <cell r="CG804">
            <v>9.4</v>
          </cell>
          <cell r="CI804">
            <v>9.6</v>
          </cell>
          <cell r="CJ804">
            <v>9.1</v>
          </cell>
          <cell r="CK804">
            <v>9.5</v>
          </cell>
          <cell r="CM804">
            <v>9.1</v>
          </cell>
          <cell r="CO804">
            <v>9.1999999999999993</v>
          </cell>
          <cell r="CP804">
            <v>9.1999999999999993</v>
          </cell>
          <cell r="CT804">
            <v>8.1</v>
          </cell>
          <cell r="CU804">
            <v>8.1999999999999993</v>
          </cell>
          <cell r="CV804">
            <v>9.9</v>
          </cell>
          <cell r="CW804">
            <v>26</v>
          </cell>
          <cell r="CX804">
            <v>0</v>
          </cell>
          <cell r="DB804">
            <v>0</v>
          </cell>
          <cell r="DC804">
            <v>5</v>
          </cell>
          <cell r="DD804">
            <v>133</v>
          </cell>
          <cell r="DE804">
            <v>5</v>
          </cell>
          <cell r="DF804">
            <v>136</v>
          </cell>
          <cell r="DG804">
            <v>133</v>
          </cell>
          <cell r="DH804">
            <v>8.3800000000000008</v>
          </cell>
          <cell r="DI804">
            <v>3.64</v>
          </cell>
        </row>
        <row r="805">
          <cell r="A805">
            <v>25217100972</v>
          </cell>
          <cell r="B805" t="str">
            <v>Đỗ</v>
          </cell>
          <cell r="C805" t="str">
            <v>Thái Quốc</v>
          </cell>
          <cell r="D805" t="str">
            <v>Tuấn</v>
          </cell>
          <cell r="E805">
            <v>37224</v>
          </cell>
          <cell r="F805" t="str">
            <v>Nam</v>
          </cell>
          <cell r="G805" t="str">
            <v>Đã Đăng Ký (chưa học xong)</v>
          </cell>
          <cell r="H805">
            <v>7.5</v>
          </cell>
          <cell r="I805">
            <v>8.5</v>
          </cell>
          <cell r="K805">
            <v>7.6</v>
          </cell>
          <cell r="M805">
            <v>5.4</v>
          </cell>
          <cell r="N805">
            <v>7</v>
          </cell>
          <cell r="O805">
            <v>5.7</v>
          </cell>
          <cell r="P805">
            <v>5.8</v>
          </cell>
          <cell r="R805">
            <v>7.2</v>
          </cell>
          <cell r="W805">
            <v>5.8</v>
          </cell>
          <cell r="X805">
            <v>8.6</v>
          </cell>
          <cell r="Y805">
            <v>8.3000000000000007</v>
          </cell>
          <cell r="Z805">
            <v>8.6</v>
          </cell>
          <cell r="AA805">
            <v>6.8</v>
          </cell>
          <cell r="AB805">
            <v>5.5</v>
          </cell>
          <cell r="AC805">
            <v>8</v>
          </cell>
          <cell r="AD805">
            <v>6.8</v>
          </cell>
          <cell r="AE805">
            <v>6.8</v>
          </cell>
          <cell r="AF805">
            <v>7.8</v>
          </cell>
          <cell r="AG805">
            <v>7.7</v>
          </cell>
          <cell r="AH805">
            <v>7.4</v>
          </cell>
          <cell r="AI805">
            <v>8.1999999999999993</v>
          </cell>
          <cell r="AJ805">
            <v>7.8</v>
          </cell>
          <cell r="AK805">
            <v>8.1</v>
          </cell>
          <cell r="AL805">
            <v>9.1999999999999993</v>
          </cell>
          <cell r="AM805" t="str">
            <v>X</v>
          </cell>
          <cell r="AN805">
            <v>50</v>
          </cell>
          <cell r="AO805">
            <v>2</v>
          </cell>
          <cell r="AP805">
            <v>9</v>
          </cell>
          <cell r="AQ805">
            <v>7.5</v>
          </cell>
          <cell r="AR805">
            <v>8.6999999999999993</v>
          </cell>
          <cell r="AX805">
            <v>6.8</v>
          </cell>
          <cell r="BE805">
            <v>4</v>
          </cell>
          <cell r="BF805">
            <v>1</v>
          </cell>
          <cell r="BG805">
            <v>4.0999999999999996</v>
          </cell>
          <cell r="BH805">
            <v>5.6</v>
          </cell>
          <cell r="BI805" t="str">
            <v>X</v>
          </cell>
          <cell r="BJ805">
            <v>7.3</v>
          </cell>
          <cell r="BK805">
            <v>7.1</v>
          </cell>
          <cell r="BL805">
            <v>6.7</v>
          </cell>
          <cell r="BM805">
            <v>4.8</v>
          </cell>
          <cell r="BN805">
            <v>5.2</v>
          </cell>
          <cell r="BO805">
            <v>9</v>
          </cell>
          <cell r="BP805">
            <v>4.0999999999999996</v>
          </cell>
          <cell r="BQ805">
            <v>5.6</v>
          </cell>
          <cell r="BR805">
            <v>7.9</v>
          </cell>
          <cell r="BS805">
            <v>9</v>
          </cell>
          <cell r="BT805">
            <v>7.4</v>
          </cell>
          <cell r="BV805">
            <v>8.8000000000000007</v>
          </cell>
          <cell r="BW805">
            <v>6.2</v>
          </cell>
          <cell r="BX805">
            <v>8</v>
          </cell>
          <cell r="BY805">
            <v>7.4</v>
          </cell>
          <cell r="BZ805">
            <v>8.6999999999999993</v>
          </cell>
          <cell r="CA805">
            <v>48</v>
          </cell>
          <cell r="CB805">
            <v>2</v>
          </cell>
          <cell r="CC805">
            <v>7</v>
          </cell>
          <cell r="CF805">
            <v>7.2</v>
          </cell>
          <cell r="CG805">
            <v>7.8</v>
          </cell>
          <cell r="CI805">
            <v>6.1</v>
          </cell>
          <cell r="CJ805">
            <v>7.9</v>
          </cell>
          <cell r="CK805">
            <v>8.1</v>
          </cell>
          <cell r="CM805">
            <v>6.7</v>
          </cell>
          <cell r="CO805" t="str">
            <v>X</v>
          </cell>
          <cell r="CP805">
            <v>6.3</v>
          </cell>
          <cell r="CS805" t="str">
            <v>X</v>
          </cell>
          <cell r="CU805">
            <v>9.1999999999999993</v>
          </cell>
          <cell r="CV805" t="str">
            <v>X</v>
          </cell>
          <cell r="CW805">
            <v>21</v>
          </cell>
          <cell r="CX805">
            <v>6</v>
          </cell>
          <cell r="DB805">
            <v>0</v>
          </cell>
          <cell r="DC805">
            <v>5</v>
          </cell>
          <cell r="DD805">
            <v>123</v>
          </cell>
          <cell r="DE805">
            <v>16</v>
          </cell>
          <cell r="DF805">
            <v>136</v>
          </cell>
          <cell r="DG805">
            <v>124</v>
          </cell>
          <cell r="DH805">
            <v>7.04</v>
          </cell>
          <cell r="DI805">
            <v>2.88</v>
          </cell>
        </row>
        <row r="806">
          <cell r="A806">
            <v>25217116222</v>
          </cell>
          <cell r="B806" t="str">
            <v>Nguyễn</v>
          </cell>
          <cell r="C806" t="str">
            <v>Ngọc Minh</v>
          </cell>
          <cell r="D806" t="str">
            <v>Tuấn</v>
          </cell>
          <cell r="E806">
            <v>37186</v>
          </cell>
          <cell r="F806" t="str">
            <v>Nam</v>
          </cell>
          <cell r="G806" t="str">
            <v>Đã Đăng Ký (chưa học xong)</v>
          </cell>
          <cell r="H806">
            <v>5.0999999999999996</v>
          </cell>
          <cell r="I806">
            <v>8.6999999999999993</v>
          </cell>
          <cell r="K806">
            <v>8.3000000000000007</v>
          </cell>
          <cell r="M806">
            <v>9</v>
          </cell>
          <cell r="N806">
            <v>8</v>
          </cell>
          <cell r="O806">
            <v>8.4</v>
          </cell>
          <cell r="P806">
            <v>7.2</v>
          </cell>
          <cell r="R806">
            <v>7.4</v>
          </cell>
          <cell r="V806">
            <v>8.6</v>
          </cell>
          <cell r="X806">
            <v>8.4</v>
          </cell>
          <cell r="Y806">
            <v>8.9</v>
          </cell>
          <cell r="Z806">
            <v>8.6</v>
          </cell>
          <cell r="AA806">
            <v>9.1999999999999993</v>
          </cell>
          <cell r="AB806">
            <v>6.2</v>
          </cell>
          <cell r="AC806">
            <v>9.4</v>
          </cell>
          <cell r="AD806">
            <v>9</v>
          </cell>
          <cell r="AE806">
            <v>9.1999999999999993</v>
          </cell>
          <cell r="AF806">
            <v>7.1</v>
          </cell>
          <cell r="AG806">
            <v>7.1</v>
          </cell>
          <cell r="AH806">
            <v>7.9</v>
          </cell>
          <cell r="AI806">
            <v>8.1</v>
          </cell>
          <cell r="AJ806">
            <v>7.5</v>
          </cell>
          <cell r="AK806">
            <v>8.4</v>
          </cell>
          <cell r="AL806">
            <v>8.9</v>
          </cell>
          <cell r="AM806">
            <v>9.4</v>
          </cell>
          <cell r="AN806">
            <v>52</v>
          </cell>
          <cell r="AO806">
            <v>0</v>
          </cell>
          <cell r="AP806">
            <v>7.9</v>
          </cell>
          <cell r="AQ806">
            <v>6.3</v>
          </cell>
          <cell r="AR806">
            <v>9.1999999999999993</v>
          </cell>
          <cell r="BB806">
            <v>6.3</v>
          </cell>
          <cell r="BD806">
            <v>7.1</v>
          </cell>
          <cell r="BE806">
            <v>5</v>
          </cell>
          <cell r="BF806">
            <v>0</v>
          </cell>
          <cell r="BG806">
            <v>6.5</v>
          </cell>
          <cell r="BH806">
            <v>7.1</v>
          </cell>
          <cell r="BI806">
            <v>9.3000000000000007</v>
          </cell>
          <cell r="BJ806">
            <v>5.5</v>
          </cell>
          <cell r="BK806">
            <v>8.4</v>
          </cell>
          <cell r="BL806">
            <v>6.6</v>
          </cell>
          <cell r="BM806">
            <v>7.9</v>
          </cell>
          <cell r="BN806">
            <v>8</v>
          </cell>
          <cell r="BO806" t="str">
            <v>X</v>
          </cell>
          <cell r="BP806">
            <v>5.5</v>
          </cell>
          <cell r="BQ806">
            <v>8.1</v>
          </cell>
          <cell r="BR806">
            <v>5.0999999999999996</v>
          </cell>
          <cell r="BS806">
            <v>9.6</v>
          </cell>
          <cell r="BU806">
            <v>8</v>
          </cell>
          <cell r="BV806">
            <v>8.1999999999999993</v>
          </cell>
          <cell r="BW806">
            <v>6.2</v>
          </cell>
          <cell r="BX806">
            <v>8.3000000000000007</v>
          </cell>
          <cell r="BY806" t="str">
            <v>X</v>
          </cell>
          <cell r="BZ806">
            <v>9.1999999999999993</v>
          </cell>
          <cell r="CA806">
            <v>44</v>
          </cell>
          <cell r="CB806">
            <v>6</v>
          </cell>
          <cell r="CD806">
            <v>8.1</v>
          </cell>
          <cell r="CF806">
            <v>8.3000000000000007</v>
          </cell>
          <cell r="CG806" t="str">
            <v>X</v>
          </cell>
          <cell r="CI806">
            <v>8.8000000000000007</v>
          </cell>
          <cell r="CJ806">
            <v>7.4</v>
          </cell>
          <cell r="CK806">
            <v>9.5</v>
          </cell>
          <cell r="CM806">
            <v>8.6999999999999993</v>
          </cell>
          <cell r="CO806">
            <v>8.1999999999999993</v>
          </cell>
          <cell r="CP806" t="str">
            <v>X</v>
          </cell>
          <cell r="CS806">
            <v>8.4</v>
          </cell>
          <cell r="CU806">
            <v>8.8000000000000007</v>
          </cell>
          <cell r="CV806" t="str">
            <v>X</v>
          </cell>
          <cell r="CW806">
            <v>20</v>
          </cell>
          <cell r="CX806">
            <v>6</v>
          </cell>
          <cell r="DB806">
            <v>0</v>
          </cell>
          <cell r="DC806">
            <v>5</v>
          </cell>
          <cell r="DD806">
            <v>121</v>
          </cell>
          <cell r="DE806">
            <v>17</v>
          </cell>
          <cell r="DF806">
            <v>136</v>
          </cell>
          <cell r="DG806">
            <v>121</v>
          </cell>
          <cell r="DH806">
            <v>7.9</v>
          </cell>
          <cell r="DI806">
            <v>3.39</v>
          </cell>
        </row>
        <row r="807">
          <cell r="A807">
            <v>25217215237</v>
          </cell>
          <cell r="B807" t="str">
            <v>Võ</v>
          </cell>
          <cell r="C807" t="str">
            <v>Duy</v>
          </cell>
          <cell r="D807" t="str">
            <v>Tuấn</v>
          </cell>
          <cell r="E807">
            <v>37032</v>
          </cell>
          <cell r="F807" t="str">
            <v>Nam</v>
          </cell>
          <cell r="G807" t="str">
            <v>Đã Đăng Ký (chưa học xong)</v>
          </cell>
          <cell r="H807">
            <v>7.4</v>
          </cell>
          <cell r="I807">
            <v>7.9</v>
          </cell>
          <cell r="K807">
            <v>6.8</v>
          </cell>
          <cell r="M807">
            <v>7.7</v>
          </cell>
          <cell r="N807">
            <v>7.7</v>
          </cell>
          <cell r="O807">
            <v>6.9</v>
          </cell>
          <cell r="P807">
            <v>9.1999999999999993</v>
          </cell>
          <cell r="R807">
            <v>6.9</v>
          </cell>
          <cell r="V807">
            <v>9.1</v>
          </cell>
          <cell r="W807">
            <v>8.6999999999999993</v>
          </cell>
          <cell r="Y807">
            <v>8.8000000000000007</v>
          </cell>
          <cell r="Z807">
            <v>9.1</v>
          </cell>
          <cell r="AA807">
            <v>7.5</v>
          </cell>
          <cell r="AB807">
            <v>8.3000000000000007</v>
          </cell>
          <cell r="AC807">
            <v>8.5</v>
          </cell>
          <cell r="AD807">
            <v>8.9</v>
          </cell>
          <cell r="AE807">
            <v>8.6999999999999993</v>
          </cell>
          <cell r="AF807">
            <v>8.1999999999999993</v>
          </cell>
          <cell r="AG807">
            <v>8.1</v>
          </cell>
          <cell r="AH807">
            <v>5.5</v>
          </cell>
          <cell r="AI807">
            <v>6.4</v>
          </cell>
          <cell r="AJ807">
            <v>7.9</v>
          </cell>
          <cell r="AK807">
            <v>7</v>
          </cell>
          <cell r="AL807">
            <v>5.8</v>
          </cell>
          <cell r="AM807">
            <v>5.9</v>
          </cell>
          <cell r="AN807">
            <v>52</v>
          </cell>
          <cell r="AO807">
            <v>0</v>
          </cell>
          <cell r="AP807">
            <v>8.3000000000000007</v>
          </cell>
          <cell r="AQ807">
            <v>9.3000000000000007</v>
          </cell>
          <cell r="AR807">
            <v>8.1</v>
          </cell>
          <cell r="AZ807">
            <v>8.4</v>
          </cell>
          <cell r="BD807">
            <v>8.6999999999999993</v>
          </cell>
          <cell r="BE807">
            <v>5</v>
          </cell>
          <cell r="BF807">
            <v>0</v>
          </cell>
          <cell r="BG807">
            <v>6.6</v>
          </cell>
          <cell r="BH807">
            <v>8.1</v>
          </cell>
          <cell r="BI807">
            <v>9.1999999999999993</v>
          </cell>
          <cell r="BJ807">
            <v>6.4</v>
          </cell>
          <cell r="BK807">
            <v>6.3</v>
          </cell>
          <cell r="BL807">
            <v>8.6</v>
          </cell>
          <cell r="BM807">
            <v>5.9</v>
          </cell>
          <cell r="BN807">
            <v>6.2</v>
          </cell>
          <cell r="BO807" t="str">
            <v>X</v>
          </cell>
          <cell r="BP807">
            <v>6.2</v>
          </cell>
          <cell r="BQ807">
            <v>9</v>
          </cell>
          <cell r="BR807">
            <v>8.9</v>
          </cell>
          <cell r="BS807">
            <v>7.7</v>
          </cell>
          <cell r="BU807">
            <v>7.4</v>
          </cell>
          <cell r="BV807">
            <v>7.5</v>
          </cell>
          <cell r="BW807">
            <v>6.3</v>
          </cell>
          <cell r="BX807">
            <v>5.0999999999999996</v>
          </cell>
          <cell r="BY807">
            <v>8.1</v>
          </cell>
          <cell r="BZ807">
            <v>9.4</v>
          </cell>
          <cell r="CA807">
            <v>47</v>
          </cell>
          <cell r="CB807">
            <v>3</v>
          </cell>
          <cell r="CC807">
            <v>7.4</v>
          </cell>
          <cell r="CF807">
            <v>7.5</v>
          </cell>
          <cell r="CG807" t="str">
            <v>X</v>
          </cell>
          <cell r="CI807">
            <v>7.1</v>
          </cell>
          <cell r="CJ807">
            <v>7.1</v>
          </cell>
          <cell r="CK807">
            <v>8.4</v>
          </cell>
          <cell r="CM807">
            <v>7</v>
          </cell>
          <cell r="CO807">
            <v>8</v>
          </cell>
          <cell r="CP807" t="str">
            <v>X</v>
          </cell>
          <cell r="CS807" t="str">
            <v>X</v>
          </cell>
          <cell r="CU807">
            <v>7.4</v>
          </cell>
          <cell r="CV807" t="str">
            <v>X</v>
          </cell>
          <cell r="CW807">
            <v>18</v>
          </cell>
          <cell r="CX807">
            <v>9</v>
          </cell>
          <cell r="DB807">
            <v>0</v>
          </cell>
          <cell r="DC807">
            <v>5</v>
          </cell>
          <cell r="DD807">
            <v>122</v>
          </cell>
          <cell r="DE807">
            <v>17</v>
          </cell>
          <cell r="DF807">
            <v>136</v>
          </cell>
          <cell r="DG807">
            <v>122</v>
          </cell>
          <cell r="DH807">
            <v>7.5</v>
          </cell>
          <cell r="DI807">
            <v>3.15</v>
          </cell>
        </row>
        <row r="808">
          <cell r="A808">
            <v>25217109174</v>
          </cell>
          <cell r="B808" t="str">
            <v>Nguyễn</v>
          </cell>
          <cell r="C808" t="str">
            <v>Thanh</v>
          </cell>
          <cell r="D808" t="str">
            <v>Tùng</v>
          </cell>
          <cell r="E808">
            <v>36393</v>
          </cell>
          <cell r="F808" t="str">
            <v>Nam</v>
          </cell>
          <cell r="G808" t="str">
            <v>Đã Đăng Ký (chưa học xong)</v>
          </cell>
          <cell r="H808">
            <v>6</v>
          </cell>
          <cell r="I808">
            <v>7.2</v>
          </cell>
          <cell r="K808">
            <v>5.9</v>
          </cell>
          <cell r="M808">
            <v>7.1</v>
          </cell>
          <cell r="N808">
            <v>7.9</v>
          </cell>
          <cell r="O808">
            <v>6</v>
          </cell>
          <cell r="P808">
            <v>5.2</v>
          </cell>
          <cell r="R808">
            <v>8.1999999999999993</v>
          </cell>
          <cell r="W808">
            <v>6.6</v>
          </cell>
          <cell r="X808">
            <v>6.9</v>
          </cell>
          <cell r="Y808">
            <v>8.1</v>
          </cell>
          <cell r="Z808">
            <v>8.4</v>
          </cell>
          <cell r="AA808">
            <v>8</v>
          </cell>
          <cell r="AB808">
            <v>6.3</v>
          </cell>
          <cell r="AC808">
            <v>8.6999999999999993</v>
          </cell>
          <cell r="AD808">
            <v>8.9</v>
          </cell>
          <cell r="AE808">
            <v>7.6</v>
          </cell>
          <cell r="AF808">
            <v>4.0999999999999996</v>
          </cell>
          <cell r="AG808">
            <v>6</v>
          </cell>
          <cell r="AH808">
            <v>4.9000000000000004</v>
          </cell>
          <cell r="AI808">
            <v>8.8000000000000007</v>
          </cell>
          <cell r="AJ808">
            <v>7.9</v>
          </cell>
          <cell r="AK808">
            <v>8.1</v>
          </cell>
          <cell r="AL808">
            <v>7</v>
          </cell>
          <cell r="AN808">
            <v>50</v>
          </cell>
          <cell r="AO808">
            <v>2</v>
          </cell>
          <cell r="AP808">
            <v>6.1</v>
          </cell>
          <cell r="AQ808">
            <v>5.0999999999999996</v>
          </cell>
          <cell r="AR808">
            <v>5.5</v>
          </cell>
          <cell r="AX808">
            <v>6.8</v>
          </cell>
          <cell r="BD808">
            <v>5.0999999999999996</v>
          </cell>
          <cell r="BE808">
            <v>5</v>
          </cell>
          <cell r="BF808">
            <v>0</v>
          </cell>
          <cell r="BG808">
            <v>4.5</v>
          </cell>
          <cell r="BH808">
            <v>5.6</v>
          </cell>
          <cell r="BI808">
            <v>8.9</v>
          </cell>
          <cell r="BJ808">
            <v>6.2</v>
          </cell>
          <cell r="BK808">
            <v>7.1</v>
          </cell>
          <cell r="BL808">
            <v>7.3</v>
          </cell>
          <cell r="BM808">
            <v>7.6</v>
          </cell>
          <cell r="BN808">
            <v>7.4</v>
          </cell>
          <cell r="BO808" t="str">
            <v>X</v>
          </cell>
          <cell r="BP808">
            <v>6.1</v>
          </cell>
          <cell r="BQ808">
            <v>6.3</v>
          </cell>
          <cell r="BR808">
            <v>8.4</v>
          </cell>
          <cell r="BS808">
            <v>8.5</v>
          </cell>
          <cell r="BU808">
            <v>8.3000000000000007</v>
          </cell>
          <cell r="BV808">
            <v>6.7</v>
          </cell>
          <cell r="BW808">
            <v>6.2</v>
          </cell>
          <cell r="BX808">
            <v>8.1999999999999993</v>
          </cell>
          <cell r="BY808">
            <v>7.3</v>
          </cell>
          <cell r="BZ808">
            <v>9.6</v>
          </cell>
          <cell r="CA808">
            <v>47</v>
          </cell>
          <cell r="CB808">
            <v>3</v>
          </cell>
          <cell r="CD808" t="str">
            <v>X</v>
          </cell>
          <cell r="CF808">
            <v>8</v>
          </cell>
          <cell r="CG808" t="str">
            <v>X</v>
          </cell>
          <cell r="CI808">
            <v>6.5</v>
          </cell>
          <cell r="CJ808">
            <v>8.9</v>
          </cell>
          <cell r="CK808">
            <v>9.3000000000000007</v>
          </cell>
          <cell r="CM808">
            <v>8.3000000000000007</v>
          </cell>
          <cell r="CO808" t="str">
            <v>X</v>
          </cell>
          <cell r="CP808" t="str">
            <v>X</v>
          </cell>
          <cell r="CT808">
            <v>6.6</v>
          </cell>
          <cell r="CU808">
            <v>6.3</v>
          </cell>
          <cell r="CV808">
            <v>9.5</v>
          </cell>
          <cell r="CW808">
            <v>17</v>
          </cell>
          <cell r="CX808">
            <v>9</v>
          </cell>
          <cell r="DB808">
            <v>0</v>
          </cell>
          <cell r="DC808">
            <v>5</v>
          </cell>
          <cell r="DD808">
            <v>119</v>
          </cell>
          <cell r="DE808">
            <v>19</v>
          </cell>
          <cell r="DF808">
            <v>136</v>
          </cell>
          <cell r="DG808">
            <v>119</v>
          </cell>
          <cell r="DH808">
            <v>7.18</v>
          </cell>
          <cell r="DI808">
            <v>2.97</v>
          </cell>
        </row>
        <row r="809">
          <cell r="A809">
            <v>25217109511</v>
          </cell>
          <cell r="B809" t="str">
            <v>Nguyễn</v>
          </cell>
          <cell r="C809" t="str">
            <v>Công</v>
          </cell>
          <cell r="D809" t="str">
            <v>Tùng</v>
          </cell>
          <cell r="E809">
            <v>37021</v>
          </cell>
          <cell r="F809" t="str">
            <v>Nam</v>
          </cell>
          <cell r="G809" t="str">
            <v>Đã Đăng Ký (chưa học xong)</v>
          </cell>
          <cell r="H809">
            <v>7.3</v>
          </cell>
          <cell r="I809">
            <v>7.7</v>
          </cell>
          <cell r="K809">
            <v>6.9</v>
          </cell>
          <cell r="M809">
            <v>6.8</v>
          </cell>
          <cell r="N809">
            <v>5.5</v>
          </cell>
          <cell r="O809">
            <v>5.0999999999999996</v>
          </cell>
          <cell r="P809">
            <v>7.4</v>
          </cell>
          <cell r="Q809">
            <v>9</v>
          </cell>
          <cell r="W809">
            <v>6.7</v>
          </cell>
          <cell r="X809">
            <v>7</v>
          </cell>
          <cell r="Y809">
            <v>7.6</v>
          </cell>
          <cell r="Z809">
            <v>8.9</v>
          </cell>
          <cell r="AA809">
            <v>5.9</v>
          </cell>
          <cell r="AB809">
            <v>5.8</v>
          </cell>
          <cell r="AC809">
            <v>5.7</v>
          </cell>
          <cell r="AD809">
            <v>4.9000000000000004</v>
          </cell>
          <cell r="AE809">
            <v>8.9</v>
          </cell>
          <cell r="AF809">
            <v>7.8</v>
          </cell>
          <cell r="AG809">
            <v>6.2</v>
          </cell>
          <cell r="AH809">
            <v>4.3</v>
          </cell>
          <cell r="AI809">
            <v>4.9000000000000004</v>
          </cell>
          <cell r="AJ809">
            <v>7.7</v>
          </cell>
          <cell r="AK809">
            <v>7.3</v>
          </cell>
          <cell r="AL809">
            <v>4.5</v>
          </cell>
          <cell r="AM809">
            <v>5.6</v>
          </cell>
          <cell r="AN809">
            <v>52</v>
          </cell>
          <cell r="AO809">
            <v>0</v>
          </cell>
          <cell r="AP809">
            <v>5.4</v>
          </cell>
          <cell r="AQ809">
            <v>5</v>
          </cell>
          <cell r="AS809">
            <v>6.4</v>
          </cell>
          <cell r="AY809">
            <v>8.1999999999999993</v>
          </cell>
          <cell r="BD809">
            <v>5.2</v>
          </cell>
          <cell r="BE809">
            <v>5</v>
          </cell>
          <cell r="BF809">
            <v>0</v>
          </cell>
          <cell r="BG809">
            <v>6.8</v>
          </cell>
          <cell r="BH809">
            <v>7.6</v>
          </cell>
          <cell r="BI809">
            <v>8.6999999999999993</v>
          </cell>
          <cell r="BJ809">
            <v>5.3</v>
          </cell>
          <cell r="BK809">
            <v>4.7</v>
          </cell>
          <cell r="BL809">
            <v>7.2</v>
          </cell>
          <cell r="BM809">
            <v>5.7</v>
          </cell>
          <cell r="BN809">
            <v>6.1</v>
          </cell>
          <cell r="BO809">
            <v>4.8</v>
          </cell>
          <cell r="BP809">
            <v>5.6</v>
          </cell>
          <cell r="BQ809">
            <v>4.5</v>
          </cell>
          <cell r="BR809">
            <v>8.1999999999999993</v>
          </cell>
          <cell r="BS809">
            <v>6.2</v>
          </cell>
          <cell r="BU809">
            <v>5.7</v>
          </cell>
          <cell r="BV809">
            <v>4.7</v>
          </cell>
          <cell r="BW809">
            <v>4.0999999999999996</v>
          </cell>
          <cell r="BX809">
            <v>7.3</v>
          </cell>
          <cell r="BY809">
            <v>5.6</v>
          </cell>
          <cell r="BZ809">
            <v>9.1999999999999993</v>
          </cell>
          <cell r="CA809">
            <v>50</v>
          </cell>
          <cell r="CB809">
            <v>0</v>
          </cell>
          <cell r="CD809" t="str">
            <v>X</v>
          </cell>
          <cell r="CF809">
            <v>7.8</v>
          </cell>
          <cell r="CG809">
            <v>7.4</v>
          </cell>
          <cell r="CI809">
            <v>7.8</v>
          </cell>
          <cell r="CJ809">
            <v>6.9</v>
          </cell>
          <cell r="CK809">
            <v>7.4</v>
          </cell>
          <cell r="CM809">
            <v>8.8000000000000007</v>
          </cell>
          <cell r="CO809">
            <v>6.5</v>
          </cell>
          <cell r="CP809" t="str">
            <v>X</v>
          </cell>
          <cell r="CT809" t="str">
            <v>X</v>
          </cell>
          <cell r="CU809">
            <v>7.8</v>
          </cell>
          <cell r="CV809" t="str">
            <v>X</v>
          </cell>
          <cell r="CW809">
            <v>17</v>
          </cell>
          <cell r="CX809">
            <v>9</v>
          </cell>
          <cell r="DB809">
            <v>0</v>
          </cell>
          <cell r="DC809">
            <v>5</v>
          </cell>
          <cell r="DD809">
            <v>124</v>
          </cell>
          <cell r="DE809">
            <v>14</v>
          </cell>
          <cell r="DF809">
            <v>136</v>
          </cell>
          <cell r="DG809">
            <v>124</v>
          </cell>
          <cell r="DH809">
            <v>6.45</v>
          </cell>
          <cell r="DI809">
            <v>2.5099999999999998</v>
          </cell>
        </row>
        <row r="810">
          <cell r="A810">
            <v>25217104013</v>
          </cell>
          <cell r="B810" t="str">
            <v>Hồ</v>
          </cell>
          <cell r="C810" t="str">
            <v>Phước</v>
          </cell>
          <cell r="D810" t="str">
            <v>Tuy</v>
          </cell>
          <cell r="E810">
            <v>37104</v>
          </cell>
          <cell r="F810" t="str">
            <v>Nam</v>
          </cell>
          <cell r="G810" t="str">
            <v>Đã Đăng Ký (chưa học xong)</v>
          </cell>
          <cell r="H810">
            <v>6.1</v>
          </cell>
          <cell r="I810">
            <v>7.4</v>
          </cell>
          <cell r="K810">
            <v>7.8</v>
          </cell>
          <cell r="M810">
            <v>7.5</v>
          </cell>
          <cell r="N810">
            <v>8.3000000000000007</v>
          </cell>
          <cell r="O810">
            <v>5.5</v>
          </cell>
          <cell r="P810">
            <v>6.3</v>
          </cell>
          <cell r="R810">
            <v>7.4</v>
          </cell>
          <cell r="W810">
            <v>6.9</v>
          </cell>
          <cell r="X810">
            <v>7</v>
          </cell>
          <cell r="Y810">
            <v>9.6</v>
          </cell>
          <cell r="Z810">
            <v>9.3000000000000007</v>
          </cell>
          <cell r="AA810">
            <v>7</v>
          </cell>
          <cell r="AB810">
            <v>8.4</v>
          </cell>
          <cell r="AC810">
            <v>8.9</v>
          </cell>
          <cell r="AD810">
            <v>9</v>
          </cell>
          <cell r="AE810">
            <v>9</v>
          </cell>
          <cell r="AF810">
            <v>7.4</v>
          </cell>
          <cell r="AG810">
            <v>8.4</v>
          </cell>
          <cell r="AH810">
            <v>6.4</v>
          </cell>
          <cell r="AI810">
            <v>7.2</v>
          </cell>
          <cell r="AJ810">
            <v>7.9</v>
          </cell>
          <cell r="AK810">
            <v>8.4</v>
          </cell>
          <cell r="AL810">
            <v>7.8</v>
          </cell>
          <cell r="AM810">
            <v>5.6</v>
          </cell>
          <cell r="AN810">
            <v>52</v>
          </cell>
          <cell r="AO810">
            <v>0</v>
          </cell>
          <cell r="AP810">
            <v>8.6</v>
          </cell>
          <cell r="AQ810">
            <v>9.1999999999999993</v>
          </cell>
          <cell r="AR810">
            <v>8.9</v>
          </cell>
          <cell r="AX810">
            <v>7.2</v>
          </cell>
          <cell r="BD810">
            <v>5.3</v>
          </cell>
          <cell r="BE810">
            <v>5</v>
          </cell>
          <cell r="BF810">
            <v>0</v>
          </cell>
          <cell r="BG810">
            <v>6</v>
          </cell>
          <cell r="BH810">
            <v>9.1999999999999993</v>
          </cell>
          <cell r="BI810">
            <v>8.8000000000000007</v>
          </cell>
          <cell r="BJ810">
            <v>8.4</v>
          </cell>
          <cell r="BK810">
            <v>8.4</v>
          </cell>
          <cell r="BL810">
            <v>9.1999999999999993</v>
          </cell>
          <cell r="BM810">
            <v>7.8</v>
          </cell>
          <cell r="BN810">
            <v>7.4</v>
          </cell>
          <cell r="BO810">
            <v>5</v>
          </cell>
          <cell r="BP810">
            <v>5</v>
          </cell>
          <cell r="BQ810">
            <v>9.1</v>
          </cell>
          <cell r="BR810">
            <v>9.1999999999999993</v>
          </cell>
          <cell r="BS810">
            <v>7.5</v>
          </cell>
          <cell r="BU810">
            <v>7.5</v>
          </cell>
          <cell r="BV810">
            <v>8.5</v>
          </cell>
          <cell r="BW810">
            <v>6.9</v>
          </cell>
          <cell r="BX810">
            <v>6</v>
          </cell>
          <cell r="BY810">
            <v>7.6</v>
          </cell>
          <cell r="BZ810">
            <v>9.1</v>
          </cell>
          <cell r="CA810">
            <v>50</v>
          </cell>
          <cell r="CB810">
            <v>0</v>
          </cell>
          <cell r="CC810">
            <v>6.5</v>
          </cell>
          <cell r="CF810">
            <v>8.1</v>
          </cell>
          <cell r="CG810">
            <v>9.1999999999999993</v>
          </cell>
          <cell r="CI810">
            <v>8.6</v>
          </cell>
          <cell r="CJ810">
            <v>7.4</v>
          </cell>
          <cell r="CK810">
            <v>7</v>
          </cell>
          <cell r="CM810">
            <v>8.1999999999999993</v>
          </cell>
          <cell r="CO810">
            <v>7.4</v>
          </cell>
          <cell r="CP810">
            <v>7.6</v>
          </cell>
          <cell r="CS810" t="str">
            <v>X</v>
          </cell>
          <cell r="CU810">
            <v>9</v>
          </cell>
          <cell r="CV810">
            <v>8.5</v>
          </cell>
          <cell r="CW810">
            <v>24</v>
          </cell>
          <cell r="CX810">
            <v>3</v>
          </cell>
          <cell r="DB810">
            <v>0</v>
          </cell>
          <cell r="DC810">
            <v>5</v>
          </cell>
          <cell r="DD810">
            <v>131</v>
          </cell>
          <cell r="DE810">
            <v>8</v>
          </cell>
          <cell r="DF810">
            <v>136</v>
          </cell>
          <cell r="DG810">
            <v>131</v>
          </cell>
          <cell r="DH810">
            <v>7.6</v>
          </cell>
          <cell r="DI810">
            <v>3.21</v>
          </cell>
        </row>
        <row r="811">
          <cell r="A811">
            <v>25207215251</v>
          </cell>
          <cell r="B811" t="str">
            <v>Lê</v>
          </cell>
          <cell r="C811" t="str">
            <v>Thị Mỹ</v>
          </cell>
          <cell r="D811" t="str">
            <v>Tuyên</v>
          </cell>
          <cell r="E811">
            <v>36966</v>
          </cell>
          <cell r="F811" t="str">
            <v>Nữ</v>
          </cell>
          <cell r="G811" t="str">
            <v>Đã Đăng Ký (chưa học xong)</v>
          </cell>
          <cell r="H811">
            <v>8.6</v>
          </cell>
          <cell r="I811">
            <v>7.9</v>
          </cell>
          <cell r="K811">
            <v>9</v>
          </cell>
          <cell r="M811">
            <v>7.3</v>
          </cell>
          <cell r="N811">
            <v>7.9</v>
          </cell>
          <cell r="O811">
            <v>8.1</v>
          </cell>
          <cell r="P811">
            <v>7.8</v>
          </cell>
          <cell r="R811">
            <v>8.9</v>
          </cell>
          <cell r="W811">
            <v>8.9</v>
          </cell>
          <cell r="X811">
            <v>8.6999999999999993</v>
          </cell>
          <cell r="Y811">
            <v>8.9</v>
          </cell>
          <cell r="Z811">
            <v>9</v>
          </cell>
          <cell r="AA811">
            <v>8</v>
          </cell>
          <cell r="AB811">
            <v>8</v>
          </cell>
          <cell r="AC811">
            <v>9.5</v>
          </cell>
          <cell r="AD811">
            <v>8.9</v>
          </cell>
          <cell r="AE811">
            <v>7.7</v>
          </cell>
          <cell r="AF811">
            <v>7.6</v>
          </cell>
          <cell r="AG811">
            <v>7.8</v>
          </cell>
          <cell r="AH811">
            <v>5.5</v>
          </cell>
          <cell r="AI811">
            <v>7.6</v>
          </cell>
          <cell r="AJ811">
            <v>8</v>
          </cell>
          <cell r="AK811">
            <v>7.9</v>
          </cell>
          <cell r="AL811" t="str">
            <v>X</v>
          </cell>
          <cell r="AM811" t="str">
            <v>X</v>
          </cell>
          <cell r="AN811">
            <v>48</v>
          </cell>
          <cell r="AO811">
            <v>4</v>
          </cell>
          <cell r="AP811">
            <v>6.2</v>
          </cell>
          <cell r="AQ811">
            <v>6.3</v>
          </cell>
          <cell r="AR811">
            <v>8.6999999999999993</v>
          </cell>
          <cell r="AX811">
            <v>5.5</v>
          </cell>
          <cell r="BD811">
            <v>5.2</v>
          </cell>
          <cell r="BE811">
            <v>5</v>
          </cell>
          <cell r="BF811">
            <v>0</v>
          </cell>
          <cell r="BG811">
            <v>6.7</v>
          </cell>
          <cell r="BH811">
            <v>5.6</v>
          </cell>
          <cell r="BI811">
            <v>8.6999999999999993</v>
          </cell>
          <cell r="BJ811">
            <v>6.7</v>
          </cell>
          <cell r="BK811">
            <v>8.6999999999999993</v>
          </cell>
          <cell r="BL811">
            <v>9</v>
          </cell>
          <cell r="BM811">
            <v>8.4</v>
          </cell>
          <cell r="BN811">
            <v>6.5</v>
          </cell>
          <cell r="BO811" t="str">
            <v>X</v>
          </cell>
          <cell r="BP811">
            <v>6.9</v>
          </cell>
          <cell r="BQ811">
            <v>6.6</v>
          </cell>
          <cell r="BR811">
            <v>8</v>
          </cell>
          <cell r="BS811">
            <v>8.3000000000000007</v>
          </cell>
          <cell r="BU811">
            <v>7.9</v>
          </cell>
          <cell r="BV811">
            <v>6.2</v>
          </cell>
          <cell r="BW811">
            <v>6.1</v>
          </cell>
          <cell r="BX811">
            <v>7.1</v>
          </cell>
          <cell r="BY811">
            <v>8.3000000000000007</v>
          </cell>
          <cell r="BZ811">
            <v>9.3000000000000007</v>
          </cell>
          <cell r="CA811">
            <v>47</v>
          </cell>
          <cell r="CB811">
            <v>3</v>
          </cell>
          <cell r="CD811">
            <v>9</v>
          </cell>
          <cell r="CF811">
            <v>9.1999999999999993</v>
          </cell>
          <cell r="CG811">
            <v>9.6</v>
          </cell>
          <cell r="CI811">
            <v>9.4</v>
          </cell>
          <cell r="CJ811">
            <v>7.3</v>
          </cell>
          <cell r="CK811">
            <v>9.3000000000000007</v>
          </cell>
          <cell r="CM811">
            <v>9.1999999999999993</v>
          </cell>
          <cell r="CO811">
            <v>8.3000000000000007</v>
          </cell>
          <cell r="CP811" t="str">
            <v>X</v>
          </cell>
          <cell r="CT811" t="str">
            <v>X</v>
          </cell>
          <cell r="CU811">
            <v>9.6999999999999993</v>
          </cell>
          <cell r="CV811">
            <v>9.3000000000000007</v>
          </cell>
          <cell r="CW811">
            <v>20</v>
          </cell>
          <cell r="CX811">
            <v>6</v>
          </cell>
          <cell r="DB811">
            <v>0</v>
          </cell>
          <cell r="DC811">
            <v>5</v>
          </cell>
          <cell r="DD811">
            <v>120</v>
          </cell>
          <cell r="DE811">
            <v>18</v>
          </cell>
          <cell r="DF811">
            <v>136</v>
          </cell>
          <cell r="DG811">
            <v>120</v>
          </cell>
          <cell r="DH811">
            <v>7.94</v>
          </cell>
          <cell r="DI811">
            <v>3.4</v>
          </cell>
        </row>
        <row r="812">
          <cell r="A812">
            <v>25207102090</v>
          </cell>
          <cell r="B812" t="str">
            <v>Thái</v>
          </cell>
          <cell r="C812" t="str">
            <v>Thị</v>
          </cell>
          <cell r="D812" t="str">
            <v>Tuyến</v>
          </cell>
          <cell r="E812">
            <v>36971</v>
          </cell>
          <cell r="F812" t="str">
            <v>Nữ</v>
          </cell>
          <cell r="G812" t="str">
            <v>Đã Đăng Ký (chưa học xong)</v>
          </cell>
          <cell r="H812">
            <v>7.8</v>
          </cell>
          <cell r="I812">
            <v>8.6999999999999993</v>
          </cell>
          <cell r="K812">
            <v>8.1</v>
          </cell>
          <cell r="M812">
            <v>6.8</v>
          </cell>
          <cell r="N812">
            <v>7.4</v>
          </cell>
          <cell r="O812">
            <v>8.1999999999999993</v>
          </cell>
          <cell r="P812">
            <v>7</v>
          </cell>
          <cell r="Q812">
            <v>9.3000000000000007</v>
          </cell>
          <cell r="W812">
            <v>6.7</v>
          </cell>
          <cell r="X812">
            <v>8</v>
          </cell>
          <cell r="Y812">
            <v>8.8000000000000007</v>
          </cell>
          <cell r="Z812">
            <v>8.4</v>
          </cell>
          <cell r="AA812">
            <v>8.3000000000000007</v>
          </cell>
          <cell r="AB812">
            <v>6.7</v>
          </cell>
          <cell r="AC812">
            <v>7.8</v>
          </cell>
          <cell r="AD812">
            <v>6.5</v>
          </cell>
          <cell r="AE812">
            <v>9.1999999999999993</v>
          </cell>
          <cell r="AF812">
            <v>5.2</v>
          </cell>
          <cell r="AG812">
            <v>7.3</v>
          </cell>
          <cell r="AH812">
            <v>4.9000000000000004</v>
          </cell>
          <cell r="AI812">
            <v>5.9</v>
          </cell>
          <cell r="AJ812">
            <v>8.8000000000000007</v>
          </cell>
          <cell r="AK812">
            <v>9.1999999999999993</v>
          </cell>
          <cell r="AL812">
            <v>5.6</v>
          </cell>
          <cell r="AM812">
            <v>7.3</v>
          </cell>
          <cell r="AN812">
            <v>52</v>
          </cell>
          <cell r="AO812">
            <v>0</v>
          </cell>
          <cell r="AP812">
            <v>6.1</v>
          </cell>
          <cell r="AQ812">
            <v>7</v>
          </cell>
          <cell r="AR812">
            <v>9.1999999999999993</v>
          </cell>
          <cell r="AZ812">
            <v>7.4</v>
          </cell>
          <cell r="BD812">
            <v>5.5</v>
          </cell>
          <cell r="BE812">
            <v>5</v>
          </cell>
          <cell r="BF812">
            <v>0</v>
          </cell>
          <cell r="BG812">
            <v>5.4</v>
          </cell>
          <cell r="BH812">
            <v>8.5</v>
          </cell>
          <cell r="BI812">
            <v>7.3</v>
          </cell>
          <cell r="BJ812">
            <v>6</v>
          </cell>
          <cell r="BK812">
            <v>5.0999999999999996</v>
          </cell>
          <cell r="BL812">
            <v>8.4</v>
          </cell>
          <cell r="BM812">
            <v>6.8</v>
          </cell>
          <cell r="BN812">
            <v>7.3</v>
          </cell>
          <cell r="BO812">
            <v>5.3</v>
          </cell>
          <cell r="BP812">
            <v>5.4</v>
          </cell>
          <cell r="BQ812">
            <v>4.8</v>
          </cell>
          <cell r="BR812">
            <v>8.1999999999999993</v>
          </cell>
          <cell r="BS812">
            <v>8.6999999999999993</v>
          </cell>
          <cell r="BU812">
            <v>8.8000000000000007</v>
          </cell>
          <cell r="BV812">
            <v>6.6</v>
          </cell>
          <cell r="BW812">
            <v>4.9000000000000004</v>
          </cell>
          <cell r="BX812">
            <v>6.8</v>
          </cell>
          <cell r="BY812" t="str">
            <v>X</v>
          </cell>
          <cell r="BZ812">
            <v>9.4</v>
          </cell>
          <cell r="CA812">
            <v>47</v>
          </cell>
          <cell r="CB812">
            <v>3</v>
          </cell>
          <cell r="CC812">
            <v>7.1</v>
          </cell>
          <cell r="CF812">
            <v>7.5</v>
          </cell>
          <cell r="CG812" t="str">
            <v>X</v>
          </cell>
          <cell r="CI812">
            <v>7.9</v>
          </cell>
          <cell r="CJ812">
            <v>8.9</v>
          </cell>
          <cell r="CK812">
            <v>8.6</v>
          </cell>
          <cell r="CM812">
            <v>8</v>
          </cell>
          <cell r="CO812">
            <v>8.3000000000000007</v>
          </cell>
          <cell r="CP812" t="str">
            <v>X</v>
          </cell>
          <cell r="CS812" t="str">
            <v>X</v>
          </cell>
          <cell r="CU812">
            <v>8.6999999999999993</v>
          </cell>
          <cell r="CV812">
            <v>8.6999999999999993</v>
          </cell>
          <cell r="CW812">
            <v>19</v>
          </cell>
          <cell r="CX812">
            <v>8</v>
          </cell>
          <cell r="DB812">
            <v>0</v>
          </cell>
          <cell r="DC812">
            <v>5</v>
          </cell>
          <cell r="DD812">
            <v>123</v>
          </cell>
          <cell r="DE812">
            <v>16</v>
          </cell>
          <cell r="DF812">
            <v>136</v>
          </cell>
          <cell r="DG812">
            <v>123</v>
          </cell>
          <cell r="DH812">
            <v>7.29</v>
          </cell>
          <cell r="DI812">
            <v>3.03</v>
          </cell>
        </row>
        <row r="813">
          <cell r="A813">
            <v>25207104452</v>
          </cell>
          <cell r="B813" t="str">
            <v>Lê</v>
          </cell>
          <cell r="C813" t="str">
            <v>Thị Thanh</v>
          </cell>
          <cell r="D813" t="str">
            <v>Tuyền</v>
          </cell>
          <cell r="E813">
            <v>36940</v>
          </cell>
          <cell r="F813" t="str">
            <v>Nữ</v>
          </cell>
          <cell r="G813" t="str">
            <v>Đã Đăng Ký (chưa học xong)</v>
          </cell>
          <cell r="H813">
            <v>6.7</v>
          </cell>
          <cell r="I813">
            <v>9</v>
          </cell>
          <cell r="K813">
            <v>8.3000000000000007</v>
          </cell>
          <cell r="M813">
            <v>5.6</v>
          </cell>
          <cell r="N813">
            <v>6.7</v>
          </cell>
          <cell r="O813">
            <v>7.2</v>
          </cell>
          <cell r="P813">
            <v>6.2</v>
          </cell>
          <cell r="Q813">
            <v>9</v>
          </cell>
          <cell r="V813">
            <v>8.9</v>
          </cell>
          <cell r="W813">
            <v>7.2</v>
          </cell>
          <cell r="Y813">
            <v>8.5</v>
          </cell>
          <cell r="Z813">
            <v>8.6999999999999993</v>
          </cell>
          <cell r="AA813">
            <v>7.4</v>
          </cell>
          <cell r="AB813">
            <v>8.8000000000000007</v>
          </cell>
          <cell r="AC813">
            <v>8.6999999999999993</v>
          </cell>
          <cell r="AD813">
            <v>8.8000000000000007</v>
          </cell>
          <cell r="AE813">
            <v>8.8000000000000007</v>
          </cell>
          <cell r="AF813" t="str">
            <v>P (P/F)</v>
          </cell>
          <cell r="AG813" t="str">
            <v>P (P/F)</v>
          </cell>
          <cell r="AH813">
            <v>8.4</v>
          </cell>
          <cell r="AI813">
            <v>7.8</v>
          </cell>
          <cell r="AJ813">
            <v>8.1</v>
          </cell>
          <cell r="AK813">
            <v>8.6999999999999993</v>
          </cell>
          <cell r="AL813">
            <v>7.9</v>
          </cell>
          <cell r="AM813" t="str">
            <v>X</v>
          </cell>
          <cell r="AN813">
            <v>50</v>
          </cell>
          <cell r="AO813">
            <v>2</v>
          </cell>
          <cell r="AP813">
            <v>6.9</v>
          </cell>
          <cell r="AQ813">
            <v>7.9</v>
          </cell>
          <cell r="AR813">
            <v>8.6999999999999993</v>
          </cell>
          <cell r="AX813">
            <v>6.1</v>
          </cell>
          <cell r="BD813">
            <v>7.6</v>
          </cell>
          <cell r="BE813">
            <v>5</v>
          </cell>
          <cell r="BF813">
            <v>0</v>
          </cell>
          <cell r="BG813">
            <v>5.6</v>
          </cell>
          <cell r="BH813">
            <v>8.6999999999999993</v>
          </cell>
          <cell r="BI813">
            <v>8.3000000000000007</v>
          </cell>
          <cell r="BJ813">
            <v>6.1</v>
          </cell>
          <cell r="BK813">
            <v>8.6999999999999993</v>
          </cell>
          <cell r="BL813">
            <v>5.9</v>
          </cell>
          <cell r="BM813">
            <v>7.9</v>
          </cell>
          <cell r="BN813">
            <v>6.4</v>
          </cell>
          <cell r="BO813">
            <v>9.1999999999999993</v>
          </cell>
          <cell r="BP813">
            <v>6.8</v>
          </cell>
          <cell r="BQ813">
            <v>9.4</v>
          </cell>
          <cell r="BR813">
            <v>9</v>
          </cell>
          <cell r="BS813">
            <v>8.9</v>
          </cell>
          <cell r="BU813">
            <v>7.5</v>
          </cell>
          <cell r="BV813">
            <v>9.1999999999999993</v>
          </cell>
          <cell r="BW813">
            <v>6.4</v>
          </cell>
          <cell r="BX813">
            <v>8.1999999999999993</v>
          </cell>
          <cell r="BY813" t="str">
            <v>X</v>
          </cell>
          <cell r="CA813">
            <v>46</v>
          </cell>
          <cell r="CB813">
            <v>4</v>
          </cell>
          <cell r="CC813">
            <v>7.8</v>
          </cell>
          <cell r="CF813">
            <v>8.1999999999999993</v>
          </cell>
          <cell r="CI813">
            <v>8.6999999999999993</v>
          </cell>
          <cell r="CJ813">
            <v>6.7</v>
          </cell>
          <cell r="CK813">
            <v>7.7</v>
          </cell>
          <cell r="CM813">
            <v>8.1999999999999993</v>
          </cell>
          <cell r="CO813">
            <v>7.4</v>
          </cell>
          <cell r="CP813" t="str">
            <v>X</v>
          </cell>
          <cell r="CT813">
            <v>7.1</v>
          </cell>
          <cell r="CU813">
            <v>9.6</v>
          </cell>
          <cell r="CV813">
            <v>8.3000000000000007</v>
          </cell>
          <cell r="CW813">
            <v>22</v>
          </cell>
          <cell r="CX813">
            <v>5</v>
          </cell>
          <cell r="DB813">
            <v>0</v>
          </cell>
          <cell r="DC813">
            <v>5</v>
          </cell>
          <cell r="DD813">
            <v>123</v>
          </cell>
          <cell r="DE813">
            <v>16</v>
          </cell>
          <cell r="DF813">
            <v>136</v>
          </cell>
          <cell r="DG813">
            <v>123</v>
          </cell>
          <cell r="DH813">
            <v>7.8</v>
          </cell>
          <cell r="DI813">
            <v>3.32</v>
          </cell>
        </row>
        <row r="814">
          <cell r="A814">
            <v>25207107892</v>
          </cell>
          <cell r="B814" t="str">
            <v>Phạm</v>
          </cell>
          <cell r="C814" t="str">
            <v>Thị Thanh</v>
          </cell>
          <cell r="D814" t="str">
            <v>Tuyền</v>
          </cell>
          <cell r="E814">
            <v>36976</v>
          </cell>
          <cell r="F814" t="str">
            <v>Nữ</v>
          </cell>
          <cell r="G814" t="str">
            <v>Đã Đăng Ký (chưa học xong)</v>
          </cell>
          <cell r="H814">
            <v>8</v>
          </cell>
          <cell r="I814">
            <v>7.4</v>
          </cell>
          <cell r="K814">
            <v>7.1</v>
          </cell>
          <cell r="M814">
            <v>8.4</v>
          </cell>
          <cell r="N814">
            <v>6.8</v>
          </cell>
          <cell r="O814">
            <v>5.0999999999999996</v>
          </cell>
          <cell r="P814">
            <v>5.9</v>
          </cell>
          <cell r="R814">
            <v>7</v>
          </cell>
          <cell r="W814">
            <v>7</v>
          </cell>
          <cell r="X814">
            <v>7</v>
          </cell>
          <cell r="Y814">
            <v>9.4</v>
          </cell>
          <cell r="Z814">
            <v>9.1</v>
          </cell>
          <cell r="AA814">
            <v>8.6999999999999993</v>
          </cell>
          <cell r="AB814">
            <v>8.6</v>
          </cell>
          <cell r="AC814">
            <v>8.3000000000000007</v>
          </cell>
          <cell r="AD814">
            <v>6.5</v>
          </cell>
          <cell r="AE814">
            <v>8</v>
          </cell>
          <cell r="AF814" t="str">
            <v>P (P/F)</v>
          </cell>
          <cell r="AG814" t="str">
            <v>P (P/F)</v>
          </cell>
          <cell r="AH814">
            <v>6.2</v>
          </cell>
          <cell r="AI814">
            <v>8.1</v>
          </cell>
          <cell r="AJ814">
            <v>8.3000000000000007</v>
          </cell>
          <cell r="AK814">
            <v>8</v>
          </cell>
          <cell r="AM814">
            <v>7.9</v>
          </cell>
          <cell r="AN814">
            <v>50</v>
          </cell>
          <cell r="AO814">
            <v>2</v>
          </cell>
          <cell r="AP814">
            <v>6.2</v>
          </cell>
          <cell r="AQ814">
            <v>5.9</v>
          </cell>
          <cell r="AT814">
            <v>6.8</v>
          </cell>
          <cell r="AX814">
            <v>5</v>
          </cell>
          <cell r="BD814">
            <v>6.3</v>
          </cell>
          <cell r="BE814">
            <v>5</v>
          </cell>
          <cell r="BF814">
            <v>0</v>
          </cell>
          <cell r="BG814">
            <v>4.8</v>
          </cell>
          <cell r="BH814">
            <v>4.0999999999999996</v>
          </cell>
          <cell r="BI814">
            <v>9.8000000000000007</v>
          </cell>
          <cell r="BJ814">
            <v>5.0999999999999996</v>
          </cell>
          <cell r="BK814">
            <v>7.7</v>
          </cell>
          <cell r="BL814">
            <v>6.3</v>
          </cell>
          <cell r="BM814">
            <v>6.3</v>
          </cell>
          <cell r="BN814">
            <v>6</v>
          </cell>
          <cell r="BO814">
            <v>7.9</v>
          </cell>
          <cell r="BP814">
            <v>4.7</v>
          </cell>
          <cell r="BQ814">
            <v>9.1</v>
          </cell>
          <cell r="BR814">
            <v>8.3000000000000007</v>
          </cell>
          <cell r="BS814">
            <v>8.6999999999999993</v>
          </cell>
          <cell r="BU814">
            <v>7.3</v>
          </cell>
          <cell r="BV814">
            <v>8.3000000000000007</v>
          </cell>
          <cell r="BW814">
            <v>6.7</v>
          </cell>
          <cell r="BX814">
            <v>6.8</v>
          </cell>
          <cell r="BY814" t="str">
            <v>X</v>
          </cell>
          <cell r="BZ814">
            <v>8.9</v>
          </cell>
          <cell r="CA814">
            <v>47</v>
          </cell>
          <cell r="CB814">
            <v>3</v>
          </cell>
          <cell r="CD814">
            <v>8.1999999999999993</v>
          </cell>
          <cell r="CF814">
            <v>6.1</v>
          </cell>
          <cell r="CI814">
            <v>7.6</v>
          </cell>
          <cell r="CJ814">
            <v>8.3000000000000007</v>
          </cell>
          <cell r="CK814">
            <v>7.3</v>
          </cell>
          <cell r="CM814">
            <v>8.9</v>
          </cell>
          <cell r="CO814">
            <v>8.1</v>
          </cell>
          <cell r="CP814">
            <v>8.1999999999999993</v>
          </cell>
          <cell r="CT814" t="str">
            <v>X</v>
          </cell>
          <cell r="CU814">
            <v>8.6999999999999993</v>
          </cell>
          <cell r="CV814">
            <v>7.3</v>
          </cell>
          <cell r="CW814">
            <v>21</v>
          </cell>
          <cell r="CX814">
            <v>5</v>
          </cell>
          <cell r="DB814">
            <v>0</v>
          </cell>
          <cell r="DC814">
            <v>5</v>
          </cell>
          <cell r="DD814">
            <v>123</v>
          </cell>
          <cell r="DE814">
            <v>15</v>
          </cell>
          <cell r="DF814">
            <v>136</v>
          </cell>
          <cell r="DG814">
            <v>123</v>
          </cell>
          <cell r="DH814">
            <v>7.31</v>
          </cell>
          <cell r="DI814">
            <v>3.05</v>
          </cell>
        </row>
        <row r="815">
          <cell r="A815">
            <v>25207201164</v>
          </cell>
          <cell r="B815" t="str">
            <v>Cáp</v>
          </cell>
          <cell r="C815" t="str">
            <v>Bích</v>
          </cell>
          <cell r="D815" t="str">
            <v>Tuyền</v>
          </cell>
          <cell r="E815">
            <v>37219</v>
          </cell>
          <cell r="F815" t="str">
            <v>Nữ</v>
          </cell>
          <cell r="G815" t="str">
            <v>Đã Đăng Ký (chưa học xong)</v>
          </cell>
          <cell r="H815">
            <v>6.1</v>
          </cell>
          <cell r="I815">
            <v>7</v>
          </cell>
          <cell r="K815">
            <v>8.4</v>
          </cell>
          <cell r="M815">
            <v>7.1</v>
          </cell>
          <cell r="N815">
            <v>7.5</v>
          </cell>
          <cell r="O815">
            <v>9.3000000000000007</v>
          </cell>
          <cell r="P815">
            <v>8.4</v>
          </cell>
          <cell r="R815">
            <v>8.5</v>
          </cell>
          <cell r="W815">
            <v>8.5</v>
          </cell>
          <cell r="X815">
            <v>7.9</v>
          </cell>
          <cell r="Y815">
            <v>8.8000000000000007</v>
          </cell>
          <cell r="Z815">
            <v>9.1999999999999993</v>
          </cell>
          <cell r="AA815">
            <v>7.8</v>
          </cell>
          <cell r="AB815">
            <v>7.2</v>
          </cell>
          <cell r="AC815">
            <v>7.5</v>
          </cell>
          <cell r="AD815">
            <v>8.4</v>
          </cell>
          <cell r="AE815">
            <v>8.8000000000000007</v>
          </cell>
          <cell r="AF815">
            <v>7.6</v>
          </cell>
          <cell r="AG815">
            <v>8.3000000000000007</v>
          </cell>
          <cell r="AH815">
            <v>7.6</v>
          </cell>
          <cell r="AI815">
            <v>7.1</v>
          </cell>
          <cell r="AJ815">
            <v>7.4</v>
          </cell>
          <cell r="AK815">
            <v>8.6999999999999993</v>
          </cell>
          <cell r="AL815">
            <v>6.2</v>
          </cell>
          <cell r="AM815" t="str">
            <v>X</v>
          </cell>
          <cell r="AN815">
            <v>50</v>
          </cell>
          <cell r="AO815">
            <v>2</v>
          </cell>
          <cell r="AP815">
            <v>6.1</v>
          </cell>
          <cell r="AQ815">
            <v>7.1</v>
          </cell>
          <cell r="AT815">
            <v>7.9</v>
          </cell>
          <cell r="AZ815">
            <v>9.5</v>
          </cell>
          <cell r="BD815">
            <v>5.3</v>
          </cell>
          <cell r="BE815">
            <v>5</v>
          </cell>
          <cell r="BF815">
            <v>0</v>
          </cell>
          <cell r="BG815">
            <v>7.6</v>
          </cell>
          <cell r="BH815">
            <v>7.4</v>
          </cell>
          <cell r="BI815">
            <v>8.5</v>
          </cell>
          <cell r="BJ815">
            <v>8.1999999999999993</v>
          </cell>
          <cell r="BK815">
            <v>8.4</v>
          </cell>
          <cell r="BL815">
            <v>7.7</v>
          </cell>
          <cell r="BM815">
            <v>8.1</v>
          </cell>
          <cell r="BN815">
            <v>5.7</v>
          </cell>
          <cell r="BO815">
            <v>7.1</v>
          </cell>
          <cell r="BP815">
            <v>7.7</v>
          </cell>
          <cell r="BQ815">
            <v>6.9</v>
          </cell>
          <cell r="BR815">
            <v>8.1999999999999993</v>
          </cell>
          <cell r="BS815">
            <v>8.6999999999999993</v>
          </cell>
          <cell r="BU815">
            <v>8.1</v>
          </cell>
          <cell r="BV815">
            <v>7.8</v>
          </cell>
          <cell r="BW815">
            <v>6.7</v>
          </cell>
          <cell r="BX815">
            <v>7.3</v>
          </cell>
          <cell r="BY815">
            <v>9</v>
          </cell>
          <cell r="BZ815">
            <v>9.1</v>
          </cell>
          <cell r="CA815">
            <v>50</v>
          </cell>
          <cell r="CB815">
            <v>0</v>
          </cell>
          <cell r="CD815" t="str">
            <v>X</v>
          </cell>
          <cell r="CF815">
            <v>8.6</v>
          </cell>
          <cell r="CG815">
            <v>8.1</v>
          </cell>
          <cell r="CI815">
            <v>9</v>
          </cell>
          <cell r="CJ815">
            <v>7</v>
          </cell>
          <cell r="CK815">
            <v>9.3000000000000007</v>
          </cell>
          <cell r="CM815">
            <v>7.7</v>
          </cell>
          <cell r="CO815">
            <v>8.9</v>
          </cell>
          <cell r="CP815" t="str">
            <v>X</v>
          </cell>
          <cell r="CS815" t="str">
            <v>X</v>
          </cell>
          <cell r="CV815" t="str">
            <v>X</v>
          </cell>
          <cell r="CW815">
            <v>16</v>
          </cell>
          <cell r="CX815">
            <v>10</v>
          </cell>
          <cell r="DB815">
            <v>0</v>
          </cell>
          <cell r="DC815">
            <v>5</v>
          </cell>
          <cell r="DD815">
            <v>121</v>
          </cell>
          <cell r="DE815">
            <v>17</v>
          </cell>
          <cell r="DF815">
            <v>136</v>
          </cell>
          <cell r="DG815">
            <v>121</v>
          </cell>
          <cell r="DH815">
            <v>7.87</v>
          </cell>
          <cell r="DI815">
            <v>3.41</v>
          </cell>
          <cell r="DJ815" t="str">
            <v>ENG 119</v>
          </cell>
        </row>
        <row r="816">
          <cell r="A816">
            <v>25207101052</v>
          </cell>
          <cell r="B816" t="str">
            <v>Nguyễn</v>
          </cell>
          <cell r="C816" t="str">
            <v>Thị Ánh</v>
          </cell>
          <cell r="D816" t="str">
            <v>Tuyết</v>
          </cell>
          <cell r="E816">
            <v>37072</v>
          </cell>
          <cell r="F816" t="str">
            <v>Nữ</v>
          </cell>
          <cell r="G816" t="str">
            <v>Đã Đăng Ký (chưa học xong)</v>
          </cell>
          <cell r="H816">
            <v>7.4</v>
          </cell>
          <cell r="I816">
            <v>8.3000000000000007</v>
          </cell>
          <cell r="K816">
            <v>9.1</v>
          </cell>
          <cell r="M816">
            <v>9</v>
          </cell>
          <cell r="N816">
            <v>9.1999999999999993</v>
          </cell>
          <cell r="O816">
            <v>5.7</v>
          </cell>
          <cell r="P816">
            <v>7.1</v>
          </cell>
          <cell r="R816">
            <v>8.1999999999999993</v>
          </cell>
          <cell r="W816">
            <v>6.2</v>
          </cell>
          <cell r="X816">
            <v>9.1</v>
          </cell>
          <cell r="Y816">
            <v>8.8000000000000007</v>
          </cell>
          <cell r="Z816">
            <v>9.1999999999999993</v>
          </cell>
          <cell r="AA816">
            <v>7.7</v>
          </cell>
          <cell r="AB816">
            <v>7.2</v>
          </cell>
          <cell r="AC816">
            <v>9.4</v>
          </cell>
          <cell r="AD816">
            <v>9</v>
          </cell>
          <cell r="AE816">
            <v>9.4</v>
          </cell>
          <cell r="AF816">
            <v>7.9</v>
          </cell>
          <cell r="AG816">
            <v>7.9</v>
          </cell>
          <cell r="AH816">
            <v>8.4</v>
          </cell>
          <cell r="AI816">
            <v>7.7</v>
          </cell>
          <cell r="AJ816">
            <v>7.2</v>
          </cell>
          <cell r="AK816">
            <v>7.9</v>
          </cell>
          <cell r="AL816" t="str">
            <v>X</v>
          </cell>
          <cell r="AM816">
            <v>8.4</v>
          </cell>
          <cell r="AN816">
            <v>50</v>
          </cell>
          <cell r="AO816">
            <v>2</v>
          </cell>
          <cell r="AP816">
            <v>7.8</v>
          </cell>
          <cell r="AQ816">
            <v>8.4</v>
          </cell>
          <cell r="AR816">
            <v>8.6999999999999993</v>
          </cell>
          <cell r="AX816">
            <v>6</v>
          </cell>
          <cell r="BD816">
            <v>8.8000000000000007</v>
          </cell>
          <cell r="BE816">
            <v>5</v>
          </cell>
          <cell r="BF816">
            <v>0</v>
          </cell>
          <cell r="BG816">
            <v>8.1</v>
          </cell>
          <cell r="BH816">
            <v>7.1</v>
          </cell>
          <cell r="BI816" t="str">
            <v>X</v>
          </cell>
          <cell r="BJ816">
            <v>5.8</v>
          </cell>
          <cell r="BK816">
            <v>8.8000000000000007</v>
          </cell>
          <cell r="BL816">
            <v>7.5</v>
          </cell>
          <cell r="BM816">
            <v>7.3</v>
          </cell>
          <cell r="BN816">
            <v>5.6</v>
          </cell>
          <cell r="BO816">
            <v>6.7</v>
          </cell>
          <cell r="BP816">
            <v>4.5999999999999996</v>
          </cell>
          <cell r="BQ816">
            <v>7.4</v>
          </cell>
          <cell r="BR816">
            <v>8.1999999999999993</v>
          </cell>
          <cell r="BS816">
            <v>9.1</v>
          </cell>
          <cell r="BU816">
            <v>8.5</v>
          </cell>
          <cell r="BV816">
            <v>7.4</v>
          </cell>
          <cell r="BW816">
            <v>6.4</v>
          </cell>
          <cell r="BX816">
            <v>8.6</v>
          </cell>
          <cell r="BY816">
            <v>8.3000000000000007</v>
          </cell>
          <cell r="BZ816">
            <v>9.6999999999999993</v>
          </cell>
          <cell r="CA816">
            <v>48</v>
          </cell>
          <cell r="CB816">
            <v>2</v>
          </cell>
          <cell r="CD816" t="str">
            <v>X</v>
          </cell>
          <cell r="CF816">
            <v>9.6</v>
          </cell>
          <cell r="CG816">
            <v>9</v>
          </cell>
          <cell r="CI816">
            <v>8.3000000000000007</v>
          </cell>
          <cell r="CJ816">
            <v>7.9</v>
          </cell>
          <cell r="CK816">
            <v>9</v>
          </cell>
          <cell r="CM816">
            <v>8.6</v>
          </cell>
          <cell r="CO816">
            <v>8.1</v>
          </cell>
          <cell r="CP816">
            <v>8.5</v>
          </cell>
          <cell r="CS816" t="str">
            <v>X</v>
          </cell>
          <cell r="CU816">
            <v>8.1999999999999993</v>
          </cell>
          <cell r="CV816">
            <v>8.8000000000000007</v>
          </cell>
          <cell r="CW816">
            <v>21</v>
          </cell>
          <cell r="CX816">
            <v>5</v>
          </cell>
          <cell r="DB816">
            <v>0</v>
          </cell>
          <cell r="DC816">
            <v>5</v>
          </cell>
          <cell r="DD816">
            <v>124</v>
          </cell>
          <cell r="DE816">
            <v>14</v>
          </cell>
          <cell r="DF816">
            <v>136</v>
          </cell>
          <cell r="DG816">
            <v>124</v>
          </cell>
          <cell r="DH816">
            <v>7.9</v>
          </cell>
          <cell r="DI816">
            <v>3.38</v>
          </cell>
        </row>
        <row r="817">
          <cell r="A817">
            <v>25207105203</v>
          </cell>
          <cell r="B817" t="str">
            <v>Trần</v>
          </cell>
          <cell r="C817" t="str">
            <v>Thị Kim</v>
          </cell>
          <cell r="D817" t="str">
            <v>Tuyết</v>
          </cell>
          <cell r="E817">
            <v>36952</v>
          </cell>
          <cell r="F817" t="str">
            <v>Nữ</v>
          </cell>
          <cell r="G817" t="str">
            <v>Đã Đăng Ký (chưa học xong)</v>
          </cell>
          <cell r="H817">
            <v>8.6</v>
          </cell>
          <cell r="I817">
            <v>9.1999999999999993</v>
          </cell>
          <cell r="K817">
            <v>7.8</v>
          </cell>
          <cell r="M817">
            <v>7.7</v>
          </cell>
          <cell r="N817">
            <v>7.1</v>
          </cell>
          <cell r="O817">
            <v>7.3</v>
          </cell>
          <cell r="P817">
            <v>8.1999999999999993</v>
          </cell>
          <cell r="Q817">
            <v>8.6</v>
          </cell>
          <cell r="W817">
            <v>8</v>
          </cell>
          <cell r="X817">
            <v>9.3000000000000007</v>
          </cell>
          <cell r="Y817">
            <v>8.4</v>
          </cell>
          <cell r="Z817">
            <v>9.3000000000000007</v>
          </cell>
          <cell r="AA817">
            <v>8.1999999999999993</v>
          </cell>
          <cell r="AB817">
            <v>9.3000000000000007</v>
          </cell>
          <cell r="AC817">
            <v>8.8000000000000007</v>
          </cell>
          <cell r="AD817">
            <v>9.4</v>
          </cell>
          <cell r="AE817">
            <v>9.3000000000000007</v>
          </cell>
          <cell r="AF817">
            <v>7.5</v>
          </cell>
          <cell r="AG817">
            <v>9.6999999999999993</v>
          </cell>
          <cell r="AH817">
            <v>6</v>
          </cell>
          <cell r="AI817">
            <v>8</v>
          </cell>
          <cell r="AJ817">
            <v>8.1999999999999993</v>
          </cell>
          <cell r="AK817">
            <v>7.3</v>
          </cell>
          <cell r="AL817">
            <v>8.1999999999999993</v>
          </cell>
          <cell r="AM817">
            <v>7.2</v>
          </cell>
          <cell r="AN817">
            <v>52</v>
          </cell>
          <cell r="AO817">
            <v>0</v>
          </cell>
          <cell r="AP817">
            <v>7.5</v>
          </cell>
          <cell r="AQ817">
            <v>9.8000000000000007</v>
          </cell>
          <cell r="AR817">
            <v>8.5</v>
          </cell>
          <cell r="AZ817">
            <v>8.4</v>
          </cell>
          <cell r="BD817">
            <v>6.7</v>
          </cell>
          <cell r="BE817">
            <v>5</v>
          </cell>
          <cell r="BF817">
            <v>0</v>
          </cell>
          <cell r="BG817">
            <v>7.9</v>
          </cell>
          <cell r="BH817">
            <v>9.8000000000000007</v>
          </cell>
          <cell r="BI817">
            <v>8.9</v>
          </cell>
          <cell r="BJ817">
            <v>8.6</v>
          </cell>
          <cell r="BK817">
            <v>8.1999999999999993</v>
          </cell>
          <cell r="BL817">
            <v>8.6999999999999993</v>
          </cell>
          <cell r="BM817">
            <v>8.9</v>
          </cell>
          <cell r="BN817">
            <v>6.9</v>
          </cell>
          <cell r="BO817">
            <v>7</v>
          </cell>
          <cell r="BP817">
            <v>8.6999999999999993</v>
          </cell>
          <cell r="BQ817">
            <v>9.6999999999999993</v>
          </cell>
          <cell r="BR817">
            <v>9.3000000000000007</v>
          </cell>
          <cell r="BS817">
            <v>9.3000000000000007</v>
          </cell>
          <cell r="BU817">
            <v>8.9</v>
          </cell>
          <cell r="BV817">
            <v>8.6</v>
          </cell>
          <cell r="BW817">
            <v>6.5</v>
          </cell>
          <cell r="BX817">
            <v>7.7</v>
          </cell>
          <cell r="BY817">
            <v>9.5</v>
          </cell>
          <cell r="BZ817">
            <v>9.8000000000000007</v>
          </cell>
          <cell r="CA817">
            <v>50</v>
          </cell>
          <cell r="CB817">
            <v>0</v>
          </cell>
          <cell r="CC817">
            <v>8</v>
          </cell>
          <cell r="CF817">
            <v>8.3000000000000007</v>
          </cell>
          <cell r="CG817">
            <v>9.5</v>
          </cell>
          <cell r="CI817">
            <v>9.6</v>
          </cell>
          <cell r="CJ817">
            <v>8</v>
          </cell>
          <cell r="CK817">
            <v>9.6999999999999993</v>
          </cell>
          <cell r="CM817">
            <v>9</v>
          </cell>
          <cell r="CO817">
            <v>9</v>
          </cell>
          <cell r="CP817" t="str">
            <v>X</v>
          </cell>
          <cell r="CS817" t="str">
            <v>X</v>
          </cell>
          <cell r="CU817">
            <v>8.9</v>
          </cell>
          <cell r="CV817">
            <v>7.1</v>
          </cell>
          <cell r="CW817">
            <v>21</v>
          </cell>
          <cell r="CX817">
            <v>6</v>
          </cell>
          <cell r="DB817">
            <v>0</v>
          </cell>
          <cell r="DC817">
            <v>5</v>
          </cell>
          <cell r="DD817">
            <v>128</v>
          </cell>
          <cell r="DE817">
            <v>11</v>
          </cell>
          <cell r="DF817">
            <v>136</v>
          </cell>
          <cell r="DG817">
            <v>128</v>
          </cell>
          <cell r="DH817">
            <v>8.44</v>
          </cell>
          <cell r="DI817">
            <v>3.67</v>
          </cell>
        </row>
        <row r="818">
          <cell r="A818">
            <v>25207109051</v>
          </cell>
          <cell r="B818" t="str">
            <v>Lê</v>
          </cell>
          <cell r="C818" t="str">
            <v>Thị Thanh</v>
          </cell>
          <cell r="D818" t="str">
            <v>Tuyết</v>
          </cell>
          <cell r="E818">
            <v>37094</v>
          </cell>
          <cell r="F818" t="str">
            <v>Nữ</v>
          </cell>
          <cell r="G818" t="str">
            <v>Đã Đăng Ký (chưa học xong)</v>
          </cell>
          <cell r="H818">
            <v>8.1999999999999993</v>
          </cell>
          <cell r="I818">
            <v>8.6999999999999993</v>
          </cell>
          <cell r="K818">
            <v>7.1</v>
          </cell>
          <cell r="M818">
            <v>8</v>
          </cell>
          <cell r="N818">
            <v>5.5</v>
          </cell>
          <cell r="O818">
            <v>6.8</v>
          </cell>
          <cell r="P818">
            <v>6.3</v>
          </cell>
          <cell r="Q818">
            <v>8.8000000000000007</v>
          </cell>
          <cell r="V818">
            <v>8.4</v>
          </cell>
          <cell r="W818">
            <v>6.7</v>
          </cell>
          <cell r="Y818">
            <v>8.8000000000000007</v>
          </cell>
          <cell r="Z818">
            <v>7.2</v>
          </cell>
          <cell r="AA818" t="str">
            <v>X</v>
          </cell>
          <cell r="AB818">
            <v>6.2</v>
          </cell>
          <cell r="AC818">
            <v>7.5</v>
          </cell>
          <cell r="AD818" t="str">
            <v>X</v>
          </cell>
          <cell r="AE818">
            <v>8.6</v>
          </cell>
          <cell r="AF818">
            <v>5.9</v>
          </cell>
          <cell r="AG818">
            <v>5.8</v>
          </cell>
          <cell r="AH818">
            <v>6.7</v>
          </cell>
          <cell r="AI818">
            <v>6.3</v>
          </cell>
          <cell r="AJ818">
            <v>6.3</v>
          </cell>
          <cell r="AK818">
            <v>5</v>
          </cell>
          <cell r="AL818">
            <v>5.8</v>
          </cell>
          <cell r="AM818" t="str">
            <v>X</v>
          </cell>
          <cell r="AN818">
            <v>46</v>
          </cell>
          <cell r="AO818">
            <v>6</v>
          </cell>
          <cell r="AP818">
            <v>6.9</v>
          </cell>
          <cell r="AQ818">
            <v>5.9</v>
          </cell>
          <cell r="AR818">
            <v>8.4</v>
          </cell>
          <cell r="AX818">
            <v>5.7</v>
          </cell>
          <cell r="BD818">
            <v>6.2</v>
          </cell>
          <cell r="BE818">
            <v>5</v>
          </cell>
          <cell r="BF818">
            <v>0</v>
          </cell>
          <cell r="BG818">
            <v>5.9</v>
          </cell>
          <cell r="BH818">
            <v>8.9</v>
          </cell>
          <cell r="BI818">
            <v>7.4</v>
          </cell>
          <cell r="BJ818">
            <v>6.9</v>
          </cell>
          <cell r="BK818">
            <v>6.9</v>
          </cell>
          <cell r="BL818">
            <v>6.3</v>
          </cell>
          <cell r="BM818">
            <v>9.1</v>
          </cell>
          <cell r="BN818">
            <v>8.1999999999999993</v>
          </cell>
          <cell r="BO818" t="str">
            <v>X</v>
          </cell>
          <cell r="BP818">
            <v>6.3</v>
          </cell>
          <cell r="BQ818">
            <v>6.7</v>
          </cell>
          <cell r="BR818">
            <v>8.6999999999999993</v>
          </cell>
          <cell r="BS818">
            <v>8.6</v>
          </cell>
          <cell r="BU818">
            <v>6.6</v>
          </cell>
          <cell r="BV818">
            <v>4.4000000000000004</v>
          </cell>
          <cell r="BW818">
            <v>6.2</v>
          </cell>
          <cell r="BX818">
            <v>8.5</v>
          </cell>
          <cell r="BY818">
            <v>6.7</v>
          </cell>
          <cell r="BZ818">
            <v>10</v>
          </cell>
          <cell r="CA818">
            <v>47</v>
          </cell>
          <cell r="CB818">
            <v>3</v>
          </cell>
          <cell r="CC818">
            <v>8.1999999999999993</v>
          </cell>
          <cell r="CF818">
            <v>8.3000000000000007</v>
          </cell>
          <cell r="CG818">
            <v>8.1999999999999993</v>
          </cell>
          <cell r="CI818">
            <v>9</v>
          </cell>
          <cell r="CJ818">
            <v>6.6</v>
          </cell>
          <cell r="CK818">
            <v>9.1</v>
          </cell>
          <cell r="CM818">
            <v>7.7</v>
          </cell>
          <cell r="CO818">
            <v>7.6</v>
          </cell>
          <cell r="CP818">
            <v>6.9</v>
          </cell>
          <cell r="CS818">
            <v>5.4</v>
          </cell>
          <cell r="CU818">
            <v>9.6</v>
          </cell>
          <cell r="CV818">
            <v>8.6999999999999993</v>
          </cell>
          <cell r="CW818">
            <v>27</v>
          </cell>
          <cell r="CX818">
            <v>0</v>
          </cell>
          <cell r="DB818">
            <v>0</v>
          </cell>
          <cell r="DC818">
            <v>5</v>
          </cell>
          <cell r="DD818">
            <v>125</v>
          </cell>
          <cell r="DE818">
            <v>14</v>
          </cell>
          <cell r="DF818">
            <v>136</v>
          </cell>
          <cell r="DG818">
            <v>125</v>
          </cell>
          <cell r="DH818">
            <v>7.21</v>
          </cell>
          <cell r="DI818">
            <v>2.95</v>
          </cell>
        </row>
        <row r="819">
          <cell r="A819">
            <v>25217215310</v>
          </cell>
          <cell r="B819" t="str">
            <v>Lê</v>
          </cell>
          <cell r="C819" t="str">
            <v>Văn</v>
          </cell>
          <cell r="D819" t="str">
            <v>Ty</v>
          </cell>
          <cell r="E819">
            <v>37104</v>
          </cell>
          <cell r="F819" t="str">
            <v>Nam</v>
          </cell>
          <cell r="G819" t="str">
            <v>Đã Đăng Ký (chưa học xong)</v>
          </cell>
          <cell r="H819">
            <v>6.1</v>
          </cell>
          <cell r="I819">
            <v>8.4</v>
          </cell>
          <cell r="K819">
            <v>7</v>
          </cell>
          <cell r="M819">
            <v>6.9</v>
          </cell>
          <cell r="N819">
            <v>8.1</v>
          </cell>
          <cell r="O819">
            <v>9.1999999999999993</v>
          </cell>
          <cell r="P819">
            <v>5.0999999999999996</v>
          </cell>
          <cell r="R819">
            <v>8.3000000000000007</v>
          </cell>
          <cell r="V819">
            <v>8.6</v>
          </cell>
          <cell r="W819">
            <v>7.1</v>
          </cell>
          <cell r="Y819">
            <v>8.3000000000000007</v>
          </cell>
          <cell r="Z819">
            <v>9.5</v>
          </cell>
          <cell r="AA819">
            <v>8.9</v>
          </cell>
          <cell r="AB819">
            <v>5.0999999999999996</v>
          </cell>
          <cell r="AC819">
            <v>7</v>
          </cell>
          <cell r="AD819">
            <v>8.9</v>
          </cell>
          <cell r="AE819">
            <v>9.1999999999999993</v>
          </cell>
          <cell r="AF819">
            <v>7.2</v>
          </cell>
          <cell r="AG819">
            <v>9</v>
          </cell>
          <cell r="AH819">
            <v>6.1</v>
          </cell>
          <cell r="AI819">
            <v>6.1</v>
          </cell>
          <cell r="AJ819" t="str">
            <v>X</v>
          </cell>
          <cell r="AK819">
            <v>8.1999999999999993</v>
          </cell>
          <cell r="AL819" t="str">
            <v>X</v>
          </cell>
          <cell r="AM819">
            <v>6.2</v>
          </cell>
          <cell r="AN819">
            <v>48</v>
          </cell>
          <cell r="AO819">
            <v>4</v>
          </cell>
          <cell r="AP819">
            <v>7</v>
          </cell>
          <cell r="AQ819">
            <v>6.8</v>
          </cell>
          <cell r="AR819">
            <v>9.1999999999999993</v>
          </cell>
          <cell r="AX819">
            <v>5.5</v>
          </cell>
          <cell r="BD819">
            <v>6</v>
          </cell>
          <cell r="BE819">
            <v>5</v>
          </cell>
          <cell r="BF819">
            <v>0</v>
          </cell>
          <cell r="BG819">
            <v>5.4</v>
          </cell>
          <cell r="BH819">
            <v>8.1</v>
          </cell>
          <cell r="BI819">
            <v>9.8000000000000007</v>
          </cell>
          <cell r="BJ819">
            <v>6.9</v>
          </cell>
          <cell r="BK819">
            <v>8.1999999999999993</v>
          </cell>
          <cell r="BL819">
            <v>8.5</v>
          </cell>
          <cell r="BM819">
            <v>5.4</v>
          </cell>
          <cell r="BN819">
            <v>7.1</v>
          </cell>
          <cell r="BO819">
            <v>5.7</v>
          </cell>
          <cell r="BP819">
            <v>5.2</v>
          </cell>
          <cell r="BQ819">
            <v>5</v>
          </cell>
          <cell r="BR819">
            <v>6.4</v>
          </cell>
          <cell r="BS819">
            <v>8.6999999999999993</v>
          </cell>
          <cell r="BU819">
            <v>8.4</v>
          </cell>
          <cell r="BV819">
            <v>8.1</v>
          </cell>
          <cell r="BW819">
            <v>5.2</v>
          </cell>
          <cell r="BX819">
            <v>8.1</v>
          </cell>
          <cell r="BY819">
            <v>6.9</v>
          </cell>
          <cell r="BZ819">
            <v>10</v>
          </cell>
          <cell r="CA819">
            <v>50</v>
          </cell>
          <cell r="CB819">
            <v>0</v>
          </cell>
          <cell r="CC819">
            <v>6.6</v>
          </cell>
          <cell r="CF819">
            <v>7.9</v>
          </cell>
          <cell r="CG819">
            <v>8.4</v>
          </cell>
          <cell r="CI819">
            <v>9.3000000000000007</v>
          </cell>
          <cell r="CJ819">
            <v>8.6999999999999993</v>
          </cell>
          <cell r="CK819">
            <v>9.1999999999999993</v>
          </cell>
          <cell r="CM819">
            <v>6.6</v>
          </cell>
          <cell r="CO819">
            <v>8.4</v>
          </cell>
          <cell r="CP819">
            <v>6.8</v>
          </cell>
          <cell r="CS819" t="str">
            <v>X</v>
          </cell>
          <cell r="CU819">
            <v>7.4</v>
          </cell>
          <cell r="CV819">
            <v>8.6999999999999993</v>
          </cell>
          <cell r="CW819">
            <v>24</v>
          </cell>
          <cell r="CX819">
            <v>3</v>
          </cell>
          <cell r="DB819">
            <v>0</v>
          </cell>
          <cell r="DC819">
            <v>5</v>
          </cell>
          <cell r="DD819">
            <v>127</v>
          </cell>
          <cell r="DE819">
            <v>12</v>
          </cell>
          <cell r="DF819">
            <v>136</v>
          </cell>
          <cell r="DG819">
            <v>127</v>
          </cell>
          <cell r="DH819">
            <v>7.43</v>
          </cell>
          <cell r="DI819">
            <v>3.08</v>
          </cell>
        </row>
        <row r="820">
          <cell r="A820">
            <v>25207100970</v>
          </cell>
          <cell r="B820" t="str">
            <v>Nguyễn</v>
          </cell>
          <cell r="C820" t="str">
            <v>Thị</v>
          </cell>
          <cell r="D820" t="str">
            <v>Uyên</v>
          </cell>
          <cell r="E820">
            <v>37031</v>
          </cell>
          <cell r="F820" t="str">
            <v>Nữ</v>
          </cell>
          <cell r="G820" t="str">
            <v>Đã Đăng Ký (chưa học xong)</v>
          </cell>
          <cell r="H820">
            <v>8.6999999999999993</v>
          </cell>
          <cell r="I820">
            <v>7.8</v>
          </cell>
          <cell r="K820">
            <v>7.7</v>
          </cell>
          <cell r="M820">
            <v>6</v>
          </cell>
          <cell r="N820">
            <v>8.1999999999999993</v>
          </cell>
          <cell r="O820">
            <v>7.2</v>
          </cell>
          <cell r="P820">
            <v>7.8</v>
          </cell>
          <cell r="R820">
            <v>7.7</v>
          </cell>
          <cell r="W820">
            <v>8</v>
          </cell>
          <cell r="X820">
            <v>9.4</v>
          </cell>
          <cell r="Y820">
            <v>8.8000000000000007</v>
          </cell>
          <cell r="Z820">
            <v>8.9</v>
          </cell>
          <cell r="AA820">
            <v>8.9</v>
          </cell>
          <cell r="AB820">
            <v>8.8000000000000007</v>
          </cell>
          <cell r="AC820">
            <v>8.9</v>
          </cell>
          <cell r="AD820">
            <v>8.6</v>
          </cell>
          <cell r="AE820">
            <v>7.9</v>
          </cell>
          <cell r="AF820">
            <v>7.3</v>
          </cell>
          <cell r="AG820">
            <v>5.9</v>
          </cell>
          <cell r="AH820">
            <v>5.9</v>
          </cell>
          <cell r="AI820">
            <v>8.6999999999999993</v>
          </cell>
          <cell r="AJ820">
            <v>7.7</v>
          </cell>
          <cell r="AK820">
            <v>8.1</v>
          </cell>
          <cell r="AL820">
            <v>6.3</v>
          </cell>
          <cell r="AM820">
            <v>8.1999999999999993</v>
          </cell>
          <cell r="AN820">
            <v>52</v>
          </cell>
          <cell r="AO820">
            <v>0</v>
          </cell>
          <cell r="AP820">
            <v>6.3</v>
          </cell>
          <cell r="AQ820">
            <v>7.1</v>
          </cell>
          <cell r="AT820">
            <v>8.9</v>
          </cell>
          <cell r="AZ820">
            <v>9</v>
          </cell>
          <cell r="BD820">
            <v>8.8000000000000007</v>
          </cell>
          <cell r="BE820">
            <v>5</v>
          </cell>
          <cell r="BF820">
            <v>0</v>
          </cell>
          <cell r="BG820">
            <v>9</v>
          </cell>
          <cell r="BH820">
            <v>6.2</v>
          </cell>
          <cell r="BI820">
            <v>8.5</v>
          </cell>
          <cell r="BJ820">
            <v>6.1</v>
          </cell>
          <cell r="BK820">
            <v>8.9</v>
          </cell>
          <cell r="BL820">
            <v>8.1999999999999993</v>
          </cell>
          <cell r="BM820">
            <v>8.3000000000000007</v>
          </cell>
          <cell r="BN820">
            <v>7</v>
          </cell>
          <cell r="BO820" t="str">
            <v>X</v>
          </cell>
          <cell r="BP820">
            <v>6.2</v>
          </cell>
          <cell r="BQ820">
            <v>5.0999999999999996</v>
          </cell>
          <cell r="BR820">
            <v>8.6</v>
          </cell>
          <cell r="BS820">
            <v>8.3000000000000007</v>
          </cell>
          <cell r="BU820">
            <v>7.9</v>
          </cell>
          <cell r="BV820">
            <v>7.9</v>
          </cell>
          <cell r="BW820">
            <v>8.6</v>
          </cell>
          <cell r="BX820">
            <v>7.7</v>
          </cell>
          <cell r="BY820">
            <v>8.1</v>
          </cell>
          <cell r="BZ820">
            <v>9.1999999999999993</v>
          </cell>
          <cell r="CA820">
            <v>47</v>
          </cell>
          <cell r="CB820">
            <v>3</v>
          </cell>
          <cell r="CD820">
            <v>8.1999999999999993</v>
          </cell>
          <cell r="CF820">
            <v>8.6999999999999993</v>
          </cell>
          <cell r="CG820">
            <v>9.1</v>
          </cell>
          <cell r="CI820">
            <v>8.6999999999999993</v>
          </cell>
          <cell r="CJ820">
            <v>7.8</v>
          </cell>
          <cell r="CK820">
            <v>9.1999999999999993</v>
          </cell>
          <cell r="CM820">
            <v>8.6999999999999993</v>
          </cell>
          <cell r="CO820" t="str">
            <v>X</v>
          </cell>
          <cell r="CP820">
            <v>7.8</v>
          </cell>
          <cell r="CS820" t="str">
            <v>X</v>
          </cell>
          <cell r="CU820">
            <v>9</v>
          </cell>
          <cell r="CV820">
            <v>8.6</v>
          </cell>
          <cell r="CW820">
            <v>21</v>
          </cell>
          <cell r="CX820">
            <v>5</v>
          </cell>
          <cell r="DB820">
            <v>0</v>
          </cell>
          <cell r="DC820">
            <v>5</v>
          </cell>
          <cell r="DD820">
            <v>125</v>
          </cell>
          <cell r="DE820">
            <v>13</v>
          </cell>
          <cell r="DF820">
            <v>136</v>
          </cell>
          <cell r="DG820">
            <v>125</v>
          </cell>
          <cell r="DH820">
            <v>7.88</v>
          </cell>
          <cell r="DI820">
            <v>3.41</v>
          </cell>
        </row>
        <row r="821">
          <cell r="A821">
            <v>25207103497</v>
          </cell>
          <cell r="B821" t="str">
            <v>Phạm</v>
          </cell>
          <cell r="C821" t="str">
            <v>Thị Thanh</v>
          </cell>
          <cell r="D821" t="str">
            <v>Uyên</v>
          </cell>
          <cell r="E821">
            <v>36986</v>
          </cell>
          <cell r="F821" t="str">
            <v>Nữ</v>
          </cell>
          <cell r="G821" t="str">
            <v>Đã Đăng Ký (chưa học xong)</v>
          </cell>
          <cell r="H821">
            <v>7.8</v>
          </cell>
          <cell r="I821">
            <v>8.5</v>
          </cell>
          <cell r="K821">
            <v>7.5</v>
          </cell>
          <cell r="M821">
            <v>7.5</v>
          </cell>
          <cell r="N821">
            <v>8.5</v>
          </cell>
          <cell r="O821">
            <v>7.8</v>
          </cell>
          <cell r="P821">
            <v>6.8</v>
          </cell>
          <cell r="R821">
            <v>7.6</v>
          </cell>
          <cell r="W821">
            <v>6.2</v>
          </cell>
          <cell r="X821">
            <v>6</v>
          </cell>
          <cell r="Y821">
            <v>9.1999999999999993</v>
          </cell>
          <cell r="Z821">
            <v>8.1</v>
          </cell>
          <cell r="AA821">
            <v>8.1</v>
          </cell>
          <cell r="AB821">
            <v>6.8</v>
          </cell>
          <cell r="AC821">
            <v>8.5</v>
          </cell>
          <cell r="AD821" t="str">
            <v>X</v>
          </cell>
          <cell r="AE821">
            <v>7.7</v>
          </cell>
          <cell r="AF821">
            <v>4.5</v>
          </cell>
          <cell r="AG821">
            <v>5.6</v>
          </cell>
          <cell r="AH821">
            <v>7.2</v>
          </cell>
          <cell r="AI821">
            <v>6.2</v>
          </cell>
          <cell r="AJ821">
            <v>7.7</v>
          </cell>
          <cell r="AK821">
            <v>8.6</v>
          </cell>
          <cell r="AL821">
            <v>7.4</v>
          </cell>
          <cell r="AM821">
            <v>7.3</v>
          </cell>
          <cell r="AN821">
            <v>50</v>
          </cell>
          <cell r="AO821">
            <v>2</v>
          </cell>
          <cell r="AP821">
            <v>6</v>
          </cell>
          <cell r="AQ821">
            <v>6.3</v>
          </cell>
          <cell r="AT821">
            <v>9</v>
          </cell>
          <cell r="AZ821">
            <v>6.8</v>
          </cell>
          <cell r="BD821">
            <v>7.9</v>
          </cell>
          <cell r="BE821">
            <v>5</v>
          </cell>
          <cell r="BF821">
            <v>0</v>
          </cell>
          <cell r="BG821">
            <v>6.9</v>
          </cell>
          <cell r="BH821">
            <v>6.7</v>
          </cell>
          <cell r="BI821">
            <v>8.8000000000000007</v>
          </cell>
          <cell r="BJ821">
            <v>6.7</v>
          </cell>
          <cell r="BK821">
            <v>8.1</v>
          </cell>
          <cell r="BL821">
            <v>7.2</v>
          </cell>
          <cell r="BM821">
            <v>8.6</v>
          </cell>
          <cell r="BN821">
            <v>6.3</v>
          </cell>
          <cell r="BO821">
            <v>5.7</v>
          </cell>
          <cell r="BP821">
            <v>6.4</v>
          </cell>
          <cell r="BQ821">
            <v>6</v>
          </cell>
          <cell r="BR821">
            <v>9</v>
          </cell>
          <cell r="BS821">
            <v>9.1999999999999993</v>
          </cell>
          <cell r="BU821">
            <v>6.9</v>
          </cell>
          <cell r="BV821">
            <v>7.5</v>
          </cell>
          <cell r="BW821">
            <v>5.2</v>
          </cell>
          <cell r="BX821">
            <v>7.8</v>
          </cell>
          <cell r="BY821">
            <v>6.1</v>
          </cell>
          <cell r="BZ821">
            <v>9.1</v>
          </cell>
          <cell r="CA821">
            <v>50</v>
          </cell>
          <cell r="CB821">
            <v>0</v>
          </cell>
          <cell r="CC821">
            <v>8.1</v>
          </cell>
          <cell r="CF821">
            <v>9.1999999999999993</v>
          </cell>
          <cell r="CG821">
            <v>8.1</v>
          </cell>
          <cell r="CI821">
            <v>6.9</v>
          </cell>
          <cell r="CJ821">
            <v>7.8</v>
          </cell>
          <cell r="CK821">
            <v>6.5</v>
          </cell>
          <cell r="CM821">
            <v>8.8000000000000007</v>
          </cell>
          <cell r="CO821">
            <v>8.8000000000000007</v>
          </cell>
          <cell r="CP821" t="str">
            <v>X</v>
          </cell>
          <cell r="CS821" t="str">
            <v>X</v>
          </cell>
          <cell r="CU821">
            <v>8.5</v>
          </cell>
          <cell r="CV821" t="str">
            <v>X</v>
          </cell>
          <cell r="CW821">
            <v>20</v>
          </cell>
          <cell r="CX821">
            <v>7</v>
          </cell>
          <cell r="DB821">
            <v>0</v>
          </cell>
          <cell r="DC821">
            <v>5</v>
          </cell>
          <cell r="DD821">
            <v>125</v>
          </cell>
          <cell r="DE821">
            <v>14</v>
          </cell>
          <cell r="DF821">
            <v>136</v>
          </cell>
          <cell r="DG821">
            <v>125</v>
          </cell>
          <cell r="DH821">
            <v>7.35</v>
          </cell>
          <cell r="DI821">
            <v>3.09</v>
          </cell>
        </row>
        <row r="822">
          <cell r="A822">
            <v>25207105305</v>
          </cell>
          <cell r="B822" t="str">
            <v>Trương</v>
          </cell>
          <cell r="C822" t="str">
            <v>Công Phương</v>
          </cell>
          <cell r="D822" t="str">
            <v>Uyên</v>
          </cell>
          <cell r="E822">
            <v>37037</v>
          </cell>
          <cell r="F822" t="str">
            <v>Nữ</v>
          </cell>
          <cell r="G822" t="str">
            <v>Đã Đăng Ký (chưa học xong)</v>
          </cell>
          <cell r="H822">
            <v>5.5</v>
          </cell>
          <cell r="I822">
            <v>8.4</v>
          </cell>
          <cell r="K822">
            <v>8.8000000000000007</v>
          </cell>
          <cell r="M822">
            <v>7.3</v>
          </cell>
          <cell r="N822">
            <v>8</v>
          </cell>
          <cell r="O822">
            <v>7.6</v>
          </cell>
          <cell r="P822">
            <v>7.3</v>
          </cell>
          <cell r="R822">
            <v>8.8000000000000007</v>
          </cell>
          <cell r="W822">
            <v>8.5</v>
          </cell>
          <cell r="X822">
            <v>8.1999999999999993</v>
          </cell>
          <cell r="Y822">
            <v>9.1</v>
          </cell>
          <cell r="Z822">
            <v>9</v>
          </cell>
          <cell r="AA822" t="str">
            <v>X</v>
          </cell>
          <cell r="AB822">
            <v>5.8</v>
          </cell>
          <cell r="AC822">
            <v>8.8000000000000007</v>
          </cell>
          <cell r="AD822">
            <v>6.8</v>
          </cell>
          <cell r="AE822">
            <v>7.2</v>
          </cell>
          <cell r="AF822">
            <v>5.7</v>
          </cell>
          <cell r="AG822">
            <v>5.8</v>
          </cell>
          <cell r="AH822">
            <v>6.1</v>
          </cell>
          <cell r="AI822">
            <v>7.5</v>
          </cell>
          <cell r="AJ822">
            <v>7.3</v>
          </cell>
          <cell r="AK822">
            <v>5.9</v>
          </cell>
          <cell r="AL822">
            <v>6.7</v>
          </cell>
          <cell r="AM822">
            <v>7.2</v>
          </cell>
          <cell r="AN822">
            <v>50</v>
          </cell>
          <cell r="AO822">
            <v>2</v>
          </cell>
          <cell r="AP822">
            <v>5.6</v>
          </cell>
          <cell r="AQ822">
            <v>6</v>
          </cell>
          <cell r="AT822">
            <v>8.4</v>
          </cell>
          <cell r="AZ822">
            <v>6.8</v>
          </cell>
          <cell r="BD822">
            <v>6.3</v>
          </cell>
          <cell r="BE822">
            <v>5</v>
          </cell>
          <cell r="BF822">
            <v>0</v>
          </cell>
          <cell r="BG822">
            <v>6.4</v>
          </cell>
          <cell r="BH822">
            <v>6.9</v>
          </cell>
          <cell r="BI822">
            <v>9</v>
          </cell>
          <cell r="BJ822">
            <v>7.5</v>
          </cell>
          <cell r="BK822">
            <v>8.8000000000000007</v>
          </cell>
          <cell r="BL822">
            <v>7.9</v>
          </cell>
          <cell r="BM822">
            <v>7.7</v>
          </cell>
          <cell r="BN822">
            <v>6.3</v>
          </cell>
          <cell r="BO822">
            <v>8.1</v>
          </cell>
          <cell r="BP822">
            <v>6.5</v>
          </cell>
          <cell r="BQ822">
            <v>8.3000000000000007</v>
          </cell>
          <cell r="BR822">
            <v>6.7</v>
          </cell>
          <cell r="BS822">
            <v>8.3000000000000007</v>
          </cell>
          <cell r="BU822">
            <v>8.3000000000000007</v>
          </cell>
          <cell r="BV822">
            <v>7.5</v>
          </cell>
          <cell r="BW822">
            <v>5.8</v>
          </cell>
          <cell r="BX822">
            <v>8.1999999999999993</v>
          </cell>
          <cell r="BY822">
            <v>7.9</v>
          </cell>
          <cell r="BZ822">
            <v>10</v>
          </cell>
          <cell r="CA822">
            <v>50</v>
          </cell>
          <cell r="CB822">
            <v>0</v>
          </cell>
          <cell r="CD822">
            <v>8.6999999999999993</v>
          </cell>
          <cell r="CF822">
            <v>8.6</v>
          </cell>
          <cell r="CG822" t="str">
            <v>X</v>
          </cell>
          <cell r="CI822">
            <v>9.1</v>
          </cell>
          <cell r="CJ822">
            <v>8.5</v>
          </cell>
          <cell r="CK822">
            <v>9.4</v>
          </cell>
          <cell r="CM822">
            <v>8.6999999999999993</v>
          </cell>
          <cell r="CO822">
            <v>8.4</v>
          </cell>
          <cell r="CP822" t="str">
            <v>X</v>
          </cell>
          <cell r="CS822" t="str">
            <v>X</v>
          </cell>
          <cell r="CU822">
            <v>8.6999999999999993</v>
          </cell>
          <cell r="CV822" t="str">
            <v>X</v>
          </cell>
          <cell r="CW822">
            <v>17</v>
          </cell>
          <cell r="CX822">
            <v>9</v>
          </cell>
          <cell r="DB822">
            <v>0</v>
          </cell>
          <cell r="DC822">
            <v>5</v>
          </cell>
          <cell r="DD822">
            <v>122</v>
          </cell>
          <cell r="DE822">
            <v>16</v>
          </cell>
          <cell r="DF822">
            <v>136</v>
          </cell>
          <cell r="DG822">
            <v>122</v>
          </cell>
          <cell r="DH822">
            <v>7.64</v>
          </cell>
          <cell r="DI822">
            <v>3.25</v>
          </cell>
        </row>
        <row r="823">
          <cell r="A823">
            <v>25207105756</v>
          </cell>
          <cell r="B823" t="str">
            <v>Nguyễn</v>
          </cell>
          <cell r="C823" t="str">
            <v>Thị Hồng</v>
          </cell>
          <cell r="D823" t="str">
            <v>Uyên</v>
          </cell>
          <cell r="E823">
            <v>36899</v>
          </cell>
          <cell r="F823" t="str">
            <v>Nữ</v>
          </cell>
          <cell r="G823" t="str">
            <v>Đã Đăng Ký (chưa học xong)</v>
          </cell>
          <cell r="H823">
            <v>8.6</v>
          </cell>
          <cell r="I823">
            <v>7.5</v>
          </cell>
          <cell r="K823">
            <v>7.5</v>
          </cell>
          <cell r="M823">
            <v>6.2</v>
          </cell>
          <cell r="N823">
            <v>6</v>
          </cell>
          <cell r="O823">
            <v>4.8</v>
          </cell>
          <cell r="P823">
            <v>4.4000000000000004</v>
          </cell>
          <cell r="R823">
            <v>8.4</v>
          </cell>
          <cell r="W823">
            <v>7.1</v>
          </cell>
          <cell r="X823">
            <v>8.9</v>
          </cell>
          <cell r="Y823">
            <v>9.6</v>
          </cell>
          <cell r="Z823">
            <v>9.6</v>
          </cell>
          <cell r="AA823">
            <v>8.8000000000000007</v>
          </cell>
          <cell r="AB823">
            <v>8.8000000000000007</v>
          </cell>
          <cell r="AC823">
            <v>9</v>
          </cell>
          <cell r="AD823">
            <v>9.3000000000000007</v>
          </cell>
          <cell r="AE823">
            <v>9</v>
          </cell>
          <cell r="AF823" t="str">
            <v>P (P/F)</v>
          </cell>
          <cell r="AG823" t="str">
            <v>P (P/F)</v>
          </cell>
          <cell r="AH823">
            <v>6.9</v>
          </cell>
          <cell r="AI823">
            <v>8.5</v>
          </cell>
          <cell r="AJ823">
            <v>9.1999999999999993</v>
          </cell>
          <cell r="AK823">
            <v>7.5</v>
          </cell>
          <cell r="AL823">
            <v>8.1999999999999993</v>
          </cell>
          <cell r="AM823">
            <v>8.3000000000000007</v>
          </cell>
          <cell r="AN823">
            <v>52</v>
          </cell>
          <cell r="AO823">
            <v>0</v>
          </cell>
          <cell r="AP823">
            <v>6</v>
          </cell>
          <cell r="AQ823">
            <v>6</v>
          </cell>
          <cell r="AR823">
            <v>9</v>
          </cell>
          <cell r="AX823">
            <v>5.5</v>
          </cell>
          <cell r="BD823">
            <v>5.5</v>
          </cell>
          <cell r="BE823">
            <v>5</v>
          </cell>
          <cell r="BF823">
            <v>0</v>
          </cell>
          <cell r="BG823">
            <v>7.4</v>
          </cell>
          <cell r="BH823">
            <v>7</v>
          </cell>
          <cell r="BI823">
            <v>9.1999999999999993</v>
          </cell>
          <cell r="BJ823">
            <v>8.9</v>
          </cell>
          <cell r="BK823">
            <v>7.5</v>
          </cell>
          <cell r="BL823">
            <v>7.7</v>
          </cell>
          <cell r="BM823">
            <v>6.8</v>
          </cell>
          <cell r="BN823">
            <v>6.9</v>
          </cell>
          <cell r="BO823" t="str">
            <v>X</v>
          </cell>
          <cell r="BP823">
            <v>5.9</v>
          </cell>
          <cell r="BQ823">
            <v>7.3</v>
          </cell>
          <cell r="BR823">
            <v>8.1</v>
          </cell>
          <cell r="BS823">
            <v>8.9</v>
          </cell>
          <cell r="BU823">
            <v>8.1</v>
          </cell>
          <cell r="BV823">
            <v>9</v>
          </cell>
          <cell r="BW823">
            <v>7.5</v>
          </cell>
          <cell r="BX823">
            <v>8.3000000000000007</v>
          </cell>
          <cell r="BY823">
            <v>6.7</v>
          </cell>
          <cell r="BZ823">
            <v>9.6</v>
          </cell>
          <cell r="CA823">
            <v>47</v>
          </cell>
          <cell r="CB823">
            <v>3</v>
          </cell>
          <cell r="CC823">
            <v>8.9</v>
          </cell>
          <cell r="CF823">
            <v>8.4</v>
          </cell>
          <cell r="CG823">
            <v>9.3000000000000007</v>
          </cell>
          <cell r="CI823">
            <v>9.4</v>
          </cell>
          <cell r="CJ823">
            <v>8.4</v>
          </cell>
          <cell r="CK823">
            <v>9</v>
          </cell>
          <cell r="CM823">
            <v>8.6999999999999993</v>
          </cell>
          <cell r="CO823">
            <v>8.6999999999999993</v>
          </cell>
          <cell r="CP823">
            <v>7.4</v>
          </cell>
          <cell r="CS823" t="str">
            <v>X</v>
          </cell>
          <cell r="CU823">
            <v>9.1</v>
          </cell>
          <cell r="CV823">
            <v>9.9</v>
          </cell>
          <cell r="CW823">
            <v>24</v>
          </cell>
          <cell r="CX823">
            <v>3</v>
          </cell>
          <cell r="DB823">
            <v>0</v>
          </cell>
          <cell r="DC823">
            <v>5</v>
          </cell>
          <cell r="DD823">
            <v>128</v>
          </cell>
          <cell r="DE823">
            <v>11</v>
          </cell>
          <cell r="DF823">
            <v>136</v>
          </cell>
          <cell r="DG823">
            <v>128</v>
          </cell>
          <cell r="DH823">
            <v>7.94</v>
          </cell>
          <cell r="DI823">
            <v>3.4</v>
          </cell>
        </row>
        <row r="824">
          <cell r="A824">
            <v>25207107816</v>
          </cell>
          <cell r="B824" t="str">
            <v>Hà</v>
          </cell>
          <cell r="C824" t="str">
            <v>Đặng Tú</v>
          </cell>
          <cell r="D824" t="str">
            <v>Uyên</v>
          </cell>
          <cell r="E824">
            <v>37197</v>
          </cell>
          <cell r="F824" t="str">
            <v>Nữ</v>
          </cell>
          <cell r="G824" t="str">
            <v>Đã Đăng Ký (chưa học xong)</v>
          </cell>
          <cell r="H824">
            <v>5.9</v>
          </cell>
          <cell r="I824">
            <v>8.8000000000000007</v>
          </cell>
          <cell r="K824">
            <v>8</v>
          </cell>
          <cell r="M824">
            <v>4.3</v>
          </cell>
          <cell r="N824">
            <v>5.3</v>
          </cell>
          <cell r="O824">
            <v>7.1</v>
          </cell>
          <cell r="P824">
            <v>8.3000000000000007</v>
          </cell>
          <cell r="R824">
            <v>9.5</v>
          </cell>
          <cell r="W824">
            <v>5.3</v>
          </cell>
          <cell r="X824">
            <v>9.9</v>
          </cell>
          <cell r="Y824">
            <v>9.1</v>
          </cell>
          <cell r="Z824">
            <v>9.1</v>
          </cell>
          <cell r="AA824" t="str">
            <v>X</v>
          </cell>
          <cell r="AB824">
            <v>8.3000000000000007</v>
          </cell>
          <cell r="AC824">
            <v>9</v>
          </cell>
          <cell r="AD824">
            <v>7.6</v>
          </cell>
          <cell r="AE824">
            <v>8.8000000000000007</v>
          </cell>
          <cell r="AF824">
            <v>8.4</v>
          </cell>
          <cell r="AG824">
            <v>8.1</v>
          </cell>
          <cell r="AH824">
            <v>4.8</v>
          </cell>
          <cell r="AI824">
            <v>9.1</v>
          </cell>
          <cell r="AJ824">
            <v>8.6999999999999993</v>
          </cell>
          <cell r="AK824">
            <v>8.6</v>
          </cell>
          <cell r="AL824" t="str">
            <v>X</v>
          </cell>
          <cell r="AM824">
            <v>7.6</v>
          </cell>
          <cell r="AN824">
            <v>48</v>
          </cell>
          <cell r="AO824">
            <v>4</v>
          </cell>
          <cell r="AP824">
            <v>4.7</v>
          </cell>
          <cell r="AQ824">
            <v>5.7</v>
          </cell>
          <cell r="AR824">
            <v>9.1999999999999993</v>
          </cell>
          <cell r="AX824">
            <v>6.8</v>
          </cell>
          <cell r="BD824">
            <v>5.5</v>
          </cell>
          <cell r="BE824">
            <v>5</v>
          </cell>
          <cell r="BF824">
            <v>0</v>
          </cell>
          <cell r="BG824">
            <v>4.4000000000000004</v>
          </cell>
          <cell r="BH824">
            <v>7.9</v>
          </cell>
          <cell r="BI824">
            <v>9.1</v>
          </cell>
          <cell r="BJ824">
            <v>5.6</v>
          </cell>
          <cell r="BK824">
            <v>7.3</v>
          </cell>
          <cell r="BL824">
            <v>6.1</v>
          </cell>
          <cell r="BM824">
            <v>7.3</v>
          </cell>
          <cell r="BN824">
            <v>7.4</v>
          </cell>
          <cell r="BO824" t="str">
            <v>X</v>
          </cell>
          <cell r="BP824">
            <v>4.0999999999999996</v>
          </cell>
          <cell r="BQ824">
            <v>7.1</v>
          </cell>
          <cell r="BR824">
            <v>4</v>
          </cell>
          <cell r="BS824">
            <v>8.6999999999999993</v>
          </cell>
          <cell r="BU824">
            <v>7.5</v>
          </cell>
          <cell r="BV824">
            <v>7.8</v>
          </cell>
          <cell r="BX824">
            <v>5.0999999999999996</v>
          </cell>
          <cell r="BY824" t="str">
            <v>X</v>
          </cell>
          <cell r="BZ824">
            <v>8.9</v>
          </cell>
          <cell r="CA824">
            <v>41</v>
          </cell>
          <cell r="CB824">
            <v>9</v>
          </cell>
          <cell r="CD824" t="str">
            <v>X</v>
          </cell>
          <cell r="CF824">
            <v>8.6</v>
          </cell>
          <cell r="CG824">
            <v>8.8000000000000007</v>
          </cell>
          <cell r="CI824">
            <v>7.4</v>
          </cell>
          <cell r="CJ824">
            <v>7.4</v>
          </cell>
          <cell r="CK824">
            <v>8.6</v>
          </cell>
          <cell r="CM824">
            <v>8.1</v>
          </cell>
          <cell r="CO824">
            <v>8.6999999999999993</v>
          </cell>
          <cell r="CP824" t="str">
            <v>X</v>
          </cell>
          <cell r="CT824">
            <v>7.2</v>
          </cell>
          <cell r="CU824">
            <v>9.6999999999999993</v>
          </cell>
          <cell r="CV824">
            <v>8.9</v>
          </cell>
          <cell r="CW824">
            <v>21</v>
          </cell>
          <cell r="CX824">
            <v>5</v>
          </cell>
          <cell r="DB824">
            <v>0</v>
          </cell>
          <cell r="DC824">
            <v>5</v>
          </cell>
          <cell r="DD824">
            <v>115</v>
          </cell>
          <cell r="DE824">
            <v>23</v>
          </cell>
          <cell r="DF824">
            <v>136</v>
          </cell>
          <cell r="DG824">
            <v>117</v>
          </cell>
          <cell r="DH824">
            <v>7.23</v>
          </cell>
          <cell r="DI824">
            <v>2.99</v>
          </cell>
        </row>
        <row r="825">
          <cell r="A825">
            <v>25207108215</v>
          </cell>
          <cell r="B825" t="str">
            <v>Huỳnh</v>
          </cell>
          <cell r="C825" t="str">
            <v>Hà Phương</v>
          </cell>
          <cell r="D825" t="str">
            <v>Uyên</v>
          </cell>
          <cell r="E825">
            <v>37000</v>
          </cell>
          <cell r="F825" t="str">
            <v>Nữ</v>
          </cell>
          <cell r="G825" t="str">
            <v>Đã Đăng Ký (chưa học xong)</v>
          </cell>
          <cell r="H825">
            <v>8.4</v>
          </cell>
          <cell r="I825">
            <v>8.3000000000000007</v>
          </cell>
          <cell r="K825">
            <v>8.1</v>
          </cell>
          <cell r="M825">
            <v>8.3000000000000007</v>
          </cell>
          <cell r="N825">
            <v>6.6</v>
          </cell>
          <cell r="O825">
            <v>7.2</v>
          </cell>
          <cell r="P825">
            <v>7.5</v>
          </cell>
          <cell r="R825">
            <v>7.8</v>
          </cell>
          <cell r="W825">
            <v>6</v>
          </cell>
          <cell r="X825">
            <v>8</v>
          </cell>
          <cell r="Y825">
            <v>9.6</v>
          </cell>
          <cell r="Z825">
            <v>9.3000000000000007</v>
          </cell>
          <cell r="AA825">
            <v>7.5</v>
          </cell>
          <cell r="AB825">
            <v>8.6999999999999993</v>
          </cell>
          <cell r="AC825">
            <v>8.4</v>
          </cell>
          <cell r="AD825">
            <v>8.8000000000000007</v>
          </cell>
          <cell r="AE825">
            <v>9.1</v>
          </cell>
          <cell r="AF825">
            <v>8.4</v>
          </cell>
          <cell r="AG825">
            <v>8.3000000000000007</v>
          </cell>
          <cell r="AH825">
            <v>6.5</v>
          </cell>
          <cell r="AI825">
            <v>6.8</v>
          </cell>
          <cell r="AJ825">
            <v>8.6999999999999993</v>
          </cell>
          <cell r="AK825">
            <v>8.4</v>
          </cell>
          <cell r="AL825">
            <v>5.7</v>
          </cell>
          <cell r="AM825">
            <v>8</v>
          </cell>
          <cell r="AN825">
            <v>52</v>
          </cell>
          <cell r="AO825">
            <v>0</v>
          </cell>
          <cell r="AP825">
            <v>6.8</v>
          </cell>
          <cell r="AQ825">
            <v>7.2</v>
          </cell>
          <cell r="AR825">
            <v>8.4</v>
          </cell>
          <cell r="BB825">
            <v>8.9</v>
          </cell>
          <cell r="BD825">
            <v>5.8</v>
          </cell>
          <cell r="BE825">
            <v>5</v>
          </cell>
          <cell r="BF825">
            <v>0</v>
          </cell>
          <cell r="BG825">
            <v>6.1</v>
          </cell>
          <cell r="BH825">
            <v>8.3000000000000007</v>
          </cell>
          <cell r="BI825">
            <v>8.6</v>
          </cell>
          <cell r="BJ825">
            <v>7</v>
          </cell>
          <cell r="BK825">
            <v>8.1999999999999993</v>
          </cell>
          <cell r="BL825">
            <v>7.5</v>
          </cell>
          <cell r="BM825">
            <v>8.5</v>
          </cell>
          <cell r="BN825">
            <v>6.8</v>
          </cell>
          <cell r="BO825" t="str">
            <v>X</v>
          </cell>
          <cell r="BP825">
            <v>6.5</v>
          </cell>
          <cell r="BQ825">
            <v>8.3000000000000007</v>
          </cell>
          <cell r="BR825">
            <v>8.8000000000000007</v>
          </cell>
          <cell r="BS825">
            <v>9.1999999999999993</v>
          </cell>
          <cell r="BU825">
            <v>8.6</v>
          </cell>
          <cell r="BV825">
            <v>7.6</v>
          </cell>
          <cell r="BW825">
            <v>6.1</v>
          </cell>
          <cell r="BX825">
            <v>8</v>
          </cell>
          <cell r="BY825">
            <v>7.2</v>
          </cell>
          <cell r="BZ825">
            <v>9.1999999999999993</v>
          </cell>
          <cell r="CA825">
            <v>47</v>
          </cell>
          <cell r="CB825">
            <v>3</v>
          </cell>
          <cell r="CC825">
            <v>8.1999999999999993</v>
          </cell>
          <cell r="CF825">
            <v>7.9</v>
          </cell>
          <cell r="CG825" t="str">
            <v>X</v>
          </cell>
          <cell r="CI825">
            <v>8.6</v>
          </cell>
          <cell r="CJ825">
            <v>9</v>
          </cell>
          <cell r="CK825">
            <v>8.6</v>
          </cell>
          <cell r="CM825">
            <v>7.5</v>
          </cell>
          <cell r="CO825" t="str">
            <v>X</v>
          </cell>
          <cell r="CP825">
            <v>7.3</v>
          </cell>
          <cell r="CS825" t="str">
            <v>X</v>
          </cell>
          <cell r="CU825">
            <v>9.6</v>
          </cell>
          <cell r="CV825">
            <v>9.6</v>
          </cell>
          <cell r="CW825">
            <v>20</v>
          </cell>
          <cell r="CX825">
            <v>7</v>
          </cell>
          <cell r="DB825">
            <v>0</v>
          </cell>
          <cell r="DC825">
            <v>5</v>
          </cell>
          <cell r="DD825">
            <v>124</v>
          </cell>
          <cell r="DE825">
            <v>15</v>
          </cell>
          <cell r="DF825">
            <v>136</v>
          </cell>
          <cell r="DG825">
            <v>124</v>
          </cell>
          <cell r="DH825">
            <v>7.88</v>
          </cell>
          <cell r="DI825">
            <v>3.42</v>
          </cell>
        </row>
        <row r="826">
          <cell r="A826">
            <v>25207108706</v>
          </cell>
          <cell r="B826" t="str">
            <v>Lê</v>
          </cell>
          <cell r="C826" t="str">
            <v>Thị Hoàng</v>
          </cell>
          <cell r="D826" t="str">
            <v>Uyên</v>
          </cell>
          <cell r="E826">
            <v>36948</v>
          </cell>
          <cell r="F826" t="str">
            <v>Nữ</v>
          </cell>
          <cell r="G826" t="str">
            <v>Đã Đăng Ký (chưa học xong)</v>
          </cell>
          <cell r="H826">
            <v>8.4</v>
          </cell>
          <cell r="I826">
            <v>7.7</v>
          </cell>
          <cell r="K826">
            <v>8</v>
          </cell>
          <cell r="M826" t="str">
            <v>P (P/F)</v>
          </cell>
          <cell r="N826">
            <v>7.5</v>
          </cell>
          <cell r="O826">
            <v>5.0999999999999996</v>
          </cell>
          <cell r="P826">
            <v>7.1</v>
          </cell>
          <cell r="Q826">
            <v>9.1999999999999993</v>
          </cell>
          <cell r="V826">
            <v>9</v>
          </cell>
          <cell r="W826">
            <v>6</v>
          </cell>
          <cell r="Y826">
            <v>8.4</v>
          </cell>
          <cell r="Z826">
            <v>9.4</v>
          </cell>
          <cell r="AA826">
            <v>7.3</v>
          </cell>
          <cell r="AB826">
            <v>7.1</v>
          </cell>
          <cell r="AC826">
            <v>9.3000000000000007</v>
          </cell>
          <cell r="AD826">
            <v>9.3000000000000007</v>
          </cell>
          <cell r="AE826">
            <v>9.1</v>
          </cell>
          <cell r="AF826">
            <v>7.5</v>
          </cell>
          <cell r="AG826">
            <v>8.5</v>
          </cell>
          <cell r="AH826">
            <v>7</v>
          </cell>
          <cell r="AI826">
            <v>7.5</v>
          </cell>
          <cell r="AJ826">
            <v>8.6999999999999993</v>
          </cell>
          <cell r="AK826">
            <v>9.1</v>
          </cell>
          <cell r="AL826">
            <v>6.7</v>
          </cell>
          <cell r="AM826">
            <v>7.2</v>
          </cell>
          <cell r="AN826">
            <v>52</v>
          </cell>
          <cell r="AO826">
            <v>0</v>
          </cell>
          <cell r="AP826">
            <v>6.4</v>
          </cell>
          <cell r="AQ826">
            <v>7.1</v>
          </cell>
          <cell r="AR826">
            <v>8.3000000000000007</v>
          </cell>
          <cell r="AX826">
            <v>7.9</v>
          </cell>
          <cell r="BD826">
            <v>7.1</v>
          </cell>
          <cell r="BE826">
            <v>5</v>
          </cell>
          <cell r="BF826">
            <v>0</v>
          </cell>
          <cell r="BG826">
            <v>4.5999999999999996</v>
          </cell>
          <cell r="BH826">
            <v>7.4</v>
          </cell>
          <cell r="BI826">
            <v>9.1999999999999993</v>
          </cell>
          <cell r="BJ826">
            <v>7.4</v>
          </cell>
          <cell r="BK826">
            <v>8.1999999999999993</v>
          </cell>
          <cell r="BL826">
            <v>7.4</v>
          </cell>
          <cell r="BM826">
            <v>7.6</v>
          </cell>
          <cell r="BN826">
            <v>6.7</v>
          </cell>
          <cell r="BO826">
            <v>7.1</v>
          </cell>
          <cell r="BP826">
            <v>6.5</v>
          </cell>
          <cell r="BQ826">
            <v>7.3</v>
          </cell>
          <cell r="BR826">
            <v>9.3000000000000007</v>
          </cell>
          <cell r="BS826">
            <v>9.1</v>
          </cell>
          <cell r="BU826">
            <v>8.6999999999999993</v>
          </cell>
          <cell r="BV826">
            <v>8.6</v>
          </cell>
          <cell r="BW826">
            <v>8.1</v>
          </cell>
          <cell r="BX826">
            <v>8</v>
          </cell>
          <cell r="BY826">
            <v>7.4</v>
          </cell>
          <cell r="BZ826">
            <v>9.9</v>
          </cell>
          <cell r="CA826">
            <v>50</v>
          </cell>
          <cell r="CB826">
            <v>0</v>
          </cell>
          <cell r="CD826">
            <v>8.3000000000000007</v>
          </cell>
          <cell r="CF826">
            <v>9.6</v>
          </cell>
          <cell r="CG826">
            <v>9.6999999999999993</v>
          </cell>
          <cell r="CI826">
            <v>8.4</v>
          </cell>
          <cell r="CJ826">
            <v>9.6</v>
          </cell>
          <cell r="CK826">
            <v>9.8000000000000007</v>
          </cell>
          <cell r="CM826">
            <v>8.5</v>
          </cell>
          <cell r="CO826">
            <v>8.9</v>
          </cell>
          <cell r="CP826" t="str">
            <v>X</v>
          </cell>
          <cell r="CS826" t="str">
            <v>X</v>
          </cell>
          <cell r="CU826">
            <v>9.1</v>
          </cell>
          <cell r="CV826">
            <v>9.5</v>
          </cell>
          <cell r="CW826">
            <v>20</v>
          </cell>
          <cell r="CX826">
            <v>6</v>
          </cell>
          <cell r="DB826">
            <v>0</v>
          </cell>
          <cell r="DC826">
            <v>5</v>
          </cell>
          <cell r="DD826">
            <v>127</v>
          </cell>
          <cell r="DE826">
            <v>11</v>
          </cell>
          <cell r="DF826">
            <v>136</v>
          </cell>
          <cell r="DG826">
            <v>127</v>
          </cell>
          <cell r="DH826">
            <v>7.99</v>
          </cell>
          <cell r="DI826">
            <v>3.42</v>
          </cell>
        </row>
        <row r="827">
          <cell r="A827">
            <v>25207117079</v>
          </cell>
          <cell r="B827" t="str">
            <v>Nguyễn</v>
          </cell>
          <cell r="C827" t="str">
            <v>Thị Hạ</v>
          </cell>
          <cell r="D827" t="str">
            <v>Uyên</v>
          </cell>
          <cell r="E827">
            <v>36972</v>
          </cell>
          <cell r="F827" t="str">
            <v>Nữ</v>
          </cell>
          <cell r="G827" t="str">
            <v>Đã Đăng Ký (chưa học xong)</v>
          </cell>
          <cell r="H827">
            <v>8.1999999999999993</v>
          </cell>
          <cell r="I827">
            <v>8.1999999999999993</v>
          </cell>
          <cell r="K827">
            <v>8.3000000000000007</v>
          </cell>
          <cell r="M827">
            <v>6.5</v>
          </cell>
          <cell r="N827">
            <v>6.7</v>
          </cell>
          <cell r="O827">
            <v>5.3</v>
          </cell>
          <cell r="P827">
            <v>7</v>
          </cell>
          <cell r="R827">
            <v>8.1999999999999993</v>
          </cell>
          <cell r="W827">
            <v>9.4</v>
          </cell>
          <cell r="X827">
            <v>9.4</v>
          </cell>
          <cell r="Y827">
            <v>9</v>
          </cell>
          <cell r="Z827">
            <v>9.1</v>
          </cell>
          <cell r="AA827">
            <v>8.4</v>
          </cell>
          <cell r="AB827">
            <v>8.4</v>
          </cell>
          <cell r="AC827">
            <v>9.1999999999999993</v>
          </cell>
          <cell r="AD827">
            <v>9.1</v>
          </cell>
          <cell r="AE827">
            <v>9.3000000000000007</v>
          </cell>
          <cell r="AF827" t="str">
            <v>P (P/F)</v>
          </cell>
          <cell r="AG827" t="str">
            <v>P (P/F)</v>
          </cell>
          <cell r="AH827">
            <v>5.6</v>
          </cell>
          <cell r="AI827">
            <v>7.2</v>
          </cell>
          <cell r="AJ827">
            <v>8.8000000000000007</v>
          </cell>
          <cell r="AK827">
            <v>7.8</v>
          </cell>
          <cell r="AL827">
            <v>8.1</v>
          </cell>
          <cell r="AM827">
            <v>8.8000000000000007</v>
          </cell>
          <cell r="AN827">
            <v>52</v>
          </cell>
          <cell r="AO827">
            <v>0</v>
          </cell>
          <cell r="AP827">
            <v>6.4</v>
          </cell>
          <cell r="AQ827">
            <v>6</v>
          </cell>
          <cell r="AW827">
            <v>7.4</v>
          </cell>
          <cell r="AX827">
            <v>6</v>
          </cell>
          <cell r="BD827">
            <v>5.8</v>
          </cell>
          <cell r="BE827">
            <v>5</v>
          </cell>
          <cell r="BF827">
            <v>0</v>
          </cell>
          <cell r="BG827">
            <v>6.2</v>
          </cell>
          <cell r="BH827">
            <v>8.1999999999999993</v>
          </cell>
          <cell r="BI827">
            <v>9.1999999999999993</v>
          </cell>
          <cell r="BJ827">
            <v>5.0999999999999996</v>
          </cell>
          <cell r="BK827">
            <v>8.3000000000000007</v>
          </cell>
          <cell r="BL827">
            <v>8</v>
          </cell>
          <cell r="BM827">
            <v>8.1999999999999993</v>
          </cell>
          <cell r="BN827">
            <v>6.3</v>
          </cell>
          <cell r="BO827">
            <v>9.1</v>
          </cell>
          <cell r="BP827">
            <v>5</v>
          </cell>
          <cell r="BQ827">
            <v>9.3000000000000007</v>
          </cell>
          <cell r="BR827">
            <v>9.5</v>
          </cell>
          <cell r="BS827">
            <v>8.9</v>
          </cell>
          <cell r="BU827">
            <v>9</v>
          </cell>
          <cell r="BV827">
            <v>8.1</v>
          </cell>
          <cell r="BW827">
            <v>8.6</v>
          </cell>
          <cell r="BX827">
            <v>8.6</v>
          </cell>
          <cell r="BY827">
            <v>5.3</v>
          </cell>
          <cell r="BZ827">
            <v>10</v>
          </cell>
          <cell r="CA827">
            <v>50</v>
          </cell>
          <cell r="CB827">
            <v>0</v>
          </cell>
          <cell r="CD827">
            <v>7.4</v>
          </cell>
          <cell r="CF827">
            <v>8.3000000000000007</v>
          </cell>
          <cell r="CI827">
            <v>8.3000000000000007</v>
          </cell>
          <cell r="CJ827" t="str">
            <v>X</v>
          </cell>
          <cell r="CK827">
            <v>9.1999999999999993</v>
          </cell>
          <cell r="CM827">
            <v>8.8000000000000007</v>
          </cell>
          <cell r="CO827">
            <v>8.6999999999999993</v>
          </cell>
          <cell r="CP827">
            <v>7.9</v>
          </cell>
          <cell r="CT827">
            <v>7.5</v>
          </cell>
          <cell r="CU827">
            <v>8.9</v>
          </cell>
          <cell r="CV827">
            <v>8.8000000000000007</v>
          </cell>
          <cell r="CW827">
            <v>21</v>
          </cell>
          <cell r="CX827">
            <v>5</v>
          </cell>
          <cell r="DB827">
            <v>0</v>
          </cell>
          <cell r="DC827">
            <v>5</v>
          </cell>
          <cell r="DD827">
            <v>128</v>
          </cell>
          <cell r="DE827">
            <v>10</v>
          </cell>
          <cell r="DF827">
            <v>136</v>
          </cell>
          <cell r="DG827">
            <v>128</v>
          </cell>
          <cell r="DH827">
            <v>7.95</v>
          </cell>
          <cell r="DI827">
            <v>3.4</v>
          </cell>
        </row>
        <row r="828">
          <cell r="A828">
            <v>25207204492</v>
          </cell>
          <cell r="B828" t="str">
            <v>Võ</v>
          </cell>
          <cell r="C828" t="str">
            <v>Trần Vân</v>
          </cell>
          <cell r="D828" t="str">
            <v>Uyên</v>
          </cell>
          <cell r="E828">
            <v>36963</v>
          </cell>
          <cell r="F828" t="str">
            <v>Nữ</v>
          </cell>
          <cell r="G828" t="str">
            <v>Đã Đăng Ký (chưa học xong)</v>
          </cell>
          <cell r="H828">
            <v>7.8</v>
          </cell>
          <cell r="I828">
            <v>7</v>
          </cell>
          <cell r="K828">
            <v>7.9</v>
          </cell>
          <cell r="M828">
            <v>7.2</v>
          </cell>
          <cell r="N828">
            <v>8.6999999999999993</v>
          </cell>
          <cell r="O828">
            <v>6.3</v>
          </cell>
          <cell r="P828">
            <v>6.2</v>
          </cell>
          <cell r="R828">
            <v>5.6</v>
          </cell>
          <cell r="W828">
            <v>8.1</v>
          </cell>
          <cell r="X828">
            <v>6.6</v>
          </cell>
          <cell r="Y828">
            <v>8.5</v>
          </cell>
          <cell r="Z828">
            <v>8.6999999999999993</v>
          </cell>
          <cell r="AA828">
            <v>8.9</v>
          </cell>
          <cell r="AB828">
            <v>6</v>
          </cell>
          <cell r="AC828">
            <v>8.5</v>
          </cell>
          <cell r="AD828">
            <v>9.1</v>
          </cell>
          <cell r="AE828">
            <v>9.1</v>
          </cell>
          <cell r="AF828">
            <v>4.8</v>
          </cell>
          <cell r="AG828">
            <v>4.2</v>
          </cell>
          <cell r="AH828">
            <v>4.9000000000000004</v>
          </cell>
          <cell r="AI828">
            <v>7.6</v>
          </cell>
          <cell r="AJ828">
            <v>8.5</v>
          </cell>
          <cell r="AK828">
            <v>7.6</v>
          </cell>
          <cell r="AL828">
            <v>6.4</v>
          </cell>
          <cell r="AM828">
            <v>8.1</v>
          </cell>
          <cell r="AN828">
            <v>52</v>
          </cell>
          <cell r="AO828">
            <v>0</v>
          </cell>
          <cell r="AP828">
            <v>7.1</v>
          </cell>
          <cell r="AQ828">
            <v>6.9</v>
          </cell>
          <cell r="AR828">
            <v>9.5</v>
          </cell>
          <cell r="AX828">
            <v>7.6</v>
          </cell>
          <cell r="BD828">
            <v>7.1</v>
          </cell>
          <cell r="BE828">
            <v>5</v>
          </cell>
          <cell r="BF828">
            <v>0</v>
          </cell>
          <cell r="BG828">
            <v>6</v>
          </cell>
          <cell r="BH828">
            <v>6.8</v>
          </cell>
          <cell r="BI828">
            <v>7.9</v>
          </cell>
          <cell r="BJ828">
            <v>4.3</v>
          </cell>
          <cell r="BK828">
            <v>8.5</v>
          </cell>
          <cell r="BL828">
            <v>5.4</v>
          </cell>
          <cell r="BM828">
            <v>7</v>
          </cell>
          <cell r="BN828">
            <v>6.6</v>
          </cell>
          <cell r="BO828" t="str">
            <v>X</v>
          </cell>
          <cell r="BP828">
            <v>6.9</v>
          </cell>
          <cell r="BQ828">
            <v>5.5</v>
          </cell>
          <cell r="BR828">
            <v>9.1</v>
          </cell>
          <cell r="BS828">
            <v>8.3000000000000007</v>
          </cell>
          <cell r="BU828">
            <v>7.1</v>
          </cell>
          <cell r="BV828">
            <v>7.3</v>
          </cell>
          <cell r="BW828">
            <v>4.7</v>
          </cell>
          <cell r="BX828">
            <v>7.3</v>
          </cell>
          <cell r="BY828">
            <v>6.8</v>
          </cell>
          <cell r="BZ828">
            <v>9.5</v>
          </cell>
          <cell r="CA828">
            <v>47</v>
          </cell>
          <cell r="CB828">
            <v>3</v>
          </cell>
          <cell r="CC828">
            <v>8</v>
          </cell>
          <cell r="CF828">
            <v>8.1999999999999993</v>
          </cell>
          <cell r="CG828">
            <v>8.8000000000000007</v>
          </cell>
          <cell r="CI828">
            <v>7.8</v>
          </cell>
          <cell r="CJ828">
            <v>8.1999999999999993</v>
          </cell>
          <cell r="CK828">
            <v>8.1999999999999993</v>
          </cell>
          <cell r="CM828">
            <v>7.3</v>
          </cell>
          <cell r="CO828">
            <v>8</v>
          </cell>
          <cell r="CP828">
            <v>6.2</v>
          </cell>
          <cell r="CT828" t="str">
            <v>X</v>
          </cell>
          <cell r="CV828">
            <v>7.4</v>
          </cell>
          <cell r="CW828">
            <v>23</v>
          </cell>
          <cell r="CX828">
            <v>4</v>
          </cell>
          <cell r="DB828">
            <v>0</v>
          </cell>
          <cell r="DC828">
            <v>5</v>
          </cell>
          <cell r="DD828">
            <v>127</v>
          </cell>
          <cell r="DE828">
            <v>12</v>
          </cell>
          <cell r="DF828">
            <v>136</v>
          </cell>
          <cell r="DG828">
            <v>127</v>
          </cell>
          <cell r="DH828">
            <v>7.15</v>
          </cell>
          <cell r="DI828">
            <v>2.96</v>
          </cell>
        </row>
        <row r="829">
          <cell r="A829">
            <v>25207205286</v>
          </cell>
          <cell r="B829" t="str">
            <v>Trần</v>
          </cell>
          <cell r="C829" t="str">
            <v>Nguyễn Bích</v>
          </cell>
          <cell r="D829" t="str">
            <v>Uyên</v>
          </cell>
          <cell r="E829">
            <v>37008</v>
          </cell>
          <cell r="F829" t="str">
            <v>Nữ</v>
          </cell>
          <cell r="G829" t="str">
            <v>Đã Đăng Ký (chưa học xong)</v>
          </cell>
          <cell r="H829">
            <v>6.1</v>
          </cell>
          <cell r="I829">
            <v>8.1</v>
          </cell>
          <cell r="K829">
            <v>8.1</v>
          </cell>
          <cell r="M829">
            <v>8</v>
          </cell>
          <cell r="N829">
            <v>6.8</v>
          </cell>
          <cell r="O829">
            <v>5.4</v>
          </cell>
          <cell r="P829">
            <v>5.7</v>
          </cell>
          <cell r="R829">
            <v>6.1</v>
          </cell>
          <cell r="W829">
            <v>6.4</v>
          </cell>
          <cell r="X829">
            <v>5.2</v>
          </cell>
          <cell r="Y829">
            <v>9.4</v>
          </cell>
          <cell r="Z829">
            <v>9.3000000000000007</v>
          </cell>
          <cell r="AA829">
            <v>7.5</v>
          </cell>
          <cell r="AB829">
            <v>8.5</v>
          </cell>
          <cell r="AC829">
            <v>5.8</v>
          </cell>
          <cell r="AD829">
            <v>6.8</v>
          </cell>
          <cell r="AE829">
            <v>9.4</v>
          </cell>
          <cell r="AF829" t="str">
            <v>P (P/F)</v>
          </cell>
          <cell r="AG829" t="str">
            <v>P (P/F)</v>
          </cell>
          <cell r="AH829">
            <v>6.5</v>
          </cell>
          <cell r="AI829">
            <v>6.4</v>
          </cell>
          <cell r="AJ829">
            <v>6.8</v>
          </cell>
          <cell r="AK829">
            <v>8</v>
          </cell>
          <cell r="AL829">
            <v>5.2</v>
          </cell>
          <cell r="AM829">
            <v>6.7</v>
          </cell>
          <cell r="AN829">
            <v>52</v>
          </cell>
          <cell r="AO829">
            <v>0</v>
          </cell>
          <cell r="AP829">
            <v>7.6</v>
          </cell>
          <cell r="AQ829">
            <v>7.7</v>
          </cell>
          <cell r="AR829">
            <v>6</v>
          </cell>
          <cell r="BB829">
            <v>10</v>
          </cell>
          <cell r="BD829">
            <v>7.1</v>
          </cell>
          <cell r="BE829">
            <v>5</v>
          </cell>
          <cell r="BF829">
            <v>0</v>
          </cell>
          <cell r="BG829">
            <v>5.4</v>
          </cell>
          <cell r="BH829">
            <v>8.1</v>
          </cell>
          <cell r="BI829">
            <v>9</v>
          </cell>
          <cell r="BJ829">
            <v>5.4</v>
          </cell>
          <cell r="BK829">
            <v>8.5</v>
          </cell>
          <cell r="BL829">
            <v>5.8</v>
          </cell>
          <cell r="BM829">
            <v>7</v>
          </cell>
          <cell r="BN829">
            <v>5.0999999999999996</v>
          </cell>
          <cell r="BO829">
            <v>8.4</v>
          </cell>
          <cell r="BP829">
            <v>7.9</v>
          </cell>
          <cell r="BQ829">
            <v>5.2</v>
          </cell>
          <cell r="BR829">
            <v>4.3</v>
          </cell>
          <cell r="BS829">
            <v>6.2</v>
          </cell>
          <cell r="BU829">
            <v>6.4</v>
          </cell>
          <cell r="BV829">
            <v>6.2</v>
          </cell>
          <cell r="BW829">
            <v>6.2</v>
          </cell>
          <cell r="BX829">
            <v>4.5999999999999996</v>
          </cell>
          <cell r="BY829">
            <v>7.9</v>
          </cell>
          <cell r="BZ829">
            <v>9</v>
          </cell>
          <cell r="CA829">
            <v>50</v>
          </cell>
          <cell r="CB829">
            <v>0</v>
          </cell>
          <cell r="CC829">
            <v>8.5</v>
          </cell>
          <cell r="CI829">
            <v>6.7</v>
          </cell>
          <cell r="CJ829" t="str">
            <v>X</v>
          </cell>
          <cell r="CK829">
            <v>6.6</v>
          </cell>
          <cell r="CM829">
            <v>5.9</v>
          </cell>
          <cell r="CO829">
            <v>8.6999999999999993</v>
          </cell>
          <cell r="CP829">
            <v>7.3</v>
          </cell>
          <cell r="CT829" t="str">
            <v>X</v>
          </cell>
          <cell r="CU829">
            <v>9</v>
          </cell>
          <cell r="CV829">
            <v>8.6999999999999993</v>
          </cell>
          <cell r="CW829">
            <v>17</v>
          </cell>
          <cell r="CX829">
            <v>10</v>
          </cell>
          <cell r="DB829">
            <v>0</v>
          </cell>
          <cell r="DC829">
            <v>5</v>
          </cell>
          <cell r="DD829">
            <v>124</v>
          </cell>
          <cell r="DE829">
            <v>15</v>
          </cell>
          <cell r="DF829">
            <v>136</v>
          </cell>
          <cell r="DG829">
            <v>124</v>
          </cell>
          <cell r="DH829">
            <v>6.87</v>
          </cell>
          <cell r="DI829">
            <v>2.75</v>
          </cell>
        </row>
        <row r="830">
          <cell r="A830">
            <v>25203217176</v>
          </cell>
          <cell r="B830" t="str">
            <v>Mai</v>
          </cell>
          <cell r="C830" t="str">
            <v>Thị</v>
          </cell>
          <cell r="D830" t="str">
            <v>Vân</v>
          </cell>
          <cell r="E830">
            <v>36953</v>
          </cell>
          <cell r="F830" t="str">
            <v>Nữ</v>
          </cell>
          <cell r="G830" t="str">
            <v>Đã Đăng Ký (chưa học xong)</v>
          </cell>
          <cell r="H830">
            <v>8.4</v>
          </cell>
          <cell r="I830">
            <v>8.6</v>
          </cell>
          <cell r="K830">
            <v>7.4</v>
          </cell>
          <cell r="M830">
            <v>6.8</v>
          </cell>
          <cell r="N830">
            <v>8.1999999999999993</v>
          </cell>
          <cell r="Q830">
            <v>6.1</v>
          </cell>
          <cell r="V830">
            <v>9.4</v>
          </cell>
          <cell r="W830">
            <v>7.3</v>
          </cell>
          <cell r="Y830">
            <v>6.4</v>
          </cell>
          <cell r="Z830">
            <v>7.4</v>
          </cell>
          <cell r="AB830">
            <v>8.1999999999999993</v>
          </cell>
          <cell r="AC830">
            <v>9</v>
          </cell>
          <cell r="AD830">
            <v>8.6</v>
          </cell>
          <cell r="AE830">
            <v>7.2</v>
          </cell>
          <cell r="AF830">
            <v>6.3</v>
          </cell>
          <cell r="AG830">
            <v>7.4</v>
          </cell>
          <cell r="AH830">
            <v>6.7</v>
          </cell>
          <cell r="AI830">
            <v>8.1999999999999993</v>
          </cell>
          <cell r="AJ830">
            <v>7</v>
          </cell>
          <cell r="AK830">
            <v>5.9</v>
          </cell>
          <cell r="AL830">
            <v>7.6</v>
          </cell>
          <cell r="AN830">
            <v>43</v>
          </cell>
          <cell r="AO830">
            <v>9</v>
          </cell>
          <cell r="AP830">
            <v>5.3</v>
          </cell>
          <cell r="AQ830">
            <v>5.2</v>
          </cell>
          <cell r="AR830">
            <v>9.1</v>
          </cell>
          <cell r="AX830">
            <v>7.3</v>
          </cell>
          <cell r="BE830">
            <v>4</v>
          </cell>
          <cell r="BF830">
            <v>1</v>
          </cell>
          <cell r="BG830">
            <v>9.1</v>
          </cell>
          <cell r="BH830">
            <v>5.2</v>
          </cell>
          <cell r="BI830">
            <v>7.9</v>
          </cell>
          <cell r="BJ830">
            <v>6.6</v>
          </cell>
          <cell r="BK830">
            <v>7.6</v>
          </cell>
          <cell r="BL830">
            <v>5.7</v>
          </cell>
          <cell r="BM830">
            <v>5.2</v>
          </cell>
          <cell r="BN830">
            <v>7.2</v>
          </cell>
          <cell r="BP830">
            <v>8.3000000000000007</v>
          </cell>
          <cell r="BQ830">
            <v>9</v>
          </cell>
          <cell r="BS830">
            <v>8.6</v>
          </cell>
          <cell r="BU830">
            <v>8.6</v>
          </cell>
          <cell r="BV830">
            <v>7.9</v>
          </cell>
          <cell r="BW830">
            <v>6.3</v>
          </cell>
          <cell r="BX830">
            <v>4</v>
          </cell>
          <cell r="BZ830">
            <v>6.6</v>
          </cell>
          <cell r="CA830">
            <v>42</v>
          </cell>
          <cell r="CB830">
            <v>8</v>
          </cell>
          <cell r="CC830">
            <v>9</v>
          </cell>
          <cell r="CF830">
            <v>4.0999999999999996</v>
          </cell>
          <cell r="CI830">
            <v>4.0999999999999996</v>
          </cell>
          <cell r="CK830">
            <v>0</v>
          </cell>
          <cell r="CU830">
            <v>0</v>
          </cell>
          <cell r="CW830">
            <v>7</v>
          </cell>
          <cell r="CX830">
            <v>20</v>
          </cell>
          <cell r="DB830">
            <v>0</v>
          </cell>
          <cell r="DC830">
            <v>5</v>
          </cell>
          <cell r="DD830">
            <v>96</v>
          </cell>
          <cell r="DE830">
            <v>43</v>
          </cell>
          <cell r="DF830">
            <v>136</v>
          </cell>
          <cell r="DG830">
            <v>100</v>
          </cell>
          <cell r="DH830">
            <v>6.97</v>
          </cell>
          <cell r="DI830">
            <v>2.88</v>
          </cell>
          <cell r="DJ830" t="str">
            <v>ENG 104; ENG 105; CHI 101; CHI 102; MTH 100; CHI 201; ENG 204; ENG 208; ENG 209</v>
          </cell>
        </row>
        <row r="831">
          <cell r="A831">
            <v>25207104660</v>
          </cell>
          <cell r="B831" t="str">
            <v>Nguyễn</v>
          </cell>
          <cell r="C831" t="str">
            <v>Thùy</v>
          </cell>
          <cell r="D831" t="str">
            <v>Vân</v>
          </cell>
          <cell r="E831">
            <v>36896</v>
          </cell>
          <cell r="F831" t="str">
            <v>Nữ</v>
          </cell>
          <cell r="G831" t="str">
            <v>Đã Đăng Ký (chưa học xong)</v>
          </cell>
          <cell r="H831">
            <v>8.1999999999999993</v>
          </cell>
          <cell r="I831">
            <v>8.3000000000000007</v>
          </cell>
          <cell r="K831">
            <v>7.7</v>
          </cell>
          <cell r="M831">
            <v>8</v>
          </cell>
          <cell r="N831">
            <v>8.5</v>
          </cell>
          <cell r="O831">
            <v>9.1</v>
          </cell>
          <cell r="P831">
            <v>8.6</v>
          </cell>
          <cell r="R831">
            <v>8.1999999999999993</v>
          </cell>
          <cell r="W831">
            <v>8.9</v>
          </cell>
          <cell r="X831">
            <v>9.6</v>
          </cell>
          <cell r="Y831">
            <v>8.9</v>
          </cell>
          <cell r="Z831">
            <v>10</v>
          </cell>
          <cell r="AA831" t="str">
            <v>X</v>
          </cell>
          <cell r="AB831">
            <v>5.9</v>
          </cell>
          <cell r="AC831">
            <v>8.1999999999999993</v>
          </cell>
          <cell r="AD831" t="str">
            <v>X</v>
          </cell>
          <cell r="AE831">
            <v>8.8000000000000007</v>
          </cell>
          <cell r="AF831">
            <v>5.7</v>
          </cell>
          <cell r="AG831">
            <v>7.1</v>
          </cell>
          <cell r="AH831">
            <v>4.3</v>
          </cell>
          <cell r="AI831">
            <v>6</v>
          </cell>
          <cell r="AJ831">
            <v>7.1</v>
          </cell>
          <cell r="AK831">
            <v>7.3</v>
          </cell>
          <cell r="AL831">
            <v>5.7</v>
          </cell>
          <cell r="AM831" t="str">
            <v>X</v>
          </cell>
          <cell r="AN831">
            <v>46</v>
          </cell>
          <cell r="AO831">
            <v>6</v>
          </cell>
          <cell r="AP831">
            <v>6.8</v>
          </cell>
          <cell r="AQ831">
            <v>7.3</v>
          </cell>
          <cell r="AT831">
            <v>7.9</v>
          </cell>
          <cell r="AX831">
            <v>6.8</v>
          </cell>
          <cell r="BD831">
            <v>6.7</v>
          </cell>
          <cell r="BE831">
            <v>5</v>
          </cell>
          <cell r="BF831">
            <v>0</v>
          </cell>
          <cell r="BG831">
            <v>5.6</v>
          </cell>
          <cell r="BH831">
            <v>7.9</v>
          </cell>
          <cell r="BI831">
            <v>9.1999999999999993</v>
          </cell>
          <cell r="BJ831">
            <v>7</v>
          </cell>
          <cell r="BK831">
            <v>8</v>
          </cell>
          <cell r="BL831">
            <v>7.9</v>
          </cell>
          <cell r="BM831">
            <v>9.3000000000000007</v>
          </cell>
          <cell r="BN831">
            <v>6.4</v>
          </cell>
          <cell r="BO831">
            <v>9</v>
          </cell>
          <cell r="BP831">
            <v>5.3</v>
          </cell>
          <cell r="BQ831">
            <v>8.8000000000000007</v>
          </cell>
          <cell r="BR831">
            <v>8.3000000000000007</v>
          </cell>
          <cell r="BS831">
            <v>9.1999999999999993</v>
          </cell>
          <cell r="BU831">
            <v>8.4</v>
          </cell>
          <cell r="BV831">
            <v>7.6</v>
          </cell>
          <cell r="BW831">
            <v>5</v>
          </cell>
          <cell r="BX831">
            <v>7</v>
          </cell>
          <cell r="BY831" t="str">
            <v>X</v>
          </cell>
          <cell r="BZ831">
            <v>8.6999999999999993</v>
          </cell>
          <cell r="CA831">
            <v>47</v>
          </cell>
          <cell r="CB831">
            <v>3</v>
          </cell>
          <cell r="CD831">
            <v>6.8</v>
          </cell>
          <cell r="CF831">
            <v>8.8000000000000007</v>
          </cell>
          <cell r="CI831">
            <v>8.5</v>
          </cell>
          <cell r="CJ831" t="str">
            <v>X</v>
          </cell>
          <cell r="CK831">
            <v>9.4</v>
          </cell>
          <cell r="CM831">
            <v>8.3000000000000007</v>
          </cell>
          <cell r="CO831">
            <v>8.6</v>
          </cell>
          <cell r="CP831" t="str">
            <v>X</v>
          </cell>
          <cell r="CT831">
            <v>6.2</v>
          </cell>
          <cell r="CU831">
            <v>8.6999999999999993</v>
          </cell>
          <cell r="CV831">
            <v>8.8000000000000007</v>
          </cell>
          <cell r="CW831">
            <v>18</v>
          </cell>
          <cell r="CX831">
            <v>8</v>
          </cell>
          <cell r="DB831">
            <v>0</v>
          </cell>
          <cell r="DC831">
            <v>5</v>
          </cell>
          <cell r="DD831">
            <v>116</v>
          </cell>
          <cell r="DE831">
            <v>22</v>
          </cell>
          <cell r="DF831">
            <v>136</v>
          </cell>
          <cell r="DG831">
            <v>116</v>
          </cell>
          <cell r="DH831">
            <v>7.71</v>
          </cell>
          <cell r="DI831">
            <v>3.27</v>
          </cell>
        </row>
        <row r="832">
          <cell r="A832">
            <v>25207107156</v>
          </cell>
          <cell r="B832" t="str">
            <v>Hồ</v>
          </cell>
          <cell r="C832" t="str">
            <v>Thị Thanh</v>
          </cell>
          <cell r="D832" t="str">
            <v>Vân</v>
          </cell>
          <cell r="E832">
            <v>36929</v>
          </cell>
          <cell r="F832" t="str">
            <v>Nữ</v>
          </cell>
          <cell r="G832" t="str">
            <v>Đã Đăng Ký (chưa học xong)</v>
          </cell>
          <cell r="H832">
            <v>8.1</v>
          </cell>
          <cell r="I832">
            <v>8.8000000000000007</v>
          </cell>
          <cell r="K832">
            <v>8.9</v>
          </cell>
          <cell r="M832" t="str">
            <v>P (P/F)</v>
          </cell>
          <cell r="N832">
            <v>8.9</v>
          </cell>
          <cell r="O832">
            <v>9.6999999999999993</v>
          </cell>
          <cell r="P832">
            <v>9.6999999999999993</v>
          </cell>
          <cell r="R832">
            <v>10</v>
          </cell>
          <cell r="W832">
            <v>8.6999999999999993</v>
          </cell>
          <cell r="X832">
            <v>9.6</v>
          </cell>
          <cell r="Y832">
            <v>8.8000000000000007</v>
          </cell>
          <cell r="Z832">
            <v>9</v>
          </cell>
          <cell r="AA832">
            <v>8.5</v>
          </cell>
          <cell r="AB832">
            <v>7.2</v>
          </cell>
          <cell r="AC832">
            <v>8.9</v>
          </cell>
          <cell r="AD832">
            <v>8.1999999999999993</v>
          </cell>
          <cell r="AE832">
            <v>8.6</v>
          </cell>
          <cell r="AF832">
            <v>9.1</v>
          </cell>
          <cell r="AG832">
            <v>9.5</v>
          </cell>
          <cell r="AH832">
            <v>7.9</v>
          </cell>
          <cell r="AI832">
            <v>9.6999999999999993</v>
          </cell>
          <cell r="AJ832">
            <v>6.8</v>
          </cell>
          <cell r="AK832">
            <v>9.3000000000000007</v>
          </cell>
          <cell r="AL832">
            <v>8.1999999999999993</v>
          </cell>
          <cell r="AM832">
            <v>8.5</v>
          </cell>
          <cell r="AN832">
            <v>52</v>
          </cell>
          <cell r="AO832">
            <v>0</v>
          </cell>
          <cell r="AP832">
            <v>7.6</v>
          </cell>
          <cell r="AQ832">
            <v>8.4</v>
          </cell>
          <cell r="AT832">
            <v>8.5</v>
          </cell>
          <cell r="AZ832">
            <v>6.7</v>
          </cell>
          <cell r="BD832">
            <v>8.4</v>
          </cell>
          <cell r="BE832">
            <v>5</v>
          </cell>
          <cell r="BF832">
            <v>0</v>
          </cell>
          <cell r="BG832">
            <v>8.6</v>
          </cell>
          <cell r="BH832">
            <v>8.1999999999999993</v>
          </cell>
          <cell r="BI832">
            <v>9.8000000000000007</v>
          </cell>
          <cell r="BJ832">
            <v>8.5</v>
          </cell>
          <cell r="BK832">
            <v>8.6999999999999993</v>
          </cell>
          <cell r="BL832">
            <v>9</v>
          </cell>
          <cell r="BM832">
            <v>9.1</v>
          </cell>
          <cell r="BN832">
            <v>8.5</v>
          </cell>
          <cell r="BO832">
            <v>8.8000000000000007</v>
          </cell>
          <cell r="BP832">
            <v>9.1999999999999993</v>
          </cell>
          <cell r="BQ832">
            <v>9.6999999999999993</v>
          </cell>
          <cell r="BR832">
            <v>9.5</v>
          </cell>
          <cell r="BS832">
            <v>9.6999999999999993</v>
          </cell>
          <cell r="BU832">
            <v>8.6999999999999993</v>
          </cell>
          <cell r="BV832">
            <v>8.4</v>
          </cell>
          <cell r="BW832">
            <v>7.4</v>
          </cell>
          <cell r="BX832">
            <v>9.6</v>
          </cell>
          <cell r="BY832">
            <v>8.5</v>
          </cell>
          <cell r="BZ832">
            <v>10</v>
          </cell>
          <cell r="CA832">
            <v>50</v>
          </cell>
          <cell r="CB832">
            <v>0</v>
          </cell>
          <cell r="CC832">
            <v>8.4</v>
          </cell>
          <cell r="CF832">
            <v>9.3000000000000007</v>
          </cell>
          <cell r="CG832">
            <v>9.5</v>
          </cell>
          <cell r="CI832">
            <v>9.4</v>
          </cell>
          <cell r="CJ832">
            <v>9.1999999999999993</v>
          </cell>
          <cell r="CK832">
            <v>9.6</v>
          </cell>
          <cell r="CM832">
            <v>8.5</v>
          </cell>
          <cell r="CO832">
            <v>9.3000000000000007</v>
          </cell>
          <cell r="CP832" t="str">
            <v>X</v>
          </cell>
          <cell r="CS832">
            <v>9.3000000000000007</v>
          </cell>
          <cell r="CU832">
            <v>8.4</v>
          </cell>
          <cell r="CV832">
            <v>9.1</v>
          </cell>
          <cell r="CW832">
            <v>24</v>
          </cell>
          <cell r="CX832">
            <v>3</v>
          </cell>
          <cell r="DB832">
            <v>0</v>
          </cell>
          <cell r="DC832">
            <v>5</v>
          </cell>
          <cell r="DD832">
            <v>131</v>
          </cell>
          <cell r="DE832">
            <v>8</v>
          </cell>
          <cell r="DF832">
            <v>136</v>
          </cell>
          <cell r="DG832">
            <v>131</v>
          </cell>
          <cell r="DH832">
            <v>8.8800000000000008</v>
          </cell>
          <cell r="DI832">
            <v>3.87</v>
          </cell>
        </row>
        <row r="833">
          <cell r="A833">
            <v>25207108234</v>
          </cell>
          <cell r="B833" t="str">
            <v>Nguyễn</v>
          </cell>
          <cell r="C833" t="str">
            <v>Lâm Hoài</v>
          </cell>
          <cell r="D833" t="str">
            <v>Vân</v>
          </cell>
          <cell r="E833">
            <v>37085</v>
          </cell>
          <cell r="F833" t="str">
            <v>Nữ</v>
          </cell>
          <cell r="G833" t="str">
            <v>Đã Đăng Ký (chưa học xong)</v>
          </cell>
          <cell r="H833">
            <v>8.6</v>
          </cell>
          <cell r="I833">
            <v>8.1999999999999993</v>
          </cell>
          <cell r="K833">
            <v>8</v>
          </cell>
          <cell r="M833">
            <v>8.1</v>
          </cell>
          <cell r="N833">
            <v>6.7</v>
          </cell>
          <cell r="O833">
            <v>7.3</v>
          </cell>
          <cell r="P833">
            <v>6.2</v>
          </cell>
          <cell r="R833">
            <v>7.5</v>
          </cell>
          <cell r="W833">
            <v>5.7</v>
          </cell>
          <cell r="X833">
            <v>8.3000000000000007</v>
          </cell>
          <cell r="Y833">
            <v>9.3000000000000007</v>
          </cell>
          <cell r="Z833">
            <v>9.3000000000000007</v>
          </cell>
          <cell r="AA833" t="str">
            <v>X</v>
          </cell>
          <cell r="AB833">
            <v>8.8000000000000007</v>
          </cell>
          <cell r="AC833">
            <v>7.1</v>
          </cell>
          <cell r="AD833">
            <v>8.4</v>
          </cell>
          <cell r="AE833">
            <v>9.1</v>
          </cell>
          <cell r="AF833">
            <v>8.8000000000000007</v>
          </cell>
          <cell r="AG833">
            <v>7.8</v>
          </cell>
          <cell r="AH833">
            <v>7.1</v>
          </cell>
          <cell r="AI833">
            <v>7.7</v>
          </cell>
          <cell r="AJ833">
            <v>7.8</v>
          </cell>
          <cell r="AK833">
            <v>7.6</v>
          </cell>
          <cell r="AL833">
            <v>6.1</v>
          </cell>
          <cell r="AM833">
            <v>8.3000000000000007</v>
          </cell>
          <cell r="AN833">
            <v>50</v>
          </cell>
          <cell r="AO833">
            <v>2</v>
          </cell>
          <cell r="AP833">
            <v>5</v>
          </cell>
          <cell r="AQ833">
            <v>6.8</v>
          </cell>
          <cell r="AR833">
            <v>7.6</v>
          </cell>
          <cell r="AX833">
            <v>6</v>
          </cell>
          <cell r="BD833">
            <v>6.6</v>
          </cell>
          <cell r="BE833">
            <v>5</v>
          </cell>
          <cell r="BF833">
            <v>0</v>
          </cell>
          <cell r="BG833">
            <v>4.5</v>
          </cell>
          <cell r="BH833">
            <v>8.6999999999999993</v>
          </cell>
          <cell r="BI833">
            <v>8.8000000000000007</v>
          </cell>
          <cell r="BJ833">
            <v>7.7</v>
          </cell>
          <cell r="BK833">
            <v>8.4</v>
          </cell>
          <cell r="BL833">
            <v>7.4</v>
          </cell>
          <cell r="BM833">
            <v>8.6</v>
          </cell>
          <cell r="BN833">
            <v>4.9000000000000004</v>
          </cell>
          <cell r="BO833">
            <v>4.5999999999999996</v>
          </cell>
          <cell r="BP833">
            <v>5.6</v>
          </cell>
          <cell r="BQ833">
            <v>4.9000000000000004</v>
          </cell>
          <cell r="BR833">
            <v>8.1999999999999993</v>
          </cell>
          <cell r="BS833">
            <v>9.5</v>
          </cell>
          <cell r="BU833">
            <v>8.3000000000000007</v>
          </cell>
          <cell r="BV833" t="str">
            <v>X</v>
          </cell>
          <cell r="BW833">
            <v>5.4</v>
          </cell>
          <cell r="BX833">
            <v>8.4</v>
          </cell>
          <cell r="BY833" t="str">
            <v>X</v>
          </cell>
          <cell r="BZ833">
            <v>9.8000000000000007</v>
          </cell>
          <cell r="CA833">
            <v>44</v>
          </cell>
          <cell r="CB833">
            <v>6</v>
          </cell>
          <cell r="CD833">
            <v>7.7</v>
          </cell>
          <cell r="CF833">
            <v>9.1999999999999993</v>
          </cell>
          <cell r="CG833">
            <v>9</v>
          </cell>
          <cell r="CI833">
            <v>7.7</v>
          </cell>
          <cell r="CJ833">
            <v>8</v>
          </cell>
          <cell r="CK833">
            <v>9.1</v>
          </cell>
          <cell r="CM833">
            <v>7.3</v>
          </cell>
          <cell r="CO833">
            <v>8.8000000000000007</v>
          </cell>
          <cell r="CP833">
            <v>5.9</v>
          </cell>
          <cell r="CS833" t="str">
            <v>X</v>
          </cell>
          <cell r="CU833">
            <v>8.5</v>
          </cell>
          <cell r="CV833" t="str">
            <v>X</v>
          </cell>
          <cell r="CW833">
            <v>22</v>
          </cell>
          <cell r="CX833">
            <v>4</v>
          </cell>
          <cell r="DB833">
            <v>0</v>
          </cell>
          <cell r="DC833">
            <v>5</v>
          </cell>
          <cell r="DD833">
            <v>121</v>
          </cell>
          <cell r="DE833">
            <v>17</v>
          </cell>
          <cell r="DF833">
            <v>136</v>
          </cell>
          <cell r="DG833">
            <v>121</v>
          </cell>
          <cell r="DH833">
            <v>7.56</v>
          </cell>
          <cell r="DI833">
            <v>3.21</v>
          </cell>
          <cell r="DJ833" t="str">
            <v>STA 271</v>
          </cell>
        </row>
        <row r="834">
          <cell r="A834">
            <v>25207110543</v>
          </cell>
          <cell r="B834" t="str">
            <v>Nguyễn</v>
          </cell>
          <cell r="C834" t="str">
            <v>Thị</v>
          </cell>
          <cell r="D834" t="str">
            <v>Vân</v>
          </cell>
          <cell r="E834">
            <v>36906</v>
          </cell>
          <cell r="F834" t="str">
            <v>Nữ</v>
          </cell>
          <cell r="G834" t="str">
            <v>Đã Đăng Ký (chưa học xong)</v>
          </cell>
          <cell r="H834">
            <v>8.3000000000000007</v>
          </cell>
          <cell r="I834">
            <v>8.8000000000000007</v>
          </cell>
          <cell r="K834">
            <v>8.1999999999999993</v>
          </cell>
          <cell r="M834">
            <v>7.6</v>
          </cell>
          <cell r="N834">
            <v>7.9</v>
          </cell>
          <cell r="O834">
            <v>8.9</v>
          </cell>
          <cell r="P834">
            <v>7.3</v>
          </cell>
          <cell r="R834">
            <v>9.3000000000000007</v>
          </cell>
          <cell r="W834">
            <v>9.1999999999999993</v>
          </cell>
          <cell r="X834">
            <v>9.5</v>
          </cell>
          <cell r="Y834">
            <v>9.8000000000000007</v>
          </cell>
          <cell r="Z834">
            <v>9.6</v>
          </cell>
          <cell r="AA834">
            <v>8.5</v>
          </cell>
          <cell r="AB834">
            <v>8.6</v>
          </cell>
          <cell r="AC834">
            <v>8.4</v>
          </cell>
          <cell r="AD834">
            <v>9.6999999999999993</v>
          </cell>
          <cell r="AE834">
            <v>8.6999999999999993</v>
          </cell>
          <cell r="AF834" t="str">
            <v>P (P/F)</v>
          </cell>
          <cell r="AG834" t="str">
            <v>P (P/F)</v>
          </cell>
          <cell r="AH834">
            <v>7.5</v>
          </cell>
          <cell r="AI834">
            <v>7.3</v>
          </cell>
          <cell r="AJ834">
            <v>8.6</v>
          </cell>
          <cell r="AK834">
            <v>8.6999999999999993</v>
          </cell>
          <cell r="AL834">
            <v>7.9</v>
          </cell>
          <cell r="AM834">
            <v>5.5</v>
          </cell>
          <cell r="AN834">
            <v>52</v>
          </cell>
          <cell r="AO834">
            <v>0</v>
          </cell>
          <cell r="AP834">
            <v>6.1</v>
          </cell>
          <cell r="AQ834">
            <v>7.3</v>
          </cell>
          <cell r="AT834">
            <v>7.4</v>
          </cell>
          <cell r="AZ834">
            <v>8.4</v>
          </cell>
          <cell r="BD834">
            <v>9</v>
          </cell>
          <cell r="BE834">
            <v>5</v>
          </cell>
          <cell r="BF834">
            <v>0</v>
          </cell>
          <cell r="BG834">
            <v>8.5</v>
          </cell>
          <cell r="BH834">
            <v>7.2</v>
          </cell>
          <cell r="BI834">
            <v>9.3000000000000007</v>
          </cell>
          <cell r="BJ834">
            <v>9.3000000000000007</v>
          </cell>
          <cell r="BK834">
            <v>8.4</v>
          </cell>
          <cell r="BL834">
            <v>8.8000000000000007</v>
          </cell>
          <cell r="BM834">
            <v>9</v>
          </cell>
          <cell r="BN834">
            <v>9.4</v>
          </cell>
          <cell r="BO834" t="str">
            <v>X</v>
          </cell>
          <cell r="BP834">
            <v>7.1</v>
          </cell>
          <cell r="BQ834">
            <v>9.8000000000000007</v>
          </cell>
          <cell r="BR834">
            <v>9.3000000000000007</v>
          </cell>
          <cell r="BS834">
            <v>9.4</v>
          </cell>
          <cell r="BU834">
            <v>9</v>
          </cell>
          <cell r="BV834">
            <v>8.9</v>
          </cell>
          <cell r="BW834">
            <v>7.4</v>
          </cell>
          <cell r="BX834">
            <v>9</v>
          </cell>
          <cell r="BY834">
            <v>8.3000000000000007</v>
          </cell>
          <cell r="BZ834">
            <v>9.8000000000000007</v>
          </cell>
          <cell r="CA834">
            <v>47</v>
          </cell>
          <cell r="CB834">
            <v>3</v>
          </cell>
          <cell r="CC834">
            <v>7.8</v>
          </cell>
          <cell r="CF834">
            <v>8.9</v>
          </cell>
          <cell r="CG834" t="str">
            <v>X</v>
          </cell>
          <cell r="CI834">
            <v>9.6999999999999993</v>
          </cell>
          <cell r="CJ834">
            <v>9.3000000000000007</v>
          </cell>
          <cell r="CK834">
            <v>9.3000000000000007</v>
          </cell>
          <cell r="CM834">
            <v>8.6</v>
          </cell>
          <cell r="CO834">
            <v>7.9</v>
          </cell>
          <cell r="CP834">
            <v>8.1999999999999993</v>
          </cell>
          <cell r="CT834" t="str">
            <v>X</v>
          </cell>
          <cell r="CU834">
            <v>9.6999999999999993</v>
          </cell>
          <cell r="CV834">
            <v>9.1</v>
          </cell>
          <cell r="CW834">
            <v>22</v>
          </cell>
          <cell r="CX834">
            <v>5</v>
          </cell>
          <cell r="DB834">
            <v>0</v>
          </cell>
          <cell r="DC834">
            <v>5</v>
          </cell>
          <cell r="DD834">
            <v>126</v>
          </cell>
          <cell r="DE834">
            <v>13</v>
          </cell>
          <cell r="DF834">
            <v>136</v>
          </cell>
          <cell r="DG834">
            <v>126</v>
          </cell>
          <cell r="DH834">
            <v>8.57</v>
          </cell>
          <cell r="DI834">
            <v>3.73</v>
          </cell>
        </row>
        <row r="835">
          <cell r="A835">
            <v>25207116970</v>
          </cell>
          <cell r="B835" t="str">
            <v>Võ</v>
          </cell>
          <cell r="C835" t="str">
            <v>Thị</v>
          </cell>
          <cell r="D835" t="str">
            <v>Vân</v>
          </cell>
          <cell r="E835">
            <v>37185</v>
          </cell>
          <cell r="F835" t="str">
            <v>Nữ</v>
          </cell>
          <cell r="G835" t="str">
            <v>Đã Đăng Ký (chưa học xong)</v>
          </cell>
          <cell r="H835">
            <v>5.9</v>
          </cell>
          <cell r="I835">
            <v>9.6</v>
          </cell>
          <cell r="K835">
            <v>7.2</v>
          </cell>
          <cell r="M835">
            <v>6.7</v>
          </cell>
          <cell r="N835">
            <v>7.3</v>
          </cell>
          <cell r="O835">
            <v>5.9</v>
          </cell>
          <cell r="P835">
            <v>7.5</v>
          </cell>
          <cell r="R835">
            <v>9.6</v>
          </cell>
          <cell r="W835">
            <v>9.1999999999999993</v>
          </cell>
          <cell r="X835">
            <v>9.1999999999999993</v>
          </cell>
          <cell r="Y835">
            <v>8.9</v>
          </cell>
          <cell r="Z835">
            <v>9.3000000000000007</v>
          </cell>
          <cell r="AA835">
            <v>7.1</v>
          </cell>
          <cell r="AB835">
            <v>8.6</v>
          </cell>
          <cell r="AC835">
            <v>8.5</v>
          </cell>
          <cell r="AD835">
            <v>7.5</v>
          </cell>
          <cell r="AE835">
            <v>8.9</v>
          </cell>
          <cell r="AF835">
            <v>8.6999999999999993</v>
          </cell>
          <cell r="AG835">
            <v>8.6</v>
          </cell>
          <cell r="AH835">
            <v>4.8</v>
          </cell>
          <cell r="AI835">
            <v>5.5</v>
          </cell>
          <cell r="AJ835">
            <v>7.6</v>
          </cell>
          <cell r="AK835">
            <v>8.4</v>
          </cell>
          <cell r="AL835">
            <v>9</v>
          </cell>
          <cell r="AM835">
            <v>7.8</v>
          </cell>
          <cell r="AN835">
            <v>52</v>
          </cell>
          <cell r="AO835">
            <v>0</v>
          </cell>
          <cell r="AP835">
            <v>7</v>
          </cell>
          <cell r="AQ835">
            <v>7.1</v>
          </cell>
          <cell r="AR835">
            <v>8.6999999999999993</v>
          </cell>
          <cell r="AZ835">
            <v>6.8</v>
          </cell>
          <cell r="BD835">
            <v>6</v>
          </cell>
          <cell r="BE835">
            <v>5</v>
          </cell>
          <cell r="BF835">
            <v>0</v>
          </cell>
          <cell r="BG835">
            <v>7.4</v>
          </cell>
          <cell r="BH835">
            <v>9.3000000000000007</v>
          </cell>
          <cell r="BI835">
            <v>8.5</v>
          </cell>
          <cell r="BJ835">
            <v>6.3</v>
          </cell>
          <cell r="BK835">
            <v>8.3000000000000007</v>
          </cell>
          <cell r="BL835">
            <v>8.6</v>
          </cell>
          <cell r="BM835">
            <v>7.4</v>
          </cell>
          <cell r="BN835">
            <v>8.1</v>
          </cell>
          <cell r="BO835">
            <v>6</v>
          </cell>
          <cell r="BP835">
            <v>6.7</v>
          </cell>
          <cell r="BQ835">
            <v>8.6999999999999993</v>
          </cell>
          <cell r="BR835">
            <v>7.4</v>
          </cell>
          <cell r="BS835">
            <v>9.3000000000000007</v>
          </cell>
          <cell r="BU835">
            <v>7.2</v>
          </cell>
          <cell r="BV835">
            <v>7.1</v>
          </cell>
          <cell r="BW835">
            <v>6.2</v>
          </cell>
          <cell r="BX835">
            <v>7.8</v>
          </cell>
          <cell r="BY835">
            <v>8.6</v>
          </cell>
          <cell r="BZ835">
            <v>9.6</v>
          </cell>
          <cell r="CA835">
            <v>50</v>
          </cell>
          <cell r="CB835">
            <v>0</v>
          </cell>
          <cell r="CD835" t="str">
            <v>X</v>
          </cell>
          <cell r="CF835">
            <v>9.1999999999999993</v>
          </cell>
          <cell r="CG835">
            <v>9.3000000000000007</v>
          </cell>
          <cell r="CI835">
            <v>9.6</v>
          </cell>
          <cell r="CJ835">
            <v>9.4</v>
          </cell>
          <cell r="CK835">
            <v>9.6999999999999993</v>
          </cell>
          <cell r="CM835">
            <v>8.9</v>
          </cell>
          <cell r="CO835">
            <v>8.1</v>
          </cell>
          <cell r="CP835">
            <v>8.9</v>
          </cell>
          <cell r="CT835">
            <v>7.9</v>
          </cell>
          <cell r="CU835">
            <v>7.7</v>
          </cell>
          <cell r="CV835">
            <v>10</v>
          </cell>
          <cell r="CW835">
            <v>24</v>
          </cell>
          <cell r="CX835">
            <v>2</v>
          </cell>
          <cell r="DB835">
            <v>0</v>
          </cell>
          <cell r="DC835">
            <v>5</v>
          </cell>
          <cell r="DD835">
            <v>131</v>
          </cell>
          <cell r="DE835">
            <v>7</v>
          </cell>
          <cell r="DF835">
            <v>136</v>
          </cell>
          <cell r="DG835">
            <v>131</v>
          </cell>
          <cell r="DH835">
            <v>7.99</v>
          </cell>
          <cell r="DI835">
            <v>3.41</v>
          </cell>
        </row>
        <row r="836">
          <cell r="A836">
            <v>25207201277</v>
          </cell>
          <cell r="B836" t="str">
            <v>Trần</v>
          </cell>
          <cell r="C836" t="str">
            <v>Thị Tường</v>
          </cell>
          <cell r="D836" t="str">
            <v>Vân</v>
          </cell>
          <cell r="E836">
            <v>37046</v>
          </cell>
          <cell r="F836" t="str">
            <v>Nữ</v>
          </cell>
          <cell r="G836" t="str">
            <v>Đã Đăng Ký (chưa học xong)</v>
          </cell>
          <cell r="H836">
            <v>8.5</v>
          </cell>
          <cell r="I836">
            <v>7.9</v>
          </cell>
          <cell r="K836">
            <v>8.1999999999999993</v>
          </cell>
          <cell r="M836">
            <v>7.2</v>
          </cell>
          <cell r="N836">
            <v>8.3000000000000007</v>
          </cell>
          <cell r="O836">
            <v>5.4</v>
          </cell>
          <cell r="P836">
            <v>5.8</v>
          </cell>
          <cell r="R836">
            <v>6.9</v>
          </cell>
          <cell r="W836">
            <v>5.8</v>
          </cell>
          <cell r="X836">
            <v>6.2</v>
          </cell>
          <cell r="Y836">
            <v>8</v>
          </cell>
          <cell r="Z836">
            <v>8.1</v>
          </cell>
          <cell r="AA836">
            <v>8.6999999999999993</v>
          </cell>
          <cell r="AB836">
            <v>6.1</v>
          </cell>
          <cell r="AC836">
            <v>8</v>
          </cell>
          <cell r="AD836">
            <v>8.8000000000000007</v>
          </cell>
          <cell r="AE836">
            <v>9.3000000000000007</v>
          </cell>
          <cell r="AF836">
            <v>4.8</v>
          </cell>
          <cell r="AG836">
            <v>5</v>
          </cell>
          <cell r="AH836">
            <v>6.3</v>
          </cell>
          <cell r="AI836">
            <v>5.3</v>
          </cell>
          <cell r="AJ836">
            <v>8.6999999999999993</v>
          </cell>
          <cell r="AK836">
            <v>8.1</v>
          </cell>
          <cell r="AL836">
            <v>7.4</v>
          </cell>
          <cell r="AM836">
            <v>6.4</v>
          </cell>
          <cell r="AN836">
            <v>52</v>
          </cell>
          <cell r="AO836">
            <v>0</v>
          </cell>
          <cell r="AP836">
            <v>6.2</v>
          </cell>
          <cell r="AQ836">
            <v>6.8</v>
          </cell>
          <cell r="AR836">
            <v>7.6</v>
          </cell>
          <cell r="AX836">
            <v>6.5</v>
          </cell>
          <cell r="BD836">
            <v>5.8</v>
          </cell>
          <cell r="BE836">
            <v>5</v>
          </cell>
          <cell r="BF836">
            <v>0</v>
          </cell>
          <cell r="BG836">
            <v>6</v>
          </cell>
          <cell r="BH836">
            <v>8.1</v>
          </cell>
          <cell r="BI836">
            <v>8.6999999999999993</v>
          </cell>
          <cell r="BJ836">
            <v>5.7</v>
          </cell>
          <cell r="BK836">
            <v>7.6</v>
          </cell>
          <cell r="BL836">
            <v>7.7</v>
          </cell>
          <cell r="BM836">
            <v>8.5</v>
          </cell>
          <cell r="BN836">
            <v>6.7</v>
          </cell>
          <cell r="BO836">
            <v>6.1</v>
          </cell>
          <cell r="BP836">
            <v>7.1</v>
          </cell>
          <cell r="BQ836">
            <v>7.4</v>
          </cell>
          <cell r="BR836">
            <v>8.8000000000000007</v>
          </cell>
          <cell r="BS836">
            <v>8.3000000000000007</v>
          </cell>
          <cell r="BU836">
            <v>8.5</v>
          </cell>
          <cell r="BV836">
            <v>8.1999999999999993</v>
          </cell>
          <cell r="BW836">
            <v>6.5</v>
          </cell>
          <cell r="BX836">
            <v>8.5</v>
          </cell>
          <cell r="BY836">
            <v>8.3000000000000007</v>
          </cell>
          <cell r="BZ836">
            <v>9.6999999999999993</v>
          </cell>
          <cell r="CA836">
            <v>50</v>
          </cell>
          <cell r="CB836">
            <v>0</v>
          </cell>
          <cell r="CD836">
            <v>8.6999999999999993</v>
          </cell>
          <cell r="CF836">
            <v>8.4</v>
          </cell>
          <cell r="CG836">
            <v>9.1999999999999993</v>
          </cell>
          <cell r="CI836">
            <v>8.1999999999999993</v>
          </cell>
          <cell r="CJ836">
            <v>6.6</v>
          </cell>
          <cell r="CK836">
            <v>9.6999999999999993</v>
          </cell>
          <cell r="CM836">
            <v>8.6999999999999993</v>
          </cell>
          <cell r="CO836">
            <v>8.9</v>
          </cell>
          <cell r="CP836" t="str">
            <v>X</v>
          </cell>
          <cell r="CS836" t="str">
            <v>X</v>
          </cell>
          <cell r="CU836">
            <v>9.6</v>
          </cell>
          <cell r="CV836">
            <v>9.5</v>
          </cell>
          <cell r="CW836">
            <v>20</v>
          </cell>
          <cell r="CX836">
            <v>6</v>
          </cell>
          <cell r="DB836">
            <v>0</v>
          </cell>
          <cell r="DC836">
            <v>5</v>
          </cell>
          <cell r="DD836">
            <v>127</v>
          </cell>
          <cell r="DE836">
            <v>11</v>
          </cell>
          <cell r="DF836">
            <v>136</v>
          </cell>
          <cell r="DG836">
            <v>127</v>
          </cell>
          <cell r="DH836">
            <v>7.55</v>
          </cell>
          <cell r="DI836">
            <v>3.19</v>
          </cell>
        </row>
        <row r="837">
          <cell r="A837">
            <v>25207203604</v>
          </cell>
          <cell r="B837" t="str">
            <v>Phạm</v>
          </cell>
          <cell r="C837" t="str">
            <v>Thị Bích</v>
          </cell>
          <cell r="D837" t="str">
            <v>Vân</v>
          </cell>
          <cell r="E837">
            <v>37068</v>
          </cell>
          <cell r="F837" t="str">
            <v>Nữ</v>
          </cell>
          <cell r="G837" t="str">
            <v>Đã Đăng Ký (chưa học xong)</v>
          </cell>
          <cell r="H837">
            <v>5.8</v>
          </cell>
          <cell r="I837">
            <v>5.8</v>
          </cell>
          <cell r="K837">
            <v>7.2</v>
          </cell>
          <cell r="M837">
            <v>6.2</v>
          </cell>
          <cell r="N837">
            <v>8</v>
          </cell>
          <cell r="O837">
            <v>5.0999999999999996</v>
          </cell>
          <cell r="P837">
            <v>4.7</v>
          </cell>
          <cell r="R837">
            <v>7.5</v>
          </cell>
          <cell r="W837">
            <v>5.0999999999999996</v>
          </cell>
          <cell r="X837">
            <v>5.9</v>
          </cell>
          <cell r="Y837">
            <v>9.4</v>
          </cell>
          <cell r="Z837">
            <v>8.5</v>
          </cell>
          <cell r="AA837">
            <v>6.8</v>
          </cell>
          <cell r="AB837">
            <v>8.4</v>
          </cell>
          <cell r="AC837">
            <v>7.7</v>
          </cell>
          <cell r="AD837">
            <v>5.4</v>
          </cell>
          <cell r="AE837">
            <v>8.9</v>
          </cell>
          <cell r="AF837">
            <v>5.5</v>
          </cell>
          <cell r="AG837">
            <v>6</v>
          </cell>
          <cell r="AH837">
            <v>7.5</v>
          </cell>
          <cell r="AI837">
            <v>8.3000000000000007</v>
          </cell>
          <cell r="AJ837">
            <v>7.5</v>
          </cell>
          <cell r="AK837">
            <v>5.8</v>
          </cell>
          <cell r="AL837">
            <v>8.4</v>
          </cell>
          <cell r="AM837">
            <v>7.5</v>
          </cell>
          <cell r="AN837">
            <v>52</v>
          </cell>
          <cell r="AO837">
            <v>0</v>
          </cell>
          <cell r="AP837">
            <v>6.2</v>
          </cell>
          <cell r="AQ837">
            <v>6</v>
          </cell>
          <cell r="AR837">
            <v>8.1999999999999993</v>
          </cell>
          <cell r="BC837">
            <v>8.4</v>
          </cell>
          <cell r="BD837">
            <v>5.2</v>
          </cell>
          <cell r="BE837">
            <v>5</v>
          </cell>
          <cell r="BF837">
            <v>0</v>
          </cell>
          <cell r="BG837">
            <v>4.5999999999999996</v>
          </cell>
          <cell r="BH837">
            <v>7.5</v>
          </cell>
          <cell r="BI837">
            <v>8.3000000000000007</v>
          </cell>
          <cell r="BJ837">
            <v>6</v>
          </cell>
          <cell r="BK837">
            <v>6</v>
          </cell>
          <cell r="BL837">
            <v>7</v>
          </cell>
          <cell r="BM837">
            <v>7.1</v>
          </cell>
          <cell r="BN837">
            <v>7.5</v>
          </cell>
          <cell r="BO837" t="str">
            <v>X</v>
          </cell>
          <cell r="BP837">
            <v>5.8</v>
          </cell>
          <cell r="BQ837">
            <v>4.3</v>
          </cell>
          <cell r="BR837">
            <v>4.7</v>
          </cell>
          <cell r="BS837">
            <v>8.9</v>
          </cell>
          <cell r="BU837">
            <v>7.9</v>
          </cell>
          <cell r="BV837">
            <v>8</v>
          </cell>
          <cell r="BW837">
            <v>5</v>
          </cell>
          <cell r="BX837">
            <v>7.7</v>
          </cell>
          <cell r="BY837">
            <v>8.8000000000000007</v>
          </cell>
          <cell r="BZ837">
            <v>9</v>
          </cell>
          <cell r="CA837">
            <v>47</v>
          </cell>
          <cell r="CB837">
            <v>3</v>
          </cell>
          <cell r="CC837" t="str">
            <v>X</v>
          </cell>
          <cell r="CF837">
            <v>7</v>
          </cell>
          <cell r="CI837">
            <v>9.1</v>
          </cell>
          <cell r="CJ837" t="str">
            <v>X</v>
          </cell>
          <cell r="CK837">
            <v>7.5</v>
          </cell>
          <cell r="CM837">
            <v>7.8</v>
          </cell>
          <cell r="CO837">
            <v>8.1</v>
          </cell>
          <cell r="CP837" t="str">
            <v>X</v>
          </cell>
          <cell r="CS837" t="str">
            <v>X</v>
          </cell>
          <cell r="CU837">
            <v>7.9</v>
          </cell>
          <cell r="CV837">
            <v>9.3000000000000007</v>
          </cell>
          <cell r="CW837">
            <v>13</v>
          </cell>
          <cell r="CX837">
            <v>13</v>
          </cell>
          <cell r="DB837">
            <v>0</v>
          </cell>
          <cell r="DC837">
            <v>5</v>
          </cell>
          <cell r="DD837">
            <v>117</v>
          </cell>
          <cell r="DE837">
            <v>21</v>
          </cell>
          <cell r="DF837">
            <v>136</v>
          </cell>
          <cell r="DG837">
            <v>117</v>
          </cell>
          <cell r="DH837">
            <v>6.96</v>
          </cell>
          <cell r="DI837">
            <v>2.86</v>
          </cell>
        </row>
        <row r="838">
          <cell r="A838">
            <v>25207210391</v>
          </cell>
          <cell r="B838" t="str">
            <v>Hoàng</v>
          </cell>
          <cell r="C838" t="str">
            <v>Thị Cẩm</v>
          </cell>
          <cell r="D838" t="str">
            <v>Vân</v>
          </cell>
          <cell r="E838">
            <v>37003</v>
          </cell>
          <cell r="F838" t="str">
            <v>Nữ</v>
          </cell>
          <cell r="G838" t="str">
            <v>Đã Đăng Ký (chưa học xong)</v>
          </cell>
          <cell r="H838">
            <v>8.6</v>
          </cell>
          <cell r="I838">
            <v>9.1</v>
          </cell>
          <cell r="K838">
            <v>8.1999999999999993</v>
          </cell>
          <cell r="M838" t="str">
            <v>P (P/F)</v>
          </cell>
          <cell r="N838">
            <v>9</v>
          </cell>
          <cell r="O838">
            <v>8.9</v>
          </cell>
          <cell r="P838">
            <v>8.6999999999999993</v>
          </cell>
          <cell r="R838">
            <v>9.5</v>
          </cell>
          <cell r="V838">
            <v>9.5</v>
          </cell>
          <cell r="W838">
            <v>9.6999999999999993</v>
          </cell>
          <cell r="Y838">
            <v>9.6</v>
          </cell>
          <cell r="Z838">
            <v>9.5</v>
          </cell>
          <cell r="AA838">
            <v>8.9</v>
          </cell>
          <cell r="AB838">
            <v>8.8000000000000007</v>
          </cell>
          <cell r="AC838">
            <v>9.1</v>
          </cell>
          <cell r="AD838">
            <v>9.3000000000000007</v>
          </cell>
          <cell r="AE838">
            <v>9</v>
          </cell>
          <cell r="AF838">
            <v>8.6</v>
          </cell>
          <cell r="AG838">
            <v>9</v>
          </cell>
          <cell r="AH838">
            <v>7</v>
          </cell>
          <cell r="AI838">
            <v>7.7</v>
          </cell>
          <cell r="AJ838">
            <v>7.6</v>
          </cell>
          <cell r="AK838">
            <v>8.6999999999999993</v>
          </cell>
          <cell r="AL838">
            <v>8.9</v>
          </cell>
          <cell r="AM838">
            <v>8.6</v>
          </cell>
          <cell r="AN838">
            <v>52</v>
          </cell>
          <cell r="AO838">
            <v>0</v>
          </cell>
          <cell r="AP838">
            <v>6.5</v>
          </cell>
          <cell r="AQ838">
            <v>7.1</v>
          </cell>
          <cell r="AR838">
            <v>9.8000000000000007</v>
          </cell>
          <cell r="AZ838">
            <v>7.9</v>
          </cell>
          <cell r="BD838">
            <v>6.3</v>
          </cell>
          <cell r="BE838">
            <v>5</v>
          </cell>
          <cell r="BF838">
            <v>0</v>
          </cell>
          <cell r="BG838">
            <v>7.6</v>
          </cell>
          <cell r="BH838">
            <v>8.3000000000000007</v>
          </cell>
          <cell r="BI838">
            <v>10</v>
          </cell>
          <cell r="BJ838">
            <v>9.1</v>
          </cell>
          <cell r="BK838">
            <v>9.1</v>
          </cell>
          <cell r="BL838">
            <v>8.6999999999999993</v>
          </cell>
          <cell r="BM838">
            <v>9.9</v>
          </cell>
          <cell r="BN838">
            <v>8.1</v>
          </cell>
          <cell r="BO838">
            <v>7.5</v>
          </cell>
          <cell r="BP838">
            <v>8.5</v>
          </cell>
          <cell r="BQ838">
            <v>10</v>
          </cell>
          <cell r="BR838">
            <v>9.3000000000000007</v>
          </cell>
          <cell r="BS838">
            <v>9.1999999999999993</v>
          </cell>
          <cell r="BU838">
            <v>9.3000000000000007</v>
          </cell>
          <cell r="BV838">
            <v>6.5</v>
          </cell>
          <cell r="BW838">
            <v>7.7</v>
          </cell>
          <cell r="BX838">
            <v>9.3000000000000007</v>
          </cell>
          <cell r="BY838">
            <v>9</v>
          </cell>
          <cell r="BZ838">
            <v>9.8000000000000007</v>
          </cell>
          <cell r="CA838">
            <v>50</v>
          </cell>
          <cell r="CB838">
            <v>0</v>
          </cell>
          <cell r="CD838">
            <v>8.9</v>
          </cell>
          <cell r="CF838">
            <v>9.6</v>
          </cell>
          <cell r="CG838">
            <v>9.1999999999999993</v>
          </cell>
          <cell r="CI838">
            <v>9.3000000000000007</v>
          </cell>
          <cell r="CJ838">
            <v>9.3000000000000007</v>
          </cell>
          <cell r="CK838">
            <v>9.5</v>
          </cell>
          <cell r="CM838">
            <v>9.1999999999999993</v>
          </cell>
          <cell r="CO838">
            <v>9.5</v>
          </cell>
          <cell r="CP838">
            <v>9.5</v>
          </cell>
          <cell r="CT838">
            <v>8.4</v>
          </cell>
          <cell r="CU838">
            <v>9.1</v>
          </cell>
          <cell r="CV838">
            <v>10</v>
          </cell>
          <cell r="CW838">
            <v>26</v>
          </cell>
          <cell r="CX838">
            <v>0</v>
          </cell>
          <cell r="CY838">
            <v>9.3000000000000007</v>
          </cell>
          <cell r="DA838">
            <v>9.5</v>
          </cell>
          <cell r="DB838">
            <v>5</v>
          </cell>
          <cell r="DC838">
            <v>0</v>
          </cell>
          <cell r="DD838">
            <v>138</v>
          </cell>
          <cell r="DE838">
            <v>0</v>
          </cell>
          <cell r="DF838">
            <v>136</v>
          </cell>
          <cell r="DG838">
            <v>138</v>
          </cell>
          <cell r="DH838">
            <v>8.8699999999999992</v>
          </cell>
          <cell r="DI838">
            <v>3.86</v>
          </cell>
        </row>
        <row r="839">
          <cell r="A839">
            <v>25207215383</v>
          </cell>
          <cell r="B839" t="str">
            <v>Dương</v>
          </cell>
          <cell r="C839" t="str">
            <v>Thị Thúy</v>
          </cell>
          <cell r="D839" t="str">
            <v>Vân</v>
          </cell>
          <cell r="E839">
            <v>37000</v>
          </cell>
          <cell r="F839" t="str">
            <v>Nữ</v>
          </cell>
          <cell r="G839" t="str">
            <v>Đã Đăng Ký (chưa học xong)</v>
          </cell>
          <cell r="H839">
            <v>8.6</v>
          </cell>
          <cell r="I839">
            <v>9.1999999999999993</v>
          </cell>
          <cell r="K839">
            <v>9.1</v>
          </cell>
          <cell r="M839">
            <v>7.8</v>
          </cell>
          <cell r="N839">
            <v>7.3</v>
          </cell>
          <cell r="O839">
            <v>5.9</v>
          </cell>
          <cell r="P839">
            <v>6</v>
          </cell>
          <cell r="Q839">
            <v>9.1</v>
          </cell>
          <cell r="V839">
            <v>9</v>
          </cell>
          <cell r="W839">
            <v>8.8000000000000007</v>
          </cell>
          <cell r="Y839">
            <v>9.6999999999999993</v>
          </cell>
          <cell r="Z839">
            <v>9.4</v>
          </cell>
          <cell r="AA839" t="str">
            <v>X</v>
          </cell>
          <cell r="AB839">
            <v>8.1999999999999993</v>
          </cell>
          <cell r="AC839">
            <v>9.6</v>
          </cell>
          <cell r="AD839">
            <v>7.2</v>
          </cell>
          <cell r="AE839">
            <v>9.5</v>
          </cell>
          <cell r="AF839" t="str">
            <v>P (P/F)</v>
          </cell>
          <cell r="AG839" t="str">
            <v>P (P/F)</v>
          </cell>
          <cell r="AH839">
            <v>6.7</v>
          </cell>
          <cell r="AI839">
            <v>8.3000000000000007</v>
          </cell>
          <cell r="AJ839">
            <v>8.5</v>
          </cell>
          <cell r="AK839">
            <v>7.9</v>
          </cell>
          <cell r="AL839">
            <v>7.6</v>
          </cell>
          <cell r="AM839">
            <v>8.6999999999999993</v>
          </cell>
          <cell r="AN839">
            <v>50</v>
          </cell>
          <cell r="AO839">
            <v>2</v>
          </cell>
          <cell r="AP839">
            <v>7</v>
          </cell>
          <cell r="AQ839">
            <v>9.3000000000000007</v>
          </cell>
          <cell r="AV839">
            <v>8.4</v>
          </cell>
          <cell r="BB839">
            <v>7.4</v>
          </cell>
          <cell r="BD839">
            <v>7.4</v>
          </cell>
          <cell r="BE839">
            <v>5</v>
          </cell>
          <cell r="BF839">
            <v>0</v>
          </cell>
          <cell r="BG839">
            <v>9</v>
          </cell>
          <cell r="BH839">
            <v>6.5</v>
          </cell>
          <cell r="BI839">
            <v>9.3000000000000007</v>
          </cell>
          <cell r="BJ839">
            <v>8.4</v>
          </cell>
          <cell r="BK839">
            <v>7.9</v>
          </cell>
          <cell r="BL839">
            <v>8.4</v>
          </cell>
          <cell r="BM839">
            <v>5.3</v>
          </cell>
          <cell r="BN839">
            <v>6.3</v>
          </cell>
          <cell r="BO839">
            <v>7.5</v>
          </cell>
          <cell r="BP839">
            <v>5.5</v>
          </cell>
          <cell r="BQ839">
            <v>5.9</v>
          </cell>
          <cell r="BR839">
            <v>4.3</v>
          </cell>
          <cell r="BS839">
            <v>9</v>
          </cell>
          <cell r="BU839">
            <v>7.4</v>
          </cell>
          <cell r="BV839">
            <v>6.2</v>
          </cell>
          <cell r="BW839">
            <v>5.7</v>
          </cell>
          <cell r="BX839">
            <v>8</v>
          </cell>
          <cell r="BY839">
            <v>7.8</v>
          </cell>
          <cell r="BZ839">
            <v>9.5</v>
          </cell>
          <cell r="CA839">
            <v>50</v>
          </cell>
          <cell r="CB839">
            <v>0</v>
          </cell>
          <cell r="CD839">
            <v>8.3000000000000007</v>
          </cell>
          <cell r="CF839">
            <v>8.5</v>
          </cell>
          <cell r="CG839" t="str">
            <v>X</v>
          </cell>
          <cell r="CI839">
            <v>9.1</v>
          </cell>
          <cell r="CJ839">
            <v>7.5</v>
          </cell>
          <cell r="CK839">
            <v>7.5</v>
          </cell>
          <cell r="CM839">
            <v>8.8000000000000007</v>
          </cell>
          <cell r="CO839">
            <v>8.8000000000000007</v>
          </cell>
          <cell r="CP839">
            <v>6.5</v>
          </cell>
          <cell r="CS839" t="str">
            <v>X</v>
          </cell>
          <cell r="CU839">
            <v>9.6</v>
          </cell>
          <cell r="CV839">
            <v>8.5</v>
          </cell>
          <cell r="CW839">
            <v>21</v>
          </cell>
          <cell r="CX839">
            <v>5</v>
          </cell>
          <cell r="DB839">
            <v>0</v>
          </cell>
          <cell r="DC839">
            <v>5</v>
          </cell>
          <cell r="DD839">
            <v>126</v>
          </cell>
          <cell r="DE839">
            <v>12</v>
          </cell>
          <cell r="DF839">
            <v>136</v>
          </cell>
          <cell r="DG839">
            <v>126</v>
          </cell>
          <cell r="DH839">
            <v>7.74</v>
          </cell>
          <cell r="DI839">
            <v>3.27</v>
          </cell>
        </row>
        <row r="840">
          <cell r="A840">
            <v>25207215405</v>
          </cell>
          <cell r="B840" t="str">
            <v>Nguyễn</v>
          </cell>
          <cell r="C840" t="str">
            <v>Thị Hồng</v>
          </cell>
          <cell r="D840" t="str">
            <v>Vân</v>
          </cell>
          <cell r="E840">
            <v>36906</v>
          </cell>
          <cell r="F840" t="str">
            <v>Nữ</v>
          </cell>
          <cell r="G840" t="str">
            <v>Đã Đăng Ký (chưa học xong)</v>
          </cell>
          <cell r="H840">
            <v>7.7</v>
          </cell>
          <cell r="I840">
            <v>7</v>
          </cell>
          <cell r="K840">
            <v>7.8</v>
          </cell>
          <cell r="M840" t="str">
            <v>P (P/F)</v>
          </cell>
          <cell r="N840">
            <v>8.9</v>
          </cell>
          <cell r="O840">
            <v>8.3000000000000007</v>
          </cell>
          <cell r="P840">
            <v>7.8</v>
          </cell>
          <cell r="R840">
            <v>8.9</v>
          </cell>
          <cell r="W840">
            <v>7.9</v>
          </cell>
          <cell r="X840">
            <v>9.8000000000000007</v>
          </cell>
          <cell r="Y840">
            <v>8.6999999999999993</v>
          </cell>
          <cell r="Z840">
            <v>8.9</v>
          </cell>
          <cell r="AB840">
            <v>7.8</v>
          </cell>
          <cell r="AC840">
            <v>7</v>
          </cell>
          <cell r="AD840">
            <v>8.1</v>
          </cell>
          <cell r="AE840">
            <v>7.3</v>
          </cell>
          <cell r="AF840">
            <v>8.1</v>
          </cell>
          <cell r="AG840">
            <v>9.3000000000000007</v>
          </cell>
          <cell r="AH840">
            <v>8.1</v>
          </cell>
          <cell r="AI840">
            <v>7.9</v>
          </cell>
          <cell r="AJ840">
            <v>9.1</v>
          </cell>
          <cell r="AK840">
            <v>9</v>
          </cell>
          <cell r="AL840" t="str">
            <v>X</v>
          </cell>
          <cell r="AM840" t="str">
            <v>X</v>
          </cell>
          <cell r="AN840">
            <v>46</v>
          </cell>
          <cell r="AO840">
            <v>6</v>
          </cell>
          <cell r="AP840">
            <v>6.4</v>
          </cell>
          <cell r="AQ840">
            <v>5.6</v>
          </cell>
          <cell r="AR840">
            <v>8.6</v>
          </cell>
          <cell r="BC840">
            <v>8.1999999999999993</v>
          </cell>
          <cell r="BD840">
            <v>7.4</v>
          </cell>
          <cell r="BE840">
            <v>5</v>
          </cell>
          <cell r="BF840">
            <v>0</v>
          </cell>
          <cell r="BG840">
            <v>6.2</v>
          </cell>
          <cell r="BH840">
            <v>7.9</v>
          </cell>
          <cell r="BI840">
            <v>8.9</v>
          </cell>
          <cell r="BJ840">
            <v>5.9</v>
          </cell>
          <cell r="BK840">
            <v>6.2</v>
          </cell>
          <cell r="BL840">
            <v>9.5</v>
          </cell>
          <cell r="BM840">
            <v>8.8000000000000007</v>
          </cell>
          <cell r="BN840">
            <v>7.9</v>
          </cell>
          <cell r="BO840" t="str">
            <v>X</v>
          </cell>
          <cell r="BP840">
            <v>7.6</v>
          </cell>
          <cell r="BQ840">
            <v>7.6</v>
          </cell>
          <cell r="BR840">
            <v>8.5</v>
          </cell>
          <cell r="BS840">
            <v>9.1999999999999993</v>
          </cell>
          <cell r="BU840">
            <v>8.8000000000000007</v>
          </cell>
          <cell r="BV840">
            <v>8.1999999999999993</v>
          </cell>
          <cell r="BW840">
            <v>7.6</v>
          </cell>
          <cell r="BX840">
            <v>8.6</v>
          </cell>
          <cell r="BY840">
            <v>7.9</v>
          </cell>
          <cell r="BZ840">
            <v>9.6999999999999993</v>
          </cell>
          <cell r="CA840">
            <v>47</v>
          </cell>
          <cell r="CB840">
            <v>3</v>
          </cell>
          <cell r="CC840">
            <v>8.6999999999999993</v>
          </cell>
          <cell r="CF840">
            <v>8.9</v>
          </cell>
          <cell r="CG840">
            <v>9.6999999999999993</v>
          </cell>
          <cell r="CI840">
            <v>9</v>
          </cell>
          <cell r="CJ840">
            <v>8.5</v>
          </cell>
          <cell r="CK840">
            <v>9.6</v>
          </cell>
          <cell r="CM840">
            <v>7.7</v>
          </cell>
          <cell r="CO840">
            <v>8.9</v>
          </cell>
          <cell r="CP840" t="str">
            <v>X</v>
          </cell>
          <cell r="CT840" t="str">
            <v>X</v>
          </cell>
          <cell r="CU840">
            <v>8.9</v>
          </cell>
          <cell r="CV840">
            <v>9.5</v>
          </cell>
          <cell r="CW840">
            <v>21</v>
          </cell>
          <cell r="CX840">
            <v>6</v>
          </cell>
          <cell r="DB840">
            <v>0</v>
          </cell>
          <cell r="DC840">
            <v>5</v>
          </cell>
          <cell r="DD840">
            <v>119</v>
          </cell>
          <cell r="DE840">
            <v>20</v>
          </cell>
          <cell r="DF840">
            <v>136</v>
          </cell>
          <cell r="DG840">
            <v>119</v>
          </cell>
          <cell r="DH840">
            <v>8.26</v>
          </cell>
          <cell r="DI840">
            <v>3.59</v>
          </cell>
        </row>
        <row r="841">
          <cell r="A841">
            <v>25203105858</v>
          </cell>
          <cell r="B841" t="str">
            <v>Huỳnh</v>
          </cell>
          <cell r="C841" t="str">
            <v>Lê Triệu</v>
          </cell>
          <cell r="D841" t="str">
            <v>Vi</v>
          </cell>
          <cell r="E841">
            <v>37238</v>
          </cell>
          <cell r="F841" t="str">
            <v>Nữ</v>
          </cell>
          <cell r="G841" t="str">
            <v>Đã Đăng Ký (chưa học xong)</v>
          </cell>
          <cell r="H841">
            <v>8.6999999999999993</v>
          </cell>
          <cell r="I841">
            <v>8.6</v>
          </cell>
          <cell r="K841">
            <v>7.7</v>
          </cell>
          <cell r="M841">
            <v>7.8</v>
          </cell>
          <cell r="N841">
            <v>8.1</v>
          </cell>
          <cell r="O841">
            <v>5.7</v>
          </cell>
          <cell r="P841">
            <v>7.7</v>
          </cell>
          <cell r="Q841">
            <v>8.6</v>
          </cell>
          <cell r="W841">
            <v>9.8000000000000007</v>
          </cell>
          <cell r="X841">
            <v>8.8000000000000007</v>
          </cell>
          <cell r="Y841">
            <v>9</v>
          </cell>
          <cell r="Z841">
            <v>9.5</v>
          </cell>
          <cell r="AA841">
            <v>6.5</v>
          </cell>
          <cell r="AB841">
            <v>6.8</v>
          </cell>
          <cell r="AC841">
            <v>7.7</v>
          </cell>
          <cell r="AD841">
            <v>7</v>
          </cell>
          <cell r="AE841">
            <v>7.9</v>
          </cell>
          <cell r="AF841">
            <v>8.1999999999999993</v>
          </cell>
          <cell r="AG841">
            <v>8</v>
          </cell>
          <cell r="AH841">
            <v>7.5</v>
          </cell>
          <cell r="AI841">
            <v>8.3000000000000007</v>
          </cell>
          <cell r="AJ841">
            <v>7.1</v>
          </cell>
          <cell r="AK841">
            <v>9.1</v>
          </cell>
          <cell r="AL841">
            <v>8.9</v>
          </cell>
          <cell r="AM841">
            <v>8.6</v>
          </cell>
          <cell r="AN841">
            <v>52</v>
          </cell>
          <cell r="AO841">
            <v>0</v>
          </cell>
          <cell r="AP841">
            <v>6.2</v>
          </cell>
          <cell r="AQ841">
            <v>5.7</v>
          </cell>
          <cell r="AR841">
            <v>9.5</v>
          </cell>
          <cell r="BC841">
            <v>7.3</v>
          </cell>
          <cell r="BD841">
            <v>7.1</v>
          </cell>
          <cell r="BE841">
            <v>5</v>
          </cell>
          <cell r="BF841">
            <v>0</v>
          </cell>
          <cell r="BG841">
            <v>5.7</v>
          </cell>
          <cell r="BH841">
            <v>8.8000000000000007</v>
          </cell>
          <cell r="BI841">
            <v>8.1999999999999993</v>
          </cell>
          <cell r="BJ841">
            <v>8.1999999999999993</v>
          </cell>
          <cell r="BK841">
            <v>7.7</v>
          </cell>
          <cell r="BL841">
            <v>8.6</v>
          </cell>
          <cell r="BM841">
            <v>9.3000000000000007</v>
          </cell>
          <cell r="BN841">
            <v>6.3</v>
          </cell>
          <cell r="BO841">
            <v>5.8</v>
          </cell>
          <cell r="BP841">
            <v>7.8</v>
          </cell>
          <cell r="BQ841">
            <v>7</v>
          </cell>
          <cell r="BR841">
            <v>8.6</v>
          </cell>
          <cell r="BS841">
            <v>9.1</v>
          </cell>
          <cell r="BU841">
            <v>8.6</v>
          </cell>
          <cell r="BV841" t="str">
            <v>X</v>
          </cell>
          <cell r="BW841">
            <v>6.7</v>
          </cell>
          <cell r="BX841">
            <v>7.9</v>
          </cell>
          <cell r="BY841" t="str">
            <v>X</v>
          </cell>
          <cell r="BZ841">
            <v>8.9</v>
          </cell>
          <cell r="CA841">
            <v>44</v>
          </cell>
          <cell r="CB841">
            <v>6</v>
          </cell>
          <cell r="CC841">
            <v>7.5</v>
          </cell>
          <cell r="CF841">
            <v>7.4</v>
          </cell>
          <cell r="CG841" t="str">
            <v>X</v>
          </cell>
          <cell r="CI841">
            <v>7.8</v>
          </cell>
          <cell r="CJ841">
            <v>8.5</v>
          </cell>
          <cell r="CK841">
            <v>9.3000000000000007</v>
          </cell>
          <cell r="CM841">
            <v>8.5</v>
          </cell>
          <cell r="CO841">
            <v>9.1</v>
          </cell>
          <cell r="CP841">
            <v>8.3000000000000007</v>
          </cell>
          <cell r="CS841" t="str">
            <v>X</v>
          </cell>
          <cell r="CU841">
            <v>9</v>
          </cell>
          <cell r="CV841" t="str">
            <v>X</v>
          </cell>
          <cell r="CW841">
            <v>21</v>
          </cell>
          <cell r="CX841">
            <v>6</v>
          </cell>
          <cell r="DB841">
            <v>0</v>
          </cell>
          <cell r="DC841">
            <v>5</v>
          </cell>
          <cell r="DD841">
            <v>122</v>
          </cell>
          <cell r="DE841">
            <v>17</v>
          </cell>
          <cell r="DF841">
            <v>136</v>
          </cell>
          <cell r="DG841">
            <v>122</v>
          </cell>
          <cell r="DH841">
            <v>7.95</v>
          </cell>
          <cell r="DI841">
            <v>3.45</v>
          </cell>
        </row>
        <row r="842">
          <cell r="A842">
            <v>25203315461</v>
          </cell>
          <cell r="B842" t="str">
            <v>Võ</v>
          </cell>
          <cell r="C842" t="str">
            <v>Phương Hằng</v>
          </cell>
          <cell r="D842" t="str">
            <v>Vi</v>
          </cell>
          <cell r="E842">
            <v>36942</v>
          </cell>
          <cell r="F842" t="str">
            <v>Nữ</v>
          </cell>
          <cell r="G842" t="str">
            <v>Đã Đăng Ký (chưa học xong)</v>
          </cell>
          <cell r="H842">
            <v>8.5</v>
          </cell>
          <cell r="I842">
            <v>9</v>
          </cell>
          <cell r="K842">
            <v>8.5</v>
          </cell>
          <cell r="M842">
            <v>8.6999999999999993</v>
          </cell>
          <cell r="N842">
            <v>9</v>
          </cell>
          <cell r="O842">
            <v>9.3000000000000007</v>
          </cell>
          <cell r="P842">
            <v>9.8000000000000007</v>
          </cell>
          <cell r="R842">
            <v>8.3000000000000007</v>
          </cell>
          <cell r="W842">
            <v>8.4</v>
          </cell>
          <cell r="X842">
            <v>9.8000000000000007</v>
          </cell>
          <cell r="Y842">
            <v>8.6999999999999993</v>
          </cell>
          <cell r="Z842">
            <v>8.9</v>
          </cell>
          <cell r="AA842" t="str">
            <v>X</v>
          </cell>
          <cell r="AB842">
            <v>7.5</v>
          </cell>
          <cell r="AC842">
            <v>8.4</v>
          </cell>
          <cell r="AD842">
            <v>8.3000000000000007</v>
          </cell>
          <cell r="AE842" t="str">
            <v>X</v>
          </cell>
          <cell r="AF842">
            <v>8.6</v>
          </cell>
          <cell r="AG842">
            <v>8</v>
          </cell>
          <cell r="AH842">
            <v>6.4</v>
          </cell>
          <cell r="AI842">
            <v>8</v>
          </cell>
          <cell r="AJ842">
            <v>8.9</v>
          </cell>
          <cell r="AK842">
            <v>8.3000000000000007</v>
          </cell>
          <cell r="AL842">
            <v>9</v>
          </cell>
          <cell r="AM842">
            <v>8.8000000000000007</v>
          </cell>
          <cell r="AN842">
            <v>48</v>
          </cell>
          <cell r="AO842">
            <v>4</v>
          </cell>
          <cell r="AP842">
            <v>7.3</v>
          </cell>
          <cell r="AQ842">
            <v>7.2</v>
          </cell>
          <cell r="AT842">
            <v>8.5</v>
          </cell>
          <cell r="AZ842">
            <v>5.7</v>
          </cell>
          <cell r="BD842">
            <v>7.4</v>
          </cell>
          <cell r="BE842">
            <v>5</v>
          </cell>
          <cell r="BF842">
            <v>0</v>
          </cell>
          <cell r="BG842">
            <v>8.3000000000000007</v>
          </cell>
          <cell r="BH842">
            <v>8.6999999999999993</v>
          </cell>
          <cell r="BI842">
            <v>9.6</v>
          </cell>
          <cell r="BJ842">
            <v>9.1999999999999993</v>
          </cell>
          <cell r="BK842">
            <v>8.9</v>
          </cell>
          <cell r="BL842">
            <v>9.4</v>
          </cell>
          <cell r="BM842">
            <v>8.8000000000000007</v>
          </cell>
          <cell r="BN842">
            <v>8.1999999999999993</v>
          </cell>
          <cell r="BO842">
            <v>7.9</v>
          </cell>
          <cell r="BP842">
            <v>9.1</v>
          </cell>
          <cell r="BQ842">
            <v>9.4</v>
          </cell>
          <cell r="BR842">
            <v>9.3000000000000007</v>
          </cell>
          <cell r="BS842">
            <v>9.6</v>
          </cell>
          <cell r="BU842">
            <v>9.1</v>
          </cell>
          <cell r="BV842">
            <v>9.6999999999999993</v>
          </cell>
          <cell r="BW842">
            <v>8.8000000000000007</v>
          </cell>
          <cell r="BX842">
            <v>9.3000000000000007</v>
          </cell>
          <cell r="BY842" t="str">
            <v>X</v>
          </cell>
          <cell r="BZ842">
            <v>9.8000000000000007</v>
          </cell>
          <cell r="CA842">
            <v>47</v>
          </cell>
          <cell r="CB842">
            <v>3</v>
          </cell>
          <cell r="CD842" t="str">
            <v>X</v>
          </cell>
          <cell r="CF842">
            <v>9.6</v>
          </cell>
          <cell r="CG842" t="str">
            <v>X</v>
          </cell>
          <cell r="CI842">
            <v>9.3000000000000007</v>
          </cell>
          <cell r="CJ842">
            <v>9.4</v>
          </cell>
          <cell r="CK842">
            <v>9.1</v>
          </cell>
          <cell r="CM842">
            <v>9.3000000000000007</v>
          </cell>
          <cell r="CO842" t="str">
            <v>X</v>
          </cell>
          <cell r="CP842">
            <v>9</v>
          </cell>
          <cell r="CS842" t="str">
            <v>X</v>
          </cell>
          <cell r="CU842">
            <v>9</v>
          </cell>
          <cell r="CV842">
            <v>10</v>
          </cell>
          <cell r="CW842">
            <v>17</v>
          </cell>
          <cell r="CX842">
            <v>9</v>
          </cell>
          <cell r="DB842">
            <v>0</v>
          </cell>
          <cell r="DC842">
            <v>5</v>
          </cell>
          <cell r="DD842">
            <v>117</v>
          </cell>
          <cell r="DE842">
            <v>21</v>
          </cell>
          <cell r="DF842">
            <v>136</v>
          </cell>
          <cell r="DG842">
            <v>117</v>
          </cell>
          <cell r="DH842">
            <v>8.8699999999999992</v>
          </cell>
          <cell r="DI842">
            <v>3.87</v>
          </cell>
        </row>
        <row r="843">
          <cell r="A843">
            <v>25207100621</v>
          </cell>
          <cell r="B843" t="str">
            <v>Trương</v>
          </cell>
          <cell r="C843" t="str">
            <v>Thị Hồng</v>
          </cell>
          <cell r="D843" t="str">
            <v>Vi</v>
          </cell>
          <cell r="E843">
            <v>37051</v>
          </cell>
          <cell r="F843" t="str">
            <v>Nữ</v>
          </cell>
          <cell r="G843" t="str">
            <v>Đã Đăng Ký (chưa học xong)</v>
          </cell>
          <cell r="H843">
            <v>7.8</v>
          </cell>
          <cell r="I843">
            <v>8.5</v>
          </cell>
          <cell r="K843">
            <v>7</v>
          </cell>
          <cell r="M843">
            <v>7.8</v>
          </cell>
          <cell r="N843">
            <v>7.6</v>
          </cell>
          <cell r="O843">
            <v>5.9</v>
          </cell>
          <cell r="P843">
            <v>6.6</v>
          </cell>
          <cell r="R843">
            <v>8.8000000000000007</v>
          </cell>
          <cell r="W843">
            <v>8.6999999999999993</v>
          </cell>
          <cell r="X843">
            <v>8</v>
          </cell>
          <cell r="Y843">
            <v>8.5</v>
          </cell>
          <cell r="Z843">
            <v>8.6999999999999993</v>
          </cell>
          <cell r="AA843">
            <v>7.5</v>
          </cell>
          <cell r="AB843">
            <v>5.9</v>
          </cell>
          <cell r="AC843">
            <v>9.1999999999999993</v>
          </cell>
          <cell r="AD843" t="str">
            <v>X</v>
          </cell>
          <cell r="AE843">
            <v>7.4</v>
          </cell>
          <cell r="AF843">
            <v>5.4</v>
          </cell>
          <cell r="AG843">
            <v>5.2</v>
          </cell>
          <cell r="AH843">
            <v>6.7</v>
          </cell>
          <cell r="AI843">
            <v>9.1999999999999993</v>
          </cell>
          <cell r="AJ843">
            <v>9.1999999999999993</v>
          </cell>
          <cell r="AK843">
            <v>5.2</v>
          </cell>
          <cell r="AL843" t="str">
            <v>X</v>
          </cell>
          <cell r="AM843">
            <v>7.1</v>
          </cell>
          <cell r="AN843">
            <v>48</v>
          </cell>
          <cell r="AO843">
            <v>4</v>
          </cell>
          <cell r="AP843">
            <v>6.7</v>
          </cell>
          <cell r="AQ843">
            <v>7.1</v>
          </cell>
          <cell r="AT843">
            <v>9</v>
          </cell>
          <cell r="AZ843">
            <v>5.8</v>
          </cell>
          <cell r="BD843">
            <v>7.9</v>
          </cell>
          <cell r="BE843">
            <v>5</v>
          </cell>
          <cell r="BF843">
            <v>0</v>
          </cell>
          <cell r="BG843">
            <v>5.0999999999999996</v>
          </cell>
          <cell r="BH843">
            <v>7.3</v>
          </cell>
          <cell r="BI843">
            <v>7.8</v>
          </cell>
          <cell r="BJ843">
            <v>5.3</v>
          </cell>
          <cell r="BK843">
            <v>9.3000000000000007</v>
          </cell>
          <cell r="BL843">
            <v>9.1999999999999993</v>
          </cell>
          <cell r="BM843">
            <v>7.5</v>
          </cell>
          <cell r="BN843">
            <v>5.6</v>
          </cell>
          <cell r="BO843">
            <v>6.3</v>
          </cell>
          <cell r="BP843">
            <v>6.1</v>
          </cell>
          <cell r="BQ843">
            <v>8.9</v>
          </cell>
          <cell r="BR843">
            <v>6.6</v>
          </cell>
          <cell r="BS843">
            <v>9.5</v>
          </cell>
          <cell r="BT843">
            <v>8.5</v>
          </cell>
          <cell r="BV843">
            <v>7.6</v>
          </cell>
          <cell r="BW843">
            <v>7.6</v>
          </cell>
          <cell r="BX843">
            <v>7.7</v>
          </cell>
          <cell r="BY843">
            <v>8</v>
          </cell>
          <cell r="BZ843">
            <v>9.6</v>
          </cell>
          <cell r="CA843">
            <v>50</v>
          </cell>
          <cell r="CB843">
            <v>0</v>
          </cell>
          <cell r="CC843">
            <v>8.6</v>
          </cell>
          <cell r="CF843">
            <v>9.1</v>
          </cell>
          <cell r="CG843">
            <v>9.5</v>
          </cell>
          <cell r="CI843">
            <v>8.8000000000000007</v>
          </cell>
          <cell r="CJ843">
            <v>8</v>
          </cell>
          <cell r="CK843">
            <v>7.9</v>
          </cell>
          <cell r="CM843">
            <v>8.8000000000000007</v>
          </cell>
          <cell r="CO843">
            <v>9.1</v>
          </cell>
          <cell r="CP843" t="str">
            <v>X</v>
          </cell>
          <cell r="CS843">
            <v>8.9</v>
          </cell>
          <cell r="CU843">
            <v>8.6</v>
          </cell>
          <cell r="CV843" t="str">
            <v>X</v>
          </cell>
          <cell r="CW843">
            <v>23</v>
          </cell>
          <cell r="CX843">
            <v>4</v>
          </cell>
          <cell r="DB843">
            <v>0</v>
          </cell>
          <cell r="DC843">
            <v>5</v>
          </cell>
          <cell r="DD843">
            <v>126</v>
          </cell>
          <cell r="DE843">
            <v>13</v>
          </cell>
          <cell r="DF843">
            <v>136</v>
          </cell>
          <cell r="DG843">
            <v>126</v>
          </cell>
          <cell r="DH843">
            <v>7.67</v>
          </cell>
          <cell r="DI843">
            <v>3.24</v>
          </cell>
        </row>
        <row r="844">
          <cell r="A844">
            <v>25207101265</v>
          </cell>
          <cell r="B844" t="str">
            <v>Trần</v>
          </cell>
          <cell r="C844" t="str">
            <v>Hà</v>
          </cell>
          <cell r="D844" t="str">
            <v>Vi</v>
          </cell>
          <cell r="E844">
            <v>37179</v>
          </cell>
          <cell r="F844" t="str">
            <v>Nữ</v>
          </cell>
          <cell r="G844" t="str">
            <v>Đã Đăng Ký (chưa học xong)</v>
          </cell>
          <cell r="H844">
            <v>7.8</v>
          </cell>
          <cell r="I844">
            <v>8.5</v>
          </cell>
          <cell r="K844">
            <v>8.3000000000000007</v>
          </cell>
          <cell r="M844">
            <v>8.4</v>
          </cell>
          <cell r="N844">
            <v>8.4</v>
          </cell>
          <cell r="O844">
            <v>6.6</v>
          </cell>
          <cell r="P844">
            <v>7.2</v>
          </cell>
          <cell r="R844">
            <v>8.6</v>
          </cell>
          <cell r="W844">
            <v>8.6999999999999993</v>
          </cell>
          <cell r="X844">
            <v>9</v>
          </cell>
          <cell r="Y844">
            <v>8.9</v>
          </cell>
          <cell r="Z844">
            <v>9.1999999999999993</v>
          </cell>
          <cell r="AA844">
            <v>8.6</v>
          </cell>
          <cell r="AB844">
            <v>7.8</v>
          </cell>
          <cell r="AC844">
            <v>9.6</v>
          </cell>
          <cell r="AD844">
            <v>9.1</v>
          </cell>
          <cell r="AE844">
            <v>8.4</v>
          </cell>
          <cell r="AF844">
            <v>5.6</v>
          </cell>
          <cell r="AG844">
            <v>5.3</v>
          </cell>
          <cell r="AH844">
            <v>6</v>
          </cell>
          <cell r="AI844">
            <v>5.4</v>
          </cell>
          <cell r="AJ844">
            <v>7.4</v>
          </cell>
          <cell r="AK844">
            <v>6.8</v>
          </cell>
          <cell r="AL844">
            <v>6.1</v>
          </cell>
          <cell r="AM844">
            <v>6.4</v>
          </cell>
          <cell r="AN844">
            <v>52</v>
          </cell>
          <cell r="AO844">
            <v>0</v>
          </cell>
          <cell r="AP844">
            <v>6.2</v>
          </cell>
          <cell r="AQ844">
            <v>6.3</v>
          </cell>
          <cell r="AW844">
            <v>9.5</v>
          </cell>
          <cell r="AX844">
            <v>8.1999999999999993</v>
          </cell>
          <cell r="BD844">
            <v>5.5</v>
          </cell>
          <cell r="BE844">
            <v>5</v>
          </cell>
          <cell r="BF844">
            <v>0</v>
          </cell>
          <cell r="BG844">
            <v>7.1</v>
          </cell>
          <cell r="BH844">
            <v>4.3</v>
          </cell>
          <cell r="BI844">
            <v>9</v>
          </cell>
          <cell r="BJ844">
            <v>6.3</v>
          </cell>
          <cell r="BK844">
            <v>6.7</v>
          </cell>
          <cell r="BL844">
            <v>8</v>
          </cell>
          <cell r="BM844">
            <v>9</v>
          </cell>
          <cell r="BN844">
            <v>4.7</v>
          </cell>
          <cell r="BO844" t="str">
            <v>X</v>
          </cell>
          <cell r="BP844">
            <v>6.5</v>
          </cell>
          <cell r="BQ844">
            <v>5.9</v>
          </cell>
          <cell r="BR844">
            <v>8.6</v>
          </cell>
          <cell r="BS844">
            <v>9.4</v>
          </cell>
          <cell r="BU844">
            <v>8.6999999999999993</v>
          </cell>
          <cell r="BV844">
            <v>9.1999999999999993</v>
          </cell>
          <cell r="BW844">
            <v>8.6999999999999993</v>
          </cell>
          <cell r="BX844">
            <v>7.5</v>
          </cell>
          <cell r="BY844">
            <v>7.3</v>
          </cell>
          <cell r="BZ844">
            <v>9.5</v>
          </cell>
          <cell r="CA844">
            <v>47</v>
          </cell>
          <cell r="CB844">
            <v>3</v>
          </cell>
          <cell r="CC844">
            <v>7.4</v>
          </cell>
          <cell r="CF844">
            <v>8.3000000000000007</v>
          </cell>
          <cell r="CG844">
            <v>8.1</v>
          </cell>
          <cell r="CI844">
            <v>7.4</v>
          </cell>
          <cell r="CJ844">
            <v>9</v>
          </cell>
          <cell r="CK844">
            <v>9.5</v>
          </cell>
          <cell r="CM844">
            <v>7.9</v>
          </cell>
          <cell r="CO844">
            <v>8.8000000000000007</v>
          </cell>
          <cell r="CP844">
            <v>9.1999999999999993</v>
          </cell>
          <cell r="CT844" t="str">
            <v>X</v>
          </cell>
          <cell r="CU844">
            <v>8.1999999999999993</v>
          </cell>
          <cell r="CV844">
            <v>6.5</v>
          </cell>
          <cell r="CW844">
            <v>24</v>
          </cell>
          <cell r="CX844">
            <v>3</v>
          </cell>
          <cell r="DB844">
            <v>0</v>
          </cell>
          <cell r="DC844">
            <v>5</v>
          </cell>
          <cell r="DD844">
            <v>128</v>
          </cell>
          <cell r="DE844">
            <v>11</v>
          </cell>
          <cell r="DF844">
            <v>136</v>
          </cell>
          <cell r="DG844">
            <v>128</v>
          </cell>
          <cell r="DH844">
            <v>7.73</v>
          </cell>
          <cell r="DI844">
            <v>3.26</v>
          </cell>
        </row>
        <row r="845">
          <cell r="A845">
            <v>25207104392</v>
          </cell>
          <cell r="B845" t="str">
            <v>Trần</v>
          </cell>
          <cell r="C845" t="str">
            <v>Thị Diệu</v>
          </cell>
          <cell r="D845" t="str">
            <v>Vi</v>
          </cell>
          <cell r="E845">
            <v>37105</v>
          </cell>
          <cell r="F845" t="str">
            <v>Nữ</v>
          </cell>
          <cell r="G845" t="str">
            <v>Đã Đăng Ký (chưa học xong)</v>
          </cell>
          <cell r="H845">
            <v>8.1999999999999993</v>
          </cell>
          <cell r="I845">
            <v>7.4</v>
          </cell>
          <cell r="K845">
            <v>7.6</v>
          </cell>
          <cell r="M845">
            <v>7.3</v>
          </cell>
          <cell r="N845">
            <v>6.9</v>
          </cell>
          <cell r="O845">
            <v>7.9</v>
          </cell>
          <cell r="P845">
            <v>9.6</v>
          </cell>
          <cell r="R845">
            <v>5.9</v>
          </cell>
          <cell r="W845">
            <v>7.7</v>
          </cell>
          <cell r="X845">
            <v>8.5</v>
          </cell>
          <cell r="Y845">
            <v>9</v>
          </cell>
          <cell r="Z845">
            <v>9.5</v>
          </cell>
          <cell r="AA845">
            <v>7.8</v>
          </cell>
          <cell r="AB845">
            <v>8.6999999999999993</v>
          </cell>
          <cell r="AC845">
            <v>8.9</v>
          </cell>
          <cell r="AE845">
            <v>9.1</v>
          </cell>
          <cell r="AF845">
            <v>8.5</v>
          </cell>
          <cell r="AG845">
            <v>8.9</v>
          </cell>
          <cell r="AH845">
            <v>5.4</v>
          </cell>
          <cell r="AI845">
            <v>7.1</v>
          </cell>
          <cell r="AJ845">
            <v>8</v>
          </cell>
          <cell r="AK845">
            <v>8</v>
          </cell>
          <cell r="AL845">
            <v>7.4</v>
          </cell>
          <cell r="AN845">
            <v>48</v>
          </cell>
          <cell r="AO845">
            <v>4</v>
          </cell>
          <cell r="AP845">
            <v>7.1</v>
          </cell>
          <cell r="AQ845">
            <v>7.3</v>
          </cell>
          <cell r="AR845">
            <v>6</v>
          </cell>
          <cell r="BB845">
            <v>7.3</v>
          </cell>
          <cell r="BD845">
            <v>7.4</v>
          </cell>
          <cell r="BE845">
            <v>5</v>
          </cell>
          <cell r="BF845">
            <v>0</v>
          </cell>
          <cell r="BG845">
            <v>5.6</v>
          </cell>
          <cell r="BH845">
            <v>5.5</v>
          </cell>
          <cell r="BI845">
            <v>8.9</v>
          </cell>
          <cell r="BJ845">
            <v>5.7</v>
          </cell>
          <cell r="BK845">
            <v>7.3</v>
          </cell>
          <cell r="BL845">
            <v>7.2</v>
          </cell>
          <cell r="BM845">
            <v>7.4</v>
          </cell>
          <cell r="BN845">
            <v>6.7</v>
          </cell>
          <cell r="BO845" t="str">
            <v>X</v>
          </cell>
          <cell r="BP845">
            <v>6.9</v>
          </cell>
          <cell r="BQ845">
            <v>5.9</v>
          </cell>
          <cell r="BR845">
            <v>7.3</v>
          </cell>
          <cell r="BS845">
            <v>8.6999999999999993</v>
          </cell>
          <cell r="BU845">
            <v>7.8</v>
          </cell>
          <cell r="BV845">
            <v>6.9</v>
          </cell>
          <cell r="BW845">
            <v>6.1</v>
          </cell>
          <cell r="BX845">
            <v>8</v>
          </cell>
          <cell r="BY845">
            <v>7.5</v>
          </cell>
          <cell r="BZ845">
            <v>9.5</v>
          </cell>
          <cell r="CA845">
            <v>47</v>
          </cell>
          <cell r="CB845">
            <v>3</v>
          </cell>
          <cell r="CD845" t="str">
            <v>X</v>
          </cell>
          <cell r="CF845">
            <v>7.7</v>
          </cell>
          <cell r="CG845" t="str">
            <v>X</v>
          </cell>
          <cell r="CI845">
            <v>8.4</v>
          </cell>
          <cell r="CJ845">
            <v>8.4</v>
          </cell>
          <cell r="CK845">
            <v>9</v>
          </cell>
          <cell r="CM845">
            <v>8.4</v>
          </cell>
          <cell r="CO845" t="str">
            <v>X</v>
          </cell>
          <cell r="CP845" t="str">
            <v>X</v>
          </cell>
          <cell r="CT845">
            <v>5.7</v>
          </cell>
          <cell r="CU845">
            <v>7.8</v>
          </cell>
          <cell r="CV845">
            <v>9.6</v>
          </cell>
          <cell r="CW845">
            <v>17</v>
          </cell>
          <cell r="CX845">
            <v>9</v>
          </cell>
          <cell r="DB845">
            <v>0</v>
          </cell>
          <cell r="DC845">
            <v>5</v>
          </cell>
          <cell r="DD845">
            <v>117</v>
          </cell>
          <cell r="DE845">
            <v>21</v>
          </cell>
          <cell r="DF845">
            <v>136</v>
          </cell>
          <cell r="DG845">
            <v>117</v>
          </cell>
          <cell r="DH845">
            <v>7.54</v>
          </cell>
          <cell r="DI845">
            <v>3.16</v>
          </cell>
        </row>
        <row r="846">
          <cell r="A846">
            <v>25207215452</v>
          </cell>
          <cell r="B846" t="str">
            <v>Sử</v>
          </cell>
          <cell r="C846" t="str">
            <v>Triều</v>
          </cell>
          <cell r="D846" t="str">
            <v>Vi</v>
          </cell>
          <cell r="E846">
            <v>37098</v>
          </cell>
          <cell r="F846" t="str">
            <v>Nữ</v>
          </cell>
          <cell r="G846" t="str">
            <v>Đã Đăng Ký (chưa học xong)</v>
          </cell>
          <cell r="H846">
            <v>6.3</v>
          </cell>
          <cell r="I846">
            <v>7.9</v>
          </cell>
          <cell r="K846">
            <v>7.2</v>
          </cell>
          <cell r="M846">
            <v>6.5</v>
          </cell>
          <cell r="N846">
            <v>7.6</v>
          </cell>
          <cell r="O846">
            <v>6</v>
          </cell>
          <cell r="P846">
            <v>8.4</v>
          </cell>
          <cell r="R846">
            <v>6.8</v>
          </cell>
          <cell r="W846">
            <v>8.6</v>
          </cell>
          <cell r="X846">
            <v>8</v>
          </cell>
          <cell r="Y846">
            <v>9</v>
          </cell>
          <cell r="Z846">
            <v>9.1</v>
          </cell>
          <cell r="AA846">
            <v>9</v>
          </cell>
          <cell r="AB846">
            <v>7.5</v>
          </cell>
          <cell r="AC846">
            <v>8.1999999999999993</v>
          </cell>
          <cell r="AD846">
            <v>8.9</v>
          </cell>
          <cell r="AE846">
            <v>8.9</v>
          </cell>
          <cell r="AF846">
            <v>7.4</v>
          </cell>
          <cell r="AG846">
            <v>6.7</v>
          </cell>
          <cell r="AH846">
            <v>4.5</v>
          </cell>
          <cell r="AI846">
            <v>8.6999999999999993</v>
          </cell>
          <cell r="AJ846">
            <v>7.8</v>
          </cell>
          <cell r="AK846">
            <v>7.7</v>
          </cell>
          <cell r="AL846">
            <v>6.8</v>
          </cell>
          <cell r="AM846">
            <v>8.9</v>
          </cell>
          <cell r="AN846">
            <v>52</v>
          </cell>
          <cell r="AO846">
            <v>0</v>
          </cell>
          <cell r="AP846">
            <v>6.5</v>
          </cell>
          <cell r="AQ846">
            <v>5.5</v>
          </cell>
          <cell r="AR846">
            <v>7.9</v>
          </cell>
          <cell r="AX846">
            <v>5</v>
          </cell>
          <cell r="BD846">
            <v>5</v>
          </cell>
          <cell r="BE846">
            <v>5</v>
          </cell>
          <cell r="BF846">
            <v>0</v>
          </cell>
          <cell r="BG846">
            <v>6.7</v>
          </cell>
          <cell r="BH846">
            <v>6.4</v>
          </cell>
          <cell r="BI846">
            <v>6.7</v>
          </cell>
          <cell r="BJ846">
            <v>5.2</v>
          </cell>
          <cell r="BK846">
            <v>8.3000000000000007</v>
          </cell>
          <cell r="BL846">
            <v>7.7</v>
          </cell>
          <cell r="BM846">
            <v>8.1</v>
          </cell>
          <cell r="BN846">
            <v>6.9</v>
          </cell>
          <cell r="BO846" t="str">
            <v>X</v>
          </cell>
          <cell r="BP846">
            <v>7.5</v>
          </cell>
          <cell r="BQ846">
            <v>6.1</v>
          </cell>
          <cell r="BR846">
            <v>8.6999999999999993</v>
          </cell>
          <cell r="BS846">
            <v>7.2</v>
          </cell>
          <cell r="BU846">
            <v>7.5</v>
          </cell>
          <cell r="BV846">
            <v>6.9</v>
          </cell>
          <cell r="BW846">
            <v>6.2</v>
          </cell>
          <cell r="BX846">
            <v>7.3</v>
          </cell>
          <cell r="BY846">
            <v>7.7</v>
          </cell>
          <cell r="BZ846">
            <v>9.1999999999999993</v>
          </cell>
          <cell r="CA846">
            <v>47</v>
          </cell>
          <cell r="CB846">
            <v>3</v>
          </cell>
          <cell r="CC846">
            <v>7.7</v>
          </cell>
          <cell r="CF846">
            <v>7.4</v>
          </cell>
          <cell r="CG846">
            <v>8.3000000000000007</v>
          </cell>
          <cell r="CI846">
            <v>8</v>
          </cell>
          <cell r="CJ846">
            <v>8.5</v>
          </cell>
          <cell r="CK846">
            <v>8.1999999999999993</v>
          </cell>
          <cell r="CM846">
            <v>7.8</v>
          </cell>
          <cell r="CO846">
            <v>7.4</v>
          </cell>
          <cell r="CP846">
            <v>6.5</v>
          </cell>
          <cell r="CT846" t="str">
            <v>X</v>
          </cell>
          <cell r="CV846">
            <v>7.4</v>
          </cell>
          <cell r="CW846">
            <v>23</v>
          </cell>
          <cell r="CX846">
            <v>4</v>
          </cell>
          <cell r="DB846">
            <v>0</v>
          </cell>
          <cell r="DC846">
            <v>5</v>
          </cell>
          <cell r="DD846">
            <v>127</v>
          </cell>
          <cell r="DE846">
            <v>12</v>
          </cell>
          <cell r="DF846">
            <v>136</v>
          </cell>
          <cell r="DG846">
            <v>127</v>
          </cell>
          <cell r="DH846">
            <v>7.43</v>
          </cell>
          <cell r="DI846">
            <v>3.14</v>
          </cell>
        </row>
        <row r="847">
          <cell r="A847">
            <v>25207102943</v>
          </cell>
          <cell r="B847" t="str">
            <v>Phạm</v>
          </cell>
          <cell r="C847" t="str">
            <v>Thị</v>
          </cell>
          <cell r="D847" t="str">
            <v>Viên</v>
          </cell>
          <cell r="E847">
            <v>36982</v>
          </cell>
          <cell r="F847" t="str">
            <v>Nữ</v>
          </cell>
          <cell r="G847" t="str">
            <v>Đã Đăng Ký (chưa học xong)</v>
          </cell>
          <cell r="H847">
            <v>8.1999999999999993</v>
          </cell>
          <cell r="I847">
            <v>7.9</v>
          </cell>
          <cell r="K847">
            <v>8</v>
          </cell>
          <cell r="M847">
            <v>7.2</v>
          </cell>
          <cell r="N847">
            <v>8.5</v>
          </cell>
          <cell r="O847">
            <v>7.1</v>
          </cell>
          <cell r="P847">
            <v>9.1</v>
          </cell>
          <cell r="R847">
            <v>8.3000000000000007</v>
          </cell>
          <cell r="W847">
            <v>7.6</v>
          </cell>
          <cell r="X847">
            <v>9.9</v>
          </cell>
          <cell r="Y847">
            <v>8.9</v>
          </cell>
          <cell r="Z847">
            <v>9.6999999999999993</v>
          </cell>
          <cell r="AA847">
            <v>8.1</v>
          </cell>
          <cell r="AB847">
            <v>6.8</v>
          </cell>
          <cell r="AC847">
            <v>7.9</v>
          </cell>
          <cell r="AD847">
            <v>7.8</v>
          </cell>
          <cell r="AE847">
            <v>7.7</v>
          </cell>
          <cell r="AF847">
            <v>5</v>
          </cell>
          <cell r="AG847">
            <v>5.4</v>
          </cell>
          <cell r="AH847">
            <v>5.7</v>
          </cell>
          <cell r="AI847">
            <v>7</v>
          </cell>
          <cell r="AJ847">
            <v>7.4</v>
          </cell>
          <cell r="AK847">
            <v>8.6</v>
          </cell>
          <cell r="AL847">
            <v>6.6</v>
          </cell>
          <cell r="AM847">
            <v>7.2</v>
          </cell>
          <cell r="AN847">
            <v>52</v>
          </cell>
          <cell r="AO847">
            <v>0</v>
          </cell>
          <cell r="AP847">
            <v>6.2</v>
          </cell>
          <cell r="AQ847">
            <v>6.9</v>
          </cell>
          <cell r="AW847">
            <v>8</v>
          </cell>
          <cell r="BB847">
            <v>7.9</v>
          </cell>
          <cell r="BD847">
            <v>8.1</v>
          </cell>
          <cell r="BE847">
            <v>5</v>
          </cell>
          <cell r="BF847">
            <v>0</v>
          </cell>
          <cell r="BG847">
            <v>4.8</v>
          </cell>
          <cell r="BH847">
            <v>7.9</v>
          </cell>
          <cell r="BI847">
            <v>8.4</v>
          </cell>
          <cell r="BJ847">
            <v>7.5</v>
          </cell>
          <cell r="BK847">
            <v>8</v>
          </cell>
          <cell r="BL847">
            <v>7.7</v>
          </cell>
          <cell r="BM847">
            <v>9.1999999999999993</v>
          </cell>
          <cell r="BN847">
            <v>6.9</v>
          </cell>
          <cell r="BO847">
            <v>8.6</v>
          </cell>
          <cell r="BP847">
            <v>7.8</v>
          </cell>
          <cell r="BQ847">
            <v>7.4</v>
          </cell>
          <cell r="BR847">
            <v>8.3000000000000007</v>
          </cell>
          <cell r="BS847">
            <v>8.5</v>
          </cell>
          <cell r="BU847">
            <v>6.8</v>
          </cell>
          <cell r="BV847">
            <v>6.9</v>
          </cell>
          <cell r="BW847" t="str">
            <v>X</v>
          </cell>
          <cell r="BX847">
            <v>6.6</v>
          </cell>
          <cell r="BY847">
            <v>8.6999999999999993</v>
          </cell>
          <cell r="BZ847">
            <v>8.6999999999999993</v>
          </cell>
          <cell r="CA847">
            <v>47</v>
          </cell>
          <cell r="CB847">
            <v>3</v>
          </cell>
          <cell r="CC847">
            <v>7.9</v>
          </cell>
          <cell r="CF847">
            <v>9.3000000000000007</v>
          </cell>
          <cell r="CG847">
            <v>8.5</v>
          </cell>
          <cell r="CI847">
            <v>9</v>
          </cell>
          <cell r="CJ847">
            <v>8.6999999999999993</v>
          </cell>
          <cell r="CK847">
            <v>9</v>
          </cell>
          <cell r="CM847">
            <v>7.9</v>
          </cell>
          <cell r="CO847">
            <v>7.3</v>
          </cell>
          <cell r="CP847">
            <v>8.6999999999999993</v>
          </cell>
          <cell r="CS847">
            <v>8.6999999999999993</v>
          </cell>
          <cell r="CU847">
            <v>8.6999999999999993</v>
          </cell>
          <cell r="CV847">
            <v>9.6</v>
          </cell>
          <cell r="CW847">
            <v>27</v>
          </cell>
          <cell r="CX847">
            <v>0</v>
          </cell>
          <cell r="DB847">
            <v>0</v>
          </cell>
          <cell r="DC847">
            <v>5</v>
          </cell>
          <cell r="DD847">
            <v>131</v>
          </cell>
          <cell r="DE847">
            <v>8</v>
          </cell>
          <cell r="DF847">
            <v>136</v>
          </cell>
          <cell r="DG847">
            <v>131</v>
          </cell>
          <cell r="DH847">
            <v>7.8</v>
          </cell>
          <cell r="DI847">
            <v>3.35</v>
          </cell>
        </row>
        <row r="848">
          <cell r="A848">
            <v>25217208837</v>
          </cell>
          <cell r="B848" t="str">
            <v>Trần</v>
          </cell>
          <cell r="C848" t="str">
            <v>Thanh</v>
          </cell>
          <cell r="D848" t="str">
            <v>Viên</v>
          </cell>
          <cell r="E848">
            <v>37228</v>
          </cell>
          <cell r="F848" t="str">
            <v>Nam</v>
          </cell>
          <cell r="G848" t="str">
            <v>Đã Đăng Ký (chưa học xong)</v>
          </cell>
          <cell r="H848">
            <v>7.7</v>
          </cell>
          <cell r="I848">
            <v>8</v>
          </cell>
          <cell r="K848">
            <v>6.9</v>
          </cell>
          <cell r="M848">
            <v>5.3</v>
          </cell>
          <cell r="N848">
            <v>7.8</v>
          </cell>
          <cell r="O848">
            <v>7.2</v>
          </cell>
          <cell r="P848">
            <v>6.9</v>
          </cell>
          <cell r="R848">
            <v>6.3</v>
          </cell>
          <cell r="W848">
            <v>4.0999999999999996</v>
          </cell>
          <cell r="X848">
            <v>7</v>
          </cell>
          <cell r="Y848">
            <v>8.9</v>
          </cell>
          <cell r="Z848">
            <v>5.8</v>
          </cell>
          <cell r="AA848">
            <v>6.8</v>
          </cell>
          <cell r="AB848">
            <v>7</v>
          </cell>
          <cell r="AC848">
            <v>9.3000000000000007</v>
          </cell>
          <cell r="AD848">
            <v>8.4</v>
          </cell>
          <cell r="AE848">
            <v>6.9</v>
          </cell>
          <cell r="AF848">
            <v>5.2</v>
          </cell>
          <cell r="AG848">
            <v>7.6</v>
          </cell>
          <cell r="AH848">
            <v>4.5999999999999996</v>
          </cell>
          <cell r="AI848">
            <v>5.7</v>
          </cell>
          <cell r="AJ848">
            <v>8</v>
          </cell>
          <cell r="AK848">
            <v>8.6999999999999993</v>
          </cell>
          <cell r="AL848">
            <v>9.1999999999999993</v>
          </cell>
          <cell r="AN848">
            <v>50</v>
          </cell>
          <cell r="AO848">
            <v>2</v>
          </cell>
          <cell r="AP848">
            <v>4.3</v>
          </cell>
          <cell r="AQ848">
            <v>5</v>
          </cell>
          <cell r="AR848">
            <v>7.2</v>
          </cell>
          <cell r="AX848">
            <v>7.9</v>
          </cell>
          <cell r="BD848">
            <v>6</v>
          </cell>
          <cell r="BE848">
            <v>5</v>
          </cell>
          <cell r="BF848">
            <v>0</v>
          </cell>
          <cell r="BG848">
            <v>4.7</v>
          </cell>
          <cell r="BH848">
            <v>8.1</v>
          </cell>
          <cell r="BI848">
            <v>7.4</v>
          </cell>
          <cell r="BJ848">
            <v>5.5</v>
          </cell>
          <cell r="BK848">
            <v>6.1</v>
          </cell>
          <cell r="BL848">
            <v>7.6</v>
          </cell>
          <cell r="BM848">
            <v>7.6</v>
          </cell>
          <cell r="BN848">
            <v>5.9</v>
          </cell>
          <cell r="BO848" t="str">
            <v>X</v>
          </cell>
          <cell r="BP848">
            <v>4.4000000000000004</v>
          </cell>
          <cell r="BQ848">
            <v>7</v>
          </cell>
          <cell r="BR848">
            <v>5</v>
          </cell>
          <cell r="BS848">
            <v>8.6999999999999993</v>
          </cell>
          <cell r="BU848">
            <v>7.8</v>
          </cell>
          <cell r="BV848">
            <v>0</v>
          </cell>
          <cell r="BW848">
            <v>5.6</v>
          </cell>
          <cell r="BX848">
            <v>8.4</v>
          </cell>
          <cell r="BY848" t="str">
            <v>X</v>
          </cell>
          <cell r="BZ848">
            <v>8.6999999999999993</v>
          </cell>
          <cell r="CA848">
            <v>41</v>
          </cell>
          <cell r="CB848">
            <v>9</v>
          </cell>
          <cell r="CD848">
            <v>7.8</v>
          </cell>
          <cell r="CF848">
            <v>7.8</v>
          </cell>
          <cell r="CG848">
            <v>6.7</v>
          </cell>
          <cell r="CI848">
            <v>6.9</v>
          </cell>
          <cell r="CJ848">
            <v>7.7</v>
          </cell>
          <cell r="CK848">
            <v>8</v>
          </cell>
          <cell r="CM848">
            <v>7.9</v>
          </cell>
          <cell r="CO848" t="str">
            <v>X</v>
          </cell>
          <cell r="CP848" t="str">
            <v>X</v>
          </cell>
          <cell r="CS848" t="str">
            <v>X</v>
          </cell>
          <cell r="CU848">
            <v>8.6</v>
          </cell>
          <cell r="CV848" t="str">
            <v>X</v>
          </cell>
          <cell r="CW848">
            <v>17</v>
          </cell>
          <cell r="CX848">
            <v>9</v>
          </cell>
          <cell r="DB848">
            <v>0</v>
          </cell>
          <cell r="DC848">
            <v>5</v>
          </cell>
          <cell r="DD848">
            <v>113</v>
          </cell>
          <cell r="DE848">
            <v>25</v>
          </cell>
          <cell r="DF848">
            <v>136</v>
          </cell>
          <cell r="DG848">
            <v>116</v>
          </cell>
          <cell r="DH848">
            <v>6.91</v>
          </cell>
          <cell r="DI848">
            <v>2.79</v>
          </cell>
        </row>
        <row r="849">
          <cell r="A849">
            <v>25217109487</v>
          </cell>
          <cell r="B849" t="str">
            <v>Nguyễn</v>
          </cell>
          <cell r="C849" t="str">
            <v>Ngọc Gia</v>
          </cell>
          <cell r="D849" t="str">
            <v>Viễn</v>
          </cell>
          <cell r="E849">
            <v>37146</v>
          </cell>
          <cell r="F849" t="str">
            <v>Nam</v>
          </cell>
          <cell r="G849" t="str">
            <v>Đã Đăng Ký (chưa học xong)</v>
          </cell>
          <cell r="H849">
            <v>7.6</v>
          </cell>
          <cell r="I849">
            <v>8.8000000000000007</v>
          </cell>
          <cell r="K849">
            <v>7.7</v>
          </cell>
          <cell r="M849">
            <v>6.5</v>
          </cell>
          <cell r="N849">
            <v>5.9</v>
          </cell>
          <cell r="O849">
            <v>6.3</v>
          </cell>
          <cell r="P849">
            <v>6.8</v>
          </cell>
          <cell r="R849">
            <v>5.5</v>
          </cell>
          <cell r="W849">
            <v>5.2</v>
          </cell>
          <cell r="X849">
            <v>7.5</v>
          </cell>
          <cell r="Y849">
            <v>9</v>
          </cell>
          <cell r="Z849">
            <v>8.6999999999999993</v>
          </cell>
          <cell r="AA849" t="str">
            <v>X</v>
          </cell>
          <cell r="AB849">
            <v>8.1999999999999993</v>
          </cell>
          <cell r="AC849">
            <v>8.6999999999999993</v>
          </cell>
          <cell r="AD849">
            <v>7.7</v>
          </cell>
          <cell r="AE849">
            <v>6.9</v>
          </cell>
          <cell r="AF849" t="str">
            <v>P (P/F)</v>
          </cell>
          <cell r="AG849" t="str">
            <v>P (P/F)</v>
          </cell>
          <cell r="AH849">
            <v>6.6</v>
          </cell>
          <cell r="AI849">
            <v>9.1</v>
          </cell>
          <cell r="AJ849">
            <v>7.1</v>
          </cell>
          <cell r="AK849">
            <v>5.8</v>
          </cell>
          <cell r="AL849" t="str">
            <v>X</v>
          </cell>
          <cell r="AM849">
            <v>8.9</v>
          </cell>
          <cell r="AN849">
            <v>48</v>
          </cell>
          <cell r="AO849">
            <v>4</v>
          </cell>
          <cell r="AP849">
            <v>9</v>
          </cell>
          <cell r="AQ849">
            <v>9.1999999999999993</v>
          </cell>
          <cell r="AR849">
            <v>7.6</v>
          </cell>
          <cell r="AX849">
            <v>6.8</v>
          </cell>
          <cell r="BD849">
            <v>7.6</v>
          </cell>
          <cell r="BE849">
            <v>5</v>
          </cell>
          <cell r="BF849">
            <v>0</v>
          </cell>
          <cell r="BG849">
            <v>8.3000000000000007</v>
          </cell>
          <cell r="BH849">
            <v>7.9</v>
          </cell>
          <cell r="BI849">
            <v>8.6999999999999993</v>
          </cell>
          <cell r="BJ849">
            <v>4</v>
          </cell>
          <cell r="BK849">
            <v>7.1</v>
          </cell>
          <cell r="BL849">
            <v>5.0999999999999996</v>
          </cell>
          <cell r="BM849">
            <v>7</v>
          </cell>
          <cell r="BN849">
            <v>6.6</v>
          </cell>
          <cell r="BO849" t="str">
            <v>X</v>
          </cell>
          <cell r="BP849">
            <v>6.1</v>
          </cell>
          <cell r="BQ849">
            <v>5.2</v>
          </cell>
          <cell r="BR849">
            <v>4.3</v>
          </cell>
          <cell r="BS849">
            <v>8.6999999999999993</v>
          </cell>
          <cell r="BU849">
            <v>7.2</v>
          </cell>
          <cell r="BV849">
            <v>7.6</v>
          </cell>
          <cell r="BW849">
            <v>5.9</v>
          </cell>
          <cell r="BX849">
            <v>6.3</v>
          </cell>
          <cell r="BY849">
            <v>7.9</v>
          </cell>
          <cell r="BZ849">
            <v>9.8000000000000007</v>
          </cell>
          <cell r="CA849">
            <v>47</v>
          </cell>
          <cell r="CB849">
            <v>3</v>
          </cell>
          <cell r="CD849">
            <v>8.1999999999999993</v>
          </cell>
          <cell r="CF849">
            <v>7.1</v>
          </cell>
          <cell r="CG849" t="str">
            <v>X</v>
          </cell>
          <cell r="CI849">
            <v>6</v>
          </cell>
          <cell r="CJ849">
            <v>6.7</v>
          </cell>
          <cell r="CK849">
            <v>7.6</v>
          </cell>
          <cell r="CM849">
            <v>6.1</v>
          </cell>
          <cell r="CO849">
            <v>7.3</v>
          </cell>
          <cell r="CP849" t="str">
            <v>X</v>
          </cell>
          <cell r="CT849" t="str">
            <v>X</v>
          </cell>
          <cell r="CU849">
            <v>7.5</v>
          </cell>
          <cell r="CV849">
            <v>8.9</v>
          </cell>
          <cell r="CW849">
            <v>18</v>
          </cell>
          <cell r="CX849">
            <v>8</v>
          </cell>
          <cell r="DB849">
            <v>0</v>
          </cell>
          <cell r="DC849">
            <v>5</v>
          </cell>
          <cell r="DD849">
            <v>118</v>
          </cell>
          <cell r="DE849">
            <v>20</v>
          </cell>
          <cell r="DF849">
            <v>136</v>
          </cell>
          <cell r="DG849">
            <v>118</v>
          </cell>
          <cell r="DH849">
            <v>7.02</v>
          </cell>
          <cell r="DI849">
            <v>2.86</v>
          </cell>
        </row>
        <row r="850">
          <cell r="A850">
            <v>25207108896</v>
          </cell>
          <cell r="B850" t="str">
            <v>Nguyễn</v>
          </cell>
          <cell r="C850" t="str">
            <v>Thị Bích</v>
          </cell>
          <cell r="D850" t="str">
            <v>Việt</v>
          </cell>
          <cell r="E850">
            <v>36998</v>
          </cell>
          <cell r="F850" t="str">
            <v>Nữ</v>
          </cell>
          <cell r="G850" t="str">
            <v>Đã Đăng Ký (chưa học xong)</v>
          </cell>
          <cell r="H850">
            <v>8</v>
          </cell>
          <cell r="I850">
            <v>8</v>
          </cell>
          <cell r="K850">
            <v>8.5</v>
          </cell>
          <cell r="M850">
            <v>8.6999999999999993</v>
          </cell>
          <cell r="N850">
            <v>6.3</v>
          </cell>
          <cell r="O850">
            <v>5.8</v>
          </cell>
          <cell r="P850">
            <v>6.6</v>
          </cell>
          <cell r="R850">
            <v>6.7</v>
          </cell>
          <cell r="W850">
            <v>5</v>
          </cell>
          <cell r="X850">
            <v>8.8000000000000007</v>
          </cell>
          <cell r="Y850">
            <v>9.4</v>
          </cell>
          <cell r="Z850">
            <v>9.1</v>
          </cell>
          <cell r="AA850" t="str">
            <v>X</v>
          </cell>
          <cell r="AB850">
            <v>6.7</v>
          </cell>
          <cell r="AC850">
            <v>6.4</v>
          </cell>
          <cell r="AD850">
            <v>9.4</v>
          </cell>
          <cell r="AE850">
            <v>8.8000000000000007</v>
          </cell>
          <cell r="AF850">
            <v>4.0999999999999996</v>
          </cell>
          <cell r="AG850">
            <v>7.3</v>
          </cell>
          <cell r="AH850">
            <v>7.3</v>
          </cell>
          <cell r="AI850">
            <v>7.6</v>
          </cell>
          <cell r="AJ850">
            <v>8.4</v>
          </cell>
          <cell r="AK850">
            <v>6.2</v>
          </cell>
          <cell r="AL850">
            <v>6.5</v>
          </cell>
          <cell r="AM850" t="str">
            <v>X</v>
          </cell>
          <cell r="AN850">
            <v>48</v>
          </cell>
          <cell r="AO850">
            <v>4</v>
          </cell>
          <cell r="AP850">
            <v>7.2</v>
          </cell>
          <cell r="AQ850">
            <v>8.8000000000000007</v>
          </cell>
          <cell r="AR850">
            <v>9.1</v>
          </cell>
          <cell r="AX850">
            <v>7.8</v>
          </cell>
          <cell r="BD850">
            <v>6.5</v>
          </cell>
          <cell r="BE850">
            <v>5</v>
          </cell>
          <cell r="BF850">
            <v>0</v>
          </cell>
          <cell r="BG850">
            <v>5.2</v>
          </cell>
          <cell r="BH850">
            <v>6.2</v>
          </cell>
          <cell r="BI850">
            <v>6.8</v>
          </cell>
          <cell r="BJ850">
            <v>5.0999999999999996</v>
          </cell>
          <cell r="BK850">
            <v>7.1</v>
          </cell>
          <cell r="BL850">
            <v>6.4</v>
          </cell>
          <cell r="BM850">
            <v>7.6</v>
          </cell>
          <cell r="BN850">
            <v>6.5</v>
          </cell>
          <cell r="BO850">
            <v>5.4</v>
          </cell>
          <cell r="BP850">
            <v>5.3</v>
          </cell>
          <cell r="BQ850">
            <v>8.1</v>
          </cell>
          <cell r="BR850">
            <v>8.3000000000000007</v>
          </cell>
          <cell r="BS850">
            <v>8.5</v>
          </cell>
          <cell r="BU850">
            <v>6.8</v>
          </cell>
          <cell r="BV850">
            <v>7.1</v>
          </cell>
          <cell r="BW850">
            <v>7.3</v>
          </cell>
          <cell r="BX850">
            <v>5.9</v>
          </cell>
          <cell r="BY850">
            <v>7.6</v>
          </cell>
          <cell r="BZ850">
            <v>8.6</v>
          </cell>
          <cell r="CA850">
            <v>50</v>
          </cell>
          <cell r="CB850">
            <v>0</v>
          </cell>
          <cell r="CD850">
            <v>6.9</v>
          </cell>
          <cell r="CF850">
            <v>8.6999999999999993</v>
          </cell>
          <cell r="CG850" t="str">
            <v>X</v>
          </cell>
          <cell r="CI850">
            <v>7.9</v>
          </cell>
          <cell r="CJ850">
            <v>7.6</v>
          </cell>
          <cell r="CK850">
            <v>8.1</v>
          </cell>
          <cell r="CM850">
            <v>7.1</v>
          </cell>
          <cell r="CO850">
            <v>7.1</v>
          </cell>
          <cell r="CP850">
            <v>7</v>
          </cell>
          <cell r="CS850">
            <v>6.6</v>
          </cell>
          <cell r="CU850">
            <v>8.9</v>
          </cell>
          <cell r="CV850">
            <v>8.6999999999999993</v>
          </cell>
          <cell r="CW850">
            <v>24</v>
          </cell>
          <cell r="CX850">
            <v>2</v>
          </cell>
          <cell r="DB850">
            <v>0</v>
          </cell>
          <cell r="DC850">
            <v>5</v>
          </cell>
          <cell r="DD850">
            <v>127</v>
          </cell>
          <cell r="DE850">
            <v>11</v>
          </cell>
          <cell r="DF850">
            <v>136</v>
          </cell>
          <cell r="DG850">
            <v>127</v>
          </cell>
          <cell r="DH850">
            <v>7.09</v>
          </cell>
          <cell r="DI850">
            <v>2.91</v>
          </cell>
        </row>
        <row r="851">
          <cell r="A851">
            <v>25217105906</v>
          </cell>
          <cell r="B851" t="str">
            <v>Nguyễn</v>
          </cell>
          <cell r="C851" t="str">
            <v>Lê Đức</v>
          </cell>
          <cell r="D851" t="str">
            <v>Việt</v>
          </cell>
          <cell r="E851">
            <v>36913</v>
          </cell>
          <cell r="F851" t="str">
            <v>Nam</v>
          </cell>
          <cell r="G851" t="str">
            <v>Đã Đăng Ký (chưa học xong)</v>
          </cell>
          <cell r="H851">
            <v>7.2</v>
          </cell>
          <cell r="I851">
            <v>7.8</v>
          </cell>
          <cell r="K851">
            <v>6.9</v>
          </cell>
          <cell r="M851">
            <v>8</v>
          </cell>
          <cell r="N851">
            <v>6</v>
          </cell>
          <cell r="O851">
            <v>5.7</v>
          </cell>
          <cell r="P851">
            <v>7.7</v>
          </cell>
          <cell r="R851">
            <v>8.3000000000000007</v>
          </cell>
          <cell r="V851">
            <v>9</v>
          </cell>
          <cell r="W851">
            <v>6.2</v>
          </cell>
          <cell r="Y851">
            <v>8.8000000000000007</v>
          </cell>
          <cell r="Z851">
            <v>8.5</v>
          </cell>
          <cell r="AA851" t="str">
            <v>X</v>
          </cell>
          <cell r="AB851">
            <v>5.0999999999999996</v>
          </cell>
          <cell r="AC851">
            <v>5.3</v>
          </cell>
          <cell r="AD851">
            <v>8.6</v>
          </cell>
          <cell r="AE851">
            <v>9.3000000000000007</v>
          </cell>
          <cell r="AF851">
            <v>6.7</v>
          </cell>
          <cell r="AG851">
            <v>7.3</v>
          </cell>
          <cell r="AH851">
            <v>5.8</v>
          </cell>
          <cell r="AI851">
            <v>7</v>
          </cell>
          <cell r="AJ851">
            <v>8.9</v>
          </cell>
          <cell r="AK851">
            <v>8.3000000000000007</v>
          </cell>
          <cell r="AL851">
            <v>6.2</v>
          </cell>
          <cell r="AM851">
            <v>5.7</v>
          </cell>
          <cell r="AN851">
            <v>50</v>
          </cell>
          <cell r="AO851">
            <v>2</v>
          </cell>
          <cell r="AP851">
            <v>8</v>
          </cell>
          <cell r="AQ851">
            <v>8.4</v>
          </cell>
          <cell r="AR851">
            <v>7.8</v>
          </cell>
          <cell r="AX851">
            <v>8.8000000000000007</v>
          </cell>
          <cell r="BD851">
            <v>6</v>
          </cell>
          <cell r="BE851">
            <v>5</v>
          </cell>
          <cell r="BF851">
            <v>0</v>
          </cell>
          <cell r="BG851">
            <v>4.4000000000000004</v>
          </cell>
          <cell r="BH851">
            <v>8.4</v>
          </cell>
          <cell r="BI851">
            <v>9.5</v>
          </cell>
          <cell r="BJ851">
            <v>5</v>
          </cell>
          <cell r="BK851">
            <v>7.1</v>
          </cell>
          <cell r="BL851">
            <v>8.6</v>
          </cell>
          <cell r="BM851">
            <v>6.5</v>
          </cell>
          <cell r="BN851">
            <v>7.1</v>
          </cell>
          <cell r="BO851">
            <v>4.5999999999999996</v>
          </cell>
          <cell r="BP851">
            <v>4.9000000000000004</v>
          </cell>
          <cell r="BQ851">
            <v>5.6</v>
          </cell>
          <cell r="BR851">
            <v>4.0999999999999996</v>
          </cell>
          <cell r="BS851">
            <v>9.1</v>
          </cell>
          <cell r="BU851">
            <v>7</v>
          </cell>
          <cell r="BV851">
            <v>7.8</v>
          </cell>
          <cell r="BW851">
            <v>5.2</v>
          </cell>
          <cell r="BX851">
            <v>7.9</v>
          </cell>
          <cell r="BY851">
            <v>4.9000000000000004</v>
          </cell>
          <cell r="BZ851">
            <v>10</v>
          </cell>
          <cell r="CA851">
            <v>50</v>
          </cell>
          <cell r="CB851">
            <v>0</v>
          </cell>
          <cell r="CC851">
            <v>7.1</v>
          </cell>
          <cell r="CF851">
            <v>8.1</v>
          </cell>
          <cell r="CG851">
            <v>8.9</v>
          </cell>
          <cell r="CI851">
            <v>9.1999999999999993</v>
          </cell>
          <cell r="CJ851">
            <v>9</v>
          </cell>
          <cell r="CK851">
            <v>9</v>
          </cell>
          <cell r="CM851">
            <v>6.7</v>
          </cell>
          <cell r="CO851">
            <v>8.6</v>
          </cell>
          <cell r="CP851">
            <v>7</v>
          </cell>
          <cell r="CS851" t="str">
            <v>X</v>
          </cell>
          <cell r="CU851">
            <v>8.4</v>
          </cell>
          <cell r="CV851">
            <v>8.6999999999999993</v>
          </cell>
          <cell r="CW851">
            <v>24</v>
          </cell>
          <cell r="CX851">
            <v>3</v>
          </cell>
          <cell r="DB851">
            <v>0</v>
          </cell>
          <cell r="DC851">
            <v>5</v>
          </cell>
          <cell r="DD851">
            <v>129</v>
          </cell>
          <cell r="DE851">
            <v>10</v>
          </cell>
          <cell r="DF851">
            <v>136</v>
          </cell>
          <cell r="DG851">
            <v>129</v>
          </cell>
          <cell r="DH851">
            <v>7.11</v>
          </cell>
          <cell r="DI851">
            <v>2.91</v>
          </cell>
        </row>
        <row r="852">
          <cell r="A852">
            <v>25217107854</v>
          </cell>
          <cell r="B852" t="str">
            <v>Nguyễn</v>
          </cell>
          <cell r="C852" t="str">
            <v>Công</v>
          </cell>
          <cell r="D852" t="str">
            <v>Việt</v>
          </cell>
          <cell r="E852">
            <v>37039</v>
          </cell>
          <cell r="F852" t="str">
            <v>Nam</v>
          </cell>
          <cell r="G852" t="str">
            <v>Đã Đăng Ký (chưa học xong)</v>
          </cell>
          <cell r="H852">
            <v>7.4</v>
          </cell>
          <cell r="I852">
            <v>8.5</v>
          </cell>
          <cell r="K852">
            <v>6.8</v>
          </cell>
          <cell r="M852" t="str">
            <v>P (P/F)</v>
          </cell>
          <cell r="N852">
            <v>8.6999999999999993</v>
          </cell>
          <cell r="O852">
            <v>4.9000000000000004</v>
          </cell>
          <cell r="P852">
            <v>9.3000000000000007</v>
          </cell>
          <cell r="R852">
            <v>9.1</v>
          </cell>
          <cell r="W852">
            <v>8.3000000000000007</v>
          </cell>
          <cell r="X852">
            <v>8.1</v>
          </cell>
          <cell r="Y852">
            <v>9.1</v>
          </cell>
          <cell r="Z852">
            <v>9.1</v>
          </cell>
          <cell r="AA852">
            <v>7.8</v>
          </cell>
          <cell r="AB852">
            <v>8.3000000000000007</v>
          </cell>
          <cell r="AC852">
            <v>7.5</v>
          </cell>
          <cell r="AD852">
            <v>9.1</v>
          </cell>
          <cell r="AE852">
            <v>9.1</v>
          </cell>
          <cell r="AF852">
            <v>8.1999999999999993</v>
          </cell>
          <cell r="AG852">
            <v>8.6</v>
          </cell>
          <cell r="AH852">
            <v>8</v>
          </cell>
          <cell r="AI852">
            <v>7.9</v>
          </cell>
          <cell r="AJ852">
            <v>7.2</v>
          </cell>
          <cell r="AK852">
            <v>6.6</v>
          </cell>
          <cell r="AL852">
            <v>5.8</v>
          </cell>
          <cell r="AM852" t="str">
            <v>X</v>
          </cell>
          <cell r="AN852">
            <v>50</v>
          </cell>
          <cell r="AO852">
            <v>2</v>
          </cell>
          <cell r="AP852">
            <v>8.6999999999999993</v>
          </cell>
          <cell r="AQ852">
            <v>8.1999999999999993</v>
          </cell>
          <cell r="AR852">
            <v>8.4</v>
          </cell>
          <cell r="AX852">
            <v>7.8</v>
          </cell>
          <cell r="BD852">
            <v>6.8</v>
          </cell>
          <cell r="BE852">
            <v>5</v>
          </cell>
          <cell r="BF852">
            <v>0</v>
          </cell>
          <cell r="BG852">
            <v>4.9000000000000004</v>
          </cell>
          <cell r="BH852">
            <v>8.1999999999999993</v>
          </cell>
          <cell r="BI852">
            <v>5.0999999999999996</v>
          </cell>
          <cell r="BJ852">
            <v>6.7</v>
          </cell>
          <cell r="BK852">
            <v>8.3000000000000007</v>
          </cell>
          <cell r="BL852">
            <v>8.6</v>
          </cell>
          <cell r="BM852">
            <v>9.1999999999999993</v>
          </cell>
          <cell r="BN852">
            <v>6.7</v>
          </cell>
          <cell r="BO852">
            <v>7.6</v>
          </cell>
          <cell r="BP852">
            <v>6.9</v>
          </cell>
          <cell r="BQ852">
            <v>9.1999999999999993</v>
          </cell>
          <cell r="BR852">
            <v>8.8000000000000007</v>
          </cell>
          <cell r="BS852">
            <v>9.5</v>
          </cell>
          <cell r="BU852">
            <v>8.1</v>
          </cell>
          <cell r="BV852">
            <v>8.9</v>
          </cell>
          <cell r="BW852">
            <v>5.3</v>
          </cell>
          <cell r="BX852">
            <v>7.2</v>
          </cell>
          <cell r="BY852">
            <v>6.8</v>
          </cell>
          <cell r="BZ852">
            <v>9.3000000000000007</v>
          </cell>
          <cell r="CA852">
            <v>50</v>
          </cell>
          <cell r="CB852">
            <v>0</v>
          </cell>
          <cell r="CD852" t="str">
            <v>X</v>
          </cell>
          <cell r="CF852">
            <v>8.8000000000000007</v>
          </cell>
          <cell r="CG852">
            <v>8.4</v>
          </cell>
          <cell r="CI852">
            <v>8.6999999999999993</v>
          </cell>
          <cell r="CJ852">
            <v>8.3000000000000007</v>
          </cell>
          <cell r="CK852">
            <v>9.4</v>
          </cell>
          <cell r="CM852">
            <v>8.4</v>
          </cell>
          <cell r="CO852">
            <v>9</v>
          </cell>
          <cell r="CP852">
            <v>8.6</v>
          </cell>
          <cell r="CS852" t="str">
            <v>X</v>
          </cell>
          <cell r="CU852">
            <v>9.6</v>
          </cell>
          <cell r="CV852">
            <v>9.4</v>
          </cell>
          <cell r="CW852">
            <v>21</v>
          </cell>
          <cell r="CX852">
            <v>5</v>
          </cell>
          <cell r="DB852">
            <v>0</v>
          </cell>
          <cell r="DC852">
            <v>5</v>
          </cell>
          <cell r="DD852">
            <v>126</v>
          </cell>
          <cell r="DE852">
            <v>12</v>
          </cell>
          <cell r="DF852">
            <v>136</v>
          </cell>
          <cell r="DG852">
            <v>126</v>
          </cell>
          <cell r="DH852">
            <v>7.92</v>
          </cell>
          <cell r="DI852">
            <v>3.39</v>
          </cell>
        </row>
        <row r="853">
          <cell r="A853">
            <v>24212116597</v>
          </cell>
          <cell r="B853" t="str">
            <v>Nguyễn</v>
          </cell>
          <cell r="C853" t="str">
            <v>Long</v>
          </cell>
          <cell r="D853" t="str">
            <v>Vũ</v>
          </cell>
          <cell r="E853">
            <v>36611</v>
          </cell>
          <cell r="F853" t="str">
            <v>Nam</v>
          </cell>
          <cell r="G853" t="str">
            <v>Đang Học Lại</v>
          </cell>
          <cell r="H853">
            <v>6.3</v>
          </cell>
          <cell r="I853">
            <v>6.1</v>
          </cell>
          <cell r="K853">
            <v>5.0999999999999996</v>
          </cell>
          <cell r="M853">
            <v>4.2</v>
          </cell>
          <cell r="N853">
            <v>5.8</v>
          </cell>
          <cell r="O853">
            <v>5.9</v>
          </cell>
          <cell r="P853">
            <v>5.9</v>
          </cell>
          <cell r="R853">
            <v>9.1</v>
          </cell>
          <cell r="W853">
            <v>5.2</v>
          </cell>
          <cell r="X853">
            <v>5.5</v>
          </cell>
          <cell r="Y853">
            <v>8</v>
          </cell>
          <cell r="Z853">
            <v>6.2</v>
          </cell>
          <cell r="AB853">
            <v>8.3000000000000007</v>
          </cell>
          <cell r="AC853">
            <v>7.1</v>
          </cell>
          <cell r="AE853">
            <v>5.7</v>
          </cell>
          <cell r="AF853">
            <v>7.7</v>
          </cell>
          <cell r="AG853">
            <v>4.7</v>
          </cell>
          <cell r="AH853">
            <v>7.7</v>
          </cell>
          <cell r="AI853">
            <v>6.4</v>
          </cell>
          <cell r="AJ853">
            <v>7.7</v>
          </cell>
          <cell r="AK853">
            <v>7.7</v>
          </cell>
          <cell r="AL853">
            <v>8.1</v>
          </cell>
          <cell r="AM853" t="str">
            <v>X</v>
          </cell>
          <cell r="AN853">
            <v>46</v>
          </cell>
          <cell r="AO853">
            <v>6</v>
          </cell>
          <cell r="AP853">
            <v>10</v>
          </cell>
          <cell r="AQ853">
            <v>10</v>
          </cell>
          <cell r="AR853">
            <v>7.4</v>
          </cell>
          <cell r="AT853">
            <v>0</v>
          </cell>
          <cell r="BB853">
            <v>4.5</v>
          </cell>
          <cell r="BD853">
            <v>8.1</v>
          </cell>
          <cell r="BE853">
            <v>5</v>
          </cell>
          <cell r="BF853">
            <v>0</v>
          </cell>
          <cell r="BG853">
            <v>5.0999999999999996</v>
          </cell>
          <cell r="BH853">
            <v>7.1</v>
          </cell>
          <cell r="BI853">
            <v>7</v>
          </cell>
          <cell r="BJ853">
            <v>6.6</v>
          </cell>
          <cell r="BK853">
            <v>4.0999999999999996</v>
          </cell>
          <cell r="BL853">
            <v>4.5</v>
          </cell>
          <cell r="BM853">
            <v>7.2</v>
          </cell>
          <cell r="BN853">
            <v>6.1</v>
          </cell>
          <cell r="BO853">
            <v>9.1</v>
          </cell>
          <cell r="BP853">
            <v>7.8</v>
          </cell>
          <cell r="BQ853">
            <v>7.8</v>
          </cell>
          <cell r="BR853">
            <v>4.5999999999999996</v>
          </cell>
          <cell r="BS853">
            <v>5.9</v>
          </cell>
          <cell r="BU853">
            <v>7.5</v>
          </cell>
          <cell r="BV853">
            <v>9.6</v>
          </cell>
          <cell r="BW853">
            <v>7.8</v>
          </cell>
          <cell r="BX853">
            <v>6.4</v>
          </cell>
          <cell r="BY853">
            <v>5.8</v>
          </cell>
          <cell r="BZ853">
            <v>8.9</v>
          </cell>
          <cell r="CA853">
            <v>50</v>
          </cell>
          <cell r="CB853">
            <v>0</v>
          </cell>
          <cell r="CD853">
            <v>5.3</v>
          </cell>
          <cell r="CF853">
            <v>7.8</v>
          </cell>
          <cell r="CG853" t="str">
            <v>X</v>
          </cell>
          <cell r="CI853">
            <v>5.6</v>
          </cell>
          <cell r="CJ853">
            <v>6.5</v>
          </cell>
          <cell r="CK853">
            <v>6.4</v>
          </cell>
          <cell r="CO853">
            <v>7.7</v>
          </cell>
          <cell r="CP853" t="str">
            <v>X</v>
          </cell>
          <cell r="CS853">
            <v>8.6</v>
          </cell>
          <cell r="CU853">
            <v>8.5</v>
          </cell>
          <cell r="CV853">
            <v>9.1</v>
          </cell>
          <cell r="CW853">
            <v>19</v>
          </cell>
          <cell r="CX853">
            <v>7</v>
          </cell>
          <cell r="DB853">
            <v>0</v>
          </cell>
          <cell r="DC853">
            <v>5</v>
          </cell>
          <cell r="DD853">
            <v>120</v>
          </cell>
          <cell r="DE853">
            <v>18</v>
          </cell>
          <cell r="DF853">
            <v>136</v>
          </cell>
          <cell r="DG853">
            <v>120</v>
          </cell>
          <cell r="DH853">
            <v>6.73</v>
          </cell>
          <cell r="DI853">
            <v>2.67</v>
          </cell>
          <cell r="DJ853" t="str">
            <v>PHI 161; HIS 361</v>
          </cell>
        </row>
        <row r="854">
          <cell r="A854">
            <v>25207109135</v>
          </cell>
          <cell r="B854" t="str">
            <v>Phạm</v>
          </cell>
          <cell r="C854" t="str">
            <v>Thị Hoàng</v>
          </cell>
          <cell r="D854" t="str">
            <v>Vũ</v>
          </cell>
          <cell r="E854">
            <v>36932</v>
          </cell>
          <cell r="F854" t="str">
            <v>Nữ</v>
          </cell>
          <cell r="G854" t="str">
            <v>Đã Đăng Ký (chưa học xong)</v>
          </cell>
          <cell r="H854">
            <v>8</v>
          </cell>
          <cell r="I854">
            <v>8.6</v>
          </cell>
          <cell r="K854">
            <v>7.8</v>
          </cell>
          <cell r="M854">
            <v>7.8</v>
          </cell>
          <cell r="N854">
            <v>8.1</v>
          </cell>
          <cell r="O854">
            <v>5.0999999999999996</v>
          </cell>
          <cell r="P854">
            <v>5.9</v>
          </cell>
          <cell r="R854">
            <v>7.8</v>
          </cell>
          <cell r="W854">
            <v>5.7</v>
          </cell>
          <cell r="X854">
            <v>7.6</v>
          </cell>
          <cell r="Y854">
            <v>8.1</v>
          </cell>
          <cell r="Z854">
            <v>8.1999999999999993</v>
          </cell>
          <cell r="AA854" t="str">
            <v>X</v>
          </cell>
          <cell r="AB854">
            <v>5.8</v>
          </cell>
          <cell r="AC854">
            <v>8.4</v>
          </cell>
          <cell r="AD854">
            <v>6.9</v>
          </cell>
          <cell r="AE854">
            <v>7.3</v>
          </cell>
          <cell r="AF854">
            <v>5.5</v>
          </cell>
          <cell r="AG854">
            <v>5.4</v>
          </cell>
          <cell r="AH854">
            <v>6.5</v>
          </cell>
          <cell r="AI854">
            <v>5.4</v>
          </cell>
          <cell r="AJ854">
            <v>6.9</v>
          </cell>
          <cell r="AK854">
            <v>4.5999999999999996</v>
          </cell>
          <cell r="AL854">
            <v>6.8</v>
          </cell>
          <cell r="AM854">
            <v>5.2</v>
          </cell>
          <cell r="AN854">
            <v>50</v>
          </cell>
          <cell r="AO854">
            <v>2</v>
          </cell>
          <cell r="AP854">
            <v>5.7</v>
          </cell>
          <cell r="AQ854">
            <v>7.1</v>
          </cell>
          <cell r="AT854">
            <v>7.9</v>
          </cell>
          <cell r="AZ854">
            <v>6.8</v>
          </cell>
          <cell r="BD854">
            <v>9.3000000000000007</v>
          </cell>
          <cell r="BE854">
            <v>5</v>
          </cell>
          <cell r="BF854">
            <v>0</v>
          </cell>
          <cell r="BG854">
            <v>5.4</v>
          </cell>
          <cell r="BH854">
            <v>5.9</v>
          </cell>
          <cell r="BI854">
            <v>6.8</v>
          </cell>
          <cell r="BJ854">
            <v>5.0999999999999996</v>
          </cell>
          <cell r="BK854">
            <v>8.4</v>
          </cell>
          <cell r="BL854">
            <v>6.6</v>
          </cell>
          <cell r="BM854">
            <v>8.8000000000000007</v>
          </cell>
          <cell r="BN854">
            <v>6.1</v>
          </cell>
          <cell r="BO854">
            <v>7.6</v>
          </cell>
          <cell r="BP854">
            <v>5.8</v>
          </cell>
          <cell r="BQ854">
            <v>8.1</v>
          </cell>
          <cell r="BR854">
            <v>5.2</v>
          </cell>
          <cell r="BS854">
            <v>6.5</v>
          </cell>
          <cell r="BU854">
            <v>7.5</v>
          </cell>
          <cell r="BV854">
            <v>6.5</v>
          </cell>
          <cell r="BW854">
            <v>5.4</v>
          </cell>
          <cell r="BX854">
            <v>7.6</v>
          </cell>
          <cell r="BY854">
            <v>7.8</v>
          </cell>
          <cell r="BZ854">
            <v>8.4</v>
          </cell>
          <cell r="CA854">
            <v>50</v>
          </cell>
          <cell r="CB854">
            <v>0</v>
          </cell>
          <cell r="CD854">
            <v>7.9</v>
          </cell>
          <cell r="CF854">
            <v>8</v>
          </cell>
          <cell r="CG854" t="str">
            <v>X</v>
          </cell>
          <cell r="CI854">
            <v>8.6</v>
          </cell>
          <cell r="CJ854">
            <v>7.4</v>
          </cell>
          <cell r="CK854">
            <v>9.1999999999999993</v>
          </cell>
          <cell r="CM854">
            <v>8</v>
          </cell>
          <cell r="CO854">
            <v>7.1</v>
          </cell>
          <cell r="CP854">
            <v>8.4</v>
          </cell>
          <cell r="CS854" t="str">
            <v>X</v>
          </cell>
          <cell r="CU854">
            <v>8.6999999999999993</v>
          </cell>
          <cell r="CV854" t="str">
            <v>X</v>
          </cell>
          <cell r="CW854">
            <v>20</v>
          </cell>
          <cell r="CX854">
            <v>6</v>
          </cell>
          <cell r="DB854">
            <v>0</v>
          </cell>
          <cell r="DC854">
            <v>5</v>
          </cell>
          <cell r="DD854">
            <v>125</v>
          </cell>
          <cell r="DE854">
            <v>13</v>
          </cell>
          <cell r="DF854">
            <v>136</v>
          </cell>
          <cell r="DG854">
            <v>125</v>
          </cell>
          <cell r="DH854">
            <v>6.97</v>
          </cell>
          <cell r="DI854">
            <v>2.83</v>
          </cell>
        </row>
        <row r="855">
          <cell r="A855">
            <v>25217103463</v>
          </cell>
          <cell r="B855" t="str">
            <v>Lưu</v>
          </cell>
          <cell r="C855" t="str">
            <v>Văn</v>
          </cell>
          <cell r="D855" t="str">
            <v>Vũ</v>
          </cell>
          <cell r="E855">
            <v>37131</v>
          </cell>
          <cell r="F855" t="str">
            <v>Nam</v>
          </cell>
          <cell r="G855" t="str">
            <v>Đã Đăng Ký (chưa học xong)</v>
          </cell>
          <cell r="H855">
            <v>7.1</v>
          </cell>
          <cell r="I855">
            <v>7.9</v>
          </cell>
          <cell r="K855">
            <v>5.7</v>
          </cell>
          <cell r="M855">
            <v>6.5</v>
          </cell>
          <cell r="N855">
            <v>6.5</v>
          </cell>
          <cell r="O855">
            <v>6.1</v>
          </cell>
          <cell r="P855">
            <v>5.7</v>
          </cell>
          <cell r="R855">
            <v>8.9</v>
          </cell>
          <cell r="W855">
            <v>6.1</v>
          </cell>
          <cell r="X855">
            <v>6.2</v>
          </cell>
          <cell r="Y855">
            <v>8.6999999999999993</v>
          </cell>
          <cell r="Z855">
            <v>8</v>
          </cell>
          <cell r="AA855">
            <v>8.3000000000000007</v>
          </cell>
          <cell r="AB855">
            <v>6.9</v>
          </cell>
          <cell r="AC855">
            <v>6.1</v>
          </cell>
          <cell r="AD855">
            <v>8.8000000000000007</v>
          </cell>
          <cell r="AE855">
            <v>9.1999999999999993</v>
          </cell>
          <cell r="AF855">
            <v>6.2</v>
          </cell>
          <cell r="AG855">
            <v>5.7</v>
          </cell>
          <cell r="AH855">
            <v>5.4</v>
          </cell>
          <cell r="AI855">
            <v>7.2</v>
          </cell>
          <cell r="AJ855">
            <v>8.5</v>
          </cell>
          <cell r="AK855" t="str">
            <v>X</v>
          </cell>
          <cell r="AL855">
            <v>7.3</v>
          </cell>
          <cell r="AM855">
            <v>4.5</v>
          </cell>
          <cell r="AN855">
            <v>50</v>
          </cell>
          <cell r="AO855">
            <v>2</v>
          </cell>
          <cell r="AP855">
            <v>4.5999999999999996</v>
          </cell>
          <cell r="AQ855">
            <v>5.9</v>
          </cell>
          <cell r="AR855">
            <v>7.4</v>
          </cell>
          <cell r="AX855">
            <v>6</v>
          </cell>
          <cell r="BE855">
            <v>4</v>
          </cell>
          <cell r="BF855">
            <v>1</v>
          </cell>
          <cell r="BG855">
            <v>5.4</v>
          </cell>
          <cell r="BH855" t="str">
            <v>X</v>
          </cell>
          <cell r="BI855">
            <v>8.8000000000000007</v>
          </cell>
          <cell r="BJ855">
            <v>4.3</v>
          </cell>
          <cell r="BK855">
            <v>6.7</v>
          </cell>
          <cell r="BL855">
            <v>8.1</v>
          </cell>
          <cell r="BM855">
            <v>5.9</v>
          </cell>
          <cell r="BN855">
            <v>7.3</v>
          </cell>
          <cell r="BO855" t="str">
            <v>X</v>
          </cell>
          <cell r="BP855">
            <v>6.5</v>
          </cell>
          <cell r="BQ855">
            <v>6.5</v>
          </cell>
          <cell r="BR855">
            <v>4.4000000000000004</v>
          </cell>
          <cell r="BS855">
            <v>7.9</v>
          </cell>
          <cell r="BU855">
            <v>8.1</v>
          </cell>
          <cell r="BV855">
            <v>7.9</v>
          </cell>
          <cell r="BW855">
            <v>5.7</v>
          </cell>
          <cell r="BX855">
            <v>5.4</v>
          </cell>
          <cell r="BY855">
            <v>8.6999999999999993</v>
          </cell>
          <cell r="BZ855">
            <v>9.6999999999999993</v>
          </cell>
          <cell r="CA855">
            <v>44</v>
          </cell>
          <cell r="CB855">
            <v>6</v>
          </cell>
          <cell r="CD855">
            <v>8.1</v>
          </cell>
          <cell r="CF855">
            <v>7.5</v>
          </cell>
          <cell r="CG855">
            <v>5.6</v>
          </cell>
          <cell r="CI855">
            <v>8</v>
          </cell>
          <cell r="CJ855">
            <v>8</v>
          </cell>
          <cell r="CK855">
            <v>7.5</v>
          </cell>
          <cell r="CM855">
            <v>5.4</v>
          </cell>
          <cell r="CO855">
            <v>8.4</v>
          </cell>
          <cell r="CP855">
            <v>5.7</v>
          </cell>
          <cell r="CT855" t="str">
            <v>X</v>
          </cell>
          <cell r="CU855">
            <v>8.1999999999999993</v>
          </cell>
          <cell r="CV855" t="str">
            <v>X</v>
          </cell>
          <cell r="CW855">
            <v>22</v>
          </cell>
          <cell r="CX855">
            <v>4</v>
          </cell>
          <cell r="DB855">
            <v>0</v>
          </cell>
          <cell r="DC855">
            <v>5</v>
          </cell>
          <cell r="DD855">
            <v>120</v>
          </cell>
          <cell r="DE855">
            <v>18</v>
          </cell>
          <cell r="DF855">
            <v>136</v>
          </cell>
          <cell r="DG855">
            <v>123</v>
          </cell>
          <cell r="DH855">
            <v>6.81</v>
          </cell>
          <cell r="DI855">
            <v>2.72</v>
          </cell>
        </row>
        <row r="856">
          <cell r="A856">
            <v>25217103840</v>
          </cell>
          <cell r="B856" t="str">
            <v>Trần</v>
          </cell>
          <cell r="C856" t="str">
            <v>Nguyên Anh</v>
          </cell>
          <cell r="D856" t="str">
            <v>Vũ</v>
          </cell>
          <cell r="E856">
            <v>36587</v>
          </cell>
          <cell r="F856" t="str">
            <v>Nam</v>
          </cell>
          <cell r="G856" t="str">
            <v>Đã Đăng Ký (chưa học xong)</v>
          </cell>
          <cell r="H856">
            <v>8.6</v>
          </cell>
          <cell r="I856">
            <v>7.9</v>
          </cell>
          <cell r="K856">
            <v>7.1</v>
          </cell>
          <cell r="M856" t="str">
            <v>P (P/F)</v>
          </cell>
          <cell r="N856">
            <v>8</v>
          </cell>
          <cell r="O856">
            <v>5</v>
          </cell>
          <cell r="P856">
            <v>7.2</v>
          </cell>
          <cell r="Q856">
            <v>9.1</v>
          </cell>
          <cell r="V856">
            <v>7.3</v>
          </cell>
          <cell r="W856">
            <v>8.4</v>
          </cell>
          <cell r="Y856">
            <v>8</v>
          </cell>
          <cell r="Z856">
            <v>8.3000000000000007</v>
          </cell>
          <cell r="AA856">
            <v>6.8</v>
          </cell>
          <cell r="AB856">
            <v>7.2</v>
          </cell>
          <cell r="AC856">
            <v>8.9</v>
          </cell>
          <cell r="AD856">
            <v>9.4</v>
          </cell>
          <cell r="AE856">
            <v>8.3000000000000007</v>
          </cell>
          <cell r="AF856">
            <v>6.4</v>
          </cell>
          <cell r="AG856">
            <v>4.5</v>
          </cell>
          <cell r="AH856">
            <v>6.1</v>
          </cell>
          <cell r="AI856">
            <v>7.6</v>
          </cell>
          <cell r="AJ856">
            <v>8.6</v>
          </cell>
          <cell r="AK856">
            <v>6</v>
          </cell>
          <cell r="AL856" t="str">
            <v>X</v>
          </cell>
          <cell r="AM856">
            <v>8.1</v>
          </cell>
          <cell r="AN856">
            <v>50</v>
          </cell>
          <cell r="AO856">
            <v>2</v>
          </cell>
          <cell r="AP856">
            <v>7.4</v>
          </cell>
          <cell r="AQ856">
            <v>8.1</v>
          </cell>
          <cell r="AR856">
            <v>9.1</v>
          </cell>
          <cell r="AX856">
            <v>7.1</v>
          </cell>
          <cell r="BD856">
            <v>6.2</v>
          </cell>
          <cell r="BE856">
            <v>5</v>
          </cell>
          <cell r="BF856">
            <v>0</v>
          </cell>
          <cell r="BG856">
            <v>7.4</v>
          </cell>
          <cell r="BH856">
            <v>5.5</v>
          </cell>
          <cell r="BI856" t="str">
            <v>X</v>
          </cell>
          <cell r="BJ856">
            <v>9</v>
          </cell>
          <cell r="BK856">
            <v>8.6</v>
          </cell>
          <cell r="BL856">
            <v>7.3</v>
          </cell>
          <cell r="BM856">
            <v>5.8</v>
          </cell>
          <cell r="BN856">
            <v>6.7</v>
          </cell>
          <cell r="BO856">
            <v>6.3</v>
          </cell>
          <cell r="BP856">
            <v>7.5</v>
          </cell>
          <cell r="BQ856">
            <v>7.2</v>
          </cell>
          <cell r="BR856">
            <v>6.4</v>
          </cell>
          <cell r="BS856">
            <v>7.6</v>
          </cell>
          <cell r="BU856">
            <v>8.6</v>
          </cell>
          <cell r="BV856">
            <v>6.7</v>
          </cell>
          <cell r="BW856">
            <v>6.4</v>
          </cell>
          <cell r="BX856">
            <v>8.5</v>
          </cell>
          <cell r="BY856">
            <v>7.9</v>
          </cell>
          <cell r="BZ856">
            <v>9</v>
          </cell>
          <cell r="CA856">
            <v>48</v>
          </cell>
          <cell r="CB856">
            <v>2</v>
          </cell>
          <cell r="CC856">
            <v>7.9</v>
          </cell>
          <cell r="CF856">
            <v>9.5</v>
          </cell>
          <cell r="CG856">
            <v>8.8000000000000007</v>
          </cell>
          <cell r="CI856">
            <v>6.7</v>
          </cell>
          <cell r="CJ856">
            <v>7.7</v>
          </cell>
          <cell r="CK856">
            <v>7.6</v>
          </cell>
          <cell r="CM856">
            <v>8</v>
          </cell>
          <cell r="CO856">
            <v>8.4</v>
          </cell>
          <cell r="CP856" t="str">
            <v>X</v>
          </cell>
          <cell r="CS856">
            <v>8.9</v>
          </cell>
          <cell r="CU856">
            <v>8.6999999999999993</v>
          </cell>
          <cell r="CV856" t="str">
            <v>X</v>
          </cell>
          <cell r="CW856">
            <v>23</v>
          </cell>
          <cell r="CX856">
            <v>4</v>
          </cell>
          <cell r="DB856">
            <v>0</v>
          </cell>
          <cell r="DC856">
            <v>5</v>
          </cell>
          <cell r="DD856">
            <v>126</v>
          </cell>
          <cell r="DE856">
            <v>13</v>
          </cell>
          <cell r="DF856">
            <v>136</v>
          </cell>
          <cell r="DG856">
            <v>126</v>
          </cell>
          <cell r="DH856">
            <v>7.53</v>
          </cell>
          <cell r="DI856">
            <v>3.19</v>
          </cell>
        </row>
        <row r="857">
          <cell r="A857">
            <v>25217104332</v>
          </cell>
          <cell r="B857" t="str">
            <v>Nguyễn</v>
          </cell>
          <cell r="C857" t="str">
            <v>Long</v>
          </cell>
          <cell r="D857" t="str">
            <v>Vũ</v>
          </cell>
          <cell r="E857">
            <v>37156</v>
          </cell>
          <cell r="F857" t="str">
            <v>Nam</v>
          </cell>
          <cell r="G857" t="str">
            <v>Đã Đăng Ký (chưa học xong)</v>
          </cell>
          <cell r="H857">
            <v>5.0999999999999996</v>
          </cell>
          <cell r="I857">
            <v>9.5</v>
          </cell>
          <cell r="K857">
            <v>8</v>
          </cell>
          <cell r="M857">
            <v>5.9</v>
          </cell>
          <cell r="N857">
            <v>7.7</v>
          </cell>
          <cell r="O857">
            <v>7.1</v>
          </cell>
          <cell r="P857">
            <v>7.3</v>
          </cell>
          <cell r="R857">
            <v>7.7</v>
          </cell>
          <cell r="W857">
            <v>7.4</v>
          </cell>
          <cell r="X857">
            <v>6.8</v>
          </cell>
          <cell r="Y857">
            <v>8.1999999999999993</v>
          </cell>
          <cell r="Z857">
            <v>9.3000000000000007</v>
          </cell>
          <cell r="AA857">
            <v>7.3</v>
          </cell>
          <cell r="AB857">
            <v>7.1</v>
          </cell>
          <cell r="AC857">
            <v>8.4</v>
          </cell>
          <cell r="AD857" t="str">
            <v>X</v>
          </cell>
          <cell r="AE857">
            <v>6.4</v>
          </cell>
          <cell r="AF857">
            <v>7.3</v>
          </cell>
          <cell r="AG857">
            <v>6.9</v>
          </cell>
          <cell r="AH857">
            <v>7.2</v>
          </cell>
          <cell r="AI857">
            <v>8.6999999999999993</v>
          </cell>
          <cell r="AJ857">
            <v>7</v>
          </cell>
          <cell r="AK857">
            <v>8.6</v>
          </cell>
          <cell r="AL857" t="str">
            <v>X</v>
          </cell>
          <cell r="AM857">
            <v>8.4</v>
          </cell>
          <cell r="AN857">
            <v>48</v>
          </cell>
          <cell r="AO857">
            <v>4</v>
          </cell>
          <cell r="AP857">
            <v>5.8</v>
          </cell>
          <cell r="AQ857">
            <v>5.5</v>
          </cell>
          <cell r="AV857">
            <v>8.4</v>
          </cell>
          <cell r="BB857">
            <v>9.5</v>
          </cell>
          <cell r="BD857">
            <v>5.8</v>
          </cell>
          <cell r="BE857">
            <v>5</v>
          </cell>
          <cell r="BF857">
            <v>0</v>
          </cell>
          <cell r="BG857">
            <v>7.7</v>
          </cell>
          <cell r="BH857">
            <v>8.4</v>
          </cell>
          <cell r="BI857">
            <v>8.6</v>
          </cell>
          <cell r="BJ857">
            <v>6.6</v>
          </cell>
          <cell r="BK857">
            <v>7.3</v>
          </cell>
          <cell r="BL857">
            <v>8.6</v>
          </cell>
          <cell r="BM857">
            <v>8.1</v>
          </cell>
          <cell r="BN857">
            <v>6.9</v>
          </cell>
          <cell r="BO857">
            <v>5.9</v>
          </cell>
          <cell r="BP857">
            <v>6</v>
          </cell>
          <cell r="BQ857">
            <v>5.7</v>
          </cell>
          <cell r="BR857">
            <v>7.8</v>
          </cell>
          <cell r="BS857">
            <v>8.6999999999999993</v>
          </cell>
          <cell r="BU857">
            <v>7.9</v>
          </cell>
          <cell r="BV857" t="str">
            <v>X</v>
          </cell>
          <cell r="BW857">
            <v>5.2</v>
          </cell>
          <cell r="BX857">
            <v>7.9</v>
          </cell>
          <cell r="BY857">
            <v>5.9</v>
          </cell>
          <cell r="BZ857">
            <v>8.6</v>
          </cell>
          <cell r="CA857">
            <v>47</v>
          </cell>
          <cell r="CB857">
            <v>3</v>
          </cell>
          <cell r="CD857">
            <v>8</v>
          </cell>
          <cell r="CF857">
            <v>6.9</v>
          </cell>
          <cell r="CG857">
            <v>7.7</v>
          </cell>
          <cell r="CI857">
            <v>7.1</v>
          </cell>
          <cell r="CJ857">
            <v>7</v>
          </cell>
          <cell r="CK857">
            <v>7.9</v>
          </cell>
          <cell r="CM857">
            <v>6.9</v>
          </cell>
          <cell r="CO857" t="str">
            <v>X</v>
          </cell>
          <cell r="CS857" t="str">
            <v>X</v>
          </cell>
          <cell r="CU857">
            <v>8.3000000000000007</v>
          </cell>
          <cell r="CV857">
            <v>6.5</v>
          </cell>
          <cell r="CW857">
            <v>18</v>
          </cell>
          <cell r="CX857">
            <v>8</v>
          </cell>
          <cell r="DB857">
            <v>0</v>
          </cell>
          <cell r="DC857">
            <v>5</v>
          </cell>
          <cell r="DD857">
            <v>118</v>
          </cell>
          <cell r="DE857">
            <v>20</v>
          </cell>
          <cell r="DF857">
            <v>136</v>
          </cell>
          <cell r="DG857">
            <v>118</v>
          </cell>
          <cell r="DH857">
            <v>7.34</v>
          </cell>
          <cell r="DI857">
            <v>3.05</v>
          </cell>
        </row>
        <row r="858">
          <cell r="A858">
            <v>25217109631</v>
          </cell>
          <cell r="B858" t="str">
            <v>Đinh</v>
          </cell>
          <cell r="C858" t="str">
            <v>Trần Xuân</v>
          </cell>
          <cell r="D858" t="str">
            <v>Vũ</v>
          </cell>
          <cell r="E858">
            <v>36554</v>
          </cell>
          <cell r="F858" t="str">
            <v>Nam</v>
          </cell>
          <cell r="G858" t="str">
            <v>Đã Đăng Ký (chưa học xong)</v>
          </cell>
          <cell r="H858">
            <v>5.9</v>
          </cell>
          <cell r="I858">
            <v>8.4</v>
          </cell>
          <cell r="K858">
            <v>7.4</v>
          </cell>
          <cell r="M858">
            <v>7.1</v>
          </cell>
          <cell r="N858">
            <v>8.1</v>
          </cell>
          <cell r="O858">
            <v>6.7</v>
          </cell>
          <cell r="P858">
            <v>7.7</v>
          </cell>
          <cell r="R858">
            <v>8.1</v>
          </cell>
          <cell r="W858">
            <v>5.6</v>
          </cell>
          <cell r="X858">
            <v>9.1999999999999993</v>
          </cell>
          <cell r="Y858">
            <v>8.5</v>
          </cell>
          <cell r="Z858">
            <v>9.3000000000000007</v>
          </cell>
          <cell r="AA858">
            <v>5.4</v>
          </cell>
          <cell r="AB858">
            <v>7.2</v>
          </cell>
          <cell r="AC858">
            <v>8.1999999999999993</v>
          </cell>
          <cell r="AD858">
            <v>7.9</v>
          </cell>
          <cell r="AE858">
            <v>6.1</v>
          </cell>
          <cell r="AF858">
            <v>6</v>
          </cell>
          <cell r="AG858">
            <v>5</v>
          </cell>
          <cell r="AH858">
            <v>6.2</v>
          </cell>
          <cell r="AI858">
            <v>7.2</v>
          </cell>
          <cell r="AJ858">
            <v>4.9000000000000004</v>
          </cell>
          <cell r="AK858">
            <v>5.0999999999999996</v>
          </cell>
          <cell r="AL858">
            <v>5.5</v>
          </cell>
          <cell r="AM858">
            <v>8.1</v>
          </cell>
          <cell r="AN858">
            <v>52</v>
          </cell>
          <cell r="AO858">
            <v>0</v>
          </cell>
          <cell r="AP858">
            <v>6.9</v>
          </cell>
          <cell r="AQ858">
            <v>5.0999999999999996</v>
          </cell>
          <cell r="AV858">
            <v>6.3</v>
          </cell>
          <cell r="BB858">
            <v>4.8</v>
          </cell>
          <cell r="BD858">
            <v>6.2</v>
          </cell>
          <cell r="BE858">
            <v>5</v>
          </cell>
          <cell r="BF858">
            <v>0</v>
          </cell>
          <cell r="BG858">
            <v>4.2</v>
          </cell>
          <cell r="BH858">
            <v>4.2</v>
          </cell>
          <cell r="BI858">
            <v>5.4</v>
          </cell>
          <cell r="BJ858">
            <v>5.0999999999999996</v>
          </cell>
          <cell r="BK858">
            <v>7.8</v>
          </cell>
          <cell r="BL858">
            <v>6.5</v>
          </cell>
          <cell r="BM858">
            <v>8.5</v>
          </cell>
          <cell r="BN858">
            <v>5</v>
          </cell>
          <cell r="BO858">
            <v>8.3000000000000007</v>
          </cell>
          <cell r="BP858">
            <v>4.0999999999999996</v>
          </cell>
          <cell r="BQ858">
            <v>4.5</v>
          </cell>
          <cell r="BR858">
            <v>8.3000000000000007</v>
          </cell>
          <cell r="BS858">
            <v>8.6999999999999993</v>
          </cell>
          <cell r="BU858">
            <v>7.4</v>
          </cell>
          <cell r="BV858">
            <v>9.6</v>
          </cell>
          <cell r="BW858">
            <v>6.8</v>
          </cell>
          <cell r="BX858">
            <v>4.5</v>
          </cell>
          <cell r="BY858" t="str">
            <v>X</v>
          </cell>
          <cell r="BZ858">
            <v>9.4</v>
          </cell>
          <cell r="CA858">
            <v>47</v>
          </cell>
          <cell r="CB858">
            <v>3</v>
          </cell>
          <cell r="CD858">
            <v>7.5</v>
          </cell>
          <cell r="CF858">
            <v>7.9</v>
          </cell>
          <cell r="CG858" t="str">
            <v>X</v>
          </cell>
          <cell r="CI858">
            <v>7.4</v>
          </cell>
          <cell r="CJ858">
            <v>9</v>
          </cell>
          <cell r="CK858">
            <v>9.1</v>
          </cell>
          <cell r="CM858">
            <v>8.1999999999999993</v>
          </cell>
          <cell r="CO858">
            <v>8.4</v>
          </cell>
          <cell r="CP858" t="str">
            <v>X</v>
          </cell>
          <cell r="CS858" t="str">
            <v>X</v>
          </cell>
          <cell r="CU858">
            <v>8.5</v>
          </cell>
          <cell r="CV858">
            <v>8.6999999999999993</v>
          </cell>
          <cell r="CW858">
            <v>18</v>
          </cell>
          <cell r="CX858">
            <v>8</v>
          </cell>
          <cell r="DB858">
            <v>0</v>
          </cell>
          <cell r="DC858">
            <v>5</v>
          </cell>
          <cell r="DD858">
            <v>122</v>
          </cell>
          <cell r="DE858">
            <v>16</v>
          </cell>
          <cell r="DF858">
            <v>136</v>
          </cell>
          <cell r="DG858">
            <v>122</v>
          </cell>
          <cell r="DH858">
            <v>6.94</v>
          </cell>
          <cell r="DI858">
            <v>2.81</v>
          </cell>
        </row>
        <row r="859">
          <cell r="A859">
            <v>25217110282</v>
          </cell>
          <cell r="B859" t="str">
            <v>Nguyễn</v>
          </cell>
          <cell r="D859" t="str">
            <v>Vũ</v>
          </cell>
          <cell r="E859">
            <v>36043</v>
          </cell>
          <cell r="F859" t="str">
            <v>Nam</v>
          </cell>
          <cell r="G859" t="str">
            <v>Đã Đăng Ký (chưa học xong)</v>
          </cell>
          <cell r="H859">
            <v>7.8</v>
          </cell>
          <cell r="I859">
            <v>7.3</v>
          </cell>
          <cell r="K859">
            <v>7.6</v>
          </cell>
          <cell r="M859">
            <v>7.1</v>
          </cell>
          <cell r="N859">
            <v>7.2</v>
          </cell>
          <cell r="O859">
            <v>9.6</v>
          </cell>
          <cell r="P859">
            <v>8.9</v>
          </cell>
          <cell r="R859">
            <v>6.1</v>
          </cell>
          <cell r="U859">
            <v>5.9</v>
          </cell>
          <cell r="W859">
            <v>7</v>
          </cell>
          <cell r="X859">
            <v>8</v>
          </cell>
          <cell r="Y859">
            <v>8.8000000000000007</v>
          </cell>
          <cell r="Z859">
            <v>9.1999999999999993</v>
          </cell>
          <cell r="AA859">
            <v>6.9</v>
          </cell>
          <cell r="AB859">
            <v>6.9</v>
          </cell>
          <cell r="AC859">
            <v>8.1999999999999993</v>
          </cell>
          <cell r="AD859">
            <v>6.3</v>
          </cell>
          <cell r="AE859">
            <v>8.6</v>
          </cell>
          <cell r="AF859">
            <v>6.9</v>
          </cell>
          <cell r="AG859">
            <v>5.2</v>
          </cell>
          <cell r="AI859">
            <v>6.9</v>
          </cell>
          <cell r="AJ859">
            <v>7.1</v>
          </cell>
          <cell r="AK859">
            <v>7.8</v>
          </cell>
          <cell r="AM859">
            <v>6.1</v>
          </cell>
          <cell r="AN859">
            <v>50</v>
          </cell>
          <cell r="AO859">
            <v>4</v>
          </cell>
          <cell r="AP859">
            <v>5.4</v>
          </cell>
          <cell r="AQ859">
            <v>6.6</v>
          </cell>
          <cell r="AV859">
            <v>7</v>
          </cell>
          <cell r="BB859">
            <v>8</v>
          </cell>
          <cell r="BD859">
            <v>5.2</v>
          </cell>
          <cell r="BE859">
            <v>5</v>
          </cell>
          <cell r="BF859">
            <v>0</v>
          </cell>
          <cell r="BG859">
            <v>6.7</v>
          </cell>
          <cell r="BH859">
            <v>5.2</v>
          </cell>
          <cell r="BI859">
            <v>8.4</v>
          </cell>
          <cell r="BJ859">
            <v>4.5999999999999996</v>
          </cell>
          <cell r="BK859">
            <v>7.1</v>
          </cell>
          <cell r="BL859">
            <v>8.1</v>
          </cell>
          <cell r="BM859">
            <v>8.1999999999999993</v>
          </cell>
          <cell r="BN859">
            <v>5.3</v>
          </cell>
          <cell r="BO859">
            <v>8.4</v>
          </cell>
          <cell r="BP859">
            <v>7.9</v>
          </cell>
          <cell r="BQ859">
            <v>6.4</v>
          </cell>
          <cell r="BR859">
            <v>5</v>
          </cell>
          <cell r="BS859">
            <v>8.4</v>
          </cell>
          <cell r="BU859">
            <v>8.1999999999999993</v>
          </cell>
          <cell r="BV859">
            <v>5.6</v>
          </cell>
          <cell r="BW859">
            <v>5.5</v>
          </cell>
          <cell r="BX859">
            <v>7.7</v>
          </cell>
          <cell r="BY859">
            <v>7.5</v>
          </cell>
          <cell r="BZ859">
            <v>9.8000000000000007</v>
          </cell>
          <cell r="CA859">
            <v>50</v>
          </cell>
          <cell r="CB859">
            <v>0</v>
          </cell>
          <cell r="CC859">
            <v>8.3000000000000007</v>
          </cell>
          <cell r="CF859">
            <v>7</v>
          </cell>
          <cell r="CG859">
            <v>8.8000000000000007</v>
          </cell>
          <cell r="CI859">
            <v>7.9</v>
          </cell>
          <cell r="CJ859">
            <v>7.6</v>
          </cell>
          <cell r="CK859">
            <v>9</v>
          </cell>
          <cell r="CM859">
            <v>8.4</v>
          </cell>
          <cell r="CO859">
            <v>9.1</v>
          </cell>
          <cell r="CP859">
            <v>7.3</v>
          </cell>
          <cell r="CS859" t="str">
            <v>X</v>
          </cell>
          <cell r="CU859">
            <v>8</v>
          </cell>
          <cell r="CV859" t="str">
            <v>X</v>
          </cell>
          <cell r="CW859">
            <v>23</v>
          </cell>
          <cell r="CX859">
            <v>4</v>
          </cell>
          <cell r="DB859">
            <v>0</v>
          </cell>
          <cell r="DC859">
            <v>5</v>
          </cell>
          <cell r="DD859">
            <v>128</v>
          </cell>
          <cell r="DE859">
            <v>13</v>
          </cell>
          <cell r="DF859">
            <v>136</v>
          </cell>
          <cell r="DG859">
            <v>128</v>
          </cell>
          <cell r="DH859">
            <v>7.34</v>
          </cell>
          <cell r="DI859">
            <v>3.05</v>
          </cell>
        </row>
        <row r="860">
          <cell r="A860">
            <v>25217116448</v>
          </cell>
          <cell r="B860" t="str">
            <v>Nguyễn</v>
          </cell>
          <cell r="C860" t="str">
            <v>Tấn</v>
          </cell>
          <cell r="D860" t="str">
            <v>Vũ</v>
          </cell>
          <cell r="E860">
            <v>36950</v>
          </cell>
          <cell r="F860" t="str">
            <v>Nam</v>
          </cell>
          <cell r="G860" t="str">
            <v>Đã Đăng Ký (chưa học xong)</v>
          </cell>
          <cell r="H860">
            <v>6.8</v>
          </cell>
          <cell r="I860">
            <v>8.4</v>
          </cell>
          <cell r="K860">
            <v>7.3</v>
          </cell>
          <cell r="M860">
            <v>6.1</v>
          </cell>
          <cell r="N860">
            <v>5.4</v>
          </cell>
          <cell r="O860">
            <v>5.5</v>
          </cell>
          <cell r="P860">
            <v>7.5</v>
          </cell>
          <cell r="R860">
            <v>6.7</v>
          </cell>
          <cell r="W860">
            <v>7.3</v>
          </cell>
          <cell r="X860">
            <v>7</v>
          </cell>
          <cell r="Y860">
            <v>8.3000000000000007</v>
          </cell>
          <cell r="Z860">
            <v>7.7</v>
          </cell>
          <cell r="AA860">
            <v>6.4</v>
          </cell>
          <cell r="AB860">
            <v>8.6999999999999993</v>
          </cell>
          <cell r="AC860">
            <v>8.1999999999999993</v>
          </cell>
          <cell r="AD860" t="str">
            <v>X</v>
          </cell>
          <cell r="AE860">
            <v>7.2</v>
          </cell>
          <cell r="AF860">
            <v>8.1999999999999993</v>
          </cell>
          <cell r="AG860">
            <v>7.3</v>
          </cell>
          <cell r="AH860">
            <v>7.3</v>
          </cell>
          <cell r="AI860">
            <v>7.2</v>
          </cell>
          <cell r="AJ860">
            <v>8.5</v>
          </cell>
          <cell r="AK860" t="str">
            <v>X</v>
          </cell>
          <cell r="AL860">
            <v>4</v>
          </cell>
          <cell r="AM860">
            <v>9.3000000000000007</v>
          </cell>
          <cell r="AN860">
            <v>48</v>
          </cell>
          <cell r="AO860">
            <v>4</v>
          </cell>
          <cell r="AP860">
            <v>7.9</v>
          </cell>
          <cell r="AQ860">
            <v>7.6</v>
          </cell>
          <cell r="AR860">
            <v>8.8000000000000007</v>
          </cell>
          <cell r="BB860">
            <v>9</v>
          </cell>
          <cell r="BD860">
            <v>7.5</v>
          </cell>
          <cell r="BE860">
            <v>5</v>
          </cell>
          <cell r="BF860">
            <v>0</v>
          </cell>
          <cell r="BG860">
            <v>5.0999999999999996</v>
          </cell>
          <cell r="BH860">
            <v>7.8</v>
          </cell>
          <cell r="BI860">
            <v>9</v>
          </cell>
          <cell r="BJ860">
            <v>4.9000000000000004</v>
          </cell>
          <cell r="BK860">
            <v>7.2</v>
          </cell>
          <cell r="BL860">
            <v>7</v>
          </cell>
          <cell r="BM860">
            <v>5.4</v>
          </cell>
          <cell r="BN860">
            <v>6.7</v>
          </cell>
          <cell r="BO860">
            <v>6.6</v>
          </cell>
          <cell r="BP860">
            <v>5.7</v>
          </cell>
          <cell r="BQ860">
            <v>5.4</v>
          </cell>
          <cell r="BR860">
            <v>8.6999999999999993</v>
          </cell>
          <cell r="BS860">
            <v>7.3</v>
          </cell>
          <cell r="BU860">
            <v>6.5</v>
          </cell>
          <cell r="BV860">
            <v>5.5</v>
          </cell>
          <cell r="BW860">
            <v>7.7</v>
          </cell>
          <cell r="BX860">
            <v>7.8</v>
          </cell>
          <cell r="BY860">
            <v>8.6</v>
          </cell>
          <cell r="BZ860">
            <v>7</v>
          </cell>
          <cell r="CA860">
            <v>50</v>
          </cell>
          <cell r="CB860">
            <v>0</v>
          </cell>
          <cell r="CD860" t="str">
            <v>X</v>
          </cell>
          <cell r="CF860">
            <v>8</v>
          </cell>
          <cell r="CG860">
            <v>8.5</v>
          </cell>
          <cell r="CI860">
            <v>7.2</v>
          </cell>
          <cell r="CJ860">
            <v>8.1</v>
          </cell>
          <cell r="CK860">
            <v>7.7</v>
          </cell>
          <cell r="CM860">
            <v>6.6</v>
          </cell>
          <cell r="CO860">
            <v>6.7</v>
          </cell>
          <cell r="CP860" t="str">
            <v>X</v>
          </cell>
          <cell r="CS860">
            <v>7.8</v>
          </cell>
          <cell r="CU860">
            <v>7.4</v>
          </cell>
          <cell r="CV860">
            <v>7.9</v>
          </cell>
          <cell r="CW860">
            <v>21</v>
          </cell>
          <cell r="CX860">
            <v>5</v>
          </cell>
          <cell r="DB860">
            <v>0</v>
          </cell>
          <cell r="DC860">
            <v>5</v>
          </cell>
          <cell r="DD860">
            <v>124</v>
          </cell>
          <cell r="DE860">
            <v>14</v>
          </cell>
          <cell r="DF860">
            <v>136</v>
          </cell>
          <cell r="DG860">
            <v>124</v>
          </cell>
          <cell r="DH860">
            <v>7.07</v>
          </cell>
          <cell r="DI860">
            <v>2.91</v>
          </cell>
        </row>
        <row r="861">
          <cell r="A861">
            <v>25202915920</v>
          </cell>
          <cell r="B861" t="str">
            <v>Nguyễn</v>
          </cell>
          <cell r="C861" t="str">
            <v>Thị Khánh</v>
          </cell>
          <cell r="D861" t="str">
            <v>Vy</v>
          </cell>
          <cell r="E861">
            <v>36905</v>
          </cell>
          <cell r="F861" t="str">
            <v>Nữ</v>
          </cell>
          <cell r="G861" t="str">
            <v>Đã Đăng Ký (chưa học xong)</v>
          </cell>
          <cell r="H861">
            <v>5.9</v>
          </cell>
          <cell r="I861">
            <v>7.6</v>
          </cell>
          <cell r="K861">
            <v>8.4</v>
          </cell>
          <cell r="M861" t="str">
            <v>P (P/F)</v>
          </cell>
          <cell r="N861">
            <v>7.5</v>
          </cell>
          <cell r="O861">
            <v>7.3</v>
          </cell>
          <cell r="P861">
            <v>7.8</v>
          </cell>
          <cell r="Q861">
            <v>9.4</v>
          </cell>
          <cell r="W861">
            <v>8.6</v>
          </cell>
          <cell r="X861">
            <v>8.9</v>
          </cell>
          <cell r="Y861">
            <v>8.5</v>
          </cell>
          <cell r="Z861">
            <v>8.5</v>
          </cell>
          <cell r="AA861">
            <v>9</v>
          </cell>
          <cell r="AB861">
            <v>6.4</v>
          </cell>
          <cell r="AC861">
            <v>8.8000000000000007</v>
          </cell>
          <cell r="AD861">
            <v>9.6999999999999993</v>
          </cell>
          <cell r="AE861">
            <v>9.5</v>
          </cell>
          <cell r="AF861">
            <v>8.1</v>
          </cell>
          <cell r="AG861">
            <v>8.4</v>
          </cell>
          <cell r="AH861">
            <v>6</v>
          </cell>
          <cell r="AI861">
            <v>8.6</v>
          </cell>
          <cell r="AJ861">
            <v>6.9</v>
          </cell>
          <cell r="AK861">
            <v>7.7</v>
          </cell>
          <cell r="AL861">
            <v>8.5</v>
          </cell>
          <cell r="AM861">
            <v>9</v>
          </cell>
          <cell r="AN861">
            <v>52</v>
          </cell>
          <cell r="AO861">
            <v>0</v>
          </cell>
          <cell r="AP861">
            <v>6.7</v>
          </cell>
          <cell r="AQ861">
            <v>6</v>
          </cell>
          <cell r="AW861">
            <v>8.4</v>
          </cell>
          <cell r="BC861">
            <v>7.9</v>
          </cell>
          <cell r="BD861">
            <v>7.7</v>
          </cell>
          <cell r="BE861">
            <v>5</v>
          </cell>
          <cell r="BF861">
            <v>0</v>
          </cell>
          <cell r="BG861">
            <v>7.7</v>
          </cell>
          <cell r="BH861">
            <v>8.6</v>
          </cell>
          <cell r="BI861">
            <v>9.1</v>
          </cell>
          <cell r="BJ861">
            <v>8</v>
          </cell>
          <cell r="BK861">
            <v>9.1999999999999993</v>
          </cell>
          <cell r="BL861">
            <v>9.1</v>
          </cell>
          <cell r="BM861">
            <v>7.7</v>
          </cell>
          <cell r="BN861">
            <v>7.8</v>
          </cell>
          <cell r="BO861">
            <v>7</v>
          </cell>
          <cell r="BP861">
            <v>8.6999999999999993</v>
          </cell>
          <cell r="BQ861">
            <v>7.9</v>
          </cell>
          <cell r="BR861">
            <v>9.5</v>
          </cell>
          <cell r="BS861">
            <v>8.3000000000000007</v>
          </cell>
          <cell r="BU861">
            <v>8.6999999999999993</v>
          </cell>
          <cell r="BV861">
            <v>8.1999999999999993</v>
          </cell>
          <cell r="BW861">
            <v>8</v>
          </cell>
          <cell r="BX861">
            <v>7</v>
          </cell>
          <cell r="BY861">
            <v>9.3000000000000007</v>
          </cell>
          <cell r="BZ861">
            <v>9.8000000000000007</v>
          </cell>
          <cell r="CA861">
            <v>50</v>
          </cell>
          <cell r="CB861">
            <v>0</v>
          </cell>
          <cell r="CC861">
            <v>8.9</v>
          </cell>
          <cell r="CF861">
            <v>8.6999999999999993</v>
          </cell>
          <cell r="CG861">
            <v>9.3000000000000007</v>
          </cell>
          <cell r="CI861">
            <v>9.4</v>
          </cell>
          <cell r="CJ861">
            <v>9.8000000000000007</v>
          </cell>
          <cell r="CK861">
            <v>9.6</v>
          </cell>
          <cell r="CM861">
            <v>8.6</v>
          </cell>
          <cell r="CO861">
            <v>9.1</v>
          </cell>
          <cell r="CP861" t="str">
            <v>X</v>
          </cell>
          <cell r="CS861" t="str">
            <v>X</v>
          </cell>
          <cell r="CU861">
            <v>8.9</v>
          </cell>
          <cell r="CV861">
            <v>8.9</v>
          </cell>
          <cell r="CW861">
            <v>21</v>
          </cell>
          <cell r="CX861">
            <v>6</v>
          </cell>
          <cell r="DB861">
            <v>0</v>
          </cell>
          <cell r="DC861">
            <v>5</v>
          </cell>
          <cell r="DD861">
            <v>128</v>
          </cell>
          <cell r="DE861">
            <v>11</v>
          </cell>
          <cell r="DF861">
            <v>136</v>
          </cell>
          <cell r="DG861">
            <v>128</v>
          </cell>
          <cell r="DH861">
            <v>8.36</v>
          </cell>
          <cell r="DI861">
            <v>3.64</v>
          </cell>
        </row>
        <row r="862">
          <cell r="A862">
            <v>25203409406</v>
          </cell>
          <cell r="B862" t="str">
            <v>Phạm</v>
          </cell>
          <cell r="C862" t="str">
            <v>Thị Thúy</v>
          </cell>
          <cell r="D862" t="str">
            <v>Vy</v>
          </cell>
          <cell r="E862">
            <v>37036</v>
          </cell>
          <cell r="F862" t="str">
            <v>Nữ</v>
          </cell>
          <cell r="G862" t="str">
            <v>Đã Đăng Ký (chưa học xong)</v>
          </cell>
          <cell r="H862">
            <v>8.5</v>
          </cell>
          <cell r="I862">
            <v>8.6</v>
          </cell>
          <cell r="K862">
            <v>8.1999999999999993</v>
          </cell>
          <cell r="M862" t="str">
            <v>P (P/F)</v>
          </cell>
          <cell r="N862">
            <v>8.8000000000000007</v>
          </cell>
          <cell r="O862">
            <v>8.4</v>
          </cell>
          <cell r="P862">
            <v>7.9</v>
          </cell>
          <cell r="R862">
            <v>8.5</v>
          </cell>
          <cell r="V862">
            <v>8.6999999999999993</v>
          </cell>
          <cell r="W862">
            <v>7.6</v>
          </cell>
          <cell r="Y862">
            <v>9.5</v>
          </cell>
          <cell r="Z862">
            <v>9.4</v>
          </cell>
          <cell r="AA862">
            <v>8.9</v>
          </cell>
          <cell r="AB862">
            <v>8.6</v>
          </cell>
          <cell r="AC862">
            <v>8.4</v>
          </cell>
          <cell r="AD862">
            <v>9.1</v>
          </cell>
          <cell r="AE862">
            <v>9.1999999999999993</v>
          </cell>
          <cell r="AF862">
            <v>9.1999999999999993</v>
          </cell>
          <cell r="AG862">
            <v>9.4</v>
          </cell>
          <cell r="AH862">
            <v>5.6</v>
          </cell>
          <cell r="AI862">
            <v>7.5</v>
          </cell>
          <cell r="AJ862">
            <v>7.1</v>
          </cell>
          <cell r="AK862">
            <v>8.5</v>
          </cell>
          <cell r="AL862">
            <v>8.1</v>
          </cell>
          <cell r="AM862">
            <v>6.5</v>
          </cell>
          <cell r="AN862">
            <v>52</v>
          </cell>
          <cell r="AO862">
            <v>0</v>
          </cell>
          <cell r="AP862">
            <v>8.4</v>
          </cell>
          <cell r="AQ862">
            <v>9.8000000000000007</v>
          </cell>
          <cell r="AR862">
            <v>9.5</v>
          </cell>
          <cell r="AX862">
            <v>6.6</v>
          </cell>
          <cell r="BD862">
            <v>8.1999999999999993</v>
          </cell>
          <cell r="BE862">
            <v>5</v>
          </cell>
          <cell r="BF862">
            <v>0</v>
          </cell>
          <cell r="BG862">
            <v>7.2</v>
          </cell>
          <cell r="BH862">
            <v>7.2</v>
          </cell>
          <cell r="BI862">
            <v>8.6999999999999993</v>
          </cell>
          <cell r="BJ862">
            <v>8.6999999999999993</v>
          </cell>
          <cell r="BK862">
            <v>8.9</v>
          </cell>
          <cell r="BL862">
            <v>6.6</v>
          </cell>
          <cell r="BM862">
            <v>6.2</v>
          </cell>
          <cell r="BN862">
            <v>6.6</v>
          </cell>
          <cell r="BO862">
            <v>7.9</v>
          </cell>
          <cell r="BP862">
            <v>6.5</v>
          </cell>
          <cell r="BQ862">
            <v>8.9</v>
          </cell>
          <cell r="BR862">
            <v>8.3000000000000007</v>
          </cell>
          <cell r="BS862">
            <v>8.6</v>
          </cell>
          <cell r="BU862">
            <v>7.5</v>
          </cell>
          <cell r="BV862">
            <v>7</v>
          </cell>
          <cell r="BW862">
            <v>7.1</v>
          </cell>
          <cell r="BX862">
            <v>5.4</v>
          </cell>
          <cell r="BY862">
            <v>7.9</v>
          </cell>
          <cell r="BZ862">
            <v>9.8000000000000007</v>
          </cell>
          <cell r="CA862">
            <v>50</v>
          </cell>
          <cell r="CB862">
            <v>0</v>
          </cell>
          <cell r="CD862">
            <v>7.8</v>
          </cell>
          <cell r="CF862">
            <v>8.4</v>
          </cell>
          <cell r="CG862">
            <v>9.4</v>
          </cell>
          <cell r="CI862">
            <v>8</v>
          </cell>
          <cell r="CJ862">
            <v>7.3</v>
          </cell>
          <cell r="CK862">
            <v>6.7</v>
          </cell>
          <cell r="CM862">
            <v>8.6</v>
          </cell>
          <cell r="CO862">
            <v>8.1999999999999993</v>
          </cell>
          <cell r="CP862">
            <v>6.7</v>
          </cell>
          <cell r="CS862">
            <v>8.1</v>
          </cell>
          <cell r="CU862">
            <v>8.1999999999999993</v>
          </cell>
          <cell r="CV862">
            <v>7.6</v>
          </cell>
          <cell r="CW862">
            <v>26</v>
          </cell>
          <cell r="CX862">
            <v>0</v>
          </cell>
          <cell r="CZ862">
            <v>7.6</v>
          </cell>
          <cell r="DA862" t="str">
            <v>X</v>
          </cell>
          <cell r="DB862">
            <v>3</v>
          </cell>
          <cell r="DC862">
            <v>2</v>
          </cell>
          <cell r="DD862">
            <v>136</v>
          </cell>
          <cell r="DE862">
            <v>2</v>
          </cell>
          <cell r="DF862">
            <v>136</v>
          </cell>
          <cell r="DG862">
            <v>136</v>
          </cell>
          <cell r="DH862">
            <v>7.89</v>
          </cell>
          <cell r="DI862">
            <v>3.42</v>
          </cell>
        </row>
        <row r="863">
          <cell r="A863">
            <v>25207100675</v>
          </cell>
          <cell r="B863" t="str">
            <v>Nguyễn</v>
          </cell>
          <cell r="C863" t="str">
            <v>Lan</v>
          </cell>
          <cell r="D863" t="str">
            <v>Vy</v>
          </cell>
          <cell r="E863">
            <v>37187</v>
          </cell>
          <cell r="F863" t="str">
            <v>Nữ</v>
          </cell>
          <cell r="G863" t="str">
            <v>Đã Đăng Ký (chưa học xong)</v>
          </cell>
          <cell r="H863">
            <v>7.5</v>
          </cell>
          <cell r="I863">
            <v>7.7</v>
          </cell>
          <cell r="K863">
            <v>7.8</v>
          </cell>
          <cell r="M863">
            <v>0</v>
          </cell>
          <cell r="N863">
            <v>6.7</v>
          </cell>
          <cell r="O863">
            <v>4.5</v>
          </cell>
          <cell r="P863">
            <v>6.9</v>
          </cell>
          <cell r="R863">
            <v>7.8</v>
          </cell>
          <cell r="W863">
            <v>7.7</v>
          </cell>
          <cell r="X863">
            <v>8.4</v>
          </cell>
          <cell r="Y863">
            <v>8.6</v>
          </cell>
          <cell r="Z863">
            <v>7.7</v>
          </cell>
          <cell r="AA863">
            <v>8.4</v>
          </cell>
          <cell r="AB863">
            <v>5.6</v>
          </cell>
          <cell r="AC863">
            <v>5.3</v>
          </cell>
          <cell r="AD863">
            <v>8.6</v>
          </cell>
          <cell r="AE863">
            <v>9.1999999999999993</v>
          </cell>
          <cell r="AF863" t="str">
            <v>P (P/F)</v>
          </cell>
          <cell r="AG863" t="str">
            <v>P (P/F)</v>
          </cell>
          <cell r="AH863">
            <v>6.5</v>
          </cell>
          <cell r="AI863">
            <v>6.2</v>
          </cell>
          <cell r="AJ863">
            <v>6</v>
          </cell>
          <cell r="AK863">
            <v>5.4</v>
          </cell>
          <cell r="AL863">
            <v>6.3</v>
          </cell>
          <cell r="AM863">
            <v>4.5</v>
          </cell>
          <cell r="AN863">
            <v>49</v>
          </cell>
          <cell r="AO863">
            <v>3</v>
          </cell>
          <cell r="AP863">
            <v>6.4</v>
          </cell>
          <cell r="AQ863">
            <v>5.3</v>
          </cell>
          <cell r="AR863">
            <v>10</v>
          </cell>
          <cell r="AX863">
            <v>7.1</v>
          </cell>
          <cell r="BD863">
            <v>7.1</v>
          </cell>
          <cell r="BE863">
            <v>5</v>
          </cell>
          <cell r="BF863">
            <v>0</v>
          </cell>
          <cell r="BG863">
            <v>5.8</v>
          </cell>
          <cell r="BH863">
            <v>5.2</v>
          </cell>
          <cell r="BI863">
            <v>8.6999999999999993</v>
          </cell>
          <cell r="BJ863">
            <v>4</v>
          </cell>
          <cell r="BK863">
            <v>8.5</v>
          </cell>
          <cell r="BL863">
            <v>7</v>
          </cell>
          <cell r="BM863">
            <v>7.3</v>
          </cell>
          <cell r="BN863">
            <v>6.9</v>
          </cell>
          <cell r="BO863" t="str">
            <v>X</v>
          </cell>
          <cell r="BP863">
            <v>7.3</v>
          </cell>
          <cell r="BQ863">
            <v>5.0999999999999996</v>
          </cell>
          <cell r="BR863">
            <v>6</v>
          </cell>
          <cell r="BS863">
            <v>8.9</v>
          </cell>
          <cell r="BU863">
            <v>7.6</v>
          </cell>
          <cell r="BV863">
            <v>5.8</v>
          </cell>
          <cell r="BW863" t="str">
            <v>X</v>
          </cell>
          <cell r="BX863">
            <v>0</v>
          </cell>
          <cell r="BY863">
            <v>8.9</v>
          </cell>
          <cell r="BZ863">
            <v>9.1999999999999993</v>
          </cell>
          <cell r="CA863">
            <v>41</v>
          </cell>
          <cell r="CB863">
            <v>9</v>
          </cell>
          <cell r="CD863">
            <v>8.6</v>
          </cell>
          <cell r="CF863">
            <v>7.3</v>
          </cell>
          <cell r="CG863">
            <v>7.8</v>
          </cell>
          <cell r="CI863">
            <v>8.6999999999999993</v>
          </cell>
          <cell r="CJ863">
            <v>7.2</v>
          </cell>
          <cell r="CK863">
            <v>7.8</v>
          </cell>
          <cell r="CM863">
            <v>6.9</v>
          </cell>
          <cell r="CO863">
            <v>7.3</v>
          </cell>
          <cell r="CP863">
            <v>7</v>
          </cell>
          <cell r="CT863">
            <v>6.8</v>
          </cell>
          <cell r="CU863">
            <v>9.6</v>
          </cell>
          <cell r="CV863">
            <v>8.6999999999999993</v>
          </cell>
          <cell r="CW863">
            <v>26</v>
          </cell>
          <cell r="CX863">
            <v>0</v>
          </cell>
          <cell r="DB863">
            <v>0</v>
          </cell>
          <cell r="DC863">
            <v>5</v>
          </cell>
          <cell r="DD863">
            <v>121</v>
          </cell>
          <cell r="DE863">
            <v>17</v>
          </cell>
          <cell r="DF863">
            <v>136</v>
          </cell>
          <cell r="DG863">
            <v>130</v>
          </cell>
          <cell r="DH863">
            <v>6.59</v>
          </cell>
          <cell r="DI863">
            <v>2.66</v>
          </cell>
        </row>
        <row r="864">
          <cell r="A864">
            <v>25207101665</v>
          </cell>
          <cell r="B864" t="str">
            <v>Dương</v>
          </cell>
          <cell r="C864" t="str">
            <v>Khánh</v>
          </cell>
          <cell r="D864" t="str">
            <v>Vy</v>
          </cell>
          <cell r="E864">
            <v>36645</v>
          </cell>
          <cell r="F864" t="str">
            <v>Nữ</v>
          </cell>
          <cell r="G864" t="str">
            <v>Đã Đăng Ký (chưa học xong)</v>
          </cell>
          <cell r="H864">
            <v>5.8</v>
          </cell>
          <cell r="I864">
            <v>8.9</v>
          </cell>
          <cell r="K864">
            <v>7</v>
          </cell>
          <cell r="M864" t="str">
            <v>P (P/F)</v>
          </cell>
          <cell r="N864">
            <v>5.9</v>
          </cell>
          <cell r="O864">
            <v>5.6</v>
          </cell>
          <cell r="P864">
            <v>5.3</v>
          </cell>
          <cell r="Q864">
            <v>8.6</v>
          </cell>
          <cell r="V864">
            <v>8.8000000000000007</v>
          </cell>
          <cell r="W864">
            <v>7.1</v>
          </cell>
          <cell r="Y864">
            <v>8.4</v>
          </cell>
          <cell r="Z864">
            <v>9.3000000000000007</v>
          </cell>
          <cell r="AA864">
            <v>7.1</v>
          </cell>
          <cell r="AB864">
            <v>6.8</v>
          </cell>
          <cell r="AC864">
            <v>8.5</v>
          </cell>
          <cell r="AD864">
            <v>8.4</v>
          </cell>
          <cell r="AE864">
            <v>8.6</v>
          </cell>
          <cell r="AF864">
            <v>6.9</v>
          </cell>
          <cell r="AG864">
            <v>6.5</v>
          </cell>
          <cell r="AH864">
            <v>7.2</v>
          </cell>
          <cell r="AI864">
            <v>9.5</v>
          </cell>
          <cell r="AJ864">
            <v>8.9</v>
          </cell>
          <cell r="AK864">
            <v>8.6999999999999993</v>
          </cell>
          <cell r="AL864">
            <v>8.1</v>
          </cell>
          <cell r="AM864">
            <v>9.1999999999999993</v>
          </cell>
          <cell r="AN864">
            <v>52</v>
          </cell>
          <cell r="AO864">
            <v>0</v>
          </cell>
          <cell r="AP864">
            <v>6.6</v>
          </cell>
          <cell r="AQ864">
            <v>8</v>
          </cell>
          <cell r="AR864">
            <v>9.8000000000000007</v>
          </cell>
          <cell r="AX864">
            <v>6.2</v>
          </cell>
          <cell r="BD864">
            <v>5.8</v>
          </cell>
          <cell r="BE864">
            <v>5</v>
          </cell>
          <cell r="BF864">
            <v>0</v>
          </cell>
          <cell r="BG864">
            <v>6</v>
          </cell>
          <cell r="BH864">
            <v>8.8000000000000007</v>
          </cell>
          <cell r="BI864">
            <v>8.8000000000000007</v>
          </cell>
          <cell r="BJ864">
            <v>5.5</v>
          </cell>
          <cell r="BK864">
            <v>9.6</v>
          </cell>
          <cell r="BL864">
            <v>7.4</v>
          </cell>
          <cell r="BM864">
            <v>7.7</v>
          </cell>
          <cell r="BN864">
            <v>7.3</v>
          </cell>
          <cell r="BO864" t="str">
            <v>X</v>
          </cell>
          <cell r="BP864">
            <v>8.3000000000000007</v>
          </cell>
          <cell r="BQ864">
            <v>6.9</v>
          </cell>
          <cell r="BR864">
            <v>8.6</v>
          </cell>
          <cell r="BS864">
            <v>8.6</v>
          </cell>
          <cell r="BU864">
            <v>8.6</v>
          </cell>
          <cell r="BV864">
            <v>6.4</v>
          </cell>
          <cell r="BW864">
            <v>7.6</v>
          </cell>
          <cell r="BX864">
            <v>7</v>
          </cell>
          <cell r="BY864" t="str">
            <v>X</v>
          </cell>
          <cell r="BZ864">
            <v>9.4</v>
          </cell>
          <cell r="CA864">
            <v>44</v>
          </cell>
          <cell r="CB864">
            <v>6</v>
          </cell>
          <cell r="CD864">
            <v>8.6</v>
          </cell>
          <cell r="CF864">
            <v>8.6999999999999993</v>
          </cell>
          <cell r="CG864">
            <v>9.8000000000000007</v>
          </cell>
          <cell r="CI864">
            <v>9</v>
          </cell>
          <cell r="CJ864">
            <v>8.3000000000000007</v>
          </cell>
          <cell r="CK864">
            <v>6.6</v>
          </cell>
          <cell r="CM864">
            <v>9.5</v>
          </cell>
          <cell r="CO864">
            <v>8.6999999999999993</v>
          </cell>
          <cell r="CP864">
            <v>9.1999999999999993</v>
          </cell>
          <cell r="CT864">
            <v>8.6999999999999993</v>
          </cell>
          <cell r="CU864">
            <v>9.6</v>
          </cell>
          <cell r="CV864">
            <v>9.9</v>
          </cell>
          <cell r="CW864">
            <v>26</v>
          </cell>
          <cell r="CX864">
            <v>0</v>
          </cell>
          <cell r="DB864">
            <v>0</v>
          </cell>
          <cell r="DC864">
            <v>5</v>
          </cell>
          <cell r="DD864">
            <v>127</v>
          </cell>
          <cell r="DE864">
            <v>11</v>
          </cell>
          <cell r="DF864">
            <v>136</v>
          </cell>
          <cell r="DG864">
            <v>127</v>
          </cell>
          <cell r="DH864">
            <v>7.85</v>
          </cell>
          <cell r="DI864">
            <v>3.35</v>
          </cell>
        </row>
        <row r="865">
          <cell r="A865">
            <v>25207103005</v>
          </cell>
          <cell r="B865" t="str">
            <v>Nguyễn</v>
          </cell>
          <cell r="C865" t="str">
            <v>Lê</v>
          </cell>
          <cell r="D865" t="str">
            <v>Vy</v>
          </cell>
          <cell r="E865">
            <v>37245</v>
          </cell>
          <cell r="F865" t="str">
            <v>Nữ</v>
          </cell>
          <cell r="G865" t="str">
            <v>Đã Đăng Ký (chưa học xong)</v>
          </cell>
          <cell r="H865">
            <v>6.5</v>
          </cell>
          <cell r="I865">
            <v>8.4</v>
          </cell>
          <cell r="K865">
            <v>8.3000000000000007</v>
          </cell>
          <cell r="M865" t="str">
            <v>P (P/F)</v>
          </cell>
          <cell r="N865">
            <v>8</v>
          </cell>
          <cell r="O865">
            <v>4.8</v>
          </cell>
          <cell r="P865">
            <v>6.8</v>
          </cell>
          <cell r="R865">
            <v>8.6</v>
          </cell>
          <cell r="W865">
            <v>6.9</v>
          </cell>
          <cell r="X865">
            <v>7.3</v>
          </cell>
          <cell r="Y865">
            <v>8.8000000000000007</v>
          </cell>
          <cell r="Z865">
            <v>8.3000000000000007</v>
          </cell>
          <cell r="AA865" t="str">
            <v>X</v>
          </cell>
          <cell r="AB865">
            <v>7.7</v>
          </cell>
          <cell r="AC865">
            <v>7.6</v>
          </cell>
          <cell r="AD865">
            <v>8.3000000000000007</v>
          </cell>
          <cell r="AE865">
            <v>7.4</v>
          </cell>
          <cell r="AF865">
            <v>7.2</v>
          </cell>
          <cell r="AG865">
            <v>7.3</v>
          </cell>
          <cell r="AH865">
            <v>7.3</v>
          </cell>
          <cell r="AI865">
            <v>7.4</v>
          </cell>
          <cell r="AJ865">
            <v>7</v>
          </cell>
          <cell r="AK865">
            <v>5.8</v>
          </cell>
          <cell r="AL865">
            <v>6.5</v>
          </cell>
          <cell r="AM865">
            <v>6.4</v>
          </cell>
          <cell r="AN865">
            <v>50</v>
          </cell>
          <cell r="AO865">
            <v>2</v>
          </cell>
          <cell r="AP865">
            <v>6.6</v>
          </cell>
          <cell r="AQ865">
            <v>8.4</v>
          </cell>
          <cell r="AT865">
            <v>8.5</v>
          </cell>
          <cell r="AZ865">
            <v>8</v>
          </cell>
          <cell r="BD865">
            <v>5.8</v>
          </cell>
          <cell r="BE865">
            <v>5</v>
          </cell>
          <cell r="BF865">
            <v>0</v>
          </cell>
          <cell r="BG865">
            <v>5.4</v>
          </cell>
          <cell r="BH865">
            <v>6</v>
          </cell>
          <cell r="BI865">
            <v>7.2</v>
          </cell>
          <cell r="BJ865">
            <v>4.4000000000000004</v>
          </cell>
          <cell r="BK865">
            <v>7.4</v>
          </cell>
          <cell r="BL865">
            <v>9.4</v>
          </cell>
          <cell r="BM865">
            <v>7.7</v>
          </cell>
          <cell r="BN865">
            <v>6.5</v>
          </cell>
          <cell r="BO865" t="str">
            <v>X</v>
          </cell>
          <cell r="BP865">
            <v>6.5</v>
          </cell>
          <cell r="BQ865">
            <v>6.3</v>
          </cell>
          <cell r="BR865">
            <v>5.5</v>
          </cell>
          <cell r="BS865">
            <v>9.1</v>
          </cell>
          <cell r="BU865">
            <v>7.7</v>
          </cell>
          <cell r="BV865">
            <v>8.1</v>
          </cell>
          <cell r="BW865">
            <v>5.4</v>
          </cell>
          <cell r="BX865">
            <v>7.2</v>
          </cell>
          <cell r="BY865" t="str">
            <v>X</v>
          </cell>
          <cell r="BZ865">
            <v>9.1999999999999993</v>
          </cell>
          <cell r="CA865">
            <v>44</v>
          </cell>
          <cell r="CB865">
            <v>6</v>
          </cell>
          <cell r="CC865">
            <v>6.6</v>
          </cell>
          <cell r="CF865">
            <v>9.1</v>
          </cell>
          <cell r="CG865">
            <v>9.1</v>
          </cell>
          <cell r="CI865">
            <v>7.7</v>
          </cell>
          <cell r="CJ865">
            <v>8</v>
          </cell>
          <cell r="CK865">
            <v>8.6</v>
          </cell>
          <cell r="CM865">
            <v>7.9</v>
          </cell>
          <cell r="CO865">
            <v>7.6</v>
          </cell>
          <cell r="CP865" t="str">
            <v>X</v>
          </cell>
          <cell r="CS865">
            <v>5.3</v>
          </cell>
          <cell r="CU865">
            <v>9.1</v>
          </cell>
          <cell r="CV865">
            <v>9.1</v>
          </cell>
          <cell r="CW865">
            <v>24</v>
          </cell>
          <cell r="CX865">
            <v>3</v>
          </cell>
          <cell r="DB865">
            <v>0</v>
          </cell>
          <cell r="DC865">
            <v>5</v>
          </cell>
          <cell r="DD865">
            <v>123</v>
          </cell>
          <cell r="DE865">
            <v>16</v>
          </cell>
          <cell r="DF865">
            <v>136</v>
          </cell>
          <cell r="DG865">
            <v>123</v>
          </cell>
          <cell r="DH865">
            <v>7.23</v>
          </cell>
          <cell r="DI865">
            <v>2.98</v>
          </cell>
        </row>
        <row r="866">
          <cell r="A866">
            <v>25207103474</v>
          </cell>
          <cell r="B866" t="str">
            <v>Phan</v>
          </cell>
          <cell r="C866" t="str">
            <v>Thị Tường</v>
          </cell>
          <cell r="D866" t="str">
            <v>Vy</v>
          </cell>
          <cell r="E866">
            <v>36987</v>
          </cell>
          <cell r="F866" t="str">
            <v>Nữ</v>
          </cell>
          <cell r="G866" t="str">
            <v>Đã Đăng Ký (chưa học xong)</v>
          </cell>
          <cell r="H866">
            <v>5.4</v>
          </cell>
          <cell r="I866">
            <v>8.1</v>
          </cell>
          <cell r="K866">
            <v>7.5</v>
          </cell>
          <cell r="M866">
            <v>7</v>
          </cell>
          <cell r="N866">
            <v>7.9</v>
          </cell>
          <cell r="O866">
            <v>6.1</v>
          </cell>
          <cell r="P866">
            <v>9.1999999999999993</v>
          </cell>
          <cell r="Q866">
            <v>8.6999999999999993</v>
          </cell>
          <cell r="V866">
            <v>9</v>
          </cell>
          <cell r="X866">
            <v>7.2</v>
          </cell>
          <cell r="Y866">
            <v>8.1</v>
          </cell>
          <cell r="Z866">
            <v>8.6999999999999993</v>
          </cell>
          <cell r="AA866" t="str">
            <v>X</v>
          </cell>
          <cell r="AB866">
            <v>6.6</v>
          </cell>
          <cell r="AC866">
            <v>7.7</v>
          </cell>
          <cell r="AD866">
            <v>9.1999999999999993</v>
          </cell>
          <cell r="AE866">
            <v>8.6</v>
          </cell>
          <cell r="AF866">
            <v>5.7</v>
          </cell>
          <cell r="AG866">
            <v>4.0999999999999996</v>
          </cell>
          <cell r="AH866">
            <v>4.8</v>
          </cell>
          <cell r="AI866">
            <v>5.9</v>
          </cell>
          <cell r="AJ866">
            <v>9.1</v>
          </cell>
          <cell r="AK866">
            <v>7.3</v>
          </cell>
          <cell r="AL866">
            <v>5.5</v>
          </cell>
          <cell r="AM866">
            <v>7.7</v>
          </cell>
          <cell r="AN866">
            <v>50</v>
          </cell>
          <cell r="AO866">
            <v>2</v>
          </cell>
          <cell r="AP866">
            <v>5.3</v>
          </cell>
          <cell r="AQ866">
            <v>6.9</v>
          </cell>
          <cell r="AT866">
            <v>7</v>
          </cell>
          <cell r="AZ866">
            <v>8</v>
          </cell>
          <cell r="BD866">
            <v>6.1</v>
          </cell>
          <cell r="BE866">
            <v>5</v>
          </cell>
          <cell r="BF866">
            <v>0</v>
          </cell>
          <cell r="BG866">
            <v>8.9</v>
          </cell>
          <cell r="BH866">
            <v>8.9</v>
          </cell>
          <cell r="BI866">
            <v>9.5</v>
          </cell>
          <cell r="BJ866">
            <v>7.7</v>
          </cell>
          <cell r="BK866">
            <v>6.9</v>
          </cell>
          <cell r="BL866">
            <v>7.9</v>
          </cell>
          <cell r="BM866">
            <v>6.3</v>
          </cell>
          <cell r="BN866">
            <v>5.5</v>
          </cell>
          <cell r="BO866" t="str">
            <v>X</v>
          </cell>
          <cell r="BP866">
            <v>5.3</v>
          </cell>
          <cell r="BQ866">
            <v>4.7</v>
          </cell>
          <cell r="BR866">
            <v>4.8</v>
          </cell>
          <cell r="BS866">
            <v>7.5</v>
          </cell>
          <cell r="BU866">
            <v>8.5</v>
          </cell>
          <cell r="BV866">
            <v>8.5</v>
          </cell>
          <cell r="BW866">
            <v>6.1</v>
          </cell>
          <cell r="BX866">
            <v>5</v>
          </cell>
          <cell r="BY866">
            <v>8.4</v>
          </cell>
          <cell r="BZ866">
            <v>9.5</v>
          </cell>
          <cell r="CA866">
            <v>47</v>
          </cell>
          <cell r="CB866">
            <v>3</v>
          </cell>
          <cell r="CD866">
            <v>8.4</v>
          </cell>
          <cell r="CF866">
            <v>9.1999999999999993</v>
          </cell>
          <cell r="CG866" t="str">
            <v>X</v>
          </cell>
          <cell r="CI866">
            <v>8.4</v>
          </cell>
          <cell r="CJ866">
            <v>7.9</v>
          </cell>
          <cell r="CK866">
            <v>9.3000000000000007</v>
          </cell>
          <cell r="CM866">
            <v>7.9</v>
          </cell>
          <cell r="CO866">
            <v>8</v>
          </cell>
          <cell r="CP866" t="str">
            <v>X</v>
          </cell>
          <cell r="CS866" t="str">
            <v>X</v>
          </cell>
          <cell r="CU866">
            <v>8.9</v>
          </cell>
          <cell r="CV866">
            <v>9.1999999999999993</v>
          </cell>
          <cell r="CW866">
            <v>18</v>
          </cell>
          <cell r="CX866">
            <v>8</v>
          </cell>
          <cell r="DB866">
            <v>0</v>
          </cell>
          <cell r="DC866">
            <v>5</v>
          </cell>
          <cell r="DD866">
            <v>120</v>
          </cell>
          <cell r="DE866">
            <v>18</v>
          </cell>
          <cell r="DF866">
            <v>136</v>
          </cell>
          <cell r="DG866">
            <v>120</v>
          </cell>
          <cell r="DH866">
            <v>7.41</v>
          </cell>
          <cell r="DI866">
            <v>3.1</v>
          </cell>
        </row>
        <row r="867">
          <cell r="A867">
            <v>25207104890</v>
          </cell>
          <cell r="B867" t="str">
            <v>Phạm</v>
          </cell>
          <cell r="C867" t="str">
            <v>Thúy</v>
          </cell>
          <cell r="D867" t="str">
            <v>Vy</v>
          </cell>
          <cell r="E867">
            <v>37200</v>
          </cell>
          <cell r="F867" t="str">
            <v>Nữ</v>
          </cell>
          <cell r="G867" t="str">
            <v>Đã Đăng Ký (chưa học xong)</v>
          </cell>
          <cell r="H867">
            <v>8.1999999999999993</v>
          </cell>
          <cell r="I867">
            <v>9.1</v>
          </cell>
          <cell r="K867">
            <v>8.6999999999999993</v>
          </cell>
          <cell r="M867">
            <v>6.9</v>
          </cell>
          <cell r="N867">
            <v>7.6</v>
          </cell>
          <cell r="O867">
            <v>6.7</v>
          </cell>
          <cell r="P867">
            <v>6.3</v>
          </cell>
          <cell r="R867">
            <v>8</v>
          </cell>
          <cell r="W867">
            <v>7.6</v>
          </cell>
          <cell r="X867">
            <v>9.1999999999999993</v>
          </cell>
          <cell r="Y867">
            <v>8.1999999999999993</v>
          </cell>
          <cell r="Z867">
            <v>7.2</v>
          </cell>
          <cell r="AA867">
            <v>9.1</v>
          </cell>
          <cell r="AB867">
            <v>5.6</v>
          </cell>
          <cell r="AC867">
            <v>9</v>
          </cell>
          <cell r="AD867">
            <v>7.7</v>
          </cell>
          <cell r="AE867">
            <v>8.9</v>
          </cell>
          <cell r="AF867">
            <v>4.8</v>
          </cell>
          <cell r="AG867">
            <v>6.2</v>
          </cell>
          <cell r="AH867">
            <v>4.4000000000000004</v>
          </cell>
          <cell r="AI867">
            <v>7.4</v>
          </cell>
          <cell r="AJ867">
            <v>8.3000000000000007</v>
          </cell>
          <cell r="AK867">
            <v>5.2</v>
          </cell>
          <cell r="AL867">
            <v>5.3</v>
          </cell>
          <cell r="AM867">
            <v>7.3</v>
          </cell>
          <cell r="AN867">
            <v>52</v>
          </cell>
          <cell r="AO867">
            <v>0</v>
          </cell>
          <cell r="AP867">
            <v>5.3</v>
          </cell>
          <cell r="AQ867">
            <v>6</v>
          </cell>
          <cell r="AW867">
            <v>8.6999999999999993</v>
          </cell>
          <cell r="AX867">
            <v>5.7</v>
          </cell>
          <cell r="BD867">
            <v>6.6</v>
          </cell>
          <cell r="BE867">
            <v>5</v>
          </cell>
          <cell r="BF867">
            <v>0</v>
          </cell>
          <cell r="BG867">
            <v>5.3</v>
          </cell>
          <cell r="BH867">
            <v>8.6</v>
          </cell>
          <cell r="BI867">
            <v>8.9</v>
          </cell>
          <cell r="BJ867">
            <v>6.2</v>
          </cell>
          <cell r="BK867">
            <v>8.8000000000000007</v>
          </cell>
          <cell r="BL867">
            <v>8.3000000000000007</v>
          </cell>
          <cell r="BM867">
            <v>6.6</v>
          </cell>
          <cell r="BN867">
            <v>8.3000000000000007</v>
          </cell>
          <cell r="BO867">
            <v>7.5</v>
          </cell>
          <cell r="BP867">
            <v>8</v>
          </cell>
          <cell r="BQ867">
            <v>7.8</v>
          </cell>
          <cell r="BR867">
            <v>6.8</v>
          </cell>
          <cell r="BS867">
            <v>7.7</v>
          </cell>
          <cell r="BU867">
            <v>7.8</v>
          </cell>
          <cell r="BV867">
            <v>7</v>
          </cell>
          <cell r="BW867">
            <v>5.3</v>
          </cell>
          <cell r="BX867" t="str">
            <v>X</v>
          </cell>
          <cell r="BY867">
            <v>7.9</v>
          </cell>
          <cell r="BZ867">
            <v>9.8000000000000007</v>
          </cell>
          <cell r="CA867">
            <v>47</v>
          </cell>
          <cell r="CB867">
            <v>3</v>
          </cell>
          <cell r="CC867">
            <v>8.1999999999999993</v>
          </cell>
          <cell r="CF867">
            <v>7.6</v>
          </cell>
          <cell r="CG867" t="str">
            <v>X</v>
          </cell>
          <cell r="CI867">
            <v>8.5</v>
          </cell>
          <cell r="CJ867">
            <v>8.8000000000000007</v>
          </cell>
          <cell r="CK867">
            <v>9</v>
          </cell>
          <cell r="CM867">
            <v>7.7</v>
          </cell>
          <cell r="CO867" t="str">
            <v>X</v>
          </cell>
          <cell r="CP867">
            <v>6.9</v>
          </cell>
          <cell r="CT867" t="str">
            <v>X</v>
          </cell>
          <cell r="CU867">
            <v>10</v>
          </cell>
          <cell r="CV867" t="str">
            <v>X</v>
          </cell>
          <cell r="CW867">
            <v>19</v>
          </cell>
          <cell r="CX867">
            <v>8</v>
          </cell>
          <cell r="DB867">
            <v>0</v>
          </cell>
          <cell r="DC867">
            <v>5</v>
          </cell>
          <cell r="DD867">
            <v>123</v>
          </cell>
          <cell r="DE867">
            <v>16</v>
          </cell>
          <cell r="DF867">
            <v>136</v>
          </cell>
          <cell r="DG867">
            <v>126</v>
          </cell>
          <cell r="DH867">
            <v>7.4</v>
          </cell>
          <cell r="DI867">
            <v>3.06</v>
          </cell>
        </row>
        <row r="868">
          <cell r="A868">
            <v>25207105506</v>
          </cell>
          <cell r="B868" t="str">
            <v>Từ</v>
          </cell>
          <cell r="C868" t="str">
            <v>Vy</v>
          </cell>
          <cell r="D868" t="str">
            <v>Vy</v>
          </cell>
          <cell r="E868">
            <v>37072</v>
          </cell>
          <cell r="F868" t="str">
            <v>Nữ</v>
          </cell>
          <cell r="G868" t="str">
            <v>Đã Đăng Ký (chưa học xong)</v>
          </cell>
          <cell r="H868">
            <v>4.2</v>
          </cell>
          <cell r="I868">
            <v>8.6</v>
          </cell>
          <cell r="K868">
            <v>7.1</v>
          </cell>
          <cell r="M868">
            <v>7.7</v>
          </cell>
          <cell r="N868">
            <v>7.8</v>
          </cell>
          <cell r="O868">
            <v>5.5</v>
          </cell>
          <cell r="P868">
            <v>6.6</v>
          </cell>
          <cell r="R868">
            <v>7.3</v>
          </cell>
          <cell r="V868">
            <v>8.8000000000000007</v>
          </cell>
          <cell r="W868">
            <v>6.8</v>
          </cell>
          <cell r="Y868">
            <v>7.9</v>
          </cell>
          <cell r="Z868">
            <v>9.1</v>
          </cell>
          <cell r="AA868" t="str">
            <v>X</v>
          </cell>
          <cell r="AB868">
            <v>6.7</v>
          </cell>
          <cell r="AC868">
            <v>8.4</v>
          </cell>
          <cell r="AD868">
            <v>7.9</v>
          </cell>
          <cell r="AE868">
            <v>7.7</v>
          </cell>
          <cell r="AF868">
            <v>4.8</v>
          </cell>
          <cell r="AG868">
            <v>6.8</v>
          </cell>
          <cell r="AH868">
            <v>6.4</v>
          </cell>
          <cell r="AI868">
            <v>6.6</v>
          </cell>
          <cell r="AJ868">
            <v>8.3000000000000007</v>
          </cell>
          <cell r="AK868" t="str">
            <v>X</v>
          </cell>
          <cell r="AL868">
            <v>5.2</v>
          </cell>
          <cell r="AM868">
            <v>4.9000000000000004</v>
          </cell>
          <cell r="AN868">
            <v>48</v>
          </cell>
          <cell r="AO868">
            <v>4</v>
          </cell>
          <cell r="AP868">
            <v>6.8</v>
          </cell>
          <cell r="AQ868">
            <v>6.7</v>
          </cell>
          <cell r="AT868">
            <v>7</v>
          </cell>
          <cell r="AX868">
            <v>6</v>
          </cell>
          <cell r="BD868">
            <v>7.7</v>
          </cell>
          <cell r="BE868">
            <v>5</v>
          </cell>
          <cell r="BF868">
            <v>0</v>
          </cell>
          <cell r="BG868">
            <v>4.4000000000000004</v>
          </cell>
          <cell r="BH868">
            <v>7.8</v>
          </cell>
          <cell r="BI868">
            <v>7.6</v>
          </cell>
          <cell r="BJ868">
            <v>5.4</v>
          </cell>
          <cell r="BK868">
            <v>7.1</v>
          </cell>
          <cell r="BL868">
            <v>7.1</v>
          </cell>
          <cell r="BM868">
            <v>7.3</v>
          </cell>
          <cell r="BN868">
            <v>5.4</v>
          </cell>
          <cell r="BO868" t="str">
            <v>X</v>
          </cell>
          <cell r="BP868">
            <v>5.9</v>
          </cell>
          <cell r="BQ868">
            <v>7.1</v>
          </cell>
          <cell r="BR868">
            <v>4.7</v>
          </cell>
          <cell r="BS868">
            <v>9</v>
          </cell>
          <cell r="BU868">
            <v>7.5</v>
          </cell>
          <cell r="BV868">
            <v>7.9</v>
          </cell>
          <cell r="BW868">
            <v>8.4</v>
          </cell>
          <cell r="BX868">
            <v>8</v>
          </cell>
          <cell r="BY868">
            <v>7.6</v>
          </cell>
          <cell r="BZ868">
            <v>9.5</v>
          </cell>
          <cell r="CA868">
            <v>47</v>
          </cell>
          <cell r="CB868">
            <v>3</v>
          </cell>
          <cell r="CD868">
            <v>8.5</v>
          </cell>
          <cell r="CF868">
            <v>6.4</v>
          </cell>
          <cell r="CI868">
            <v>8.3000000000000007</v>
          </cell>
          <cell r="CJ868">
            <v>6.4</v>
          </cell>
          <cell r="CK868">
            <v>7.7</v>
          </cell>
          <cell r="CM868">
            <v>6.6</v>
          </cell>
          <cell r="CO868" t="str">
            <v>X</v>
          </cell>
          <cell r="CP868" t="str">
            <v>X</v>
          </cell>
          <cell r="CS868" t="str">
            <v>X</v>
          </cell>
          <cell r="CU868">
            <v>6.9</v>
          </cell>
          <cell r="CV868">
            <v>8.4</v>
          </cell>
          <cell r="CW868">
            <v>16</v>
          </cell>
          <cell r="CX868">
            <v>10</v>
          </cell>
          <cell r="DB868">
            <v>0</v>
          </cell>
          <cell r="DC868">
            <v>5</v>
          </cell>
          <cell r="DD868">
            <v>116</v>
          </cell>
          <cell r="DE868">
            <v>22</v>
          </cell>
          <cell r="DF868">
            <v>136</v>
          </cell>
          <cell r="DG868">
            <v>116</v>
          </cell>
          <cell r="DH868">
            <v>7.05</v>
          </cell>
          <cell r="DI868">
            <v>2.87</v>
          </cell>
        </row>
        <row r="869">
          <cell r="A869">
            <v>25207107495</v>
          </cell>
          <cell r="B869" t="str">
            <v>Bùi</v>
          </cell>
          <cell r="C869" t="str">
            <v>Thị Tiểu</v>
          </cell>
          <cell r="D869" t="str">
            <v>Vy</v>
          </cell>
          <cell r="E869">
            <v>37087</v>
          </cell>
          <cell r="F869" t="str">
            <v>Nữ</v>
          </cell>
          <cell r="G869" t="str">
            <v>Đã Đăng Ký (chưa học xong)</v>
          </cell>
          <cell r="H869">
            <v>8.4</v>
          </cell>
          <cell r="I869">
            <v>8</v>
          </cell>
          <cell r="K869">
            <v>6.7</v>
          </cell>
          <cell r="M869">
            <v>5.8</v>
          </cell>
          <cell r="N869">
            <v>6.1</v>
          </cell>
          <cell r="O869">
            <v>0</v>
          </cell>
          <cell r="Q869">
            <v>8.6</v>
          </cell>
          <cell r="V869">
            <v>8.3000000000000007</v>
          </cell>
          <cell r="W869">
            <v>5.8</v>
          </cell>
          <cell r="Y869">
            <v>8.6999999999999993</v>
          </cell>
          <cell r="Z869">
            <v>8.6</v>
          </cell>
          <cell r="AA869">
            <v>6.5</v>
          </cell>
          <cell r="AB869">
            <v>7.8</v>
          </cell>
          <cell r="AC869">
            <v>6</v>
          </cell>
          <cell r="AD869">
            <v>8.6</v>
          </cell>
          <cell r="AE869">
            <v>6.9</v>
          </cell>
          <cell r="AF869">
            <v>7.9</v>
          </cell>
          <cell r="AG869">
            <v>6.4</v>
          </cell>
          <cell r="AH869">
            <v>4.2</v>
          </cell>
          <cell r="AI869">
            <v>7</v>
          </cell>
          <cell r="AJ869">
            <v>5.7</v>
          </cell>
          <cell r="AK869">
            <v>7.3</v>
          </cell>
          <cell r="AL869">
            <v>7.4</v>
          </cell>
          <cell r="AN869">
            <v>45</v>
          </cell>
          <cell r="AO869">
            <v>7</v>
          </cell>
          <cell r="AP869">
            <v>4.2</v>
          </cell>
          <cell r="AQ869">
            <v>5.2</v>
          </cell>
          <cell r="AR869">
            <v>7.2</v>
          </cell>
          <cell r="AZ869">
            <v>5.7</v>
          </cell>
          <cell r="BD869">
            <v>5.5</v>
          </cell>
          <cell r="BE869">
            <v>5</v>
          </cell>
          <cell r="BF869">
            <v>0</v>
          </cell>
          <cell r="BG869">
            <v>4.4000000000000004</v>
          </cell>
          <cell r="BH869">
            <v>5.5</v>
          </cell>
          <cell r="BI869">
            <v>7.6</v>
          </cell>
          <cell r="BJ869">
            <v>4.7</v>
          </cell>
          <cell r="BK869">
            <v>5.0999999999999996</v>
          </cell>
          <cell r="BL869">
            <v>5.3</v>
          </cell>
          <cell r="BM869">
            <v>7.2</v>
          </cell>
          <cell r="BN869">
            <v>5.4</v>
          </cell>
          <cell r="BO869" t="str">
            <v>X</v>
          </cell>
          <cell r="BP869">
            <v>4.4000000000000004</v>
          </cell>
          <cell r="BQ869">
            <v>4</v>
          </cell>
          <cell r="BR869">
            <v>4</v>
          </cell>
          <cell r="BS869">
            <v>6.6</v>
          </cell>
          <cell r="BU869">
            <v>6.9</v>
          </cell>
          <cell r="BV869">
            <v>6.7</v>
          </cell>
          <cell r="BW869">
            <v>0</v>
          </cell>
          <cell r="BX869">
            <v>0</v>
          </cell>
          <cell r="BY869">
            <v>7.6</v>
          </cell>
          <cell r="BZ869">
            <v>9.5</v>
          </cell>
          <cell r="CA869">
            <v>41</v>
          </cell>
          <cell r="CB869">
            <v>9</v>
          </cell>
          <cell r="CD869">
            <v>6.7</v>
          </cell>
          <cell r="CF869">
            <v>5.2</v>
          </cell>
          <cell r="CG869">
            <v>7.4</v>
          </cell>
          <cell r="CI869">
            <v>5.9</v>
          </cell>
          <cell r="CJ869">
            <v>8</v>
          </cell>
          <cell r="CK869">
            <v>7.9</v>
          </cell>
          <cell r="CM869">
            <v>6.7</v>
          </cell>
          <cell r="CO869">
            <v>7.6</v>
          </cell>
          <cell r="CP869">
            <v>6.8</v>
          </cell>
          <cell r="CT869" t="str">
            <v>X</v>
          </cell>
          <cell r="CV869">
            <v>8.1999999999999993</v>
          </cell>
          <cell r="CW869">
            <v>22</v>
          </cell>
          <cell r="CX869">
            <v>4</v>
          </cell>
          <cell r="DB869">
            <v>0</v>
          </cell>
          <cell r="DC869">
            <v>5</v>
          </cell>
          <cell r="DD869">
            <v>113</v>
          </cell>
          <cell r="DE869">
            <v>25</v>
          </cell>
          <cell r="DF869">
            <v>136</v>
          </cell>
          <cell r="DG869">
            <v>122</v>
          </cell>
          <cell r="DH869">
            <v>6.23</v>
          </cell>
          <cell r="DI869">
            <v>2.36</v>
          </cell>
        </row>
        <row r="870">
          <cell r="A870">
            <v>25207107842</v>
          </cell>
          <cell r="B870" t="str">
            <v>Bảo</v>
          </cell>
          <cell r="C870" t="str">
            <v>Tôn Nữ Tường</v>
          </cell>
          <cell r="D870" t="str">
            <v>Vy</v>
          </cell>
          <cell r="E870">
            <v>36928</v>
          </cell>
          <cell r="F870" t="str">
            <v>Nữ</v>
          </cell>
          <cell r="G870" t="str">
            <v>Đã Đăng Ký (chưa học xong)</v>
          </cell>
          <cell r="H870">
            <v>7.8</v>
          </cell>
          <cell r="I870">
            <v>7.7</v>
          </cell>
          <cell r="K870">
            <v>6.4</v>
          </cell>
          <cell r="M870" t="str">
            <v>P (P/F)</v>
          </cell>
          <cell r="N870">
            <v>4.0999999999999996</v>
          </cell>
          <cell r="O870">
            <v>5.7</v>
          </cell>
          <cell r="P870">
            <v>5.2</v>
          </cell>
          <cell r="Q870">
            <v>7.9</v>
          </cell>
          <cell r="W870">
            <v>7.2</v>
          </cell>
          <cell r="X870">
            <v>7.8</v>
          </cell>
          <cell r="Y870">
            <v>7.3</v>
          </cell>
          <cell r="Z870">
            <v>8.6</v>
          </cell>
          <cell r="AA870">
            <v>6.8</v>
          </cell>
          <cell r="AB870">
            <v>7.3</v>
          </cell>
          <cell r="AC870">
            <v>9.3000000000000007</v>
          </cell>
          <cell r="AD870">
            <v>6</v>
          </cell>
          <cell r="AE870">
            <v>8.4</v>
          </cell>
          <cell r="AF870">
            <v>7.1</v>
          </cell>
          <cell r="AG870">
            <v>6.4</v>
          </cell>
          <cell r="AH870">
            <v>7.2</v>
          </cell>
          <cell r="AI870">
            <v>8.6999999999999993</v>
          </cell>
          <cell r="AJ870">
            <v>7</v>
          </cell>
          <cell r="AK870">
            <v>6</v>
          </cell>
          <cell r="AL870">
            <v>6.1</v>
          </cell>
          <cell r="AM870" t="str">
            <v>X</v>
          </cell>
          <cell r="AN870">
            <v>50</v>
          </cell>
          <cell r="AO870">
            <v>2</v>
          </cell>
          <cell r="AP870">
            <v>7.4</v>
          </cell>
          <cell r="AQ870">
            <v>7.3</v>
          </cell>
          <cell r="AT870">
            <v>6.5</v>
          </cell>
          <cell r="AZ870">
            <v>8.4</v>
          </cell>
          <cell r="BD870">
            <v>8.6</v>
          </cell>
          <cell r="BE870">
            <v>5</v>
          </cell>
          <cell r="BF870">
            <v>0</v>
          </cell>
          <cell r="BG870">
            <v>5.4</v>
          </cell>
          <cell r="BH870">
            <v>7.8</v>
          </cell>
          <cell r="BI870">
            <v>6.5</v>
          </cell>
          <cell r="BJ870" t="str">
            <v>X</v>
          </cell>
          <cell r="BK870">
            <v>8.1999999999999993</v>
          </cell>
          <cell r="BL870">
            <v>6.1</v>
          </cell>
          <cell r="BM870">
            <v>5.3</v>
          </cell>
          <cell r="BN870">
            <v>7.2</v>
          </cell>
          <cell r="BP870">
            <v>5.0999999999999996</v>
          </cell>
          <cell r="BQ870">
            <v>6</v>
          </cell>
          <cell r="BR870">
            <v>8.3000000000000007</v>
          </cell>
          <cell r="BS870">
            <v>7.3</v>
          </cell>
          <cell r="BU870">
            <v>8</v>
          </cell>
          <cell r="BV870">
            <v>8.1999999999999993</v>
          </cell>
          <cell r="BW870">
            <v>6.6</v>
          </cell>
          <cell r="BX870">
            <v>6.8</v>
          </cell>
          <cell r="BY870">
            <v>7.9</v>
          </cell>
          <cell r="BZ870">
            <v>7.8</v>
          </cell>
          <cell r="CA870">
            <v>44</v>
          </cell>
          <cell r="CB870">
            <v>6</v>
          </cell>
          <cell r="CC870">
            <v>6.3</v>
          </cell>
          <cell r="CF870">
            <v>7</v>
          </cell>
          <cell r="CG870">
            <v>8.4</v>
          </cell>
          <cell r="CI870">
            <v>8.4</v>
          </cell>
          <cell r="CJ870">
            <v>7.4</v>
          </cell>
          <cell r="CK870">
            <v>9.1999999999999993</v>
          </cell>
          <cell r="CM870">
            <v>7.8</v>
          </cell>
          <cell r="CO870">
            <v>7.5</v>
          </cell>
          <cell r="CP870" t="str">
            <v>X</v>
          </cell>
          <cell r="CS870" t="str">
            <v>X</v>
          </cell>
          <cell r="CU870">
            <v>9.9</v>
          </cell>
          <cell r="CV870">
            <v>8.9</v>
          </cell>
          <cell r="CW870">
            <v>21</v>
          </cell>
          <cell r="CX870">
            <v>6</v>
          </cell>
          <cell r="DB870">
            <v>0</v>
          </cell>
          <cell r="DC870">
            <v>5</v>
          </cell>
          <cell r="DD870">
            <v>120</v>
          </cell>
          <cell r="DE870">
            <v>19</v>
          </cell>
          <cell r="DF870">
            <v>136</v>
          </cell>
          <cell r="DG870">
            <v>123</v>
          </cell>
          <cell r="DH870">
            <v>7.01</v>
          </cell>
          <cell r="DI870">
            <v>2.82</v>
          </cell>
        </row>
        <row r="871">
          <cell r="A871">
            <v>25207109208</v>
          </cell>
          <cell r="B871" t="str">
            <v>Nguyễn</v>
          </cell>
          <cell r="C871" t="str">
            <v>Thị Tường</v>
          </cell>
          <cell r="D871" t="str">
            <v>Vy</v>
          </cell>
          <cell r="E871">
            <v>37110</v>
          </cell>
          <cell r="F871" t="str">
            <v>Nữ</v>
          </cell>
          <cell r="G871" t="str">
            <v>Đã Đăng Ký (chưa học xong)</v>
          </cell>
          <cell r="H871">
            <v>4.2</v>
          </cell>
          <cell r="I871">
            <v>8.6999999999999993</v>
          </cell>
          <cell r="K871">
            <v>6.5</v>
          </cell>
          <cell r="M871">
            <v>6.9</v>
          </cell>
          <cell r="N871">
            <v>7.5</v>
          </cell>
          <cell r="O871">
            <v>5.7</v>
          </cell>
          <cell r="P871">
            <v>7.5</v>
          </cell>
          <cell r="R871">
            <v>7.9</v>
          </cell>
          <cell r="W871">
            <v>6.8</v>
          </cell>
          <cell r="X871">
            <v>6.5</v>
          </cell>
          <cell r="Y871">
            <v>8</v>
          </cell>
          <cell r="Z871">
            <v>7.4</v>
          </cell>
          <cell r="AA871">
            <v>6.3</v>
          </cell>
          <cell r="AB871">
            <v>7.1</v>
          </cell>
          <cell r="AC871">
            <v>9</v>
          </cell>
          <cell r="AD871">
            <v>7.6</v>
          </cell>
          <cell r="AE871">
            <v>9.1</v>
          </cell>
          <cell r="AF871">
            <v>5.0999999999999996</v>
          </cell>
          <cell r="AG871">
            <v>4.2</v>
          </cell>
          <cell r="AH871">
            <v>8.1</v>
          </cell>
          <cell r="AI871">
            <v>7.7</v>
          </cell>
          <cell r="AJ871">
            <v>4.5</v>
          </cell>
          <cell r="AK871" t="str">
            <v>X</v>
          </cell>
          <cell r="AL871">
            <v>8.1999999999999993</v>
          </cell>
          <cell r="AM871">
            <v>7.5</v>
          </cell>
          <cell r="AN871">
            <v>50</v>
          </cell>
          <cell r="AO871">
            <v>2</v>
          </cell>
          <cell r="AP871">
            <v>8.4</v>
          </cell>
          <cell r="AQ871">
            <v>9.4</v>
          </cell>
          <cell r="AW871">
            <v>7.6</v>
          </cell>
          <cell r="BB871">
            <v>8.9</v>
          </cell>
          <cell r="BD871">
            <v>7.4</v>
          </cell>
          <cell r="BE871">
            <v>5</v>
          </cell>
          <cell r="BF871">
            <v>0</v>
          </cell>
          <cell r="BG871">
            <v>7</v>
          </cell>
          <cell r="BH871">
            <v>7.8</v>
          </cell>
          <cell r="BI871" t="str">
            <v>X</v>
          </cell>
          <cell r="BJ871">
            <v>5</v>
          </cell>
          <cell r="BK871">
            <v>7.9</v>
          </cell>
          <cell r="BL871">
            <v>6.2</v>
          </cell>
          <cell r="BM871">
            <v>5.8</v>
          </cell>
          <cell r="BN871">
            <v>5.7</v>
          </cell>
          <cell r="BO871">
            <v>6.1</v>
          </cell>
          <cell r="BP871">
            <v>5.2</v>
          </cell>
          <cell r="BQ871">
            <v>4.3</v>
          </cell>
          <cell r="BR871">
            <v>8.3000000000000007</v>
          </cell>
          <cell r="BS871">
            <v>7</v>
          </cell>
          <cell r="BU871">
            <v>7.3</v>
          </cell>
          <cell r="BV871" t="str">
            <v>X</v>
          </cell>
          <cell r="BW871">
            <v>5.4</v>
          </cell>
          <cell r="BX871">
            <v>6.1</v>
          </cell>
          <cell r="BY871">
            <v>7.8</v>
          </cell>
          <cell r="BZ871">
            <v>8.3000000000000007</v>
          </cell>
          <cell r="CA871">
            <v>45</v>
          </cell>
          <cell r="CB871">
            <v>5</v>
          </cell>
          <cell r="CC871">
            <v>6.7</v>
          </cell>
          <cell r="CF871">
            <v>6.4</v>
          </cell>
          <cell r="CI871">
            <v>8.6999999999999993</v>
          </cell>
          <cell r="CK871">
            <v>0</v>
          </cell>
          <cell r="CM871">
            <v>7.3</v>
          </cell>
          <cell r="CO871">
            <v>7.9</v>
          </cell>
          <cell r="CP871" t="str">
            <v>X</v>
          </cell>
          <cell r="CS871" t="str">
            <v>X</v>
          </cell>
          <cell r="CW871">
            <v>11</v>
          </cell>
          <cell r="CX871">
            <v>16</v>
          </cell>
          <cell r="DB871">
            <v>0</v>
          </cell>
          <cell r="DC871">
            <v>5</v>
          </cell>
          <cell r="DD871">
            <v>111</v>
          </cell>
          <cell r="DE871">
            <v>28</v>
          </cell>
          <cell r="DF871">
            <v>136</v>
          </cell>
          <cell r="DG871">
            <v>121</v>
          </cell>
          <cell r="DH871">
            <v>6.4</v>
          </cell>
          <cell r="DI871">
            <v>2.48</v>
          </cell>
        </row>
        <row r="872">
          <cell r="A872">
            <v>25207109228</v>
          </cell>
          <cell r="B872" t="str">
            <v>Hồ</v>
          </cell>
          <cell r="C872" t="str">
            <v>Thị Thúy</v>
          </cell>
          <cell r="D872" t="str">
            <v>Vy</v>
          </cell>
          <cell r="E872">
            <v>36986</v>
          </cell>
          <cell r="F872" t="str">
            <v>Nữ</v>
          </cell>
          <cell r="G872" t="str">
            <v>Đã Đăng Ký (chưa học xong)</v>
          </cell>
          <cell r="H872">
            <v>6.1</v>
          </cell>
          <cell r="I872">
            <v>8.4</v>
          </cell>
          <cell r="K872">
            <v>8.1</v>
          </cell>
          <cell r="M872">
            <v>7.3</v>
          </cell>
          <cell r="N872">
            <v>6.5</v>
          </cell>
          <cell r="O872">
            <v>7.5</v>
          </cell>
          <cell r="P872">
            <v>6.8</v>
          </cell>
          <cell r="Q872">
            <v>8.9</v>
          </cell>
          <cell r="W872">
            <v>9.1</v>
          </cell>
          <cell r="X872">
            <v>8.9</v>
          </cell>
          <cell r="Y872">
            <v>8.9</v>
          </cell>
          <cell r="Z872">
            <v>8.6</v>
          </cell>
          <cell r="AA872" t="str">
            <v>X</v>
          </cell>
          <cell r="AB872">
            <v>5.6</v>
          </cell>
          <cell r="AC872">
            <v>8.5</v>
          </cell>
          <cell r="AD872">
            <v>9.3000000000000007</v>
          </cell>
          <cell r="AE872">
            <v>8.5</v>
          </cell>
          <cell r="AF872">
            <v>4.5999999999999996</v>
          </cell>
          <cell r="AG872">
            <v>6.7</v>
          </cell>
          <cell r="AH872">
            <v>6.8</v>
          </cell>
          <cell r="AI872">
            <v>7.2</v>
          </cell>
          <cell r="AJ872">
            <v>8.4</v>
          </cell>
          <cell r="AK872">
            <v>7.1</v>
          </cell>
          <cell r="AL872">
            <v>6.5</v>
          </cell>
          <cell r="AM872">
            <v>8.3000000000000007</v>
          </cell>
          <cell r="AN872">
            <v>50</v>
          </cell>
          <cell r="AO872">
            <v>2</v>
          </cell>
          <cell r="AP872">
            <v>8.1</v>
          </cell>
          <cell r="AQ872">
            <v>9.1</v>
          </cell>
          <cell r="AT872">
            <v>9.5</v>
          </cell>
          <cell r="AZ872">
            <v>8</v>
          </cell>
          <cell r="BD872">
            <v>7.3</v>
          </cell>
          <cell r="BE872">
            <v>5</v>
          </cell>
          <cell r="BF872">
            <v>0</v>
          </cell>
          <cell r="BG872">
            <v>5.4</v>
          </cell>
          <cell r="BH872">
            <v>6.5</v>
          </cell>
          <cell r="BI872">
            <v>9.4</v>
          </cell>
          <cell r="BJ872">
            <v>6.8</v>
          </cell>
          <cell r="BK872">
            <v>9.1999999999999993</v>
          </cell>
          <cell r="BL872">
            <v>7.3</v>
          </cell>
          <cell r="BM872">
            <v>7.8</v>
          </cell>
          <cell r="BN872">
            <v>7.5</v>
          </cell>
          <cell r="BO872">
            <v>9</v>
          </cell>
          <cell r="BP872">
            <v>4.8</v>
          </cell>
          <cell r="BQ872">
            <v>4.4000000000000004</v>
          </cell>
          <cell r="BR872">
            <v>8</v>
          </cell>
          <cell r="BS872">
            <v>9</v>
          </cell>
          <cell r="BU872">
            <v>7.9</v>
          </cell>
          <cell r="BV872">
            <v>8.1999999999999993</v>
          </cell>
          <cell r="BW872">
            <v>6.7</v>
          </cell>
          <cell r="BX872">
            <v>7.8</v>
          </cell>
          <cell r="BY872">
            <v>8.6999999999999993</v>
          </cell>
          <cell r="BZ872">
            <v>9.3000000000000007</v>
          </cell>
          <cell r="CA872">
            <v>50</v>
          </cell>
          <cell r="CB872">
            <v>0</v>
          </cell>
          <cell r="CD872">
            <v>7.3</v>
          </cell>
          <cell r="CF872">
            <v>7.6</v>
          </cell>
          <cell r="CI872">
            <v>8.8000000000000007</v>
          </cell>
          <cell r="CJ872" t="str">
            <v>X</v>
          </cell>
          <cell r="CK872">
            <v>8.9</v>
          </cell>
          <cell r="CM872">
            <v>7.6</v>
          </cell>
          <cell r="CO872">
            <v>9.6</v>
          </cell>
          <cell r="CP872" t="str">
            <v>X</v>
          </cell>
          <cell r="CS872" t="str">
            <v>X</v>
          </cell>
          <cell r="CU872">
            <v>10</v>
          </cell>
          <cell r="CV872">
            <v>8.5</v>
          </cell>
          <cell r="CW872">
            <v>15</v>
          </cell>
          <cell r="CX872">
            <v>11</v>
          </cell>
          <cell r="DB872">
            <v>0</v>
          </cell>
          <cell r="DC872">
            <v>5</v>
          </cell>
          <cell r="DD872">
            <v>120</v>
          </cell>
          <cell r="DE872">
            <v>18</v>
          </cell>
          <cell r="DF872">
            <v>136</v>
          </cell>
          <cell r="DG872">
            <v>120</v>
          </cell>
          <cell r="DH872">
            <v>7.58</v>
          </cell>
          <cell r="DI872">
            <v>3.2</v>
          </cell>
        </row>
        <row r="873">
          <cell r="A873">
            <v>25207109327</v>
          </cell>
          <cell r="B873" t="str">
            <v>Trần</v>
          </cell>
          <cell r="C873" t="str">
            <v>Nhật</v>
          </cell>
          <cell r="D873" t="str">
            <v>Vy</v>
          </cell>
          <cell r="E873">
            <v>37116</v>
          </cell>
          <cell r="F873" t="str">
            <v>Nữ</v>
          </cell>
          <cell r="G873" t="str">
            <v>Đã Đăng Ký (chưa học xong)</v>
          </cell>
          <cell r="H873">
            <v>5.9</v>
          </cell>
          <cell r="I873">
            <v>8.3000000000000007</v>
          </cell>
          <cell r="K873">
            <v>8.6</v>
          </cell>
          <cell r="M873" t="str">
            <v>P (P/F)</v>
          </cell>
          <cell r="N873">
            <v>8.1999999999999993</v>
          </cell>
          <cell r="O873">
            <v>7.7</v>
          </cell>
          <cell r="P873">
            <v>6.4</v>
          </cell>
          <cell r="Q873">
            <v>5.8</v>
          </cell>
          <cell r="V873">
            <v>8.6999999999999993</v>
          </cell>
          <cell r="W873">
            <v>6.4</v>
          </cell>
          <cell r="Y873">
            <v>9.4</v>
          </cell>
          <cell r="Z873">
            <v>8.8000000000000007</v>
          </cell>
          <cell r="AA873" t="str">
            <v>X</v>
          </cell>
          <cell r="AB873">
            <v>7.4</v>
          </cell>
          <cell r="AC873">
            <v>8.4</v>
          </cell>
          <cell r="AD873" t="str">
            <v>X</v>
          </cell>
          <cell r="AE873">
            <v>9</v>
          </cell>
          <cell r="AF873">
            <v>7.5</v>
          </cell>
          <cell r="AG873">
            <v>8.6999999999999993</v>
          </cell>
          <cell r="AH873">
            <v>6</v>
          </cell>
          <cell r="AI873">
            <v>7.1</v>
          </cell>
          <cell r="AJ873">
            <v>9.1</v>
          </cell>
          <cell r="AK873">
            <v>7.2</v>
          </cell>
          <cell r="AL873">
            <v>7.4</v>
          </cell>
          <cell r="AM873">
            <v>7</v>
          </cell>
          <cell r="AN873">
            <v>48</v>
          </cell>
          <cell r="AO873">
            <v>4</v>
          </cell>
          <cell r="AP873">
            <v>6.8</v>
          </cell>
          <cell r="AQ873">
            <v>5.6</v>
          </cell>
          <cell r="AR873">
            <v>8.1999999999999993</v>
          </cell>
          <cell r="AX873">
            <v>5.6</v>
          </cell>
          <cell r="BD873">
            <v>7.1</v>
          </cell>
          <cell r="BE873">
            <v>5</v>
          </cell>
          <cell r="BF873">
            <v>0</v>
          </cell>
          <cell r="BG873">
            <v>7.4</v>
          </cell>
          <cell r="BH873">
            <v>7.7</v>
          </cell>
          <cell r="BI873">
            <v>8.3000000000000007</v>
          </cell>
          <cell r="BJ873">
            <v>8.9</v>
          </cell>
          <cell r="BK873">
            <v>6.8</v>
          </cell>
          <cell r="BL873">
            <v>6.7</v>
          </cell>
          <cell r="BM873">
            <v>8.9</v>
          </cell>
          <cell r="BN873">
            <v>7.3</v>
          </cell>
          <cell r="BO873" t="str">
            <v>X</v>
          </cell>
          <cell r="BP873">
            <v>7.6</v>
          </cell>
          <cell r="BQ873">
            <v>6.1</v>
          </cell>
          <cell r="BR873">
            <v>8.4</v>
          </cell>
          <cell r="BS873">
            <v>9.1999999999999993</v>
          </cell>
          <cell r="BU873">
            <v>7.8</v>
          </cell>
          <cell r="BV873">
            <v>7.3</v>
          </cell>
          <cell r="BW873">
            <v>8</v>
          </cell>
          <cell r="BX873">
            <v>7.9</v>
          </cell>
          <cell r="BY873">
            <v>5.8</v>
          </cell>
          <cell r="BZ873">
            <v>9.6999999999999993</v>
          </cell>
          <cell r="CA873">
            <v>47</v>
          </cell>
          <cell r="CB873">
            <v>3</v>
          </cell>
          <cell r="CC873">
            <v>8.5</v>
          </cell>
          <cell r="CF873">
            <v>8.5</v>
          </cell>
          <cell r="CG873">
            <v>8.1999999999999993</v>
          </cell>
          <cell r="CI873">
            <v>8.1</v>
          </cell>
          <cell r="CJ873">
            <v>7.5</v>
          </cell>
          <cell r="CK873">
            <v>8.6999999999999993</v>
          </cell>
          <cell r="CM873">
            <v>6.8</v>
          </cell>
          <cell r="CO873">
            <v>8.6</v>
          </cell>
          <cell r="CP873">
            <v>6</v>
          </cell>
          <cell r="CT873" t="str">
            <v>X</v>
          </cell>
          <cell r="CU873">
            <v>7.4</v>
          </cell>
          <cell r="CV873">
            <v>7.6</v>
          </cell>
          <cell r="CW873">
            <v>24</v>
          </cell>
          <cell r="CX873">
            <v>3</v>
          </cell>
          <cell r="DB873">
            <v>0</v>
          </cell>
          <cell r="DC873">
            <v>5</v>
          </cell>
          <cell r="DD873">
            <v>124</v>
          </cell>
          <cell r="DE873">
            <v>15</v>
          </cell>
          <cell r="DF873">
            <v>136</v>
          </cell>
          <cell r="DG873">
            <v>124</v>
          </cell>
          <cell r="DH873">
            <v>7.68</v>
          </cell>
          <cell r="DI873">
            <v>3.28</v>
          </cell>
        </row>
        <row r="874">
          <cell r="A874">
            <v>25207109613</v>
          </cell>
          <cell r="B874" t="str">
            <v>Nguyễn</v>
          </cell>
          <cell r="C874" t="str">
            <v>Thị Ngọc</v>
          </cell>
          <cell r="D874" t="str">
            <v>Vy</v>
          </cell>
          <cell r="E874">
            <v>37065</v>
          </cell>
          <cell r="F874" t="str">
            <v>Nữ</v>
          </cell>
          <cell r="G874" t="str">
            <v>Đã Đăng Ký (chưa học xong)</v>
          </cell>
          <cell r="H874">
            <v>6</v>
          </cell>
          <cell r="I874">
            <v>8.9</v>
          </cell>
          <cell r="K874">
            <v>7.8</v>
          </cell>
          <cell r="M874">
            <v>8.1</v>
          </cell>
          <cell r="N874">
            <v>8</v>
          </cell>
          <cell r="O874">
            <v>8.9</v>
          </cell>
          <cell r="P874">
            <v>9</v>
          </cell>
          <cell r="R874">
            <v>9.6</v>
          </cell>
          <cell r="W874">
            <v>7.5</v>
          </cell>
          <cell r="X874">
            <v>9.3000000000000007</v>
          </cell>
          <cell r="Y874">
            <v>8.9</v>
          </cell>
          <cell r="Z874">
            <v>10</v>
          </cell>
          <cell r="AA874">
            <v>8.4</v>
          </cell>
          <cell r="AB874">
            <v>8.1</v>
          </cell>
          <cell r="AC874">
            <v>8.6999999999999993</v>
          </cell>
          <cell r="AD874">
            <v>8.4</v>
          </cell>
          <cell r="AE874">
            <v>8.6</v>
          </cell>
          <cell r="AF874">
            <v>8</v>
          </cell>
          <cell r="AG874">
            <v>8.6999999999999993</v>
          </cell>
          <cell r="AH874">
            <v>5</v>
          </cell>
          <cell r="AI874">
            <v>6.9</v>
          </cell>
          <cell r="AJ874">
            <v>6.3</v>
          </cell>
          <cell r="AK874">
            <v>7.9</v>
          </cell>
          <cell r="AL874">
            <v>8.5</v>
          </cell>
          <cell r="AM874">
            <v>7.8</v>
          </cell>
          <cell r="AN874">
            <v>52</v>
          </cell>
          <cell r="AO874">
            <v>0</v>
          </cell>
          <cell r="AP874">
            <v>7</v>
          </cell>
          <cell r="AQ874">
            <v>9</v>
          </cell>
          <cell r="AR874">
            <v>9</v>
          </cell>
          <cell r="AX874">
            <v>6.6</v>
          </cell>
          <cell r="BD874">
            <v>5.8</v>
          </cell>
          <cell r="BE874">
            <v>5</v>
          </cell>
          <cell r="BF874">
            <v>0</v>
          </cell>
          <cell r="BG874">
            <v>6.8</v>
          </cell>
          <cell r="BH874">
            <v>7.8</v>
          </cell>
          <cell r="BI874">
            <v>7.4</v>
          </cell>
          <cell r="BJ874">
            <v>7.7</v>
          </cell>
          <cell r="BK874">
            <v>7.5</v>
          </cell>
          <cell r="BL874">
            <v>6.9</v>
          </cell>
          <cell r="BM874">
            <v>9.1</v>
          </cell>
          <cell r="BN874">
            <v>6.8</v>
          </cell>
          <cell r="BO874">
            <v>7.1</v>
          </cell>
          <cell r="BP874">
            <v>5</v>
          </cell>
          <cell r="BQ874">
            <v>6.8</v>
          </cell>
          <cell r="BR874">
            <v>5.3</v>
          </cell>
          <cell r="BS874">
            <v>8.4</v>
          </cell>
          <cell r="BU874">
            <v>8.4</v>
          </cell>
          <cell r="BV874">
            <v>7.8</v>
          </cell>
          <cell r="BW874">
            <v>6.3</v>
          </cell>
          <cell r="BX874">
            <v>8.3000000000000007</v>
          </cell>
          <cell r="BY874">
            <v>7.6</v>
          </cell>
          <cell r="BZ874">
            <v>9.9</v>
          </cell>
          <cell r="CA874">
            <v>50</v>
          </cell>
          <cell r="CB874">
            <v>0</v>
          </cell>
          <cell r="CC874">
            <v>7.9</v>
          </cell>
          <cell r="CF874">
            <v>9.1</v>
          </cell>
          <cell r="CG874" t="str">
            <v>X</v>
          </cell>
          <cell r="CI874">
            <v>8.4</v>
          </cell>
          <cell r="CJ874">
            <v>9</v>
          </cell>
          <cell r="CK874">
            <v>8.8000000000000007</v>
          </cell>
          <cell r="CM874">
            <v>8.1</v>
          </cell>
          <cell r="CO874">
            <v>9.3000000000000007</v>
          </cell>
          <cell r="CP874" t="str">
            <v>X</v>
          </cell>
          <cell r="CS874" t="str">
            <v>X</v>
          </cell>
          <cell r="CU874">
            <v>7.8</v>
          </cell>
          <cell r="CV874" t="str">
            <v>X</v>
          </cell>
          <cell r="CW874">
            <v>18</v>
          </cell>
          <cell r="CX874">
            <v>9</v>
          </cell>
          <cell r="DB874">
            <v>0</v>
          </cell>
          <cell r="DC874">
            <v>5</v>
          </cell>
          <cell r="DD874">
            <v>125</v>
          </cell>
          <cell r="DE874">
            <v>14</v>
          </cell>
          <cell r="DF874">
            <v>136</v>
          </cell>
          <cell r="DG874">
            <v>125</v>
          </cell>
          <cell r="DH874">
            <v>7.85</v>
          </cell>
          <cell r="DI874">
            <v>3.35</v>
          </cell>
        </row>
        <row r="875">
          <cell r="A875">
            <v>25207110554</v>
          </cell>
          <cell r="B875" t="str">
            <v>Nguyễn</v>
          </cell>
          <cell r="C875" t="str">
            <v>Thị Thảo</v>
          </cell>
          <cell r="D875" t="str">
            <v>Vy</v>
          </cell>
          <cell r="E875">
            <v>37180</v>
          </cell>
          <cell r="F875" t="str">
            <v>Nữ</v>
          </cell>
          <cell r="G875" t="str">
            <v>Đã Đăng Ký (chưa học xong)</v>
          </cell>
          <cell r="H875">
            <v>8.6999999999999993</v>
          </cell>
          <cell r="I875">
            <v>8.6</v>
          </cell>
          <cell r="K875">
            <v>7.7</v>
          </cell>
          <cell r="M875">
            <v>9.1</v>
          </cell>
          <cell r="N875">
            <v>9.6</v>
          </cell>
          <cell r="O875">
            <v>9.1999999999999993</v>
          </cell>
          <cell r="P875">
            <v>9.8000000000000007</v>
          </cell>
          <cell r="R875">
            <v>9.6999999999999993</v>
          </cell>
          <cell r="W875">
            <v>9</v>
          </cell>
          <cell r="X875">
            <v>8.8000000000000007</v>
          </cell>
          <cell r="Y875">
            <v>9.3000000000000007</v>
          </cell>
          <cell r="Z875">
            <v>9.6</v>
          </cell>
          <cell r="AA875">
            <v>8.8000000000000007</v>
          </cell>
          <cell r="AB875">
            <v>8.5</v>
          </cell>
          <cell r="AC875">
            <v>9.5</v>
          </cell>
          <cell r="AD875">
            <v>8.4</v>
          </cell>
          <cell r="AE875">
            <v>9.4</v>
          </cell>
          <cell r="AF875">
            <v>7.2</v>
          </cell>
          <cell r="AG875">
            <v>6.9</v>
          </cell>
          <cell r="AH875">
            <v>5.6</v>
          </cell>
          <cell r="AI875">
            <v>8.6999999999999993</v>
          </cell>
          <cell r="AJ875">
            <v>8.6999999999999993</v>
          </cell>
          <cell r="AK875">
            <v>7.8</v>
          </cell>
          <cell r="AL875">
            <v>6.9</v>
          </cell>
          <cell r="AM875">
            <v>7.3</v>
          </cell>
          <cell r="AN875">
            <v>52</v>
          </cell>
          <cell r="AO875">
            <v>0</v>
          </cell>
          <cell r="AP875">
            <v>7</v>
          </cell>
          <cell r="AQ875">
            <v>7.3</v>
          </cell>
          <cell r="AW875">
            <v>9.1999999999999993</v>
          </cell>
          <cell r="BC875">
            <v>8.4</v>
          </cell>
          <cell r="BD875">
            <v>9.8000000000000007</v>
          </cell>
          <cell r="BE875">
            <v>5</v>
          </cell>
          <cell r="BF875">
            <v>0</v>
          </cell>
          <cell r="BG875">
            <v>9.3000000000000007</v>
          </cell>
          <cell r="BH875">
            <v>7.2</v>
          </cell>
          <cell r="BI875">
            <v>10</v>
          </cell>
          <cell r="BJ875">
            <v>8.1</v>
          </cell>
          <cell r="BK875">
            <v>8.8000000000000007</v>
          </cell>
          <cell r="BL875">
            <v>9.6</v>
          </cell>
          <cell r="BM875">
            <v>9.4</v>
          </cell>
          <cell r="BN875">
            <v>6.4</v>
          </cell>
          <cell r="BO875">
            <v>7.7</v>
          </cell>
          <cell r="BP875">
            <v>7.1</v>
          </cell>
          <cell r="BQ875">
            <v>9.4</v>
          </cell>
          <cell r="BR875">
            <v>9.1999999999999993</v>
          </cell>
          <cell r="BS875">
            <v>9.9</v>
          </cell>
          <cell r="BU875">
            <v>8.5</v>
          </cell>
          <cell r="BV875">
            <v>9.3000000000000007</v>
          </cell>
          <cell r="BW875">
            <v>6.9</v>
          </cell>
          <cell r="BX875">
            <v>8.6</v>
          </cell>
          <cell r="BY875" t="str">
            <v>X</v>
          </cell>
          <cell r="BZ875">
            <v>10</v>
          </cell>
          <cell r="CA875">
            <v>47</v>
          </cell>
          <cell r="CB875">
            <v>3</v>
          </cell>
          <cell r="CD875">
            <v>8.4</v>
          </cell>
          <cell r="CF875">
            <v>9.3000000000000007</v>
          </cell>
          <cell r="CG875">
            <v>7.9</v>
          </cell>
          <cell r="CI875">
            <v>9.1</v>
          </cell>
          <cell r="CJ875">
            <v>9.4</v>
          </cell>
          <cell r="CK875">
            <v>9.8000000000000007</v>
          </cell>
          <cell r="CM875">
            <v>8.9</v>
          </cell>
          <cell r="CO875">
            <v>8.5</v>
          </cell>
          <cell r="CP875" t="str">
            <v>X</v>
          </cell>
          <cell r="CS875" t="str">
            <v>X</v>
          </cell>
          <cell r="CU875">
            <v>10</v>
          </cell>
          <cell r="CV875">
            <v>8.6999999999999993</v>
          </cell>
          <cell r="CW875">
            <v>20</v>
          </cell>
          <cell r="CX875">
            <v>6</v>
          </cell>
          <cell r="DB875">
            <v>0</v>
          </cell>
          <cell r="DC875">
            <v>5</v>
          </cell>
          <cell r="DD875">
            <v>124</v>
          </cell>
          <cell r="DE875">
            <v>14</v>
          </cell>
          <cell r="DF875">
            <v>136</v>
          </cell>
          <cell r="DG875">
            <v>124</v>
          </cell>
          <cell r="DH875">
            <v>8.6199999999999992</v>
          </cell>
          <cell r="DI875">
            <v>3.7</v>
          </cell>
        </row>
        <row r="876">
          <cell r="A876">
            <v>25207116042</v>
          </cell>
          <cell r="B876" t="str">
            <v>Phạm</v>
          </cell>
          <cell r="C876" t="str">
            <v>Hà</v>
          </cell>
          <cell r="D876" t="str">
            <v>Vy</v>
          </cell>
          <cell r="E876">
            <v>36894</v>
          </cell>
          <cell r="F876" t="str">
            <v>Nữ</v>
          </cell>
          <cell r="G876" t="str">
            <v>Đã Đăng Ký (chưa học xong)</v>
          </cell>
          <cell r="H876">
            <v>8.6999999999999993</v>
          </cell>
          <cell r="J876">
            <v>9</v>
          </cell>
          <cell r="K876">
            <v>7.4</v>
          </cell>
          <cell r="M876">
            <v>6.4</v>
          </cell>
          <cell r="N876">
            <v>6.4</v>
          </cell>
          <cell r="O876">
            <v>6.1</v>
          </cell>
          <cell r="P876">
            <v>5</v>
          </cell>
          <cell r="Q876">
            <v>8.6999999999999993</v>
          </cell>
          <cell r="W876">
            <v>8.1999999999999993</v>
          </cell>
          <cell r="X876">
            <v>5.2</v>
          </cell>
          <cell r="Y876">
            <v>9.1999999999999993</v>
          </cell>
          <cell r="Z876">
            <v>9.8000000000000007</v>
          </cell>
          <cell r="AA876" t="str">
            <v>X</v>
          </cell>
          <cell r="AB876">
            <v>8.4</v>
          </cell>
          <cell r="AC876">
            <v>8.4</v>
          </cell>
          <cell r="AD876" t="str">
            <v>X</v>
          </cell>
          <cell r="AE876">
            <v>7.3</v>
          </cell>
          <cell r="AF876" t="str">
            <v>P (P/F)</v>
          </cell>
          <cell r="AG876" t="str">
            <v>P (P/F)</v>
          </cell>
          <cell r="AH876">
            <v>4.4000000000000004</v>
          </cell>
          <cell r="AI876">
            <v>9.3000000000000007</v>
          </cell>
          <cell r="AJ876">
            <v>8.9</v>
          </cell>
          <cell r="AK876">
            <v>7.9</v>
          </cell>
          <cell r="AL876">
            <v>7.6</v>
          </cell>
          <cell r="AM876">
            <v>6.8</v>
          </cell>
          <cell r="AN876">
            <v>47</v>
          </cell>
          <cell r="AO876">
            <v>4</v>
          </cell>
          <cell r="AP876">
            <v>5.7</v>
          </cell>
          <cell r="AQ876">
            <v>5.6</v>
          </cell>
          <cell r="AR876">
            <v>9.1</v>
          </cell>
          <cell r="AX876">
            <v>8.1999999999999993</v>
          </cell>
          <cell r="BD876">
            <v>7.1</v>
          </cell>
          <cell r="BE876">
            <v>5</v>
          </cell>
          <cell r="BF876">
            <v>0</v>
          </cell>
          <cell r="BG876">
            <v>6.1</v>
          </cell>
          <cell r="BH876">
            <v>7.6</v>
          </cell>
          <cell r="BI876">
            <v>8.4</v>
          </cell>
          <cell r="BJ876">
            <v>6.1</v>
          </cell>
          <cell r="BK876">
            <v>6.5</v>
          </cell>
          <cell r="BL876">
            <v>7.3</v>
          </cell>
          <cell r="BM876">
            <v>7.3</v>
          </cell>
          <cell r="BN876">
            <v>7.4</v>
          </cell>
          <cell r="BO876">
            <v>6.2</v>
          </cell>
          <cell r="BP876">
            <v>5.7</v>
          </cell>
          <cell r="BQ876">
            <v>6.6</v>
          </cell>
          <cell r="BR876">
            <v>8.1</v>
          </cell>
          <cell r="BS876">
            <v>6.7</v>
          </cell>
          <cell r="BU876">
            <v>7.7</v>
          </cell>
          <cell r="BV876">
            <v>5.5</v>
          </cell>
          <cell r="BW876">
            <v>6.8</v>
          </cell>
          <cell r="BX876">
            <v>6.4</v>
          </cell>
          <cell r="BY876">
            <v>8.1999999999999993</v>
          </cell>
          <cell r="BZ876">
            <v>9.6999999999999993</v>
          </cell>
          <cell r="CA876">
            <v>50</v>
          </cell>
          <cell r="CB876">
            <v>0</v>
          </cell>
          <cell r="CD876">
            <v>8.3000000000000007</v>
          </cell>
          <cell r="CF876">
            <v>8.6</v>
          </cell>
          <cell r="CG876">
            <v>7.9</v>
          </cell>
          <cell r="CI876">
            <v>8</v>
          </cell>
          <cell r="CJ876">
            <v>8.6999999999999993</v>
          </cell>
          <cell r="CK876">
            <v>8.6999999999999993</v>
          </cell>
          <cell r="CM876">
            <v>7.8</v>
          </cell>
          <cell r="CO876" t="str">
            <v>X</v>
          </cell>
          <cell r="CP876">
            <v>7.9</v>
          </cell>
          <cell r="CS876" t="str">
            <v>X</v>
          </cell>
          <cell r="CV876">
            <v>9.5</v>
          </cell>
          <cell r="CW876">
            <v>20</v>
          </cell>
          <cell r="CX876">
            <v>6</v>
          </cell>
          <cell r="DB876">
            <v>0</v>
          </cell>
          <cell r="DC876">
            <v>5</v>
          </cell>
          <cell r="DD876">
            <v>122</v>
          </cell>
          <cell r="DE876">
            <v>15</v>
          </cell>
          <cell r="DF876">
            <v>136</v>
          </cell>
          <cell r="DG876">
            <v>122</v>
          </cell>
          <cell r="DH876">
            <v>7.34</v>
          </cell>
          <cell r="DI876">
            <v>3.04</v>
          </cell>
        </row>
        <row r="877">
          <cell r="A877">
            <v>25207116184</v>
          </cell>
          <cell r="B877" t="str">
            <v>Lê</v>
          </cell>
          <cell r="C877" t="str">
            <v>Hiền</v>
          </cell>
          <cell r="D877" t="str">
            <v>Vy</v>
          </cell>
          <cell r="E877">
            <v>36922</v>
          </cell>
          <cell r="F877" t="str">
            <v>Nữ</v>
          </cell>
          <cell r="G877" t="str">
            <v>Đã Đăng Ký (chưa học xong)</v>
          </cell>
          <cell r="H877">
            <v>8.1999999999999993</v>
          </cell>
          <cell r="I877">
            <v>6.9</v>
          </cell>
          <cell r="K877">
            <v>8.3000000000000007</v>
          </cell>
          <cell r="M877">
            <v>8.6</v>
          </cell>
          <cell r="N877">
            <v>7</v>
          </cell>
          <cell r="O877">
            <v>8.6</v>
          </cell>
          <cell r="P877">
            <v>6.6</v>
          </cell>
          <cell r="R877">
            <v>5.0999999999999996</v>
          </cell>
          <cell r="W877">
            <v>6.6</v>
          </cell>
          <cell r="X877" t="str">
            <v>X</v>
          </cell>
          <cell r="Y877">
            <v>8</v>
          </cell>
          <cell r="Z877">
            <v>10</v>
          </cell>
          <cell r="AA877">
            <v>7.1</v>
          </cell>
          <cell r="AB877">
            <v>7.1</v>
          </cell>
          <cell r="AC877">
            <v>8.5</v>
          </cell>
          <cell r="AD877">
            <v>8.6</v>
          </cell>
          <cell r="AE877">
            <v>9.1999999999999993</v>
          </cell>
          <cell r="AF877">
            <v>7.1</v>
          </cell>
          <cell r="AG877">
            <v>9.5</v>
          </cell>
          <cell r="AH877">
            <v>7.5</v>
          </cell>
          <cell r="AI877">
            <v>4.2</v>
          </cell>
          <cell r="AJ877">
            <v>7.9</v>
          </cell>
          <cell r="AK877">
            <v>8.9</v>
          </cell>
          <cell r="AL877">
            <v>8</v>
          </cell>
          <cell r="AM877">
            <v>9.5</v>
          </cell>
          <cell r="AN877">
            <v>50</v>
          </cell>
          <cell r="AO877">
            <v>2</v>
          </cell>
          <cell r="AP877">
            <v>9</v>
          </cell>
          <cell r="AQ877">
            <v>7.1</v>
          </cell>
          <cell r="AV877">
            <v>7.3</v>
          </cell>
          <cell r="BD877">
            <v>5.5</v>
          </cell>
          <cell r="BE877">
            <v>4</v>
          </cell>
          <cell r="BF877">
            <v>1</v>
          </cell>
          <cell r="BG877">
            <v>8.4</v>
          </cell>
          <cell r="BH877">
            <v>8.1999999999999993</v>
          </cell>
          <cell r="BI877">
            <v>9.5</v>
          </cell>
          <cell r="BJ877">
            <v>5.6</v>
          </cell>
          <cell r="BK877">
            <v>7.6</v>
          </cell>
          <cell r="BL877">
            <v>6.1</v>
          </cell>
          <cell r="BM877">
            <v>6.9</v>
          </cell>
          <cell r="BN877">
            <v>6.9</v>
          </cell>
          <cell r="BO877">
            <v>5.4</v>
          </cell>
          <cell r="BP877">
            <v>4.0999999999999996</v>
          </cell>
          <cell r="BQ877">
            <v>5.4</v>
          </cell>
          <cell r="BR877">
            <v>4.4000000000000004</v>
          </cell>
          <cell r="BS877">
            <v>8</v>
          </cell>
          <cell r="BU877">
            <v>7.4</v>
          </cell>
          <cell r="BV877">
            <v>6.9</v>
          </cell>
          <cell r="BW877">
            <v>5.2</v>
          </cell>
          <cell r="BX877">
            <v>4.4000000000000004</v>
          </cell>
          <cell r="BY877">
            <v>7.6</v>
          </cell>
          <cell r="BZ877">
            <v>9.6999999999999993</v>
          </cell>
          <cell r="CA877">
            <v>50</v>
          </cell>
          <cell r="CB877">
            <v>0</v>
          </cell>
          <cell r="CD877">
            <v>8.1999999999999993</v>
          </cell>
          <cell r="CF877">
            <v>8.4</v>
          </cell>
          <cell r="CG877">
            <v>8.1999999999999993</v>
          </cell>
          <cell r="CI877">
            <v>6.3</v>
          </cell>
          <cell r="CJ877">
            <v>7.9</v>
          </cell>
          <cell r="CK877">
            <v>8.6</v>
          </cell>
          <cell r="CM877">
            <v>6</v>
          </cell>
          <cell r="CO877" t="str">
            <v>X</v>
          </cell>
          <cell r="CP877">
            <v>8.3000000000000007</v>
          </cell>
          <cell r="CS877" t="str">
            <v>X</v>
          </cell>
          <cell r="CU877">
            <v>10</v>
          </cell>
          <cell r="CV877">
            <v>8.6</v>
          </cell>
          <cell r="CW877">
            <v>21</v>
          </cell>
          <cell r="CX877">
            <v>5</v>
          </cell>
          <cell r="DB877">
            <v>0</v>
          </cell>
          <cell r="DC877">
            <v>5</v>
          </cell>
          <cell r="DD877">
            <v>125</v>
          </cell>
          <cell r="DE877">
            <v>13</v>
          </cell>
          <cell r="DF877">
            <v>136</v>
          </cell>
          <cell r="DG877">
            <v>125</v>
          </cell>
          <cell r="DH877">
            <v>7.3</v>
          </cell>
          <cell r="DI877">
            <v>3</v>
          </cell>
        </row>
        <row r="878">
          <cell r="A878">
            <v>25207116266</v>
          </cell>
          <cell r="B878" t="str">
            <v>Phạm</v>
          </cell>
          <cell r="C878" t="str">
            <v>Thị Thanh</v>
          </cell>
          <cell r="D878" t="str">
            <v>Vy</v>
          </cell>
          <cell r="E878">
            <v>37095</v>
          </cell>
          <cell r="F878" t="str">
            <v>Nữ</v>
          </cell>
          <cell r="G878" t="str">
            <v>Đã Đăng Ký (chưa học xong)</v>
          </cell>
          <cell r="H878">
            <v>6.1</v>
          </cell>
          <cell r="I878">
            <v>8</v>
          </cell>
          <cell r="K878">
            <v>8.4</v>
          </cell>
          <cell r="M878">
            <v>8.1</v>
          </cell>
          <cell r="N878">
            <v>7.3</v>
          </cell>
          <cell r="O878">
            <v>8.3000000000000007</v>
          </cell>
          <cell r="P878">
            <v>8.9</v>
          </cell>
          <cell r="R878">
            <v>9.6999999999999993</v>
          </cell>
          <cell r="V878">
            <v>9.3000000000000007</v>
          </cell>
          <cell r="W878">
            <v>8.1</v>
          </cell>
          <cell r="Y878">
            <v>8.6</v>
          </cell>
          <cell r="Z878">
            <v>8.6999999999999993</v>
          </cell>
          <cell r="AA878">
            <v>8.5</v>
          </cell>
          <cell r="AB878">
            <v>8.8000000000000007</v>
          </cell>
          <cell r="AC878">
            <v>7.3</v>
          </cell>
          <cell r="AD878">
            <v>8</v>
          </cell>
          <cell r="AE878">
            <v>9.5</v>
          </cell>
          <cell r="AF878">
            <v>8</v>
          </cell>
          <cell r="AG878">
            <v>8</v>
          </cell>
          <cell r="AH878">
            <v>5.7</v>
          </cell>
          <cell r="AI878">
            <v>7.8</v>
          </cell>
          <cell r="AJ878">
            <v>9.1</v>
          </cell>
          <cell r="AK878">
            <v>8.4</v>
          </cell>
          <cell r="AL878">
            <v>8.9</v>
          </cell>
          <cell r="AM878">
            <v>8.8000000000000007</v>
          </cell>
          <cell r="AN878">
            <v>52</v>
          </cell>
          <cell r="AO878">
            <v>0</v>
          </cell>
          <cell r="AP878">
            <v>7.3</v>
          </cell>
          <cell r="AQ878">
            <v>6.2</v>
          </cell>
          <cell r="AR878">
            <v>9.1999999999999993</v>
          </cell>
          <cell r="AX878">
            <v>9.3000000000000007</v>
          </cell>
          <cell r="BD878">
            <v>5.5</v>
          </cell>
          <cell r="BE878">
            <v>5</v>
          </cell>
          <cell r="BF878">
            <v>0</v>
          </cell>
          <cell r="BG878">
            <v>7.2</v>
          </cell>
          <cell r="BH878">
            <v>8.1999999999999993</v>
          </cell>
          <cell r="BI878">
            <v>9</v>
          </cell>
          <cell r="BJ878">
            <v>7.6</v>
          </cell>
          <cell r="BK878">
            <v>9.1</v>
          </cell>
          <cell r="BL878">
            <v>6.7</v>
          </cell>
          <cell r="BM878">
            <v>8.9</v>
          </cell>
          <cell r="BN878">
            <v>8.1999999999999993</v>
          </cell>
          <cell r="BO878">
            <v>7.5</v>
          </cell>
          <cell r="BP878">
            <v>7.5</v>
          </cell>
          <cell r="BQ878">
            <v>6</v>
          </cell>
          <cell r="BR878">
            <v>7.4</v>
          </cell>
          <cell r="BS878">
            <v>8.8000000000000007</v>
          </cell>
          <cell r="BU878">
            <v>8.5</v>
          </cell>
          <cell r="BV878">
            <v>8.9</v>
          </cell>
          <cell r="BW878">
            <v>7.2</v>
          </cell>
          <cell r="BX878">
            <v>7.3</v>
          </cell>
          <cell r="BY878">
            <v>7.6</v>
          </cell>
          <cell r="BZ878">
            <v>9.9</v>
          </cell>
          <cell r="CA878">
            <v>50</v>
          </cell>
          <cell r="CB878">
            <v>0</v>
          </cell>
          <cell r="CD878">
            <v>7.7</v>
          </cell>
          <cell r="CF878">
            <v>8.6</v>
          </cell>
          <cell r="CI878">
            <v>7.9</v>
          </cell>
          <cell r="CJ878">
            <v>8.3000000000000007</v>
          </cell>
          <cell r="CK878">
            <v>8.8000000000000007</v>
          </cell>
          <cell r="CM878">
            <v>8.8000000000000007</v>
          </cell>
          <cell r="CO878">
            <v>8.4</v>
          </cell>
          <cell r="CP878" t="str">
            <v>X</v>
          </cell>
          <cell r="CS878" t="str">
            <v>X</v>
          </cell>
          <cell r="CU878">
            <v>9.6</v>
          </cell>
          <cell r="CV878">
            <v>9.5</v>
          </cell>
          <cell r="CW878">
            <v>18</v>
          </cell>
          <cell r="CX878">
            <v>8</v>
          </cell>
          <cell r="DB878">
            <v>0</v>
          </cell>
          <cell r="DC878">
            <v>5</v>
          </cell>
          <cell r="DD878">
            <v>125</v>
          </cell>
          <cell r="DE878">
            <v>13</v>
          </cell>
          <cell r="DF878">
            <v>136</v>
          </cell>
          <cell r="DG878">
            <v>125</v>
          </cell>
          <cell r="DH878">
            <v>8.11</v>
          </cell>
          <cell r="DI878">
            <v>3.54</v>
          </cell>
        </row>
        <row r="879">
          <cell r="A879">
            <v>25207116405</v>
          </cell>
          <cell r="B879" t="str">
            <v>Nguyễn</v>
          </cell>
          <cell r="C879" t="str">
            <v>Thị Cẩm</v>
          </cell>
          <cell r="D879" t="str">
            <v>Vy</v>
          </cell>
          <cell r="E879">
            <v>37024</v>
          </cell>
          <cell r="F879" t="str">
            <v>Nữ</v>
          </cell>
          <cell r="G879" t="str">
            <v>Đã Đăng Ký (chưa học xong)</v>
          </cell>
          <cell r="H879">
            <v>8.6</v>
          </cell>
          <cell r="I879">
            <v>8.1999999999999993</v>
          </cell>
          <cell r="K879">
            <v>8.9</v>
          </cell>
          <cell r="M879">
            <v>8.5</v>
          </cell>
          <cell r="N879">
            <v>7.1</v>
          </cell>
          <cell r="O879">
            <v>7</v>
          </cell>
          <cell r="P879">
            <v>9.3000000000000007</v>
          </cell>
          <cell r="Q879">
            <v>9.1</v>
          </cell>
          <cell r="W879">
            <v>8</v>
          </cell>
          <cell r="X879">
            <v>8.1</v>
          </cell>
          <cell r="Y879">
            <v>9</v>
          </cell>
          <cell r="Z879">
            <v>9.6999999999999993</v>
          </cell>
          <cell r="AA879">
            <v>8.6</v>
          </cell>
          <cell r="AB879">
            <v>8.8000000000000007</v>
          </cell>
          <cell r="AC879">
            <v>8</v>
          </cell>
          <cell r="AD879">
            <v>9.3000000000000007</v>
          </cell>
          <cell r="AE879">
            <v>9.3000000000000007</v>
          </cell>
          <cell r="AF879" t="str">
            <v>P (P/F)</v>
          </cell>
          <cell r="AG879" t="str">
            <v>P (P/F)</v>
          </cell>
          <cell r="AH879">
            <v>6.5</v>
          </cell>
          <cell r="AI879">
            <v>7</v>
          </cell>
          <cell r="AJ879">
            <v>7.9</v>
          </cell>
          <cell r="AK879">
            <v>8.6</v>
          </cell>
          <cell r="AL879">
            <v>5.5</v>
          </cell>
          <cell r="AM879">
            <v>8.6</v>
          </cell>
          <cell r="AN879">
            <v>52</v>
          </cell>
          <cell r="AO879">
            <v>0</v>
          </cell>
          <cell r="AP879">
            <v>7</v>
          </cell>
          <cell r="AQ879">
            <v>6.4</v>
          </cell>
          <cell r="AW879">
            <v>9.1999999999999993</v>
          </cell>
          <cell r="BC879">
            <v>8.1999999999999993</v>
          </cell>
          <cell r="BD879">
            <v>8.6999999999999993</v>
          </cell>
          <cell r="BE879">
            <v>5</v>
          </cell>
          <cell r="BF879">
            <v>0</v>
          </cell>
          <cell r="BG879">
            <v>9.1999999999999993</v>
          </cell>
          <cell r="BH879">
            <v>7.3</v>
          </cell>
          <cell r="BI879">
            <v>9.1</v>
          </cell>
          <cell r="BJ879">
            <v>6.6</v>
          </cell>
          <cell r="BK879">
            <v>8.6</v>
          </cell>
          <cell r="BL879">
            <v>9.1</v>
          </cell>
          <cell r="BM879">
            <v>6.5</v>
          </cell>
          <cell r="BN879">
            <v>7.8</v>
          </cell>
          <cell r="BO879">
            <v>8.6</v>
          </cell>
          <cell r="BP879">
            <v>6.3</v>
          </cell>
          <cell r="BQ879">
            <v>6.7</v>
          </cell>
          <cell r="BR879">
            <v>8.8000000000000007</v>
          </cell>
          <cell r="BS879">
            <v>9.1</v>
          </cell>
          <cell r="BU879">
            <v>8</v>
          </cell>
          <cell r="BV879">
            <v>9.1</v>
          </cell>
          <cell r="BW879">
            <v>6.8</v>
          </cell>
          <cell r="BX879">
            <v>7.8</v>
          </cell>
          <cell r="BY879">
            <v>8.1999999999999993</v>
          </cell>
          <cell r="BZ879">
            <v>10</v>
          </cell>
          <cell r="CA879">
            <v>50</v>
          </cell>
          <cell r="CB879">
            <v>0</v>
          </cell>
          <cell r="CC879">
            <v>7.8</v>
          </cell>
          <cell r="CF879">
            <v>8.1</v>
          </cell>
          <cell r="CI879">
            <v>9.1999999999999993</v>
          </cell>
          <cell r="CJ879">
            <v>8.8000000000000007</v>
          </cell>
          <cell r="CK879">
            <v>8.1</v>
          </cell>
          <cell r="CM879">
            <v>8.9</v>
          </cell>
          <cell r="CO879">
            <v>8.5</v>
          </cell>
          <cell r="CP879" t="str">
            <v>X</v>
          </cell>
          <cell r="CT879" t="str">
            <v>X</v>
          </cell>
          <cell r="CU879">
            <v>10</v>
          </cell>
          <cell r="CV879">
            <v>9.6</v>
          </cell>
          <cell r="CW879">
            <v>19</v>
          </cell>
          <cell r="CX879">
            <v>8</v>
          </cell>
          <cell r="DB879">
            <v>0</v>
          </cell>
          <cell r="DC879">
            <v>5</v>
          </cell>
          <cell r="DD879">
            <v>126</v>
          </cell>
          <cell r="DE879">
            <v>13</v>
          </cell>
          <cell r="DF879">
            <v>136</v>
          </cell>
          <cell r="DG879">
            <v>126</v>
          </cell>
          <cell r="DH879">
            <v>8.16</v>
          </cell>
          <cell r="DI879">
            <v>3.56</v>
          </cell>
        </row>
        <row r="880">
          <cell r="A880">
            <v>25207117045</v>
          </cell>
          <cell r="B880" t="str">
            <v>Trần</v>
          </cell>
          <cell r="C880" t="str">
            <v>Đào Ái</v>
          </cell>
          <cell r="D880" t="str">
            <v>Vy</v>
          </cell>
          <cell r="E880">
            <v>36930</v>
          </cell>
          <cell r="F880" t="str">
            <v>Nữ</v>
          </cell>
          <cell r="G880" t="str">
            <v>Đã Đăng Ký (chưa học xong)</v>
          </cell>
          <cell r="H880">
            <v>6.3</v>
          </cell>
          <cell r="I880">
            <v>8.1999999999999993</v>
          </cell>
          <cell r="K880">
            <v>8.1999999999999993</v>
          </cell>
          <cell r="M880">
            <v>6.8</v>
          </cell>
          <cell r="N880">
            <v>6.4</v>
          </cell>
          <cell r="O880">
            <v>5.2</v>
          </cell>
          <cell r="P880">
            <v>6.1</v>
          </cell>
          <cell r="R880">
            <v>7.8</v>
          </cell>
          <cell r="W880">
            <v>7.5</v>
          </cell>
          <cell r="X880">
            <v>9.6</v>
          </cell>
          <cell r="Y880">
            <v>7.5</v>
          </cell>
          <cell r="Z880">
            <v>9.1999999999999993</v>
          </cell>
          <cell r="AA880">
            <v>8.5</v>
          </cell>
          <cell r="AB880">
            <v>6.8</v>
          </cell>
          <cell r="AC880">
            <v>9.3000000000000007</v>
          </cell>
          <cell r="AD880">
            <v>9.3000000000000007</v>
          </cell>
          <cell r="AE880">
            <v>9.3000000000000007</v>
          </cell>
          <cell r="AF880">
            <v>7.1</v>
          </cell>
          <cell r="AG880">
            <v>9.6999999999999993</v>
          </cell>
          <cell r="AH880">
            <v>9.3000000000000007</v>
          </cell>
          <cell r="AI880">
            <v>7.2</v>
          </cell>
          <cell r="AJ880">
            <v>7</v>
          </cell>
          <cell r="AK880">
            <v>7.3</v>
          </cell>
          <cell r="AL880">
            <v>8.6</v>
          </cell>
          <cell r="AM880">
            <v>8.1</v>
          </cell>
          <cell r="AN880">
            <v>52</v>
          </cell>
          <cell r="AO880">
            <v>0</v>
          </cell>
          <cell r="AP880">
            <v>6.2</v>
          </cell>
          <cell r="AQ880">
            <v>7.1</v>
          </cell>
          <cell r="AR880">
            <v>8.4</v>
          </cell>
          <cell r="AX880">
            <v>6.6</v>
          </cell>
          <cell r="BD880">
            <v>6.8</v>
          </cell>
          <cell r="BE880">
            <v>5</v>
          </cell>
          <cell r="BF880">
            <v>0</v>
          </cell>
          <cell r="BG880">
            <v>7.5</v>
          </cell>
          <cell r="BH880">
            <v>9.4</v>
          </cell>
          <cell r="BI880">
            <v>9.3000000000000007</v>
          </cell>
          <cell r="BJ880">
            <v>7.8</v>
          </cell>
          <cell r="BK880">
            <v>7.2</v>
          </cell>
          <cell r="BL880">
            <v>8.4</v>
          </cell>
          <cell r="BM880">
            <v>6.2</v>
          </cell>
          <cell r="BN880">
            <v>5.3</v>
          </cell>
          <cell r="BO880" t="str">
            <v>X</v>
          </cell>
          <cell r="BP880">
            <v>5.2</v>
          </cell>
          <cell r="BQ880">
            <v>8.1</v>
          </cell>
          <cell r="BR880">
            <v>9</v>
          </cell>
          <cell r="BS880">
            <v>8.9</v>
          </cell>
          <cell r="BU880">
            <v>8.6999999999999993</v>
          </cell>
          <cell r="BV880">
            <v>7.3</v>
          </cell>
          <cell r="BW880">
            <v>6.5</v>
          </cell>
          <cell r="BX880">
            <v>8.3000000000000007</v>
          </cell>
          <cell r="BY880">
            <v>7.2</v>
          </cell>
          <cell r="BZ880">
            <v>9.4</v>
          </cell>
          <cell r="CA880">
            <v>47</v>
          </cell>
          <cell r="CB880">
            <v>3</v>
          </cell>
          <cell r="CC880">
            <v>7.2</v>
          </cell>
          <cell r="CF880">
            <v>8.3000000000000007</v>
          </cell>
          <cell r="CG880">
            <v>8.9</v>
          </cell>
          <cell r="CI880">
            <v>9</v>
          </cell>
          <cell r="CJ880">
            <v>7.7</v>
          </cell>
          <cell r="CK880">
            <v>9.1</v>
          </cell>
          <cell r="CM880">
            <v>8.6</v>
          </cell>
          <cell r="CO880">
            <v>8.8000000000000007</v>
          </cell>
          <cell r="CP880">
            <v>8.4</v>
          </cell>
          <cell r="CT880" t="str">
            <v>X</v>
          </cell>
          <cell r="CU880">
            <v>10</v>
          </cell>
          <cell r="CV880">
            <v>9.6</v>
          </cell>
          <cell r="CW880">
            <v>24</v>
          </cell>
          <cell r="CX880">
            <v>3</v>
          </cell>
          <cell r="DB880">
            <v>0</v>
          </cell>
          <cell r="DC880">
            <v>5</v>
          </cell>
          <cell r="DD880">
            <v>128</v>
          </cell>
          <cell r="DE880">
            <v>11</v>
          </cell>
          <cell r="DF880">
            <v>136</v>
          </cell>
          <cell r="DG880">
            <v>128</v>
          </cell>
          <cell r="DH880">
            <v>7.87</v>
          </cell>
          <cell r="DI880">
            <v>3.34</v>
          </cell>
        </row>
        <row r="881">
          <cell r="A881">
            <v>25207117065</v>
          </cell>
          <cell r="B881" t="str">
            <v>Đặng</v>
          </cell>
          <cell r="C881" t="str">
            <v>Lê Tường</v>
          </cell>
          <cell r="D881" t="str">
            <v>Vy</v>
          </cell>
          <cell r="E881">
            <v>37020</v>
          </cell>
          <cell r="F881" t="str">
            <v>Nữ</v>
          </cell>
          <cell r="G881" t="str">
            <v>Đã Đăng Ký (chưa học xong)</v>
          </cell>
          <cell r="H881">
            <v>5.7</v>
          </cell>
          <cell r="I881">
            <v>8.1</v>
          </cell>
          <cell r="K881">
            <v>6.1</v>
          </cell>
          <cell r="M881">
            <v>6.6</v>
          </cell>
          <cell r="N881">
            <v>6.8</v>
          </cell>
          <cell r="O881">
            <v>7.6</v>
          </cell>
          <cell r="P881">
            <v>8.5</v>
          </cell>
          <cell r="R881">
            <v>9.1999999999999993</v>
          </cell>
          <cell r="W881">
            <v>8.5</v>
          </cell>
          <cell r="X881">
            <v>7.8</v>
          </cell>
          <cell r="Y881">
            <v>9.1</v>
          </cell>
          <cell r="Z881">
            <v>9.5</v>
          </cell>
          <cell r="AA881">
            <v>5.9</v>
          </cell>
          <cell r="AB881">
            <v>7.8</v>
          </cell>
          <cell r="AC881">
            <v>7.5</v>
          </cell>
          <cell r="AD881" t="str">
            <v>X</v>
          </cell>
          <cell r="AE881">
            <v>9.1</v>
          </cell>
          <cell r="AF881">
            <v>7.8</v>
          </cell>
          <cell r="AG881">
            <v>6</v>
          </cell>
          <cell r="AH881">
            <v>8.8000000000000007</v>
          </cell>
          <cell r="AI881">
            <v>9.4</v>
          </cell>
          <cell r="AJ881">
            <v>7.3</v>
          </cell>
          <cell r="AK881">
            <v>8.1</v>
          </cell>
          <cell r="AL881">
            <v>7.2</v>
          </cell>
          <cell r="AM881">
            <v>8.6</v>
          </cell>
          <cell r="AN881">
            <v>50</v>
          </cell>
          <cell r="AO881">
            <v>2</v>
          </cell>
          <cell r="AP881">
            <v>7.3</v>
          </cell>
          <cell r="AQ881">
            <v>7.1</v>
          </cell>
          <cell r="AV881">
            <v>6.5</v>
          </cell>
          <cell r="AX881">
            <v>6.8</v>
          </cell>
          <cell r="BD881">
            <v>4.5999999999999996</v>
          </cell>
          <cell r="BE881">
            <v>5</v>
          </cell>
          <cell r="BF881">
            <v>0</v>
          </cell>
          <cell r="BG881">
            <v>7.4</v>
          </cell>
          <cell r="BH881">
            <v>6.2</v>
          </cell>
          <cell r="BI881">
            <v>9.1</v>
          </cell>
          <cell r="BJ881">
            <v>6.2</v>
          </cell>
          <cell r="BK881">
            <v>8.1999999999999993</v>
          </cell>
          <cell r="BL881">
            <v>6.7</v>
          </cell>
          <cell r="BM881">
            <v>6.1</v>
          </cell>
          <cell r="BN881">
            <v>7</v>
          </cell>
          <cell r="BO881">
            <v>7.5</v>
          </cell>
          <cell r="BP881">
            <v>7.5</v>
          </cell>
          <cell r="BQ881">
            <v>8</v>
          </cell>
          <cell r="BR881">
            <v>8.9</v>
          </cell>
          <cell r="BS881">
            <v>8.5</v>
          </cell>
          <cell r="BU881">
            <v>8</v>
          </cell>
          <cell r="BV881">
            <v>8.1</v>
          </cell>
          <cell r="BW881">
            <v>5.4</v>
          </cell>
          <cell r="BX881">
            <v>7.7</v>
          </cell>
          <cell r="BY881">
            <v>8.8000000000000007</v>
          </cell>
          <cell r="BZ881">
            <v>9.1999999999999993</v>
          </cell>
          <cell r="CA881">
            <v>50</v>
          </cell>
          <cell r="CB881">
            <v>0</v>
          </cell>
          <cell r="CC881" t="str">
            <v>X</v>
          </cell>
          <cell r="CD881">
            <v>9.1999999999999993</v>
          </cell>
          <cell r="CF881">
            <v>7.7</v>
          </cell>
          <cell r="CI881">
            <v>7.1</v>
          </cell>
          <cell r="CJ881" t="str">
            <v>X</v>
          </cell>
          <cell r="CK881">
            <v>8.4</v>
          </cell>
          <cell r="CM881">
            <v>8.9</v>
          </cell>
          <cell r="CO881" t="str">
            <v>X</v>
          </cell>
          <cell r="CP881">
            <v>7.9</v>
          </cell>
          <cell r="CS881" t="str">
            <v>X</v>
          </cell>
          <cell r="CU881">
            <v>9.9</v>
          </cell>
          <cell r="CV881">
            <v>8.6999999999999993</v>
          </cell>
          <cell r="CW881">
            <v>16</v>
          </cell>
          <cell r="CX881">
            <v>10</v>
          </cell>
          <cell r="DB881">
            <v>0</v>
          </cell>
          <cell r="DC881">
            <v>5</v>
          </cell>
          <cell r="DD881">
            <v>121</v>
          </cell>
          <cell r="DE881">
            <v>17</v>
          </cell>
          <cell r="DF881">
            <v>136</v>
          </cell>
          <cell r="DG881">
            <v>121</v>
          </cell>
          <cell r="DH881">
            <v>7.7</v>
          </cell>
          <cell r="DI881">
            <v>3.29</v>
          </cell>
        </row>
        <row r="882">
          <cell r="A882">
            <v>25207117202</v>
          </cell>
          <cell r="B882" t="str">
            <v>Trần</v>
          </cell>
          <cell r="C882" t="str">
            <v>Thị Ly</v>
          </cell>
          <cell r="D882" t="str">
            <v>Vy</v>
          </cell>
          <cell r="E882">
            <v>36908</v>
          </cell>
          <cell r="F882" t="str">
            <v>Nữ</v>
          </cell>
          <cell r="G882" t="str">
            <v>Đã Đăng Ký (chưa học xong)</v>
          </cell>
          <cell r="H882">
            <v>4.2</v>
          </cell>
          <cell r="I882">
            <v>8.8000000000000007</v>
          </cell>
          <cell r="K882">
            <v>8.8000000000000007</v>
          </cell>
          <cell r="M882">
            <v>8.3000000000000007</v>
          </cell>
          <cell r="N882">
            <v>7.5</v>
          </cell>
          <cell r="O882">
            <v>6.5</v>
          </cell>
          <cell r="P882">
            <v>8.5</v>
          </cell>
          <cell r="R882">
            <v>8.9</v>
          </cell>
          <cell r="W882">
            <v>9.5</v>
          </cell>
          <cell r="X882" t="str">
            <v>X</v>
          </cell>
          <cell r="Y882">
            <v>8.9</v>
          </cell>
          <cell r="Z882">
            <v>7.8</v>
          </cell>
          <cell r="AA882">
            <v>8.1</v>
          </cell>
          <cell r="AB882">
            <v>6.3</v>
          </cell>
          <cell r="AC882">
            <v>9.1999999999999993</v>
          </cell>
          <cell r="AD882">
            <v>6.8</v>
          </cell>
          <cell r="AE882">
            <v>9.1</v>
          </cell>
          <cell r="AF882">
            <v>7.6</v>
          </cell>
          <cell r="AG882">
            <v>8.6999999999999993</v>
          </cell>
          <cell r="AH882">
            <v>7</v>
          </cell>
          <cell r="AI882">
            <v>9</v>
          </cell>
          <cell r="AJ882">
            <v>8.9</v>
          </cell>
          <cell r="AK882">
            <v>9.1</v>
          </cell>
          <cell r="AL882">
            <v>9.1</v>
          </cell>
          <cell r="AM882" t="str">
            <v>X</v>
          </cell>
          <cell r="AN882">
            <v>48</v>
          </cell>
          <cell r="AO882">
            <v>4</v>
          </cell>
          <cell r="AP882">
            <v>5.3</v>
          </cell>
          <cell r="AQ882">
            <v>7.1</v>
          </cell>
          <cell r="AW882">
            <v>8.6999999999999993</v>
          </cell>
          <cell r="BC882">
            <v>8.4</v>
          </cell>
          <cell r="BD882">
            <v>6.6</v>
          </cell>
          <cell r="BE882">
            <v>5</v>
          </cell>
          <cell r="BF882">
            <v>0</v>
          </cell>
          <cell r="BG882">
            <v>6.7</v>
          </cell>
          <cell r="BH882">
            <v>8.9</v>
          </cell>
          <cell r="BI882">
            <v>8.9</v>
          </cell>
          <cell r="BJ882">
            <v>6.7</v>
          </cell>
          <cell r="BK882">
            <v>9</v>
          </cell>
          <cell r="BL882">
            <v>9.4</v>
          </cell>
          <cell r="BM882">
            <v>8.6999999999999993</v>
          </cell>
          <cell r="BN882">
            <v>8.3000000000000007</v>
          </cell>
          <cell r="BO882">
            <v>8.3000000000000007</v>
          </cell>
          <cell r="BP882">
            <v>6</v>
          </cell>
          <cell r="BQ882">
            <v>8.9</v>
          </cell>
          <cell r="BR882">
            <v>8.6</v>
          </cell>
          <cell r="BS882">
            <v>8.5</v>
          </cell>
          <cell r="BU882">
            <v>9.1</v>
          </cell>
          <cell r="BV882">
            <v>8.6</v>
          </cell>
          <cell r="BW882">
            <v>8.8000000000000007</v>
          </cell>
          <cell r="BX882">
            <v>8</v>
          </cell>
          <cell r="BY882">
            <v>9.6999999999999993</v>
          </cell>
          <cell r="BZ882">
            <v>9.6</v>
          </cell>
          <cell r="CA882">
            <v>50</v>
          </cell>
          <cell r="CB882">
            <v>0</v>
          </cell>
          <cell r="CD882">
            <v>9</v>
          </cell>
          <cell r="CF882">
            <v>8.9</v>
          </cell>
          <cell r="CG882">
            <v>9.1</v>
          </cell>
          <cell r="CI882">
            <v>9</v>
          </cell>
          <cell r="CJ882">
            <v>8.6</v>
          </cell>
          <cell r="CK882">
            <v>9.1999999999999993</v>
          </cell>
          <cell r="CM882">
            <v>8.9</v>
          </cell>
          <cell r="CO882">
            <v>9.4</v>
          </cell>
          <cell r="CP882">
            <v>7.9</v>
          </cell>
          <cell r="CT882" t="str">
            <v>X</v>
          </cell>
          <cell r="CU882">
            <v>8.6</v>
          </cell>
          <cell r="CV882" t="str">
            <v>X</v>
          </cell>
          <cell r="CW882">
            <v>22</v>
          </cell>
          <cell r="CX882">
            <v>4</v>
          </cell>
          <cell r="DB882">
            <v>0</v>
          </cell>
          <cell r="DC882">
            <v>5</v>
          </cell>
          <cell r="DD882">
            <v>125</v>
          </cell>
          <cell r="DE882">
            <v>13</v>
          </cell>
          <cell r="DF882">
            <v>136</v>
          </cell>
          <cell r="DG882">
            <v>125</v>
          </cell>
          <cell r="DH882">
            <v>8.32</v>
          </cell>
          <cell r="DI882">
            <v>3.64</v>
          </cell>
        </row>
        <row r="883">
          <cell r="A883">
            <v>25207215554</v>
          </cell>
          <cell r="B883" t="str">
            <v>Huỳnh</v>
          </cell>
          <cell r="C883" t="str">
            <v>Thị Thảo</v>
          </cell>
          <cell r="D883" t="str">
            <v>Vy</v>
          </cell>
          <cell r="E883">
            <v>37197</v>
          </cell>
          <cell r="F883" t="str">
            <v>Nữ</v>
          </cell>
          <cell r="G883" t="str">
            <v>Đã Đăng Ký (chưa học xong)</v>
          </cell>
          <cell r="H883">
            <v>5.6</v>
          </cell>
          <cell r="I883">
            <v>7.9</v>
          </cell>
          <cell r="K883">
            <v>8</v>
          </cell>
          <cell r="M883">
            <v>7.5</v>
          </cell>
          <cell r="N883">
            <v>8.6999999999999993</v>
          </cell>
          <cell r="O883">
            <v>6.9</v>
          </cell>
          <cell r="P883">
            <v>8.5</v>
          </cell>
          <cell r="R883">
            <v>9.9</v>
          </cell>
          <cell r="W883">
            <v>8.1</v>
          </cell>
          <cell r="X883">
            <v>9.1999999999999993</v>
          </cell>
          <cell r="Y883">
            <v>9.3000000000000007</v>
          </cell>
          <cell r="Z883">
            <v>9.4</v>
          </cell>
          <cell r="AA883">
            <v>8.4</v>
          </cell>
          <cell r="AB883">
            <v>6.2</v>
          </cell>
          <cell r="AC883">
            <v>9.1999999999999993</v>
          </cell>
          <cell r="AD883">
            <v>8.8000000000000007</v>
          </cell>
          <cell r="AE883">
            <v>8.1999999999999993</v>
          </cell>
          <cell r="AF883">
            <v>6.5</v>
          </cell>
          <cell r="AG883">
            <v>7.4</v>
          </cell>
          <cell r="AH883">
            <v>5.6</v>
          </cell>
          <cell r="AI883">
            <v>7.8</v>
          </cell>
          <cell r="AJ883">
            <v>7</v>
          </cell>
          <cell r="AK883">
            <v>8.1</v>
          </cell>
          <cell r="AL883">
            <v>6.5</v>
          </cell>
          <cell r="AM883">
            <v>8.4</v>
          </cell>
          <cell r="AN883">
            <v>52</v>
          </cell>
          <cell r="AO883">
            <v>0</v>
          </cell>
          <cell r="AP883">
            <v>8</v>
          </cell>
          <cell r="AQ883">
            <v>6.7</v>
          </cell>
          <cell r="AR883">
            <v>8.9</v>
          </cell>
          <cell r="AX883">
            <v>5.3</v>
          </cell>
          <cell r="BD883">
            <v>5.8</v>
          </cell>
          <cell r="BE883">
            <v>5</v>
          </cell>
          <cell r="BF883">
            <v>0</v>
          </cell>
          <cell r="BG883">
            <v>7.9</v>
          </cell>
          <cell r="BH883">
            <v>9.6</v>
          </cell>
          <cell r="BI883">
            <v>8.4</v>
          </cell>
          <cell r="BJ883">
            <v>8.5</v>
          </cell>
          <cell r="BK883">
            <v>9</v>
          </cell>
          <cell r="BL883">
            <v>9.4</v>
          </cell>
          <cell r="BM883">
            <v>6.7</v>
          </cell>
          <cell r="BN883">
            <v>6.1</v>
          </cell>
          <cell r="BO883" t="str">
            <v>X</v>
          </cell>
          <cell r="BP883">
            <v>7.6</v>
          </cell>
          <cell r="BQ883">
            <v>8.9</v>
          </cell>
          <cell r="BR883">
            <v>8.6999999999999993</v>
          </cell>
          <cell r="BS883">
            <v>9.6</v>
          </cell>
          <cell r="BU883">
            <v>8.9</v>
          </cell>
          <cell r="BV883">
            <v>8.3000000000000007</v>
          </cell>
          <cell r="BW883">
            <v>5.9</v>
          </cell>
          <cell r="BX883">
            <v>8.6</v>
          </cell>
          <cell r="BY883">
            <v>7.6</v>
          </cell>
          <cell r="BZ883">
            <v>9.8000000000000007</v>
          </cell>
          <cell r="CA883">
            <v>47</v>
          </cell>
          <cell r="CB883">
            <v>3</v>
          </cell>
          <cell r="CC883">
            <v>7.4</v>
          </cell>
          <cell r="CF883">
            <v>8.6999999999999993</v>
          </cell>
          <cell r="CG883">
            <v>9.1999999999999993</v>
          </cell>
          <cell r="CI883">
            <v>9.4</v>
          </cell>
          <cell r="CJ883">
            <v>9</v>
          </cell>
          <cell r="CK883">
            <v>8.1</v>
          </cell>
          <cell r="CM883">
            <v>8.9</v>
          </cell>
          <cell r="CO883">
            <v>9.1</v>
          </cell>
          <cell r="CP883" t="str">
            <v>X</v>
          </cell>
          <cell r="CS883" t="str">
            <v>X</v>
          </cell>
          <cell r="CU883">
            <v>9.6999999999999993</v>
          </cell>
          <cell r="CV883">
            <v>10</v>
          </cell>
          <cell r="CW883">
            <v>21</v>
          </cell>
          <cell r="CX883">
            <v>6</v>
          </cell>
          <cell r="DB883">
            <v>0</v>
          </cell>
          <cell r="DC883">
            <v>5</v>
          </cell>
          <cell r="DD883">
            <v>125</v>
          </cell>
          <cell r="DE883">
            <v>14</v>
          </cell>
          <cell r="DF883">
            <v>136</v>
          </cell>
          <cell r="DG883">
            <v>125</v>
          </cell>
          <cell r="DH883">
            <v>8.16</v>
          </cell>
          <cell r="DI883">
            <v>3.51</v>
          </cell>
        </row>
        <row r="884">
          <cell r="A884">
            <v>25207215557</v>
          </cell>
          <cell r="B884" t="str">
            <v>Lê</v>
          </cell>
          <cell r="C884" t="str">
            <v>Minh Tường</v>
          </cell>
          <cell r="D884" t="str">
            <v>Vy</v>
          </cell>
          <cell r="E884">
            <v>37040</v>
          </cell>
          <cell r="F884" t="str">
            <v>Nữ</v>
          </cell>
          <cell r="G884" t="str">
            <v>Đã Đăng Ký (chưa học xong)</v>
          </cell>
          <cell r="H884">
            <v>8.6999999999999993</v>
          </cell>
          <cell r="I884">
            <v>9.1999999999999993</v>
          </cell>
          <cell r="K884">
            <v>8.3000000000000007</v>
          </cell>
          <cell r="M884">
            <v>6.6</v>
          </cell>
          <cell r="N884">
            <v>7.5</v>
          </cell>
          <cell r="O884">
            <v>8.3000000000000007</v>
          </cell>
          <cell r="P884">
            <v>8.8000000000000007</v>
          </cell>
          <cell r="R884">
            <v>8.3000000000000007</v>
          </cell>
          <cell r="W884">
            <v>7</v>
          </cell>
          <cell r="X884">
            <v>7.8</v>
          </cell>
          <cell r="Y884">
            <v>9.1</v>
          </cell>
          <cell r="Z884">
            <v>8.1999999999999993</v>
          </cell>
          <cell r="AA884">
            <v>8.1999999999999993</v>
          </cell>
          <cell r="AB884">
            <v>8.4</v>
          </cell>
          <cell r="AC884">
            <v>8.6</v>
          </cell>
          <cell r="AD884">
            <v>8.8000000000000007</v>
          </cell>
          <cell r="AE884">
            <v>9.3000000000000007</v>
          </cell>
          <cell r="AF884">
            <v>8.3000000000000007</v>
          </cell>
          <cell r="AG884">
            <v>8.6999999999999993</v>
          </cell>
          <cell r="AH884">
            <v>5.5</v>
          </cell>
          <cell r="AI884">
            <v>8.1999999999999993</v>
          </cell>
          <cell r="AJ884">
            <v>8.6999999999999993</v>
          </cell>
          <cell r="AK884">
            <v>7.5</v>
          </cell>
          <cell r="AL884" t="str">
            <v>X</v>
          </cell>
          <cell r="AM884">
            <v>7</v>
          </cell>
          <cell r="AN884">
            <v>50</v>
          </cell>
          <cell r="AO884">
            <v>2</v>
          </cell>
          <cell r="AP884">
            <v>6.4</v>
          </cell>
          <cell r="AQ884">
            <v>6.7</v>
          </cell>
          <cell r="AR884">
            <v>8.6999999999999993</v>
          </cell>
          <cell r="AX884">
            <v>8.1999999999999993</v>
          </cell>
          <cell r="BD884">
            <v>6.8</v>
          </cell>
          <cell r="BE884">
            <v>5</v>
          </cell>
          <cell r="BF884">
            <v>0</v>
          </cell>
          <cell r="BG884">
            <v>7.3</v>
          </cell>
          <cell r="BH884">
            <v>8.6</v>
          </cell>
          <cell r="BI884">
            <v>8.6</v>
          </cell>
          <cell r="BJ884">
            <v>7.3</v>
          </cell>
          <cell r="BK884">
            <v>7.9</v>
          </cell>
          <cell r="BL884">
            <v>8.6</v>
          </cell>
          <cell r="BM884">
            <v>8.1</v>
          </cell>
          <cell r="BN884">
            <v>5.8</v>
          </cell>
          <cell r="BO884" t="str">
            <v>X</v>
          </cell>
          <cell r="BP884">
            <v>6.9</v>
          </cell>
          <cell r="BQ884">
            <v>8.1999999999999993</v>
          </cell>
          <cell r="BR884">
            <v>8.6999999999999993</v>
          </cell>
          <cell r="BS884">
            <v>8.5</v>
          </cell>
          <cell r="BU884">
            <v>6.5</v>
          </cell>
          <cell r="BV884">
            <v>8.5</v>
          </cell>
          <cell r="BW884">
            <v>7.2</v>
          </cell>
          <cell r="BX884">
            <v>7</v>
          </cell>
          <cell r="BY884">
            <v>6.8</v>
          </cell>
          <cell r="BZ884">
            <v>9.3000000000000007</v>
          </cell>
          <cell r="CA884">
            <v>47</v>
          </cell>
          <cell r="CB884">
            <v>3</v>
          </cell>
          <cell r="CC884">
            <v>7.1</v>
          </cell>
          <cell r="CF884">
            <v>8.6</v>
          </cell>
          <cell r="CG884">
            <v>7.6</v>
          </cell>
          <cell r="CI884">
            <v>8.4</v>
          </cell>
          <cell r="CJ884">
            <v>8.6</v>
          </cell>
          <cell r="CK884">
            <v>8.9</v>
          </cell>
          <cell r="CM884">
            <v>8.1</v>
          </cell>
          <cell r="CO884" t="str">
            <v>X</v>
          </cell>
          <cell r="CP884">
            <v>7.4</v>
          </cell>
          <cell r="CS884" t="str">
            <v>X</v>
          </cell>
          <cell r="CU884">
            <v>10</v>
          </cell>
          <cell r="CV884">
            <v>6.8</v>
          </cell>
          <cell r="CW884">
            <v>22</v>
          </cell>
          <cell r="CX884">
            <v>5</v>
          </cell>
          <cell r="DB884">
            <v>0</v>
          </cell>
          <cell r="DC884">
            <v>5</v>
          </cell>
          <cell r="DD884">
            <v>124</v>
          </cell>
          <cell r="DE884">
            <v>15</v>
          </cell>
          <cell r="DF884">
            <v>136</v>
          </cell>
          <cell r="DG884">
            <v>124</v>
          </cell>
          <cell r="DH884">
            <v>7.93</v>
          </cell>
          <cell r="DI884">
            <v>3.46</v>
          </cell>
        </row>
        <row r="885">
          <cell r="A885">
            <v>25207101322</v>
          </cell>
          <cell r="B885" t="str">
            <v>Dương</v>
          </cell>
          <cell r="C885" t="str">
            <v>Thị Diệu</v>
          </cell>
          <cell r="D885" t="str">
            <v>Vỹ</v>
          </cell>
          <cell r="E885">
            <v>37161</v>
          </cell>
          <cell r="F885" t="str">
            <v>Nữ</v>
          </cell>
          <cell r="G885" t="str">
            <v>Đã Đăng Ký (chưa học xong)</v>
          </cell>
          <cell r="H885">
            <v>4</v>
          </cell>
          <cell r="I885">
            <v>8</v>
          </cell>
          <cell r="K885">
            <v>6.4</v>
          </cell>
          <cell r="M885">
            <v>4.7</v>
          </cell>
          <cell r="N885">
            <v>6.7</v>
          </cell>
          <cell r="O885">
            <v>4.3</v>
          </cell>
          <cell r="P885">
            <v>4.7</v>
          </cell>
          <cell r="R885">
            <v>7.6</v>
          </cell>
          <cell r="W885">
            <v>4.4000000000000004</v>
          </cell>
          <cell r="X885">
            <v>6.9</v>
          </cell>
          <cell r="Y885">
            <v>8.9</v>
          </cell>
          <cell r="Z885">
            <v>8.6</v>
          </cell>
          <cell r="AA885">
            <v>6</v>
          </cell>
          <cell r="AB885">
            <v>6</v>
          </cell>
          <cell r="AC885">
            <v>6.7</v>
          </cell>
          <cell r="AD885" t="str">
            <v>X</v>
          </cell>
          <cell r="AE885">
            <v>8</v>
          </cell>
          <cell r="AF885">
            <v>5.7</v>
          </cell>
          <cell r="AG885">
            <v>7.1</v>
          </cell>
          <cell r="AH885">
            <v>5.4</v>
          </cell>
          <cell r="AI885">
            <v>5.9</v>
          </cell>
          <cell r="AJ885">
            <v>6.6</v>
          </cell>
          <cell r="AK885">
            <v>5.8</v>
          </cell>
          <cell r="AL885" t="str">
            <v>X</v>
          </cell>
          <cell r="AM885">
            <v>5.5</v>
          </cell>
          <cell r="AN885">
            <v>48</v>
          </cell>
          <cell r="AO885">
            <v>4</v>
          </cell>
          <cell r="AP885">
            <v>5.7</v>
          </cell>
          <cell r="AQ885">
            <v>6.7</v>
          </cell>
          <cell r="AV885">
            <v>9.5</v>
          </cell>
          <cell r="BB885">
            <v>10</v>
          </cell>
          <cell r="BD885">
            <v>6.3</v>
          </cell>
          <cell r="BE885">
            <v>5</v>
          </cell>
          <cell r="BF885">
            <v>0</v>
          </cell>
          <cell r="BG885">
            <v>5</v>
          </cell>
          <cell r="BH885">
            <v>6.9</v>
          </cell>
          <cell r="BI885">
            <v>5.2</v>
          </cell>
          <cell r="BJ885">
            <v>5.3</v>
          </cell>
          <cell r="BK885">
            <v>8.6999999999999993</v>
          </cell>
          <cell r="BL885">
            <v>8.1999999999999993</v>
          </cell>
          <cell r="BM885">
            <v>6.7</v>
          </cell>
          <cell r="BN885">
            <v>7.2</v>
          </cell>
          <cell r="BO885" t="str">
            <v>X</v>
          </cell>
          <cell r="BP885">
            <v>5.4</v>
          </cell>
          <cell r="BQ885">
            <v>7.3</v>
          </cell>
          <cell r="BR885">
            <v>6.3</v>
          </cell>
          <cell r="BS885">
            <v>5.9</v>
          </cell>
          <cell r="BU885">
            <v>7.2</v>
          </cell>
          <cell r="BV885">
            <v>7.7</v>
          </cell>
          <cell r="BW885">
            <v>5.8</v>
          </cell>
          <cell r="BX885">
            <v>4</v>
          </cell>
          <cell r="BY885">
            <v>7.3</v>
          </cell>
          <cell r="CA885">
            <v>46</v>
          </cell>
          <cell r="CB885">
            <v>4</v>
          </cell>
          <cell r="CC885">
            <v>5.9</v>
          </cell>
          <cell r="CD885">
            <v>8.1999999999999993</v>
          </cell>
          <cell r="CF885">
            <v>8.1999999999999993</v>
          </cell>
          <cell r="CI885">
            <v>8.8000000000000007</v>
          </cell>
          <cell r="CJ885">
            <v>7.8</v>
          </cell>
          <cell r="CK885">
            <v>7.7</v>
          </cell>
          <cell r="CM885">
            <v>6.2</v>
          </cell>
          <cell r="CO885">
            <v>7.1</v>
          </cell>
          <cell r="CP885">
            <v>7.3</v>
          </cell>
          <cell r="CT885">
            <v>7</v>
          </cell>
          <cell r="CU885">
            <v>8.1999999999999993</v>
          </cell>
          <cell r="CV885" t="str">
            <v>X</v>
          </cell>
          <cell r="CW885">
            <v>26</v>
          </cell>
          <cell r="CX885">
            <v>3</v>
          </cell>
          <cell r="DB885">
            <v>0</v>
          </cell>
          <cell r="DC885">
            <v>5</v>
          </cell>
          <cell r="DD885">
            <v>125</v>
          </cell>
          <cell r="DE885">
            <v>16</v>
          </cell>
          <cell r="DF885">
            <v>136</v>
          </cell>
          <cell r="DG885">
            <v>125</v>
          </cell>
          <cell r="DH885">
            <v>6.5</v>
          </cell>
          <cell r="DI885">
            <v>2.5299999999999998</v>
          </cell>
          <cell r="DJ885" t="str">
            <v>CHI 296</v>
          </cell>
        </row>
        <row r="886">
          <cell r="A886">
            <v>25207105737</v>
          </cell>
          <cell r="B886" t="str">
            <v>Mai</v>
          </cell>
          <cell r="C886" t="str">
            <v>Thị Thúy</v>
          </cell>
          <cell r="D886" t="str">
            <v>Xinh</v>
          </cell>
          <cell r="E886">
            <v>37152</v>
          </cell>
          <cell r="F886" t="str">
            <v>Nữ</v>
          </cell>
          <cell r="G886" t="str">
            <v>Đã Đăng Ký (chưa học xong)</v>
          </cell>
          <cell r="H886">
            <v>8.1</v>
          </cell>
          <cell r="I886">
            <v>7.9</v>
          </cell>
          <cell r="K886">
            <v>8</v>
          </cell>
          <cell r="M886">
            <v>6.1</v>
          </cell>
          <cell r="N886">
            <v>6.3</v>
          </cell>
          <cell r="O886">
            <v>7.7</v>
          </cell>
          <cell r="P886">
            <v>9.1</v>
          </cell>
          <cell r="R886">
            <v>7.8</v>
          </cell>
          <cell r="W886">
            <v>8.4</v>
          </cell>
          <cell r="X886">
            <v>9.1999999999999993</v>
          </cell>
          <cell r="Y886">
            <v>9.6</v>
          </cell>
          <cell r="Z886">
            <v>9.4</v>
          </cell>
          <cell r="AA886">
            <v>9</v>
          </cell>
          <cell r="AB886">
            <v>8.1</v>
          </cell>
          <cell r="AC886">
            <v>9.1999999999999993</v>
          </cell>
          <cell r="AD886">
            <v>9.4</v>
          </cell>
          <cell r="AE886">
            <v>9.1999999999999993</v>
          </cell>
          <cell r="AF886">
            <v>8.6</v>
          </cell>
          <cell r="AG886">
            <v>8.5</v>
          </cell>
          <cell r="AH886">
            <v>4.3</v>
          </cell>
          <cell r="AI886">
            <v>7.8</v>
          </cell>
          <cell r="AJ886">
            <v>8.5</v>
          </cell>
          <cell r="AK886">
            <v>7.8</v>
          </cell>
          <cell r="AL886" t="str">
            <v>X</v>
          </cell>
          <cell r="AM886">
            <v>7.7</v>
          </cell>
          <cell r="AN886">
            <v>50</v>
          </cell>
          <cell r="AO886">
            <v>2</v>
          </cell>
          <cell r="AP886">
            <v>7.6</v>
          </cell>
          <cell r="AQ886">
            <v>6.9</v>
          </cell>
          <cell r="AV886">
            <v>8</v>
          </cell>
          <cell r="AX886">
            <v>7.3</v>
          </cell>
          <cell r="BD886">
            <v>5.5</v>
          </cell>
          <cell r="BE886">
            <v>5</v>
          </cell>
          <cell r="BF886">
            <v>0</v>
          </cell>
          <cell r="BG886">
            <v>7.2</v>
          </cell>
          <cell r="BH886">
            <v>9.4</v>
          </cell>
          <cell r="BI886">
            <v>9.4</v>
          </cell>
          <cell r="BJ886">
            <v>7.1</v>
          </cell>
          <cell r="BK886">
            <v>7.4</v>
          </cell>
          <cell r="BL886">
            <v>7.7</v>
          </cell>
          <cell r="BM886">
            <v>7.7</v>
          </cell>
          <cell r="BN886">
            <v>5.2</v>
          </cell>
          <cell r="BO886" t="str">
            <v>X</v>
          </cell>
          <cell r="BP886">
            <v>7.7</v>
          </cell>
          <cell r="BQ886">
            <v>8</v>
          </cell>
          <cell r="BR886">
            <v>8.6999999999999993</v>
          </cell>
          <cell r="BS886">
            <v>9.1999999999999993</v>
          </cell>
          <cell r="BU886">
            <v>7.4</v>
          </cell>
          <cell r="BV886">
            <v>8.4</v>
          </cell>
          <cell r="BW886">
            <v>8.3000000000000007</v>
          </cell>
          <cell r="BX886">
            <v>8.1999999999999993</v>
          </cell>
          <cell r="BY886" t="str">
            <v>X</v>
          </cell>
          <cell r="BZ886">
            <v>8.6999999999999993</v>
          </cell>
          <cell r="CA886">
            <v>44</v>
          </cell>
          <cell r="CB886">
            <v>6</v>
          </cell>
          <cell r="CC886">
            <v>8.3000000000000007</v>
          </cell>
          <cell r="CF886">
            <v>9.1</v>
          </cell>
          <cell r="CG886">
            <v>8.9</v>
          </cell>
          <cell r="CI886">
            <v>8.5</v>
          </cell>
          <cell r="CJ886">
            <v>8.5</v>
          </cell>
          <cell r="CK886">
            <v>9.3000000000000007</v>
          </cell>
          <cell r="CM886">
            <v>9</v>
          </cell>
          <cell r="CO886" t="str">
            <v>X</v>
          </cell>
          <cell r="CP886">
            <v>8.4</v>
          </cell>
          <cell r="CS886" t="str">
            <v>X</v>
          </cell>
          <cell r="CU886">
            <v>10</v>
          </cell>
          <cell r="CV886">
            <v>9.1</v>
          </cell>
          <cell r="CW886">
            <v>22</v>
          </cell>
          <cell r="CX886">
            <v>5</v>
          </cell>
          <cell r="DB886">
            <v>0</v>
          </cell>
          <cell r="DC886">
            <v>5</v>
          </cell>
          <cell r="DD886">
            <v>121</v>
          </cell>
          <cell r="DE886">
            <v>18</v>
          </cell>
          <cell r="DF886">
            <v>136</v>
          </cell>
          <cell r="DG886">
            <v>121</v>
          </cell>
          <cell r="DH886">
            <v>8.15</v>
          </cell>
          <cell r="DI886">
            <v>3.52</v>
          </cell>
        </row>
        <row r="887">
          <cell r="A887">
            <v>25203117585</v>
          </cell>
          <cell r="B887" t="str">
            <v>Đoàn</v>
          </cell>
          <cell r="C887" t="str">
            <v>Thị Thanh</v>
          </cell>
          <cell r="D887" t="str">
            <v>Xuân</v>
          </cell>
          <cell r="E887">
            <v>36916</v>
          </cell>
          <cell r="F887" t="str">
            <v>Nữ</v>
          </cell>
          <cell r="G887" t="str">
            <v>Đã Đăng Ký (chưa học xong)</v>
          </cell>
          <cell r="H887">
            <v>8.1999999999999993</v>
          </cell>
          <cell r="I887">
            <v>7.7</v>
          </cell>
          <cell r="K887">
            <v>8.4</v>
          </cell>
          <cell r="M887">
            <v>7.8</v>
          </cell>
          <cell r="N887">
            <v>7.2</v>
          </cell>
          <cell r="O887">
            <v>5.0999999999999996</v>
          </cell>
          <cell r="P887">
            <v>8.1</v>
          </cell>
          <cell r="R887">
            <v>9.1</v>
          </cell>
          <cell r="V887">
            <v>9.1999999999999993</v>
          </cell>
          <cell r="W887">
            <v>9.6999999999999993</v>
          </cell>
          <cell r="Y887">
            <v>8.1</v>
          </cell>
          <cell r="Z887">
            <v>10</v>
          </cell>
          <cell r="AA887">
            <v>9.1</v>
          </cell>
          <cell r="AB887">
            <v>9</v>
          </cell>
          <cell r="AC887">
            <v>9</v>
          </cell>
          <cell r="AD887">
            <v>7.8</v>
          </cell>
          <cell r="AE887">
            <v>9.3000000000000007</v>
          </cell>
          <cell r="AF887">
            <v>8</v>
          </cell>
          <cell r="AG887">
            <v>9.8000000000000007</v>
          </cell>
          <cell r="AH887">
            <v>7.9</v>
          </cell>
          <cell r="AI887">
            <v>6.1</v>
          </cell>
          <cell r="AJ887">
            <v>7.2</v>
          </cell>
          <cell r="AK887">
            <v>8.5</v>
          </cell>
          <cell r="AL887">
            <v>5.9</v>
          </cell>
          <cell r="AM887">
            <v>6.8</v>
          </cell>
          <cell r="AN887">
            <v>52</v>
          </cell>
          <cell r="AO887">
            <v>0</v>
          </cell>
          <cell r="AP887">
            <v>6.7</v>
          </cell>
          <cell r="AQ887">
            <v>7.1</v>
          </cell>
          <cell r="AW887">
            <v>8.6999999999999993</v>
          </cell>
          <cell r="BC887">
            <v>7.9</v>
          </cell>
          <cell r="BD887">
            <v>6.6</v>
          </cell>
          <cell r="BE887">
            <v>5</v>
          </cell>
          <cell r="BF887">
            <v>0</v>
          </cell>
          <cell r="BG887">
            <v>6.8</v>
          </cell>
          <cell r="BH887">
            <v>7.6</v>
          </cell>
          <cell r="BI887">
            <v>8.9</v>
          </cell>
          <cell r="BJ887">
            <v>8.1</v>
          </cell>
          <cell r="BK887">
            <v>7.7</v>
          </cell>
          <cell r="BL887">
            <v>8.9</v>
          </cell>
          <cell r="BM887">
            <v>9.1</v>
          </cell>
          <cell r="BN887">
            <v>7.8</v>
          </cell>
          <cell r="BO887">
            <v>6</v>
          </cell>
          <cell r="BP887">
            <v>6</v>
          </cell>
          <cell r="BQ887">
            <v>7.7</v>
          </cell>
          <cell r="BR887">
            <v>8.3000000000000007</v>
          </cell>
          <cell r="BS887">
            <v>9.3000000000000007</v>
          </cell>
          <cell r="BU887">
            <v>8.4</v>
          </cell>
          <cell r="BV887">
            <v>8.9</v>
          </cell>
          <cell r="BW887">
            <v>6.9</v>
          </cell>
          <cell r="BX887">
            <v>7.4</v>
          </cell>
          <cell r="BY887">
            <v>8.1999999999999993</v>
          </cell>
          <cell r="BZ887">
            <v>9.9</v>
          </cell>
          <cell r="CA887">
            <v>50</v>
          </cell>
          <cell r="CB887">
            <v>0</v>
          </cell>
          <cell r="CD887">
            <v>8.3000000000000007</v>
          </cell>
          <cell r="CF887">
            <v>8.4</v>
          </cell>
          <cell r="CG887" t="str">
            <v>X</v>
          </cell>
          <cell r="CI887">
            <v>9.1999999999999993</v>
          </cell>
          <cell r="CJ887">
            <v>8.1</v>
          </cell>
          <cell r="CK887">
            <v>9.1999999999999993</v>
          </cell>
          <cell r="CM887">
            <v>6.9</v>
          </cell>
          <cell r="CO887">
            <v>9.1999999999999993</v>
          </cell>
          <cell r="CP887" t="str">
            <v>X</v>
          </cell>
          <cell r="CS887" t="str">
            <v>X</v>
          </cell>
          <cell r="CU887">
            <v>9.9</v>
          </cell>
          <cell r="CV887">
            <v>6.7</v>
          </cell>
          <cell r="CW887">
            <v>18</v>
          </cell>
          <cell r="CX887">
            <v>8</v>
          </cell>
          <cell r="DB887">
            <v>0</v>
          </cell>
          <cell r="DC887">
            <v>5</v>
          </cell>
          <cell r="DD887">
            <v>125</v>
          </cell>
          <cell r="DE887">
            <v>13</v>
          </cell>
          <cell r="DF887">
            <v>136</v>
          </cell>
          <cell r="DG887">
            <v>125</v>
          </cell>
          <cell r="DH887">
            <v>8.0299999999999994</v>
          </cell>
          <cell r="DI887">
            <v>3.42</v>
          </cell>
        </row>
        <row r="888">
          <cell r="A888">
            <v>25207210277</v>
          </cell>
          <cell r="B888" t="str">
            <v>Nguyễn</v>
          </cell>
          <cell r="C888" t="str">
            <v>Thị Thúy</v>
          </cell>
          <cell r="D888" t="str">
            <v>Xuân</v>
          </cell>
          <cell r="E888">
            <v>36924</v>
          </cell>
          <cell r="F888" t="str">
            <v>Nữ</v>
          </cell>
          <cell r="G888" t="str">
            <v>Đã Đăng Ký (chưa học xong)</v>
          </cell>
          <cell r="H888">
            <v>8.5</v>
          </cell>
          <cell r="I888">
            <v>8.1999999999999993</v>
          </cell>
          <cell r="K888">
            <v>8.6</v>
          </cell>
          <cell r="M888">
            <v>5.4</v>
          </cell>
          <cell r="N888">
            <v>6</v>
          </cell>
          <cell r="O888">
            <v>7.3</v>
          </cell>
          <cell r="P888">
            <v>8.9</v>
          </cell>
          <cell r="R888">
            <v>8.1999999999999993</v>
          </cell>
          <cell r="W888">
            <v>8.1999999999999993</v>
          </cell>
          <cell r="X888">
            <v>7.8</v>
          </cell>
          <cell r="Y888">
            <v>8.6999999999999993</v>
          </cell>
          <cell r="Z888">
            <v>8.6</v>
          </cell>
          <cell r="AA888">
            <v>8.3000000000000007</v>
          </cell>
          <cell r="AB888">
            <v>6.4</v>
          </cell>
          <cell r="AC888">
            <v>7.6</v>
          </cell>
          <cell r="AD888">
            <v>7.8</v>
          </cell>
          <cell r="AE888">
            <v>7.8</v>
          </cell>
          <cell r="AF888">
            <v>5.4</v>
          </cell>
          <cell r="AG888">
            <v>5</v>
          </cell>
          <cell r="AH888">
            <v>7.1</v>
          </cell>
          <cell r="AI888">
            <v>7.8</v>
          </cell>
          <cell r="AJ888">
            <v>8</v>
          </cell>
          <cell r="AK888">
            <v>6.1</v>
          </cell>
          <cell r="AL888" t="str">
            <v>X</v>
          </cell>
          <cell r="AM888">
            <v>5.8</v>
          </cell>
          <cell r="AN888">
            <v>50</v>
          </cell>
          <cell r="AO888">
            <v>2</v>
          </cell>
          <cell r="AP888">
            <v>6</v>
          </cell>
          <cell r="AQ888">
            <v>6.3</v>
          </cell>
          <cell r="AR888">
            <v>9.1999999999999993</v>
          </cell>
          <cell r="AX888">
            <v>7.1</v>
          </cell>
          <cell r="BD888">
            <v>6.3</v>
          </cell>
          <cell r="BE888">
            <v>5</v>
          </cell>
          <cell r="BF888">
            <v>0</v>
          </cell>
          <cell r="BG888">
            <v>4.7</v>
          </cell>
          <cell r="BH888">
            <v>8.8000000000000007</v>
          </cell>
          <cell r="BI888">
            <v>8.9</v>
          </cell>
          <cell r="BJ888">
            <v>7.5</v>
          </cell>
          <cell r="BK888">
            <v>7.8</v>
          </cell>
          <cell r="BL888">
            <v>8.1999999999999993</v>
          </cell>
          <cell r="BM888">
            <v>8.3000000000000007</v>
          </cell>
          <cell r="BN888">
            <v>7.6</v>
          </cell>
          <cell r="BO888" t="str">
            <v>X</v>
          </cell>
          <cell r="BP888">
            <v>7</v>
          </cell>
          <cell r="BQ888">
            <v>5.8</v>
          </cell>
          <cell r="BR888">
            <v>8.9</v>
          </cell>
          <cell r="BS888">
            <v>9</v>
          </cell>
          <cell r="BU888">
            <v>7.5</v>
          </cell>
          <cell r="BV888">
            <v>6.6</v>
          </cell>
          <cell r="BW888">
            <v>6.2</v>
          </cell>
          <cell r="BX888">
            <v>9</v>
          </cell>
          <cell r="BY888">
            <v>8.4</v>
          </cell>
          <cell r="BZ888">
            <v>9.4</v>
          </cell>
          <cell r="CA888">
            <v>47</v>
          </cell>
          <cell r="CB888">
            <v>3</v>
          </cell>
          <cell r="CC888">
            <v>8.3000000000000007</v>
          </cell>
          <cell r="CF888">
            <v>7.4</v>
          </cell>
          <cell r="CG888" t="str">
            <v>X</v>
          </cell>
          <cell r="CI888">
            <v>7.8</v>
          </cell>
          <cell r="CJ888">
            <v>8.5</v>
          </cell>
          <cell r="CK888">
            <v>8.8000000000000007</v>
          </cell>
          <cell r="CM888">
            <v>8.6999999999999993</v>
          </cell>
          <cell r="CO888" t="str">
            <v>X</v>
          </cell>
          <cell r="CP888" t="str">
            <v>X</v>
          </cell>
          <cell r="CT888">
            <v>6.9</v>
          </cell>
          <cell r="CU888">
            <v>9.1999999999999993</v>
          </cell>
          <cell r="CV888">
            <v>8.4</v>
          </cell>
          <cell r="CW888">
            <v>20</v>
          </cell>
          <cell r="CX888">
            <v>7</v>
          </cell>
          <cell r="DB888">
            <v>0</v>
          </cell>
          <cell r="DC888">
            <v>5</v>
          </cell>
          <cell r="DD888">
            <v>122</v>
          </cell>
          <cell r="DE888">
            <v>17</v>
          </cell>
          <cell r="DF888">
            <v>136</v>
          </cell>
          <cell r="DG888">
            <v>122</v>
          </cell>
          <cell r="DH888">
            <v>7.56</v>
          </cell>
          <cell r="DI888">
            <v>3.21</v>
          </cell>
        </row>
        <row r="889">
          <cell r="A889">
            <v>25202116172</v>
          </cell>
          <cell r="B889" t="str">
            <v>Dương</v>
          </cell>
          <cell r="C889" t="str">
            <v>Thị Bảo</v>
          </cell>
          <cell r="D889" t="str">
            <v>Xuyên</v>
          </cell>
          <cell r="E889">
            <v>37228</v>
          </cell>
          <cell r="F889" t="str">
            <v>Nữ</v>
          </cell>
          <cell r="G889" t="str">
            <v>Đã Đăng Ký (chưa học xong)</v>
          </cell>
          <cell r="H889">
            <v>6.4</v>
          </cell>
          <cell r="I889">
            <v>9.5</v>
          </cell>
          <cell r="K889">
            <v>8.6999999999999993</v>
          </cell>
          <cell r="M889">
            <v>7.4</v>
          </cell>
          <cell r="N889">
            <v>7.3</v>
          </cell>
          <cell r="O889">
            <v>8.6</v>
          </cell>
          <cell r="P889">
            <v>8.8000000000000007</v>
          </cell>
          <cell r="Q889">
            <v>4.4000000000000004</v>
          </cell>
          <cell r="W889">
            <v>6.8</v>
          </cell>
          <cell r="X889">
            <v>9.1</v>
          </cell>
          <cell r="Y889">
            <v>8.9</v>
          </cell>
          <cell r="Z889">
            <v>9.8000000000000007</v>
          </cell>
          <cell r="AA889">
            <v>9.1</v>
          </cell>
          <cell r="AB889">
            <v>7.4</v>
          </cell>
          <cell r="AC889">
            <v>8.8000000000000007</v>
          </cell>
          <cell r="AD889">
            <v>9.3000000000000007</v>
          </cell>
          <cell r="AE889">
            <v>9</v>
          </cell>
          <cell r="AF889">
            <v>8.1</v>
          </cell>
          <cell r="AG889">
            <v>9.4</v>
          </cell>
          <cell r="AH889">
            <v>6.7</v>
          </cell>
          <cell r="AI889">
            <v>9.5</v>
          </cell>
          <cell r="AJ889">
            <v>8.4</v>
          </cell>
          <cell r="AK889">
            <v>8.1</v>
          </cell>
          <cell r="AL889">
            <v>7.9</v>
          </cell>
          <cell r="AM889">
            <v>7.6</v>
          </cell>
          <cell r="AN889">
            <v>52</v>
          </cell>
          <cell r="AO889">
            <v>0</v>
          </cell>
          <cell r="AP889">
            <v>8</v>
          </cell>
          <cell r="AQ889">
            <v>7.9</v>
          </cell>
          <cell r="AT889">
            <v>6.9</v>
          </cell>
          <cell r="BD889">
            <v>8.1</v>
          </cell>
          <cell r="BE889">
            <v>4</v>
          </cell>
          <cell r="BF889">
            <v>1</v>
          </cell>
          <cell r="BG889">
            <v>8.1</v>
          </cell>
          <cell r="BH889">
            <v>9.6999999999999993</v>
          </cell>
          <cell r="BI889">
            <v>8.6</v>
          </cell>
          <cell r="BJ889">
            <v>8.6</v>
          </cell>
          <cell r="BK889">
            <v>8.4</v>
          </cell>
          <cell r="BL889">
            <v>9</v>
          </cell>
          <cell r="BM889">
            <v>9.1</v>
          </cell>
          <cell r="BN889">
            <v>6.4</v>
          </cell>
          <cell r="BO889">
            <v>5.8</v>
          </cell>
          <cell r="BP889">
            <v>8.6</v>
          </cell>
          <cell r="BQ889">
            <v>9.6</v>
          </cell>
          <cell r="BR889">
            <v>8.6999999999999993</v>
          </cell>
          <cell r="BS889">
            <v>9.1</v>
          </cell>
          <cell r="BU889">
            <v>9</v>
          </cell>
          <cell r="BV889">
            <v>7.3</v>
          </cell>
          <cell r="BW889">
            <v>7.4</v>
          </cell>
          <cell r="BX889">
            <v>7.4</v>
          </cell>
          <cell r="BY889">
            <v>8.1999999999999993</v>
          </cell>
          <cell r="BZ889">
            <v>9.8000000000000007</v>
          </cell>
          <cell r="CA889">
            <v>50</v>
          </cell>
          <cell r="CB889">
            <v>0</v>
          </cell>
          <cell r="CD889">
            <v>8.4</v>
          </cell>
          <cell r="CF889">
            <v>9.1999999999999993</v>
          </cell>
          <cell r="CG889">
            <v>9.4</v>
          </cell>
          <cell r="CI889">
            <v>9.6</v>
          </cell>
          <cell r="CJ889">
            <v>7.8</v>
          </cell>
          <cell r="CK889">
            <v>9.6</v>
          </cell>
          <cell r="CM889">
            <v>8.9</v>
          </cell>
          <cell r="CO889" t="str">
            <v>X</v>
          </cell>
          <cell r="CP889" t="str">
            <v>X</v>
          </cell>
          <cell r="CS889" t="str">
            <v>X</v>
          </cell>
          <cell r="CU889">
            <v>8.9</v>
          </cell>
          <cell r="CV889">
            <v>8.9</v>
          </cell>
          <cell r="CW889">
            <v>18</v>
          </cell>
          <cell r="CX889">
            <v>8</v>
          </cell>
          <cell r="DB889">
            <v>0</v>
          </cell>
          <cell r="DC889">
            <v>5</v>
          </cell>
          <cell r="DD889">
            <v>124</v>
          </cell>
          <cell r="DE889">
            <v>14</v>
          </cell>
          <cell r="DF889">
            <v>136</v>
          </cell>
          <cell r="DG889">
            <v>124</v>
          </cell>
          <cell r="DH889">
            <v>8.32</v>
          </cell>
          <cell r="DI889">
            <v>3.56</v>
          </cell>
        </row>
        <row r="890">
          <cell r="A890">
            <v>25207103742</v>
          </cell>
          <cell r="B890" t="str">
            <v>Nguyễn</v>
          </cell>
          <cell r="C890" t="str">
            <v>Thị</v>
          </cell>
          <cell r="D890" t="str">
            <v>Xuyến</v>
          </cell>
          <cell r="E890">
            <v>37220</v>
          </cell>
          <cell r="F890" t="str">
            <v>Nữ</v>
          </cell>
          <cell r="G890" t="str">
            <v>Đã Đăng Ký (chưa học xong)</v>
          </cell>
          <cell r="H890">
            <v>9</v>
          </cell>
          <cell r="I890">
            <v>8.6</v>
          </cell>
          <cell r="K890">
            <v>7.7</v>
          </cell>
          <cell r="M890">
            <v>6.8</v>
          </cell>
          <cell r="N890">
            <v>9.1999999999999993</v>
          </cell>
          <cell r="O890">
            <v>7.4</v>
          </cell>
          <cell r="P890">
            <v>8.1999999999999993</v>
          </cell>
          <cell r="R890">
            <v>8.6</v>
          </cell>
          <cell r="W890">
            <v>7.3</v>
          </cell>
          <cell r="X890">
            <v>8.9</v>
          </cell>
          <cell r="Y890">
            <v>9.6</v>
          </cell>
          <cell r="Z890">
            <v>9.1999999999999993</v>
          </cell>
          <cell r="AA890" t="str">
            <v>X</v>
          </cell>
          <cell r="AB890">
            <v>8.1</v>
          </cell>
          <cell r="AC890">
            <v>9.1</v>
          </cell>
          <cell r="AD890">
            <v>9.1999999999999993</v>
          </cell>
          <cell r="AE890">
            <v>6.7</v>
          </cell>
          <cell r="AF890">
            <v>4.0999999999999996</v>
          </cell>
          <cell r="AG890">
            <v>5.3</v>
          </cell>
          <cell r="AH890">
            <v>6</v>
          </cell>
          <cell r="AI890">
            <v>5.0999999999999996</v>
          </cell>
          <cell r="AJ890">
            <v>8.6999999999999993</v>
          </cell>
          <cell r="AK890">
            <v>7.8</v>
          </cell>
          <cell r="AL890">
            <v>6.7</v>
          </cell>
          <cell r="AM890">
            <v>8.6999999999999993</v>
          </cell>
          <cell r="AN890">
            <v>50</v>
          </cell>
          <cell r="AO890">
            <v>2</v>
          </cell>
          <cell r="AP890">
            <v>6.4</v>
          </cell>
          <cell r="AQ890">
            <v>7.1</v>
          </cell>
          <cell r="AR890">
            <v>9</v>
          </cell>
          <cell r="BC890">
            <v>7.1</v>
          </cell>
          <cell r="BD890">
            <v>6.6</v>
          </cell>
          <cell r="BE890">
            <v>5</v>
          </cell>
          <cell r="BF890">
            <v>0</v>
          </cell>
          <cell r="BG890">
            <v>8.3000000000000007</v>
          </cell>
          <cell r="BH890">
            <v>9.6</v>
          </cell>
          <cell r="BI890">
            <v>8.9</v>
          </cell>
          <cell r="BJ890">
            <v>7.8</v>
          </cell>
          <cell r="BK890">
            <v>8.8000000000000007</v>
          </cell>
          <cell r="BL890">
            <v>8</v>
          </cell>
          <cell r="BM890">
            <v>7</v>
          </cell>
          <cell r="BN890">
            <v>7.5</v>
          </cell>
          <cell r="BO890">
            <v>8.3000000000000007</v>
          </cell>
          <cell r="BP890">
            <v>7.9</v>
          </cell>
          <cell r="BQ890">
            <v>8.6</v>
          </cell>
          <cell r="BR890">
            <v>9</v>
          </cell>
          <cell r="BS890">
            <v>9.6</v>
          </cell>
          <cell r="BU890">
            <v>8.1999999999999993</v>
          </cell>
          <cell r="BV890">
            <v>7.7</v>
          </cell>
          <cell r="BW890">
            <v>8.1999999999999993</v>
          </cell>
          <cell r="BX890">
            <v>4.4000000000000004</v>
          </cell>
          <cell r="BY890">
            <v>7.7</v>
          </cell>
          <cell r="BZ890">
            <v>9.6999999999999993</v>
          </cell>
          <cell r="CA890">
            <v>50</v>
          </cell>
          <cell r="CB890">
            <v>0</v>
          </cell>
          <cell r="CD890">
            <v>8.1</v>
          </cell>
          <cell r="CF890">
            <v>9.1999999999999993</v>
          </cell>
          <cell r="CG890">
            <v>6</v>
          </cell>
          <cell r="CI890">
            <v>7.9</v>
          </cell>
          <cell r="CJ890">
            <v>8.9</v>
          </cell>
          <cell r="CK890">
            <v>8</v>
          </cell>
          <cell r="CM890">
            <v>7</v>
          </cell>
          <cell r="CO890">
            <v>7.4</v>
          </cell>
          <cell r="CP890">
            <v>8.9</v>
          </cell>
          <cell r="CS890">
            <v>6.9</v>
          </cell>
          <cell r="CU890">
            <v>8.8000000000000007</v>
          </cell>
          <cell r="CV890">
            <v>9.1999999999999993</v>
          </cell>
          <cell r="CW890">
            <v>26</v>
          </cell>
          <cell r="CX890">
            <v>0</v>
          </cell>
          <cell r="CY890">
            <v>9.1999999999999993</v>
          </cell>
          <cell r="DA890">
            <v>8.8000000000000007</v>
          </cell>
          <cell r="DB890">
            <v>5</v>
          </cell>
          <cell r="DC890">
            <v>0</v>
          </cell>
          <cell r="DD890">
            <v>136</v>
          </cell>
          <cell r="DE890">
            <v>2</v>
          </cell>
          <cell r="DF890">
            <v>136</v>
          </cell>
          <cell r="DG890">
            <v>136</v>
          </cell>
          <cell r="DH890">
            <v>7.96</v>
          </cell>
          <cell r="DI890">
            <v>3.41</v>
          </cell>
        </row>
        <row r="891">
          <cell r="A891">
            <v>25217109913</v>
          </cell>
          <cell r="B891" t="str">
            <v>Nguyễn</v>
          </cell>
          <cell r="C891" t="str">
            <v>Như</v>
          </cell>
          <cell r="D891" t="str">
            <v>Ý</v>
          </cell>
          <cell r="E891">
            <v>36928</v>
          </cell>
          <cell r="F891" t="str">
            <v>Nam</v>
          </cell>
          <cell r="G891" t="str">
            <v>Đã Đăng Ký (chưa học xong)</v>
          </cell>
          <cell r="H891">
            <v>6.2</v>
          </cell>
          <cell r="I891">
            <v>9.1999999999999993</v>
          </cell>
          <cell r="K891">
            <v>5.8</v>
          </cell>
          <cell r="M891">
            <v>4.8</v>
          </cell>
          <cell r="N891">
            <v>5.7</v>
          </cell>
          <cell r="O891">
            <v>7</v>
          </cell>
          <cell r="P891">
            <v>8.6</v>
          </cell>
          <cell r="R891">
            <v>5.4</v>
          </cell>
          <cell r="W891">
            <v>5.8</v>
          </cell>
          <cell r="X891">
            <v>9.6</v>
          </cell>
          <cell r="Y891">
            <v>9.6999999999999993</v>
          </cell>
          <cell r="Z891">
            <v>9.3000000000000007</v>
          </cell>
          <cell r="AA891">
            <v>7.2</v>
          </cell>
          <cell r="AB891">
            <v>7.7</v>
          </cell>
          <cell r="AC891">
            <v>9</v>
          </cell>
          <cell r="AD891">
            <v>8.8000000000000007</v>
          </cell>
          <cell r="AE891">
            <v>9</v>
          </cell>
          <cell r="AF891">
            <v>8.9</v>
          </cell>
          <cell r="AG891">
            <v>9.1</v>
          </cell>
          <cell r="AH891">
            <v>8</v>
          </cell>
          <cell r="AI891">
            <v>9.4</v>
          </cell>
          <cell r="AJ891">
            <v>6.5</v>
          </cell>
          <cell r="AK891">
            <v>6.5</v>
          </cell>
          <cell r="AL891">
            <v>6.4</v>
          </cell>
          <cell r="AM891">
            <v>8</v>
          </cell>
          <cell r="AN891">
            <v>52</v>
          </cell>
          <cell r="AO891">
            <v>0</v>
          </cell>
          <cell r="AP891">
            <v>7.2</v>
          </cell>
          <cell r="AQ891">
            <v>8.5</v>
          </cell>
          <cell r="AR891">
            <v>9.5</v>
          </cell>
          <cell r="AX891">
            <v>4.7</v>
          </cell>
          <cell r="BD891">
            <v>5.3</v>
          </cell>
          <cell r="BE891">
            <v>5</v>
          </cell>
          <cell r="BF891">
            <v>0</v>
          </cell>
          <cell r="BG891">
            <v>6.6</v>
          </cell>
          <cell r="BH891">
            <v>7.3</v>
          </cell>
          <cell r="BI891">
            <v>7.2</v>
          </cell>
          <cell r="BJ891">
            <v>5</v>
          </cell>
          <cell r="BK891">
            <v>6.8</v>
          </cell>
          <cell r="BL891">
            <v>6.7</v>
          </cell>
          <cell r="BM891">
            <v>7.2</v>
          </cell>
          <cell r="BN891">
            <v>7.4</v>
          </cell>
          <cell r="BO891">
            <v>8</v>
          </cell>
          <cell r="BP891">
            <v>5.8</v>
          </cell>
          <cell r="BQ891">
            <v>5.5</v>
          </cell>
          <cell r="BR891">
            <v>7.5</v>
          </cell>
          <cell r="BS891">
            <v>7.9</v>
          </cell>
          <cell r="BU891">
            <v>7.3</v>
          </cell>
          <cell r="BV891">
            <v>8.5</v>
          </cell>
          <cell r="BW891">
            <v>5.2</v>
          </cell>
          <cell r="BX891">
            <v>7</v>
          </cell>
          <cell r="BY891" t="str">
            <v>X</v>
          </cell>
          <cell r="BZ891">
            <v>9.3000000000000007</v>
          </cell>
          <cell r="CA891">
            <v>47</v>
          </cell>
          <cell r="CB891">
            <v>3</v>
          </cell>
          <cell r="CC891">
            <v>7.6</v>
          </cell>
          <cell r="CF891">
            <v>6.2</v>
          </cell>
          <cell r="CG891">
            <v>5.7</v>
          </cell>
          <cell r="CI891">
            <v>7.2</v>
          </cell>
          <cell r="CJ891">
            <v>7.5</v>
          </cell>
          <cell r="CK891">
            <v>7.1</v>
          </cell>
          <cell r="CM891">
            <v>8</v>
          </cell>
          <cell r="CO891">
            <v>6.6</v>
          </cell>
          <cell r="CP891">
            <v>6.4</v>
          </cell>
          <cell r="CT891" t="str">
            <v>X</v>
          </cell>
          <cell r="CU891">
            <v>7.8</v>
          </cell>
          <cell r="CV891" t="str">
            <v>X</v>
          </cell>
          <cell r="CW891">
            <v>23</v>
          </cell>
          <cell r="CX891">
            <v>4</v>
          </cell>
          <cell r="DB891">
            <v>0</v>
          </cell>
          <cell r="DC891">
            <v>5</v>
          </cell>
          <cell r="DD891">
            <v>127</v>
          </cell>
          <cell r="DE891">
            <v>12</v>
          </cell>
          <cell r="DF891">
            <v>136</v>
          </cell>
          <cell r="DG891">
            <v>127</v>
          </cell>
          <cell r="DH891">
            <v>7.17</v>
          </cell>
          <cell r="DI891">
            <v>2.95</v>
          </cell>
        </row>
        <row r="892">
          <cell r="A892">
            <v>25217116519</v>
          </cell>
          <cell r="B892" t="str">
            <v>Bùi</v>
          </cell>
          <cell r="C892" t="str">
            <v>Như</v>
          </cell>
          <cell r="D892" t="str">
            <v>Ý</v>
          </cell>
          <cell r="E892">
            <v>36987</v>
          </cell>
          <cell r="F892" t="str">
            <v>Nam</v>
          </cell>
          <cell r="G892" t="str">
            <v>Đã Đăng Ký (chưa học xong)</v>
          </cell>
          <cell r="H892">
            <v>8.1999999999999993</v>
          </cell>
          <cell r="I892">
            <v>8.4</v>
          </cell>
          <cell r="K892">
            <v>7.9</v>
          </cell>
          <cell r="M892">
            <v>5.3</v>
          </cell>
          <cell r="N892">
            <v>8.1999999999999993</v>
          </cell>
          <cell r="O892">
            <v>4.8</v>
          </cell>
          <cell r="P892">
            <v>7.8</v>
          </cell>
          <cell r="R892">
            <v>5.6</v>
          </cell>
          <cell r="V892">
            <v>8.3000000000000007</v>
          </cell>
          <cell r="W892">
            <v>6.1</v>
          </cell>
          <cell r="Y892">
            <v>8.8000000000000007</v>
          </cell>
          <cell r="Z892">
            <v>8.6999999999999993</v>
          </cell>
          <cell r="AA892" t="str">
            <v>X</v>
          </cell>
          <cell r="AB892">
            <v>6.7</v>
          </cell>
          <cell r="AC892">
            <v>6.2</v>
          </cell>
          <cell r="AD892">
            <v>7.8</v>
          </cell>
          <cell r="AE892">
            <v>8.8000000000000007</v>
          </cell>
          <cell r="AF892">
            <v>5.4</v>
          </cell>
          <cell r="AG892">
            <v>5.2</v>
          </cell>
          <cell r="AH892">
            <v>6.8</v>
          </cell>
          <cell r="AI892">
            <v>7.4</v>
          </cell>
          <cell r="AJ892">
            <v>6.1</v>
          </cell>
          <cell r="AK892">
            <v>8</v>
          </cell>
          <cell r="AL892" t="str">
            <v>X</v>
          </cell>
          <cell r="AM892">
            <v>6.2</v>
          </cell>
          <cell r="AN892">
            <v>48</v>
          </cell>
          <cell r="AO892">
            <v>4</v>
          </cell>
          <cell r="AP892">
            <v>7.5</v>
          </cell>
          <cell r="AQ892">
            <v>5.7</v>
          </cell>
          <cell r="AR892">
            <v>7.1</v>
          </cell>
          <cell r="AX892">
            <v>0</v>
          </cell>
          <cell r="AZ892">
            <v>5.3</v>
          </cell>
          <cell r="BE892">
            <v>4</v>
          </cell>
          <cell r="BF892">
            <v>1</v>
          </cell>
          <cell r="BG892">
            <v>4.7</v>
          </cell>
          <cell r="BH892">
            <v>8.3000000000000007</v>
          </cell>
          <cell r="BI892">
            <v>7</v>
          </cell>
          <cell r="BJ892">
            <v>5.5</v>
          </cell>
          <cell r="BK892">
            <v>7.3</v>
          </cell>
          <cell r="BL892">
            <v>6.7</v>
          </cell>
          <cell r="BM892">
            <v>7.3</v>
          </cell>
          <cell r="BN892">
            <v>6.4</v>
          </cell>
          <cell r="BO892">
            <v>8.4</v>
          </cell>
          <cell r="BP892">
            <v>5.4</v>
          </cell>
          <cell r="BQ892">
            <v>6.9</v>
          </cell>
          <cell r="BR892">
            <v>4.7</v>
          </cell>
          <cell r="BS892">
            <v>9</v>
          </cell>
          <cell r="BU892">
            <v>6.1</v>
          </cell>
          <cell r="BV892">
            <v>8.3000000000000007</v>
          </cell>
          <cell r="BW892">
            <v>6.9</v>
          </cell>
          <cell r="BX892">
            <v>6.6</v>
          </cell>
          <cell r="BY892">
            <v>6.9</v>
          </cell>
          <cell r="BZ892">
            <v>9.6999999999999993</v>
          </cell>
          <cell r="CA892">
            <v>50</v>
          </cell>
          <cell r="CB892">
            <v>0</v>
          </cell>
          <cell r="CD892">
            <v>7.8</v>
          </cell>
          <cell r="CF892">
            <v>7.6</v>
          </cell>
          <cell r="CG892">
            <v>7.2</v>
          </cell>
          <cell r="CI892">
            <v>8.4</v>
          </cell>
          <cell r="CJ892">
            <v>7.8</v>
          </cell>
          <cell r="CK892">
            <v>8.9</v>
          </cell>
          <cell r="CM892">
            <v>7.3</v>
          </cell>
          <cell r="CO892">
            <v>7.7</v>
          </cell>
          <cell r="CP892">
            <v>7</v>
          </cell>
          <cell r="CS892" t="str">
            <v>X</v>
          </cell>
          <cell r="CU892">
            <v>8.5</v>
          </cell>
          <cell r="CV892">
            <v>7.9</v>
          </cell>
          <cell r="CW892">
            <v>23</v>
          </cell>
          <cell r="CX892">
            <v>3</v>
          </cell>
          <cell r="DB892">
            <v>0</v>
          </cell>
          <cell r="DC892">
            <v>5</v>
          </cell>
          <cell r="DD892">
            <v>125</v>
          </cell>
          <cell r="DE892">
            <v>13</v>
          </cell>
          <cell r="DF892">
            <v>136</v>
          </cell>
          <cell r="DG892">
            <v>125</v>
          </cell>
          <cell r="DH892">
            <v>7.08</v>
          </cell>
          <cell r="DI892">
            <v>2.89</v>
          </cell>
        </row>
        <row r="893">
          <cell r="A893">
            <v>2320716545</v>
          </cell>
          <cell r="B893" t="str">
            <v>Lê</v>
          </cell>
          <cell r="C893" t="str">
            <v>Việt Hải</v>
          </cell>
          <cell r="D893" t="str">
            <v>Yến</v>
          </cell>
          <cell r="E893">
            <v>36213</v>
          </cell>
          <cell r="F893" t="str">
            <v>Nữ</v>
          </cell>
          <cell r="G893" t="str">
            <v>Đã Đăng Ký (chưa học xong)</v>
          </cell>
          <cell r="H893">
            <v>6.7</v>
          </cell>
          <cell r="I893">
            <v>7.6</v>
          </cell>
          <cell r="K893">
            <v>7.3</v>
          </cell>
          <cell r="M893">
            <v>6.7</v>
          </cell>
          <cell r="N893">
            <v>7.1</v>
          </cell>
          <cell r="O893">
            <v>6.4</v>
          </cell>
          <cell r="P893">
            <v>0</v>
          </cell>
          <cell r="Q893">
            <v>6</v>
          </cell>
          <cell r="W893">
            <v>6.3</v>
          </cell>
          <cell r="X893">
            <v>4.5999999999999996</v>
          </cell>
          <cell r="Y893">
            <v>7.2</v>
          </cell>
          <cell r="Z893">
            <v>7.2</v>
          </cell>
          <cell r="AE893">
            <v>7.1</v>
          </cell>
          <cell r="AF893">
            <v>7</v>
          </cell>
          <cell r="AG893">
            <v>7.8</v>
          </cell>
          <cell r="AH893">
            <v>5.7</v>
          </cell>
          <cell r="AI893">
            <v>8.5</v>
          </cell>
          <cell r="AJ893">
            <v>6.2</v>
          </cell>
          <cell r="AK893">
            <v>7.9</v>
          </cell>
          <cell r="AL893">
            <v>7.4</v>
          </cell>
          <cell r="AM893">
            <v>6.8</v>
          </cell>
          <cell r="AN893">
            <v>41</v>
          </cell>
          <cell r="AO893">
            <v>11</v>
          </cell>
          <cell r="AP893">
            <v>4.2</v>
          </cell>
          <cell r="AQ893">
            <v>4.8</v>
          </cell>
          <cell r="AR893">
            <v>6.5</v>
          </cell>
          <cell r="AX893">
            <v>5.5</v>
          </cell>
          <cell r="BD893">
            <v>0</v>
          </cell>
          <cell r="BE893">
            <v>4</v>
          </cell>
          <cell r="BF893">
            <v>1</v>
          </cell>
          <cell r="BG893">
            <v>5</v>
          </cell>
          <cell r="BH893">
            <v>4.9000000000000004</v>
          </cell>
          <cell r="BI893">
            <v>6.7</v>
          </cell>
          <cell r="BJ893">
            <v>6.2</v>
          </cell>
          <cell r="BK893">
            <v>6.4</v>
          </cell>
          <cell r="BL893">
            <v>4.7</v>
          </cell>
          <cell r="BM893">
            <v>6.4</v>
          </cell>
          <cell r="BN893">
            <v>5.3</v>
          </cell>
          <cell r="BO893">
            <v>4.4000000000000004</v>
          </cell>
          <cell r="BP893">
            <v>4</v>
          </cell>
          <cell r="BQ893">
            <v>0</v>
          </cell>
          <cell r="BS893">
            <v>5.9</v>
          </cell>
          <cell r="BU893">
            <v>7</v>
          </cell>
          <cell r="BV893">
            <v>6.4</v>
          </cell>
          <cell r="BW893">
            <v>5.3</v>
          </cell>
          <cell r="BX893">
            <v>5.2</v>
          </cell>
          <cell r="BY893">
            <v>5.2</v>
          </cell>
          <cell r="BZ893">
            <v>8.9</v>
          </cell>
          <cell r="CA893">
            <v>45</v>
          </cell>
          <cell r="CB893">
            <v>5</v>
          </cell>
          <cell r="CD893">
            <v>8</v>
          </cell>
          <cell r="CF893">
            <v>0</v>
          </cell>
          <cell r="CG893" t="str">
            <v>X</v>
          </cell>
          <cell r="CI893">
            <v>5.6</v>
          </cell>
          <cell r="CJ893">
            <v>6.1</v>
          </cell>
          <cell r="CK893">
            <v>0</v>
          </cell>
          <cell r="CM893">
            <v>0</v>
          </cell>
          <cell r="CO893">
            <v>4.5</v>
          </cell>
          <cell r="CP893">
            <v>6</v>
          </cell>
          <cell r="CS893" t="str">
            <v>X</v>
          </cell>
          <cell r="CU893">
            <v>0</v>
          </cell>
          <cell r="CW893">
            <v>12</v>
          </cell>
          <cell r="CX893">
            <v>14</v>
          </cell>
          <cell r="DB893">
            <v>0</v>
          </cell>
          <cell r="DC893">
            <v>5</v>
          </cell>
          <cell r="DD893">
            <v>102</v>
          </cell>
          <cell r="DE893">
            <v>36</v>
          </cell>
          <cell r="DF893">
            <v>136</v>
          </cell>
          <cell r="DG893">
            <v>118</v>
          </cell>
          <cell r="DH893">
            <v>5.38</v>
          </cell>
          <cell r="DI893">
            <v>2.0099999999999998</v>
          </cell>
          <cell r="DJ893" t="str">
            <v>PHI 161; PHI 162; HIS 361</v>
          </cell>
        </row>
        <row r="894">
          <cell r="A894">
            <v>24207105706</v>
          </cell>
          <cell r="B894" t="str">
            <v>Nguyễn</v>
          </cell>
          <cell r="C894" t="str">
            <v>Thị Thu</v>
          </cell>
          <cell r="D894" t="str">
            <v>Yến</v>
          </cell>
          <cell r="E894">
            <v>36600</v>
          </cell>
          <cell r="F894" t="str">
            <v>Nữ</v>
          </cell>
          <cell r="G894" t="str">
            <v>Đang Học Lại</v>
          </cell>
          <cell r="H894">
            <v>8.1</v>
          </cell>
          <cell r="I894">
            <v>7</v>
          </cell>
          <cell r="K894">
            <v>8</v>
          </cell>
          <cell r="M894">
            <v>6.2</v>
          </cell>
          <cell r="N894">
            <v>7.5</v>
          </cell>
          <cell r="O894">
            <v>6.3</v>
          </cell>
          <cell r="P894">
            <v>4.7</v>
          </cell>
          <cell r="R894">
            <v>7.9</v>
          </cell>
          <cell r="T894">
            <v>0</v>
          </cell>
          <cell r="V894">
            <v>8.9</v>
          </cell>
          <cell r="W894">
            <v>5.8</v>
          </cell>
          <cell r="X894">
            <v>0</v>
          </cell>
          <cell r="Y894">
            <v>9</v>
          </cell>
          <cell r="Z894">
            <v>5.4</v>
          </cell>
          <cell r="AA894" t="str">
            <v>X</v>
          </cell>
          <cell r="AB894">
            <v>0</v>
          </cell>
          <cell r="AC894">
            <v>0</v>
          </cell>
          <cell r="AD894">
            <v>0</v>
          </cell>
          <cell r="AE894">
            <v>8.6999999999999993</v>
          </cell>
          <cell r="AF894">
            <v>4</v>
          </cell>
          <cell r="AG894">
            <v>0</v>
          </cell>
          <cell r="AH894">
            <v>5.4</v>
          </cell>
          <cell r="AI894">
            <v>6.9</v>
          </cell>
          <cell r="AJ894">
            <v>8.1</v>
          </cell>
          <cell r="AL894">
            <v>7.3</v>
          </cell>
          <cell r="AM894">
            <v>0</v>
          </cell>
          <cell r="AN894">
            <v>37</v>
          </cell>
          <cell r="AO894">
            <v>15</v>
          </cell>
          <cell r="AP894">
            <v>5.3</v>
          </cell>
          <cell r="AQ894">
            <v>5.5</v>
          </cell>
          <cell r="AR894">
            <v>0</v>
          </cell>
          <cell r="AV894">
            <v>0</v>
          </cell>
          <cell r="BB894">
            <v>6.8</v>
          </cell>
          <cell r="BD894">
            <v>0</v>
          </cell>
          <cell r="BE894">
            <v>3</v>
          </cell>
          <cell r="BF894">
            <v>2</v>
          </cell>
          <cell r="BG894">
            <v>4</v>
          </cell>
          <cell r="BH894">
            <v>0</v>
          </cell>
          <cell r="BI894" t="str">
            <v>X</v>
          </cell>
          <cell r="BJ894">
            <v>5.5</v>
          </cell>
          <cell r="BK894">
            <v>4.7</v>
          </cell>
          <cell r="BL894">
            <v>6.1</v>
          </cell>
          <cell r="BM894">
            <v>5.2</v>
          </cell>
          <cell r="BN894">
            <v>7.7</v>
          </cell>
          <cell r="BP894">
            <v>5.4</v>
          </cell>
          <cell r="BQ894">
            <v>5.8</v>
          </cell>
          <cell r="BR894" t="str">
            <v>X</v>
          </cell>
          <cell r="BS894">
            <v>7</v>
          </cell>
          <cell r="BU894">
            <v>6.9</v>
          </cell>
          <cell r="BV894" t="str">
            <v>X</v>
          </cell>
          <cell r="BW894">
            <v>0</v>
          </cell>
          <cell r="BX894" t="str">
            <v>X</v>
          </cell>
          <cell r="BZ894">
            <v>7.2</v>
          </cell>
          <cell r="CA894">
            <v>28</v>
          </cell>
          <cell r="CB894">
            <v>22</v>
          </cell>
          <cell r="CD894">
            <v>7.1</v>
          </cell>
          <cell r="CF894">
            <v>6.8</v>
          </cell>
          <cell r="CI894">
            <v>6.6</v>
          </cell>
          <cell r="CJ894">
            <v>0</v>
          </cell>
          <cell r="CK894">
            <v>0</v>
          </cell>
          <cell r="CM894">
            <v>6.8</v>
          </cell>
          <cell r="CO894" t="str">
            <v>X</v>
          </cell>
          <cell r="CU894">
            <v>0</v>
          </cell>
          <cell r="CV894">
            <v>7.8</v>
          </cell>
          <cell r="CW894">
            <v>9</v>
          </cell>
          <cell r="CX894">
            <v>17</v>
          </cell>
          <cell r="DB894">
            <v>0</v>
          </cell>
          <cell r="DC894">
            <v>5</v>
          </cell>
          <cell r="DD894">
            <v>77</v>
          </cell>
          <cell r="DE894">
            <v>61</v>
          </cell>
          <cell r="DF894">
            <v>136</v>
          </cell>
          <cell r="DG894">
            <v>104</v>
          </cell>
          <cell r="DH894">
            <v>5.04</v>
          </cell>
          <cell r="DI894">
            <v>1.88</v>
          </cell>
          <cell r="DJ894" t="str">
            <v>PHI 161; PHI 162</v>
          </cell>
        </row>
        <row r="895">
          <cell r="A895">
            <v>25207101111</v>
          </cell>
          <cell r="B895" t="str">
            <v>Bùi</v>
          </cell>
          <cell r="C895" t="str">
            <v>Thị Kim</v>
          </cell>
          <cell r="D895" t="str">
            <v>Yến</v>
          </cell>
          <cell r="E895">
            <v>37182</v>
          </cell>
          <cell r="F895" t="str">
            <v>Nữ</v>
          </cell>
          <cell r="G895" t="str">
            <v>Đã Đăng Ký (chưa học xong)</v>
          </cell>
          <cell r="H895">
            <v>8</v>
          </cell>
          <cell r="I895">
            <v>9.5</v>
          </cell>
          <cell r="K895">
            <v>8.1999999999999993</v>
          </cell>
          <cell r="M895">
            <v>8.4</v>
          </cell>
          <cell r="N895">
            <v>6.6</v>
          </cell>
          <cell r="O895">
            <v>7.9</v>
          </cell>
          <cell r="P895">
            <v>6.4</v>
          </cell>
          <cell r="R895">
            <v>8.4</v>
          </cell>
          <cell r="V895">
            <v>9.5</v>
          </cell>
          <cell r="W895">
            <v>7.3</v>
          </cell>
          <cell r="Y895">
            <v>9.8000000000000007</v>
          </cell>
          <cell r="Z895">
            <v>9.3000000000000007</v>
          </cell>
          <cell r="AA895">
            <v>9.4</v>
          </cell>
          <cell r="AB895">
            <v>9</v>
          </cell>
          <cell r="AC895">
            <v>8.6</v>
          </cell>
          <cell r="AD895">
            <v>9.1</v>
          </cell>
          <cell r="AE895">
            <v>9.4</v>
          </cell>
          <cell r="AF895">
            <v>9.4</v>
          </cell>
          <cell r="AG895">
            <v>9.1</v>
          </cell>
          <cell r="AH895">
            <v>6.8</v>
          </cell>
          <cell r="AI895">
            <v>7.8</v>
          </cell>
          <cell r="AJ895">
            <v>9</v>
          </cell>
          <cell r="AK895">
            <v>8.3000000000000007</v>
          </cell>
          <cell r="AL895">
            <v>8.1</v>
          </cell>
          <cell r="AM895">
            <v>7.6</v>
          </cell>
          <cell r="AN895">
            <v>52</v>
          </cell>
          <cell r="AO895">
            <v>0</v>
          </cell>
          <cell r="AP895">
            <v>7.8</v>
          </cell>
          <cell r="AQ895">
            <v>7.1</v>
          </cell>
          <cell r="AR895">
            <v>6.6</v>
          </cell>
          <cell r="BB895">
            <v>7.9</v>
          </cell>
          <cell r="BD895">
            <v>7.3</v>
          </cell>
          <cell r="BE895">
            <v>5</v>
          </cell>
          <cell r="BF895">
            <v>0</v>
          </cell>
          <cell r="BG895">
            <v>6.9</v>
          </cell>
          <cell r="BH895">
            <v>8.6</v>
          </cell>
          <cell r="BI895">
            <v>9.1999999999999993</v>
          </cell>
          <cell r="BJ895">
            <v>7.3</v>
          </cell>
          <cell r="BK895">
            <v>7.7</v>
          </cell>
          <cell r="BL895">
            <v>6.9</v>
          </cell>
          <cell r="BM895">
            <v>9.1</v>
          </cell>
          <cell r="BN895">
            <v>7</v>
          </cell>
          <cell r="BO895" t="str">
            <v>X</v>
          </cell>
          <cell r="BP895">
            <v>8.1999999999999993</v>
          </cell>
          <cell r="BQ895">
            <v>6.8</v>
          </cell>
          <cell r="BR895">
            <v>8.6999999999999993</v>
          </cell>
          <cell r="BS895">
            <v>8.9</v>
          </cell>
          <cell r="BU895">
            <v>8.4</v>
          </cell>
          <cell r="BV895">
            <v>8.1999999999999993</v>
          </cell>
          <cell r="BW895">
            <v>6.6</v>
          </cell>
          <cell r="BX895">
            <v>6.2</v>
          </cell>
          <cell r="BY895">
            <v>8.6</v>
          </cell>
          <cell r="BZ895">
            <v>9.6</v>
          </cell>
          <cell r="CA895">
            <v>47</v>
          </cell>
          <cell r="CB895">
            <v>3</v>
          </cell>
          <cell r="CC895">
            <v>7.2</v>
          </cell>
          <cell r="CF895">
            <v>9.1999999999999993</v>
          </cell>
          <cell r="CG895" t="str">
            <v>X</v>
          </cell>
          <cell r="CI895">
            <v>8.8000000000000007</v>
          </cell>
          <cell r="CJ895">
            <v>7.6</v>
          </cell>
          <cell r="CK895">
            <v>8.5</v>
          </cell>
          <cell r="CM895">
            <v>8.8000000000000007</v>
          </cell>
          <cell r="CO895">
            <v>9</v>
          </cell>
          <cell r="CP895">
            <v>8.3000000000000007</v>
          </cell>
          <cell r="CS895" t="str">
            <v>X</v>
          </cell>
          <cell r="CU895">
            <v>9.1</v>
          </cell>
          <cell r="CV895" t="str">
            <v>X</v>
          </cell>
          <cell r="CW895">
            <v>21</v>
          </cell>
          <cell r="CX895">
            <v>6</v>
          </cell>
          <cell r="DB895">
            <v>0</v>
          </cell>
          <cell r="DC895">
            <v>5</v>
          </cell>
          <cell r="DD895">
            <v>125</v>
          </cell>
          <cell r="DE895">
            <v>14</v>
          </cell>
          <cell r="DF895">
            <v>136</v>
          </cell>
          <cell r="DG895">
            <v>125</v>
          </cell>
          <cell r="DH895">
            <v>8.15</v>
          </cell>
          <cell r="DI895">
            <v>3.52</v>
          </cell>
        </row>
        <row r="896">
          <cell r="A896">
            <v>25207104411</v>
          </cell>
          <cell r="B896" t="str">
            <v>Phạm</v>
          </cell>
          <cell r="C896" t="str">
            <v>Thị Bảo</v>
          </cell>
          <cell r="D896" t="str">
            <v>Yến</v>
          </cell>
          <cell r="E896">
            <v>37117</v>
          </cell>
          <cell r="F896" t="str">
            <v>Nữ</v>
          </cell>
          <cell r="G896" t="str">
            <v>Đã Đăng Ký (chưa học xong)</v>
          </cell>
          <cell r="H896">
            <v>7.7</v>
          </cell>
          <cell r="I896">
            <v>7.7</v>
          </cell>
          <cell r="K896">
            <v>7.8</v>
          </cell>
          <cell r="M896" t="str">
            <v>P (P/F)</v>
          </cell>
          <cell r="N896">
            <v>8.4</v>
          </cell>
          <cell r="O896">
            <v>7.2</v>
          </cell>
          <cell r="P896">
            <v>8.5</v>
          </cell>
          <cell r="R896">
            <v>6.4</v>
          </cell>
          <cell r="W896">
            <v>6.5</v>
          </cell>
          <cell r="X896">
            <v>5.7</v>
          </cell>
          <cell r="Y896">
            <v>9.1</v>
          </cell>
          <cell r="Z896">
            <v>9</v>
          </cell>
          <cell r="AA896">
            <v>8.6</v>
          </cell>
          <cell r="AB896">
            <v>8.1999999999999993</v>
          </cell>
          <cell r="AC896">
            <v>6.8</v>
          </cell>
          <cell r="AD896">
            <v>7</v>
          </cell>
          <cell r="AE896">
            <v>9.1</v>
          </cell>
          <cell r="AF896">
            <v>8.1</v>
          </cell>
          <cell r="AG896">
            <v>8.4</v>
          </cell>
          <cell r="AH896">
            <v>4.5</v>
          </cell>
          <cell r="AI896">
            <v>7.7</v>
          </cell>
          <cell r="AJ896">
            <v>8.6999999999999993</v>
          </cell>
          <cell r="AK896">
            <v>6.8</v>
          </cell>
          <cell r="AL896" t="str">
            <v>X</v>
          </cell>
          <cell r="AM896">
            <v>6.5</v>
          </cell>
          <cell r="AN896">
            <v>50</v>
          </cell>
          <cell r="AO896">
            <v>2</v>
          </cell>
          <cell r="AP896">
            <v>7</v>
          </cell>
          <cell r="AQ896">
            <v>7.5</v>
          </cell>
          <cell r="AR896">
            <v>8.3000000000000007</v>
          </cell>
          <cell r="AX896">
            <v>8.4</v>
          </cell>
          <cell r="BD896">
            <v>7.3</v>
          </cell>
          <cell r="BE896">
            <v>5</v>
          </cell>
          <cell r="BF896">
            <v>0</v>
          </cell>
          <cell r="BG896">
            <v>6.5</v>
          </cell>
          <cell r="BH896">
            <v>8.6</v>
          </cell>
          <cell r="BI896">
            <v>6.9</v>
          </cell>
          <cell r="BJ896">
            <v>5.2</v>
          </cell>
          <cell r="BK896">
            <v>6.3</v>
          </cell>
          <cell r="BL896">
            <v>7.2</v>
          </cell>
          <cell r="BM896">
            <v>7.3</v>
          </cell>
          <cell r="BN896">
            <v>5.4</v>
          </cell>
          <cell r="BO896">
            <v>6.1</v>
          </cell>
          <cell r="BP896">
            <v>4.4000000000000004</v>
          </cell>
          <cell r="BQ896">
            <v>7.3</v>
          </cell>
          <cell r="BR896">
            <v>5.6</v>
          </cell>
          <cell r="BS896">
            <v>8.1999999999999993</v>
          </cell>
          <cell r="BU896">
            <v>8.8000000000000007</v>
          </cell>
          <cell r="BV896">
            <v>8.5</v>
          </cell>
          <cell r="BW896">
            <v>7.4</v>
          </cell>
          <cell r="BX896">
            <v>8.1</v>
          </cell>
          <cell r="BY896" t="str">
            <v>X</v>
          </cell>
          <cell r="BZ896">
            <v>10</v>
          </cell>
          <cell r="CA896">
            <v>47</v>
          </cell>
          <cell r="CB896">
            <v>3</v>
          </cell>
          <cell r="CC896">
            <v>7.9</v>
          </cell>
          <cell r="CD896">
            <v>7.4</v>
          </cell>
          <cell r="CF896">
            <v>9.1999999999999993</v>
          </cell>
          <cell r="CG896">
            <v>7.9</v>
          </cell>
          <cell r="CI896">
            <v>7.6</v>
          </cell>
          <cell r="CJ896">
            <v>8.1</v>
          </cell>
          <cell r="CK896">
            <v>7.7</v>
          </cell>
          <cell r="CM896">
            <v>6</v>
          </cell>
          <cell r="CO896">
            <v>8.9</v>
          </cell>
          <cell r="CP896">
            <v>8.5</v>
          </cell>
          <cell r="CS896" t="str">
            <v>X</v>
          </cell>
          <cell r="CU896">
            <v>10</v>
          </cell>
          <cell r="CV896">
            <v>9.4</v>
          </cell>
          <cell r="CW896">
            <v>26</v>
          </cell>
          <cell r="CX896">
            <v>3</v>
          </cell>
          <cell r="DB896">
            <v>0</v>
          </cell>
          <cell r="DC896">
            <v>5</v>
          </cell>
          <cell r="DD896">
            <v>128</v>
          </cell>
          <cell r="DE896">
            <v>13</v>
          </cell>
          <cell r="DF896">
            <v>136</v>
          </cell>
          <cell r="DG896">
            <v>128</v>
          </cell>
          <cell r="DH896">
            <v>7.47</v>
          </cell>
          <cell r="DI896">
            <v>3.14</v>
          </cell>
        </row>
        <row r="897">
          <cell r="A897">
            <v>25207104876</v>
          </cell>
          <cell r="B897" t="str">
            <v>Trần</v>
          </cell>
          <cell r="C897" t="str">
            <v>Thị Ngọc</v>
          </cell>
          <cell r="D897" t="str">
            <v>Yến</v>
          </cell>
          <cell r="E897">
            <v>37175</v>
          </cell>
          <cell r="F897" t="str">
            <v>Nữ</v>
          </cell>
          <cell r="G897" t="str">
            <v>Đã Đăng Ký (chưa học xong)</v>
          </cell>
          <cell r="H897">
            <v>8.4</v>
          </cell>
          <cell r="I897">
            <v>8.1</v>
          </cell>
          <cell r="K897">
            <v>7.7</v>
          </cell>
          <cell r="M897">
            <v>6.7</v>
          </cell>
          <cell r="N897">
            <v>8</v>
          </cell>
          <cell r="O897">
            <v>6.6</v>
          </cell>
          <cell r="P897">
            <v>8.4</v>
          </cell>
          <cell r="Q897">
            <v>8.1999999999999993</v>
          </cell>
          <cell r="W897">
            <v>8.5</v>
          </cell>
          <cell r="X897">
            <v>8.6999999999999993</v>
          </cell>
          <cell r="Y897">
            <v>9.4</v>
          </cell>
          <cell r="Z897">
            <v>9.1</v>
          </cell>
          <cell r="AA897">
            <v>9.1</v>
          </cell>
          <cell r="AB897">
            <v>8.8000000000000007</v>
          </cell>
          <cell r="AC897">
            <v>9.5</v>
          </cell>
          <cell r="AD897">
            <v>9.3000000000000007</v>
          </cell>
          <cell r="AE897">
            <v>7.4</v>
          </cell>
          <cell r="AF897">
            <v>8.5</v>
          </cell>
          <cell r="AG897">
            <v>8.8000000000000007</v>
          </cell>
          <cell r="AH897">
            <v>8.1999999999999993</v>
          </cell>
          <cell r="AI897">
            <v>6.8</v>
          </cell>
          <cell r="AJ897">
            <v>9.3000000000000007</v>
          </cell>
          <cell r="AK897">
            <v>8</v>
          </cell>
          <cell r="AL897">
            <v>6.5</v>
          </cell>
          <cell r="AM897">
            <v>7.7</v>
          </cell>
          <cell r="AN897">
            <v>52</v>
          </cell>
          <cell r="AO897">
            <v>0</v>
          </cell>
          <cell r="AP897">
            <v>6.8</v>
          </cell>
          <cell r="AQ897">
            <v>9.5</v>
          </cell>
          <cell r="AR897">
            <v>7.8</v>
          </cell>
          <cell r="AX897">
            <v>9</v>
          </cell>
          <cell r="BD897">
            <v>7.1</v>
          </cell>
          <cell r="BE897">
            <v>5</v>
          </cell>
          <cell r="BF897">
            <v>0</v>
          </cell>
          <cell r="BG897">
            <v>6.4</v>
          </cell>
          <cell r="BH897">
            <v>7.8</v>
          </cell>
          <cell r="BI897">
            <v>9.6999999999999993</v>
          </cell>
          <cell r="BJ897">
            <v>7.3</v>
          </cell>
          <cell r="BK897">
            <v>8.6</v>
          </cell>
          <cell r="BL897">
            <v>7.6</v>
          </cell>
          <cell r="BM897">
            <v>7.4</v>
          </cell>
          <cell r="BN897">
            <v>6.1</v>
          </cell>
          <cell r="BO897" t="str">
            <v>X</v>
          </cell>
          <cell r="BP897">
            <v>6.9</v>
          </cell>
          <cell r="BQ897">
            <v>7.5</v>
          </cell>
          <cell r="BR897">
            <v>9.1</v>
          </cell>
          <cell r="BS897">
            <v>8.4</v>
          </cell>
          <cell r="BU897">
            <v>8.6</v>
          </cell>
          <cell r="BV897">
            <v>8.5</v>
          </cell>
          <cell r="BW897">
            <v>7.3</v>
          </cell>
          <cell r="BX897">
            <v>7.1</v>
          </cell>
          <cell r="BY897">
            <v>8.8000000000000007</v>
          </cell>
          <cell r="BZ897">
            <v>9.9</v>
          </cell>
          <cell r="CA897">
            <v>47</v>
          </cell>
          <cell r="CB897">
            <v>3</v>
          </cell>
          <cell r="CD897">
            <v>7.8</v>
          </cell>
          <cell r="CF897">
            <v>7.9</v>
          </cell>
          <cell r="CG897">
            <v>9.5</v>
          </cell>
          <cell r="CI897">
            <v>8.8000000000000007</v>
          </cell>
          <cell r="CJ897">
            <v>8.6</v>
          </cell>
          <cell r="CK897">
            <v>8.8000000000000007</v>
          </cell>
          <cell r="CM897">
            <v>8.5</v>
          </cell>
          <cell r="CO897">
            <v>9</v>
          </cell>
          <cell r="CP897" t="str">
            <v>X</v>
          </cell>
          <cell r="CS897">
            <v>8.4</v>
          </cell>
          <cell r="CU897">
            <v>10</v>
          </cell>
          <cell r="CV897">
            <v>9.1999999999999993</v>
          </cell>
          <cell r="CW897">
            <v>23</v>
          </cell>
          <cell r="CX897">
            <v>3</v>
          </cell>
          <cell r="DB897">
            <v>0</v>
          </cell>
          <cell r="DC897">
            <v>5</v>
          </cell>
          <cell r="DD897">
            <v>127</v>
          </cell>
          <cell r="DE897">
            <v>11</v>
          </cell>
          <cell r="DF897">
            <v>136</v>
          </cell>
          <cell r="DG897">
            <v>127</v>
          </cell>
          <cell r="DH897">
            <v>8.1199999999999992</v>
          </cell>
          <cell r="DI897">
            <v>3.53</v>
          </cell>
        </row>
        <row r="898">
          <cell r="A898">
            <v>25207108486</v>
          </cell>
          <cell r="B898" t="str">
            <v>Nguyễn</v>
          </cell>
          <cell r="C898" t="str">
            <v>Thị Kim</v>
          </cell>
          <cell r="D898" t="str">
            <v>Yến</v>
          </cell>
          <cell r="E898">
            <v>37034</v>
          </cell>
          <cell r="F898" t="str">
            <v>Nữ</v>
          </cell>
          <cell r="G898" t="str">
            <v>Đã Đăng Ký (chưa học xong)</v>
          </cell>
          <cell r="H898">
            <v>8.4</v>
          </cell>
          <cell r="I898">
            <v>9.1</v>
          </cell>
          <cell r="K898">
            <v>8</v>
          </cell>
          <cell r="M898">
            <v>8.3000000000000007</v>
          </cell>
          <cell r="N898">
            <v>6.7</v>
          </cell>
          <cell r="O898">
            <v>5.6</v>
          </cell>
          <cell r="P898">
            <v>7.4</v>
          </cell>
          <cell r="R898">
            <v>8.6</v>
          </cell>
          <cell r="V898">
            <v>8.4</v>
          </cell>
          <cell r="W898">
            <v>8</v>
          </cell>
          <cell r="Y898">
            <v>8.5</v>
          </cell>
          <cell r="Z898">
            <v>9.4</v>
          </cell>
          <cell r="AA898">
            <v>6.6</v>
          </cell>
          <cell r="AB898">
            <v>6.5</v>
          </cell>
          <cell r="AC898">
            <v>7.8</v>
          </cell>
          <cell r="AD898">
            <v>8.4</v>
          </cell>
          <cell r="AE898">
            <v>8</v>
          </cell>
          <cell r="AF898">
            <v>7.3</v>
          </cell>
          <cell r="AG898">
            <v>9.6999999999999993</v>
          </cell>
          <cell r="AH898">
            <v>7</v>
          </cell>
          <cell r="AI898">
            <v>8</v>
          </cell>
          <cell r="AJ898">
            <v>8.6</v>
          </cell>
          <cell r="AK898">
            <v>6.7</v>
          </cell>
          <cell r="AL898">
            <v>7.4</v>
          </cell>
          <cell r="AM898">
            <v>7.6</v>
          </cell>
          <cell r="AN898">
            <v>52</v>
          </cell>
          <cell r="AO898">
            <v>0</v>
          </cell>
          <cell r="AP898">
            <v>6.4</v>
          </cell>
          <cell r="AQ898">
            <v>5.2</v>
          </cell>
          <cell r="AV898">
            <v>8.9</v>
          </cell>
          <cell r="BB898">
            <v>8.9</v>
          </cell>
          <cell r="BD898">
            <v>6.7</v>
          </cell>
          <cell r="BE898">
            <v>5</v>
          </cell>
          <cell r="BF898">
            <v>0</v>
          </cell>
          <cell r="BG898">
            <v>5.7</v>
          </cell>
          <cell r="BH898">
            <v>6.7</v>
          </cell>
          <cell r="BI898">
            <v>6.4</v>
          </cell>
          <cell r="BJ898">
            <v>7.4</v>
          </cell>
          <cell r="BK898">
            <v>7.7</v>
          </cell>
          <cell r="BL898">
            <v>7.4</v>
          </cell>
          <cell r="BM898">
            <v>8.4</v>
          </cell>
          <cell r="BN898">
            <v>7.3</v>
          </cell>
          <cell r="BO898" t="str">
            <v>X</v>
          </cell>
          <cell r="BP898">
            <v>6</v>
          </cell>
          <cell r="BQ898">
            <v>5.5</v>
          </cell>
          <cell r="BR898">
            <v>7.8</v>
          </cell>
          <cell r="BS898">
            <v>7.7</v>
          </cell>
          <cell r="BU898">
            <v>7.3</v>
          </cell>
          <cell r="BV898">
            <v>8.3000000000000007</v>
          </cell>
          <cell r="BW898">
            <v>4.5</v>
          </cell>
          <cell r="BX898">
            <v>8</v>
          </cell>
          <cell r="BY898" t="str">
            <v>X</v>
          </cell>
          <cell r="BZ898">
            <v>9</v>
          </cell>
          <cell r="CA898">
            <v>44</v>
          </cell>
          <cell r="CB898">
            <v>6</v>
          </cell>
          <cell r="CC898">
            <v>8</v>
          </cell>
          <cell r="CF898">
            <v>9</v>
          </cell>
          <cell r="CG898">
            <v>7.1</v>
          </cell>
          <cell r="CI898">
            <v>8.5</v>
          </cell>
          <cell r="CJ898">
            <v>8.6999999999999993</v>
          </cell>
          <cell r="CK898">
            <v>9</v>
          </cell>
          <cell r="CM898">
            <v>8.5</v>
          </cell>
          <cell r="CO898">
            <v>8.1999999999999993</v>
          </cell>
          <cell r="CP898">
            <v>6.3</v>
          </cell>
          <cell r="CS898" t="str">
            <v>X</v>
          </cell>
          <cell r="CU898">
            <v>9.6</v>
          </cell>
          <cell r="CV898">
            <v>9.5</v>
          </cell>
          <cell r="CW898">
            <v>24</v>
          </cell>
          <cell r="CX898">
            <v>3</v>
          </cell>
          <cell r="DB898">
            <v>0</v>
          </cell>
          <cell r="DC898">
            <v>5</v>
          </cell>
          <cell r="DD898">
            <v>125</v>
          </cell>
          <cell r="DE898">
            <v>14</v>
          </cell>
          <cell r="DF898">
            <v>136</v>
          </cell>
          <cell r="DG898">
            <v>125</v>
          </cell>
          <cell r="DH898">
            <v>7.56</v>
          </cell>
          <cell r="DI898">
            <v>3.21</v>
          </cell>
        </row>
        <row r="899">
          <cell r="A899">
            <v>25207109050</v>
          </cell>
          <cell r="B899" t="str">
            <v>Ngô</v>
          </cell>
          <cell r="C899" t="str">
            <v>Thị</v>
          </cell>
          <cell r="D899" t="str">
            <v>Yến</v>
          </cell>
          <cell r="E899">
            <v>37089</v>
          </cell>
          <cell r="F899" t="str">
            <v>Nữ</v>
          </cell>
          <cell r="G899" t="str">
            <v>Đã Đăng Ký (chưa học xong)</v>
          </cell>
          <cell r="H899">
            <v>8.4</v>
          </cell>
          <cell r="I899">
            <v>9.5</v>
          </cell>
          <cell r="K899">
            <v>8.3000000000000007</v>
          </cell>
          <cell r="M899">
            <v>8.1999999999999993</v>
          </cell>
          <cell r="N899">
            <v>8.4</v>
          </cell>
          <cell r="O899">
            <v>7.7</v>
          </cell>
          <cell r="P899">
            <v>8.5</v>
          </cell>
          <cell r="Q899">
            <v>8.8000000000000007</v>
          </cell>
          <cell r="V899">
            <v>8.5</v>
          </cell>
          <cell r="W899">
            <v>8.1999999999999993</v>
          </cell>
          <cell r="Y899">
            <v>9.6</v>
          </cell>
          <cell r="Z899">
            <v>9.3000000000000007</v>
          </cell>
          <cell r="AA899" t="str">
            <v>X</v>
          </cell>
          <cell r="AB899">
            <v>9</v>
          </cell>
          <cell r="AC899">
            <v>9.3000000000000007</v>
          </cell>
          <cell r="AD899">
            <v>9.1999999999999993</v>
          </cell>
          <cell r="AE899">
            <v>9.3000000000000007</v>
          </cell>
          <cell r="AF899">
            <v>8.6</v>
          </cell>
          <cell r="AG899">
            <v>7.8</v>
          </cell>
          <cell r="AH899">
            <v>6.7</v>
          </cell>
          <cell r="AI899">
            <v>8.4</v>
          </cell>
          <cell r="AJ899">
            <v>8.5</v>
          </cell>
          <cell r="AK899">
            <v>8.8000000000000007</v>
          </cell>
          <cell r="AL899">
            <v>8.1999999999999993</v>
          </cell>
          <cell r="AM899" t="str">
            <v>X</v>
          </cell>
          <cell r="AN899">
            <v>48</v>
          </cell>
          <cell r="AO899">
            <v>4</v>
          </cell>
          <cell r="AP899">
            <v>6.2</v>
          </cell>
          <cell r="AQ899">
            <v>6.3</v>
          </cell>
          <cell r="AR899">
            <v>8.1999999999999993</v>
          </cell>
          <cell r="AX899">
            <v>6.6</v>
          </cell>
          <cell r="BD899">
            <v>5.4</v>
          </cell>
          <cell r="BE899">
            <v>5</v>
          </cell>
          <cell r="BF899">
            <v>0</v>
          </cell>
          <cell r="BG899">
            <v>8.1999999999999993</v>
          </cell>
          <cell r="BH899">
            <v>8.6</v>
          </cell>
          <cell r="BI899">
            <v>8.8000000000000007</v>
          </cell>
          <cell r="BJ899">
            <v>8.6</v>
          </cell>
          <cell r="BK899">
            <v>9</v>
          </cell>
          <cell r="BL899">
            <v>7.6</v>
          </cell>
          <cell r="BM899">
            <v>8</v>
          </cell>
          <cell r="BN899">
            <v>8.3000000000000007</v>
          </cell>
          <cell r="BO899" t="str">
            <v>X</v>
          </cell>
          <cell r="BP899">
            <v>7.2</v>
          </cell>
          <cell r="BQ899">
            <v>9.1999999999999993</v>
          </cell>
          <cell r="BR899">
            <v>8.6</v>
          </cell>
          <cell r="BS899">
            <v>9.4</v>
          </cell>
          <cell r="BU899">
            <v>7.9</v>
          </cell>
          <cell r="BV899">
            <v>8.4</v>
          </cell>
          <cell r="BW899">
            <v>9</v>
          </cell>
          <cell r="BX899">
            <v>9.1999999999999993</v>
          </cell>
          <cell r="BY899">
            <v>7.2</v>
          </cell>
          <cell r="BZ899">
            <v>10</v>
          </cell>
          <cell r="CA899">
            <v>47</v>
          </cell>
          <cell r="CB899">
            <v>3</v>
          </cell>
          <cell r="CD899">
            <v>9.1</v>
          </cell>
          <cell r="CF899">
            <v>9</v>
          </cell>
          <cell r="CG899">
            <v>9.3000000000000007</v>
          </cell>
          <cell r="CI899">
            <v>8.6999999999999993</v>
          </cell>
          <cell r="CJ899">
            <v>9.1999999999999993</v>
          </cell>
          <cell r="CK899">
            <v>9.9</v>
          </cell>
          <cell r="CM899">
            <v>8.1</v>
          </cell>
          <cell r="CO899">
            <v>9</v>
          </cell>
          <cell r="CP899">
            <v>7.3</v>
          </cell>
          <cell r="CS899">
            <v>8.6</v>
          </cell>
          <cell r="CU899">
            <v>9.6</v>
          </cell>
          <cell r="CV899">
            <v>8.6999999999999993</v>
          </cell>
          <cell r="CW899">
            <v>26</v>
          </cell>
          <cell r="CX899">
            <v>0</v>
          </cell>
          <cell r="DB899">
            <v>0</v>
          </cell>
          <cell r="DC899">
            <v>5</v>
          </cell>
          <cell r="DD899">
            <v>126</v>
          </cell>
          <cell r="DE899">
            <v>12</v>
          </cell>
          <cell r="DF899">
            <v>136</v>
          </cell>
          <cell r="DG899">
            <v>126</v>
          </cell>
          <cell r="DH899">
            <v>8.56</v>
          </cell>
          <cell r="DI899">
            <v>3.76</v>
          </cell>
        </row>
        <row r="900">
          <cell r="A900">
            <v>25207110345</v>
          </cell>
          <cell r="B900" t="str">
            <v>Đặng</v>
          </cell>
          <cell r="C900" t="str">
            <v>Hoàng</v>
          </cell>
          <cell r="D900" t="str">
            <v>Yến</v>
          </cell>
          <cell r="E900">
            <v>37187</v>
          </cell>
          <cell r="F900" t="str">
            <v>Nữ</v>
          </cell>
          <cell r="G900" t="str">
            <v>Đã Đăng Ký (chưa học xong)</v>
          </cell>
          <cell r="H900">
            <v>8.4</v>
          </cell>
          <cell r="I900">
            <v>8.1999999999999993</v>
          </cell>
          <cell r="K900">
            <v>7.7</v>
          </cell>
          <cell r="M900">
            <v>6</v>
          </cell>
          <cell r="N900">
            <v>5.7</v>
          </cell>
          <cell r="O900">
            <v>6.5</v>
          </cell>
          <cell r="P900">
            <v>7.5</v>
          </cell>
          <cell r="R900">
            <v>8.5</v>
          </cell>
          <cell r="W900">
            <v>5.0999999999999996</v>
          </cell>
          <cell r="X900">
            <v>5.2</v>
          </cell>
          <cell r="Y900">
            <v>8.6</v>
          </cell>
          <cell r="Z900">
            <v>8.6999999999999993</v>
          </cell>
          <cell r="AA900" t="str">
            <v>X</v>
          </cell>
          <cell r="AB900">
            <v>5.8</v>
          </cell>
          <cell r="AC900">
            <v>6</v>
          </cell>
          <cell r="AD900">
            <v>6.3</v>
          </cell>
          <cell r="AE900">
            <v>7.4</v>
          </cell>
          <cell r="AF900">
            <v>6.3</v>
          </cell>
          <cell r="AG900">
            <v>4.5</v>
          </cell>
          <cell r="AH900">
            <v>5</v>
          </cell>
          <cell r="AI900">
            <v>6.9</v>
          </cell>
          <cell r="AJ900">
            <v>4.2</v>
          </cell>
          <cell r="AK900">
            <v>6.4</v>
          </cell>
          <cell r="AL900">
            <v>5.3</v>
          </cell>
          <cell r="AM900">
            <v>7.2</v>
          </cell>
          <cell r="AN900">
            <v>50</v>
          </cell>
          <cell r="AO900">
            <v>2</v>
          </cell>
          <cell r="AP900">
            <v>6.8</v>
          </cell>
          <cell r="AQ900">
            <v>6.7</v>
          </cell>
          <cell r="AR900">
            <v>8.6999999999999993</v>
          </cell>
          <cell r="AX900">
            <v>8.9</v>
          </cell>
          <cell r="BD900">
            <v>5.3</v>
          </cell>
          <cell r="BE900">
            <v>5</v>
          </cell>
          <cell r="BF900">
            <v>0</v>
          </cell>
          <cell r="BG900">
            <v>6.9</v>
          </cell>
          <cell r="BH900">
            <v>5</v>
          </cell>
          <cell r="BI900">
            <v>7.3</v>
          </cell>
          <cell r="BJ900">
            <v>6.7</v>
          </cell>
          <cell r="BK900">
            <v>7.7</v>
          </cell>
          <cell r="BL900">
            <v>6.9</v>
          </cell>
          <cell r="BM900">
            <v>7.7</v>
          </cell>
          <cell r="BN900">
            <v>6.7</v>
          </cell>
          <cell r="BO900" t="str">
            <v>X</v>
          </cell>
          <cell r="BP900">
            <v>6.6</v>
          </cell>
          <cell r="BQ900">
            <v>8.3000000000000007</v>
          </cell>
          <cell r="BR900">
            <v>5.5</v>
          </cell>
          <cell r="BS900">
            <v>8.6</v>
          </cell>
          <cell r="BU900">
            <v>7.6</v>
          </cell>
          <cell r="BV900">
            <v>6.3</v>
          </cell>
          <cell r="BX900">
            <v>7.1</v>
          </cell>
          <cell r="BY900">
            <v>7.2</v>
          </cell>
          <cell r="BZ900">
            <v>9.8000000000000007</v>
          </cell>
          <cell r="CA900">
            <v>44</v>
          </cell>
          <cell r="CB900">
            <v>6</v>
          </cell>
          <cell r="CC900">
            <v>7.5</v>
          </cell>
          <cell r="CG900">
            <v>9.1999999999999993</v>
          </cell>
          <cell r="CI900">
            <v>7</v>
          </cell>
          <cell r="CJ900">
            <v>8.5</v>
          </cell>
          <cell r="CK900">
            <v>8.1999999999999993</v>
          </cell>
          <cell r="CM900">
            <v>7.5</v>
          </cell>
          <cell r="CO900" t="str">
            <v>X</v>
          </cell>
          <cell r="CT900" t="str">
            <v>X</v>
          </cell>
          <cell r="CV900">
            <v>7.9</v>
          </cell>
          <cell r="CW900">
            <v>16</v>
          </cell>
          <cell r="CX900">
            <v>11</v>
          </cell>
          <cell r="DB900">
            <v>0</v>
          </cell>
          <cell r="DC900">
            <v>5</v>
          </cell>
          <cell r="DD900">
            <v>115</v>
          </cell>
          <cell r="DE900">
            <v>24</v>
          </cell>
          <cell r="DF900">
            <v>136</v>
          </cell>
          <cell r="DG900">
            <v>115</v>
          </cell>
          <cell r="DH900">
            <v>6.91</v>
          </cell>
          <cell r="DI900">
            <v>2.81</v>
          </cell>
        </row>
        <row r="901">
          <cell r="A901">
            <v>25207117571</v>
          </cell>
          <cell r="B901" t="str">
            <v>Phạm</v>
          </cell>
          <cell r="C901" t="str">
            <v>Thị Hải</v>
          </cell>
          <cell r="D901" t="str">
            <v>Yến</v>
          </cell>
          <cell r="E901">
            <v>37002</v>
          </cell>
          <cell r="F901" t="str">
            <v>Nữ</v>
          </cell>
          <cell r="G901" t="str">
            <v>Đã Đăng Ký (chưa học xong)</v>
          </cell>
          <cell r="H901">
            <v>8.6</v>
          </cell>
          <cell r="J901">
            <v>8.8000000000000007</v>
          </cell>
          <cell r="K901">
            <v>8.5</v>
          </cell>
          <cell r="M901">
            <v>9.6</v>
          </cell>
          <cell r="N901">
            <v>9</v>
          </cell>
          <cell r="O901">
            <v>9.1</v>
          </cell>
          <cell r="P901">
            <v>8.9</v>
          </cell>
          <cell r="R901">
            <v>9.1</v>
          </cell>
          <cell r="W901">
            <v>7.8</v>
          </cell>
          <cell r="X901">
            <v>9.8000000000000007</v>
          </cell>
          <cell r="Y901">
            <v>8.6999999999999993</v>
          </cell>
          <cell r="Z901">
            <v>9.3000000000000007</v>
          </cell>
          <cell r="AA901">
            <v>8.3000000000000007</v>
          </cell>
          <cell r="AB901">
            <v>9.1999999999999993</v>
          </cell>
          <cell r="AC901">
            <v>7.8</v>
          </cell>
          <cell r="AD901">
            <v>8.8000000000000007</v>
          </cell>
          <cell r="AE901">
            <v>9.6</v>
          </cell>
          <cell r="AF901" t="str">
            <v>P (P/F)</v>
          </cell>
          <cell r="AG901" t="str">
            <v>P (P/F)</v>
          </cell>
          <cell r="AH901">
            <v>8.1</v>
          </cell>
          <cell r="AI901">
            <v>9.6</v>
          </cell>
          <cell r="AJ901">
            <v>9.1999999999999993</v>
          </cell>
          <cell r="AK901">
            <v>8.6</v>
          </cell>
          <cell r="AL901">
            <v>7.8</v>
          </cell>
          <cell r="AM901">
            <v>8.5</v>
          </cell>
          <cell r="AN901">
            <v>51</v>
          </cell>
          <cell r="AO901">
            <v>0</v>
          </cell>
          <cell r="AP901">
            <v>6.2</v>
          </cell>
          <cell r="AQ901">
            <v>7.1</v>
          </cell>
          <cell r="AS901">
            <v>7.1</v>
          </cell>
          <cell r="AX901">
            <v>5.7</v>
          </cell>
          <cell r="BD901">
            <v>5.3</v>
          </cell>
          <cell r="BE901">
            <v>5</v>
          </cell>
          <cell r="BF901">
            <v>0</v>
          </cell>
          <cell r="BG901">
            <v>6.7</v>
          </cell>
          <cell r="BH901">
            <v>9</v>
          </cell>
          <cell r="BI901">
            <v>9.6</v>
          </cell>
          <cell r="BJ901">
            <v>9.1999999999999993</v>
          </cell>
          <cell r="BK901">
            <v>8.1999999999999993</v>
          </cell>
          <cell r="BL901">
            <v>8.9</v>
          </cell>
          <cell r="BM901">
            <v>9.1</v>
          </cell>
          <cell r="BN901">
            <v>7.7</v>
          </cell>
          <cell r="BO901">
            <v>7.4</v>
          </cell>
          <cell r="BP901">
            <v>8.8000000000000007</v>
          </cell>
          <cell r="BQ901">
            <v>9</v>
          </cell>
          <cell r="BR901">
            <v>9.4</v>
          </cell>
          <cell r="BS901">
            <v>9.1999999999999993</v>
          </cell>
          <cell r="BU901">
            <v>9.3000000000000007</v>
          </cell>
          <cell r="BV901">
            <v>9.5</v>
          </cell>
          <cell r="BW901">
            <v>9</v>
          </cell>
          <cell r="BX901">
            <v>8.8000000000000007</v>
          </cell>
          <cell r="BY901">
            <v>9.4</v>
          </cell>
          <cell r="BZ901">
            <v>9.6</v>
          </cell>
          <cell r="CA901">
            <v>50</v>
          </cell>
          <cell r="CB901">
            <v>0</v>
          </cell>
          <cell r="CC901">
            <v>9</v>
          </cell>
          <cell r="CF901">
            <v>9.6999999999999993</v>
          </cell>
          <cell r="CG901">
            <v>9.6999999999999993</v>
          </cell>
          <cell r="CI901">
            <v>9.6</v>
          </cell>
          <cell r="CJ901">
            <v>8.6999999999999993</v>
          </cell>
          <cell r="CK901">
            <v>9.6999999999999993</v>
          </cell>
          <cell r="CM901">
            <v>9.5</v>
          </cell>
          <cell r="CO901">
            <v>9.1</v>
          </cell>
          <cell r="CP901" t="str">
            <v>X</v>
          </cell>
          <cell r="CS901">
            <v>9.6999999999999993</v>
          </cell>
          <cell r="CU901">
            <v>9.1</v>
          </cell>
          <cell r="CV901">
            <v>9</v>
          </cell>
          <cell r="CW901">
            <v>24</v>
          </cell>
          <cell r="CX901">
            <v>3</v>
          </cell>
          <cell r="DB901">
            <v>0</v>
          </cell>
          <cell r="DC901">
            <v>5</v>
          </cell>
          <cell r="DD901">
            <v>130</v>
          </cell>
          <cell r="DE901">
            <v>8</v>
          </cell>
          <cell r="DF901">
            <v>136</v>
          </cell>
          <cell r="DG901">
            <v>130</v>
          </cell>
          <cell r="DH901">
            <v>8.93</v>
          </cell>
          <cell r="DI901">
            <v>3.88</v>
          </cell>
        </row>
        <row r="902">
          <cell r="G902" t="str">
            <v>Hoàn tất</v>
          </cell>
          <cell r="AO902">
            <v>387</v>
          </cell>
          <cell r="BF902">
            <v>791</v>
          </cell>
          <cell r="CB902">
            <v>326</v>
          </cell>
          <cell r="CX902">
            <v>68</v>
          </cell>
          <cell r="DC902">
            <v>20</v>
          </cell>
          <cell r="DE902">
            <v>10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"/>
  <sheetViews>
    <sheetView zoomScale="90" zoomScaleNormal="90" workbookViewId="0">
      <pane ySplit="8" topLeftCell="A9" activePane="bottomLeft" state="frozen"/>
      <selection pane="bottomLeft" activeCell="L24" sqref="L24"/>
    </sheetView>
  </sheetViews>
  <sheetFormatPr defaultColWidth="9.140625" defaultRowHeight="16.5" x14ac:dyDescent="0.25"/>
  <cols>
    <col min="1" max="1" width="4.42578125" style="1" customWidth="1"/>
    <col min="2" max="2" width="12.85546875" style="1" customWidth="1"/>
    <col min="3" max="3" width="16.140625" style="1" customWidth="1"/>
    <col min="4" max="4" width="7.5703125" style="1" customWidth="1"/>
    <col min="5" max="5" width="9.85546875" style="58" customWidth="1"/>
    <col min="6" max="6" width="10.140625" style="1" customWidth="1"/>
    <col min="7" max="7" width="4.85546875" style="58" customWidth="1"/>
    <col min="8" max="9" width="6.140625" style="1" customWidth="1"/>
    <col min="10" max="13" width="6" style="1" customWidth="1"/>
    <col min="14" max="19" width="5.140625" style="1" customWidth="1"/>
    <col min="20" max="20" width="9.7109375" style="1" customWidth="1"/>
    <col min="21" max="21" width="11.7109375" style="1" customWidth="1"/>
    <col min="22" max="22" width="9.140625" style="58"/>
    <col min="23" max="23" width="11" style="1" customWidth="1"/>
    <col min="24" max="25" width="7.85546875" style="2" customWidth="1"/>
    <col min="26" max="16384" width="9.140625" style="1"/>
  </cols>
  <sheetData>
    <row r="1" spans="1:27" x14ac:dyDescent="0.25">
      <c r="A1" s="260" t="s">
        <v>0</v>
      </c>
      <c r="B1" s="260"/>
      <c r="C1" s="260"/>
      <c r="D1" s="260"/>
      <c r="E1" s="260" t="s">
        <v>1</v>
      </c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</row>
    <row r="2" spans="1:27" x14ac:dyDescent="0.25">
      <c r="A2" s="260" t="s">
        <v>2</v>
      </c>
      <c r="B2" s="260"/>
      <c r="C2" s="260"/>
      <c r="D2" s="260"/>
      <c r="E2" s="260" t="s">
        <v>3</v>
      </c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</row>
    <row r="3" spans="1:27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7" s="9" customFormat="1" ht="18" hidden="1" customHeight="1" x14ac:dyDescent="0.25">
      <c r="A4" s="4"/>
      <c r="B4" s="5"/>
      <c r="C4" s="6">
        <v>2</v>
      </c>
      <c r="D4" s="6">
        <v>3</v>
      </c>
      <c r="E4" s="7">
        <v>4</v>
      </c>
      <c r="F4" s="6">
        <v>5</v>
      </c>
      <c r="G4" s="6"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8"/>
      <c r="X4" s="10"/>
      <c r="Y4" s="10"/>
    </row>
    <row r="5" spans="1:27" ht="15.75" customHeight="1" x14ac:dyDescent="0.25">
      <c r="A5" s="261" t="s">
        <v>4</v>
      </c>
      <c r="B5" s="264" t="s">
        <v>5</v>
      </c>
      <c r="C5" s="267" t="s">
        <v>6</v>
      </c>
      <c r="D5" s="270" t="s">
        <v>7</v>
      </c>
      <c r="E5" s="261" t="s">
        <v>8</v>
      </c>
      <c r="F5" s="261" t="s">
        <v>9</v>
      </c>
      <c r="G5" s="250" t="s">
        <v>10</v>
      </c>
      <c r="H5" s="253" t="s">
        <v>11</v>
      </c>
      <c r="I5" s="256" t="s">
        <v>12</v>
      </c>
      <c r="J5" s="256"/>
      <c r="K5" s="256"/>
      <c r="L5" s="256"/>
      <c r="M5" s="256"/>
      <c r="N5" s="243" t="s">
        <v>13</v>
      </c>
      <c r="O5" s="242" t="s">
        <v>14</v>
      </c>
      <c r="P5" s="242" t="s">
        <v>15</v>
      </c>
      <c r="Q5" s="242" t="s">
        <v>16</v>
      </c>
      <c r="R5" s="242" t="s">
        <v>17</v>
      </c>
      <c r="S5" s="242" t="s">
        <v>18</v>
      </c>
      <c r="T5" s="243" t="s">
        <v>19</v>
      </c>
      <c r="U5" s="246" t="s">
        <v>20</v>
      </c>
      <c r="V5" s="249" t="s">
        <v>21</v>
      </c>
    </row>
    <row r="6" spans="1:27" x14ac:dyDescent="0.25">
      <c r="A6" s="262"/>
      <c r="B6" s="265"/>
      <c r="C6" s="268"/>
      <c r="D6" s="271"/>
      <c r="E6" s="262"/>
      <c r="F6" s="262"/>
      <c r="G6" s="251"/>
      <c r="H6" s="254"/>
      <c r="I6" s="257" t="s">
        <v>22</v>
      </c>
      <c r="J6" s="258" t="s">
        <v>23</v>
      </c>
      <c r="K6" s="258" t="s">
        <v>24</v>
      </c>
      <c r="L6" s="258" t="s">
        <v>25</v>
      </c>
      <c r="M6" s="240" t="s">
        <v>26</v>
      </c>
      <c r="N6" s="244"/>
      <c r="O6" s="242" t="s">
        <v>27</v>
      </c>
      <c r="P6" s="242" t="s">
        <v>15</v>
      </c>
      <c r="Q6" s="242" t="s">
        <v>16</v>
      </c>
      <c r="R6" s="242" t="s">
        <v>17</v>
      </c>
      <c r="S6" s="242" t="s">
        <v>18</v>
      </c>
      <c r="T6" s="244"/>
      <c r="U6" s="247"/>
      <c r="V6" s="249" t="s">
        <v>28</v>
      </c>
    </row>
    <row r="7" spans="1:27" ht="47.25" customHeight="1" x14ac:dyDescent="0.25">
      <c r="A7" s="263"/>
      <c r="B7" s="266"/>
      <c r="C7" s="269"/>
      <c r="D7" s="272"/>
      <c r="E7" s="263"/>
      <c r="F7" s="263"/>
      <c r="G7" s="252"/>
      <c r="H7" s="255"/>
      <c r="I7" s="252"/>
      <c r="J7" s="259"/>
      <c r="K7" s="259"/>
      <c r="L7" s="259"/>
      <c r="M7" s="241"/>
      <c r="N7" s="245"/>
      <c r="O7" s="242"/>
      <c r="P7" s="242"/>
      <c r="Q7" s="242"/>
      <c r="R7" s="242"/>
      <c r="S7" s="242"/>
      <c r="T7" s="245"/>
      <c r="U7" s="248"/>
      <c r="V7" s="249"/>
      <c r="X7" s="11" t="s">
        <v>29</v>
      </c>
      <c r="Y7" s="11" t="s">
        <v>30</v>
      </c>
    </row>
    <row r="8" spans="1:27" ht="13.5" customHeight="1" thickBot="1" x14ac:dyDescent="0.3">
      <c r="A8" s="12"/>
      <c r="B8" s="13"/>
      <c r="C8" s="14"/>
      <c r="D8" s="15"/>
      <c r="E8" s="13"/>
      <c r="F8" s="16"/>
      <c r="G8" s="17"/>
      <c r="H8" s="13"/>
      <c r="I8" s="14"/>
      <c r="J8" s="15"/>
      <c r="K8" s="13"/>
      <c r="L8" s="14"/>
      <c r="M8" s="15"/>
      <c r="N8" s="13"/>
      <c r="O8" s="14"/>
      <c r="P8" s="15"/>
      <c r="Q8" s="13"/>
      <c r="R8" s="14"/>
      <c r="S8" s="15"/>
      <c r="T8" s="15"/>
      <c r="U8" s="13"/>
      <c r="V8" s="12"/>
    </row>
    <row r="9" spans="1:27" s="57" customFormat="1" x14ac:dyDescent="0.25">
      <c r="B9" s="89" t="s">
        <v>34</v>
      </c>
      <c r="E9" s="70"/>
      <c r="G9" s="70"/>
      <c r="V9" s="70"/>
      <c r="X9" s="70"/>
      <c r="Y9" s="70"/>
    </row>
    <row r="10" spans="1:27" x14ac:dyDescent="0.25">
      <c r="A10" s="90" t="s">
        <v>33</v>
      </c>
    </row>
    <row r="11" spans="1:27" s="25" customFormat="1" ht="20.25" customHeight="1" x14ac:dyDescent="0.25">
      <c r="A11" s="88">
        <v>1</v>
      </c>
      <c r="B11" s="92">
        <v>2020714287</v>
      </c>
      <c r="C11" s="79" t="s">
        <v>185</v>
      </c>
      <c r="D11" s="80" t="s">
        <v>82</v>
      </c>
      <c r="E11" s="81">
        <v>35132</v>
      </c>
      <c r="F11" s="79" t="s">
        <v>37</v>
      </c>
      <c r="G11" s="79" t="s">
        <v>38</v>
      </c>
      <c r="H11" s="82">
        <v>6.77</v>
      </c>
      <c r="I11" s="83">
        <v>7</v>
      </c>
      <c r="J11" s="83">
        <v>8.3000000000000007</v>
      </c>
      <c r="K11" s="83"/>
      <c r="L11" s="83"/>
      <c r="M11" s="82">
        <v>7.8</v>
      </c>
      <c r="N11" s="82">
        <v>6.81</v>
      </c>
      <c r="O11" s="82">
        <v>2.78</v>
      </c>
      <c r="P11" s="84" t="s">
        <v>39</v>
      </c>
      <c r="Q11" s="84" t="s">
        <v>39</v>
      </c>
      <c r="R11" s="84" t="s">
        <v>39</v>
      </c>
      <c r="S11" s="84" t="s">
        <v>39</v>
      </c>
      <c r="T11" s="84" t="s">
        <v>40</v>
      </c>
      <c r="U11" s="85"/>
      <c r="V11" s="86" t="s">
        <v>96</v>
      </c>
      <c r="W11" s="25" t="s">
        <v>186</v>
      </c>
      <c r="X11" s="29">
        <v>2</v>
      </c>
      <c r="Y11" s="29">
        <v>0</v>
      </c>
      <c r="Z11" s="25">
        <v>2.78</v>
      </c>
      <c r="AA11" s="30">
        <v>0</v>
      </c>
    </row>
    <row r="12" spans="1:27" x14ac:dyDescent="0.25">
      <c r="A12" s="90" t="s">
        <v>31</v>
      </c>
    </row>
    <row r="13" spans="1:27" s="25" customFormat="1" ht="20.25" customHeight="1" x14ac:dyDescent="0.25">
      <c r="A13" s="59">
        <v>1</v>
      </c>
      <c r="B13" s="87">
        <v>2021714912</v>
      </c>
      <c r="C13" s="60" t="s">
        <v>178</v>
      </c>
      <c r="D13" s="77" t="s">
        <v>128</v>
      </c>
      <c r="E13" s="61">
        <v>34902</v>
      </c>
      <c r="F13" s="60" t="s">
        <v>44</v>
      </c>
      <c r="G13" s="60" t="s">
        <v>50</v>
      </c>
      <c r="H13" s="62">
        <v>5.84</v>
      </c>
      <c r="I13" s="63">
        <v>7</v>
      </c>
      <c r="J13" s="63">
        <v>7.5</v>
      </c>
      <c r="K13" s="63">
        <v>7</v>
      </c>
      <c r="L13" s="63">
        <v>6</v>
      </c>
      <c r="M13" s="62">
        <v>7.1</v>
      </c>
      <c r="N13" s="62">
        <v>5.89</v>
      </c>
      <c r="O13" s="62">
        <v>2.16</v>
      </c>
      <c r="P13" s="64" t="s">
        <v>39</v>
      </c>
      <c r="Q13" s="64" t="s">
        <v>39</v>
      </c>
      <c r="R13" s="64" t="s">
        <v>39</v>
      </c>
      <c r="S13" s="64" t="s">
        <v>39</v>
      </c>
      <c r="T13" s="64" t="s">
        <v>110</v>
      </c>
      <c r="U13" s="65"/>
      <c r="V13" s="66" t="s">
        <v>41</v>
      </c>
      <c r="X13" s="29">
        <v>0</v>
      </c>
      <c r="Y13" s="29">
        <v>0</v>
      </c>
      <c r="Z13" s="25">
        <v>2.16</v>
      </c>
      <c r="AA13" s="30">
        <v>0</v>
      </c>
    </row>
    <row r="14" spans="1:27" s="25" customFormat="1" ht="20.25" customHeight="1" x14ac:dyDescent="0.25">
      <c r="A14" s="68">
        <v>2</v>
      </c>
      <c r="B14" s="91">
        <v>2020713577</v>
      </c>
      <c r="C14" s="69" t="s">
        <v>61</v>
      </c>
      <c r="D14" s="78" t="s">
        <v>144</v>
      </c>
      <c r="E14" s="71">
        <v>34715</v>
      </c>
      <c r="F14" s="69" t="s">
        <v>37</v>
      </c>
      <c r="G14" s="69" t="s">
        <v>38</v>
      </c>
      <c r="H14" s="72">
        <v>6.72</v>
      </c>
      <c r="I14" s="73">
        <v>7.5</v>
      </c>
      <c r="J14" s="73">
        <v>6.8</v>
      </c>
      <c r="K14" s="73">
        <v>5.8</v>
      </c>
      <c r="L14" s="73">
        <v>7</v>
      </c>
      <c r="M14" s="72">
        <v>6.7</v>
      </c>
      <c r="N14" s="72">
        <v>6.72</v>
      </c>
      <c r="O14" s="72">
        <v>2.69</v>
      </c>
      <c r="P14" s="74" t="s">
        <v>39</v>
      </c>
      <c r="Q14" s="74">
        <v>0</v>
      </c>
      <c r="R14" s="74" t="s">
        <v>39</v>
      </c>
      <c r="S14" s="74" t="s">
        <v>39</v>
      </c>
      <c r="T14" s="74" t="s">
        <v>40</v>
      </c>
      <c r="U14" s="75"/>
      <c r="V14" s="76" t="s">
        <v>96</v>
      </c>
      <c r="X14" s="29">
        <v>0</v>
      </c>
      <c r="Y14" s="29">
        <v>0</v>
      </c>
      <c r="Z14" s="25">
        <v>2.69</v>
      </c>
      <c r="AA14" s="30">
        <v>0</v>
      </c>
    </row>
  </sheetData>
  <mergeCells count="27">
    <mergeCell ref="A1:D1"/>
    <mergeCell ref="E1:V1"/>
    <mergeCell ref="A2:D2"/>
    <mergeCell ref="E2:V2"/>
    <mergeCell ref="A5:A7"/>
    <mergeCell ref="B5:B7"/>
    <mergeCell ref="C5:C7"/>
    <mergeCell ref="D5:D7"/>
    <mergeCell ref="E5:E7"/>
    <mergeCell ref="F5:F7"/>
    <mergeCell ref="U5:U7"/>
    <mergeCell ref="V5:V7"/>
    <mergeCell ref="G5:G7"/>
    <mergeCell ref="H5:H7"/>
    <mergeCell ref="I5:M5"/>
    <mergeCell ref="N5:N7"/>
    <mergeCell ref="O5:O7"/>
    <mergeCell ref="P5:P7"/>
    <mergeCell ref="I6:I7"/>
    <mergeCell ref="J6:J7"/>
    <mergeCell ref="K6:K7"/>
    <mergeCell ref="L6:L7"/>
    <mergeCell ref="M6:M7"/>
    <mergeCell ref="Q5:Q7"/>
    <mergeCell ref="R5:R7"/>
    <mergeCell ref="S5:S7"/>
    <mergeCell ref="T5:T7"/>
  </mergeCells>
  <conditionalFormatting sqref="Y1:Y8">
    <cfRule type="containsText" dxfId="916" priority="1638" operator="containsText" text="h">
      <formula>NOT(ISERROR(SEARCH("h",Y1)))</formula>
    </cfRule>
  </conditionalFormatting>
  <conditionalFormatting sqref="P1:S8">
    <cfRule type="cellIs" dxfId="915" priority="1634" operator="equal">
      <formula>"Nợ"</formula>
    </cfRule>
    <cfRule type="cellIs" dxfId="914" priority="1635" operator="equal">
      <formula>"Hỏng"</formula>
    </cfRule>
  </conditionalFormatting>
  <conditionalFormatting sqref="P13:S13 H13:N13">
    <cfRule type="cellIs" dxfId="913" priority="93" operator="lessThan">
      <formula>4</formula>
    </cfRule>
  </conditionalFormatting>
  <conditionalFormatting sqref="P13:S13 H13:N13">
    <cfRule type="cellIs" dxfId="912" priority="92" stopIfTrue="1" operator="lessThan">
      <formula>5</formula>
    </cfRule>
  </conditionalFormatting>
  <conditionalFormatting sqref="P13:S13 H13:N13">
    <cfRule type="cellIs" dxfId="911" priority="91" stopIfTrue="1" operator="lessThan">
      <formula>5</formula>
    </cfRule>
  </conditionalFormatting>
  <conditionalFormatting sqref="P13:S13 I13 L13:N13">
    <cfRule type="cellIs" dxfId="910" priority="90" operator="lessThan">
      <formula>5.5</formula>
    </cfRule>
  </conditionalFormatting>
  <conditionalFormatting sqref="P13:S13">
    <cfRule type="cellIs" dxfId="909" priority="89" operator="equal">
      <formula>"Ko Đạt"</formula>
    </cfRule>
  </conditionalFormatting>
  <conditionalFormatting sqref="M13">
    <cfRule type="cellIs" dxfId="908" priority="88" operator="lessThan">
      <formula>1</formula>
    </cfRule>
  </conditionalFormatting>
  <conditionalFormatting sqref="V13">
    <cfRule type="cellIs" dxfId="907" priority="86" operator="greaterThan">
      <formula>"HOÃN CN"</formula>
    </cfRule>
    <cfRule type="cellIs" dxfId="906" priority="87" operator="greaterThan">
      <formula>"Hoãn CN"</formula>
    </cfRule>
  </conditionalFormatting>
  <conditionalFormatting sqref="V13">
    <cfRule type="cellIs" dxfId="905" priority="85" operator="notEqual">
      <formula>"CNTN"</formula>
    </cfRule>
  </conditionalFormatting>
  <conditionalFormatting sqref="I13:L13">
    <cfRule type="containsText" dxfId="904" priority="84" operator="containsText" text="DC">
      <formula>NOT(ISERROR(SEARCH("DC",I13)))</formula>
    </cfRule>
  </conditionalFormatting>
  <conditionalFormatting sqref="P13:S13">
    <cfRule type="containsText" dxfId="903" priority="83" operator="containsText" text="Nợ">
      <formula>NOT(ISERROR(SEARCH("Nợ",P13)))</formula>
    </cfRule>
  </conditionalFormatting>
  <conditionalFormatting sqref="W13:X13">
    <cfRule type="cellIs" dxfId="902" priority="82" operator="greaterThan">
      <formula>0</formula>
    </cfRule>
  </conditionalFormatting>
  <conditionalFormatting sqref="Y13">
    <cfRule type="containsText" dxfId="901" priority="81" operator="containsText" text="h">
      <formula>NOT(ISERROR(SEARCH("h",Y13)))</formula>
    </cfRule>
  </conditionalFormatting>
  <conditionalFormatting sqref="S13">
    <cfRule type="containsText" dxfId="900" priority="80" operator="containsText" text="N">
      <formula>NOT(ISERROR(SEARCH("N",S13)))</formula>
    </cfRule>
  </conditionalFormatting>
  <conditionalFormatting sqref="J13:L13">
    <cfRule type="cellIs" dxfId="899" priority="79" operator="lessThan">
      <formula>5.5</formula>
    </cfRule>
  </conditionalFormatting>
  <conditionalFormatting sqref="P13:S13">
    <cfRule type="cellIs" dxfId="898" priority="77" operator="equal">
      <formula>"Nợ"</formula>
    </cfRule>
    <cfRule type="cellIs" dxfId="897" priority="78" operator="equal">
      <formula>"Hỏng"</formula>
    </cfRule>
  </conditionalFormatting>
  <conditionalFormatting sqref="O13">
    <cfRule type="cellIs" dxfId="896" priority="76" operator="lessThan">
      <formula>4</formula>
    </cfRule>
  </conditionalFormatting>
  <conditionalFormatting sqref="O13">
    <cfRule type="cellIs" dxfId="895" priority="75" stopIfTrue="1" operator="lessThan">
      <formula>5</formula>
    </cfRule>
  </conditionalFormatting>
  <conditionalFormatting sqref="O13">
    <cfRule type="cellIs" dxfId="894" priority="74" stopIfTrue="1" operator="lessThan">
      <formula>5</formula>
    </cfRule>
  </conditionalFormatting>
  <conditionalFormatting sqref="O13">
    <cfRule type="cellIs" dxfId="893" priority="73" operator="lessThan">
      <formula>5.5</formula>
    </cfRule>
  </conditionalFormatting>
  <conditionalFormatting sqref="T13">
    <cfRule type="cellIs" dxfId="892" priority="72" operator="lessThan">
      <formula>4</formula>
    </cfRule>
  </conditionalFormatting>
  <conditionalFormatting sqref="T13">
    <cfRule type="cellIs" dxfId="891" priority="71" stopIfTrue="1" operator="lessThan">
      <formula>5</formula>
    </cfRule>
  </conditionalFormatting>
  <conditionalFormatting sqref="T13">
    <cfRule type="cellIs" dxfId="890" priority="70" stopIfTrue="1" operator="lessThan">
      <formula>5</formula>
    </cfRule>
  </conditionalFormatting>
  <conditionalFormatting sqref="T13">
    <cfRule type="cellIs" dxfId="889" priority="69" operator="lessThan">
      <formula>5.5</formula>
    </cfRule>
  </conditionalFormatting>
  <conditionalFormatting sqref="T13">
    <cfRule type="cellIs" dxfId="888" priority="68" operator="equal">
      <formula>"Ko Đạt"</formula>
    </cfRule>
  </conditionalFormatting>
  <conditionalFormatting sqref="T13">
    <cfRule type="containsText" dxfId="887" priority="67" operator="containsText" text="Nợ">
      <formula>NOT(ISERROR(SEARCH("Nợ",T13)))</formula>
    </cfRule>
  </conditionalFormatting>
  <conditionalFormatting sqref="T13">
    <cfRule type="cellIs" dxfId="886" priority="65" operator="equal">
      <formula>"Nợ"</formula>
    </cfRule>
    <cfRule type="cellIs" dxfId="885" priority="66" operator="equal">
      <formula>"Hỏng"</formula>
    </cfRule>
  </conditionalFormatting>
  <conditionalFormatting sqref="I13">
    <cfRule type="cellIs" dxfId="884" priority="64" operator="lessThan">
      <formula>5.5</formula>
    </cfRule>
  </conditionalFormatting>
  <conditionalFormatting sqref="I13">
    <cfRule type="cellIs" dxfId="883" priority="63" operator="lessThan">
      <formula>5.5</formula>
    </cfRule>
  </conditionalFormatting>
  <conditionalFormatting sqref="P14:S14 H14:N14">
    <cfRule type="cellIs" dxfId="882" priority="62" operator="lessThan">
      <formula>4</formula>
    </cfRule>
  </conditionalFormatting>
  <conditionalFormatting sqref="P14:S14 H14:N14">
    <cfRule type="cellIs" dxfId="881" priority="61" stopIfTrue="1" operator="lessThan">
      <formula>5</formula>
    </cfRule>
  </conditionalFormatting>
  <conditionalFormatting sqref="P14:S14 H14:N14">
    <cfRule type="cellIs" dxfId="880" priority="60" stopIfTrue="1" operator="lessThan">
      <formula>5</formula>
    </cfRule>
  </conditionalFormatting>
  <conditionalFormatting sqref="P14:S14 I14 L14:N14">
    <cfRule type="cellIs" dxfId="879" priority="59" operator="lessThan">
      <formula>5.5</formula>
    </cfRule>
  </conditionalFormatting>
  <conditionalFormatting sqref="P14:S14">
    <cfRule type="cellIs" dxfId="878" priority="58" operator="equal">
      <formula>"Ko Đạt"</formula>
    </cfRule>
  </conditionalFormatting>
  <conditionalFormatting sqref="M14">
    <cfRule type="cellIs" dxfId="877" priority="57" operator="lessThan">
      <formula>1</formula>
    </cfRule>
  </conditionalFormatting>
  <conditionalFormatting sqref="V14">
    <cfRule type="cellIs" dxfId="876" priority="55" operator="greaterThan">
      <formula>"HOÃN CN"</formula>
    </cfRule>
    <cfRule type="cellIs" dxfId="875" priority="56" operator="greaterThan">
      <formula>"Hoãn CN"</formula>
    </cfRule>
  </conditionalFormatting>
  <conditionalFormatting sqref="V14">
    <cfRule type="cellIs" dxfId="874" priority="54" operator="notEqual">
      <formula>"CNTN"</formula>
    </cfRule>
  </conditionalFormatting>
  <conditionalFormatting sqref="I14:L14">
    <cfRule type="containsText" dxfId="873" priority="53" operator="containsText" text="DC">
      <formula>NOT(ISERROR(SEARCH("DC",I14)))</formula>
    </cfRule>
  </conditionalFormatting>
  <conditionalFormatting sqref="P14:S14">
    <cfRule type="containsText" dxfId="872" priority="52" operator="containsText" text="Nợ">
      <formula>NOT(ISERROR(SEARCH("Nợ",P14)))</formula>
    </cfRule>
  </conditionalFormatting>
  <conditionalFormatting sqref="W14:X14">
    <cfRule type="cellIs" dxfId="871" priority="51" operator="greaterThan">
      <formula>0</formula>
    </cfRule>
  </conditionalFormatting>
  <conditionalFormatting sqref="Y14">
    <cfRule type="containsText" dxfId="870" priority="50" operator="containsText" text="h">
      <formula>NOT(ISERROR(SEARCH("h",Y14)))</formula>
    </cfRule>
  </conditionalFormatting>
  <conditionalFormatting sqref="S14">
    <cfRule type="containsText" dxfId="869" priority="49" operator="containsText" text="N">
      <formula>NOT(ISERROR(SEARCH("N",S14)))</formula>
    </cfRule>
  </conditionalFormatting>
  <conditionalFormatting sqref="J14:L14">
    <cfRule type="cellIs" dxfId="868" priority="48" operator="lessThan">
      <formula>5.5</formula>
    </cfRule>
  </conditionalFormatting>
  <conditionalFormatting sqref="P14:S14">
    <cfRule type="cellIs" dxfId="867" priority="46" operator="equal">
      <formula>"Nợ"</formula>
    </cfRule>
    <cfRule type="cellIs" dxfId="866" priority="47" operator="equal">
      <formula>"Hỏng"</formula>
    </cfRule>
  </conditionalFormatting>
  <conditionalFormatting sqref="O14">
    <cfRule type="cellIs" dxfId="865" priority="45" operator="lessThan">
      <formula>4</formula>
    </cfRule>
  </conditionalFormatting>
  <conditionalFormatting sqref="O14">
    <cfRule type="cellIs" dxfId="864" priority="44" stopIfTrue="1" operator="lessThan">
      <formula>5</formula>
    </cfRule>
  </conditionalFormatting>
  <conditionalFormatting sqref="O14">
    <cfRule type="cellIs" dxfId="863" priority="43" stopIfTrue="1" operator="lessThan">
      <formula>5</formula>
    </cfRule>
  </conditionalFormatting>
  <conditionalFormatting sqref="O14">
    <cfRule type="cellIs" dxfId="862" priority="42" operator="lessThan">
      <formula>5.5</formula>
    </cfRule>
  </conditionalFormatting>
  <conditionalFormatting sqref="T14">
    <cfRule type="cellIs" dxfId="861" priority="41" operator="lessThan">
      <formula>4</formula>
    </cfRule>
  </conditionalFormatting>
  <conditionalFormatting sqref="T14">
    <cfRule type="cellIs" dxfId="860" priority="40" stopIfTrue="1" operator="lessThan">
      <formula>5</formula>
    </cfRule>
  </conditionalFormatting>
  <conditionalFormatting sqref="T14">
    <cfRule type="cellIs" dxfId="859" priority="39" stopIfTrue="1" operator="lessThan">
      <formula>5</formula>
    </cfRule>
  </conditionalFormatting>
  <conditionalFormatting sqref="T14">
    <cfRule type="cellIs" dxfId="858" priority="38" operator="lessThan">
      <formula>5.5</formula>
    </cfRule>
  </conditionalFormatting>
  <conditionalFormatting sqref="T14">
    <cfRule type="cellIs" dxfId="857" priority="37" operator="equal">
      <formula>"Ko Đạt"</formula>
    </cfRule>
  </conditionalFormatting>
  <conditionalFormatting sqref="T14">
    <cfRule type="containsText" dxfId="856" priority="36" operator="containsText" text="Nợ">
      <formula>NOT(ISERROR(SEARCH("Nợ",T14)))</formula>
    </cfRule>
  </conditionalFormatting>
  <conditionalFormatting sqref="T14">
    <cfRule type="cellIs" dxfId="855" priority="34" operator="equal">
      <formula>"Nợ"</formula>
    </cfRule>
    <cfRule type="cellIs" dxfId="854" priority="35" operator="equal">
      <formula>"Hỏng"</formula>
    </cfRule>
  </conditionalFormatting>
  <conditionalFormatting sqref="I14">
    <cfRule type="cellIs" dxfId="853" priority="33" operator="lessThan">
      <formula>5.5</formula>
    </cfRule>
  </conditionalFormatting>
  <conditionalFormatting sqref="I14">
    <cfRule type="cellIs" dxfId="852" priority="32" operator="lessThan">
      <formula>5.5</formula>
    </cfRule>
  </conditionalFormatting>
  <conditionalFormatting sqref="P11:S11 H11:N11">
    <cfRule type="cellIs" dxfId="851" priority="31" operator="lessThan">
      <formula>4</formula>
    </cfRule>
  </conditionalFormatting>
  <conditionalFormatting sqref="P11:S11 H11:N11">
    <cfRule type="cellIs" dxfId="850" priority="30" stopIfTrue="1" operator="lessThan">
      <formula>5</formula>
    </cfRule>
  </conditionalFormatting>
  <conditionalFormatting sqref="P11:S11 H11:N11">
    <cfRule type="cellIs" dxfId="849" priority="29" stopIfTrue="1" operator="lessThan">
      <formula>5</formula>
    </cfRule>
  </conditionalFormatting>
  <conditionalFormatting sqref="P11:S11 I11 L11:N11">
    <cfRule type="cellIs" dxfId="848" priority="28" operator="lessThan">
      <formula>5.5</formula>
    </cfRule>
  </conditionalFormatting>
  <conditionalFormatting sqref="P11:S11">
    <cfRule type="cellIs" dxfId="847" priority="27" operator="equal">
      <formula>"Ko Đạt"</formula>
    </cfRule>
  </conditionalFormatting>
  <conditionalFormatting sqref="M11">
    <cfRule type="cellIs" dxfId="846" priority="26" operator="lessThan">
      <formula>1</formula>
    </cfRule>
  </conditionalFormatting>
  <conditionalFormatting sqref="V11">
    <cfRule type="cellIs" dxfId="845" priority="24" operator="greaterThan">
      <formula>"HOÃN CN"</formula>
    </cfRule>
    <cfRule type="cellIs" dxfId="844" priority="25" operator="greaterThan">
      <formula>"Hoãn CN"</formula>
    </cfRule>
  </conditionalFormatting>
  <conditionalFormatting sqref="V11">
    <cfRule type="cellIs" dxfId="843" priority="23" operator="notEqual">
      <formula>"CNTN"</formula>
    </cfRule>
  </conditionalFormatting>
  <conditionalFormatting sqref="I11:L11">
    <cfRule type="containsText" dxfId="842" priority="22" operator="containsText" text="DC">
      <formula>NOT(ISERROR(SEARCH("DC",I11)))</formula>
    </cfRule>
  </conditionalFormatting>
  <conditionalFormatting sqref="P11:S11">
    <cfRule type="containsText" dxfId="841" priority="21" operator="containsText" text="Nợ">
      <formula>NOT(ISERROR(SEARCH("Nợ",P11)))</formula>
    </cfRule>
  </conditionalFormatting>
  <conditionalFormatting sqref="W11:X11">
    <cfRule type="cellIs" dxfId="840" priority="20" operator="greaterThan">
      <formula>0</formula>
    </cfRule>
  </conditionalFormatting>
  <conditionalFormatting sqref="Y11">
    <cfRule type="containsText" dxfId="839" priority="19" operator="containsText" text="h">
      <formula>NOT(ISERROR(SEARCH("h",Y11)))</formula>
    </cfRule>
  </conditionalFormatting>
  <conditionalFormatting sqref="S11">
    <cfRule type="containsText" dxfId="838" priority="18" operator="containsText" text="N">
      <formula>NOT(ISERROR(SEARCH("N",S11)))</formula>
    </cfRule>
  </conditionalFormatting>
  <conditionalFormatting sqref="J11:L11">
    <cfRule type="cellIs" dxfId="837" priority="17" operator="lessThan">
      <formula>5.5</formula>
    </cfRule>
  </conditionalFormatting>
  <conditionalFormatting sqref="P11:S11">
    <cfRule type="cellIs" dxfId="836" priority="15" operator="equal">
      <formula>"Nợ"</formula>
    </cfRule>
    <cfRule type="cellIs" dxfId="835" priority="16" operator="equal">
      <formula>"Hỏng"</formula>
    </cfRule>
  </conditionalFormatting>
  <conditionalFormatting sqref="O11">
    <cfRule type="cellIs" dxfId="834" priority="14" operator="lessThan">
      <formula>4</formula>
    </cfRule>
  </conditionalFormatting>
  <conditionalFormatting sqref="O11">
    <cfRule type="cellIs" dxfId="833" priority="13" stopIfTrue="1" operator="lessThan">
      <formula>5</formula>
    </cfRule>
  </conditionalFormatting>
  <conditionalFormatting sqref="O11">
    <cfRule type="cellIs" dxfId="832" priority="12" stopIfTrue="1" operator="lessThan">
      <formula>5</formula>
    </cfRule>
  </conditionalFormatting>
  <conditionalFormatting sqref="O11">
    <cfRule type="cellIs" dxfId="831" priority="11" operator="lessThan">
      <formula>5.5</formula>
    </cfRule>
  </conditionalFormatting>
  <conditionalFormatting sqref="T11">
    <cfRule type="cellIs" dxfId="830" priority="10" operator="lessThan">
      <formula>4</formula>
    </cfRule>
  </conditionalFormatting>
  <conditionalFormatting sqref="T11">
    <cfRule type="cellIs" dxfId="829" priority="9" stopIfTrue="1" operator="lessThan">
      <formula>5</formula>
    </cfRule>
  </conditionalFormatting>
  <conditionalFormatting sqref="T11">
    <cfRule type="cellIs" dxfId="828" priority="8" stopIfTrue="1" operator="lessThan">
      <formula>5</formula>
    </cfRule>
  </conditionalFormatting>
  <conditionalFormatting sqref="T11">
    <cfRule type="cellIs" dxfId="827" priority="7" operator="lessThan">
      <formula>5.5</formula>
    </cfRule>
  </conditionalFormatting>
  <conditionalFormatting sqref="T11">
    <cfRule type="cellIs" dxfId="826" priority="6" operator="equal">
      <formula>"Ko Đạt"</formula>
    </cfRule>
  </conditionalFormatting>
  <conditionalFormatting sqref="T11">
    <cfRule type="containsText" dxfId="825" priority="5" operator="containsText" text="Nợ">
      <formula>NOT(ISERROR(SEARCH("Nợ",T11)))</formula>
    </cfRule>
  </conditionalFormatting>
  <conditionalFormatting sqref="T11">
    <cfRule type="cellIs" dxfId="824" priority="3" operator="equal">
      <formula>"Nợ"</formula>
    </cfRule>
    <cfRule type="cellIs" dxfId="823" priority="4" operator="equal">
      <formula>"Hỏng"</formula>
    </cfRule>
  </conditionalFormatting>
  <conditionalFormatting sqref="I11">
    <cfRule type="cellIs" dxfId="822" priority="2" operator="lessThan">
      <formula>5.5</formula>
    </cfRule>
  </conditionalFormatting>
  <conditionalFormatting sqref="I11">
    <cfRule type="cellIs" dxfId="821" priority="1" operator="lessThan">
      <formula>5.5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1"/>
  <sheetViews>
    <sheetView zoomScale="90" zoomScaleNormal="90" workbookViewId="0">
      <pane ySplit="8" topLeftCell="A9" activePane="bottomLeft" state="frozen"/>
      <selection pane="bottomLeft" activeCell="V7" sqref="V7"/>
    </sheetView>
  </sheetViews>
  <sheetFormatPr defaultRowHeight="16.5" x14ac:dyDescent="0.25"/>
  <cols>
    <col min="1" max="1" width="4.42578125" style="93" customWidth="1"/>
    <col min="2" max="2" width="12.85546875" style="93" customWidth="1"/>
    <col min="3" max="3" width="16.140625" style="93" customWidth="1"/>
    <col min="4" max="4" width="7.5703125" style="93" customWidth="1"/>
    <col min="5" max="5" width="10.7109375" style="117" customWidth="1"/>
    <col min="6" max="6" width="11.42578125" style="93" customWidth="1"/>
    <col min="7" max="7" width="4.85546875" style="117" customWidth="1"/>
    <col min="8" max="9" width="6.140625" style="93" customWidth="1"/>
    <col min="10" max="12" width="6" style="93" customWidth="1"/>
    <col min="13" max="18" width="5.140625" style="93" customWidth="1"/>
    <col min="19" max="19" width="10.7109375" style="93" customWidth="1"/>
    <col min="20" max="20" width="11.7109375" style="93" customWidth="1"/>
    <col min="21" max="21" width="9.7109375" style="117" customWidth="1"/>
    <col min="22" max="22" width="10.140625" style="93" customWidth="1"/>
    <col min="23" max="24" width="7.85546875" style="94" customWidth="1"/>
    <col min="25" max="25" width="7.7109375" style="93" customWidth="1"/>
    <col min="26" max="26" width="7.140625" style="93" customWidth="1"/>
    <col min="27" max="254" width="9.140625" style="93"/>
    <col min="255" max="255" width="4.42578125" style="93" customWidth="1"/>
    <col min="256" max="256" width="12.85546875" style="93" customWidth="1"/>
    <col min="257" max="257" width="16.140625" style="93" customWidth="1"/>
    <col min="258" max="258" width="7.5703125" style="93" customWidth="1"/>
    <col min="259" max="259" width="9.85546875" style="93" customWidth="1"/>
    <col min="260" max="260" width="10.140625" style="93" customWidth="1"/>
    <col min="261" max="261" width="4.85546875" style="93" customWidth="1"/>
    <col min="262" max="263" width="6.140625" style="93" customWidth="1"/>
    <col min="264" max="267" width="6" style="93" customWidth="1"/>
    <col min="268" max="273" width="5.140625" style="93" customWidth="1"/>
    <col min="274" max="274" width="9.7109375" style="93" customWidth="1"/>
    <col min="275" max="275" width="11.7109375" style="93" customWidth="1"/>
    <col min="276" max="276" width="9.140625" style="93"/>
    <col min="277" max="277" width="9.85546875" style="93" customWidth="1"/>
    <col min="278" max="279" width="7.85546875" style="93" customWidth="1"/>
    <col min="280" max="510" width="9.140625" style="93"/>
    <col min="511" max="511" width="4.42578125" style="93" customWidth="1"/>
    <col min="512" max="512" width="12.85546875" style="93" customWidth="1"/>
    <col min="513" max="513" width="16.140625" style="93" customWidth="1"/>
    <col min="514" max="514" width="7.5703125" style="93" customWidth="1"/>
    <col min="515" max="515" width="9.85546875" style="93" customWidth="1"/>
    <col min="516" max="516" width="10.140625" style="93" customWidth="1"/>
    <col min="517" max="517" width="4.85546875" style="93" customWidth="1"/>
    <col min="518" max="519" width="6.140625" style="93" customWidth="1"/>
    <col min="520" max="523" width="6" style="93" customWidth="1"/>
    <col min="524" max="529" width="5.140625" style="93" customWidth="1"/>
    <col min="530" max="530" width="9.7109375" style="93" customWidth="1"/>
    <col min="531" max="531" width="11.7109375" style="93" customWidth="1"/>
    <col min="532" max="532" width="9.140625" style="93"/>
    <col min="533" max="533" width="9.85546875" style="93" customWidth="1"/>
    <col min="534" max="535" width="7.85546875" style="93" customWidth="1"/>
    <col min="536" max="766" width="9.140625" style="93"/>
    <col min="767" max="767" width="4.42578125" style="93" customWidth="1"/>
    <col min="768" max="768" width="12.85546875" style="93" customWidth="1"/>
    <col min="769" max="769" width="16.140625" style="93" customWidth="1"/>
    <col min="770" max="770" width="7.5703125" style="93" customWidth="1"/>
    <col min="771" max="771" width="9.85546875" style="93" customWidth="1"/>
    <col min="772" max="772" width="10.140625" style="93" customWidth="1"/>
    <col min="773" max="773" width="4.85546875" style="93" customWidth="1"/>
    <col min="774" max="775" width="6.140625" style="93" customWidth="1"/>
    <col min="776" max="779" width="6" style="93" customWidth="1"/>
    <col min="780" max="785" width="5.140625" style="93" customWidth="1"/>
    <col min="786" max="786" width="9.7109375" style="93" customWidth="1"/>
    <col min="787" max="787" width="11.7109375" style="93" customWidth="1"/>
    <col min="788" max="788" width="9.140625" style="93"/>
    <col min="789" max="789" width="9.85546875" style="93" customWidth="1"/>
    <col min="790" max="791" width="7.85546875" style="93" customWidth="1"/>
    <col min="792" max="1022" width="9.140625" style="93"/>
    <col min="1023" max="1023" width="4.42578125" style="93" customWidth="1"/>
    <col min="1024" max="1024" width="12.85546875" style="93" customWidth="1"/>
    <col min="1025" max="1025" width="16.140625" style="93" customWidth="1"/>
    <col min="1026" max="1026" width="7.5703125" style="93" customWidth="1"/>
    <col min="1027" max="1027" width="9.85546875" style="93" customWidth="1"/>
    <col min="1028" max="1028" width="10.140625" style="93" customWidth="1"/>
    <col min="1029" max="1029" width="4.85546875" style="93" customWidth="1"/>
    <col min="1030" max="1031" width="6.140625" style="93" customWidth="1"/>
    <col min="1032" max="1035" width="6" style="93" customWidth="1"/>
    <col min="1036" max="1041" width="5.140625" style="93" customWidth="1"/>
    <col min="1042" max="1042" width="9.7109375" style="93" customWidth="1"/>
    <col min="1043" max="1043" width="11.7109375" style="93" customWidth="1"/>
    <col min="1044" max="1044" width="9.140625" style="93"/>
    <col min="1045" max="1045" width="9.85546875" style="93" customWidth="1"/>
    <col min="1046" max="1047" width="7.85546875" style="93" customWidth="1"/>
    <col min="1048" max="1278" width="9.140625" style="93"/>
    <col min="1279" max="1279" width="4.42578125" style="93" customWidth="1"/>
    <col min="1280" max="1280" width="12.85546875" style="93" customWidth="1"/>
    <col min="1281" max="1281" width="16.140625" style="93" customWidth="1"/>
    <col min="1282" max="1282" width="7.5703125" style="93" customWidth="1"/>
    <col min="1283" max="1283" width="9.85546875" style="93" customWidth="1"/>
    <col min="1284" max="1284" width="10.140625" style="93" customWidth="1"/>
    <col min="1285" max="1285" width="4.85546875" style="93" customWidth="1"/>
    <col min="1286" max="1287" width="6.140625" style="93" customWidth="1"/>
    <col min="1288" max="1291" width="6" style="93" customWidth="1"/>
    <col min="1292" max="1297" width="5.140625" style="93" customWidth="1"/>
    <col min="1298" max="1298" width="9.7109375" style="93" customWidth="1"/>
    <col min="1299" max="1299" width="11.7109375" style="93" customWidth="1"/>
    <col min="1300" max="1300" width="9.140625" style="93"/>
    <col min="1301" max="1301" width="9.85546875" style="93" customWidth="1"/>
    <col min="1302" max="1303" width="7.85546875" style="93" customWidth="1"/>
    <col min="1304" max="1534" width="9.140625" style="93"/>
    <col min="1535" max="1535" width="4.42578125" style="93" customWidth="1"/>
    <col min="1536" max="1536" width="12.85546875" style="93" customWidth="1"/>
    <col min="1537" max="1537" width="16.140625" style="93" customWidth="1"/>
    <col min="1538" max="1538" width="7.5703125" style="93" customWidth="1"/>
    <col min="1539" max="1539" width="9.85546875" style="93" customWidth="1"/>
    <col min="1540" max="1540" width="10.140625" style="93" customWidth="1"/>
    <col min="1541" max="1541" width="4.85546875" style="93" customWidth="1"/>
    <col min="1542" max="1543" width="6.140625" style="93" customWidth="1"/>
    <col min="1544" max="1547" width="6" style="93" customWidth="1"/>
    <col min="1548" max="1553" width="5.140625" style="93" customWidth="1"/>
    <col min="1554" max="1554" width="9.7109375" style="93" customWidth="1"/>
    <col min="1555" max="1555" width="11.7109375" style="93" customWidth="1"/>
    <col min="1556" max="1556" width="9.140625" style="93"/>
    <col min="1557" max="1557" width="9.85546875" style="93" customWidth="1"/>
    <col min="1558" max="1559" width="7.85546875" style="93" customWidth="1"/>
    <col min="1560" max="1790" width="9.140625" style="93"/>
    <col min="1791" max="1791" width="4.42578125" style="93" customWidth="1"/>
    <col min="1792" max="1792" width="12.85546875" style="93" customWidth="1"/>
    <col min="1793" max="1793" width="16.140625" style="93" customWidth="1"/>
    <col min="1794" max="1794" width="7.5703125" style="93" customWidth="1"/>
    <col min="1795" max="1795" width="9.85546875" style="93" customWidth="1"/>
    <col min="1796" max="1796" width="10.140625" style="93" customWidth="1"/>
    <col min="1797" max="1797" width="4.85546875" style="93" customWidth="1"/>
    <col min="1798" max="1799" width="6.140625" style="93" customWidth="1"/>
    <col min="1800" max="1803" width="6" style="93" customWidth="1"/>
    <col min="1804" max="1809" width="5.140625" style="93" customWidth="1"/>
    <col min="1810" max="1810" width="9.7109375" style="93" customWidth="1"/>
    <col min="1811" max="1811" width="11.7109375" style="93" customWidth="1"/>
    <col min="1812" max="1812" width="9.140625" style="93"/>
    <col min="1813" max="1813" width="9.85546875" style="93" customWidth="1"/>
    <col min="1814" max="1815" width="7.85546875" style="93" customWidth="1"/>
    <col min="1816" max="2046" width="9.140625" style="93"/>
    <col min="2047" max="2047" width="4.42578125" style="93" customWidth="1"/>
    <col min="2048" max="2048" width="12.85546875" style="93" customWidth="1"/>
    <col min="2049" max="2049" width="16.140625" style="93" customWidth="1"/>
    <col min="2050" max="2050" width="7.5703125" style="93" customWidth="1"/>
    <col min="2051" max="2051" width="9.85546875" style="93" customWidth="1"/>
    <col min="2052" max="2052" width="10.140625" style="93" customWidth="1"/>
    <col min="2053" max="2053" width="4.85546875" style="93" customWidth="1"/>
    <col min="2054" max="2055" width="6.140625" style="93" customWidth="1"/>
    <col min="2056" max="2059" width="6" style="93" customWidth="1"/>
    <col min="2060" max="2065" width="5.140625" style="93" customWidth="1"/>
    <col min="2066" max="2066" width="9.7109375" style="93" customWidth="1"/>
    <col min="2067" max="2067" width="11.7109375" style="93" customWidth="1"/>
    <col min="2068" max="2068" width="9.140625" style="93"/>
    <col min="2069" max="2069" width="9.85546875" style="93" customWidth="1"/>
    <col min="2070" max="2071" width="7.85546875" style="93" customWidth="1"/>
    <col min="2072" max="2302" width="9.140625" style="93"/>
    <col min="2303" max="2303" width="4.42578125" style="93" customWidth="1"/>
    <col min="2304" max="2304" width="12.85546875" style="93" customWidth="1"/>
    <col min="2305" max="2305" width="16.140625" style="93" customWidth="1"/>
    <col min="2306" max="2306" width="7.5703125" style="93" customWidth="1"/>
    <col min="2307" max="2307" width="9.85546875" style="93" customWidth="1"/>
    <col min="2308" max="2308" width="10.140625" style="93" customWidth="1"/>
    <col min="2309" max="2309" width="4.85546875" style="93" customWidth="1"/>
    <col min="2310" max="2311" width="6.140625" style="93" customWidth="1"/>
    <col min="2312" max="2315" width="6" style="93" customWidth="1"/>
    <col min="2316" max="2321" width="5.140625" style="93" customWidth="1"/>
    <col min="2322" max="2322" width="9.7109375" style="93" customWidth="1"/>
    <col min="2323" max="2323" width="11.7109375" style="93" customWidth="1"/>
    <col min="2324" max="2324" width="9.140625" style="93"/>
    <col min="2325" max="2325" width="9.85546875" style="93" customWidth="1"/>
    <col min="2326" max="2327" width="7.85546875" style="93" customWidth="1"/>
    <col min="2328" max="2558" width="9.140625" style="93"/>
    <col min="2559" max="2559" width="4.42578125" style="93" customWidth="1"/>
    <col min="2560" max="2560" width="12.85546875" style="93" customWidth="1"/>
    <col min="2561" max="2561" width="16.140625" style="93" customWidth="1"/>
    <col min="2562" max="2562" width="7.5703125" style="93" customWidth="1"/>
    <col min="2563" max="2563" width="9.85546875" style="93" customWidth="1"/>
    <col min="2564" max="2564" width="10.140625" style="93" customWidth="1"/>
    <col min="2565" max="2565" width="4.85546875" style="93" customWidth="1"/>
    <col min="2566" max="2567" width="6.140625" style="93" customWidth="1"/>
    <col min="2568" max="2571" width="6" style="93" customWidth="1"/>
    <col min="2572" max="2577" width="5.140625" style="93" customWidth="1"/>
    <col min="2578" max="2578" width="9.7109375" style="93" customWidth="1"/>
    <col min="2579" max="2579" width="11.7109375" style="93" customWidth="1"/>
    <col min="2580" max="2580" width="9.140625" style="93"/>
    <col min="2581" max="2581" width="9.85546875" style="93" customWidth="1"/>
    <col min="2582" max="2583" width="7.85546875" style="93" customWidth="1"/>
    <col min="2584" max="2814" width="9.140625" style="93"/>
    <col min="2815" max="2815" width="4.42578125" style="93" customWidth="1"/>
    <col min="2816" max="2816" width="12.85546875" style="93" customWidth="1"/>
    <col min="2817" max="2817" width="16.140625" style="93" customWidth="1"/>
    <col min="2818" max="2818" width="7.5703125" style="93" customWidth="1"/>
    <col min="2819" max="2819" width="9.85546875" style="93" customWidth="1"/>
    <col min="2820" max="2820" width="10.140625" style="93" customWidth="1"/>
    <col min="2821" max="2821" width="4.85546875" style="93" customWidth="1"/>
    <col min="2822" max="2823" width="6.140625" style="93" customWidth="1"/>
    <col min="2824" max="2827" width="6" style="93" customWidth="1"/>
    <col min="2828" max="2833" width="5.140625" style="93" customWidth="1"/>
    <col min="2834" max="2834" width="9.7109375" style="93" customWidth="1"/>
    <col min="2835" max="2835" width="11.7109375" style="93" customWidth="1"/>
    <col min="2836" max="2836" width="9.140625" style="93"/>
    <col min="2837" max="2837" width="9.85546875" style="93" customWidth="1"/>
    <col min="2838" max="2839" width="7.85546875" style="93" customWidth="1"/>
    <col min="2840" max="3070" width="9.140625" style="93"/>
    <col min="3071" max="3071" width="4.42578125" style="93" customWidth="1"/>
    <col min="3072" max="3072" width="12.85546875" style="93" customWidth="1"/>
    <col min="3073" max="3073" width="16.140625" style="93" customWidth="1"/>
    <col min="3074" max="3074" width="7.5703125" style="93" customWidth="1"/>
    <col min="3075" max="3075" width="9.85546875" style="93" customWidth="1"/>
    <col min="3076" max="3076" width="10.140625" style="93" customWidth="1"/>
    <col min="3077" max="3077" width="4.85546875" style="93" customWidth="1"/>
    <col min="3078" max="3079" width="6.140625" style="93" customWidth="1"/>
    <col min="3080" max="3083" width="6" style="93" customWidth="1"/>
    <col min="3084" max="3089" width="5.140625" style="93" customWidth="1"/>
    <col min="3090" max="3090" width="9.7109375" style="93" customWidth="1"/>
    <col min="3091" max="3091" width="11.7109375" style="93" customWidth="1"/>
    <col min="3092" max="3092" width="9.140625" style="93"/>
    <col min="3093" max="3093" width="9.85546875" style="93" customWidth="1"/>
    <col min="3094" max="3095" width="7.85546875" style="93" customWidth="1"/>
    <col min="3096" max="3326" width="9.140625" style="93"/>
    <col min="3327" max="3327" width="4.42578125" style="93" customWidth="1"/>
    <col min="3328" max="3328" width="12.85546875" style="93" customWidth="1"/>
    <col min="3329" max="3329" width="16.140625" style="93" customWidth="1"/>
    <col min="3330" max="3330" width="7.5703125" style="93" customWidth="1"/>
    <col min="3331" max="3331" width="9.85546875" style="93" customWidth="1"/>
    <col min="3332" max="3332" width="10.140625" style="93" customWidth="1"/>
    <col min="3333" max="3333" width="4.85546875" style="93" customWidth="1"/>
    <col min="3334" max="3335" width="6.140625" style="93" customWidth="1"/>
    <col min="3336" max="3339" width="6" style="93" customWidth="1"/>
    <col min="3340" max="3345" width="5.140625" style="93" customWidth="1"/>
    <col min="3346" max="3346" width="9.7109375" style="93" customWidth="1"/>
    <col min="3347" max="3347" width="11.7109375" style="93" customWidth="1"/>
    <col min="3348" max="3348" width="9.140625" style="93"/>
    <col min="3349" max="3349" width="9.85546875" style="93" customWidth="1"/>
    <col min="3350" max="3351" width="7.85546875" style="93" customWidth="1"/>
    <col min="3352" max="3582" width="9.140625" style="93"/>
    <col min="3583" max="3583" width="4.42578125" style="93" customWidth="1"/>
    <col min="3584" max="3584" width="12.85546875" style="93" customWidth="1"/>
    <col min="3585" max="3585" width="16.140625" style="93" customWidth="1"/>
    <col min="3586" max="3586" width="7.5703125" style="93" customWidth="1"/>
    <col min="3587" max="3587" width="9.85546875" style="93" customWidth="1"/>
    <col min="3588" max="3588" width="10.140625" style="93" customWidth="1"/>
    <col min="3589" max="3589" width="4.85546875" style="93" customWidth="1"/>
    <col min="3590" max="3591" width="6.140625" style="93" customWidth="1"/>
    <col min="3592" max="3595" width="6" style="93" customWidth="1"/>
    <col min="3596" max="3601" width="5.140625" style="93" customWidth="1"/>
    <col min="3602" max="3602" width="9.7109375" style="93" customWidth="1"/>
    <col min="3603" max="3603" width="11.7109375" style="93" customWidth="1"/>
    <col min="3604" max="3604" width="9.140625" style="93"/>
    <col min="3605" max="3605" width="9.85546875" style="93" customWidth="1"/>
    <col min="3606" max="3607" width="7.85546875" style="93" customWidth="1"/>
    <col min="3608" max="3838" width="9.140625" style="93"/>
    <col min="3839" max="3839" width="4.42578125" style="93" customWidth="1"/>
    <col min="3840" max="3840" width="12.85546875" style="93" customWidth="1"/>
    <col min="3841" max="3841" width="16.140625" style="93" customWidth="1"/>
    <col min="3842" max="3842" width="7.5703125" style="93" customWidth="1"/>
    <col min="3843" max="3843" width="9.85546875" style="93" customWidth="1"/>
    <col min="3844" max="3844" width="10.140625" style="93" customWidth="1"/>
    <col min="3845" max="3845" width="4.85546875" style="93" customWidth="1"/>
    <col min="3846" max="3847" width="6.140625" style="93" customWidth="1"/>
    <col min="3848" max="3851" width="6" style="93" customWidth="1"/>
    <col min="3852" max="3857" width="5.140625" style="93" customWidth="1"/>
    <col min="3858" max="3858" width="9.7109375" style="93" customWidth="1"/>
    <col min="3859" max="3859" width="11.7109375" style="93" customWidth="1"/>
    <col min="3860" max="3860" width="9.140625" style="93"/>
    <col min="3861" max="3861" width="9.85546875" style="93" customWidth="1"/>
    <col min="3862" max="3863" width="7.85546875" style="93" customWidth="1"/>
    <col min="3864" max="4094" width="9.140625" style="93"/>
    <col min="4095" max="4095" width="4.42578125" style="93" customWidth="1"/>
    <col min="4096" max="4096" width="12.85546875" style="93" customWidth="1"/>
    <col min="4097" max="4097" width="16.140625" style="93" customWidth="1"/>
    <col min="4098" max="4098" width="7.5703125" style="93" customWidth="1"/>
    <col min="4099" max="4099" width="9.85546875" style="93" customWidth="1"/>
    <col min="4100" max="4100" width="10.140625" style="93" customWidth="1"/>
    <col min="4101" max="4101" width="4.85546875" style="93" customWidth="1"/>
    <col min="4102" max="4103" width="6.140625" style="93" customWidth="1"/>
    <col min="4104" max="4107" width="6" style="93" customWidth="1"/>
    <col min="4108" max="4113" width="5.140625" style="93" customWidth="1"/>
    <col min="4114" max="4114" width="9.7109375" style="93" customWidth="1"/>
    <col min="4115" max="4115" width="11.7109375" style="93" customWidth="1"/>
    <col min="4116" max="4116" width="9.140625" style="93"/>
    <col min="4117" max="4117" width="9.85546875" style="93" customWidth="1"/>
    <col min="4118" max="4119" width="7.85546875" style="93" customWidth="1"/>
    <col min="4120" max="4350" width="9.140625" style="93"/>
    <col min="4351" max="4351" width="4.42578125" style="93" customWidth="1"/>
    <col min="4352" max="4352" width="12.85546875" style="93" customWidth="1"/>
    <col min="4353" max="4353" width="16.140625" style="93" customWidth="1"/>
    <col min="4354" max="4354" width="7.5703125" style="93" customWidth="1"/>
    <col min="4355" max="4355" width="9.85546875" style="93" customWidth="1"/>
    <col min="4356" max="4356" width="10.140625" style="93" customWidth="1"/>
    <col min="4357" max="4357" width="4.85546875" style="93" customWidth="1"/>
    <col min="4358" max="4359" width="6.140625" style="93" customWidth="1"/>
    <col min="4360" max="4363" width="6" style="93" customWidth="1"/>
    <col min="4364" max="4369" width="5.140625" style="93" customWidth="1"/>
    <col min="4370" max="4370" width="9.7109375" style="93" customWidth="1"/>
    <col min="4371" max="4371" width="11.7109375" style="93" customWidth="1"/>
    <col min="4372" max="4372" width="9.140625" style="93"/>
    <col min="4373" max="4373" width="9.85546875" style="93" customWidth="1"/>
    <col min="4374" max="4375" width="7.85546875" style="93" customWidth="1"/>
    <col min="4376" max="4606" width="9.140625" style="93"/>
    <col min="4607" max="4607" width="4.42578125" style="93" customWidth="1"/>
    <col min="4608" max="4608" width="12.85546875" style="93" customWidth="1"/>
    <col min="4609" max="4609" width="16.140625" style="93" customWidth="1"/>
    <col min="4610" max="4610" width="7.5703125" style="93" customWidth="1"/>
    <col min="4611" max="4611" width="9.85546875" style="93" customWidth="1"/>
    <col min="4612" max="4612" width="10.140625" style="93" customWidth="1"/>
    <col min="4613" max="4613" width="4.85546875" style="93" customWidth="1"/>
    <col min="4614" max="4615" width="6.140625" style="93" customWidth="1"/>
    <col min="4616" max="4619" width="6" style="93" customWidth="1"/>
    <col min="4620" max="4625" width="5.140625" style="93" customWidth="1"/>
    <col min="4626" max="4626" width="9.7109375" style="93" customWidth="1"/>
    <col min="4627" max="4627" width="11.7109375" style="93" customWidth="1"/>
    <col min="4628" max="4628" width="9.140625" style="93"/>
    <col min="4629" max="4629" width="9.85546875" style="93" customWidth="1"/>
    <col min="4630" max="4631" width="7.85546875" style="93" customWidth="1"/>
    <col min="4632" max="4862" width="9.140625" style="93"/>
    <col min="4863" max="4863" width="4.42578125" style="93" customWidth="1"/>
    <col min="4864" max="4864" width="12.85546875" style="93" customWidth="1"/>
    <col min="4865" max="4865" width="16.140625" style="93" customWidth="1"/>
    <col min="4866" max="4866" width="7.5703125" style="93" customWidth="1"/>
    <col min="4867" max="4867" width="9.85546875" style="93" customWidth="1"/>
    <col min="4868" max="4868" width="10.140625" style="93" customWidth="1"/>
    <col min="4869" max="4869" width="4.85546875" style="93" customWidth="1"/>
    <col min="4870" max="4871" width="6.140625" style="93" customWidth="1"/>
    <col min="4872" max="4875" width="6" style="93" customWidth="1"/>
    <col min="4876" max="4881" width="5.140625" style="93" customWidth="1"/>
    <col min="4882" max="4882" width="9.7109375" style="93" customWidth="1"/>
    <col min="4883" max="4883" width="11.7109375" style="93" customWidth="1"/>
    <col min="4884" max="4884" width="9.140625" style="93"/>
    <col min="4885" max="4885" width="9.85546875" style="93" customWidth="1"/>
    <col min="4886" max="4887" width="7.85546875" style="93" customWidth="1"/>
    <col min="4888" max="5118" width="9.140625" style="93"/>
    <col min="5119" max="5119" width="4.42578125" style="93" customWidth="1"/>
    <col min="5120" max="5120" width="12.85546875" style="93" customWidth="1"/>
    <col min="5121" max="5121" width="16.140625" style="93" customWidth="1"/>
    <col min="5122" max="5122" width="7.5703125" style="93" customWidth="1"/>
    <col min="5123" max="5123" width="9.85546875" style="93" customWidth="1"/>
    <col min="5124" max="5124" width="10.140625" style="93" customWidth="1"/>
    <col min="5125" max="5125" width="4.85546875" style="93" customWidth="1"/>
    <col min="5126" max="5127" width="6.140625" style="93" customWidth="1"/>
    <col min="5128" max="5131" width="6" style="93" customWidth="1"/>
    <col min="5132" max="5137" width="5.140625" style="93" customWidth="1"/>
    <col min="5138" max="5138" width="9.7109375" style="93" customWidth="1"/>
    <col min="5139" max="5139" width="11.7109375" style="93" customWidth="1"/>
    <col min="5140" max="5140" width="9.140625" style="93"/>
    <col min="5141" max="5141" width="9.85546875" style="93" customWidth="1"/>
    <col min="5142" max="5143" width="7.85546875" style="93" customWidth="1"/>
    <col min="5144" max="5374" width="9.140625" style="93"/>
    <col min="5375" max="5375" width="4.42578125" style="93" customWidth="1"/>
    <col min="5376" max="5376" width="12.85546875" style="93" customWidth="1"/>
    <col min="5377" max="5377" width="16.140625" style="93" customWidth="1"/>
    <col min="5378" max="5378" width="7.5703125" style="93" customWidth="1"/>
    <col min="5379" max="5379" width="9.85546875" style="93" customWidth="1"/>
    <col min="5380" max="5380" width="10.140625" style="93" customWidth="1"/>
    <col min="5381" max="5381" width="4.85546875" style="93" customWidth="1"/>
    <col min="5382" max="5383" width="6.140625" style="93" customWidth="1"/>
    <col min="5384" max="5387" width="6" style="93" customWidth="1"/>
    <col min="5388" max="5393" width="5.140625" style="93" customWidth="1"/>
    <col min="5394" max="5394" width="9.7109375" style="93" customWidth="1"/>
    <col min="5395" max="5395" width="11.7109375" style="93" customWidth="1"/>
    <col min="5396" max="5396" width="9.140625" style="93"/>
    <col min="5397" max="5397" width="9.85546875" style="93" customWidth="1"/>
    <col min="5398" max="5399" width="7.85546875" style="93" customWidth="1"/>
    <col min="5400" max="5630" width="9.140625" style="93"/>
    <col min="5631" max="5631" width="4.42578125" style="93" customWidth="1"/>
    <col min="5632" max="5632" width="12.85546875" style="93" customWidth="1"/>
    <col min="5633" max="5633" width="16.140625" style="93" customWidth="1"/>
    <col min="5634" max="5634" width="7.5703125" style="93" customWidth="1"/>
    <col min="5635" max="5635" width="9.85546875" style="93" customWidth="1"/>
    <col min="5636" max="5636" width="10.140625" style="93" customWidth="1"/>
    <col min="5637" max="5637" width="4.85546875" style="93" customWidth="1"/>
    <col min="5638" max="5639" width="6.140625" style="93" customWidth="1"/>
    <col min="5640" max="5643" width="6" style="93" customWidth="1"/>
    <col min="5644" max="5649" width="5.140625" style="93" customWidth="1"/>
    <col min="5650" max="5650" width="9.7109375" style="93" customWidth="1"/>
    <col min="5651" max="5651" width="11.7109375" style="93" customWidth="1"/>
    <col min="5652" max="5652" width="9.140625" style="93"/>
    <col min="5653" max="5653" width="9.85546875" style="93" customWidth="1"/>
    <col min="5654" max="5655" width="7.85546875" style="93" customWidth="1"/>
    <col min="5656" max="5886" width="9.140625" style="93"/>
    <col min="5887" max="5887" width="4.42578125" style="93" customWidth="1"/>
    <col min="5888" max="5888" width="12.85546875" style="93" customWidth="1"/>
    <col min="5889" max="5889" width="16.140625" style="93" customWidth="1"/>
    <col min="5890" max="5890" width="7.5703125" style="93" customWidth="1"/>
    <col min="5891" max="5891" width="9.85546875" style="93" customWidth="1"/>
    <col min="5892" max="5892" width="10.140625" style="93" customWidth="1"/>
    <col min="5893" max="5893" width="4.85546875" style="93" customWidth="1"/>
    <col min="5894" max="5895" width="6.140625" style="93" customWidth="1"/>
    <col min="5896" max="5899" width="6" style="93" customWidth="1"/>
    <col min="5900" max="5905" width="5.140625" style="93" customWidth="1"/>
    <col min="5906" max="5906" width="9.7109375" style="93" customWidth="1"/>
    <col min="5907" max="5907" width="11.7109375" style="93" customWidth="1"/>
    <col min="5908" max="5908" width="9.140625" style="93"/>
    <col min="5909" max="5909" width="9.85546875" style="93" customWidth="1"/>
    <col min="5910" max="5911" width="7.85546875" style="93" customWidth="1"/>
    <col min="5912" max="6142" width="9.140625" style="93"/>
    <col min="6143" max="6143" width="4.42578125" style="93" customWidth="1"/>
    <col min="6144" max="6144" width="12.85546875" style="93" customWidth="1"/>
    <col min="6145" max="6145" width="16.140625" style="93" customWidth="1"/>
    <col min="6146" max="6146" width="7.5703125" style="93" customWidth="1"/>
    <col min="6147" max="6147" width="9.85546875" style="93" customWidth="1"/>
    <col min="6148" max="6148" width="10.140625" style="93" customWidth="1"/>
    <col min="6149" max="6149" width="4.85546875" style="93" customWidth="1"/>
    <col min="6150" max="6151" width="6.140625" style="93" customWidth="1"/>
    <col min="6152" max="6155" width="6" style="93" customWidth="1"/>
    <col min="6156" max="6161" width="5.140625" style="93" customWidth="1"/>
    <col min="6162" max="6162" width="9.7109375" style="93" customWidth="1"/>
    <col min="6163" max="6163" width="11.7109375" style="93" customWidth="1"/>
    <col min="6164" max="6164" width="9.140625" style="93"/>
    <col min="6165" max="6165" width="9.85546875" style="93" customWidth="1"/>
    <col min="6166" max="6167" width="7.85546875" style="93" customWidth="1"/>
    <col min="6168" max="6398" width="9.140625" style="93"/>
    <col min="6399" max="6399" width="4.42578125" style="93" customWidth="1"/>
    <col min="6400" max="6400" width="12.85546875" style="93" customWidth="1"/>
    <col min="6401" max="6401" width="16.140625" style="93" customWidth="1"/>
    <col min="6402" max="6402" width="7.5703125" style="93" customWidth="1"/>
    <col min="6403" max="6403" width="9.85546875" style="93" customWidth="1"/>
    <col min="6404" max="6404" width="10.140625" style="93" customWidth="1"/>
    <col min="6405" max="6405" width="4.85546875" style="93" customWidth="1"/>
    <col min="6406" max="6407" width="6.140625" style="93" customWidth="1"/>
    <col min="6408" max="6411" width="6" style="93" customWidth="1"/>
    <col min="6412" max="6417" width="5.140625" style="93" customWidth="1"/>
    <col min="6418" max="6418" width="9.7109375" style="93" customWidth="1"/>
    <col min="6419" max="6419" width="11.7109375" style="93" customWidth="1"/>
    <col min="6420" max="6420" width="9.140625" style="93"/>
    <col min="6421" max="6421" width="9.85546875" style="93" customWidth="1"/>
    <col min="6422" max="6423" width="7.85546875" style="93" customWidth="1"/>
    <col min="6424" max="6654" width="9.140625" style="93"/>
    <col min="6655" max="6655" width="4.42578125" style="93" customWidth="1"/>
    <col min="6656" max="6656" width="12.85546875" style="93" customWidth="1"/>
    <col min="6657" max="6657" width="16.140625" style="93" customWidth="1"/>
    <col min="6658" max="6658" width="7.5703125" style="93" customWidth="1"/>
    <col min="6659" max="6659" width="9.85546875" style="93" customWidth="1"/>
    <col min="6660" max="6660" width="10.140625" style="93" customWidth="1"/>
    <col min="6661" max="6661" width="4.85546875" style="93" customWidth="1"/>
    <col min="6662" max="6663" width="6.140625" style="93" customWidth="1"/>
    <col min="6664" max="6667" width="6" style="93" customWidth="1"/>
    <col min="6668" max="6673" width="5.140625" style="93" customWidth="1"/>
    <col min="6674" max="6674" width="9.7109375" style="93" customWidth="1"/>
    <col min="6675" max="6675" width="11.7109375" style="93" customWidth="1"/>
    <col min="6676" max="6676" width="9.140625" style="93"/>
    <col min="6677" max="6677" width="9.85546875" style="93" customWidth="1"/>
    <col min="6678" max="6679" width="7.85546875" style="93" customWidth="1"/>
    <col min="6680" max="6910" width="9.140625" style="93"/>
    <col min="6911" max="6911" width="4.42578125" style="93" customWidth="1"/>
    <col min="6912" max="6912" width="12.85546875" style="93" customWidth="1"/>
    <col min="6913" max="6913" width="16.140625" style="93" customWidth="1"/>
    <col min="6914" max="6914" width="7.5703125" style="93" customWidth="1"/>
    <col min="6915" max="6915" width="9.85546875" style="93" customWidth="1"/>
    <col min="6916" max="6916" width="10.140625" style="93" customWidth="1"/>
    <col min="6917" max="6917" width="4.85546875" style="93" customWidth="1"/>
    <col min="6918" max="6919" width="6.140625" style="93" customWidth="1"/>
    <col min="6920" max="6923" width="6" style="93" customWidth="1"/>
    <col min="6924" max="6929" width="5.140625" style="93" customWidth="1"/>
    <col min="6930" max="6930" width="9.7109375" style="93" customWidth="1"/>
    <col min="6931" max="6931" width="11.7109375" style="93" customWidth="1"/>
    <col min="6932" max="6932" width="9.140625" style="93"/>
    <col min="6933" max="6933" width="9.85546875" style="93" customWidth="1"/>
    <col min="6934" max="6935" width="7.85546875" style="93" customWidth="1"/>
    <col min="6936" max="7166" width="9.140625" style="93"/>
    <col min="7167" max="7167" width="4.42578125" style="93" customWidth="1"/>
    <col min="7168" max="7168" width="12.85546875" style="93" customWidth="1"/>
    <col min="7169" max="7169" width="16.140625" style="93" customWidth="1"/>
    <col min="7170" max="7170" width="7.5703125" style="93" customWidth="1"/>
    <col min="7171" max="7171" width="9.85546875" style="93" customWidth="1"/>
    <col min="7172" max="7172" width="10.140625" style="93" customWidth="1"/>
    <col min="7173" max="7173" width="4.85546875" style="93" customWidth="1"/>
    <col min="7174" max="7175" width="6.140625" style="93" customWidth="1"/>
    <col min="7176" max="7179" width="6" style="93" customWidth="1"/>
    <col min="7180" max="7185" width="5.140625" style="93" customWidth="1"/>
    <col min="7186" max="7186" width="9.7109375" style="93" customWidth="1"/>
    <col min="7187" max="7187" width="11.7109375" style="93" customWidth="1"/>
    <col min="7188" max="7188" width="9.140625" style="93"/>
    <col min="7189" max="7189" width="9.85546875" style="93" customWidth="1"/>
    <col min="7190" max="7191" width="7.85546875" style="93" customWidth="1"/>
    <col min="7192" max="7422" width="9.140625" style="93"/>
    <col min="7423" max="7423" width="4.42578125" style="93" customWidth="1"/>
    <col min="7424" max="7424" width="12.85546875" style="93" customWidth="1"/>
    <col min="7425" max="7425" width="16.140625" style="93" customWidth="1"/>
    <col min="7426" max="7426" width="7.5703125" style="93" customWidth="1"/>
    <col min="7427" max="7427" width="9.85546875" style="93" customWidth="1"/>
    <col min="7428" max="7428" width="10.140625" style="93" customWidth="1"/>
    <col min="7429" max="7429" width="4.85546875" style="93" customWidth="1"/>
    <col min="7430" max="7431" width="6.140625" style="93" customWidth="1"/>
    <col min="7432" max="7435" width="6" style="93" customWidth="1"/>
    <col min="7436" max="7441" width="5.140625" style="93" customWidth="1"/>
    <col min="7442" max="7442" width="9.7109375" style="93" customWidth="1"/>
    <col min="7443" max="7443" width="11.7109375" style="93" customWidth="1"/>
    <col min="7444" max="7444" width="9.140625" style="93"/>
    <col min="7445" max="7445" width="9.85546875" style="93" customWidth="1"/>
    <col min="7446" max="7447" width="7.85546875" style="93" customWidth="1"/>
    <col min="7448" max="7678" width="9.140625" style="93"/>
    <col min="7679" max="7679" width="4.42578125" style="93" customWidth="1"/>
    <col min="7680" max="7680" width="12.85546875" style="93" customWidth="1"/>
    <col min="7681" max="7681" width="16.140625" style="93" customWidth="1"/>
    <col min="7682" max="7682" width="7.5703125" style="93" customWidth="1"/>
    <col min="7683" max="7683" width="9.85546875" style="93" customWidth="1"/>
    <col min="7684" max="7684" width="10.140625" style="93" customWidth="1"/>
    <col min="7685" max="7685" width="4.85546875" style="93" customWidth="1"/>
    <col min="7686" max="7687" width="6.140625" style="93" customWidth="1"/>
    <col min="7688" max="7691" width="6" style="93" customWidth="1"/>
    <col min="7692" max="7697" width="5.140625" style="93" customWidth="1"/>
    <col min="7698" max="7698" width="9.7109375" style="93" customWidth="1"/>
    <col min="7699" max="7699" width="11.7109375" style="93" customWidth="1"/>
    <col min="7700" max="7700" width="9.140625" style="93"/>
    <col min="7701" max="7701" width="9.85546875" style="93" customWidth="1"/>
    <col min="7702" max="7703" width="7.85546875" style="93" customWidth="1"/>
    <col min="7704" max="7934" width="9.140625" style="93"/>
    <col min="7935" max="7935" width="4.42578125" style="93" customWidth="1"/>
    <col min="7936" max="7936" width="12.85546875" style="93" customWidth="1"/>
    <col min="7937" max="7937" width="16.140625" style="93" customWidth="1"/>
    <col min="7938" max="7938" width="7.5703125" style="93" customWidth="1"/>
    <col min="7939" max="7939" width="9.85546875" style="93" customWidth="1"/>
    <col min="7940" max="7940" width="10.140625" style="93" customWidth="1"/>
    <col min="7941" max="7941" width="4.85546875" style="93" customWidth="1"/>
    <col min="7942" max="7943" width="6.140625" style="93" customWidth="1"/>
    <col min="7944" max="7947" width="6" style="93" customWidth="1"/>
    <col min="7948" max="7953" width="5.140625" style="93" customWidth="1"/>
    <col min="7954" max="7954" width="9.7109375" style="93" customWidth="1"/>
    <col min="7955" max="7955" width="11.7109375" style="93" customWidth="1"/>
    <col min="7956" max="7956" width="9.140625" style="93"/>
    <col min="7957" max="7957" width="9.85546875" style="93" customWidth="1"/>
    <col min="7958" max="7959" width="7.85546875" style="93" customWidth="1"/>
    <col min="7960" max="8190" width="9.140625" style="93"/>
    <col min="8191" max="8191" width="4.42578125" style="93" customWidth="1"/>
    <col min="8192" max="8192" width="12.85546875" style="93" customWidth="1"/>
    <col min="8193" max="8193" width="16.140625" style="93" customWidth="1"/>
    <col min="8194" max="8194" width="7.5703125" style="93" customWidth="1"/>
    <col min="8195" max="8195" width="9.85546875" style="93" customWidth="1"/>
    <col min="8196" max="8196" width="10.140625" style="93" customWidth="1"/>
    <col min="8197" max="8197" width="4.85546875" style="93" customWidth="1"/>
    <col min="8198" max="8199" width="6.140625" style="93" customWidth="1"/>
    <col min="8200" max="8203" width="6" style="93" customWidth="1"/>
    <col min="8204" max="8209" width="5.140625" style="93" customWidth="1"/>
    <col min="8210" max="8210" width="9.7109375" style="93" customWidth="1"/>
    <col min="8211" max="8211" width="11.7109375" style="93" customWidth="1"/>
    <col min="8212" max="8212" width="9.140625" style="93"/>
    <col min="8213" max="8213" width="9.85546875" style="93" customWidth="1"/>
    <col min="8214" max="8215" width="7.85546875" style="93" customWidth="1"/>
    <col min="8216" max="8446" width="9.140625" style="93"/>
    <col min="8447" max="8447" width="4.42578125" style="93" customWidth="1"/>
    <col min="8448" max="8448" width="12.85546875" style="93" customWidth="1"/>
    <col min="8449" max="8449" width="16.140625" style="93" customWidth="1"/>
    <col min="8450" max="8450" width="7.5703125" style="93" customWidth="1"/>
    <col min="8451" max="8451" width="9.85546875" style="93" customWidth="1"/>
    <col min="8452" max="8452" width="10.140625" style="93" customWidth="1"/>
    <col min="8453" max="8453" width="4.85546875" style="93" customWidth="1"/>
    <col min="8454" max="8455" width="6.140625" style="93" customWidth="1"/>
    <col min="8456" max="8459" width="6" style="93" customWidth="1"/>
    <col min="8460" max="8465" width="5.140625" style="93" customWidth="1"/>
    <col min="8466" max="8466" width="9.7109375" style="93" customWidth="1"/>
    <col min="8467" max="8467" width="11.7109375" style="93" customWidth="1"/>
    <col min="8468" max="8468" width="9.140625" style="93"/>
    <col min="8469" max="8469" width="9.85546875" style="93" customWidth="1"/>
    <col min="8470" max="8471" width="7.85546875" style="93" customWidth="1"/>
    <col min="8472" max="8702" width="9.140625" style="93"/>
    <col min="8703" max="8703" width="4.42578125" style="93" customWidth="1"/>
    <col min="8704" max="8704" width="12.85546875" style="93" customWidth="1"/>
    <col min="8705" max="8705" width="16.140625" style="93" customWidth="1"/>
    <col min="8706" max="8706" width="7.5703125" style="93" customWidth="1"/>
    <col min="8707" max="8707" width="9.85546875" style="93" customWidth="1"/>
    <col min="8708" max="8708" width="10.140625" style="93" customWidth="1"/>
    <col min="8709" max="8709" width="4.85546875" style="93" customWidth="1"/>
    <col min="8710" max="8711" width="6.140625" style="93" customWidth="1"/>
    <col min="8712" max="8715" width="6" style="93" customWidth="1"/>
    <col min="8716" max="8721" width="5.140625" style="93" customWidth="1"/>
    <col min="8722" max="8722" width="9.7109375" style="93" customWidth="1"/>
    <col min="8723" max="8723" width="11.7109375" style="93" customWidth="1"/>
    <col min="8724" max="8724" width="9.140625" style="93"/>
    <col min="8725" max="8725" width="9.85546875" style="93" customWidth="1"/>
    <col min="8726" max="8727" width="7.85546875" style="93" customWidth="1"/>
    <col min="8728" max="8958" width="9.140625" style="93"/>
    <col min="8959" max="8959" width="4.42578125" style="93" customWidth="1"/>
    <col min="8960" max="8960" width="12.85546875" style="93" customWidth="1"/>
    <col min="8961" max="8961" width="16.140625" style="93" customWidth="1"/>
    <col min="8962" max="8962" width="7.5703125" style="93" customWidth="1"/>
    <col min="8963" max="8963" width="9.85546875" style="93" customWidth="1"/>
    <col min="8964" max="8964" width="10.140625" style="93" customWidth="1"/>
    <col min="8965" max="8965" width="4.85546875" style="93" customWidth="1"/>
    <col min="8966" max="8967" width="6.140625" style="93" customWidth="1"/>
    <col min="8968" max="8971" width="6" style="93" customWidth="1"/>
    <col min="8972" max="8977" width="5.140625" style="93" customWidth="1"/>
    <col min="8978" max="8978" width="9.7109375" style="93" customWidth="1"/>
    <col min="8979" max="8979" width="11.7109375" style="93" customWidth="1"/>
    <col min="8980" max="8980" width="9.140625" style="93"/>
    <col min="8981" max="8981" width="9.85546875" style="93" customWidth="1"/>
    <col min="8982" max="8983" width="7.85546875" style="93" customWidth="1"/>
    <col min="8984" max="9214" width="9.140625" style="93"/>
    <col min="9215" max="9215" width="4.42578125" style="93" customWidth="1"/>
    <col min="9216" max="9216" width="12.85546875" style="93" customWidth="1"/>
    <col min="9217" max="9217" width="16.140625" style="93" customWidth="1"/>
    <col min="9218" max="9218" width="7.5703125" style="93" customWidth="1"/>
    <col min="9219" max="9219" width="9.85546875" style="93" customWidth="1"/>
    <col min="9220" max="9220" width="10.140625" style="93" customWidth="1"/>
    <col min="9221" max="9221" width="4.85546875" style="93" customWidth="1"/>
    <col min="9222" max="9223" width="6.140625" style="93" customWidth="1"/>
    <col min="9224" max="9227" width="6" style="93" customWidth="1"/>
    <col min="9228" max="9233" width="5.140625" style="93" customWidth="1"/>
    <col min="9234" max="9234" width="9.7109375" style="93" customWidth="1"/>
    <col min="9235" max="9235" width="11.7109375" style="93" customWidth="1"/>
    <col min="9236" max="9236" width="9.140625" style="93"/>
    <col min="9237" max="9237" width="9.85546875" style="93" customWidth="1"/>
    <col min="9238" max="9239" width="7.85546875" style="93" customWidth="1"/>
    <col min="9240" max="9470" width="9.140625" style="93"/>
    <col min="9471" max="9471" width="4.42578125" style="93" customWidth="1"/>
    <col min="9472" max="9472" width="12.85546875" style="93" customWidth="1"/>
    <col min="9473" max="9473" width="16.140625" style="93" customWidth="1"/>
    <col min="9474" max="9474" width="7.5703125" style="93" customWidth="1"/>
    <col min="9475" max="9475" width="9.85546875" style="93" customWidth="1"/>
    <col min="9476" max="9476" width="10.140625" style="93" customWidth="1"/>
    <col min="9477" max="9477" width="4.85546875" style="93" customWidth="1"/>
    <col min="9478" max="9479" width="6.140625" style="93" customWidth="1"/>
    <col min="9480" max="9483" width="6" style="93" customWidth="1"/>
    <col min="9484" max="9489" width="5.140625" style="93" customWidth="1"/>
    <col min="9490" max="9490" width="9.7109375" style="93" customWidth="1"/>
    <col min="9491" max="9491" width="11.7109375" style="93" customWidth="1"/>
    <col min="9492" max="9492" width="9.140625" style="93"/>
    <col min="9493" max="9493" width="9.85546875" style="93" customWidth="1"/>
    <col min="9494" max="9495" width="7.85546875" style="93" customWidth="1"/>
    <col min="9496" max="9726" width="9.140625" style="93"/>
    <col min="9727" max="9727" width="4.42578125" style="93" customWidth="1"/>
    <col min="9728" max="9728" width="12.85546875" style="93" customWidth="1"/>
    <col min="9729" max="9729" width="16.140625" style="93" customWidth="1"/>
    <col min="9730" max="9730" width="7.5703125" style="93" customWidth="1"/>
    <col min="9731" max="9731" width="9.85546875" style="93" customWidth="1"/>
    <col min="9732" max="9732" width="10.140625" style="93" customWidth="1"/>
    <col min="9733" max="9733" width="4.85546875" style="93" customWidth="1"/>
    <col min="9734" max="9735" width="6.140625" style="93" customWidth="1"/>
    <col min="9736" max="9739" width="6" style="93" customWidth="1"/>
    <col min="9740" max="9745" width="5.140625" style="93" customWidth="1"/>
    <col min="9746" max="9746" width="9.7109375" style="93" customWidth="1"/>
    <col min="9747" max="9747" width="11.7109375" style="93" customWidth="1"/>
    <col min="9748" max="9748" width="9.140625" style="93"/>
    <col min="9749" max="9749" width="9.85546875" style="93" customWidth="1"/>
    <col min="9750" max="9751" width="7.85546875" style="93" customWidth="1"/>
    <col min="9752" max="9982" width="9.140625" style="93"/>
    <col min="9983" max="9983" width="4.42578125" style="93" customWidth="1"/>
    <col min="9984" max="9984" width="12.85546875" style="93" customWidth="1"/>
    <col min="9985" max="9985" width="16.140625" style="93" customWidth="1"/>
    <col min="9986" max="9986" width="7.5703125" style="93" customWidth="1"/>
    <col min="9987" max="9987" width="9.85546875" style="93" customWidth="1"/>
    <col min="9988" max="9988" width="10.140625" style="93" customWidth="1"/>
    <col min="9989" max="9989" width="4.85546875" style="93" customWidth="1"/>
    <col min="9990" max="9991" width="6.140625" style="93" customWidth="1"/>
    <col min="9992" max="9995" width="6" style="93" customWidth="1"/>
    <col min="9996" max="10001" width="5.140625" style="93" customWidth="1"/>
    <col min="10002" max="10002" width="9.7109375" style="93" customWidth="1"/>
    <col min="10003" max="10003" width="11.7109375" style="93" customWidth="1"/>
    <col min="10004" max="10004" width="9.140625" style="93"/>
    <col min="10005" max="10005" width="9.85546875" style="93" customWidth="1"/>
    <col min="10006" max="10007" width="7.85546875" style="93" customWidth="1"/>
    <col min="10008" max="10238" width="9.140625" style="93"/>
    <col min="10239" max="10239" width="4.42578125" style="93" customWidth="1"/>
    <col min="10240" max="10240" width="12.85546875" style="93" customWidth="1"/>
    <col min="10241" max="10241" width="16.140625" style="93" customWidth="1"/>
    <col min="10242" max="10242" width="7.5703125" style="93" customWidth="1"/>
    <col min="10243" max="10243" width="9.85546875" style="93" customWidth="1"/>
    <col min="10244" max="10244" width="10.140625" style="93" customWidth="1"/>
    <col min="10245" max="10245" width="4.85546875" style="93" customWidth="1"/>
    <col min="10246" max="10247" width="6.140625" style="93" customWidth="1"/>
    <col min="10248" max="10251" width="6" style="93" customWidth="1"/>
    <col min="10252" max="10257" width="5.140625" style="93" customWidth="1"/>
    <col min="10258" max="10258" width="9.7109375" style="93" customWidth="1"/>
    <col min="10259" max="10259" width="11.7109375" style="93" customWidth="1"/>
    <col min="10260" max="10260" width="9.140625" style="93"/>
    <col min="10261" max="10261" width="9.85546875" style="93" customWidth="1"/>
    <col min="10262" max="10263" width="7.85546875" style="93" customWidth="1"/>
    <col min="10264" max="10494" width="9.140625" style="93"/>
    <col min="10495" max="10495" width="4.42578125" style="93" customWidth="1"/>
    <col min="10496" max="10496" width="12.85546875" style="93" customWidth="1"/>
    <col min="10497" max="10497" width="16.140625" style="93" customWidth="1"/>
    <col min="10498" max="10498" width="7.5703125" style="93" customWidth="1"/>
    <col min="10499" max="10499" width="9.85546875" style="93" customWidth="1"/>
    <col min="10500" max="10500" width="10.140625" style="93" customWidth="1"/>
    <col min="10501" max="10501" width="4.85546875" style="93" customWidth="1"/>
    <col min="10502" max="10503" width="6.140625" style="93" customWidth="1"/>
    <col min="10504" max="10507" width="6" style="93" customWidth="1"/>
    <col min="10508" max="10513" width="5.140625" style="93" customWidth="1"/>
    <col min="10514" max="10514" width="9.7109375" style="93" customWidth="1"/>
    <col min="10515" max="10515" width="11.7109375" style="93" customWidth="1"/>
    <col min="10516" max="10516" width="9.140625" style="93"/>
    <col min="10517" max="10517" width="9.85546875" style="93" customWidth="1"/>
    <col min="10518" max="10519" width="7.85546875" style="93" customWidth="1"/>
    <col min="10520" max="10750" width="9.140625" style="93"/>
    <col min="10751" max="10751" width="4.42578125" style="93" customWidth="1"/>
    <col min="10752" max="10752" width="12.85546875" style="93" customWidth="1"/>
    <col min="10753" max="10753" width="16.140625" style="93" customWidth="1"/>
    <col min="10754" max="10754" width="7.5703125" style="93" customWidth="1"/>
    <col min="10755" max="10755" width="9.85546875" style="93" customWidth="1"/>
    <col min="10756" max="10756" width="10.140625" style="93" customWidth="1"/>
    <col min="10757" max="10757" width="4.85546875" style="93" customWidth="1"/>
    <col min="10758" max="10759" width="6.140625" style="93" customWidth="1"/>
    <col min="10760" max="10763" width="6" style="93" customWidth="1"/>
    <col min="10764" max="10769" width="5.140625" style="93" customWidth="1"/>
    <col min="10770" max="10770" width="9.7109375" style="93" customWidth="1"/>
    <col min="10771" max="10771" width="11.7109375" style="93" customWidth="1"/>
    <col min="10772" max="10772" width="9.140625" style="93"/>
    <col min="10773" max="10773" width="9.85546875" style="93" customWidth="1"/>
    <col min="10774" max="10775" width="7.85546875" style="93" customWidth="1"/>
    <col min="10776" max="11006" width="9.140625" style="93"/>
    <col min="11007" max="11007" width="4.42578125" style="93" customWidth="1"/>
    <col min="11008" max="11008" width="12.85546875" style="93" customWidth="1"/>
    <col min="11009" max="11009" width="16.140625" style="93" customWidth="1"/>
    <col min="11010" max="11010" width="7.5703125" style="93" customWidth="1"/>
    <col min="11011" max="11011" width="9.85546875" style="93" customWidth="1"/>
    <col min="11012" max="11012" width="10.140625" style="93" customWidth="1"/>
    <col min="11013" max="11013" width="4.85546875" style="93" customWidth="1"/>
    <col min="11014" max="11015" width="6.140625" style="93" customWidth="1"/>
    <col min="11016" max="11019" width="6" style="93" customWidth="1"/>
    <col min="11020" max="11025" width="5.140625" style="93" customWidth="1"/>
    <col min="11026" max="11026" width="9.7109375" style="93" customWidth="1"/>
    <col min="11027" max="11027" width="11.7109375" style="93" customWidth="1"/>
    <col min="11028" max="11028" width="9.140625" style="93"/>
    <col min="11029" max="11029" width="9.85546875" style="93" customWidth="1"/>
    <col min="11030" max="11031" width="7.85546875" style="93" customWidth="1"/>
    <col min="11032" max="11262" width="9.140625" style="93"/>
    <col min="11263" max="11263" width="4.42578125" style="93" customWidth="1"/>
    <col min="11264" max="11264" width="12.85546875" style="93" customWidth="1"/>
    <col min="11265" max="11265" width="16.140625" style="93" customWidth="1"/>
    <col min="11266" max="11266" width="7.5703125" style="93" customWidth="1"/>
    <col min="11267" max="11267" width="9.85546875" style="93" customWidth="1"/>
    <col min="11268" max="11268" width="10.140625" style="93" customWidth="1"/>
    <col min="11269" max="11269" width="4.85546875" style="93" customWidth="1"/>
    <col min="11270" max="11271" width="6.140625" style="93" customWidth="1"/>
    <col min="11272" max="11275" width="6" style="93" customWidth="1"/>
    <col min="11276" max="11281" width="5.140625" style="93" customWidth="1"/>
    <col min="11282" max="11282" width="9.7109375" style="93" customWidth="1"/>
    <col min="11283" max="11283" width="11.7109375" style="93" customWidth="1"/>
    <col min="11284" max="11284" width="9.140625" style="93"/>
    <col min="11285" max="11285" width="9.85546875" style="93" customWidth="1"/>
    <col min="11286" max="11287" width="7.85546875" style="93" customWidth="1"/>
    <col min="11288" max="11518" width="9.140625" style="93"/>
    <col min="11519" max="11519" width="4.42578125" style="93" customWidth="1"/>
    <col min="11520" max="11520" width="12.85546875" style="93" customWidth="1"/>
    <col min="11521" max="11521" width="16.140625" style="93" customWidth="1"/>
    <col min="11522" max="11522" width="7.5703125" style="93" customWidth="1"/>
    <col min="11523" max="11523" width="9.85546875" style="93" customWidth="1"/>
    <col min="11524" max="11524" width="10.140625" style="93" customWidth="1"/>
    <col min="11525" max="11525" width="4.85546875" style="93" customWidth="1"/>
    <col min="11526" max="11527" width="6.140625" style="93" customWidth="1"/>
    <col min="11528" max="11531" width="6" style="93" customWidth="1"/>
    <col min="11532" max="11537" width="5.140625" style="93" customWidth="1"/>
    <col min="11538" max="11538" width="9.7109375" style="93" customWidth="1"/>
    <col min="11539" max="11539" width="11.7109375" style="93" customWidth="1"/>
    <col min="11540" max="11540" width="9.140625" style="93"/>
    <col min="11541" max="11541" width="9.85546875" style="93" customWidth="1"/>
    <col min="11542" max="11543" width="7.85546875" style="93" customWidth="1"/>
    <col min="11544" max="11774" width="9.140625" style="93"/>
    <col min="11775" max="11775" width="4.42578125" style="93" customWidth="1"/>
    <col min="11776" max="11776" width="12.85546875" style="93" customWidth="1"/>
    <col min="11777" max="11777" width="16.140625" style="93" customWidth="1"/>
    <col min="11778" max="11778" width="7.5703125" style="93" customWidth="1"/>
    <col min="11779" max="11779" width="9.85546875" style="93" customWidth="1"/>
    <col min="11780" max="11780" width="10.140625" style="93" customWidth="1"/>
    <col min="11781" max="11781" width="4.85546875" style="93" customWidth="1"/>
    <col min="11782" max="11783" width="6.140625" style="93" customWidth="1"/>
    <col min="11784" max="11787" width="6" style="93" customWidth="1"/>
    <col min="11788" max="11793" width="5.140625" style="93" customWidth="1"/>
    <col min="11794" max="11794" width="9.7109375" style="93" customWidth="1"/>
    <col min="11795" max="11795" width="11.7109375" style="93" customWidth="1"/>
    <col min="11796" max="11796" width="9.140625" style="93"/>
    <col min="11797" max="11797" width="9.85546875" style="93" customWidth="1"/>
    <col min="11798" max="11799" width="7.85546875" style="93" customWidth="1"/>
    <col min="11800" max="12030" width="9.140625" style="93"/>
    <col min="12031" max="12031" width="4.42578125" style="93" customWidth="1"/>
    <col min="12032" max="12032" width="12.85546875" style="93" customWidth="1"/>
    <col min="12033" max="12033" width="16.140625" style="93" customWidth="1"/>
    <col min="12034" max="12034" width="7.5703125" style="93" customWidth="1"/>
    <col min="12035" max="12035" width="9.85546875" style="93" customWidth="1"/>
    <col min="12036" max="12036" width="10.140625" style="93" customWidth="1"/>
    <col min="12037" max="12037" width="4.85546875" style="93" customWidth="1"/>
    <col min="12038" max="12039" width="6.140625" style="93" customWidth="1"/>
    <col min="12040" max="12043" width="6" style="93" customWidth="1"/>
    <col min="12044" max="12049" width="5.140625" style="93" customWidth="1"/>
    <col min="12050" max="12050" width="9.7109375" style="93" customWidth="1"/>
    <col min="12051" max="12051" width="11.7109375" style="93" customWidth="1"/>
    <col min="12052" max="12052" width="9.140625" style="93"/>
    <col min="12053" max="12053" width="9.85546875" style="93" customWidth="1"/>
    <col min="12054" max="12055" width="7.85546875" style="93" customWidth="1"/>
    <col min="12056" max="12286" width="9.140625" style="93"/>
    <col min="12287" max="12287" width="4.42578125" style="93" customWidth="1"/>
    <col min="12288" max="12288" width="12.85546875" style="93" customWidth="1"/>
    <col min="12289" max="12289" width="16.140625" style="93" customWidth="1"/>
    <col min="12290" max="12290" width="7.5703125" style="93" customWidth="1"/>
    <col min="12291" max="12291" width="9.85546875" style="93" customWidth="1"/>
    <col min="12292" max="12292" width="10.140625" style="93" customWidth="1"/>
    <col min="12293" max="12293" width="4.85546875" style="93" customWidth="1"/>
    <col min="12294" max="12295" width="6.140625" style="93" customWidth="1"/>
    <col min="12296" max="12299" width="6" style="93" customWidth="1"/>
    <col min="12300" max="12305" width="5.140625" style="93" customWidth="1"/>
    <col min="12306" max="12306" width="9.7109375" style="93" customWidth="1"/>
    <col min="12307" max="12307" width="11.7109375" style="93" customWidth="1"/>
    <col min="12308" max="12308" width="9.140625" style="93"/>
    <col min="12309" max="12309" width="9.85546875" style="93" customWidth="1"/>
    <col min="12310" max="12311" width="7.85546875" style="93" customWidth="1"/>
    <col min="12312" max="12542" width="9.140625" style="93"/>
    <col min="12543" max="12543" width="4.42578125" style="93" customWidth="1"/>
    <col min="12544" max="12544" width="12.85546875" style="93" customWidth="1"/>
    <col min="12545" max="12545" width="16.140625" style="93" customWidth="1"/>
    <col min="12546" max="12546" width="7.5703125" style="93" customWidth="1"/>
    <col min="12547" max="12547" width="9.85546875" style="93" customWidth="1"/>
    <col min="12548" max="12548" width="10.140625" style="93" customWidth="1"/>
    <col min="12549" max="12549" width="4.85546875" style="93" customWidth="1"/>
    <col min="12550" max="12551" width="6.140625" style="93" customWidth="1"/>
    <col min="12552" max="12555" width="6" style="93" customWidth="1"/>
    <col min="12556" max="12561" width="5.140625" style="93" customWidth="1"/>
    <col min="12562" max="12562" width="9.7109375" style="93" customWidth="1"/>
    <col min="12563" max="12563" width="11.7109375" style="93" customWidth="1"/>
    <col min="12564" max="12564" width="9.140625" style="93"/>
    <col min="12565" max="12565" width="9.85546875" style="93" customWidth="1"/>
    <col min="12566" max="12567" width="7.85546875" style="93" customWidth="1"/>
    <col min="12568" max="12798" width="9.140625" style="93"/>
    <col min="12799" max="12799" width="4.42578125" style="93" customWidth="1"/>
    <col min="12800" max="12800" width="12.85546875" style="93" customWidth="1"/>
    <col min="12801" max="12801" width="16.140625" style="93" customWidth="1"/>
    <col min="12802" max="12802" width="7.5703125" style="93" customWidth="1"/>
    <col min="12803" max="12803" width="9.85546875" style="93" customWidth="1"/>
    <col min="12804" max="12804" width="10.140625" style="93" customWidth="1"/>
    <col min="12805" max="12805" width="4.85546875" style="93" customWidth="1"/>
    <col min="12806" max="12807" width="6.140625" style="93" customWidth="1"/>
    <col min="12808" max="12811" width="6" style="93" customWidth="1"/>
    <col min="12812" max="12817" width="5.140625" style="93" customWidth="1"/>
    <col min="12818" max="12818" width="9.7109375" style="93" customWidth="1"/>
    <col min="12819" max="12819" width="11.7109375" style="93" customWidth="1"/>
    <col min="12820" max="12820" width="9.140625" style="93"/>
    <col min="12821" max="12821" width="9.85546875" style="93" customWidth="1"/>
    <col min="12822" max="12823" width="7.85546875" style="93" customWidth="1"/>
    <col min="12824" max="13054" width="9.140625" style="93"/>
    <col min="13055" max="13055" width="4.42578125" style="93" customWidth="1"/>
    <col min="13056" max="13056" width="12.85546875" style="93" customWidth="1"/>
    <col min="13057" max="13057" width="16.140625" style="93" customWidth="1"/>
    <col min="13058" max="13058" width="7.5703125" style="93" customWidth="1"/>
    <col min="13059" max="13059" width="9.85546875" style="93" customWidth="1"/>
    <col min="13060" max="13060" width="10.140625" style="93" customWidth="1"/>
    <col min="13061" max="13061" width="4.85546875" style="93" customWidth="1"/>
    <col min="13062" max="13063" width="6.140625" style="93" customWidth="1"/>
    <col min="13064" max="13067" width="6" style="93" customWidth="1"/>
    <col min="13068" max="13073" width="5.140625" style="93" customWidth="1"/>
    <col min="13074" max="13074" width="9.7109375" style="93" customWidth="1"/>
    <col min="13075" max="13075" width="11.7109375" style="93" customWidth="1"/>
    <col min="13076" max="13076" width="9.140625" style="93"/>
    <col min="13077" max="13077" width="9.85546875" style="93" customWidth="1"/>
    <col min="13078" max="13079" width="7.85546875" style="93" customWidth="1"/>
    <col min="13080" max="13310" width="9.140625" style="93"/>
    <col min="13311" max="13311" width="4.42578125" style="93" customWidth="1"/>
    <col min="13312" max="13312" width="12.85546875" style="93" customWidth="1"/>
    <col min="13313" max="13313" width="16.140625" style="93" customWidth="1"/>
    <col min="13314" max="13314" width="7.5703125" style="93" customWidth="1"/>
    <col min="13315" max="13315" width="9.85546875" style="93" customWidth="1"/>
    <col min="13316" max="13316" width="10.140625" style="93" customWidth="1"/>
    <col min="13317" max="13317" width="4.85546875" style="93" customWidth="1"/>
    <col min="13318" max="13319" width="6.140625" style="93" customWidth="1"/>
    <col min="13320" max="13323" width="6" style="93" customWidth="1"/>
    <col min="13324" max="13329" width="5.140625" style="93" customWidth="1"/>
    <col min="13330" max="13330" width="9.7109375" style="93" customWidth="1"/>
    <col min="13331" max="13331" width="11.7109375" style="93" customWidth="1"/>
    <col min="13332" max="13332" width="9.140625" style="93"/>
    <col min="13333" max="13333" width="9.85546875" style="93" customWidth="1"/>
    <col min="13334" max="13335" width="7.85546875" style="93" customWidth="1"/>
    <col min="13336" max="13566" width="9.140625" style="93"/>
    <col min="13567" max="13567" width="4.42578125" style="93" customWidth="1"/>
    <col min="13568" max="13568" width="12.85546875" style="93" customWidth="1"/>
    <col min="13569" max="13569" width="16.140625" style="93" customWidth="1"/>
    <col min="13570" max="13570" width="7.5703125" style="93" customWidth="1"/>
    <col min="13571" max="13571" width="9.85546875" style="93" customWidth="1"/>
    <col min="13572" max="13572" width="10.140625" style="93" customWidth="1"/>
    <col min="13573" max="13573" width="4.85546875" style="93" customWidth="1"/>
    <col min="13574" max="13575" width="6.140625" style="93" customWidth="1"/>
    <col min="13576" max="13579" width="6" style="93" customWidth="1"/>
    <col min="13580" max="13585" width="5.140625" style="93" customWidth="1"/>
    <col min="13586" max="13586" width="9.7109375" style="93" customWidth="1"/>
    <col min="13587" max="13587" width="11.7109375" style="93" customWidth="1"/>
    <col min="13588" max="13588" width="9.140625" style="93"/>
    <col min="13589" max="13589" width="9.85546875" style="93" customWidth="1"/>
    <col min="13590" max="13591" width="7.85546875" style="93" customWidth="1"/>
    <col min="13592" max="13822" width="9.140625" style="93"/>
    <col min="13823" max="13823" width="4.42578125" style="93" customWidth="1"/>
    <col min="13824" max="13824" width="12.85546875" style="93" customWidth="1"/>
    <col min="13825" max="13825" width="16.140625" style="93" customWidth="1"/>
    <col min="13826" max="13826" width="7.5703125" style="93" customWidth="1"/>
    <col min="13827" max="13827" width="9.85546875" style="93" customWidth="1"/>
    <col min="13828" max="13828" width="10.140625" style="93" customWidth="1"/>
    <col min="13829" max="13829" width="4.85546875" style="93" customWidth="1"/>
    <col min="13830" max="13831" width="6.140625" style="93" customWidth="1"/>
    <col min="13832" max="13835" width="6" style="93" customWidth="1"/>
    <col min="13836" max="13841" width="5.140625" style="93" customWidth="1"/>
    <col min="13842" max="13842" width="9.7109375" style="93" customWidth="1"/>
    <col min="13843" max="13843" width="11.7109375" style="93" customWidth="1"/>
    <col min="13844" max="13844" width="9.140625" style="93"/>
    <col min="13845" max="13845" width="9.85546875" style="93" customWidth="1"/>
    <col min="13846" max="13847" width="7.85546875" style="93" customWidth="1"/>
    <col min="13848" max="14078" width="9.140625" style="93"/>
    <col min="14079" max="14079" width="4.42578125" style="93" customWidth="1"/>
    <col min="14080" max="14080" width="12.85546875" style="93" customWidth="1"/>
    <col min="14081" max="14081" width="16.140625" style="93" customWidth="1"/>
    <col min="14082" max="14082" width="7.5703125" style="93" customWidth="1"/>
    <col min="14083" max="14083" width="9.85546875" style="93" customWidth="1"/>
    <col min="14084" max="14084" width="10.140625" style="93" customWidth="1"/>
    <col min="14085" max="14085" width="4.85546875" style="93" customWidth="1"/>
    <col min="14086" max="14087" width="6.140625" style="93" customWidth="1"/>
    <col min="14088" max="14091" width="6" style="93" customWidth="1"/>
    <col min="14092" max="14097" width="5.140625" style="93" customWidth="1"/>
    <col min="14098" max="14098" width="9.7109375" style="93" customWidth="1"/>
    <col min="14099" max="14099" width="11.7109375" style="93" customWidth="1"/>
    <col min="14100" max="14100" width="9.140625" style="93"/>
    <col min="14101" max="14101" width="9.85546875" style="93" customWidth="1"/>
    <col min="14102" max="14103" width="7.85546875" style="93" customWidth="1"/>
    <col min="14104" max="14334" width="9.140625" style="93"/>
    <col min="14335" max="14335" width="4.42578125" style="93" customWidth="1"/>
    <col min="14336" max="14336" width="12.85546875" style="93" customWidth="1"/>
    <col min="14337" max="14337" width="16.140625" style="93" customWidth="1"/>
    <col min="14338" max="14338" width="7.5703125" style="93" customWidth="1"/>
    <col min="14339" max="14339" width="9.85546875" style="93" customWidth="1"/>
    <col min="14340" max="14340" width="10.140625" style="93" customWidth="1"/>
    <col min="14341" max="14341" width="4.85546875" style="93" customWidth="1"/>
    <col min="14342" max="14343" width="6.140625" style="93" customWidth="1"/>
    <col min="14344" max="14347" width="6" style="93" customWidth="1"/>
    <col min="14348" max="14353" width="5.140625" style="93" customWidth="1"/>
    <col min="14354" max="14354" width="9.7109375" style="93" customWidth="1"/>
    <col min="14355" max="14355" width="11.7109375" style="93" customWidth="1"/>
    <col min="14356" max="14356" width="9.140625" style="93"/>
    <col min="14357" max="14357" width="9.85546875" style="93" customWidth="1"/>
    <col min="14358" max="14359" width="7.85546875" style="93" customWidth="1"/>
    <col min="14360" max="14590" width="9.140625" style="93"/>
    <col min="14591" max="14591" width="4.42578125" style="93" customWidth="1"/>
    <col min="14592" max="14592" width="12.85546875" style="93" customWidth="1"/>
    <col min="14593" max="14593" width="16.140625" style="93" customWidth="1"/>
    <col min="14594" max="14594" width="7.5703125" style="93" customWidth="1"/>
    <col min="14595" max="14595" width="9.85546875" style="93" customWidth="1"/>
    <col min="14596" max="14596" width="10.140625" style="93" customWidth="1"/>
    <col min="14597" max="14597" width="4.85546875" style="93" customWidth="1"/>
    <col min="14598" max="14599" width="6.140625" style="93" customWidth="1"/>
    <col min="14600" max="14603" width="6" style="93" customWidth="1"/>
    <col min="14604" max="14609" width="5.140625" style="93" customWidth="1"/>
    <col min="14610" max="14610" width="9.7109375" style="93" customWidth="1"/>
    <col min="14611" max="14611" width="11.7109375" style="93" customWidth="1"/>
    <col min="14612" max="14612" width="9.140625" style="93"/>
    <col min="14613" max="14613" width="9.85546875" style="93" customWidth="1"/>
    <col min="14614" max="14615" width="7.85546875" style="93" customWidth="1"/>
    <col min="14616" max="14846" width="9.140625" style="93"/>
    <col min="14847" max="14847" width="4.42578125" style="93" customWidth="1"/>
    <col min="14848" max="14848" width="12.85546875" style="93" customWidth="1"/>
    <col min="14849" max="14849" width="16.140625" style="93" customWidth="1"/>
    <col min="14850" max="14850" width="7.5703125" style="93" customWidth="1"/>
    <col min="14851" max="14851" width="9.85546875" style="93" customWidth="1"/>
    <col min="14852" max="14852" width="10.140625" style="93" customWidth="1"/>
    <col min="14853" max="14853" width="4.85546875" style="93" customWidth="1"/>
    <col min="14854" max="14855" width="6.140625" style="93" customWidth="1"/>
    <col min="14856" max="14859" width="6" style="93" customWidth="1"/>
    <col min="14860" max="14865" width="5.140625" style="93" customWidth="1"/>
    <col min="14866" max="14866" width="9.7109375" style="93" customWidth="1"/>
    <col min="14867" max="14867" width="11.7109375" style="93" customWidth="1"/>
    <col min="14868" max="14868" width="9.140625" style="93"/>
    <col min="14869" max="14869" width="9.85546875" style="93" customWidth="1"/>
    <col min="14870" max="14871" width="7.85546875" style="93" customWidth="1"/>
    <col min="14872" max="15102" width="9.140625" style="93"/>
    <col min="15103" max="15103" width="4.42578125" style="93" customWidth="1"/>
    <col min="15104" max="15104" width="12.85546875" style="93" customWidth="1"/>
    <col min="15105" max="15105" width="16.140625" style="93" customWidth="1"/>
    <col min="15106" max="15106" width="7.5703125" style="93" customWidth="1"/>
    <col min="15107" max="15107" width="9.85546875" style="93" customWidth="1"/>
    <col min="15108" max="15108" width="10.140625" style="93" customWidth="1"/>
    <col min="15109" max="15109" width="4.85546875" style="93" customWidth="1"/>
    <col min="15110" max="15111" width="6.140625" style="93" customWidth="1"/>
    <col min="15112" max="15115" width="6" style="93" customWidth="1"/>
    <col min="15116" max="15121" width="5.140625" style="93" customWidth="1"/>
    <col min="15122" max="15122" width="9.7109375" style="93" customWidth="1"/>
    <col min="15123" max="15123" width="11.7109375" style="93" customWidth="1"/>
    <col min="15124" max="15124" width="9.140625" style="93"/>
    <col min="15125" max="15125" width="9.85546875" style="93" customWidth="1"/>
    <col min="15126" max="15127" width="7.85546875" style="93" customWidth="1"/>
    <col min="15128" max="15358" width="9.140625" style="93"/>
    <col min="15359" max="15359" width="4.42578125" style="93" customWidth="1"/>
    <col min="15360" max="15360" width="12.85546875" style="93" customWidth="1"/>
    <col min="15361" max="15361" width="16.140625" style="93" customWidth="1"/>
    <col min="15362" max="15362" width="7.5703125" style="93" customWidth="1"/>
    <col min="15363" max="15363" width="9.85546875" style="93" customWidth="1"/>
    <col min="15364" max="15364" width="10.140625" style="93" customWidth="1"/>
    <col min="15365" max="15365" width="4.85546875" style="93" customWidth="1"/>
    <col min="15366" max="15367" width="6.140625" style="93" customWidth="1"/>
    <col min="15368" max="15371" width="6" style="93" customWidth="1"/>
    <col min="15372" max="15377" width="5.140625" style="93" customWidth="1"/>
    <col min="15378" max="15378" width="9.7109375" style="93" customWidth="1"/>
    <col min="15379" max="15379" width="11.7109375" style="93" customWidth="1"/>
    <col min="15380" max="15380" width="9.140625" style="93"/>
    <col min="15381" max="15381" width="9.85546875" style="93" customWidth="1"/>
    <col min="15382" max="15383" width="7.85546875" style="93" customWidth="1"/>
    <col min="15384" max="15614" width="9.140625" style="93"/>
    <col min="15615" max="15615" width="4.42578125" style="93" customWidth="1"/>
    <col min="15616" max="15616" width="12.85546875" style="93" customWidth="1"/>
    <col min="15617" max="15617" width="16.140625" style="93" customWidth="1"/>
    <col min="15618" max="15618" width="7.5703125" style="93" customWidth="1"/>
    <col min="15619" max="15619" width="9.85546875" style="93" customWidth="1"/>
    <col min="15620" max="15620" width="10.140625" style="93" customWidth="1"/>
    <col min="15621" max="15621" width="4.85546875" style="93" customWidth="1"/>
    <col min="15622" max="15623" width="6.140625" style="93" customWidth="1"/>
    <col min="15624" max="15627" width="6" style="93" customWidth="1"/>
    <col min="15628" max="15633" width="5.140625" style="93" customWidth="1"/>
    <col min="15634" max="15634" width="9.7109375" style="93" customWidth="1"/>
    <col min="15635" max="15635" width="11.7109375" style="93" customWidth="1"/>
    <col min="15636" max="15636" width="9.140625" style="93"/>
    <col min="15637" max="15637" width="9.85546875" style="93" customWidth="1"/>
    <col min="15638" max="15639" width="7.85546875" style="93" customWidth="1"/>
    <col min="15640" max="15870" width="9.140625" style="93"/>
    <col min="15871" max="15871" width="4.42578125" style="93" customWidth="1"/>
    <col min="15872" max="15872" width="12.85546875" style="93" customWidth="1"/>
    <col min="15873" max="15873" width="16.140625" style="93" customWidth="1"/>
    <col min="15874" max="15874" width="7.5703125" style="93" customWidth="1"/>
    <col min="15875" max="15875" width="9.85546875" style="93" customWidth="1"/>
    <col min="15876" max="15876" width="10.140625" style="93" customWidth="1"/>
    <col min="15877" max="15877" width="4.85546875" style="93" customWidth="1"/>
    <col min="15878" max="15879" width="6.140625" style="93" customWidth="1"/>
    <col min="15880" max="15883" width="6" style="93" customWidth="1"/>
    <col min="15884" max="15889" width="5.140625" style="93" customWidth="1"/>
    <col min="15890" max="15890" width="9.7109375" style="93" customWidth="1"/>
    <col min="15891" max="15891" width="11.7109375" style="93" customWidth="1"/>
    <col min="15892" max="15892" width="9.140625" style="93"/>
    <col min="15893" max="15893" width="9.85546875" style="93" customWidth="1"/>
    <col min="15894" max="15895" width="7.85546875" style="93" customWidth="1"/>
    <col min="15896" max="16126" width="9.140625" style="93"/>
    <col min="16127" max="16127" width="4.42578125" style="93" customWidth="1"/>
    <col min="16128" max="16128" width="12.85546875" style="93" customWidth="1"/>
    <col min="16129" max="16129" width="16.140625" style="93" customWidth="1"/>
    <col min="16130" max="16130" width="7.5703125" style="93" customWidth="1"/>
    <col min="16131" max="16131" width="9.85546875" style="93" customWidth="1"/>
    <col min="16132" max="16132" width="10.140625" style="93" customWidth="1"/>
    <col min="16133" max="16133" width="4.85546875" style="93" customWidth="1"/>
    <col min="16134" max="16135" width="6.140625" style="93" customWidth="1"/>
    <col min="16136" max="16139" width="6" style="93" customWidth="1"/>
    <col min="16140" max="16145" width="5.140625" style="93" customWidth="1"/>
    <col min="16146" max="16146" width="9.7109375" style="93" customWidth="1"/>
    <col min="16147" max="16147" width="11.7109375" style="93" customWidth="1"/>
    <col min="16148" max="16148" width="9.140625" style="93"/>
    <col min="16149" max="16149" width="9.85546875" style="93" customWidth="1"/>
    <col min="16150" max="16151" width="7.85546875" style="93" customWidth="1"/>
    <col min="16152" max="16384" width="9.140625" style="93"/>
  </cols>
  <sheetData>
    <row r="1" spans="1:27" x14ac:dyDescent="0.25">
      <c r="A1" s="260" t="s">
        <v>0</v>
      </c>
      <c r="B1" s="260"/>
      <c r="C1" s="260"/>
      <c r="D1" s="260"/>
      <c r="E1" s="260" t="s">
        <v>474</v>
      </c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</row>
    <row r="2" spans="1:27" x14ac:dyDescent="0.25">
      <c r="A2" s="260" t="s">
        <v>2</v>
      </c>
      <c r="B2" s="260"/>
      <c r="C2" s="260"/>
      <c r="D2" s="260"/>
      <c r="E2" s="260" t="s">
        <v>496</v>
      </c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</row>
    <row r="3" spans="1:27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7" s="96" customFormat="1" ht="18" hidden="1" customHeight="1" x14ac:dyDescent="0.25">
      <c r="A4" s="4"/>
      <c r="B4" s="6"/>
      <c r="C4" s="6">
        <v>2</v>
      </c>
      <c r="D4" s="6">
        <v>3</v>
      </c>
      <c r="E4" s="7">
        <v>4</v>
      </c>
      <c r="F4" s="6">
        <v>5</v>
      </c>
      <c r="G4" s="6"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8"/>
      <c r="W4" s="97"/>
      <c r="X4" s="97"/>
    </row>
    <row r="5" spans="1:27" ht="15.75" customHeight="1" x14ac:dyDescent="0.25">
      <c r="A5" s="261" t="s">
        <v>4</v>
      </c>
      <c r="B5" s="264" t="s">
        <v>5</v>
      </c>
      <c r="C5" s="267" t="s">
        <v>6</v>
      </c>
      <c r="D5" s="270" t="s">
        <v>7</v>
      </c>
      <c r="E5" s="261" t="s">
        <v>8</v>
      </c>
      <c r="F5" s="261" t="s">
        <v>9</v>
      </c>
      <c r="G5" s="250" t="s">
        <v>10</v>
      </c>
      <c r="H5" s="253" t="s">
        <v>11</v>
      </c>
      <c r="I5" s="256" t="s">
        <v>12</v>
      </c>
      <c r="J5" s="256"/>
      <c r="K5" s="256"/>
      <c r="L5" s="256"/>
      <c r="M5" s="243" t="s">
        <v>13</v>
      </c>
      <c r="N5" s="242" t="s">
        <v>14</v>
      </c>
      <c r="O5" s="242" t="s">
        <v>15</v>
      </c>
      <c r="P5" s="242" t="s">
        <v>16</v>
      </c>
      <c r="Q5" s="242" t="s">
        <v>17</v>
      </c>
      <c r="R5" s="242" t="s">
        <v>18</v>
      </c>
      <c r="S5" s="243" t="s">
        <v>19</v>
      </c>
      <c r="T5" s="246" t="s">
        <v>20</v>
      </c>
      <c r="U5" s="249" t="s">
        <v>21</v>
      </c>
    </row>
    <row r="6" spans="1:27" ht="16.5" customHeight="1" x14ac:dyDescent="0.25">
      <c r="A6" s="262"/>
      <c r="B6" s="265"/>
      <c r="C6" s="268"/>
      <c r="D6" s="271"/>
      <c r="E6" s="262"/>
      <c r="F6" s="262"/>
      <c r="G6" s="251"/>
      <c r="H6" s="254"/>
      <c r="I6" s="257" t="s">
        <v>497</v>
      </c>
      <c r="J6" s="273" t="s">
        <v>347</v>
      </c>
      <c r="K6" s="273" t="s">
        <v>348</v>
      </c>
      <c r="L6" s="240" t="s">
        <v>26</v>
      </c>
      <c r="M6" s="244"/>
      <c r="N6" s="242" t="s">
        <v>27</v>
      </c>
      <c r="O6" s="242" t="s">
        <v>15</v>
      </c>
      <c r="P6" s="242" t="s">
        <v>16</v>
      </c>
      <c r="Q6" s="242" t="s">
        <v>17</v>
      </c>
      <c r="R6" s="242" t="s">
        <v>18</v>
      </c>
      <c r="S6" s="244"/>
      <c r="T6" s="247"/>
      <c r="U6" s="249" t="s">
        <v>28</v>
      </c>
    </row>
    <row r="7" spans="1:27" ht="47.25" customHeight="1" x14ac:dyDescent="0.25">
      <c r="A7" s="263"/>
      <c r="B7" s="266"/>
      <c r="C7" s="269"/>
      <c r="D7" s="272"/>
      <c r="E7" s="263"/>
      <c r="F7" s="263"/>
      <c r="G7" s="252"/>
      <c r="H7" s="255"/>
      <c r="I7" s="252"/>
      <c r="J7" s="274"/>
      <c r="K7" s="274"/>
      <c r="L7" s="241"/>
      <c r="M7" s="245"/>
      <c r="N7" s="242"/>
      <c r="O7" s="242"/>
      <c r="P7" s="242"/>
      <c r="Q7" s="242"/>
      <c r="R7" s="242"/>
      <c r="S7" s="245"/>
      <c r="T7" s="248"/>
      <c r="U7" s="249"/>
      <c r="W7" s="99" t="s">
        <v>29</v>
      </c>
      <c r="X7" s="99" t="s">
        <v>483</v>
      </c>
    </row>
    <row r="8" spans="1:27" ht="13.5" customHeight="1" thickBot="1" x14ac:dyDescent="0.3">
      <c r="A8" s="12"/>
      <c r="B8" s="13"/>
      <c r="C8" s="14"/>
      <c r="D8" s="15"/>
      <c r="E8" s="13"/>
      <c r="F8" s="16"/>
      <c r="G8" s="17"/>
      <c r="H8" s="13"/>
      <c r="I8" s="14"/>
      <c r="J8" s="15"/>
      <c r="K8" s="13"/>
      <c r="L8" s="15"/>
      <c r="M8" s="13"/>
      <c r="N8" s="14"/>
      <c r="O8" s="15"/>
      <c r="P8" s="13"/>
      <c r="Q8" s="14"/>
      <c r="R8" s="15"/>
      <c r="S8" s="15"/>
      <c r="T8" s="13"/>
      <c r="U8" s="12"/>
    </row>
    <row r="9" spans="1:27" s="169" customFormat="1" x14ac:dyDescent="0.25">
      <c r="B9" s="219" t="s">
        <v>189</v>
      </c>
      <c r="E9" s="171"/>
      <c r="G9" s="171"/>
      <c r="U9" s="171"/>
      <c r="V9" s="169">
        <v>7</v>
      </c>
      <c r="W9" s="171"/>
      <c r="X9" s="171"/>
    </row>
    <row r="10" spans="1:27" ht="20.25" customHeight="1" x14ac:dyDescent="0.25">
      <c r="A10" s="208" t="s">
        <v>484</v>
      </c>
      <c r="B10" s="209"/>
      <c r="C10" s="209"/>
      <c r="D10" s="210"/>
      <c r="E10" s="211"/>
      <c r="F10" s="212"/>
      <c r="G10" s="213"/>
      <c r="H10" s="209"/>
      <c r="I10" s="213"/>
      <c r="J10" s="213"/>
      <c r="K10" s="213"/>
      <c r="L10" s="213"/>
      <c r="M10" s="213"/>
      <c r="N10" s="213"/>
      <c r="O10" s="213"/>
      <c r="P10" s="213"/>
      <c r="Q10" s="213"/>
      <c r="R10" s="209"/>
      <c r="S10" s="209"/>
      <c r="T10" s="214"/>
      <c r="U10" s="215"/>
      <c r="V10" s="100">
        <v>54</v>
      </c>
      <c r="W10" s="111"/>
      <c r="X10" s="111"/>
      <c r="Y10" s="112"/>
      <c r="Z10" s="100"/>
      <c r="AA10" s="113"/>
    </row>
    <row r="11" spans="1:27" s="100" customFormat="1" ht="20.25" customHeight="1" x14ac:dyDescent="0.25">
      <c r="A11" s="59">
        <v>1</v>
      </c>
      <c r="B11" s="226">
        <v>24207115077</v>
      </c>
      <c r="C11" s="120" t="s">
        <v>539</v>
      </c>
      <c r="D11" s="121" t="s">
        <v>36</v>
      </c>
      <c r="E11" s="122">
        <v>36794</v>
      </c>
      <c r="F11" s="123" t="s">
        <v>540</v>
      </c>
      <c r="G11" s="124" t="s">
        <v>38</v>
      </c>
      <c r="H11" s="125">
        <v>6.73</v>
      </c>
      <c r="I11" s="125"/>
      <c r="J11" s="125">
        <v>8.1</v>
      </c>
      <c r="K11" s="125">
        <v>8.1999999999999993</v>
      </c>
      <c r="L11" s="125">
        <v>8.14</v>
      </c>
      <c r="M11" s="125">
        <v>6.78</v>
      </c>
      <c r="N11" s="125">
        <v>2.75</v>
      </c>
      <c r="O11" s="128" t="s">
        <v>39</v>
      </c>
      <c r="P11" s="128" t="s">
        <v>39</v>
      </c>
      <c r="Q11" s="128" t="s">
        <v>39</v>
      </c>
      <c r="R11" s="128" t="s">
        <v>39</v>
      </c>
      <c r="S11" s="128" t="s">
        <v>110</v>
      </c>
      <c r="T11" s="65"/>
      <c r="U11" s="66" t="s">
        <v>41</v>
      </c>
      <c r="W11" s="111">
        <v>0</v>
      </c>
      <c r="X11" s="111"/>
      <c r="Y11" s="112"/>
      <c r="Z11" s="100">
        <v>2.75</v>
      </c>
      <c r="AA11" s="113">
        <v>0</v>
      </c>
    </row>
    <row r="12" spans="1:27" s="100" customFormat="1" ht="20.25" customHeight="1" x14ac:dyDescent="0.25">
      <c r="A12" s="26">
        <v>2</v>
      </c>
      <c r="B12" s="222">
        <v>24207106221</v>
      </c>
      <c r="C12" s="129" t="s">
        <v>314</v>
      </c>
      <c r="D12" s="130" t="s">
        <v>36</v>
      </c>
      <c r="E12" s="131">
        <v>36581</v>
      </c>
      <c r="F12" s="132" t="s">
        <v>37</v>
      </c>
      <c r="G12" s="106" t="s">
        <v>38</v>
      </c>
      <c r="H12" s="133">
        <v>7.12</v>
      </c>
      <c r="I12" s="133"/>
      <c r="J12" s="133">
        <v>0</v>
      </c>
      <c r="K12" s="133">
        <v>7.5</v>
      </c>
      <c r="L12" s="133">
        <v>3</v>
      </c>
      <c r="M12" s="133">
        <v>6.98</v>
      </c>
      <c r="N12" s="133">
        <v>2.88</v>
      </c>
      <c r="O12" s="135">
        <v>0</v>
      </c>
      <c r="P12" s="135" t="s">
        <v>39</v>
      </c>
      <c r="Q12" s="135" t="s">
        <v>39</v>
      </c>
      <c r="R12" s="135" t="s">
        <v>39</v>
      </c>
      <c r="S12" s="135" t="s">
        <v>40</v>
      </c>
      <c r="T12" s="27"/>
      <c r="U12" s="67" t="s">
        <v>182</v>
      </c>
      <c r="W12" s="111">
        <v>3</v>
      </c>
      <c r="X12" s="111"/>
      <c r="Y12" s="112"/>
      <c r="Z12" s="100">
        <v>2.88</v>
      </c>
      <c r="AA12" s="113">
        <v>0</v>
      </c>
    </row>
    <row r="13" spans="1:27" s="100" customFormat="1" ht="20.25" customHeight="1" x14ac:dyDescent="0.25">
      <c r="A13" s="26">
        <v>3</v>
      </c>
      <c r="B13" s="222">
        <v>24203204128</v>
      </c>
      <c r="C13" s="129" t="s">
        <v>541</v>
      </c>
      <c r="D13" s="130" t="s">
        <v>200</v>
      </c>
      <c r="E13" s="131">
        <v>36665</v>
      </c>
      <c r="F13" s="132" t="s">
        <v>37</v>
      </c>
      <c r="G13" s="106" t="s">
        <v>38</v>
      </c>
      <c r="H13" s="133">
        <v>7.42</v>
      </c>
      <c r="I13" s="133"/>
      <c r="J13" s="133">
        <v>8.5</v>
      </c>
      <c r="K13" s="133">
        <v>8.9</v>
      </c>
      <c r="L13" s="133">
        <v>8.66</v>
      </c>
      <c r="M13" s="133">
        <v>7.46</v>
      </c>
      <c r="N13" s="133">
        <v>3.18</v>
      </c>
      <c r="O13" s="135" t="s">
        <v>39</v>
      </c>
      <c r="P13" s="135" t="s">
        <v>39</v>
      </c>
      <c r="Q13" s="135" t="s">
        <v>39</v>
      </c>
      <c r="R13" s="135" t="s">
        <v>39</v>
      </c>
      <c r="S13" s="135" t="s">
        <v>110</v>
      </c>
      <c r="T13" s="27"/>
      <c r="U13" s="67" t="s">
        <v>41</v>
      </c>
      <c r="W13" s="111">
        <v>0</v>
      </c>
      <c r="X13" s="111"/>
      <c r="Y13" s="112"/>
      <c r="Z13" s="100">
        <v>3.18</v>
      </c>
      <c r="AA13" s="113">
        <v>0</v>
      </c>
    </row>
    <row r="14" spans="1:27" s="100" customFormat="1" ht="20.25" customHeight="1" x14ac:dyDescent="0.25">
      <c r="A14" s="26">
        <v>4</v>
      </c>
      <c r="B14" s="222">
        <v>2321715244</v>
      </c>
      <c r="C14" s="129" t="s">
        <v>542</v>
      </c>
      <c r="D14" s="130" t="s">
        <v>39</v>
      </c>
      <c r="E14" s="131">
        <v>36426</v>
      </c>
      <c r="F14" s="132" t="s">
        <v>37</v>
      </c>
      <c r="G14" s="106" t="s">
        <v>50</v>
      </c>
      <c r="H14" s="133">
        <v>7.21</v>
      </c>
      <c r="I14" s="133"/>
      <c r="J14" s="133">
        <v>7.6</v>
      </c>
      <c r="K14" s="133">
        <v>5.8</v>
      </c>
      <c r="L14" s="133">
        <v>6.88</v>
      </c>
      <c r="M14" s="133">
        <v>7.2</v>
      </c>
      <c r="N14" s="133">
        <v>3</v>
      </c>
      <c r="O14" s="135" t="s">
        <v>39</v>
      </c>
      <c r="P14" s="135" t="s">
        <v>39</v>
      </c>
      <c r="Q14" s="135" t="s">
        <v>39</v>
      </c>
      <c r="R14" s="135" t="s">
        <v>39</v>
      </c>
      <c r="S14" s="135" t="s">
        <v>110</v>
      </c>
      <c r="T14" s="27"/>
      <c r="U14" s="67" t="s">
        <v>41</v>
      </c>
      <c r="W14" s="111">
        <v>0</v>
      </c>
      <c r="X14" s="111"/>
      <c r="Y14" s="112"/>
      <c r="Z14" s="100">
        <v>2.96</v>
      </c>
      <c r="AA14" s="113">
        <v>-4.0000000000000036E-2</v>
      </c>
    </row>
    <row r="15" spans="1:27" s="100" customFormat="1" ht="20.25" customHeight="1" x14ac:dyDescent="0.25">
      <c r="A15" s="26">
        <v>5</v>
      </c>
      <c r="B15" s="222">
        <v>24217106011</v>
      </c>
      <c r="C15" s="129" t="s">
        <v>530</v>
      </c>
      <c r="D15" s="130" t="s">
        <v>65</v>
      </c>
      <c r="E15" s="131">
        <v>36786</v>
      </c>
      <c r="F15" s="132" t="s">
        <v>162</v>
      </c>
      <c r="G15" s="106" t="s">
        <v>50</v>
      </c>
      <c r="H15" s="133">
        <v>6.59</v>
      </c>
      <c r="I15" s="133"/>
      <c r="J15" s="133">
        <v>7</v>
      </c>
      <c r="K15" s="133">
        <v>8</v>
      </c>
      <c r="L15" s="133">
        <v>7.4</v>
      </c>
      <c r="M15" s="133">
        <v>6.61</v>
      </c>
      <c r="N15" s="133">
        <v>2.61</v>
      </c>
      <c r="O15" s="135" t="s">
        <v>39</v>
      </c>
      <c r="P15" s="135" t="s">
        <v>39</v>
      </c>
      <c r="Q15" s="135" t="s">
        <v>39</v>
      </c>
      <c r="R15" s="135" t="s">
        <v>39</v>
      </c>
      <c r="S15" s="135" t="s">
        <v>40</v>
      </c>
      <c r="T15" s="27"/>
      <c r="U15" s="67" t="s">
        <v>41</v>
      </c>
      <c r="W15" s="111">
        <v>0</v>
      </c>
      <c r="X15" s="111"/>
      <c r="Y15" s="112"/>
      <c r="Z15" s="100">
        <v>2.61</v>
      </c>
      <c r="AA15" s="113">
        <v>0</v>
      </c>
    </row>
    <row r="16" spans="1:27" s="100" customFormat="1" ht="20.25" customHeight="1" x14ac:dyDescent="0.25">
      <c r="A16" s="26">
        <v>6</v>
      </c>
      <c r="B16" s="222">
        <v>24207101721</v>
      </c>
      <c r="C16" s="129" t="s">
        <v>160</v>
      </c>
      <c r="D16" s="130" t="s">
        <v>62</v>
      </c>
      <c r="E16" s="131">
        <v>36779</v>
      </c>
      <c r="F16" s="132" t="s">
        <v>87</v>
      </c>
      <c r="G16" s="106" t="s">
        <v>38</v>
      </c>
      <c r="H16" s="133">
        <v>6.71</v>
      </c>
      <c r="I16" s="133"/>
      <c r="J16" s="133">
        <v>0</v>
      </c>
      <c r="K16" s="133">
        <v>0</v>
      </c>
      <c r="L16" s="133">
        <v>0</v>
      </c>
      <c r="M16" s="133">
        <v>6.47</v>
      </c>
      <c r="N16" s="133">
        <v>2.57</v>
      </c>
      <c r="O16" s="135">
        <v>0</v>
      </c>
      <c r="P16" s="135">
        <v>0</v>
      </c>
      <c r="Q16" s="135" t="s">
        <v>39</v>
      </c>
      <c r="R16" s="135" t="s">
        <v>39</v>
      </c>
      <c r="S16" s="135" t="s">
        <v>40</v>
      </c>
      <c r="T16" s="27"/>
      <c r="U16" s="67" t="s">
        <v>182</v>
      </c>
      <c r="W16" s="111">
        <v>5</v>
      </c>
      <c r="X16" s="111"/>
      <c r="Y16" s="112"/>
      <c r="Z16" s="100">
        <v>2.57</v>
      </c>
      <c r="AA16" s="113">
        <v>0</v>
      </c>
    </row>
    <row r="17" spans="1:27" s="100" customFormat="1" ht="20.25" customHeight="1" x14ac:dyDescent="0.25">
      <c r="A17" s="26">
        <v>7</v>
      </c>
      <c r="B17" s="222">
        <v>24217206807</v>
      </c>
      <c r="C17" s="129" t="s">
        <v>509</v>
      </c>
      <c r="D17" s="130" t="s">
        <v>67</v>
      </c>
      <c r="E17" s="131">
        <v>36532</v>
      </c>
      <c r="F17" s="132" t="s">
        <v>37</v>
      </c>
      <c r="G17" s="106" t="s">
        <v>50</v>
      </c>
      <c r="H17" s="133">
        <v>6.83</v>
      </c>
      <c r="I17" s="133"/>
      <c r="J17" s="133">
        <v>0</v>
      </c>
      <c r="K17" s="133">
        <v>0</v>
      </c>
      <c r="L17" s="133">
        <v>0</v>
      </c>
      <c r="M17" s="133">
        <v>6.58</v>
      </c>
      <c r="N17" s="133">
        <v>2.66</v>
      </c>
      <c r="O17" s="135">
        <v>0</v>
      </c>
      <c r="P17" s="135">
        <v>0</v>
      </c>
      <c r="Q17" s="135" t="s">
        <v>39</v>
      </c>
      <c r="R17" s="135" t="s">
        <v>39</v>
      </c>
      <c r="S17" s="135" t="s">
        <v>110</v>
      </c>
      <c r="T17" s="27"/>
      <c r="U17" s="67" t="s">
        <v>182</v>
      </c>
      <c r="W17" s="111">
        <v>5</v>
      </c>
      <c r="X17" s="111"/>
      <c r="Y17" s="112"/>
      <c r="Z17" s="100">
        <v>2.66</v>
      </c>
      <c r="AA17" s="113">
        <v>0</v>
      </c>
    </row>
    <row r="18" spans="1:27" s="100" customFormat="1" ht="20.25" customHeight="1" x14ac:dyDescent="0.25">
      <c r="A18" s="26">
        <v>8</v>
      </c>
      <c r="B18" s="222">
        <v>24207104994</v>
      </c>
      <c r="C18" s="129" t="s">
        <v>510</v>
      </c>
      <c r="D18" s="130" t="s">
        <v>115</v>
      </c>
      <c r="E18" s="131">
        <v>36847</v>
      </c>
      <c r="F18" s="132" t="s">
        <v>37</v>
      </c>
      <c r="G18" s="106" t="s">
        <v>38</v>
      </c>
      <c r="H18" s="133">
        <v>7.48</v>
      </c>
      <c r="I18" s="133"/>
      <c r="J18" s="133">
        <v>0</v>
      </c>
      <c r="K18" s="133">
        <v>7.6</v>
      </c>
      <c r="L18" s="133">
        <v>3.04</v>
      </c>
      <c r="M18" s="133">
        <v>7.33</v>
      </c>
      <c r="N18" s="133">
        <v>3.07</v>
      </c>
      <c r="O18" s="135">
        <v>0</v>
      </c>
      <c r="P18" s="135" t="s">
        <v>39</v>
      </c>
      <c r="Q18" s="135" t="s">
        <v>39</v>
      </c>
      <c r="R18" s="135" t="s">
        <v>39</v>
      </c>
      <c r="S18" s="135" t="s">
        <v>40</v>
      </c>
      <c r="T18" s="27"/>
      <c r="U18" s="67" t="s">
        <v>182</v>
      </c>
      <c r="W18" s="111">
        <v>3</v>
      </c>
      <c r="X18" s="111"/>
      <c r="Y18" s="112"/>
      <c r="Z18" s="100">
        <v>3.07</v>
      </c>
      <c r="AA18" s="113">
        <v>0</v>
      </c>
    </row>
    <row r="19" spans="1:27" s="100" customFormat="1" ht="20.25" customHeight="1" x14ac:dyDescent="0.25">
      <c r="A19" s="26">
        <v>9</v>
      </c>
      <c r="B19" s="222">
        <v>24207102640</v>
      </c>
      <c r="C19" s="129" t="s">
        <v>543</v>
      </c>
      <c r="D19" s="130" t="s">
        <v>75</v>
      </c>
      <c r="E19" s="131">
        <v>36758</v>
      </c>
      <c r="F19" s="132" t="s">
        <v>37</v>
      </c>
      <c r="G19" s="106" t="s">
        <v>38</v>
      </c>
      <c r="H19" s="133">
        <v>6.98</v>
      </c>
      <c r="I19" s="133"/>
      <c r="J19" s="133">
        <v>8.6</v>
      </c>
      <c r="K19" s="133">
        <v>8</v>
      </c>
      <c r="L19" s="133">
        <v>8.36</v>
      </c>
      <c r="M19" s="133">
        <v>7.03</v>
      </c>
      <c r="N19" s="133">
        <v>2.9</v>
      </c>
      <c r="O19" s="135">
        <v>0</v>
      </c>
      <c r="P19" s="135">
        <v>0</v>
      </c>
      <c r="Q19" s="135" t="s">
        <v>39</v>
      </c>
      <c r="R19" s="135" t="s">
        <v>39</v>
      </c>
      <c r="S19" s="135" t="s">
        <v>110</v>
      </c>
      <c r="T19" s="27"/>
      <c r="U19" s="67" t="s">
        <v>96</v>
      </c>
      <c r="W19" s="111">
        <v>0</v>
      </c>
      <c r="X19" s="111"/>
      <c r="Y19" s="112"/>
      <c r="Z19" s="100">
        <v>2.9</v>
      </c>
      <c r="AA19" s="113">
        <v>0</v>
      </c>
    </row>
    <row r="20" spans="1:27" s="100" customFormat="1" ht="20.25" customHeight="1" x14ac:dyDescent="0.25">
      <c r="A20" s="26">
        <v>10</v>
      </c>
      <c r="B20" s="222">
        <v>24217103653</v>
      </c>
      <c r="C20" s="129" t="s">
        <v>544</v>
      </c>
      <c r="D20" s="130" t="s">
        <v>545</v>
      </c>
      <c r="E20" s="131">
        <v>36733</v>
      </c>
      <c r="F20" s="132" t="s">
        <v>37</v>
      </c>
      <c r="G20" s="106" t="s">
        <v>50</v>
      </c>
      <c r="H20" s="133">
        <v>6.78</v>
      </c>
      <c r="I20" s="133"/>
      <c r="J20" s="133">
        <v>8.6</v>
      </c>
      <c r="K20" s="133">
        <v>8.4</v>
      </c>
      <c r="L20" s="133">
        <v>8.52</v>
      </c>
      <c r="M20" s="133">
        <v>6.84</v>
      </c>
      <c r="N20" s="133">
        <v>2.76</v>
      </c>
      <c r="O20" s="135" t="s">
        <v>39</v>
      </c>
      <c r="P20" s="135" t="s">
        <v>39</v>
      </c>
      <c r="Q20" s="135" t="s">
        <v>39</v>
      </c>
      <c r="R20" s="135" t="s">
        <v>39</v>
      </c>
      <c r="S20" s="135" t="s">
        <v>110</v>
      </c>
      <c r="T20" s="27"/>
      <c r="U20" s="67" t="s">
        <v>41</v>
      </c>
      <c r="W20" s="111">
        <v>0</v>
      </c>
      <c r="X20" s="111"/>
      <c r="Y20" s="112"/>
      <c r="Z20" s="100">
        <v>2.76</v>
      </c>
      <c r="AA20" s="113">
        <v>0</v>
      </c>
    </row>
    <row r="21" spans="1:27" s="100" customFormat="1" ht="20.25" customHeight="1" x14ac:dyDescent="0.25">
      <c r="A21" s="68">
        <v>11</v>
      </c>
      <c r="B21" s="223">
        <v>24217107012</v>
      </c>
      <c r="C21" s="136" t="s">
        <v>304</v>
      </c>
      <c r="D21" s="137" t="s">
        <v>238</v>
      </c>
      <c r="E21" s="138">
        <v>36745</v>
      </c>
      <c r="F21" s="139" t="s">
        <v>37</v>
      </c>
      <c r="G21" s="140" t="s">
        <v>50</v>
      </c>
      <c r="H21" s="141">
        <v>6.98</v>
      </c>
      <c r="I21" s="141"/>
      <c r="J21" s="141">
        <v>6.6</v>
      </c>
      <c r="K21" s="141">
        <v>8.5</v>
      </c>
      <c r="L21" s="141">
        <v>7.36</v>
      </c>
      <c r="M21" s="141">
        <v>7</v>
      </c>
      <c r="N21" s="141">
        <v>2.86</v>
      </c>
      <c r="O21" s="144" t="s">
        <v>39</v>
      </c>
      <c r="P21" s="144" t="s">
        <v>39</v>
      </c>
      <c r="Q21" s="144" t="s">
        <v>39</v>
      </c>
      <c r="R21" s="144" t="s">
        <v>39</v>
      </c>
      <c r="S21" s="144" t="s">
        <v>40</v>
      </c>
      <c r="T21" s="75"/>
      <c r="U21" s="76" t="s">
        <v>41</v>
      </c>
      <c r="W21" s="111">
        <v>0</v>
      </c>
      <c r="X21" s="111"/>
      <c r="Y21" s="112"/>
      <c r="Z21" s="100">
        <v>2.86</v>
      </c>
      <c r="AA21" s="113">
        <v>0</v>
      </c>
    </row>
    <row r="22" spans="1:27" ht="20.25" customHeight="1" x14ac:dyDescent="0.25">
      <c r="A22" s="208" t="s">
        <v>485</v>
      </c>
      <c r="B22" s="209"/>
      <c r="C22" s="209"/>
      <c r="D22" s="210"/>
      <c r="E22" s="211"/>
      <c r="F22" s="212"/>
      <c r="G22" s="213"/>
      <c r="H22" s="209"/>
      <c r="I22" s="213"/>
      <c r="J22" s="213"/>
      <c r="K22" s="213"/>
      <c r="L22" s="213"/>
      <c r="M22" s="213"/>
      <c r="N22" s="213"/>
      <c r="O22" s="213"/>
      <c r="P22" s="213"/>
      <c r="Q22" s="213"/>
      <c r="R22" s="209"/>
      <c r="S22" s="209"/>
      <c r="T22" s="214"/>
      <c r="U22" s="215"/>
      <c r="V22" s="100"/>
      <c r="W22" s="111"/>
      <c r="X22" s="111"/>
      <c r="Y22" s="112"/>
      <c r="Z22" s="100"/>
      <c r="AA22" s="113"/>
    </row>
    <row r="23" spans="1:27" s="100" customFormat="1" ht="20.25" customHeight="1" x14ac:dyDescent="0.25">
      <c r="A23" s="59">
        <v>1</v>
      </c>
      <c r="B23" s="226">
        <v>2321711250</v>
      </c>
      <c r="C23" s="120" t="s">
        <v>546</v>
      </c>
      <c r="D23" s="121" t="s">
        <v>279</v>
      </c>
      <c r="E23" s="122">
        <v>36342</v>
      </c>
      <c r="F23" s="123" t="s">
        <v>37</v>
      </c>
      <c r="G23" s="124" t="s">
        <v>50</v>
      </c>
      <c r="H23" s="125">
        <v>6.5</v>
      </c>
      <c r="I23" s="125"/>
      <c r="J23" s="125">
        <v>6.6</v>
      </c>
      <c r="K23" s="125">
        <v>0</v>
      </c>
      <c r="L23" s="125">
        <v>3.96</v>
      </c>
      <c r="M23" s="125">
        <v>6.41</v>
      </c>
      <c r="N23" s="125">
        <v>2.59</v>
      </c>
      <c r="O23" s="128">
        <v>0</v>
      </c>
      <c r="P23" s="128" t="s">
        <v>39</v>
      </c>
      <c r="Q23" s="128" t="s">
        <v>39</v>
      </c>
      <c r="R23" s="128" t="s">
        <v>39</v>
      </c>
      <c r="S23" s="128" t="s">
        <v>110</v>
      </c>
      <c r="T23" s="65"/>
      <c r="U23" s="66" t="s">
        <v>182</v>
      </c>
      <c r="W23" s="111">
        <v>8</v>
      </c>
      <c r="X23" s="111"/>
      <c r="Y23" s="112"/>
      <c r="Z23" s="100">
        <v>2.5499999999999998</v>
      </c>
      <c r="AA23" s="113">
        <v>-4.0000000000000036E-2</v>
      </c>
    </row>
    <row r="24" spans="1:27" s="100" customFormat="1" ht="20.25" customHeight="1" x14ac:dyDescent="0.25">
      <c r="A24" s="26">
        <v>2</v>
      </c>
      <c r="B24" s="222">
        <v>24207209944</v>
      </c>
      <c r="C24" s="129" t="s">
        <v>381</v>
      </c>
      <c r="D24" s="130" t="s">
        <v>103</v>
      </c>
      <c r="E24" s="131">
        <v>36781</v>
      </c>
      <c r="F24" s="132" t="s">
        <v>37</v>
      </c>
      <c r="G24" s="106" t="s">
        <v>38</v>
      </c>
      <c r="H24" s="133">
        <v>6.64</v>
      </c>
      <c r="I24" s="133"/>
      <c r="J24" s="133">
        <v>7.6</v>
      </c>
      <c r="K24" s="133">
        <v>6.7</v>
      </c>
      <c r="L24" s="133">
        <v>7.24</v>
      </c>
      <c r="M24" s="133">
        <v>6.66</v>
      </c>
      <c r="N24" s="133">
        <v>2.69</v>
      </c>
      <c r="O24" s="135" t="s">
        <v>39</v>
      </c>
      <c r="P24" s="135">
        <v>0</v>
      </c>
      <c r="Q24" s="135" t="s">
        <v>39</v>
      </c>
      <c r="R24" s="135" t="s">
        <v>39</v>
      </c>
      <c r="S24" s="135" t="s">
        <v>110</v>
      </c>
      <c r="T24" s="27"/>
      <c r="U24" s="67" t="s">
        <v>96</v>
      </c>
      <c r="W24" s="111">
        <v>2</v>
      </c>
      <c r="X24" s="111"/>
      <c r="Y24" s="112"/>
      <c r="Z24" s="100">
        <v>2.69</v>
      </c>
      <c r="AA24" s="113">
        <v>0</v>
      </c>
    </row>
    <row r="25" spans="1:27" s="100" customFormat="1" ht="20.25" customHeight="1" x14ac:dyDescent="0.25">
      <c r="A25" s="26">
        <v>3</v>
      </c>
      <c r="B25" s="222">
        <v>24207115733</v>
      </c>
      <c r="C25" s="129" t="s">
        <v>148</v>
      </c>
      <c r="D25" s="130" t="s">
        <v>244</v>
      </c>
      <c r="E25" s="131">
        <v>36771</v>
      </c>
      <c r="F25" s="132" t="s">
        <v>87</v>
      </c>
      <c r="G25" s="106" t="s">
        <v>38</v>
      </c>
      <c r="H25" s="133">
        <v>5.78</v>
      </c>
      <c r="I25" s="133"/>
      <c r="J25" s="133">
        <v>8.8000000000000007</v>
      </c>
      <c r="K25" s="133">
        <v>8.8000000000000007</v>
      </c>
      <c r="L25" s="133">
        <v>8.8000000000000007</v>
      </c>
      <c r="M25" s="133">
        <v>5.89</v>
      </c>
      <c r="N25" s="133">
        <v>2.2000000000000002</v>
      </c>
      <c r="O25" s="135">
        <v>0</v>
      </c>
      <c r="P25" s="135">
        <v>0</v>
      </c>
      <c r="Q25" s="135" t="s">
        <v>39</v>
      </c>
      <c r="R25" s="135" t="s">
        <v>39</v>
      </c>
      <c r="S25" s="135" t="s">
        <v>110</v>
      </c>
      <c r="T25" s="27"/>
      <c r="U25" s="67" t="s">
        <v>96</v>
      </c>
      <c r="W25" s="111">
        <v>3</v>
      </c>
      <c r="X25" s="111"/>
      <c r="Y25" s="112"/>
      <c r="Z25" s="100">
        <v>2.25</v>
      </c>
      <c r="AA25" s="113">
        <v>4.9999999999999822E-2</v>
      </c>
    </row>
    <row r="26" spans="1:27" s="100" customFormat="1" ht="20.25" customHeight="1" x14ac:dyDescent="0.25">
      <c r="A26" s="26">
        <v>4</v>
      </c>
      <c r="B26" s="222">
        <v>24217106913</v>
      </c>
      <c r="C26" s="129" t="s">
        <v>547</v>
      </c>
      <c r="D26" s="130" t="s">
        <v>276</v>
      </c>
      <c r="E26" s="131">
        <v>36513</v>
      </c>
      <c r="F26" s="132" t="s">
        <v>162</v>
      </c>
      <c r="G26" s="106" t="s">
        <v>50</v>
      </c>
      <c r="H26" s="133">
        <v>6.35</v>
      </c>
      <c r="I26" s="133"/>
      <c r="J26" s="133">
        <v>7.3</v>
      </c>
      <c r="K26" s="133">
        <v>8.1999999999999993</v>
      </c>
      <c r="L26" s="133">
        <v>7.66</v>
      </c>
      <c r="M26" s="133">
        <v>6.4</v>
      </c>
      <c r="N26" s="133">
        <v>2.5299999999999998</v>
      </c>
      <c r="O26" s="135" t="s">
        <v>39</v>
      </c>
      <c r="P26" s="135" t="s">
        <v>39</v>
      </c>
      <c r="Q26" s="135" t="s">
        <v>39</v>
      </c>
      <c r="R26" s="135" t="s">
        <v>39</v>
      </c>
      <c r="S26" s="135" t="s">
        <v>110</v>
      </c>
      <c r="T26" s="27"/>
      <c r="U26" s="67" t="s">
        <v>96</v>
      </c>
      <c r="W26" s="111">
        <v>3</v>
      </c>
      <c r="X26" s="111"/>
      <c r="Y26" s="112"/>
      <c r="Z26" s="100">
        <v>2.59</v>
      </c>
      <c r="AA26" s="113">
        <v>6.0000000000000053E-2</v>
      </c>
    </row>
    <row r="27" spans="1:27" s="100" customFormat="1" ht="20.25" customHeight="1" x14ac:dyDescent="0.25">
      <c r="A27" s="26">
        <v>5</v>
      </c>
      <c r="B27" s="222">
        <v>24207101769</v>
      </c>
      <c r="C27" s="129" t="s">
        <v>489</v>
      </c>
      <c r="D27" s="130" t="s">
        <v>75</v>
      </c>
      <c r="E27" s="131">
        <v>36874</v>
      </c>
      <c r="F27" s="132" t="s">
        <v>349</v>
      </c>
      <c r="G27" s="106" t="s">
        <v>38</v>
      </c>
      <c r="H27" s="133">
        <v>6.77</v>
      </c>
      <c r="I27" s="133"/>
      <c r="J27" s="133">
        <v>9.1999999999999993</v>
      </c>
      <c r="K27" s="133">
        <v>8.9</v>
      </c>
      <c r="L27" s="133">
        <v>9.08</v>
      </c>
      <c r="M27" s="133">
        <v>6.86</v>
      </c>
      <c r="N27" s="133">
        <v>2.79</v>
      </c>
      <c r="O27" s="135">
        <v>0</v>
      </c>
      <c r="P27" s="135">
        <v>0</v>
      </c>
      <c r="Q27" s="135" t="s">
        <v>39</v>
      </c>
      <c r="R27" s="135" t="s">
        <v>39</v>
      </c>
      <c r="S27" s="135" t="s">
        <v>40</v>
      </c>
      <c r="T27" s="27"/>
      <c r="U27" s="67" t="s">
        <v>96</v>
      </c>
      <c r="W27" s="111">
        <v>3</v>
      </c>
      <c r="X27" s="111"/>
      <c r="Y27" s="112"/>
      <c r="Z27" s="100">
        <v>2.86</v>
      </c>
      <c r="AA27" s="113">
        <v>6.999999999999984E-2</v>
      </c>
    </row>
    <row r="28" spans="1:27" s="100" customFormat="1" ht="20.25" customHeight="1" x14ac:dyDescent="0.25">
      <c r="A28" s="26">
        <v>6</v>
      </c>
      <c r="B28" s="222">
        <v>24207106831</v>
      </c>
      <c r="C28" s="129" t="s">
        <v>548</v>
      </c>
      <c r="D28" s="130" t="s">
        <v>136</v>
      </c>
      <c r="E28" s="131">
        <v>36683</v>
      </c>
      <c r="F28" s="132" t="s">
        <v>37</v>
      </c>
      <c r="G28" s="106" t="s">
        <v>38</v>
      </c>
      <c r="H28" s="133">
        <v>5.96</v>
      </c>
      <c r="I28" s="133"/>
      <c r="J28" s="133">
        <v>6.8</v>
      </c>
      <c r="K28" s="133">
        <v>0</v>
      </c>
      <c r="L28" s="133">
        <v>4.08</v>
      </c>
      <c r="M28" s="133">
        <v>5.9</v>
      </c>
      <c r="N28" s="133">
        <v>2.23</v>
      </c>
      <c r="O28" s="135">
        <v>0</v>
      </c>
      <c r="P28" s="135">
        <v>0</v>
      </c>
      <c r="Q28" s="135" t="s">
        <v>39</v>
      </c>
      <c r="R28" s="135" t="s">
        <v>39</v>
      </c>
      <c r="S28" s="135" t="s">
        <v>110</v>
      </c>
      <c r="T28" s="27"/>
      <c r="U28" s="67" t="s">
        <v>182</v>
      </c>
      <c r="W28" s="111">
        <v>5</v>
      </c>
      <c r="X28" s="111"/>
      <c r="Y28" s="112"/>
      <c r="Z28" s="100">
        <v>2.23</v>
      </c>
      <c r="AA28" s="113">
        <v>0</v>
      </c>
    </row>
    <row r="29" spans="1:27" s="100" customFormat="1" ht="20.25" customHeight="1" x14ac:dyDescent="0.25">
      <c r="A29" s="26">
        <v>7</v>
      </c>
      <c r="B29" s="222">
        <v>2120713499</v>
      </c>
      <c r="C29" s="129" t="s">
        <v>209</v>
      </c>
      <c r="D29" s="130" t="s">
        <v>80</v>
      </c>
      <c r="E29" s="131">
        <v>35198</v>
      </c>
      <c r="F29" s="132" t="s">
        <v>37</v>
      </c>
      <c r="G29" s="106" t="s">
        <v>38</v>
      </c>
      <c r="H29" s="133">
        <v>6.37</v>
      </c>
      <c r="I29" s="133"/>
      <c r="J29" s="133">
        <v>7</v>
      </c>
      <c r="K29" s="133">
        <v>9</v>
      </c>
      <c r="L29" s="133">
        <v>7.8</v>
      </c>
      <c r="M29" s="133">
        <v>6.42</v>
      </c>
      <c r="N29" s="133">
        <v>2.54</v>
      </c>
      <c r="O29" s="135" t="s">
        <v>39</v>
      </c>
      <c r="P29" s="135" t="s">
        <v>39</v>
      </c>
      <c r="Q29" s="135" t="s">
        <v>39</v>
      </c>
      <c r="R29" s="135" t="s">
        <v>39</v>
      </c>
      <c r="S29" s="135" t="s">
        <v>173</v>
      </c>
      <c r="T29" s="27"/>
      <c r="U29" s="67" t="s">
        <v>96</v>
      </c>
      <c r="W29" s="111">
        <v>3</v>
      </c>
      <c r="X29" s="111"/>
      <c r="Y29" s="112"/>
      <c r="Z29" s="100">
        <v>2.5</v>
      </c>
      <c r="AA29" s="113">
        <v>-4.0000000000000036E-2</v>
      </c>
    </row>
    <row r="30" spans="1:27" s="100" customFormat="1" ht="20.25" customHeight="1" x14ac:dyDescent="0.25">
      <c r="A30" s="26">
        <v>8</v>
      </c>
      <c r="B30" s="222">
        <v>24211200124</v>
      </c>
      <c r="C30" s="129" t="s">
        <v>549</v>
      </c>
      <c r="D30" s="130" t="s">
        <v>218</v>
      </c>
      <c r="E30" s="131">
        <v>35485</v>
      </c>
      <c r="F30" s="132" t="s">
        <v>37</v>
      </c>
      <c r="G30" s="106" t="s">
        <v>50</v>
      </c>
      <c r="H30" s="133">
        <v>7.92</v>
      </c>
      <c r="I30" s="133"/>
      <c r="J30" s="133">
        <v>7.8</v>
      </c>
      <c r="K30" s="133">
        <v>9.1</v>
      </c>
      <c r="L30" s="133">
        <v>8.32</v>
      </c>
      <c r="M30" s="133">
        <v>7.94</v>
      </c>
      <c r="N30" s="133">
        <v>3.41</v>
      </c>
      <c r="O30" s="135" t="s">
        <v>39</v>
      </c>
      <c r="P30" s="135" t="s">
        <v>39</v>
      </c>
      <c r="Q30" s="135" t="s">
        <v>39</v>
      </c>
      <c r="R30" s="135" t="s">
        <v>39</v>
      </c>
      <c r="S30" s="135" t="s">
        <v>110</v>
      </c>
      <c r="T30" s="27"/>
      <c r="U30" s="67" t="s">
        <v>41</v>
      </c>
      <c r="W30" s="111">
        <v>0</v>
      </c>
      <c r="X30" s="111"/>
      <c r="Y30" s="112"/>
      <c r="Z30" s="100">
        <v>3.41</v>
      </c>
      <c r="AA30" s="113">
        <v>0</v>
      </c>
    </row>
    <row r="31" spans="1:27" s="100" customFormat="1" ht="20.25" customHeight="1" x14ac:dyDescent="0.25">
      <c r="A31" s="26">
        <v>9</v>
      </c>
      <c r="B31" s="222">
        <v>24207213908</v>
      </c>
      <c r="C31" s="129" t="s">
        <v>550</v>
      </c>
      <c r="D31" s="130" t="s">
        <v>144</v>
      </c>
      <c r="E31" s="131">
        <v>36611</v>
      </c>
      <c r="F31" s="132" t="s">
        <v>349</v>
      </c>
      <c r="G31" s="106" t="s">
        <v>38</v>
      </c>
      <c r="H31" s="133">
        <v>6.95</v>
      </c>
      <c r="I31" s="133"/>
      <c r="J31" s="133">
        <v>8.4</v>
      </c>
      <c r="K31" s="133">
        <v>8.5</v>
      </c>
      <c r="L31" s="133">
        <v>8.44</v>
      </c>
      <c r="M31" s="133">
        <v>7</v>
      </c>
      <c r="N31" s="133">
        <v>2.9</v>
      </c>
      <c r="O31" s="135" t="s">
        <v>39</v>
      </c>
      <c r="P31" s="135" t="s">
        <v>39</v>
      </c>
      <c r="Q31" s="135" t="s">
        <v>39</v>
      </c>
      <c r="R31" s="135" t="s">
        <v>39</v>
      </c>
      <c r="S31" s="135" t="s">
        <v>45</v>
      </c>
      <c r="T31" s="27"/>
      <c r="U31" s="67" t="s">
        <v>96</v>
      </c>
      <c r="W31" s="111">
        <v>3</v>
      </c>
      <c r="X31" s="111"/>
      <c r="Y31" s="112"/>
      <c r="Z31" s="100">
        <v>2.96</v>
      </c>
      <c r="AA31" s="113">
        <v>6.0000000000000053E-2</v>
      </c>
    </row>
    <row r="32" spans="1:27" s="100" customFormat="1" ht="20.25" customHeight="1" x14ac:dyDescent="0.25">
      <c r="A32" s="26">
        <v>10</v>
      </c>
      <c r="B32" s="222">
        <v>24207108369</v>
      </c>
      <c r="C32" s="129" t="s">
        <v>551</v>
      </c>
      <c r="D32" s="130" t="s">
        <v>88</v>
      </c>
      <c r="E32" s="131">
        <v>36817</v>
      </c>
      <c r="F32" s="132" t="s">
        <v>37</v>
      </c>
      <c r="G32" s="106" t="s">
        <v>38</v>
      </c>
      <c r="H32" s="133">
        <v>5.96</v>
      </c>
      <c r="I32" s="133"/>
      <c r="J32" s="133">
        <v>6</v>
      </c>
      <c r="K32" s="133">
        <v>0</v>
      </c>
      <c r="L32" s="133">
        <v>3.6</v>
      </c>
      <c r="M32" s="133">
        <v>5.88</v>
      </c>
      <c r="N32" s="133">
        <v>2.21</v>
      </c>
      <c r="O32" s="135">
        <v>0</v>
      </c>
      <c r="P32" s="135">
        <v>0</v>
      </c>
      <c r="Q32" s="135" t="s">
        <v>39</v>
      </c>
      <c r="R32" s="135">
        <v>0</v>
      </c>
      <c r="S32" s="135" t="s">
        <v>110</v>
      </c>
      <c r="T32" s="27"/>
      <c r="U32" s="67" t="s">
        <v>182</v>
      </c>
      <c r="W32" s="111">
        <v>5</v>
      </c>
      <c r="X32" s="111"/>
      <c r="Y32" s="112"/>
      <c r="Z32" s="100">
        <v>2.2599999999999998</v>
      </c>
      <c r="AA32" s="113">
        <v>4.9999999999999822E-2</v>
      </c>
    </row>
    <row r="33" spans="1:27" s="100" customFormat="1" ht="20.25" customHeight="1" x14ac:dyDescent="0.25">
      <c r="A33" s="26">
        <v>11</v>
      </c>
      <c r="B33" s="222">
        <v>24207107097</v>
      </c>
      <c r="C33" s="129" t="s">
        <v>522</v>
      </c>
      <c r="D33" s="130" t="s">
        <v>90</v>
      </c>
      <c r="E33" s="131">
        <v>36817</v>
      </c>
      <c r="F33" s="132" t="s">
        <v>44</v>
      </c>
      <c r="G33" s="106" t="s">
        <v>38</v>
      </c>
      <c r="H33" s="133">
        <v>6.14</v>
      </c>
      <c r="I33" s="133"/>
      <c r="J33" s="133">
        <v>8.9</v>
      </c>
      <c r="K33" s="133">
        <v>0</v>
      </c>
      <c r="L33" s="133">
        <v>5.34</v>
      </c>
      <c r="M33" s="133">
        <v>6.11</v>
      </c>
      <c r="N33" s="133">
        <v>2.37</v>
      </c>
      <c r="O33" s="135">
        <v>0</v>
      </c>
      <c r="P33" s="135">
        <v>0</v>
      </c>
      <c r="Q33" s="135" t="s">
        <v>39</v>
      </c>
      <c r="R33" s="135" t="s">
        <v>39</v>
      </c>
      <c r="S33" s="135" t="s">
        <v>110</v>
      </c>
      <c r="T33" s="27"/>
      <c r="U33" s="67" t="s">
        <v>182</v>
      </c>
      <c r="W33" s="111">
        <v>5</v>
      </c>
      <c r="X33" s="111"/>
      <c r="Y33" s="112"/>
      <c r="Z33" s="100">
        <v>2.42</v>
      </c>
      <c r="AA33" s="113">
        <v>4.9999999999999822E-2</v>
      </c>
    </row>
    <row r="34" spans="1:27" s="100" customFormat="1" ht="20.25" customHeight="1" x14ac:dyDescent="0.25">
      <c r="A34" s="68">
        <v>12</v>
      </c>
      <c r="B34" s="223">
        <v>24217102703</v>
      </c>
      <c r="C34" s="136" t="s">
        <v>170</v>
      </c>
      <c r="D34" s="137" t="s">
        <v>150</v>
      </c>
      <c r="E34" s="138">
        <v>36602</v>
      </c>
      <c r="F34" s="139" t="s">
        <v>37</v>
      </c>
      <c r="G34" s="140" t="s">
        <v>50</v>
      </c>
      <c r="H34" s="141">
        <v>6.7</v>
      </c>
      <c r="I34" s="141"/>
      <c r="J34" s="141">
        <v>7.7</v>
      </c>
      <c r="K34" s="141">
        <v>8.1999999999999993</v>
      </c>
      <c r="L34" s="141">
        <v>7.9</v>
      </c>
      <c r="M34" s="141">
        <v>6.75</v>
      </c>
      <c r="N34" s="141">
        <v>2.73</v>
      </c>
      <c r="O34" s="144" t="s">
        <v>39</v>
      </c>
      <c r="P34" s="144">
        <v>0</v>
      </c>
      <c r="Q34" s="144" t="s">
        <v>39</v>
      </c>
      <c r="R34" s="144" t="s">
        <v>39</v>
      </c>
      <c r="S34" s="144" t="s">
        <v>110</v>
      </c>
      <c r="T34" s="75"/>
      <c r="U34" s="76" t="s">
        <v>96</v>
      </c>
      <c r="W34" s="111">
        <v>3</v>
      </c>
      <c r="X34" s="111"/>
      <c r="Y34" s="112"/>
      <c r="Z34" s="100">
        <v>2.73</v>
      </c>
      <c r="AA34" s="113">
        <v>0</v>
      </c>
    </row>
    <row r="35" spans="1:27" ht="20.25" customHeight="1" x14ac:dyDescent="0.25">
      <c r="A35" s="208" t="s">
        <v>498</v>
      </c>
      <c r="B35" s="209"/>
      <c r="C35" s="209"/>
      <c r="D35" s="210"/>
      <c r="E35" s="211"/>
      <c r="F35" s="212"/>
      <c r="G35" s="213"/>
      <c r="H35" s="209"/>
      <c r="I35" s="213"/>
      <c r="J35" s="213"/>
      <c r="K35" s="213"/>
      <c r="L35" s="213"/>
      <c r="M35" s="213"/>
      <c r="N35" s="213"/>
      <c r="O35" s="213"/>
      <c r="P35" s="213"/>
      <c r="Q35" s="213"/>
      <c r="R35" s="209"/>
      <c r="S35" s="209"/>
      <c r="T35" s="214"/>
      <c r="U35" s="215"/>
      <c r="V35" s="100"/>
      <c r="W35" s="111"/>
      <c r="X35" s="111"/>
      <c r="Y35" s="112"/>
      <c r="Z35" s="100"/>
      <c r="AA35" s="113"/>
    </row>
    <row r="36" spans="1:27" s="100" customFormat="1" ht="20.25" customHeight="1" x14ac:dyDescent="0.25">
      <c r="A36" s="59">
        <v>1</v>
      </c>
      <c r="B36" s="226">
        <v>24207115595</v>
      </c>
      <c r="C36" s="120" t="s">
        <v>523</v>
      </c>
      <c r="D36" s="121" t="s">
        <v>93</v>
      </c>
      <c r="E36" s="122">
        <v>36623</v>
      </c>
      <c r="F36" s="123" t="s">
        <v>87</v>
      </c>
      <c r="G36" s="124" t="s">
        <v>38</v>
      </c>
      <c r="H36" s="125">
        <v>7.58</v>
      </c>
      <c r="I36" s="125"/>
      <c r="J36" s="125">
        <v>9.1999999999999993</v>
      </c>
      <c r="K36" s="125">
        <v>6.8</v>
      </c>
      <c r="L36" s="125">
        <v>8.24</v>
      </c>
      <c r="M36" s="125">
        <v>7.6</v>
      </c>
      <c r="N36" s="125">
        <v>3.22</v>
      </c>
      <c r="O36" s="128" t="s">
        <v>39</v>
      </c>
      <c r="P36" s="128">
        <v>0</v>
      </c>
      <c r="Q36" s="128" t="s">
        <v>39</v>
      </c>
      <c r="R36" s="128" t="s">
        <v>39</v>
      </c>
      <c r="S36" s="128" t="s">
        <v>40</v>
      </c>
      <c r="T36" s="65"/>
      <c r="U36" s="66" t="s">
        <v>96</v>
      </c>
      <c r="W36" s="111">
        <v>0</v>
      </c>
      <c r="X36" s="111"/>
      <c r="Y36" s="112"/>
      <c r="Z36" s="100">
        <v>3.22</v>
      </c>
      <c r="AA36" s="113">
        <v>0</v>
      </c>
    </row>
    <row r="37" spans="1:27" s="100" customFormat="1" ht="20.25" customHeight="1" x14ac:dyDescent="0.25">
      <c r="A37" s="26">
        <v>2</v>
      </c>
      <c r="B37" s="222">
        <v>24207116492</v>
      </c>
      <c r="C37" s="129" t="s">
        <v>502</v>
      </c>
      <c r="D37" s="130" t="s">
        <v>93</v>
      </c>
      <c r="E37" s="131">
        <v>36723</v>
      </c>
      <c r="F37" s="132" t="s">
        <v>37</v>
      </c>
      <c r="G37" s="106" t="s">
        <v>38</v>
      </c>
      <c r="H37" s="133">
        <v>6.71</v>
      </c>
      <c r="I37" s="133"/>
      <c r="J37" s="133">
        <v>7.8</v>
      </c>
      <c r="K37" s="133">
        <v>6.7</v>
      </c>
      <c r="L37" s="133">
        <v>7.36</v>
      </c>
      <c r="M37" s="133">
        <v>6.73</v>
      </c>
      <c r="N37" s="133">
        <v>2.71</v>
      </c>
      <c r="O37" s="135" t="s">
        <v>39</v>
      </c>
      <c r="P37" s="135" t="s">
        <v>39</v>
      </c>
      <c r="Q37" s="135" t="s">
        <v>39</v>
      </c>
      <c r="R37" s="135" t="s">
        <v>39</v>
      </c>
      <c r="S37" s="135" t="s">
        <v>40</v>
      </c>
      <c r="T37" s="27"/>
      <c r="U37" s="67" t="s">
        <v>41</v>
      </c>
      <c r="W37" s="111">
        <v>0</v>
      </c>
      <c r="X37" s="111"/>
      <c r="Y37" s="112"/>
      <c r="Z37" s="100">
        <v>2.71</v>
      </c>
      <c r="AA37" s="113">
        <v>0</v>
      </c>
    </row>
    <row r="38" spans="1:27" s="100" customFormat="1" ht="20.25" customHeight="1" x14ac:dyDescent="0.25">
      <c r="A38" s="26">
        <v>3</v>
      </c>
      <c r="B38" s="222">
        <v>24207105795</v>
      </c>
      <c r="C38" s="129" t="s">
        <v>525</v>
      </c>
      <c r="D38" s="130" t="s">
        <v>156</v>
      </c>
      <c r="E38" s="131">
        <v>36752</v>
      </c>
      <c r="F38" s="132" t="s">
        <v>44</v>
      </c>
      <c r="G38" s="106" t="s">
        <v>38</v>
      </c>
      <c r="H38" s="133">
        <v>7.09</v>
      </c>
      <c r="I38" s="133"/>
      <c r="J38" s="133">
        <v>9.1999999999999993</v>
      </c>
      <c r="K38" s="133">
        <v>5.5</v>
      </c>
      <c r="L38" s="133">
        <v>7.72</v>
      </c>
      <c r="M38" s="133">
        <v>7.12</v>
      </c>
      <c r="N38" s="133">
        <v>2.94</v>
      </c>
      <c r="O38" s="135" t="s">
        <v>39</v>
      </c>
      <c r="P38" s="135">
        <v>0</v>
      </c>
      <c r="Q38" s="135">
        <v>0</v>
      </c>
      <c r="R38" s="135" t="s">
        <v>39</v>
      </c>
      <c r="S38" s="135" t="s">
        <v>40</v>
      </c>
      <c r="T38" s="27"/>
      <c r="U38" s="67" t="s">
        <v>96</v>
      </c>
      <c r="W38" s="111">
        <v>0</v>
      </c>
      <c r="X38" s="111"/>
      <c r="Y38" s="112"/>
      <c r="Z38" s="100">
        <v>2.94</v>
      </c>
      <c r="AA38" s="113">
        <v>0</v>
      </c>
    </row>
    <row r="39" spans="1:27" s="100" customFormat="1" ht="20.25" customHeight="1" x14ac:dyDescent="0.25">
      <c r="A39" s="26">
        <v>4</v>
      </c>
      <c r="B39" s="222">
        <v>24217209103</v>
      </c>
      <c r="C39" s="129" t="s">
        <v>524</v>
      </c>
      <c r="D39" s="130" t="s">
        <v>180</v>
      </c>
      <c r="E39" s="131">
        <v>36404</v>
      </c>
      <c r="F39" s="132" t="s">
        <v>44</v>
      </c>
      <c r="G39" s="106" t="s">
        <v>50</v>
      </c>
      <c r="H39" s="133">
        <v>6.79</v>
      </c>
      <c r="I39" s="133"/>
      <c r="J39" s="133">
        <v>9.1</v>
      </c>
      <c r="K39" s="133">
        <v>6.6</v>
      </c>
      <c r="L39" s="133">
        <v>8.1</v>
      </c>
      <c r="M39" s="133">
        <v>6.84</v>
      </c>
      <c r="N39" s="133">
        <v>2.78</v>
      </c>
      <c r="O39" s="135" t="s">
        <v>39</v>
      </c>
      <c r="P39" s="135" t="s">
        <v>39</v>
      </c>
      <c r="Q39" s="135" t="s">
        <v>39</v>
      </c>
      <c r="R39" s="135" t="s">
        <v>39</v>
      </c>
      <c r="S39" s="135" t="s">
        <v>110</v>
      </c>
      <c r="T39" s="27"/>
      <c r="U39" s="67" t="s">
        <v>41</v>
      </c>
      <c r="W39" s="111">
        <v>0</v>
      </c>
      <c r="X39" s="111"/>
      <c r="Y39" s="112"/>
      <c r="Z39" s="100">
        <v>2.78</v>
      </c>
      <c r="AA39" s="113">
        <v>0</v>
      </c>
    </row>
    <row r="40" spans="1:27" s="100" customFormat="1" ht="20.25" customHeight="1" x14ac:dyDescent="0.25">
      <c r="A40" s="26">
        <v>5</v>
      </c>
      <c r="B40" s="222">
        <v>24207209385</v>
      </c>
      <c r="C40" s="129" t="s">
        <v>202</v>
      </c>
      <c r="D40" s="130" t="s">
        <v>99</v>
      </c>
      <c r="E40" s="131">
        <v>36642</v>
      </c>
      <c r="F40" s="132" t="s">
        <v>100</v>
      </c>
      <c r="G40" s="106" t="s">
        <v>38</v>
      </c>
      <c r="H40" s="133">
        <v>7.06</v>
      </c>
      <c r="I40" s="133"/>
      <c r="J40" s="133">
        <v>8.9</v>
      </c>
      <c r="K40" s="133">
        <v>8.8000000000000007</v>
      </c>
      <c r="L40" s="133">
        <v>8.86</v>
      </c>
      <c r="M40" s="133">
        <v>7.12</v>
      </c>
      <c r="N40" s="133">
        <v>2.95</v>
      </c>
      <c r="O40" s="135" t="s">
        <v>39</v>
      </c>
      <c r="P40" s="135" t="s">
        <v>39</v>
      </c>
      <c r="Q40" s="135" t="s">
        <v>39</v>
      </c>
      <c r="R40" s="135" t="s">
        <v>39</v>
      </c>
      <c r="S40" s="135" t="s">
        <v>40</v>
      </c>
      <c r="T40" s="27"/>
      <c r="U40" s="67" t="s">
        <v>41</v>
      </c>
      <c r="W40" s="111">
        <v>0</v>
      </c>
      <c r="X40" s="111"/>
      <c r="Y40" s="112"/>
      <c r="Z40" s="100">
        <v>2.95</v>
      </c>
      <c r="AA40" s="113">
        <v>0</v>
      </c>
    </row>
    <row r="41" spans="1:27" s="100" customFormat="1" ht="20.25" customHeight="1" x14ac:dyDescent="0.25">
      <c r="A41" s="26">
        <v>6</v>
      </c>
      <c r="B41" s="222">
        <v>24207100234</v>
      </c>
      <c r="C41" s="129" t="s">
        <v>503</v>
      </c>
      <c r="D41" s="130" t="s">
        <v>53</v>
      </c>
      <c r="E41" s="131">
        <v>36364</v>
      </c>
      <c r="F41" s="132" t="s">
        <v>37</v>
      </c>
      <c r="G41" s="106" t="s">
        <v>38</v>
      </c>
      <c r="H41" s="133">
        <v>6.72</v>
      </c>
      <c r="I41" s="133"/>
      <c r="J41" s="133">
        <v>8</v>
      </c>
      <c r="K41" s="133">
        <v>6.8</v>
      </c>
      <c r="L41" s="133">
        <v>7.52</v>
      </c>
      <c r="M41" s="133">
        <v>6.75</v>
      </c>
      <c r="N41" s="133">
        <v>2.69</v>
      </c>
      <c r="O41" s="135" t="s">
        <v>39</v>
      </c>
      <c r="P41" s="135" t="s">
        <v>39</v>
      </c>
      <c r="Q41" s="135" t="s">
        <v>39</v>
      </c>
      <c r="R41" s="135" t="s">
        <v>39</v>
      </c>
      <c r="S41" s="135" t="s">
        <v>45</v>
      </c>
      <c r="T41" s="27"/>
      <c r="U41" s="67" t="s">
        <v>41</v>
      </c>
      <c r="W41" s="111">
        <v>0</v>
      </c>
      <c r="X41" s="111"/>
      <c r="Y41" s="112"/>
      <c r="Z41" s="100">
        <v>2.69</v>
      </c>
      <c r="AA41" s="113">
        <v>0</v>
      </c>
    </row>
    <row r="42" spans="1:27" s="100" customFormat="1" ht="20.25" customHeight="1" x14ac:dyDescent="0.25">
      <c r="A42" s="26">
        <v>7</v>
      </c>
      <c r="B42" s="222">
        <v>24207104382</v>
      </c>
      <c r="C42" s="129" t="s">
        <v>328</v>
      </c>
      <c r="D42" s="130" t="s">
        <v>205</v>
      </c>
      <c r="E42" s="131">
        <v>36578</v>
      </c>
      <c r="F42" s="132" t="s">
        <v>37</v>
      </c>
      <c r="G42" s="106" t="s">
        <v>38</v>
      </c>
      <c r="H42" s="133">
        <v>6.45</v>
      </c>
      <c r="I42" s="133"/>
      <c r="J42" s="133">
        <v>8.8000000000000007</v>
      </c>
      <c r="K42" s="133">
        <v>8.6999999999999993</v>
      </c>
      <c r="L42" s="133">
        <v>8.76</v>
      </c>
      <c r="M42" s="133">
        <v>6.53</v>
      </c>
      <c r="N42" s="133">
        <v>2.56</v>
      </c>
      <c r="O42" s="135" t="s">
        <v>39</v>
      </c>
      <c r="P42" s="135" t="s">
        <v>39</v>
      </c>
      <c r="Q42" s="135" t="s">
        <v>39</v>
      </c>
      <c r="R42" s="135" t="s">
        <v>39</v>
      </c>
      <c r="S42" s="135" t="s">
        <v>40</v>
      </c>
      <c r="T42" s="27"/>
      <c r="U42" s="67" t="s">
        <v>41</v>
      </c>
      <c r="W42" s="111">
        <v>0</v>
      </c>
      <c r="X42" s="111"/>
      <c r="Y42" s="112"/>
      <c r="Z42" s="100">
        <v>2.56</v>
      </c>
      <c r="AA42" s="113">
        <v>0</v>
      </c>
    </row>
    <row r="43" spans="1:27" s="100" customFormat="1" ht="20.25" customHeight="1" x14ac:dyDescent="0.25">
      <c r="A43" s="26">
        <v>8</v>
      </c>
      <c r="B43" s="222">
        <v>24207100126</v>
      </c>
      <c r="C43" s="129" t="s">
        <v>504</v>
      </c>
      <c r="D43" s="130" t="s">
        <v>102</v>
      </c>
      <c r="E43" s="131">
        <v>36567</v>
      </c>
      <c r="F43" s="132" t="s">
        <v>37</v>
      </c>
      <c r="G43" s="106" t="s">
        <v>38</v>
      </c>
      <c r="H43" s="133">
        <v>7.94</v>
      </c>
      <c r="I43" s="133"/>
      <c r="J43" s="133">
        <v>8.1999999999999993</v>
      </c>
      <c r="K43" s="133">
        <v>8.8000000000000007</v>
      </c>
      <c r="L43" s="133">
        <v>8.44</v>
      </c>
      <c r="M43" s="133">
        <v>7.96</v>
      </c>
      <c r="N43" s="133">
        <v>3.41</v>
      </c>
      <c r="O43" s="135" t="s">
        <v>39</v>
      </c>
      <c r="P43" s="135" t="s">
        <v>39</v>
      </c>
      <c r="Q43" s="135" t="s">
        <v>39</v>
      </c>
      <c r="R43" s="135" t="s">
        <v>39</v>
      </c>
      <c r="S43" s="135" t="s">
        <v>40</v>
      </c>
      <c r="T43" s="27"/>
      <c r="U43" s="67" t="s">
        <v>41</v>
      </c>
      <c r="W43" s="111">
        <v>0</v>
      </c>
      <c r="X43" s="111"/>
      <c r="Y43" s="112"/>
      <c r="Z43" s="100">
        <v>3.41</v>
      </c>
      <c r="AA43" s="113">
        <v>0</v>
      </c>
    </row>
    <row r="44" spans="1:27" s="100" customFormat="1" ht="20.25" customHeight="1" x14ac:dyDescent="0.25">
      <c r="A44" s="26">
        <v>9</v>
      </c>
      <c r="B44" s="222">
        <v>24217107816</v>
      </c>
      <c r="C44" s="129" t="s">
        <v>506</v>
      </c>
      <c r="D44" s="130" t="s">
        <v>106</v>
      </c>
      <c r="E44" s="131">
        <v>36678</v>
      </c>
      <c r="F44" s="132" t="s">
        <v>37</v>
      </c>
      <c r="G44" s="106" t="s">
        <v>50</v>
      </c>
      <c r="H44" s="133">
        <v>7.84</v>
      </c>
      <c r="I44" s="133"/>
      <c r="J44" s="133">
        <v>8.9</v>
      </c>
      <c r="K44" s="133">
        <v>7.5</v>
      </c>
      <c r="L44" s="133">
        <v>8.34</v>
      </c>
      <c r="M44" s="133">
        <v>7.86</v>
      </c>
      <c r="N44" s="133">
        <v>3.4</v>
      </c>
      <c r="O44" s="135">
        <v>0</v>
      </c>
      <c r="P44" s="135" t="s">
        <v>39</v>
      </c>
      <c r="Q44" s="135" t="s">
        <v>39</v>
      </c>
      <c r="R44" s="135" t="s">
        <v>39</v>
      </c>
      <c r="S44" s="135" t="s">
        <v>40</v>
      </c>
      <c r="T44" s="27"/>
      <c r="U44" s="67" t="s">
        <v>96</v>
      </c>
      <c r="W44" s="111">
        <v>0</v>
      </c>
      <c r="X44" s="111"/>
      <c r="Y44" s="112"/>
      <c r="Z44" s="100">
        <v>3.4</v>
      </c>
      <c r="AA44" s="113">
        <v>0</v>
      </c>
    </row>
    <row r="45" spans="1:27" s="100" customFormat="1" ht="20.25" customHeight="1" x14ac:dyDescent="0.25">
      <c r="A45" s="26">
        <v>10</v>
      </c>
      <c r="B45" s="222">
        <v>24207107517</v>
      </c>
      <c r="C45" s="129" t="s">
        <v>507</v>
      </c>
      <c r="D45" s="130" t="s">
        <v>112</v>
      </c>
      <c r="E45" s="131">
        <v>36809</v>
      </c>
      <c r="F45" s="132" t="s">
        <v>37</v>
      </c>
      <c r="G45" s="106" t="s">
        <v>38</v>
      </c>
      <c r="H45" s="133">
        <v>7.9</v>
      </c>
      <c r="I45" s="133"/>
      <c r="J45" s="133">
        <v>9.3000000000000007</v>
      </c>
      <c r="K45" s="133">
        <v>8.6999999999999993</v>
      </c>
      <c r="L45" s="133">
        <v>9.06</v>
      </c>
      <c r="M45" s="133">
        <v>7.94</v>
      </c>
      <c r="N45" s="133">
        <v>3.39</v>
      </c>
      <c r="O45" s="135" t="s">
        <v>39</v>
      </c>
      <c r="P45" s="135" t="s">
        <v>39</v>
      </c>
      <c r="Q45" s="135" t="s">
        <v>39</v>
      </c>
      <c r="R45" s="135" t="s">
        <v>39</v>
      </c>
      <c r="S45" s="135" t="s">
        <v>45</v>
      </c>
      <c r="T45" s="27"/>
      <c r="U45" s="67" t="s">
        <v>41</v>
      </c>
      <c r="W45" s="111">
        <v>0</v>
      </c>
      <c r="X45" s="111"/>
      <c r="Y45" s="112"/>
      <c r="Z45" s="100">
        <v>3.39</v>
      </c>
      <c r="AA45" s="113">
        <v>0</v>
      </c>
    </row>
    <row r="46" spans="1:27" s="100" customFormat="1" ht="20.25" customHeight="1" x14ac:dyDescent="0.25">
      <c r="A46" s="26">
        <v>11</v>
      </c>
      <c r="B46" s="222">
        <v>24203110536</v>
      </c>
      <c r="C46" s="129" t="s">
        <v>229</v>
      </c>
      <c r="D46" s="130" t="s">
        <v>112</v>
      </c>
      <c r="E46" s="131">
        <v>36602</v>
      </c>
      <c r="F46" s="132" t="s">
        <v>59</v>
      </c>
      <c r="G46" s="106" t="s">
        <v>38</v>
      </c>
      <c r="H46" s="133">
        <v>7.52</v>
      </c>
      <c r="I46" s="133"/>
      <c r="J46" s="133">
        <v>9.6999999999999993</v>
      </c>
      <c r="K46" s="133">
        <v>5.5</v>
      </c>
      <c r="L46" s="133">
        <v>8.02</v>
      </c>
      <c r="M46" s="133">
        <v>7.54</v>
      </c>
      <c r="N46" s="133">
        <v>3.16</v>
      </c>
      <c r="O46" s="135" t="s">
        <v>39</v>
      </c>
      <c r="P46" s="135" t="s">
        <v>39</v>
      </c>
      <c r="Q46" s="135" t="s">
        <v>39</v>
      </c>
      <c r="R46" s="135" t="s">
        <v>39</v>
      </c>
      <c r="S46" s="135" t="s">
        <v>40</v>
      </c>
      <c r="T46" s="27"/>
      <c r="U46" s="67" t="s">
        <v>41</v>
      </c>
      <c r="W46" s="111">
        <v>0</v>
      </c>
      <c r="X46" s="111"/>
      <c r="Y46" s="112"/>
      <c r="Z46" s="100">
        <v>3.16</v>
      </c>
      <c r="AA46" s="113">
        <v>0</v>
      </c>
    </row>
    <row r="47" spans="1:27" s="100" customFormat="1" ht="20.25" customHeight="1" x14ac:dyDescent="0.25">
      <c r="A47" s="26">
        <v>12</v>
      </c>
      <c r="B47" s="222">
        <v>24217100347</v>
      </c>
      <c r="C47" s="129" t="s">
        <v>527</v>
      </c>
      <c r="D47" s="130" t="s">
        <v>257</v>
      </c>
      <c r="E47" s="131">
        <v>36740</v>
      </c>
      <c r="F47" s="132" t="s">
        <v>73</v>
      </c>
      <c r="G47" s="106" t="s">
        <v>50</v>
      </c>
      <c r="H47" s="133">
        <v>7.09</v>
      </c>
      <c r="I47" s="133"/>
      <c r="J47" s="133">
        <v>8.4</v>
      </c>
      <c r="K47" s="133">
        <v>8.3000000000000007</v>
      </c>
      <c r="L47" s="133">
        <v>8.36</v>
      </c>
      <c r="M47" s="133">
        <v>7.14</v>
      </c>
      <c r="N47" s="133">
        <v>2.94</v>
      </c>
      <c r="O47" s="135" t="s">
        <v>39</v>
      </c>
      <c r="P47" s="135">
        <v>0</v>
      </c>
      <c r="Q47" s="135" t="s">
        <v>39</v>
      </c>
      <c r="R47" s="135" t="s">
        <v>39</v>
      </c>
      <c r="S47" s="135" t="s">
        <v>110</v>
      </c>
      <c r="T47" s="27"/>
      <c r="U47" s="67" t="s">
        <v>96</v>
      </c>
      <c r="W47" s="111">
        <v>0</v>
      </c>
      <c r="X47" s="111"/>
      <c r="Y47" s="112"/>
      <c r="Z47" s="100">
        <v>2.94</v>
      </c>
      <c r="AA47" s="113">
        <v>0</v>
      </c>
    </row>
    <row r="48" spans="1:27" s="100" customFormat="1" ht="20.25" customHeight="1" x14ac:dyDescent="0.25">
      <c r="A48" s="26">
        <v>13</v>
      </c>
      <c r="B48" s="222">
        <v>24207107453</v>
      </c>
      <c r="C48" s="129" t="s">
        <v>303</v>
      </c>
      <c r="D48" s="130" t="s">
        <v>258</v>
      </c>
      <c r="E48" s="131">
        <v>36842</v>
      </c>
      <c r="F48" s="132" t="s">
        <v>349</v>
      </c>
      <c r="G48" s="106" t="s">
        <v>38</v>
      </c>
      <c r="H48" s="133">
        <v>7.06</v>
      </c>
      <c r="I48" s="133"/>
      <c r="J48" s="133">
        <v>8.6999999999999993</v>
      </c>
      <c r="K48" s="133">
        <v>8.6999999999999993</v>
      </c>
      <c r="L48" s="133">
        <v>8.6999999999999993</v>
      </c>
      <c r="M48" s="133">
        <v>7.12</v>
      </c>
      <c r="N48" s="133">
        <v>2.94</v>
      </c>
      <c r="O48" s="135" t="s">
        <v>39</v>
      </c>
      <c r="P48" s="135" t="s">
        <v>39</v>
      </c>
      <c r="Q48" s="135" t="s">
        <v>39</v>
      </c>
      <c r="R48" s="135" t="s">
        <v>39</v>
      </c>
      <c r="S48" s="135" t="s">
        <v>40</v>
      </c>
      <c r="T48" s="27"/>
      <c r="U48" s="67" t="s">
        <v>41</v>
      </c>
      <c r="W48" s="111">
        <v>0</v>
      </c>
      <c r="X48" s="111"/>
      <c r="Y48" s="112"/>
      <c r="Z48" s="100">
        <v>2.94</v>
      </c>
      <c r="AA48" s="113">
        <v>0</v>
      </c>
    </row>
    <row r="49" spans="1:27" s="100" customFormat="1" ht="20.25" customHeight="1" x14ac:dyDescent="0.25">
      <c r="A49" s="26">
        <v>14</v>
      </c>
      <c r="B49" s="222">
        <v>24207104581</v>
      </c>
      <c r="C49" s="129" t="s">
        <v>302</v>
      </c>
      <c r="D49" s="130" t="s">
        <v>161</v>
      </c>
      <c r="E49" s="131">
        <v>36689</v>
      </c>
      <c r="F49" s="132" t="s">
        <v>37</v>
      </c>
      <c r="G49" s="106" t="s">
        <v>38</v>
      </c>
      <c r="H49" s="133">
        <v>8.5399999999999991</v>
      </c>
      <c r="I49" s="133"/>
      <c r="J49" s="133">
        <v>9.6</v>
      </c>
      <c r="K49" s="133">
        <v>8.9</v>
      </c>
      <c r="L49" s="133">
        <v>9.32</v>
      </c>
      <c r="M49" s="133">
        <v>8.57</v>
      </c>
      <c r="N49" s="133">
        <v>3.71</v>
      </c>
      <c r="O49" s="135" t="s">
        <v>39</v>
      </c>
      <c r="P49" s="135" t="s">
        <v>39</v>
      </c>
      <c r="Q49" s="135" t="s">
        <v>39</v>
      </c>
      <c r="R49" s="135" t="s">
        <v>39</v>
      </c>
      <c r="S49" s="135" t="s">
        <v>40</v>
      </c>
      <c r="T49" s="27"/>
      <c r="U49" s="67" t="s">
        <v>41</v>
      </c>
      <c r="W49" s="111">
        <v>0</v>
      </c>
      <c r="X49" s="111"/>
      <c r="Y49" s="112"/>
      <c r="Z49" s="100">
        <v>3.71</v>
      </c>
      <c r="AA49" s="113">
        <v>0</v>
      </c>
    </row>
    <row r="50" spans="1:27" s="100" customFormat="1" ht="20.25" customHeight="1" x14ac:dyDescent="0.25">
      <c r="A50" s="26">
        <v>15</v>
      </c>
      <c r="B50" s="222">
        <v>24207211100</v>
      </c>
      <c r="C50" s="129" t="s">
        <v>154</v>
      </c>
      <c r="D50" s="130" t="s">
        <v>528</v>
      </c>
      <c r="E50" s="131">
        <v>36860</v>
      </c>
      <c r="F50" s="132" t="s">
        <v>73</v>
      </c>
      <c r="G50" s="106" t="s">
        <v>38</v>
      </c>
      <c r="H50" s="133">
        <v>7.55</v>
      </c>
      <c r="I50" s="133"/>
      <c r="J50" s="133">
        <v>9.1</v>
      </c>
      <c r="K50" s="133">
        <v>8.1</v>
      </c>
      <c r="L50" s="133">
        <v>8.6999999999999993</v>
      </c>
      <c r="M50" s="133">
        <v>7.59</v>
      </c>
      <c r="N50" s="133">
        <v>3.21</v>
      </c>
      <c r="O50" s="135" t="s">
        <v>39</v>
      </c>
      <c r="P50" s="135" t="s">
        <v>39</v>
      </c>
      <c r="Q50" s="135" t="s">
        <v>39</v>
      </c>
      <c r="R50" s="135" t="s">
        <v>39</v>
      </c>
      <c r="S50" s="135" t="s">
        <v>40</v>
      </c>
      <c r="T50" s="27"/>
      <c r="U50" s="67" t="s">
        <v>41</v>
      </c>
      <c r="W50" s="111">
        <v>0</v>
      </c>
      <c r="X50" s="111"/>
      <c r="Y50" s="112"/>
      <c r="Z50" s="100">
        <v>3.21</v>
      </c>
      <c r="AA50" s="113">
        <v>0</v>
      </c>
    </row>
    <row r="51" spans="1:27" s="100" customFormat="1" ht="20.25" customHeight="1" x14ac:dyDescent="0.25">
      <c r="A51" s="26">
        <v>16</v>
      </c>
      <c r="B51" s="222">
        <v>24207211009</v>
      </c>
      <c r="C51" s="129" t="s">
        <v>52</v>
      </c>
      <c r="D51" s="130" t="s">
        <v>62</v>
      </c>
      <c r="E51" s="131">
        <v>36247</v>
      </c>
      <c r="F51" s="132" t="s">
        <v>81</v>
      </c>
      <c r="G51" s="106" t="s">
        <v>38</v>
      </c>
      <c r="H51" s="133">
        <v>7.17</v>
      </c>
      <c r="I51" s="133"/>
      <c r="J51" s="133">
        <v>7.8</v>
      </c>
      <c r="K51" s="133">
        <v>5.7</v>
      </c>
      <c r="L51" s="133">
        <v>6.96</v>
      </c>
      <c r="M51" s="133">
        <v>7.16</v>
      </c>
      <c r="N51" s="133">
        <v>2.96</v>
      </c>
      <c r="O51" s="135" t="s">
        <v>39</v>
      </c>
      <c r="P51" s="135" t="s">
        <v>39</v>
      </c>
      <c r="Q51" s="135" t="s">
        <v>39</v>
      </c>
      <c r="R51" s="135" t="s">
        <v>39</v>
      </c>
      <c r="S51" s="135" t="s">
        <v>40</v>
      </c>
      <c r="T51" s="27"/>
      <c r="U51" s="67" t="s">
        <v>41</v>
      </c>
      <c r="W51" s="111">
        <v>0</v>
      </c>
      <c r="X51" s="111"/>
      <c r="Y51" s="112"/>
      <c r="Z51" s="100">
        <v>2.96</v>
      </c>
      <c r="AA51" s="113">
        <v>0</v>
      </c>
    </row>
    <row r="52" spans="1:27" s="100" customFormat="1" ht="20.25" customHeight="1" x14ac:dyDescent="0.25">
      <c r="A52" s="26">
        <v>17</v>
      </c>
      <c r="B52" s="222">
        <v>24207100128</v>
      </c>
      <c r="C52" s="129" t="s">
        <v>508</v>
      </c>
      <c r="D52" s="130" t="s">
        <v>210</v>
      </c>
      <c r="E52" s="131">
        <v>36832</v>
      </c>
      <c r="F52" s="132" t="s">
        <v>37</v>
      </c>
      <c r="G52" s="106" t="s">
        <v>38</v>
      </c>
      <c r="H52" s="133">
        <v>7.46</v>
      </c>
      <c r="I52" s="133"/>
      <c r="J52" s="133">
        <v>9.3000000000000007</v>
      </c>
      <c r="K52" s="133">
        <v>9</v>
      </c>
      <c r="L52" s="133">
        <v>9.18</v>
      </c>
      <c r="M52" s="133">
        <v>7.52</v>
      </c>
      <c r="N52" s="133">
        <v>3.18</v>
      </c>
      <c r="O52" s="135" t="s">
        <v>39</v>
      </c>
      <c r="P52" s="135" t="s">
        <v>39</v>
      </c>
      <c r="Q52" s="135" t="s">
        <v>39</v>
      </c>
      <c r="R52" s="135" t="s">
        <v>39</v>
      </c>
      <c r="S52" s="135" t="s">
        <v>40</v>
      </c>
      <c r="T52" s="27"/>
      <c r="U52" s="67" t="s">
        <v>41</v>
      </c>
      <c r="W52" s="111">
        <v>0</v>
      </c>
      <c r="X52" s="111"/>
      <c r="Y52" s="112"/>
      <c r="Z52" s="100">
        <v>3.18</v>
      </c>
      <c r="AA52" s="113">
        <v>0</v>
      </c>
    </row>
    <row r="53" spans="1:27" s="100" customFormat="1" ht="20.25" customHeight="1" x14ac:dyDescent="0.25">
      <c r="A53" s="26">
        <v>18</v>
      </c>
      <c r="B53" s="222">
        <v>24207102116</v>
      </c>
      <c r="C53" s="129" t="s">
        <v>531</v>
      </c>
      <c r="D53" s="130" t="s">
        <v>163</v>
      </c>
      <c r="E53" s="131">
        <v>36528</v>
      </c>
      <c r="F53" s="132" t="s">
        <v>87</v>
      </c>
      <c r="G53" s="106" t="s">
        <v>38</v>
      </c>
      <c r="H53" s="133">
        <v>7.5</v>
      </c>
      <c r="I53" s="133"/>
      <c r="J53" s="133">
        <v>8.4</v>
      </c>
      <c r="K53" s="133">
        <v>7.5</v>
      </c>
      <c r="L53" s="133">
        <v>8.0399999999999991</v>
      </c>
      <c r="M53" s="133">
        <v>7.52</v>
      </c>
      <c r="N53" s="133">
        <v>3.2</v>
      </c>
      <c r="O53" s="135" t="s">
        <v>39</v>
      </c>
      <c r="P53" s="135" t="s">
        <v>39</v>
      </c>
      <c r="Q53" s="135" t="s">
        <v>39</v>
      </c>
      <c r="R53" s="135" t="s">
        <v>39</v>
      </c>
      <c r="S53" s="135" t="s">
        <v>40</v>
      </c>
      <c r="T53" s="27"/>
      <c r="U53" s="67" t="s">
        <v>96</v>
      </c>
      <c r="W53" s="111">
        <v>3</v>
      </c>
      <c r="X53" s="111"/>
      <c r="Y53" s="112"/>
      <c r="Z53" s="100">
        <v>3.27</v>
      </c>
      <c r="AA53" s="113">
        <v>6.999999999999984E-2</v>
      </c>
    </row>
    <row r="54" spans="1:27" s="100" customFormat="1" ht="20.25" customHeight="1" x14ac:dyDescent="0.25">
      <c r="A54" s="26">
        <v>19</v>
      </c>
      <c r="B54" s="222">
        <v>24207202228</v>
      </c>
      <c r="C54" s="129" t="s">
        <v>76</v>
      </c>
      <c r="D54" s="130" t="s">
        <v>163</v>
      </c>
      <c r="E54" s="131">
        <v>36839</v>
      </c>
      <c r="F54" s="132" t="s">
        <v>44</v>
      </c>
      <c r="G54" s="106" t="s">
        <v>38</v>
      </c>
      <c r="H54" s="133">
        <v>6.93</v>
      </c>
      <c r="I54" s="133"/>
      <c r="J54" s="133">
        <v>8.1</v>
      </c>
      <c r="K54" s="133">
        <v>7.5</v>
      </c>
      <c r="L54" s="133">
        <v>7.86</v>
      </c>
      <c r="M54" s="133">
        <v>6.96</v>
      </c>
      <c r="N54" s="133">
        <v>2.83</v>
      </c>
      <c r="O54" s="135" t="s">
        <v>39</v>
      </c>
      <c r="P54" s="135">
        <v>0</v>
      </c>
      <c r="Q54" s="135" t="s">
        <v>39</v>
      </c>
      <c r="R54" s="135" t="s">
        <v>39</v>
      </c>
      <c r="S54" s="135" t="s">
        <v>40</v>
      </c>
      <c r="T54" s="27"/>
      <c r="U54" s="67" t="s">
        <v>96</v>
      </c>
      <c r="W54" s="111">
        <v>0</v>
      </c>
      <c r="X54" s="111"/>
      <c r="Y54" s="112"/>
      <c r="Z54" s="100">
        <v>2.83</v>
      </c>
      <c r="AA54" s="113">
        <v>0</v>
      </c>
    </row>
    <row r="55" spans="1:27" s="100" customFormat="1" ht="20.25" customHeight="1" x14ac:dyDescent="0.25">
      <c r="A55" s="26">
        <v>20</v>
      </c>
      <c r="B55" s="222">
        <v>24217101232</v>
      </c>
      <c r="C55" s="129" t="s">
        <v>532</v>
      </c>
      <c r="D55" s="130" t="s">
        <v>74</v>
      </c>
      <c r="E55" s="131">
        <v>36625</v>
      </c>
      <c r="F55" s="132" t="s">
        <v>81</v>
      </c>
      <c r="G55" s="106" t="s">
        <v>50</v>
      </c>
      <c r="H55" s="133">
        <v>6.91</v>
      </c>
      <c r="I55" s="133"/>
      <c r="J55" s="133">
        <v>8.6</v>
      </c>
      <c r="K55" s="133">
        <v>6.7</v>
      </c>
      <c r="L55" s="133">
        <v>7.84</v>
      </c>
      <c r="M55" s="133">
        <v>6.94</v>
      </c>
      <c r="N55" s="133">
        <v>2.86</v>
      </c>
      <c r="O55" s="135" t="s">
        <v>39</v>
      </c>
      <c r="P55" s="135" t="s">
        <v>39</v>
      </c>
      <c r="Q55" s="135" t="s">
        <v>39</v>
      </c>
      <c r="R55" s="135" t="s">
        <v>39</v>
      </c>
      <c r="S55" s="135" t="s">
        <v>40</v>
      </c>
      <c r="T55" s="27"/>
      <c r="U55" s="67" t="s">
        <v>41</v>
      </c>
      <c r="W55" s="111">
        <v>0</v>
      </c>
      <c r="X55" s="111"/>
      <c r="Y55" s="112"/>
      <c r="Z55" s="100">
        <v>2.86</v>
      </c>
      <c r="AA55" s="113">
        <v>0</v>
      </c>
    </row>
    <row r="56" spans="1:27" s="100" customFormat="1" ht="20.25" customHeight="1" x14ac:dyDescent="0.25">
      <c r="A56" s="26">
        <v>21</v>
      </c>
      <c r="B56" s="222">
        <v>24207104468</v>
      </c>
      <c r="C56" s="129" t="s">
        <v>111</v>
      </c>
      <c r="D56" s="130" t="s">
        <v>276</v>
      </c>
      <c r="E56" s="131">
        <v>36535</v>
      </c>
      <c r="F56" s="132" t="s">
        <v>37</v>
      </c>
      <c r="G56" s="106" t="s">
        <v>38</v>
      </c>
      <c r="H56" s="133">
        <v>7.22</v>
      </c>
      <c r="I56" s="133"/>
      <c r="J56" s="133">
        <v>8.8000000000000007</v>
      </c>
      <c r="K56" s="133">
        <v>6.4</v>
      </c>
      <c r="L56" s="133">
        <v>7.84</v>
      </c>
      <c r="M56" s="133">
        <v>7.24</v>
      </c>
      <c r="N56" s="133">
        <v>3.02</v>
      </c>
      <c r="O56" s="135" t="s">
        <v>39</v>
      </c>
      <c r="P56" s="135" t="s">
        <v>39</v>
      </c>
      <c r="Q56" s="135" t="s">
        <v>39</v>
      </c>
      <c r="R56" s="135" t="s">
        <v>39</v>
      </c>
      <c r="S56" s="135" t="s">
        <v>110</v>
      </c>
      <c r="T56" s="27"/>
      <c r="U56" s="67" t="s">
        <v>41</v>
      </c>
      <c r="W56" s="111">
        <v>0</v>
      </c>
      <c r="X56" s="111"/>
      <c r="Y56" s="112"/>
      <c r="Z56" s="100">
        <v>3.02</v>
      </c>
      <c r="AA56" s="113">
        <v>0</v>
      </c>
    </row>
    <row r="57" spans="1:27" s="100" customFormat="1" ht="20.25" customHeight="1" x14ac:dyDescent="0.25">
      <c r="A57" s="26">
        <v>22</v>
      </c>
      <c r="B57" s="222">
        <v>24217206718</v>
      </c>
      <c r="C57" s="129" t="s">
        <v>424</v>
      </c>
      <c r="D57" s="130" t="s">
        <v>219</v>
      </c>
      <c r="E57" s="131">
        <v>36689</v>
      </c>
      <c r="F57" s="132" t="s">
        <v>44</v>
      </c>
      <c r="G57" s="106" t="s">
        <v>50</v>
      </c>
      <c r="H57" s="133">
        <v>7.55</v>
      </c>
      <c r="I57" s="133"/>
      <c r="J57" s="133">
        <v>8.4</v>
      </c>
      <c r="K57" s="133">
        <v>8.1</v>
      </c>
      <c r="L57" s="133">
        <v>8.2799999999999994</v>
      </c>
      <c r="M57" s="133">
        <v>7.58</v>
      </c>
      <c r="N57" s="133">
        <v>3.26</v>
      </c>
      <c r="O57" s="135" t="s">
        <v>39</v>
      </c>
      <c r="P57" s="135" t="s">
        <v>39</v>
      </c>
      <c r="Q57" s="135" t="s">
        <v>39</v>
      </c>
      <c r="R57" s="135" t="s">
        <v>39</v>
      </c>
      <c r="S57" s="135" t="s">
        <v>40</v>
      </c>
      <c r="T57" s="27"/>
      <c r="U57" s="67" t="s">
        <v>96</v>
      </c>
      <c r="W57" s="111">
        <v>3</v>
      </c>
      <c r="X57" s="111"/>
      <c r="Y57" s="112"/>
      <c r="Z57" s="100">
        <v>3.33</v>
      </c>
      <c r="AA57" s="113">
        <v>7.0000000000000284E-2</v>
      </c>
    </row>
    <row r="58" spans="1:27" s="100" customFormat="1" ht="20.25" customHeight="1" x14ac:dyDescent="0.25">
      <c r="A58" s="26">
        <v>23</v>
      </c>
      <c r="B58" s="222">
        <v>24207115377</v>
      </c>
      <c r="C58" s="129" t="s">
        <v>535</v>
      </c>
      <c r="D58" s="130" t="s">
        <v>84</v>
      </c>
      <c r="E58" s="131">
        <v>36530</v>
      </c>
      <c r="F58" s="132" t="s">
        <v>37</v>
      </c>
      <c r="G58" s="106" t="s">
        <v>38</v>
      </c>
      <c r="H58" s="133">
        <v>8.2200000000000006</v>
      </c>
      <c r="I58" s="133"/>
      <c r="J58" s="133">
        <v>9.1</v>
      </c>
      <c r="K58" s="133">
        <v>8.4</v>
      </c>
      <c r="L58" s="133">
        <v>8.82</v>
      </c>
      <c r="M58" s="133">
        <v>8.24</v>
      </c>
      <c r="N58" s="133">
        <v>3.61</v>
      </c>
      <c r="O58" s="135" t="s">
        <v>39</v>
      </c>
      <c r="P58" s="135" t="s">
        <v>39</v>
      </c>
      <c r="Q58" s="135" t="s">
        <v>39</v>
      </c>
      <c r="R58" s="135" t="s">
        <v>39</v>
      </c>
      <c r="S58" s="135" t="s">
        <v>40</v>
      </c>
      <c r="T58" s="27"/>
      <c r="U58" s="67" t="s">
        <v>96</v>
      </c>
      <c r="W58" s="111">
        <v>3</v>
      </c>
      <c r="X58" s="111"/>
      <c r="Y58" s="112"/>
      <c r="Z58" s="100">
        <v>3.68</v>
      </c>
      <c r="AA58" s="113">
        <v>7.0000000000000284E-2</v>
      </c>
    </row>
    <row r="59" spans="1:27" s="100" customFormat="1" ht="20.25" customHeight="1" x14ac:dyDescent="0.25">
      <c r="A59" s="26">
        <v>24</v>
      </c>
      <c r="B59" s="222">
        <v>24207100621</v>
      </c>
      <c r="C59" s="129" t="s">
        <v>516</v>
      </c>
      <c r="D59" s="130" t="s">
        <v>143</v>
      </c>
      <c r="E59" s="131">
        <v>36770</v>
      </c>
      <c r="F59" s="132" t="s">
        <v>44</v>
      </c>
      <c r="G59" s="106" t="s">
        <v>38</v>
      </c>
      <c r="H59" s="133">
        <v>7.82</v>
      </c>
      <c r="I59" s="133"/>
      <c r="J59" s="133">
        <v>8.4</v>
      </c>
      <c r="K59" s="133">
        <v>7.8</v>
      </c>
      <c r="L59" s="133">
        <v>8.16</v>
      </c>
      <c r="M59" s="133">
        <v>7.83</v>
      </c>
      <c r="N59" s="133">
        <v>3.35</v>
      </c>
      <c r="O59" s="135" t="s">
        <v>39</v>
      </c>
      <c r="P59" s="135" t="s">
        <v>39</v>
      </c>
      <c r="Q59" s="135" t="s">
        <v>39</v>
      </c>
      <c r="R59" s="135" t="s">
        <v>39</v>
      </c>
      <c r="S59" s="135" t="s">
        <v>40</v>
      </c>
      <c r="T59" s="27"/>
      <c r="U59" s="67" t="s">
        <v>41</v>
      </c>
      <c r="W59" s="111">
        <v>0</v>
      </c>
      <c r="X59" s="111"/>
      <c r="Y59" s="112"/>
      <c r="Z59" s="100">
        <v>3.35</v>
      </c>
      <c r="AA59" s="113">
        <v>0</v>
      </c>
    </row>
    <row r="60" spans="1:27" s="100" customFormat="1" ht="20.25" customHeight="1" x14ac:dyDescent="0.25">
      <c r="A60" s="26">
        <v>25</v>
      </c>
      <c r="B60" s="222">
        <v>24207106554</v>
      </c>
      <c r="C60" s="129" t="s">
        <v>206</v>
      </c>
      <c r="D60" s="130" t="s">
        <v>252</v>
      </c>
      <c r="E60" s="131">
        <v>36722</v>
      </c>
      <c r="F60" s="132" t="s">
        <v>44</v>
      </c>
      <c r="G60" s="106" t="s">
        <v>38</v>
      </c>
      <c r="H60" s="133">
        <v>7.09</v>
      </c>
      <c r="I60" s="133"/>
      <c r="J60" s="133">
        <v>8</v>
      </c>
      <c r="K60" s="133">
        <v>7.9</v>
      </c>
      <c r="L60" s="133">
        <v>7.96</v>
      </c>
      <c r="M60" s="133">
        <v>7.12</v>
      </c>
      <c r="N60" s="133">
        <v>2.93</v>
      </c>
      <c r="O60" s="135" t="s">
        <v>39</v>
      </c>
      <c r="P60" s="135" t="s">
        <v>39</v>
      </c>
      <c r="Q60" s="135" t="s">
        <v>39</v>
      </c>
      <c r="R60" s="135" t="s">
        <v>39</v>
      </c>
      <c r="S60" s="135" t="s">
        <v>40</v>
      </c>
      <c r="T60" s="27"/>
      <c r="U60" s="67" t="s">
        <v>41</v>
      </c>
      <c r="W60" s="111">
        <v>0</v>
      </c>
      <c r="X60" s="111"/>
      <c r="Y60" s="112"/>
      <c r="Z60" s="100">
        <v>2.93</v>
      </c>
      <c r="AA60" s="113">
        <v>0</v>
      </c>
    </row>
    <row r="61" spans="1:27" s="100" customFormat="1" ht="20.25" customHeight="1" x14ac:dyDescent="0.25">
      <c r="A61" s="26">
        <v>26</v>
      </c>
      <c r="B61" s="222">
        <v>24207107786</v>
      </c>
      <c r="C61" s="129" t="s">
        <v>135</v>
      </c>
      <c r="D61" s="130" t="s">
        <v>134</v>
      </c>
      <c r="E61" s="131">
        <v>36737</v>
      </c>
      <c r="F61" s="132" t="s">
        <v>44</v>
      </c>
      <c r="G61" s="106" t="s">
        <v>38</v>
      </c>
      <c r="H61" s="133">
        <v>7.74</v>
      </c>
      <c r="I61" s="133"/>
      <c r="J61" s="133">
        <v>9.1999999999999993</v>
      </c>
      <c r="K61" s="133">
        <v>9</v>
      </c>
      <c r="L61" s="133">
        <v>9.1199999999999992</v>
      </c>
      <c r="M61" s="133">
        <v>7.79</v>
      </c>
      <c r="N61" s="133">
        <v>3.37</v>
      </c>
      <c r="O61" s="135" t="s">
        <v>39</v>
      </c>
      <c r="P61" s="135" t="s">
        <v>39</v>
      </c>
      <c r="Q61" s="135" t="s">
        <v>39</v>
      </c>
      <c r="R61" s="135" t="s">
        <v>39</v>
      </c>
      <c r="S61" s="135" t="s">
        <v>40</v>
      </c>
      <c r="T61" s="27"/>
      <c r="U61" s="67" t="s">
        <v>41</v>
      </c>
      <c r="W61" s="111">
        <v>0</v>
      </c>
      <c r="X61" s="111"/>
      <c r="Y61" s="112"/>
      <c r="Z61" s="100">
        <v>3.37</v>
      </c>
      <c r="AA61" s="113">
        <v>0</v>
      </c>
    </row>
    <row r="62" spans="1:27" s="100" customFormat="1" ht="20.25" customHeight="1" x14ac:dyDescent="0.25">
      <c r="A62" s="26">
        <v>27</v>
      </c>
      <c r="B62" s="222">
        <v>24207214070</v>
      </c>
      <c r="C62" s="129" t="s">
        <v>518</v>
      </c>
      <c r="D62" s="130" t="s">
        <v>248</v>
      </c>
      <c r="E62" s="131">
        <v>36788</v>
      </c>
      <c r="F62" s="132" t="s">
        <v>37</v>
      </c>
      <c r="G62" s="106" t="s">
        <v>38</v>
      </c>
      <c r="H62" s="133">
        <v>7.71</v>
      </c>
      <c r="I62" s="133"/>
      <c r="J62" s="133">
        <v>8.6</v>
      </c>
      <c r="K62" s="133">
        <v>7.8</v>
      </c>
      <c r="L62" s="133">
        <v>8.2799999999999994</v>
      </c>
      <c r="M62" s="133">
        <v>7.73</v>
      </c>
      <c r="N62" s="133">
        <v>3.28</v>
      </c>
      <c r="O62" s="135">
        <v>0</v>
      </c>
      <c r="P62" s="135" t="s">
        <v>39</v>
      </c>
      <c r="Q62" s="135" t="s">
        <v>39</v>
      </c>
      <c r="R62" s="135" t="s">
        <v>39</v>
      </c>
      <c r="S62" s="135" t="s">
        <v>110</v>
      </c>
      <c r="T62" s="27"/>
      <c r="U62" s="67" t="s">
        <v>96</v>
      </c>
      <c r="W62" s="111">
        <v>0</v>
      </c>
      <c r="X62" s="111"/>
      <c r="Y62" s="112"/>
      <c r="Z62" s="100">
        <v>3.28</v>
      </c>
      <c r="AA62" s="113">
        <v>0</v>
      </c>
    </row>
    <row r="63" spans="1:27" s="100" customFormat="1" ht="20.25" customHeight="1" x14ac:dyDescent="0.25">
      <c r="A63" s="26">
        <v>28</v>
      </c>
      <c r="B63" s="222">
        <v>24207105794</v>
      </c>
      <c r="C63" s="129" t="s">
        <v>520</v>
      </c>
      <c r="D63" s="130" t="s">
        <v>88</v>
      </c>
      <c r="E63" s="131">
        <v>36615</v>
      </c>
      <c r="F63" s="132" t="s">
        <v>44</v>
      </c>
      <c r="G63" s="106" t="s">
        <v>38</v>
      </c>
      <c r="H63" s="133">
        <v>6.95</v>
      </c>
      <c r="I63" s="133"/>
      <c r="J63" s="133">
        <v>9.4</v>
      </c>
      <c r="K63" s="133">
        <v>6.1</v>
      </c>
      <c r="L63" s="133">
        <v>8.08</v>
      </c>
      <c r="M63" s="133">
        <v>6.99</v>
      </c>
      <c r="N63" s="133">
        <v>2.82</v>
      </c>
      <c r="O63" s="135">
        <v>0</v>
      </c>
      <c r="P63" s="135">
        <v>0</v>
      </c>
      <c r="Q63" s="135" t="s">
        <v>39</v>
      </c>
      <c r="R63" s="135" t="s">
        <v>39</v>
      </c>
      <c r="S63" s="135" t="s">
        <v>40</v>
      </c>
      <c r="T63" s="27"/>
      <c r="U63" s="67" t="s">
        <v>96</v>
      </c>
      <c r="W63" s="111">
        <v>0</v>
      </c>
      <c r="X63" s="111"/>
      <c r="Y63" s="112"/>
      <c r="Z63" s="100">
        <v>2.82</v>
      </c>
      <c r="AA63" s="113">
        <v>0</v>
      </c>
    </row>
    <row r="64" spans="1:27" s="100" customFormat="1" ht="20.25" customHeight="1" x14ac:dyDescent="0.25">
      <c r="A64" s="26">
        <v>29</v>
      </c>
      <c r="B64" s="222">
        <v>24207115869</v>
      </c>
      <c r="C64" s="129" t="s">
        <v>86</v>
      </c>
      <c r="D64" s="130" t="s">
        <v>88</v>
      </c>
      <c r="E64" s="131">
        <v>36708</v>
      </c>
      <c r="F64" s="132" t="s">
        <v>37</v>
      </c>
      <c r="G64" s="106" t="s">
        <v>38</v>
      </c>
      <c r="H64" s="133">
        <v>7.83</v>
      </c>
      <c r="I64" s="133"/>
      <c r="J64" s="133">
        <v>8.8000000000000007</v>
      </c>
      <c r="K64" s="133">
        <v>7.2</v>
      </c>
      <c r="L64" s="133">
        <v>8.16</v>
      </c>
      <c r="M64" s="133">
        <v>7.85</v>
      </c>
      <c r="N64" s="133">
        <v>3.39</v>
      </c>
      <c r="O64" s="135" t="s">
        <v>39</v>
      </c>
      <c r="P64" s="135" t="s">
        <v>39</v>
      </c>
      <c r="Q64" s="135" t="s">
        <v>39</v>
      </c>
      <c r="R64" s="135" t="s">
        <v>39</v>
      </c>
      <c r="S64" s="135" t="s">
        <v>45</v>
      </c>
      <c r="T64" s="27"/>
      <c r="U64" s="67" t="s">
        <v>41</v>
      </c>
      <c r="W64" s="111">
        <v>0</v>
      </c>
      <c r="X64" s="111"/>
      <c r="Y64" s="112"/>
      <c r="Z64" s="100">
        <v>3.39</v>
      </c>
      <c r="AA64" s="113">
        <v>0</v>
      </c>
    </row>
    <row r="65" spans="1:27" s="100" customFormat="1" ht="20.25" customHeight="1" x14ac:dyDescent="0.25">
      <c r="A65" s="26">
        <v>30</v>
      </c>
      <c r="B65" s="222">
        <v>24217204952</v>
      </c>
      <c r="C65" s="129" t="s">
        <v>409</v>
      </c>
      <c r="D65" s="130" t="s">
        <v>176</v>
      </c>
      <c r="E65" s="131">
        <v>36637</v>
      </c>
      <c r="F65" s="132" t="s">
        <v>37</v>
      </c>
      <c r="G65" s="106" t="s">
        <v>50</v>
      </c>
      <c r="H65" s="133">
        <v>7.89</v>
      </c>
      <c r="I65" s="133"/>
      <c r="J65" s="133">
        <v>8.4</v>
      </c>
      <c r="K65" s="133">
        <v>9</v>
      </c>
      <c r="L65" s="133">
        <v>8.64</v>
      </c>
      <c r="M65" s="133">
        <v>7.92</v>
      </c>
      <c r="N65" s="133">
        <v>3.38</v>
      </c>
      <c r="O65" s="135" t="s">
        <v>39</v>
      </c>
      <c r="P65" s="135" t="s">
        <v>39</v>
      </c>
      <c r="Q65" s="135" t="s">
        <v>39</v>
      </c>
      <c r="R65" s="135" t="s">
        <v>39</v>
      </c>
      <c r="S65" s="135" t="s">
        <v>40</v>
      </c>
      <c r="T65" s="27"/>
      <c r="U65" s="67" t="s">
        <v>41</v>
      </c>
      <c r="W65" s="111">
        <v>0</v>
      </c>
      <c r="X65" s="111"/>
      <c r="Y65" s="112"/>
      <c r="Z65" s="100">
        <v>3.38</v>
      </c>
      <c r="AA65" s="113">
        <v>0</v>
      </c>
    </row>
    <row r="66" spans="1:27" s="100" customFormat="1" ht="20.25" customHeight="1" x14ac:dyDescent="0.25">
      <c r="A66" s="26">
        <v>31</v>
      </c>
      <c r="B66" s="222">
        <v>2320710576</v>
      </c>
      <c r="C66" s="129" t="s">
        <v>193</v>
      </c>
      <c r="D66" s="130" t="s">
        <v>151</v>
      </c>
      <c r="E66" s="131">
        <v>36516</v>
      </c>
      <c r="F66" s="132" t="s">
        <v>37</v>
      </c>
      <c r="G66" s="106" t="s">
        <v>38</v>
      </c>
      <c r="H66" s="133">
        <v>6.83</v>
      </c>
      <c r="I66" s="133"/>
      <c r="J66" s="133">
        <v>9.1</v>
      </c>
      <c r="K66" s="133">
        <v>6.8</v>
      </c>
      <c r="L66" s="133">
        <v>8.18</v>
      </c>
      <c r="M66" s="133">
        <v>6.88</v>
      </c>
      <c r="N66" s="133">
        <v>2.75</v>
      </c>
      <c r="O66" s="135" t="s">
        <v>39</v>
      </c>
      <c r="P66" s="135" t="s">
        <v>39</v>
      </c>
      <c r="Q66" s="135" t="s">
        <v>39</v>
      </c>
      <c r="R66" s="135" t="s">
        <v>39</v>
      </c>
      <c r="S66" s="135" t="s">
        <v>110</v>
      </c>
      <c r="T66" s="27"/>
      <c r="U66" s="67" t="s">
        <v>41</v>
      </c>
      <c r="W66" s="111">
        <v>0</v>
      </c>
      <c r="X66" s="111"/>
      <c r="Y66" s="112"/>
      <c r="Z66" s="100">
        <v>2.75</v>
      </c>
      <c r="AA66" s="113">
        <v>0</v>
      </c>
    </row>
    <row r="67" spans="1:27" s="100" customFormat="1" ht="20.25" customHeight="1" x14ac:dyDescent="0.25">
      <c r="A67" s="26">
        <v>32</v>
      </c>
      <c r="B67" s="222">
        <v>24207105385</v>
      </c>
      <c r="C67" s="129" t="s">
        <v>480</v>
      </c>
      <c r="D67" s="130" t="s">
        <v>153</v>
      </c>
      <c r="E67" s="131">
        <v>36647</v>
      </c>
      <c r="F67" s="132" t="s">
        <v>44</v>
      </c>
      <c r="G67" s="106" t="s">
        <v>38</v>
      </c>
      <c r="H67" s="133">
        <v>7.31</v>
      </c>
      <c r="I67" s="133"/>
      <c r="J67" s="133">
        <v>8.6999999999999993</v>
      </c>
      <c r="K67" s="133">
        <v>7.4</v>
      </c>
      <c r="L67" s="133">
        <v>8.18</v>
      </c>
      <c r="M67" s="133">
        <v>7.34</v>
      </c>
      <c r="N67" s="133">
        <v>3.09</v>
      </c>
      <c r="O67" s="135" t="s">
        <v>39</v>
      </c>
      <c r="P67" s="135" t="s">
        <v>39</v>
      </c>
      <c r="Q67" s="135" t="s">
        <v>39</v>
      </c>
      <c r="R67" s="135" t="s">
        <v>39</v>
      </c>
      <c r="S67" s="135" t="s">
        <v>40</v>
      </c>
      <c r="T67" s="27"/>
      <c r="U67" s="67" t="s">
        <v>41</v>
      </c>
      <c r="W67" s="111">
        <v>0</v>
      </c>
      <c r="X67" s="111"/>
      <c r="Y67" s="112"/>
      <c r="Z67" s="100">
        <v>3.09</v>
      </c>
      <c r="AA67" s="113">
        <v>0</v>
      </c>
    </row>
    <row r="68" spans="1:27" s="100" customFormat="1" ht="20.25" customHeight="1" x14ac:dyDescent="0.25">
      <c r="A68" s="26">
        <v>33</v>
      </c>
      <c r="B68" s="222">
        <v>24207101508</v>
      </c>
      <c r="C68" s="129" t="s">
        <v>137</v>
      </c>
      <c r="D68" s="130" t="s">
        <v>205</v>
      </c>
      <c r="E68" s="131">
        <v>36626</v>
      </c>
      <c r="F68" s="132" t="s">
        <v>166</v>
      </c>
      <c r="G68" s="106" t="s">
        <v>38</v>
      </c>
      <c r="H68" s="133">
        <v>7.48</v>
      </c>
      <c r="I68" s="133"/>
      <c r="J68" s="133">
        <v>8.9</v>
      </c>
      <c r="K68" s="133">
        <v>7.4</v>
      </c>
      <c r="L68" s="133">
        <v>8.3000000000000007</v>
      </c>
      <c r="M68" s="133">
        <v>7.51</v>
      </c>
      <c r="N68" s="133">
        <v>3.18</v>
      </c>
      <c r="O68" s="135" t="s">
        <v>39</v>
      </c>
      <c r="P68" s="135" t="s">
        <v>39</v>
      </c>
      <c r="Q68" s="135" t="s">
        <v>39</v>
      </c>
      <c r="R68" s="135" t="s">
        <v>39</v>
      </c>
      <c r="S68" s="135" t="s">
        <v>40</v>
      </c>
      <c r="T68" s="27"/>
      <c r="U68" s="67" t="s">
        <v>96</v>
      </c>
      <c r="W68" s="111">
        <v>3</v>
      </c>
      <c r="X68" s="111"/>
      <c r="Y68" s="112"/>
      <c r="Z68" s="100">
        <v>3.25</v>
      </c>
      <c r="AA68" s="113">
        <v>6.999999999999984E-2</v>
      </c>
    </row>
    <row r="69" spans="1:27" s="100" customFormat="1" ht="20.25" customHeight="1" x14ac:dyDescent="0.25">
      <c r="A69" s="26">
        <v>34</v>
      </c>
      <c r="B69" s="222">
        <v>24207106066</v>
      </c>
      <c r="C69" s="129" t="s">
        <v>536</v>
      </c>
      <c r="D69" s="130" t="s">
        <v>146</v>
      </c>
      <c r="E69" s="131">
        <v>36604</v>
      </c>
      <c r="F69" s="132" t="s">
        <v>37</v>
      </c>
      <c r="G69" s="106" t="s">
        <v>38</v>
      </c>
      <c r="H69" s="133">
        <v>6.79</v>
      </c>
      <c r="I69" s="133"/>
      <c r="J69" s="133">
        <v>8.1999999999999993</v>
      </c>
      <c r="K69" s="133">
        <v>6.8</v>
      </c>
      <c r="L69" s="133">
        <v>7.64</v>
      </c>
      <c r="M69" s="133">
        <v>6.82</v>
      </c>
      <c r="N69" s="133">
        <v>2.77</v>
      </c>
      <c r="O69" s="135" t="s">
        <v>39</v>
      </c>
      <c r="P69" s="135" t="s">
        <v>39</v>
      </c>
      <c r="Q69" s="135" t="s">
        <v>39</v>
      </c>
      <c r="R69" s="135" t="s">
        <v>39</v>
      </c>
      <c r="S69" s="135" t="s">
        <v>40</v>
      </c>
      <c r="T69" s="27"/>
      <c r="U69" s="67" t="s">
        <v>96</v>
      </c>
      <c r="W69" s="111">
        <v>3</v>
      </c>
      <c r="X69" s="111"/>
      <c r="Y69" s="112"/>
      <c r="Z69" s="100">
        <v>2.83</v>
      </c>
      <c r="AA69" s="113">
        <v>6.0000000000000053E-2</v>
      </c>
    </row>
    <row r="70" spans="1:27" s="100" customFormat="1" ht="20.25" customHeight="1" x14ac:dyDescent="0.25">
      <c r="A70" s="26">
        <v>35</v>
      </c>
      <c r="B70" s="222">
        <v>24217108341</v>
      </c>
      <c r="C70" s="129" t="s">
        <v>514</v>
      </c>
      <c r="D70" s="130" t="s">
        <v>67</v>
      </c>
      <c r="E70" s="131">
        <v>36671</v>
      </c>
      <c r="F70" s="132" t="s">
        <v>37</v>
      </c>
      <c r="G70" s="106" t="s">
        <v>50</v>
      </c>
      <c r="H70" s="133">
        <v>6.89</v>
      </c>
      <c r="I70" s="133"/>
      <c r="J70" s="133">
        <v>8.3000000000000007</v>
      </c>
      <c r="K70" s="133">
        <v>8.9</v>
      </c>
      <c r="L70" s="133">
        <v>8.5399999999999991</v>
      </c>
      <c r="M70" s="133">
        <v>6.95</v>
      </c>
      <c r="N70" s="133">
        <v>2.83</v>
      </c>
      <c r="O70" s="135" t="s">
        <v>39</v>
      </c>
      <c r="P70" s="135" t="s">
        <v>39</v>
      </c>
      <c r="Q70" s="135" t="s">
        <v>39</v>
      </c>
      <c r="R70" s="135" t="s">
        <v>39</v>
      </c>
      <c r="S70" s="135" t="s">
        <v>110</v>
      </c>
      <c r="T70" s="27"/>
      <c r="U70" s="67" t="s">
        <v>41</v>
      </c>
      <c r="W70" s="111">
        <v>0</v>
      </c>
      <c r="X70" s="111"/>
      <c r="Y70" s="112"/>
      <c r="Z70" s="100">
        <v>2.81</v>
      </c>
      <c r="AA70" s="113">
        <v>-2.0000000000000018E-2</v>
      </c>
    </row>
    <row r="71" spans="1:27" s="100" customFormat="1" ht="20.25" customHeight="1" x14ac:dyDescent="0.25">
      <c r="A71" s="26">
        <v>36</v>
      </c>
      <c r="B71" s="222">
        <v>24217104877</v>
      </c>
      <c r="C71" s="129" t="s">
        <v>407</v>
      </c>
      <c r="D71" s="130" t="s">
        <v>125</v>
      </c>
      <c r="E71" s="131">
        <v>36638</v>
      </c>
      <c r="F71" s="132" t="s">
        <v>37</v>
      </c>
      <c r="G71" s="106" t="s">
        <v>50</v>
      </c>
      <c r="H71" s="133">
        <v>7.31</v>
      </c>
      <c r="I71" s="133"/>
      <c r="J71" s="133">
        <v>8.1999999999999993</v>
      </c>
      <c r="K71" s="133">
        <v>7.9</v>
      </c>
      <c r="L71" s="133">
        <v>8.08</v>
      </c>
      <c r="M71" s="133">
        <v>7.34</v>
      </c>
      <c r="N71" s="133">
        <v>3.07</v>
      </c>
      <c r="O71" s="135" t="s">
        <v>39</v>
      </c>
      <c r="P71" s="135" t="s">
        <v>39</v>
      </c>
      <c r="Q71" s="135" t="s">
        <v>39</v>
      </c>
      <c r="R71" s="135" t="s">
        <v>39</v>
      </c>
      <c r="S71" s="135" t="s">
        <v>110</v>
      </c>
      <c r="T71" s="27"/>
      <c r="U71" s="67" t="s">
        <v>41</v>
      </c>
      <c r="W71" s="111">
        <v>0</v>
      </c>
      <c r="X71" s="111"/>
      <c r="Y71" s="112"/>
      <c r="Z71" s="100">
        <v>3.07</v>
      </c>
      <c r="AA71" s="113">
        <v>0</v>
      </c>
    </row>
    <row r="72" spans="1:27" s="100" customFormat="1" ht="20.25" customHeight="1" x14ac:dyDescent="0.25">
      <c r="A72" s="26">
        <v>37</v>
      </c>
      <c r="B72" s="222">
        <v>24207106073</v>
      </c>
      <c r="C72" s="129" t="s">
        <v>277</v>
      </c>
      <c r="D72" s="130" t="s">
        <v>77</v>
      </c>
      <c r="E72" s="131">
        <v>36798</v>
      </c>
      <c r="F72" s="132" t="s">
        <v>37</v>
      </c>
      <c r="G72" s="106" t="s">
        <v>38</v>
      </c>
      <c r="H72" s="133">
        <v>7.38</v>
      </c>
      <c r="I72" s="133"/>
      <c r="J72" s="133">
        <v>9.6</v>
      </c>
      <c r="K72" s="133">
        <v>7.8</v>
      </c>
      <c r="L72" s="133">
        <v>8.8800000000000008</v>
      </c>
      <c r="M72" s="133">
        <v>7.43</v>
      </c>
      <c r="N72" s="133">
        <v>3.12</v>
      </c>
      <c r="O72" s="135" t="s">
        <v>39</v>
      </c>
      <c r="P72" s="135" t="s">
        <v>39</v>
      </c>
      <c r="Q72" s="135" t="s">
        <v>39</v>
      </c>
      <c r="R72" s="135" t="s">
        <v>39</v>
      </c>
      <c r="S72" s="135" t="s">
        <v>40</v>
      </c>
      <c r="T72" s="27"/>
      <c r="U72" s="67" t="s">
        <v>41</v>
      </c>
      <c r="W72" s="111">
        <v>0</v>
      </c>
      <c r="X72" s="111"/>
      <c r="Y72" s="112"/>
      <c r="Z72" s="100">
        <v>3.12</v>
      </c>
      <c r="AA72" s="113">
        <v>0</v>
      </c>
    </row>
    <row r="73" spans="1:27" s="100" customFormat="1" ht="20.25" customHeight="1" x14ac:dyDescent="0.25">
      <c r="A73" s="26">
        <v>38</v>
      </c>
      <c r="B73" s="222">
        <v>24217115294</v>
      </c>
      <c r="C73" s="129" t="s">
        <v>521</v>
      </c>
      <c r="D73" s="130" t="s">
        <v>147</v>
      </c>
      <c r="E73" s="131">
        <v>36876</v>
      </c>
      <c r="F73" s="132" t="s">
        <v>355</v>
      </c>
      <c r="G73" s="106" t="s">
        <v>50</v>
      </c>
      <c r="H73" s="133">
        <v>7.72</v>
      </c>
      <c r="I73" s="133"/>
      <c r="J73" s="133">
        <v>8.1999999999999993</v>
      </c>
      <c r="K73" s="133">
        <v>5.5</v>
      </c>
      <c r="L73" s="133">
        <v>7.12</v>
      </c>
      <c r="M73" s="133">
        <v>7.7</v>
      </c>
      <c r="N73" s="133">
        <v>3.27</v>
      </c>
      <c r="O73" s="135" t="s">
        <v>39</v>
      </c>
      <c r="P73" s="135" t="s">
        <v>39</v>
      </c>
      <c r="Q73" s="135" t="s">
        <v>39</v>
      </c>
      <c r="R73" s="135" t="s">
        <v>39</v>
      </c>
      <c r="S73" s="135" t="s">
        <v>40</v>
      </c>
      <c r="T73" s="27"/>
      <c r="U73" s="67" t="s">
        <v>41</v>
      </c>
      <c r="W73" s="111">
        <v>0</v>
      </c>
      <c r="X73" s="111"/>
      <c r="Y73" s="112"/>
      <c r="Z73" s="100">
        <v>3.27</v>
      </c>
      <c r="AA73" s="113">
        <v>0</v>
      </c>
    </row>
    <row r="74" spans="1:27" s="100" customFormat="1" ht="20.25" customHeight="1" x14ac:dyDescent="0.25">
      <c r="A74" s="26">
        <v>39</v>
      </c>
      <c r="B74" s="222">
        <v>24207101399</v>
      </c>
      <c r="C74" s="129" t="s">
        <v>229</v>
      </c>
      <c r="D74" s="130" t="s">
        <v>36</v>
      </c>
      <c r="E74" s="131">
        <v>36641</v>
      </c>
      <c r="F74" s="132" t="s">
        <v>349</v>
      </c>
      <c r="G74" s="106" t="s">
        <v>38</v>
      </c>
      <c r="H74" s="133">
        <v>7.3</v>
      </c>
      <c r="I74" s="133"/>
      <c r="J74" s="133">
        <v>8.9</v>
      </c>
      <c r="K74" s="133">
        <v>7.9</v>
      </c>
      <c r="L74" s="133">
        <v>8.5</v>
      </c>
      <c r="M74" s="133">
        <v>7.34</v>
      </c>
      <c r="N74" s="133">
        <v>3.08</v>
      </c>
      <c r="O74" s="135">
        <v>0</v>
      </c>
      <c r="P74" s="135" t="s">
        <v>39</v>
      </c>
      <c r="Q74" s="135" t="s">
        <v>39</v>
      </c>
      <c r="R74" s="135" t="s">
        <v>39</v>
      </c>
      <c r="S74" s="135" t="s">
        <v>110</v>
      </c>
      <c r="T74" s="27"/>
      <c r="U74" s="67" t="s">
        <v>96</v>
      </c>
      <c r="W74" s="111">
        <v>0</v>
      </c>
      <c r="X74" s="111"/>
      <c r="Y74" s="112"/>
      <c r="Z74" s="100">
        <v>3.08</v>
      </c>
      <c r="AA74" s="113">
        <v>0</v>
      </c>
    </row>
    <row r="75" spans="1:27" s="100" customFormat="1" ht="20.25" customHeight="1" x14ac:dyDescent="0.25">
      <c r="A75" s="26">
        <v>40</v>
      </c>
      <c r="B75" s="222">
        <v>24217105151</v>
      </c>
      <c r="C75" s="129" t="s">
        <v>242</v>
      </c>
      <c r="D75" s="130" t="s">
        <v>106</v>
      </c>
      <c r="E75" s="131">
        <v>36798</v>
      </c>
      <c r="F75" s="132" t="s">
        <v>37</v>
      </c>
      <c r="G75" s="106" t="s">
        <v>50</v>
      </c>
      <c r="H75" s="133">
        <v>6.86</v>
      </c>
      <c r="I75" s="133"/>
      <c r="J75" s="133">
        <v>8.5</v>
      </c>
      <c r="K75" s="133">
        <v>7.7</v>
      </c>
      <c r="L75" s="133">
        <v>8.18</v>
      </c>
      <c r="M75" s="133">
        <v>6.91</v>
      </c>
      <c r="N75" s="133">
        <v>2.81</v>
      </c>
      <c r="O75" s="135">
        <v>0</v>
      </c>
      <c r="P75" s="135" t="s">
        <v>39</v>
      </c>
      <c r="Q75" s="135" t="s">
        <v>39</v>
      </c>
      <c r="R75" s="135" t="s">
        <v>39</v>
      </c>
      <c r="S75" s="135" t="s">
        <v>40</v>
      </c>
      <c r="T75" s="27"/>
      <c r="U75" s="67" t="s">
        <v>96</v>
      </c>
      <c r="W75" s="111">
        <v>0</v>
      </c>
      <c r="X75" s="111"/>
      <c r="Y75" s="112"/>
      <c r="Z75" s="100">
        <v>2.81</v>
      </c>
      <c r="AA75" s="113">
        <v>0</v>
      </c>
    </row>
    <row r="76" spans="1:27" s="100" customFormat="1" ht="20.25" customHeight="1" x14ac:dyDescent="0.25">
      <c r="A76" s="26">
        <v>41</v>
      </c>
      <c r="B76" s="222">
        <v>24217105058</v>
      </c>
      <c r="C76" s="129" t="s">
        <v>515</v>
      </c>
      <c r="D76" s="130" t="s">
        <v>168</v>
      </c>
      <c r="E76" s="131">
        <v>36664</v>
      </c>
      <c r="F76" s="132" t="s">
        <v>37</v>
      </c>
      <c r="G76" s="106" t="s">
        <v>50</v>
      </c>
      <c r="H76" s="133">
        <v>6.96</v>
      </c>
      <c r="I76" s="133"/>
      <c r="J76" s="133">
        <v>8.6999999999999993</v>
      </c>
      <c r="K76" s="133">
        <v>7.1</v>
      </c>
      <c r="L76" s="133">
        <v>8.06</v>
      </c>
      <c r="M76" s="133">
        <v>7</v>
      </c>
      <c r="N76" s="133">
        <v>2.85</v>
      </c>
      <c r="O76" s="135" t="s">
        <v>39</v>
      </c>
      <c r="P76" s="135" t="s">
        <v>39</v>
      </c>
      <c r="Q76" s="135" t="s">
        <v>39</v>
      </c>
      <c r="R76" s="135" t="s">
        <v>39</v>
      </c>
      <c r="S76" s="135" t="s">
        <v>40</v>
      </c>
      <c r="T76" s="27"/>
      <c r="U76" s="67" t="s">
        <v>41</v>
      </c>
      <c r="W76" s="111">
        <v>0</v>
      </c>
      <c r="X76" s="111"/>
      <c r="Y76" s="112"/>
      <c r="Z76" s="100">
        <v>2.85</v>
      </c>
      <c r="AA76" s="113">
        <v>0</v>
      </c>
    </row>
    <row r="77" spans="1:27" s="100" customFormat="1" ht="20.25" customHeight="1" x14ac:dyDescent="0.25">
      <c r="A77" s="26">
        <v>42</v>
      </c>
      <c r="B77" s="222">
        <v>24207211582</v>
      </c>
      <c r="C77" s="129" t="s">
        <v>196</v>
      </c>
      <c r="D77" s="130" t="s">
        <v>313</v>
      </c>
      <c r="E77" s="131">
        <v>36526</v>
      </c>
      <c r="F77" s="132" t="s">
        <v>44</v>
      </c>
      <c r="G77" s="106" t="s">
        <v>38</v>
      </c>
      <c r="H77" s="133">
        <v>7.72</v>
      </c>
      <c r="I77" s="133"/>
      <c r="J77" s="133">
        <v>8.5</v>
      </c>
      <c r="K77" s="133">
        <v>8.4</v>
      </c>
      <c r="L77" s="133">
        <v>8.4600000000000009</v>
      </c>
      <c r="M77" s="133">
        <v>7.74</v>
      </c>
      <c r="N77" s="133">
        <v>3.32</v>
      </c>
      <c r="O77" s="135" t="s">
        <v>39</v>
      </c>
      <c r="P77" s="135" t="s">
        <v>39</v>
      </c>
      <c r="Q77" s="135" t="s">
        <v>39</v>
      </c>
      <c r="R77" s="135" t="s">
        <v>39</v>
      </c>
      <c r="S77" s="135" t="s">
        <v>40</v>
      </c>
      <c r="T77" s="27"/>
      <c r="U77" s="67" t="s">
        <v>41</v>
      </c>
      <c r="W77" s="111">
        <v>0</v>
      </c>
      <c r="X77" s="111"/>
      <c r="Y77" s="112"/>
      <c r="Z77" s="100">
        <v>3.32</v>
      </c>
      <c r="AA77" s="113">
        <v>0</v>
      </c>
    </row>
    <row r="78" spans="1:27" s="100" customFormat="1" ht="20.25" customHeight="1" x14ac:dyDescent="0.25">
      <c r="A78" s="26">
        <v>43</v>
      </c>
      <c r="B78" s="222">
        <v>24207104522</v>
      </c>
      <c r="C78" s="129" t="s">
        <v>537</v>
      </c>
      <c r="D78" s="130" t="s">
        <v>89</v>
      </c>
      <c r="E78" s="131">
        <v>36544</v>
      </c>
      <c r="F78" s="132" t="s">
        <v>37</v>
      </c>
      <c r="G78" s="106" t="s">
        <v>38</v>
      </c>
      <c r="H78" s="133">
        <v>7.69</v>
      </c>
      <c r="I78" s="133"/>
      <c r="J78" s="133">
        <v>9.5</v>
      </c>
      <c r="K78" s="133">
        <v>7.3</v>
      </c>
      <c r="L78" s="133">
        <v>8.6199999999999992</v>
      </c>
      <c r="M78" s="133">
        <v>7.72</v>
      </c>
      <c r="N78" s="133">
        <v>3.28</v>
      </c>
      <c r="O78" s="135" t="s">
        <v>39</v>
      </c>
      <c r="P78" s="135" t="s">
        <v>39</v>
      </c>
      <c r="Q78" s="135" t="s">
        <v>39</v>
      </c>
      <c r="R78" s="135" t="s">
        <v>39</v>
      </c>
      <c r="S78" s="135" t="s">
        <v>40</v>
      </c>
      <c r="T78" s="27"/>
      <c r="U78" s="67" t="s">
        <v>41</v>
      </c>
      <c r="W78" s="111">
        <v>0</v>
      </c>
      <c r="X78" s="111"/>
      <c r="Y78" s="112"/>
      <c r="Z78" s="100">
        <v>3.28</v>
      </c>
      <c r="AA78" s="113">
        <v>0</v>
      </c>
    </row>
    <row r="79" spans="1:27" s="100" customFormat="1" ht="20.25" customHeight="1" x14ac:dyDescent="0.25">
      <c r="A79" s="26">
        <v>44</v>
      </c>
      <c r="B79" s="222">
        <v>24207104155</v>
      </c>
      <c r="C79" s="129" t="s">
        <v>517</v>
      </c>
      <c r="D79" s="130" t="s">
        <v>85</v>
      </c>
      <c r="E79" s="131">
        <v>36611</v>
      </c>
      <c r="F79" s="132" t="s">
        <v>37</v>
      </c>
      <c r="G79" s="106" t="s">
        <v>38</v>
      </c>
      <c r="H79" s="133">
        <v>7.1</v>
      </c>
      <c r="I79" s="133"/>
      <c r="J79" s="133">
        <v>9.1</v>
      </c>
      <c r="K79" s="133">
        <v>7.4</v>
      </c>
      <c r="L79" s="133">
        <v>8.42</v>
      </c>
      <c r="M79" s="133">
        <v>7.14</v>
      </c>
      <c r="N79" s="133">
        <v>2.94</v>
      </c>
      <c r="O79" s="135" t="s">
        <v>39</v>
      </c>
      <c r="P79" s="135" t="s">
        <v>39</v>
      </c>
      <c r="Q79" s="135" t="s">
        <v>39</v>
      </c>
      <c r="R79" s="135" t="s">
        <v>39</v>
      </c>
      <c r="S79" s="135" t="s">
        <v>40</v>
      </c>
      <c r="T79" s="27"/>
      <c r="U79" s="67" t="s">
        <v>41</v>
      </c>
      <c r="W79" s="111">
        <v>0</v>
      </c>
      <c r="X79" s="111"/>
      <c r="Y79" s="112"/>
      <c r="Z79" s="100">
        <v>2.94</v>
      </c>
      <c r="AA79" s="113">
        <v>0</v>
      </c>
    </row>
    <row r="80" spans="1:27" s="100" customFormat="1" ht="20.25" customHeight="1" x14ac:dyDescent="0.25">
      <c r="A80" s="26">
        <v>45</v>
      </c>
      <c r="B80" s="222">
        <v>24207102371</v>
      </c>
      <c r="C80" s="129" t="s">
        <v>278</v>
      </c>
      <c r="D80" s="130" t="s">
        <v>258</v>
      </c>
      <c r="E80" s="131">
        <v>36646</v>
      </c>
      <c r="F80" s="132" t="s">
        <v>37</v>
      </c>
      <c r="G80" s="106" t="s">
        <v>38</v>
      </c>
      <c r="H80" s="133">
        <v>7.15</v>
      </c>
      <c r="I80" s="133"/>
      <c r="J80" s="133">
        <v>8.3000000000000007</v>
      </c>
      <c r="K80" s="133">
        <v>6.8</v>
      </c>
      <c r="L80" s="133">
        <v>7.7</v>
      </c>
      <c r="M80" s="133">
        <v>7.17</v>
      </c>
      <c r="N80" s="133">
        <v>2.97</v>
      </c>
      <c r="O80" s="135" t="s">
        <v>39</v>
      </c>
      <c r="P80" s="135" t="s">
        <v>39</v>
      </c>
      <c r="Q80" s="135" t="s">
        <v>39</v>
      </c>
      <c r="R80" s="135" t="s">
        <v>39</v>
      </c>
      <c r="S80" s="135" t="s">
        <v>110</v>
      </c>
      <c r="T80" s="27"/>
      <c r="U80" s="67" t="s">
        <v>41</v>
      </c>
      <c r="W80" s="111">
        <v>0</v>
      </c>
      <c r="X80" s="111"/>
      <c r="Y80" s="112"/>
      <c r="Z80" s="100">
        <v>2.97</v>
      </c>
      <c r="AA80" s="113">
        <v>0</v>
      </c>
    </row>
    <row r="81" spans="1:27" s="100" customFormat="1" ht="20.25" customHeight="1" x14ac:dyDescent="0.25">
      <c r="A81" s="26">
        <v>46</v>
      </c>
      <c r="B81" s="222">
        <v>24217108180</v>
      </c>
      <c r="C81" s="129" t="s">
        <v>418</v>
      </c>
      <c r="D81" s="130" t="s">
        <v>133</v>
      </c>
      <c r="E81" s="131">
        <v>36771</v>
      </c>
      <c r="F81" s="132" t="s">
        <v>355</v>
      </c>
      <c r="G81" s="106" t="s">
        <v>50</v>
      </c>
      <c r="H81" s="133">
        <v>6.94</v>
      </c>
      <c r="I81" s="133"/>
      <c r="J81" s="133">
        <v>7.7</v>
      </c>
      <c r="K81" s="133">
        <v>7.6</v>
      </c>
      <c r="L81" s="133">
        <v>7.66</v>
      </c>
      <c r="M81" s="133">
        <v>6.96</v>
      </c>
      <c r="N81" s="133">
        <v>2.84</v>
      </c>
      <c r="O81" s="135">
        <v>0</v>
      </c>
      <c r="P81" s="135" t="s">
        <v>39</v>
      </c>
      <c r="Q81" s="135" t="s">
        <v>39</v>
      </c>
      <c r="R81" s="135" t="s">
        <v>39</v>
      </c>
      <c r="S81" s="135" t="s">
        <v>45</v>
      </c>
      <c r="T81" s="27"/>
      <c r="U81" s="67" t="s">
        <v>96</v>
      </c>
      <c r="W81" s="111">
        <v>0</v>
      </c>
      <c r="X81" s="111"/>
      <c r="Y81" s="112"/>
      <c r="Z81" s="100">
        <v>2.84</v>
      </c>
      <c r="AA81" s="113">
        <v>0</v>
      </c>
    </row>
    <row r="82" spans="1:27" s="100" customFormat="1" ht="20.25" customHeight="1" x14ac:dyDescent="0.25">
      <c r="A82" s="26">
        <v>47</v>
      </c>
      <c r="B82" s="222">
        <v>24207102336</v>
      </c>
      <c r="C82" s="129" t="s">
        <v>278</v>
      </c>
      <c r="D82" s="130" t="s">
        <v>62</v>
      </c>
      <c r="E82" s="131">
        <v>36646</v>
      </c>
      <c r="F82" s="132" t="s">
        <v>37</v>
      </c>
      <c r="G82" s="106" t="s">
        <v>38</v>
      </c>
      <c r="H82" s="133">
        <v>7.44</v>
      </c>
      <c r="I82" s="133"/>
      <c r="J82" s="133">
        <v>9.4</v>
      </c>
      <c r="K82" s="133">
        <v>7.5</v>
      </c>
      <c r="L82" s="133">
        <v>8.64</v>
      </c>
      <c r="M82" s="133">
        <v>7.48</v>
      </c>
      <c r="N82" s="133">
        <v>3.16</v>
      </c>
      <c r="O82" s="135" t="s">
        <v>39</v>
      </c>
      <c r="P82" s="135" t="s">
        <v>39</v>
      </c>
      <c r="Q82" s="135" t="s">
        <v>39</v>
      </c>
      <c r="R82" s="135" t="s">
        <v>39</v>
      </c>
      <c r="S82" s="135" t="s">
        <v>40</v>
      </c>
      <c r="T82" s="27"/>
      <c r="U82" s="67" t="s">
        <v>41</v>
      </c>
      <c r="W82" s="111">
        <v>0</v>
      </c>
      <c r="X82" s="111"/>
      <c r="Y82" s="112"/>
      <c r="Z82" s="100">
        <v>3.16</v>
      </c>
      <c r="AA82" s="113">
        <v>0</v>
      </c>
    </row>
    <row r="83" spans="1:27" s="100" customFormat="1" ht="20.25" customHeight="1" x14ac:dyDescent="0.25">
      <c r="A83" s="26">
        <v>48</v>
      </c>
      <c r="B83" s="222">
        <v>24207212467</v>
      </c>
      <c r="C83" s="129" t="s">
        <v>513</v>
      </c>
      <c r="D83" s="130" t="s">
        <v>126</v>
      </c>
      <c r="E83" s="131">
        <v>36876</v>
      </c>
      <c r="F83" s="132" t="s">
        <v>44</v>
      </c>
      <c r="G83" s="106" t="s">
        <v>38</v>
      </c>
      <c r="H83" s="133">
        <v>7.59</v>
      </c>
      <c r="I83" s="133"/>
      <c r="J83" s="133">
        <v>8.5</v>
      </c>
      <c r="K83" s="133">
        <v>5.8</v>
      </c>
      <c r="L83" s="133">
        <v>7.42</v>
      </c>
      <c r="M83" s="133">
        <v>7.58</v>
      </c>
      <c r="N83" s="133">
        <v>3.22</v>
      </c>
      <c r="O83" s="135" t="s">
        <v>39</v>
      </c>
      <c r="P83" s="135" t="s">
        <v>39</v>
      </c>
      <c r="Q83" s="135">
        <v>0</v>
      </c>
      <c r="R83" s="135" t="s">
        <v>39</v>
      </c>
      <c r="S83" s="135" t="s">
        <v>40</v>
      </c>
      <c r="T83" s="27"/>
      <c r="U83" s="67" t="s">
        <v>96</v>
      </c>
      <c r="W83" s="111">
        <v>1</v>
      </c>
      <c r="X83" s="111"/>
      <c r="Y83" s="112"/>
      <c r="Z83" s="100">
        <v>3.22</v>
      </c>
      <c r="AA83" s="113">
        <v>0</v>
      </c>
    </row>
    <row r="84" spans="1:27" s="100" customFormat="1" ht="20.25" customHeight="1" x14ac:dyDescent="0.25">
      <c r="A84" s="26">
        <v>49</v>
      </c>
      <c r="B84" s="222">
        <v>24207108500</v>
      </c>
      <c r="C84" s="129" t="s">
        <v>199</v>
      </c>
      <c r="D84" s="130" t="s">
        <v>140</v>
      </c>
      <c r="E84" s="131">
        <v>36742</v>
      </c>
      <c r="F84" s="132" t="s">
        <v>355</v>
      </c>
      <c r="G84" s="106" t="s">
        <v>38</v>
      </c>
      <c r="H84" s="133">
        <v>7.82</v>
      </c>
      <c r="I84" s="133"/>
      <c r="J84" s="133">
        <v>9.6999999999999993</v>
      </c>
      <c r="K84" s="133">
        <v>8.6999999999999993</v>
      </c>
      <c r="L84" s="133">
        <v>9.3000000000000007</v>
      </c>
      <c r="M84" s="133">
        <v>7.88</v>
      </c>
      <c r="N84" s="133">
        <v>3.38</v>
      </c>
      <c r="O84" s="135" t="s">
        <v>39</v>
      </c>
      <c r="P84" s="135" t="s">
        <v>39</v>
      </c>
      <c r="Q84" s="135" t="s">
        <v>39</v>
      </c>
      <c r="R84" s="135" t="s">
        <v>39</v>
      </c>
      <c r="S84" s="135" t="s">
        <v>40</v>
      </c>
      <c r="T84" s="27"/>
      <c r="U84" s="67" t="s">
        <v>41</v>
      </c>
      <c r="W84" s="111">
        <v>0</v>
      </c>
      <c r="X84" s="111"/>
      <c r="Y84" s="112"/>
      <c r="Z84" s="100">
        <v>3.38</v>
      </c>
      <c r="AA84" s="113">
        <v>0</v>
      </c>
    </row>
    <row r="85" spans="1:27" s="100" customFormat="1" ht="20.25" customHeight="1" x14ac:dyDescent="0.25">
      <c r="A85" s="26">
        <v>50</v>
      </c>
      <c r="B85" s="222">
        <v>2120717009</v>
      </c>
      <c r="C85" s="129" t="s">
        <v>529</v>
      </c>
      <c r="D85" s="130" t="s">
        <v>62</v>
      </c>
      <c r="E85" s="131">
        <v>35761</v>
      </c>
      <c r="F85" s="132" t="s">
        <v>44</v>
      </c>
      <c r="G85" s="106" t="s">
        <v>38</v>
      </c>
      <c r="H85" s="133">
        <v>6.73</v>
      </c>
      <c r="I85" s="133"/>
      <c r="J85" s="133">
        <v>7.8</v>
      </c>
      <c r="K85" s="133">
        <v>6.6</v>
      </c>
      <c r="L85" s="133">
        <v>7.32</v>
      </c>
      <c r="M85" s="133">
        <v>6.75</v>
      </c>
      <c r="N85" s="133">
        <v>2.68</v>
      </c>
      <c r="O85" s="135" t="s">
        <v>39</v>
      </c>
      <c r="P85" s="135" t="s">
        <v>39</v>
      </c>
      <c r="Q85" s="135" t="s">
        <v>39</v>
      </c>
      <c r="R85" s="135" t="s">
        <v>39</v>
      </c>
      <c r="S85" s="135" t="s">
        <v>173</v>
      </c>
      <c r="T85" s="27"/>
      <c r="U85" s="67" t="s">
        <v>41</v>
      </c>
      <c r="W85" s="111">
        <v>0</v>
      </c>
      <c r="X85" s="111"/>
      <c r="Y85" s="112"/>
      <c r="Z85" s="100">
        <v>2.68</v>
      </c>
      <c r="AA85" s="113">
        <v>0</v>
      </c>
    </row>
    <row r="86" spans="1:27" s="100" customFormat="1" ht="20.25" customHeight="1" x14ac:dyDescent="0.25">
      <c r="A86" s="26">
        <v>51</v>
      </c>
      <c r="B86" s="222">
        <v>24207201365</v>
      </c>
      <c r="C86" s="129" t="s">
        <v>512</v>
      </c>
      <c r="D86" s="130" t="s">
        <v>165</v>
      </c>
      <c r="E86" s="131">
        <v>36800</v>
      </c>
      <c r="F86" s="132" t="s">
        <v>73</v>
      </c>
      <c r="G86" s="106" t="s">
        <v>38</v>
      </c>
      <c r="H86" s="133">
        <v>7.12</v>
      </c>
      <c r="I86" s="133"/>
      <c r="J86" s="133">
        <v>8.8000000000000007</v>
      </c>
      <c r="K86" s="133">
        <v>8</v>
      </c>
      <c r="L86" s="133">
        <v>8.48</v>
      </c>
      <c r="M86" s="133">
        <v>7.17</v>
      </c>
      <c r="N86" s="133">
        <v>2.98</v>
      </c>
      <c r="O86" s="135" t="s">
        <v>39</v>
      </c>
      <c r="P86" s="135" t="s">
        <v>39</v>
      </c>
      <c r="Q86" s="135" t="s">
        <v>39</v>
      </c>
      <c r="R86" s="135" t="s">
        <v>39</v>
      </c>
      <c r="S86" s="135" t="s">
        <v>40</v>
      </c>
      <c r="T86" s="27"/>
      <c r="U86" s="67" t="s">
        <v>41</v>
      </c>
      <c r="W86" s="111">
        <v>0</v>
      </c>
      <c r="X86" s="111"/>
      <c r="Y86" s="112"/>
      <c r="Z86" s="100">
        <v>2.98</v>
      </c>
      <c r="AA86" s="113">
        <v>0</v>
      </c>
    </row>
    <row r="87" spans="1:27" s="100" customFormat="1" ht="20.25" customHeight="1" x14ac:dyDescent="0.25">
      <c r="A87" s="26">
        <v>52</v>
      </c>
      <c r="B87" s="222">
        <v>24207100592</v>
      </c>
      <c r="C87" s="129" t="s">
        <v>534</v>
      </c>
      <c r="D87" s="130" t="s">
        <v>77</v>
      </c>
      <c r="E87" s="131">
        <v>36585</v>
      </c>
      <c r="F87" s="132" t="s">
        <v>349</v>
      </c>
      <c r="G87" s="106" t="s">
        <v>38</v>
      </c>
      <c r="H87" s="133">
        <v>6.84</v>
      </c>
      <c r="I87" s="133"/>
      <c r="J87" s="133">
        <v>8.9</v>
      </c>
      <c r="K87" s="133">
        <v>7</v>
      </c>
      <c r="L87" s="133">
        <v>8.14</v>
      </c>
      <c r="M87" s="133">
        <v>6.89</v>
      </c>
      <c r="N87" s="133">
        <v>2.77</v>
      </c>
      <c r="O87" s="135" t="s">
        <v>39</v>
      </c>
      <c r="P87" s="135" t="s">
        <v>39</v>
      </c>
      <c r="Q87" s="135" t="s">
        <v>39</v>
      </c>
      <c r="R87" s="135" t="s">
        <v>39</v>
      </c>
      <c r="S87" s="135" t="s">
        <v>40</v>
      </c>
      <c r="T87" s="27"/>
      <c r="U87" s="67" t="s">
        <v>41</v>
      </c>
      <c r="W87" s="111">
        <v>0</v>
      </c>
      <c r="X87" s="111"/>
      <c r="Y87" s="112"/>
      <c r="Z87" s="100">
        <v>2.77</v>
      </c>
      <c r="AA87" s="113">
        <v>0</v>
      </c>
    </row>
    <row r="88" spans="1:27" s="100" customFormat="1" ht="20.25" customHeight="1" x14ac:dyDescent="0.25">
      <c r="A88" s="26">
        <v>53</v>
      </c>
      <c r="B88" s="222">
        <v>24207100591</v>
      </c>
      <c r="C88" s="129" t="s">
        <v>421</v>
      </c>
      <c r="D88" s="130" t="s">
        <v>247</v>
      </c>
      <c r="E88" s="131">
        <v>36843</v>
      </c>
      <c r="F88" s="132" t="s">
        <v>349</v>
      </c>
      <c r="G88" s="106" t="s">
        <v>38</v>
      </c>
      <c r="H88" s="133">
        <v>7.73</v>
      </c>
      <c r="I88" s="133"/>
      <c r="J88" s="133">
        <v>9.5</v>
      </c>
      <c r="K88" s="133">
        <v>7.4</v>
      </c>
      <c r="L88" s="133">
        <v>8.66</v>
      </c>
      <c r="M88" s="133">
        <v>7.76</v>
      </c>
      <c r="N88" s="133">
        <v>3.31</v>
      </c>
      <c r="O88" s="135" t="s">
        <v>39</v>
      </c>
      <c r="P88" s="135" t="s">
        <v>39</v>
      </c>
      <c r="Q88" s="135" t="s">
        <v>39</v>
      </c>
      <c r="R88" s="135" t="s">
        <v>39</v>
      </c>
      <c r="S88" s="135" t="s">
        <v>40</v>
      </c>
      <c r="T88" s="27"/>
      <c r="U88" s="67" t="s">
        <v>41</v>
      </c>
      <c r="W88" s="111">
        <v>0</v>
      </c>
      <c r="X88" s="111"/>
      <c r="Y88" s="112"/>
      <c r="Z88" s="100">
        <v>3.31</v>
      </c>
      <c r="AA88" s="113">
        <v>0</v>
      </c>
    </row>
    <row r="89" spans="1:27" s="100" customFormat="1" ht="20.25" customHeight="1" x14ac:dyDescent="0.25">
      <c r="A89" s="26">
        <v>54</v>
      </c>
      <c r="B89" s="222">
        <v>24205203662</v>
      </c>
      <c r="C89" s="129" t="s">
        <v>533</v>
      </c>
      <c r="D89" s="130" t="s">
        <v>133</v>
      </c>
      <c r="E89" s="131">
        <v>36807</v>
      </c>
      <c r="F89" s="132" t="s">
        <v>44</v>
      </c>
      <c r="G89" s="106" t="s">
        <v>38</v>
      </c>
      <c r="H89" s="133">
        <v>7.04</v>
      </c>
      <c r="I89" s="133"/>
      <c r="J89" s="133">
        <v>9.1</v>
      </c>
      <c r="K89" s="133">
        <v>7.8</v>
      </c>
      <c r="L89" s="133">
        <v>8.58</v>
      </c>
      <c r="M89" s="133">
        <v>7.1</v>
      </c>
      <c r="N89" s="133">
        <v>2.91</v>
      </c>
      <c r="O89" s="135" t="s">
        <v>39</v>
      </c>
      <c r="P89" s="135" t="s">
        <v>39</v>
      </c>
      <c r="Q89" s="135" t="s">
        <v>39</v>
      </c>
      <c r="R89" s="135" t="s">
        <v>39</v>
      </c>
      <c r="S89" s="135" t="s">
        <v>40</v>
      </c>
      <c r="T89" s="27"/>
      <c r="U89" s="67" t="s">
        <v>41</v>
      </c>
      <c r="W89" s="111">
        <v>0</v>
      </c>
      <c r="X89" s="111"/>
      <c r="Y89" s="112"/>
      <c r="Z89" s="100">
        <v>2.91</v>
      </c>
      <c r="AA89" s="113">
        <v>0</v>
      </c>
    </row>
    <row r="90" spans="1:27" s="100" customFormat="1" ht="20.25" customHeight="1" x14ac:dyDescent="0.25">
      <c r="A90" s="26">
        <v>55</v>
      </c>
      <c r="B90" s="222">
        <v>24207214982</v>
      </c>
      <c r="C90" s="129" t="s">
        <v>538</v>
      </c>
      <c r="D90" s="130" t="s">
        <v>91</v>
      </c>
      <c r="E90" s="131">
        <v>36644</v>
      </c>
      <c r="F90" s="132" t="s">
        <v>191</v>
      </c>
      <c r="G90" s="106" t="s">
        <v>38</v>
      </c>
      <c r="H90" s="133">
        <v>7.18</v>
      </c>
      <c r="I90" s="133"/>
      <c r="J90" s="133">
        <v>9.1</v>
      </c>
      <c r="K90" s="133">
        <v>8.3000000000000007</v>
      </c>
      <c r="L90" s="133">
        <v>8.7799999999999994</v>
      </c>
      <c r="M90" s="133">
        <v>7.24</v>
      </c>
      <c r="N90" s="133">
        <v>3</v>
      </c>
      <c r="O90" s="135" t="s">
        <v>39</v>
      </c>
      <c r="P90" s="135" t="s">
        <v>39</v>
      </c>
      <c r="Q90" s="135" t="s">
        <v>39</v>
      </c>
      <c r="R90" s="135" t="s">
        <v>39</v>
      </c>
      <c r="S90" s="135" t="s">
        <v>40</v>
      </c>
      <c r="T90" s="27"/>
      <c r="U90" s="67" t="s">
        <v>41</v>
      </c>
      <c r="W90" s="111">
        <v>0</v>
      </c>
      <c r="X90" s="111"/>
      <c r="Y90" s="112"/>
      <c r="Z90" s="100">
        <v>3</v>
      </c>
      <c r="AA90" s="113">
        <v>0</v>
      </c>
    </row>
    <row r="91" spans="1:27" s="100" customFormat="1" ht="20.25" customHeight="1" x14ac:dyDescent="0.25">
      <c r="A91" s="26">
        <v>56</v>
      </c>
      <c r="B91" s="222">
        <v>24207107606</v>
      </c>
      <c r="C91" s="129" t="s">
        <v>117</v>
      </c>
      <c r="D91" s="130" t="s">
        <v>118</v>
      </c>
      <c r="E91" s="131">
        <v>36720</v>
      </c>
      <c r="F91" s="132" t="s">
        <v>81</v>
      </c>
      <c r="G91" s="106" t="s">
        <v>38</v>
      </c>
      <c r="H91" s="133">
        <v>7.92</v>
      </c>
      <c r="I91" s="133"/>
      <c r="J91" s="133">
        <v>9</v>
      </c>
      <c r="K91" s="133">
        <v>8.9</v>
      </c>
      <c r="L91" s="133">
        <v>8.9600000000000009</v>
      </c>
      <c r="M91" s="133">
        <v>7.95</v>
      </c>
      <c r="N91" s="133">
        <v>3.4</v>
      </c>
      <c r="O91" s="135" t="s">
        <v>39</v>
      </c>
      <c r="P91" s="135">
        <v>0</v>
      </c>
      <c r="Q91" s="135" t="s">
        <v>39</v>
      </c>
      <c r="R91" s="135" t="s">
        <v>39</v>
      </c>
      <c r="S91" s="135" t="s">
        <v>40</v>
      </c>
      <c r="T91" s="27"/>
      <c r="U91" s="67" t="s">
        <v>96</v>
      </c>
      <c r="W91" s="111">
        <v>0</v>
      </c>
      <c r="X91" s="111"/>
      <c r="Y91" s="112"/>
      <c r="Z91" s="100">
        <v>3.4</v>
      </c>
      <c r="AA91" s="113">
        <v>0</v>
      </c>
    </row>
    <row r="92" spans="1:27" s="100" customFormat="1" ht="20.25" customHeight="1" x14ac:dyDescent="0.25">
      <c r="A92" s="26">
        <v>57</v>
      </c>
      <c r="B92" s="222">
        <v>24207115155</v>
      </c>
      <c r="C92" s="129" t="s">
        <v>505</v>
      </c>
      <c r="D92" s="130" t="s">
        <v>103</v>
      </c>
      <c r="E92" s="131">
        <v>36807</v>
      </c>
      <c r="F92" s="132" t="s">
        <v>191</v>
      </c>
      <c r="G92" s="106" t="s">
        <v>38</v>
      </c>
      <c r="H92" s="133">
        <v>7.58</v>
      </c>
      <c r="I92" s="133"/>
      <c r="J92" s="133">
        <v>9.1</v>
      </c>
      <c r="K92" s="133">
        <v>8</v>
      </c>
      <c r="L92" s="133">
        <v>8.66</v>
      </c>
      <c r="M92" s="133">
        <v>7.62</v>
      </c>
      <c r="N92" s="133">
        <v>3.21</v>
      </c>
      <c r="O92" s="135" t="s">
        <v>39</v>
      </c>
      <c r="P92" s="135" t="s">
        <v>39</v>
      </c>
      <c r="Q92" s="135" t="s">
        <v>39</v>
      </c>
      <c r="R92" s="135" t="s">
        <v>39</v>
      </c>
      <c r="S92" s="135" t="s">
        <v>40</v>
      </c>
      <c r="T92" s="27"/>
      <c r="U92" s="67" t="s">
        <v>41</v>
      </c>
      <c r="W92" s="111">
        <v>0</v>
      </c>
      <c r="X92" s="111"/>
      <c r="Y92" s="112"/>
      <c r="Z92" s="100">
        <v>3.21</v>
      </c>
      <c r="AA92" s="113">
        <v>0</v>
      </c>
    </row>
    <row r="93" spans="1:27" s="100" customFormat="1" ht="20.25" customHeight="1" x14ac:dyDescent="0.25">
      <c r="A93" s="26">
        <v>58</v>
      </c>
      <c r="B93" s="222">
        <v>24202415470</v>
      </c>
      <c r="C93" s="129" t="s">
        <v>511</v>
      </c>
      <c r="D93" s="130" t="s">
        <v>118</v>
      </c>
      <c r="E93" s="131">
        <v>36657</v>
      </c>
      <c r="F93" s="132" t="s">
        <v>44</v>
      </c>
      <c r="G93" s="106" t="s">
        <v>38</v>
      </c>
      <c r="H93" s="133">
        <v>7.12</v>
      </c>
      <c r="I93" s="133"/>
      <c r="J93" s="133">
        <v>8.6999999999999993</v>
      </c>
      <c r="K93" s="133">
        <v>8</v>
      </c>
      <c r="L93" s="133">
        <v>8.42</v>
      </c>
      <c r="M93" s="133">
        <v>7.16</v>
      </c>
      <c r="N93" s="133">
        <v>2.95</v>
      </c>
      <c r="O93" s="135" t="s">
        <v>39</v>
      </c>
      <c r="P93" s="135" t="s">
        <v>39</v>
      </c>
      <c r="Q93" s="135" t="s">
        <v>39</v>
      </c>
      <c r="R93" s="135" t="s">
        <v>39</v>
      </c>
      <c r="S93" s="135" t="s">
        <v>40</v>
      </c>
      <c r="T93" s="27"/>
      <c r="U93" s="67" t="s">
        <v>41</v>
      </c>
      <c r="W93" s="111">
        <v>0</v>
      </c>
      <c r="X93" s="111"/>
      <c r="Y93" s="112"/>
      <c r="Z93" s="100">
        <v>2.95</v>
      </c>
      <c r="AA93" s="113">
        <v>0</v>
      </c>
    </row>
    <row r="94" spans="1:27" s="100" customFormat="1" ht="20.25" customHeight="1" x14ac:dyDescent="0.25">
      <c r="A94" s="26">
        <v>59</v>
      </c>
      <c r="B94" s="222">
        <v>24217102241</v>
      </c>
      <c r="C94" s="129" t="s">
        <v>64</v>
      </c>
      <c r="D94" s="130" t="s">
        <v>353</v>
      </c>
      <c r="E94" s="131">
        <v>36682</v>
      </c>
      <c r="F94" s="132" t="s">
        <v>54</v>
      </c>
      <c r="G94" s="106" t="s">
        <v>38</v>
      </c>
      <c r="H94" s="133">
        <v>6.94</v>
      </c>
      <c r="I94" s="133"/>
      <c r="J94" s="133">
        <v>9.3000000000000007</v>
      </c>
      <c r="K94" s="133">
        <v>7.6</v>
      </c>
      <c r="L94" s="133">
        <v>8.6199999999999992</v>
      </c>
      <c r="M94" s="133">
        <v>7</v>
      </c>
      <c r="N94" s="133">
        <v>2.85</v>
      </c>
      <c r="O94" s="135" t="s">
        <v>39</v>
      </c>
      <c r="P94" s="135" t="s">
        <v>39</v>
      </c>
      <c r="Q94" s="135" t="s">
        <v>39</v>
      </c>
      <c r="R94" s="135" t="s">
        <v>39</v>
      </c>
      <c r="S94" s="135" t="s">
        <v>40</v>
      </c>
      <c r="T94" s="27"/>
      <c r="U94" s="67" t="s">
        <v>41</v>
      </c>
      <c r="W94" s="111">
        <v>0</v>
      </c>
      <c r="X94" s="111"/>
      <c r="Y94" s="112"/>
      <c r="Z94" s="100">
        <v>2.85</v>
      </c>
      <c r="AA94" s="113">
        <v>0</v>
      </c>
    </row>
    <row r="95" spans="1:27" s="100" customFormat="1" ht="20.25" customHeight="1" x14ac:dyDescent="0.25">
      <c r="A95" s="26">
        <v>60</v>
      </c>
      <c r="B95" s="222">
        <v>24207100728</v>
      </c>
      <c r="C95" s="129" t="s">
        <v>47</v>
      </c>
      <c r="D95" s="130" t="s">
        <v>46</v>
      </c>
      <c r="E95" s="131">
        <v>36782</v>
      </c>
      <c r="F95" s="132" t="s">
        <v>73</v>
      </c>
      <c r="G95" s="106" t="s">
        <v>38</v>
      </c>
      <c r="H95" s="133">
        <v>7.84</v>
      </c>
      <c r="I95" s="133"/>
      <c r="J95" s="133">
        <v>8.6999999999999993</v>
      </c>
      <c r="K95" s="133">
        <v>7.5</v>
      </c>
      <c r="L95" s="133">
        <v>8.2200000000000006</v>
      </c>
      <c r="M95" s="133">
        <v>7.85</v>
      </c>
      <c r="N95" s="133">
        <v>3.36</v>
      </c>
      <c r="O95" s="135" t="s">
        <v>39</v>
      </c>
      <c r="P95" s="135" t="s">
        <v>39</v>
      </c>
      <c r="Q95" s="135" t="s">
        <v>39</v>
      </c>
      <c r="R95" s="135" t="s">
        <v>39</v>
      </c>
      <c r="S95" s="135" t="s">
        <v>40</v>
      </c>
      <c r="T95" s="27"/>
      <c r="U95" s="67" t="s">
        <v>41</v>
      </c>
      <c r="W95" s="111">
        <v>0</v>
      </c>
      <c r="X95" s="111"/>
      <c r="Y95" s="112"/>
      <c r="Z95" s="100">
        <v>3.36</v>
      </c>
      <c r="AA95" s="113">
        <v>0</v>
      </c>
    </row>
    <row r="96" spans="1:27" s="100" customFormat="1" ht="20.25" customHeight="1" x14ac:dyDescent="0.25">
      <c r="A96" s="26">
        <v>61</v>
      </c>
      <c r="B96" s="222">
        <v>24207115713</v>
      </c>
      <c r="C96" s="129" t="s">
        <v>78</v>
      </c>
      <c r="D96" s="130" t="s">
        <v>113</v>
      </c>
      <c r="E96" s="131">
        <v>36661</v>
      </c>
      <c r="F96" s="132" t="s">
        <v>44</v>
      </c>
      <c r="G96" s="106" t="s">
        <v>38</v>
      </c>
      <c r="H96" s="133">
        <v>6.81</v>
      </c>
      <c r="I96" s="133"/>
      <c r="J96" s="133">
        <v>7.2</v>
      </c>
      <c r="K96" s="133">
        <v>7.2</v>
      </c>
      <c r="L96" s="133">
        <v>7.2</v>
      </c>
      <c r="M96" s="133">
        <v>6.83</v>
      </c>
      <c r="N96" s="133">
        <v>2.75</v>
      </c>
      <c r="O96" s="135" t="s">
        <v>39</v>
      </c>
      <c r="P96" s="135" t="s">
        <v>39</v>
      </c>
      <c r="Q96" s="135" t="s">
        <v>39</v>
      </c>
      <c r="R96" s="135" t="s">
        <v>39</v>
      </c>
      <c r="S96" s="135" t="s">
        <v>40</v>
      </c>
      <c r="T96" s="27"/>
      <c r="U96" s="67" t="s">
        <v>41</v>
      </c>
      <c r="W96" s="111">
        <v>0</v>
      </c>
      <c r="X96" s="111"/>
      <c r="Y96" s="112"/>
      <c r="Z96" s="100">
        <v>2.75</v>
      </c>
      <c r="AA96" s="113">
        <v>0</v>
      </c>
    </row>
    <row r="97" spans="1:27" s="100" customFormat="1" ht="20.25" customHeight="1" x14ac:dyDescent="0.25">
      <c r="A97" s="26">
        <v>62</v>
      </c>
      <c r="B97" s="222">
        <v>24207107009</v>
      </c>
      <c r="C97" s="129" t="s">
        <v>220</v>
      </c>
      <c r="D97" s="130" t="s">
        <v>210</v>
      </c>
      <c r="E97" s="131">
        <v>36718</v>
      </c>
      <c r="F97" s="132" t="s">
        <v>57</v>
      </c>
      <c r="G97" s="106" t="s">
        <v>38</v>
      </c>
      <c r="H97" s="133">
        <v>7.49</v>
      </c>
      <c r="I97" s="133"/>
      <c r="J97" s="133">
        <v>9.1</v>
      </c>
      <c r="K97" s="133">
        <v>8.8000000000000007</v>
      </c>
      <c r="L97" s="133">
        <v>8.98</v>
      </c>
      <c r="M97" s="133">
        <v>7.54</v>
      </c>
      <c r="N97" s="133">
        <v>3.14</v>
      </c>
      <c r="O97" s="135" t="s">
        <v>39</v>
      </c>
      <c r="P97" s="135" t="s">
        <v>39</v>
      </c>
      <c r="Q97" s="135" t="s">
        <v>39</v>
      </c>
      <c r="R97" s="135" t="s">
        <v>39</v>
      </c>
      <c r="S97" s="135" t="s">
        <v>40</v>
      </c>
      <c r="T97" s="27"/>
      <c r="U97" s="67" t="s">
        <v>41</v>
      </c>
      <c r="W97" s="111">
        <v>0</v>
      </c>
      <c r="X97" s="111"/>
      <c r="Y97" s="112"/>
      <c r="Z97" s="100">
        <v>3.14</v>
      </c>
      <c r="AA97" s="113">
        <v>0</v>
      </c>
    </row>
    <row r="98" spans="1:27" s="100" customFormat="1" ht="20.25" customHeight="1" x14ac:dyDescent="0.25">
      <c r="A98" s="26">
        <v>63</v>
      </c>
      <c r="B98" s="222">
        <v>24207100205</v>
      </c>
      <c r="C98" s="129" t="s">
        <v>318</v>
      </c>
      <c r="D98" s="130" t="s">
        <v>126</v>
      </c>
      <c r="E98" s="131">
        <v>36747</v>
      </c>
      <c r="F98" s="132" t="s">
        <v>54</v>
      </c>
      <c r="G98" s="106" t="s">
        <v>38</v>
      </c>
      <c r="H98" s="133">
        <v>7.11</v>
      </c>
      <c r="I98" s="133"/>
      <c r="J98" s="133">
        <v>8.4</v>
      </c>
      <c r="K98" s="133">
        <v>9.1999999999999993</v>
      </c>
      <c r="L98" s="133">
        <v>8.7200000000000006</v>
      </c>
      <c r="M98" s="133">
        <v>7.17</v>
      </c>
      <c r="N98" s="133">
        <v>2.97</v>
      </c>
      <c r="O98" s="135">
        <v>0</v>
      </c>
      <c r="P98" s="135" t="s">
        <v>39</v>
      </c>
      <c r="Q98" s="135" t="s">
        <v>39</v>
      </c>
      <c r="R98" s="135" t="s">
        <v>39</v>
      </c>
      <c r="S98" s="135" t="s">
        <v>40</v>
      </c>
      <c r="T98" s="27"/>
      <c r="U98" s="67" t="s">
        <v>96</v>
      </c>
      <c r="W98" s="111">
        <v>0</v>
      </c>
      <c r="X98" s="111"/>
      <c r="Y98" s="112"/>
      <c r="Z98" s="100">
        <v>2.97</v>
      </c>
      <c r="AA98" s="113">
        <v>0</v>
      </c>
    </row>
    <row r="99" spans="1:27" s="100" customFormat="1" ht="20.25" customHeight="1" x14ac:dyDescent="0.25">
      <c r="A99" s="26">
        <v>64</v>
      </c>
      <c r="B99" s="222">
        <v>24207102401</v>
      </c>
      <c r="C99" s="129" t="s">
        <v>155</v>
      </c>
      <c r="D99" s="130" t="s">
        <v>99</v>
      </c>
      <c r="E99" s="131">
        <v>36784</v>
      </c>
      <c r="F99" s="132" t="s">
        <v>203</v>
      </c>
      <c r="G99" s="106" t="s">
        <v>38</v>
      </c>
      <c r="H99" s="133">
        <v>6.82</v>
      </c>
      <c r="I99" s="133"/>
      <c r="J99" s="133">
        <v>8.8000000000000007</v>
      </c>
      <c r="K99" s="133">
        <v>8.9</v>
      </c>
      <c r="L99" s="133">
        <v>8.84</v>
      </c>
      <c r="M99" s="133">
        <v>6.9</v>
      </c>
      <c r="N99" s="133">
        <v>2.79</v>
      </c>
      <c r="O99" s="135" t="s">
        <v>39</v>
      </c>
      <c r="P99" s="135" t="s">
        <v>39</v>
      </c>
      <c r="Q99" s="135" t="s">
        <v>39</v>
      </c>
      <c r="R99" s="135" t="s">
        <v>39</v>
      </c>
      <c r="S99" s="135" t="s">
        <v>40</v>
      </c>
      <c r="T99" s="27"/>
      <c r="U99" s="67" t="s">
        <v>41</v>
      </c>
      <c r="W99" s="111">
        <v>0</v>
      </c>
      <c r="X99" s="111"/>
      <c r="Y99" s="112"/>
      <c r="Z99" s="100">
        <v>2.79</v>
      </c>
      <c r="AA99" s="113">
        <v>0</v>
      </c>
    </row>
    <row r="100" spans="1:27" s="100" customFormat="1" ht="20.25" customHeight="1" x14ac:dyDescent="0.25">
      <c r="A100" s="26">
        <v>65</v>
      </c>
      <c r="B100" s="222">
        <v>24207205882</v>
      </c>
      <c r="C100" s="129" t="s">
        <v>260</v>
      </c>
      <c r="D100" s="130" t="s">
        <v>163</v>
      </c>
      <c r="E100" s="131">
        <v>36699</v>
      </c>
      <c r="F100" s="132" t="s">
        <v>81</v>
      </c>
      <c r="G100" s="106" t="s">
        <v>38</v>
      </c>
      <c r="H100" s="133">
        <v>6.87</v>
      </c>
      <c r="I100" s="133"/>
      <c r="J100" s="133">
        <v>9.1</v>
      </c>
      <c r="K100" s="133">
        <v>6.9</v>
      </c>
      <c r="L100" s="133">
        <v>8.2200000000000006</v>
      </c>
      <c r="M100" s="133">
        <v>6.92</v>
      </c>
      <c r="N100" s="133">
        <v>2.79</v>
      </c>
      <c r="O100" s="135" t="s">
        <v>39</v>
      </c>
      <c r="P100" s="135">
        <v>0</v>
      </c>
      <c r="Q100" s="135" t="s">
        <v>39</v>
      </c>
      <c r="R100" s="135" t="s">
        <v>39</v>
      </c>
      <c r="S100" s="135" t="s">
        <v>40</v>
      </c>
      <c r="T100" s="27"/>
      <c r="U100" s="67" t="s">
        <v>96</v>
      </c>
      <c r="W100" s="111">
        <v>0</v>
      </c>
      <c r="X100" s="111"/>
      <c r="Y100" s="112"/>
      <c r="Z100" s="100">
        <v>2.79</v>
      </c>
      <c r="AA100" s="113">
        <v>0</v>
      </c>
    </row>
    <row r="101" spans="1:27" s="100" customFormat="1" ht="20.25" customHeight="1" x14ac:dyDescent="0.25">
      <c r="A101" s="26">
        <v>66</v>
      </c>
      <c r="B101" s="222">
        <v>24207104312</v>
      </c>
      <c r="C101" s="129" t="s">
        <v>526</v>
      </c>
      <c r="D101" s="130" t="s">
        <v>157</v>
      </c>
      <c r="E101" s="131">
        <v>36554</v>
      </c>
      <c r="F101" s="132" t="s">
        <v>203</v>
      </c>
      <c r="G101" s="106" t="s">
        <v>38</v>
      </c>
      <c r="H101" s="133">
        <v>6.99</v>
      </c>
      <c r="I101" s="133"/>
      <c r="J101" s="133">
        <v>9.1</v>
      </c>
      <c r="K101" s="133">
        <v>7.5</v>
      </c>
      <c r="L101" s="133">
        <v>8.4600000000000009</v>
      </c>
      <c r="M101" s="133">
        <v>7.04</v>
      </c>
      <c r="N101" s="133">
        <v>2.87</v>
      </c>
      <c r="O101" s="135" t="s">
        <v>39</v>
      </c>
      <c r="P101" s="135" t="s">
        <v>39</v>
      </c>
      <c r="Q101" s="135" t="s">
        <v>39</v>
      </c>
      <c r="R101" s="135" t="s">
        <v>39</v>
      </c>
      <c r="S101" s="135" t="s">
        <v>40</v>
      </c>
      <c r="T101" s="27"/>
      <c r="U101" s="67" t="s">
        <v>41</v>
      </c>
      <c r="W101" s="111">
        <v>0</v>
      </c>
      <c r="X101" s="111"/>
      <c r="Y101" s="112"/>
      <c r="Z101" s="100">
        <v>2.87</v>
      </c>
      <c r="AA101" s="113">
        <v>0</v>
      </c>
    </row>
    <row r="102" spans="1:27" s="100" customFormat="1" ht="20.25" customHeight="1" x14ac:dyDescent="0.25">
      <c r="A102" s="26">
        <v>67</v>
      </c>
      <c r="B102" s="222">
        <v>24217101070</v>
      </c>
      <c r="C102" s="129" t="s">
        <v>251</v>
      </c>
      <c r="D102" s="130" t="s">
        <v>95</v>
      </c>
      <c r="E102" s="131">
        <v>36398</v>
      </c>
      <c r="F102" s="132" t="s">
        <v>44</v>
      </c>
      <c r="G102" s="106" t="s">
        <v>50</v>
      </c>
      <c r="H102" s="133">
        <v>7.18</v>
      </c>
      <c r="I102" s="133"/>
      <c r="J102" s="133">
        <v>7.4</v>
      </c>
      <c r="K102" s="133">
        <v>8.3000000000000007</v>
      </c>
      <c r="L102" s="133">
        <v>7.76</v>
      </c>
      <c r="M102" s="133">
        <v>7.2</v>
      </c>
      <c r="N102" s="133">
        <v>2.99</v>
      </c>
      <c r="O102" s="135" t="s">
        <v>39</v>
      </c>
      <c r="P102" s="135">
        <v>0</v>
      </c>
      <c r="Q102" s="135" t="s">
        <v>39</v>
      </c>
      <c r="R102" s="135" t="s">
        <v>39</v>
      </c>
      <c r="S102" s="135" t="s">
        <v>40</v>
      </c>
      <c r="T102" s="27"/>
      <c r="U102" s="67" t="s">
        <v>96</v>
      </c>
      <c r="W102" s="111">
        <v>0</v>
      </c>
      <c r="X102" s="111"/>
      <c r="Y102" s="112"/>
      <c r="Z102" s="100">
        <v>2.99</v>
      </c>
      <c r="AA102" s="113">
        <v>0</v>
      </c>
    </row>
    <row r="103" spans="1:27" s="100" customFormat="1" ht="20.25" customHeight="1" x14ac:dyDescent="0.25">
      <c r="A103" s="26">
        <v>68</v>
      </c>
      <c r="B103" s="222">
        <v>24207104501</v>
      </c>
      <c r="C103" s="129" t="s">
        <v>519</v>
      </c>
      <c r="D103" s="130" t="s">
        <v>88</v>
      </c>
      <c r="E103" s="131">
        <v>36788</v>
      </c>
      <c r="F103" s="132" t="s">
        <v>44</v>
      </c>
      <c r="G103" s="106" t="s">
        <v>38</v>
      </c>
      <c r="H103" s="133">
        <v>7.1</v>
      </c>
      <c r="I103" s="133"/>
      <c r="J103" s="133">
        <v>10</v>
      </c>
      <c r="K103" s="133">
        <v>7.7</v>
      </c>
      <c r="L103" s="133">
        <v>9.08</v>
      </c>
      <c r="M103" s="133">
        <v>7.17</v>
      </c>
      <c r="N103" s="133">
        <v>2.96</v>
      </c>
      <c r="O103" s="135" t="s">
        <v>39</v>
      </c>
      <c r="P103" s="135" t="s">
        <v>39</v>
      </c>
      <c r="Q103" s="135" t="s">
        <v>39</v>
      </c>
      <c r="R103" s="135" t="s">
        <v>39</v>
      </c>
      <c r="S103" s="135" t="s">
        <v>110</v>
      </c>
      <c r="T103" s="27"/>
      <c r="U103" s="67" t="s">
        <v>41</v>
      </c>
      <c r="W103" s="111">
        <v>0</v>
      </c>
      <c r="X103" s="111"/>
      <c r="Y103" s="112"/>
      <c r="Z103" s="100">
        <v>2.96</v>
      </c>
      <c r="AA103" s="113">
        <v>0</v>
      </c>
    </row>
    <row r="104" spans="1:27" s="100" customFormat="1" ht="20.25" customHeight="1" x14ac:dyDescent="0.25">
      <c r="A104" s="26">
        <v>69</v>
      </c>
      <c r="B104" s="114">
        <v>24207115857</v>
      </c>
      <c r="C104" s="129" t="s">
        <v>500</v>
      </c>
      <c r="D104" s="130" t="s">
        <v>121</v>
      </c>
      <c r="E104" s="131">
        <v>36726</v>
      </c>
      <c r="F104" s="132" t="s">
        <v>37</v>
      </c>
      <c r="G104" s="106" t="s">
        <v>38</v>
      </c>
      <c r="H104" s="133">
        <v>7.9</v>
      </c>
      <c r="I104" s="133">
        <v>8.4</v>
      </c>
      <c r="J104" s="109"/>
      <c r="K104" s="133">
        <v>8.5</v>
      </c>
      <c r="L104" s="133">
        <v>8.44</v>
      </c>
      <c r="M104" s="133">
        <v>7.92</v>
      </c>
      <c r="N104" s="133">
        <v>3.41</v>
      </c>
      <c r="O104" s="135" t="s">
        <v>39</v>
      </c>
      <c r="P104" s="135" t="s">
        <v>39</v>
      </c>
      <c r="Q104" s="135" t="s">
        <v>39</v>
      </c>
      <c r="R104" s="135" t="s">
        <v>39</v>
      </c>
      <c r="S104" s="135" t="s">
        <v>45</v>
      </c>
      <c r="T104" s="27"/>
      <c r="U104" s="67" t="s">
        <v>41</v>
      </c>
      <c r="W104" s="111">
        <v>0</v>
      </c>
      <c r="X104" s="111"/>
      <c r="Y104" s="112"/>
      <c r="Z104" s="100">
        <v>3.41</v>
      </c>
      <c r="AA104" s="113">
        <v>0</v>
      </c>
    </row>
    <row r="105" spans="1:27" s="100" customFormat="1" ht="20.25" customHeight="1" x14ac:dyDescent="0.25">
      <c r="A105" s="26">
        <v>70</v>
      </c>
      <c r="B105" s="114">
        <v>24207205173</v>
      </c>
      <c r="C105" s="129" t="s">
        <v>501</v>
      </c>
      <c r="D105" s="130" t="s">
        <v>85</v>
      </c>
      <c r="E105" s="131">
        <v>36823</v>
      </c>
      <c r="F105" s="132" t="s">
        <v>37</v>
      </c>
      <c r="G105" s="106" t="s">
        <v>38</v>
      </c>
      <c r="H105" s="133">
        <v>8.24</v>
      </c>
      <c r="I105" s="133">
        <v>8.3000000000000007</v>
      </c>
      <c r="J105" s="109"/>
      <c r="K105" s="133">
        <v>8.5</v>
      </c>
      <c r="L105" s="133">
        <v>8.3800000000000008</v>
      </c>
      <c r="M105" s="133">
        <v>8.25</v>
      </c>
      <c r="N105" s="133">
        <v>3.63</v>
      </c>
      <c r="O105" s="135" t="s">
        <v>39</v>
      </c>
      <c r="P105" s="135" t="s">
        <v>39</v>
      </c>
      <c r="Q105" s="135" t="s">
        <v>39</v>
      </c>
      <c r="R105" s="135" t="s">
        <v>39</v>
      </c>
      <c r="S105" s="135" t="s">
        <v>45</v>
      </c>
      <c r="T105" s="27"/>
      <c r="U105" s="67" t="s">
        <v>41</v>
      </c>
      <c r="W105" s="111">
        <v>0</v>
      </c>
      <c r="X105" s="111"/>
      <c r="Y105" s="112"/>
      <c r="Z105" s="100">
        <v>3.63</v>
      </c>
      <c r="AA105" s="113">
        <v>0</v>
      </c>
    </row>
    <row r="106" spans="1:27" s="100" customFormat="1" ht="20.25" customHeight="1" x14ac:dyDescent="0.25">
      <c r="A106" s="26">
        <v>71</v>
      </c>
      <c r="B106" s="114">
        <v>24207115557</v>
      </c>
      <c r="C106" s="129" t="s">
        <v>98</v>
      </c>
      <c r="D106" s="130" t="s">
        <v>109</v>
      </c>
      <c r="E106" s="131">
        <v>36636</v>
      </c>
      <c r="F106" s="132" t="s">
        <v>37</v>
      </c>
      <c r="G106" s="106" t="s">
        <v>38</v>
      </c>
      <c r="H106" s="133">
        <v>8.57</v>
      </c>
      <c r="I106" s="133">
        <v>8.8000000000000007</v>
      </c>
      <c r="J106" s="109"/>
      <c r="K106" s="133">
        <v>8.9</v>
      </c>
      <c r="L106" s="133">
        <v>8.84</v>
      </c>
      <c r="M106" s="133">
        <v>8.58</v>
      </c>
      <c r="N106" s="133">
        <v>3.72</v>
      </c>
      <c r="O106" s="135" t="s">
        <v>39</v>
      </c>
      <c r="P106" s="135" t="s">
        <v>39</v>
      </c>
      <c r="Q106" s="135" t="s">
        <v>39</v>
      </c>
      <c r="R106" s="135" t="s">
        <v>39</v>
      </c>
      <c r="S106" s="135" t="s">
        <v>40</v>
      </c>
      <c r="T106" s="27"/>
      <c r="U106" s="67" t="s">
        <v>41</v>
      </c>
      <c r="W106" s="111">
        <v>0</v>
      </c>
      <c r="X106" s="111"/>
      <c r="Y106" s="112"/>
      <c r="Z106" s="100">
        <v>3.72</v>
      </c>
      <c r="AA106" s="113">
        <v>0</v>
      </c>
    </row>
    <row r="107" spans="1:27" s="100" customFormat="1" ht="20.25" customHeight="1" x14ac:dyDescent="0.25">
      <c r="A107" s="26">
        <v>72</v>
      </c>
      <c r="B107" s="114">
        <v>24207207708</v>
      </c>
      <c r="C107" s="129" t="s">
        <v>393</v>
      </c>
      <c r="D107" s="130" t="s">
        <v>149</v>
      </c>
      <c r="E107" s="131">
        <v>36759</v>
      </c>
      <c r="F107" s="132" t="s">
        <v>81</v>
      </c>
      <c r="G107" s="106" t="s">
        <v>38</v>
      </c>
      <c r="H107" s="133">
        <v>8.4700000000000006</v>
      </c>
      <c r="I107" s="133">
        <v>8.6999999999999993</v>
      </c>
      <c r="J107" s="109"/>
      <c r="K107" s="133">
        <v>8.8000000000000007</v>
      </c>
      <c r="L107" s="133">
        <v>8.74</v>
      </c>
      <c r="M107" s="133">
        <v>8.48</v>
      </c>
      <c r="N107" s="133">
        <v>3.7</v>
      </c>
      <c r="O107" s="135" t="s">
        <v>39</v>
      </c>
      <c r="P107" s="135" t="s">
        <v>39</v>
      </c>
      <c r="Q107" s="135" t="s">
        <v>39</v>
      </c>
      <c r="R107" s="135" t="s">
        <v>39</v>
      </c>
      <c r="S107" s="135" t="s">
        <v>40</v>
      </c>
      <c r="T107" s="27"/>
      <c r="U107" s="67" t="s">
        <v>41</v>
      </c>
      <c r="W107" s="111">
        <v>0</v>
      </c>
      <c r="X107" s="111"/>
      <c r="Y107" s="112"/>
      <c r="Z107" s="100">
        <v>3.7</v>
      </c>
      <c r="AA107" s="113">
        <v>0</v>
      </c>
    </row>
    <row r="108" spans="1:27" s="100" customFormat="1" ht="20.25" customHeight="1" x14ac:dyDescent="0.25">
      <c r="A108" s="26">
        <v>73</v>
      </c>
      <c r="B108" s="114">
        <v>24207107415</v>
      </c>
      <c r="C108" s="129" t="s">
        <v>499</v>
      </c>
      <c r="D108" s="130" t="s">
        <v>62</v>
      </c>
      <c r="E108" s="131">
        <v>36875</v>
      </c>
      <c r="F108" s="132" t="s">
        <v>37</v>
      </c>
      <c r="G108" s="106" t="s">
        <v>38</v>
      </c>
      <c r="H108" s="133">
        <v>8.52</v>
      </c>
      <c r="I108" s="133">
        <v>8.6999999999999993</v>
      </c>
      <c r="J108" s="109"/>
      <c r="K108" s="133">
        <v>8.8000000000000007</v>
      </c>
      <c r="L108" s="133">
        <v>8.74</v>
      </c>
      <c r="M108" s="133">
        <v>8.5299999999999994</v>
      </c>
      <c r="N108" s="133">
        <v>3.73</v>
      </c>
      <c r="O108" s="135" t="s">
        <v>39</v>
      </c>
      <c r="P108" s="135" t="s">
        <v>39</v>
      </c>
      <c r="Q108" s="135" t="s">
        <v>39</v>
      </c>
      <c r="R108" s="135" t="s">
        <v>39</v>
      </c>
      <c r="S108" s="135" t="s">
        <v>40</v>
      </c>
      <c r="T108" s="27"/>
      <c r="U108" s="67" t="s">
        <v>41</v>
      </c>
      <c r="W108" s="111">
        <v>0</v>
      </c>
      <c r="X108" s="111"/>
      <c r="Y108" s="112"/>
      <c r="Z108" s="100">
        <v>3.73</v>
      </c>
      <c r="AA108" s="113">
        <v>0</v>
      </c>
    </row>
    <row r="109" spans="1:27" s="100" customFormat="1" ht="20.25" customHeight="1" x14ac:dyDescent="0.25">
      <c r="A109" s="68">
        <v>74</v>
      </c>
      <c r="B109" s="223">
        <v>24217102318</v>
      </c>
      <c r="C109" s="136" t="s">
        <v>273</v>
      </c>
      <c r="D109" s="137" t="s">
        <v>36</v>
      </c>
      <c r="E109" s="138">
        <v>36564</v>
      </c>
      <c r="F109" s="139" t="s">
        <v>87</v>
      </c>
      <c r="G109" s="140" t="s">
        <v>50</v>
      </c>
      <c r="H109" s="141">
        <v>6.88</v>
      </c>
      <c r="I109" s="141"/>
      <c r="J109" s="141">
        <v>8.1</v>
      </c>
      <c r="K109" s="141">
        <v>5.5</v>
      </c>
      <c r="L109" s="141">
        <v>7.06</v>
      </c>
      <c r="M109" s="141">
        <v>6.89</v>
      </c>
      <c r="N109" s="141">
        <v>2.8</v>
      </c>
      <c r="O109" s="144" t="s">
        <v>39</v>
      </c>
      <c r="P109" s="144" t="s">
        <v>39</v>
      </c>
      <c r="Q109" s="144" t="s">
        <v>39</v>
      </c>
      <c r="R109" s="144" t="s">
        <v>39</v>
      </c>
      <c r="S109" s="144" t="s">
        <v>40</v>
      </c>
      <c r="T109" s="75"/>
      <c r="U109" s="76" t="s">
        <v>41</v>
      </c>
      <c r="W109" s="111">
        <v>0</v>
      </c>
      <c r="X109" s="111"/>
      <c r="Y109" s="112"/>
      <c r="Z109" s="100">
        <v>2.8</v>
      </c>
      <c r="AA109" s="113">
        <v>0</v>
      </c>
    </row>
    <row r="110" spans="1:27" ht="20.25" customHeight="1" x14ac:dyDescent="0.25"/>
    <row r="111" spans="1:27" ht="20.25" customHeight="1" x14ac:dyDescent="0.25"/>
  </sheetData>
  <mergeCells count="26">
    <mergeCell ref="A1:D1"/>
    <mergeCell ref="E1:U1"/>
    <mergeCell ref="A2:D2"/>
    <mergeCell ref="E2:U2"/>
    <mergeCell ref="A5:A7"/>
    <mergeCell ref="B5:B7"/>
    <mergeCell ref="C5:C7"/>
    <mergeCell ref="D5:D7"/>
    <mergeCell ref="E5:E7"/>
    <mergeCell ref="F5:F7"/>
    <mergeCell ref="U5:U7"/>
    <mergeCell ref="G5:G7"/>
    <mergeCell ref="H5:H7"/>
    <mergeCell ref="I5:L5"/>
    <mergeCell ref="M5:M7"/>
    <mergeCell ref="N5:N7"/>
    <mergeCell ref="O5:O7"/>
    <mergeCell ref="I6:I7"/>
    <mergeCell ref="J6:J7"/>
    <mergeCell ref="K6:K7"/>
    <mergeCell ref="L6:L7"/>
    <mergeCell ref="P5:P7"/>
    <mergeCell ref="Q5:Q7"/>
    <mergeCell ref="R5:R7"/>
    <mergeCell ref="S5:S7"/>
    <mergeCell ref="T5:T7"/>
  </mergeCells>
  <conditionalFormatting sqref="V10:V21 W10:W34 V35:W56 V57:V103 W57:W86">
    <cfRule type="cellIs" dxfId="242" priority="219" operator="greaterThan">
      <formula>0</formula>
    </cfRule>
  </conditionalFormatting>
  <conditionalFormatting sqref="X1:X8 X10:X86 X110:Y111">
    <cfRule type="containsText" dxfId="241" priority="218" operator="containsText" text="h">
      <formula>NOT(ISERROR(SEARCH("h",X1)))</formula>
    </cfRule>
  </conditionalFormatting>
  <conditionalFormatting sqref="R11:R21 R36:R86">
    <cfRule type="containsText" dxfId="240" priority="217" operator="containsText" text="N">
      <formula>NOT(ISERROR(SEARCH("N",R11)))</formula>
    </cfRule>
  </conditionalFormatting>
  <conditionalFormatting sqref="O1:R8 O11:R21 O36:R86 O110:R111">
    <cfRule type="cellIs" dxfId="239" priority="215" operator="equal">
      <formula>"Nợ"</formula>
    </cfRule>
    <cfRule type="cellIs" dxfId="238" priority="216" operator="equal">
      <formula>"Hỏng"</formula>
    </cfRule>
  </conditionalFormatting>
  <conditionalFormatting sqref="O11:R21 J11:M21 H11:H21 O36:R86 J36:M86 H36:H86">
    <cfRule type="cellIs" dxfId="237" priority="214" stopIfTrue="1" operator="lessThan">
      <formula>5.5</formula>
    </cfRule>
  </conditionalFormatting>
  <conditionalFormatting sqref="O11:R21 L11:M21 O36:R86 L36:M86">
    <cfRule type="cellIs" dxfId="236" priority="213" operator="lessThan">
      <formula>5.5</formula>
    </cfRule>
  </conditionalFormatting>
  <conditionalFormatting sqref="O11:R21 O36:R86">
    <cfRule type="cellIs" dxfId="235" priority="212" operator="equal">
      <formula>"Ko Đạt"</formula>
    </cfRule>
  </conditionalFormatting>
  <conditionalFormatting sqref="L11:L21 L36:L86">
    <cfRule type="cellIs" dxfId="234" priority="211" operator="lessThan">
      <formula>1</formula>
    </cfRule>
  </conditionalFormatting>
  <conditionalFormatting sqref="U11:U21 U36:U86">
    <cfRule type="cellIs" dxfId="233" priority="209" operator="greaterThan">
      <formula>"HOÃN CN"</formula>
    </cfRule>
    <cfRule type="cellIs" dxfId="232" priority="210" operator="greaterThan">
      <formula>"Hoãn CN"</formula>
    </cfRule>
  </conditionalFormatting>
  <conditionalFormatting sqref="U11:U21 U36:U86">
    <cfRule type="cellIs" dxfId="231" priority="208" operator="notEqual">
      <formula>"CNTN"</formula>
    </cfRule>
  </conditionalFormatting>
  <conditionalFormatting sqref="O11:R21 O36:R86">
    <cfRule type="containsText" dxfId="230" priority="207" operator="containsText" text="Nợ">
      <formula>NOT(ISERROR(SEARCH("Nợ",O11)))</formula>
    </cfRule>
  </conditionalFormatting>
  <conditionalFormatting sqref="R10">
    <cfRule type="containsText" dxfId="229" priority="97" operator="containsText" text="N">
      <formula>NOT(ISERROR(SEARCH("N",R10)))</formula>
    </cfRule>
  </conditionalFormatting>
  <conditionalFormatting sqref="O10:R10">
    <cfRule type="cellIs" dxfId="228" priority="95" operator="equal">
      <formula>"Nợ"</formula>
    </cfRule>
    <cfRule type="cellIs" dxfId="227" priority="96" operator="equal">
      <formula>"Hỏng"</formula>
    </cfRule>
  </conditionalFormatting>
  <conditionalFormatting sqref="P10:R10">
    <cfRule type="containsText" dxfId="226" priority="94" operator="containsText" text="Nợ">
      <formula>NOT(ISERROR(SEARCH("Nợ",P10)))</formula>
    </cfRule>
  </conditionalFormatting>
  <conditionalFormatting sqref="V22:V33">
    <cfRule type="cellIs" dxfId="225" priority="91" operator="greaterThan">
      <formula>0</formula>
    </cfRule>
  </conditionalFormatting>
  <conditionalFormatting sqref="R22">
    <cfRule type="containsText" dxfId="224" priority="90" operator="containsText" text="N">
      <formula>NOT(ISERROR(SEARCH("N",R22)))</formula>
    </cfRule>
  </conditionalFormatting>
  <conditionalFormatting sqref="O22:R22">
    <cfRule type="cellIs" dxfId="223" priority="88" operator="equal">
      <formula>"Nợ"</formula>
    </cfRule>
    <cfRule type="cellIs" dxfId="222" priority="89" operator="equal">
      <formula>"Hỏng"</formula>
    </cfRule>
  </conditionalFormatting>
  <conditionalFormatting sqref="P22:R22">
    <cfRule type="containsText" dxfId="221" priority="87" operator="containsText" text="Nợ">
      <formula>NOT(ISERROR(SEARCH("Nợ",P22)))</formula>
    </cfRule>
  </conditionalFormatting>
  <conditionalFormatting sqref="R23:R33">
    <cfRule type="containsText" dxfId="220" priority="86" operator="containsText" text="N">
      <formula>NOT(ISERROR(SEARCH("N",R23)))</formula>
    </cfRule>
  </conditionalFormatting>
  <conditionalFormatting sqref="O23:R33">
    <cfRule type="cellIs" dxfId="219" priority="84" operator="equal">
      <formula>"Nợ"</formula>
    </cfRule>
    <cfRule type="cellIs" dxfId="218" priority="85" operator="equal">
      <formula>"Hỏng"</formula>
    </cfRule>
  </conditionalFormatting>
  <conditionalFormatting sqref="O23:R33 L23:M33 H23:H33">
    <cfRule type="cellIs" dxfId="217" priority="83" stopIfTrue="1" operator="lessThan">
      <formula>5.5</formula>
    </cfRule>
  </conditionalFormatting>
  <conditionalFormatting sqref="O23:R33 L23:M33">
    <cfRule type="cellIs" dxfId="216" priority="82" operator="lessThan">
      <formula>5.5</formula>
    </cfRule>
  </conditionalFormatting>
  <conditionalFormatting sqref="O23:R33">
    <cfRule type="cellIs" dxfId="215" priority="81" operator="equal">
      <formula>"Ko Đạt"</formula>
    </cfRule>
  </conditionalFormatting>
  <conditionalFormatting sqref="L23:L33">
    <cfRule type="cellIs" dxfId="214" priority="80" operator="lessThan">
      <formula>1</formula>
    </cfRule>
  </conditionalFormatting>
  <conditionalFormatting sqref="U23:U33">
    <cfRule type="cellIs" dxfId="213" priority="78" operator="greaterThan">
      <formula>"HOÃN CN"</formula>
    </cfRule>
    <cfRule type="cellIs" dxfId="212" priority="79" operator="greaterThan">
      <formula>"Hoãn CN"</formula>
    </cfRule>
  </conditionalFormatting>
  <conditionalFormatting sqref="U23:U33">
    <cfRule type="cellIs" dxfId="211" priority="77" operator="notEqual">
      <formula>"CNTN"</formula>
    </cfRule>
  </conditionalFormatting>
  <conditionalFormatting sqref="O23:R33">
    <cfRule type="containsText" dxfId="210" priority="76" operator="containsText" text="Nợ">
      <formula>NOT(ISERROR(SEARCH("Nợ",O23)))</formula>
    </cfRule>
  </conditionalFormatting>
  <conditionalFormatting sqref="K23:K33">
    <cfRule type="cellIs" dxfId="209" priority="75" stopIfTrue="1" operator="lessThan">
      <formula>5.5</formula>
    </cfRule>
  </conditionalFormatting>
  <conditionalFormatting sqref="J23:J33">
    <cfRule type="cellIs" dxfId="208" priority="74" stopIfTrue="1" operator="lessThan">
      <formula>5.5</formula>
    </cfRule>
  </conditionalFormatting>
  <conditionalFormatting sqref="V34">
    <cfRule type="cellIs" dxfId="207" priority="73" operator="greaterThan">
      <formula>0</formula>
    </cfRule>
  </conditionalFormatting>
  <conditionalFormatting sqref="R34">
    <cfRule type="containsText" dxfId="206" priority="72" operator="containsText" text="N">
      <formula>NOT(ISERROR(SEARCH("N",R34)))</formula>
    </cfRule>
  </conditionalFormatting>
  <conditionalFormatting sqref="O34:R34">
    <cfRule type="cellIs" dxfId="205" priority="70" operator="equal">
      <formula>"Nợ"</formula>
    </cfRule>
    <cfRule type="cellIs" dxfId="204" priority="71" operator="equal">
      <formula>"Hỏng"</formula>
    </cfRule>
  </conditionalFormatting>
  <conditionalFormatting sqref="O34:R34 L34:M34 H34">
    <cfRule type="cellIs" dxfId="203" priority="69" stopIfTrue="1" operator="lessThan">
      <formula>5.5</formula>
    </cfRule>
  </conditionalFormatting>
  <conditionalFormatting sqref="O34:R34 L34:M34">
    <cfRule type="cellIs" dxfId="202" priority="68" operator="lessThan">
      <formula>5.5</formula>
    </cfRule>
  </conditionalFormatting>
  <conditionalFormatting sqref="O34:R34">
    <cfRule type="cellIs" dxfId="201" priority="67" operator="equal">
      <formula>"Ko Đạt"</formula>
    </cfRule>
  </conditionalFormatting>
  <conditionalFormatting sqref="L34">
    <cfRule type="cellIs" dxfId="200" priority="66" operator="lessThan">
      <formula>1</formula>
    </cfRule>
  </conditionalFormatting>
  <conditionalFormatting sqref="U34">
    <cfRule type="cellIs" dxfId="199" priority="64" operator="greaterThan">
      <formula>"HOÃN CN"</formula>
    </cfRule>
    <cfRule type="cellIs" dxfId="198" priority="65" operator="greaterThan">
      <formula>"Hoãn CN"</formula>
    </cfRule>
  </conditionalFormatting>
  <conditionalFormatting sqref="U34">
    <cfRule type="cellIs" dxfId="197" priority="63" operator="notEqual">
      <formula>"CNTN"</formula>
    </cfRule>
  </conditionalFormatting>
  <conditionalFormatting sqref="O34:R34">
    <cfRule type="containsText" dxfId="196" priority="62" operator="containsText" text="Nợ">
      <formula>NOT(ISERROR(SEARCH("Nợ",O34)))</formula>
    </cfRule>
  </conditionalFormatting>
  <conditionalFormatting sqref="K34">
    <cfRule type="cellIs" dxfId="195" priority="61" stopIfTrue="1" operator="lessThan">
      <formula>5.5</formula>
    </cfRule>
  </conditionalFormatting>
  <conditionalFormatting sqref="J34">
    <cfRule type="cellIs" dxfId="194" priority="60" stopIfTrue="1" operator="lessThan">
      <formula>5.5</formula>
    </cfRule>
  </conditionalFormatting>
  <conditionalFormatting sqref="R35">
    <cfRule type="containsText" dxfId="193" priority="59" operator="containsText" text="N">
      <formula>NOT(ISERROR(SEARCH("N",R35)))</formula>
    </cfRule>
  </conditionalFormatting>
  <conditionalFormatting sqref="O35:R35">
    <cfRule type="cellIs" dxfId="192" priority="57" operator="equal">
      <formula>"Nợ"</formula>
    </cfRule>
    <cfRule type="cellIs" dxfId="191" priority="58" operator="equal">
      <formula>"Hỏng"</formula>
    </cfRule>
  </conditionalFormatting>
  <conditionalFormatting sqref="P35:R35">
    <cfRule type="containsText" dxfId="190" priority="56" operator="containsText" text="Nợ">
      <formula>NOT(ISERROR(SEARCH("Nợ",P35)))</formula>
    </cfRule>
  </conditionalFormatting>
  <conditionalFormatting sqref="W87:W98">
    <cfRule type="cellIs" dxfId="189" priority="55" operator="greaterThan">
      <formula>0</formula>
    </cfRule>
  </conditionalFormatting>
  <conditionalFormatting sqref="X87:X98">
    <cfRule type="containsText" dxfId="188" priority="54" operator="containsText" text="h">
      <formula>NOT(ISERROR(SEARCH("h",X87)))</formula>
    </cfRule>
  </conditionalFormatting>
  <conditionalFormatting sqref="R87:R98">
    <cfRule type="containsText" dxfId="187" priority="53" operator="containsText" text="N">
      <formula>NOT(ISERROR(SEARCH("N",R87)))</formula>
    </cfRule>
  </conditionalFormatting>
  <conditionalFormatting sqref="O87:R98">
    <cfRule type="cellIs" dxfId="186" priority="51" operator="equal">
      <formula>"Nợ"</formula>
    </cfRule>
    <cfRule type="cellIs" dxfId="185" priority="52" operator="equal">
      <formula>"Hỏng"</formula>
    </cfRule>
  </conditionalFormatting>
  <conditionalFormatting sqref="O87:R98 J87:M98 H87:H98">
    <cfRule type="cellIs" dxfId="184" priority="50" stopIfTrue="1" operator="lessThan">
      <formula>5.5</formula>
    </cfRule>
  </conditionalFormatting>
  <conditionalFormatting sqref="O87:R98 L87:M98">
    <cfRule type="cellIs" dxfId="183" priority="49" operator="lessThan">
      <formula>5.5</formula>
    </cfRule>
  </conditionalFormatting>
  <conditionalFormatting sqref="O87:R98">
    <cfRule type="cellIs" dxfId="182" priority="48" operator="equal">
      <formula>"Ko Đạt"</formula>
    </cfRule>
  </conditionalFormatting>
  <conditionalFormatting sqref="L87:L98">
    <cfRule type="cellIs" dxfId="181" priority="47" operator="lessThan">
      <formula>1</formula>
    </cfRule>
  </conditionalFormatting>
  <conditionalFormatting sqref="U87:U98">
    <cfRule type="cellIs" dxfId="180" priority="45" operator="greaterThan">
      <formula>"HOÃN CN"</formula>
    </cfRule>
    <cfRule type="cellIs" dxfId="179" priority="46" operator="greaterThan">
      <formula>"Hoãn CN"</formula>
    </cfRule>
  </conditionalFormatting>
  <conditionalFormatting sqref="U87:U98">
    <cfRule type="cellIs" dxfId="178" priority="44" operator="notEqual">
      <formula>"CNTN"</formula>
    </cfRule>
  </conditionalFormatting>
  <conditionalFormatting sqref="O87:R98">
    <cfRule type="containsText" dxfId="177" priority="43" operator="containsText" text="Nợ">
      <formula>NOT(ISERROR(SEARCH("Nợ",O87)))</formula>
    </cfRule>
  </conditionalFormatting>
  <conditionalFormatting sqref="W99:W103">
    <cfRule type="cellIs" dxfId="176" priority="42" operator="greaterThan">
      <formula>0</formula>
    </cfRule>
  </conditionalFormatting>
  <conditionalFormatting sqref="X99:X103">
    <cfRule type="containsText" dxfId="175" priority="41" operator="containsText" text="h">
      <formula>NOT(ISERROR(SEARCH("h",X99)))</formula>
    </cfRule>
  </conditionalFormatting>
  <conditionalFormatting sqref="R99:R103">
    <cfRule type="containsText" dxfId="174" priority="40" operator="containsText" text="N">
      <formula>NOT(ISERROR(SEARCH("N",R99)))</formula>
    </cfRule>
  </conditionalFormatting>
  <conditionalFormatting sqref="O99:R103">
    <cfRule type="cellIs" dxfId="173" priority="38" operator="equal">
      <formula>"Nợ"</formula>
    </cfRule>
    <cfRule type="cellIs" dxfId="172" priority="39" operator="equal">
      <formula>"Hỏng"</formula>
    </cfRule>
  </conditionalFormatting>
  <conditionalFormatting sqref="O99:R103 J99:M103 H99:H103">
    <cfRule type="cellIs" dxfId="171" priority="37" stopIfTrue="1" operator="lessThan">
      <formula>5.5</formula>
    </cfRule>
  </conditionalFormatting>
  <conditionalFormatting sqref="O99:R103 L99:M103">
    <cfRule type="cellIs" dxfId="170" priority="36" operator="lessThan">
      <formula>5.5</formula>
    </cfRule>
  </conditionalFormatting>
  <conditionalFormatting sqref="O99:R103">
    <cfRule type="cellIs" dxfId="169" priority="35" operator="equal">
      <formula>"Ko Đạt"</formula>
    </cfRule>
  </conditionalFormatting>
  <conditionalFormatting sqref="L99:L103">
    <cfRule type="cellIs" dxfId="168" priority="34" operator="lessThan">
      <formula>1</formula>
    </cfRule>
  </conditionalFormatting>
  <conditionalFormatting sqref="U99:U103">
    <cfRule type="cellIs" dxfId="167" priority="32" operator="greaterThan">
      <formula>"HOÃN CN"</formula>
    </cfRule>
    <cfRule type="cellIs" dxfId="166" priority="33" operator="greaterThan">
      <formula>"Hoãn CN"</formula>
    </cfRule>
  </conditionalFormatting>
  <conditionalFormatting sqref="U99:U103">
    <cfRule type="cellIs" dxfId="165" priority="31" operator="notEqual">
      <formula>"CNTN"</formula>
    </cfRule>
  </conditionalFormatting>
  <conditionalFormatting sqref="O99:R103">
    <cfRule type="containsText" dxfId="164" priority="30" operator="containsText" text="Nợ">
      <formula>NOT(ISERROR(SEARCH("Nợ",O99)))</formula>
    </cfRule>
  </conditionalFormatting>
  <conditionalFormatting sqref="W104:W108">
    <cfRule type="cellIs" dxfId="163" priority="29" operator="greaterThan">
      <formula>0</formula>
    </cfRule>
  </conditionalFormatting>
  <conditionalFormatting sqref="X104:X108">
    <cfRule type="containsText" dxfId="162" priority="28" operator="containsText" text="h">
      <formula>NOT(ISERROR(SEARCH("h",X104)))</formula>
    </cfRule>
  </conditionalFormatting>
  <conditionalFormatting sqref="R104:R108">
    <cfRule type="containsText" dxfId="161" priority="27" operator="containsText" text="N">
      <formula>NOT(ISERROR(SEARCH("N",R104)))</formula>
    </cfRule>
  </conditionalFormatting>
  <conditionalFormatting sqref="O104:R108">
    <cfRule type="cellIs" dxfId="160" priority="25" operator="equal">
      <formula>"Nợ"</formula>
    </cfRule>
    <cfRule type="cellIs" dxfId="159" priority="26" operator="equal">
      <formula>"Hỏng"</formula>
    </cfRule>
  </conditionalFormatting>
  <conditionalFormatting sqref="O104:R108 L104:M108 H104:I108">
    <cfRule type="cellIs" dxfId="158" priority="24" stopIfTrue="1" operator="lessThan">
      <formula>5.5</formula>
    </cfRule>
  </conditionalFormatting>
  <conditionalFormatting sqref="O104:R108 L104:M108">
    <cfRule type="cellIs" dxfId="157" priority="23" operator="lessThan">
      <formula>5.5</formula>
    </cfRule>
  </conditionalFormatting>
  <conditionalFormatting sqref="O104:R108">
    <cfRule type="cellIs" dxfId="156" priority="22" operator="equal">
      <formula>"Ko Đạt"</formula>
    </cfRule>
  </conditionalFormatting>
  <conditionalFormatting sqref="L104:L108">
    <cfRule type="cellIs" dxfId="155" priority="21" operator="lessThan">
      <formula>1</formula>
    </cfRule>
  </conditionalFormatting>
  <conditionalFormatting sqref="U104:U108">
    <cfRule type="cellIs" dxfId="154" priority="19" operator="greaterThan">
      <formula>"HOÃN CN"</formula>
    </cfRule>
    <cfRule type="cellIs" dxfId="153" priority="20" operator="greaterThan">
      <formula>"Hoãn CN"</formula>
    </cfRule>
  </conditionalFormatting>
  <conditionalFormatting sqref="U104:U108">
    <cfRule type="cellIs" dxfId="152" priority="18" operator="notEqual">
      <formula>"CNTN"</formula>
    </cfRule>
  </conditionalFormatting>
  <conditionalFormatting sqref="O104:R108">
    <cfRule type="containsText" dxfId="151" priority="17" operator="containsText" text="Nợ">
      <formula>NOT(ISERROR(SEARCH("Nợ",O104)))</formula>
    </cfRule>
  </conditionalFormatting>
  <conditionalFormatting sqref="V104:V108">
    <cfRule type="cellIs" dxfId="150" priority="16" operator="greaterThan">
      <formula>0</formula>
    </cfRule>
  </conditionalFormatting>
  <conditionalFormatting sqref="K104:K108">
    <cfRule type="cellIs" dxfId="149" priority="15" stopIfTrue="1" operator="lessThan">
      <formula>5.5</formula>
    </cfRule>
  </conditionalFormatting>
  <conditionalFormatting sqref="V109">
    <cfRule type="cellIs" dxfId="148" priority="14" operator="greaterThan">
      <formula>0</formula>
    </cfRule>
  </conditionalFormatting>
  <conditionalFormatting sqref="W109">
    <cfRule type="cellIs" dxfId="147" priority="13" operator="greaterThan">
      <formula>0</formula>
    </cfRule>
  </conditionalFormatting>
  <conditionalFormatting sqref="X109">
    <cfRule type="containsText" dxfId="146" priority="12" operator="containsText" text="h">
      <formula>NOT(ISERROR(SEARCH("h",X109)))</formula>
    </cfRule>
  </conditionalFormatting>
  <conditionalFormatting sqref="R109">
    <cfRule type="containsText" dxfId="145" priority="11" operator="containsText" text="N">
      <formula>NOT(ISERROR(SEARCH("N",R109)))</formula>
    </cfRule>
  </conditionalFormatting>
  <conditionalFormatting sqref="O109:R109">
    <cfRule type="cellIs" dxfId="144" priority="9" operator="equal">
      <formula>"Nợ"</formula>
    </cfRule>
    <cfRule type="cellIs" dxfId="143" priority="10" operator="equal">
      <formula>"Hỏng"</formula>
    </cfRule>
  </conditionalFormatting>
  <conditionalFormatting sqref="O109:R109 J109:M109 H109">
    <cfRule type="cellIs" dxfId="142" priority="8" stopIfTrue="1" operator="lessThan">
      <formula>5.5</formula>
    </cfRule>
  </conditionalFormatting>
  <conditionalFormatting sqref="O109:R109 L109:M109">
    <cfRule type="cellIs" dxfId="141" priority="7" operator="lessThan">
      <formula>5.5</formula>
    </cfRule>
  </conditionalFormatting>
  <conditionalFormatting sqref="O109:R109">
    <cfRule type="cellIs" dxfId="140" priority="6" operator="equal">
      <formula>"Ko Đạt"</formula>
    </cfRule>
  </conditionalFormatting>
  <conditionalFormatting sqref="L109">
    <cfRule type="cellIs" dxfId="139" priority="5" operator="lessThan">
      <formula>1</formula>
    </cfRule>
  </conditionalFormatting>
  <conditionalFormatting sqref="U109">
    <cfRule type="cellIs" dxfId="138" priority="3" operator="greaterThan">
      <formula>"HOÃN CN"</formula>
    </cfRule>
    <cfRule type="cellIs" dxfId="137" priority="4" operator="greaterThan">
      <formula>"Hoãn CN"</formula>
    </cfRule>
  </conditionalFormatting>
  <conditionalFormatting sqref="U109">
    <cfRule type="cellIs" dxfId="136" priority="2" operator="notEqual">
      <formula>"CNTN"</formula>
    </cfRule>
  </conditionalFormatting>
  <conditionalFormatting sqref="O109:R109">
    <cfRule type="containsText" dxfId="135" priority="1" operator="containsText" text="Nợ">
      <formula>NOT(ISERROR(SEARCH("Nợ",O109)))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9"/>
  <sheetViews>
    <sheetView tabSelected="1" zoomScale="90" zoomScaleNormal="90" workbookViewId="0">
      <pane ySplit="8" topLeftCell="A9" activePane="bottomLeft" state="frozen"/>
      <selection pane="bottomLeft" activeCell="AA6" sqref="AA6"/>
    </sheetView>
  </sheetViews>
  <sheetFormatPr defaultRowHeight="16.5" x14ac:dyDescent="0.25"/>
  <cols>
    <col min="1" max="1" width="4.42578125" style="93" customWidth="1"/>
    <col min="2" max="2" width="12.85546875" style="93" customWidth="1"/>
    <col min="3" max="3" width="16.140625" style="93" customWidth="1"/>
    <col min="4" max="4" width="7.5703125" style="93" customWidth="1"/>
    <col min="5" max="5" width="10.7109375" style="117" customWidth="1"/>
    <col min="6" max="6" width="11.140625" style="93" customWidth="1"/>
    <col min="7" max="7" width="4.85546875" style="117" customWidth="1"/>
    <col min="8" max="9" width="6.140625" style="93" customWidth="1"/>
    <col min="10" max="12" width="6" style="93" customWidth="1"/>
    <col min="13" max="14" width="5.140625" style="93" customWidth="1"/>
    <col min="15" max="18" width="5.7109375" style="93" customWidth="1"/>
    <col min="19" max="19" width="9.7109375" style="93" customWidth="1"/>
    <col min="20" max="20" width="9.5703125" style="93" customWidth="1"/>
    <col min="21" max="21" width="10.140625" style="117" customWidth="1"/>
    <col min="22" max="22" width="14.42578125" style="93" customWidth="1"/>
    <col min="23" max="24" width="5.28515625" style="94" customWidth="1"/>
    <col min="25" max="25" width="7.7109375" style="95" customWidth="1"/>
    <col min="26" max="27" width="6.42578125" style="93" customWidth="1"/>
    <col min="28" max="253" width="9.140625" style="93"/>
    <col min="254" max="254" width="4.42578125" style="93" customWidth="1"/>
    <col min="255" max="255" width="12.85546875" style="93" customWidth="1"/>
    <col min="256" max="256" width="16.140625" style="93" customWidth="1"/>
    <col min="257" max="257" width="7.5703125" style="93" customWidth="1"/>
    <col min="258" max="258" width="9.85546875" style="93" customWidth="1"/>
    <col min="259" max="259" width="10.140625" style="93" customWidth="1"/>
    <col min="260" max="260" width="4.85546875" style="93" customWidth="1"/>
    <col min="261" max="262" width="6.140625" style="93" customWidth="1"/>
    <col min="263" max="266" width="6" style="93" customWidth="1"/>
    <col min="267" max="272" width="5.140625" style="93" customWidth="1"/>
    <col min="273" max="273" width="9.7109375" style="93" customWidth="1"/>
    <col min="274" max="274" width="11.7109375" style="93" customWidth="1"/>
    <col min="275" max="275" width="9.140625" style="93"/>
    <col min="276" max="276" width="9.85546875" style="93" customWidth="1"/>
    <col min="277" max="278" width="7.85546875" style="93" customWidth="1"/>
    <col min="279" max="509" width="9.140625" style="93"/>
    <col min="510" max="510" width="4.42578125" style="93" customWidth="1"/>
    <col min="511" max="511" width="12.85546875" style="93" customWidth="1"/>
    <col min="512" max="512" width="16.140625" style="93" customWidth="1"/>
    <col min="513" max="513" width="7.5703125" style="93" customWidth="1"/>
    <col min="514" max="514" width="9.85546875" style="93" customWidth="1"/>
    <col min="515" max="515" width="10.140625" style="93" customWidth="1"/>
    <col min="516" max="516" width="4.85546875" style="93" customWidth="1"/>
    <col min="517" max="518" width="6.140625" style="93" customWidth="1"/>
    <col min="519" max="522" width="6" style="93" customWidth="1"/>
    <col min="523" max="528" width="5.140625" style="93" customWidth="1"/>
    <col min="529" max="529" width="9.7109375" style="93" customWidth="1"/>
    <col min="530" max="530" width="11.7109375" style="93" customWidth="1"/>
    <col min="531" max="531" width="9.140625" style="93"/>
    <col min="532" max="532" width="9.85546875" style="93" customWidth="1"/>
    <col min="533" max="534" width="7.85546875" style="93" customWidth="1"/>
    <col min="535" max="765" width="9.140625" style="93"/>
    <col min="766" max="766" width="4.42578125" style="93" customWidth="1"/>
    <col min="767" max="767" width="12.85546875" style="93" customWidth="1"/>
    <col min="768" max="768" width="16.140625" style="93" customWidth="1"/>
    <col min="769" max="769" width="7.5703125" style="93" customWidth="1"/>
    <col min="770" max="770" width="9.85546875" style="93" customWidth="1"/>
    <col min="771" max="771" width="10.140625" style="93" customWidth="1"/>
    <col min="772" max="772" width="4.85546875" style="93" customWidth="1"/>
    <col min="773" max="774" width="6.140625" style="93" customWidth="1"/>
    <col min="775" max="778" width="6" style="93" customWidth="1"/>
    <col min="779" max="784" width="5.140625" style="93" customWidth="1"/>
    <col min="785" max="785" width="9.7109375" style="93" customWidth="1"/>
    <col min="786" max="786" width="11.7109375" style="93" customWidth="1"/>
    <col min="787" max="787" width="9.140625" style="93"/>
    <col min="788" max="788" width="9.85546875" style="93" customWidth="1"/>
    <col min="789" max="790" width="7.85546875" style="93" customWidth="1"/>
    <col min="791" max="1021" width="9.140625" style="93"/>
    <col min="1022" max="1022" width="4.42578125" style="93" customWidth="1"/>
    <col min="1023" max="1023" width="12.85546875" style="93" customWidth="1"/>
    <col min="1024" max="1024" width="16.140625" style="93" customWidth="1"/>
    <col min="1025" max="1025" width="7.5703125" style="93" customWidth="1"/>
    <col min="1026" max="1026" width="9.85546875" style="93" customWidth="1"/>
    <col min="1027" max="1027" width="10.140625" style="93" customWidth="1"/>
    <col min="1028" max="1028" width="4.85546875" style="93" customWidth="1"/>
    <col min="1029" max="1030" width="6.140625" style="93" customWidth="1"/>
    <col min="1031" max="1034" width="6" style="93" customWidth="1"/>
    <col min="1035" max="1040" width="5.140625" style="93" customWidth="1"/>
    <col min="1041" max="1041" width="9.7109375" style="93" customWidth="1"/>
    <col min="1042" max="1042" width="11.7109375" style="93" customWidth="1"/>
    <col min="1043" max="1043" width="9.140625" style="93"/>
    <col min="1044" max="1044" width="9.85546875" style="93" customWidth="1"/>
    <col min="1045" max="1046" width="7.85546875" style="93" customWidth="1"/>
    <col min="1047" max="1277" width="9.140625" style="93"/>
    <col min="1278" max="1278" width="4.42578125" style="93" customWidth="1"/>
    <col min="1279" max="1279" width="12.85546875" style="93" customWidth="1"/>
    <col min="1280" max="1280" width="16.140625" style="93" customWidth="1"/>
    <col min="1281" max="1281" width="7.5703125" style="93" customWidth="1"/>
    <col min="1282" max="1282" width="9.85546875" style="93" customWidth="1"/>
    <col min="1283" max="1283" width="10.140625" style="93" customWidth="1"/>
    <col min="1284" max="1284" width="4.85546875" style="93" customWidth="1"/>
    <col min="1285" max="1286" width="6.140625" style="93" customWidth="1"/>
    <col min="1287" max="1290" width="6" style="93" customWidth="1"/>
    <col min="1291" max="1296" width="5.140625" style="93" customWidth="1"/>
    <col min="1297" max="1297" width="9.7109375" style="93" customWidth="1"/>
    <col min="1298" max="1298" width="11.7109375" style="93" customWidth="1"/>
    <col min="1299" max="1299" width="9.140625" style="93"/>
    <col min="1300" max="1300" width="9.85546875" style="93" customWidth="1"/>
    <col min="1301" max="1302" width="7.85546875" style="93" customWidth="1"/>
    <col min="1303" max="1533" width="9.140625" style="93"/>
    <col min="1534" max="1534" width="4.42578125" style="93" customWidth="1"/>
    <col min="1535" max="1535" width="12.85546875" style="93" customWidth="1"/>
    <col min="1536" max="1536" width="16.140625" style="93" customWidth="1"/>
    <col min="1537" max="1537" width="7.5703125" style="93" customWidth="1"/>
    <col min="1538" max="1538" width="9.85546875" style="93" customWidth="1"/>
    <col min="1539" max="1539" width="10.140625" style="93" customWidth="1"/>
    <col min="1540" max="1540" width="4.85546875" style="93" customWidth="1"/>
    <col min="1541" max="1542" width="6.140625" style="93" customWidth="1"/>
    <col min="1543" max="1546" width="6" style="93" customWidth="1"/>
    <col min="1547" max="1552" width="5.140625" style="93" customWidth="1"/>
    <col min="1553" max="1553" width="9.7109375" style="93" customWidth="1"/>
    <col min="1554" max="1554" width="11.7109375" style="93" customWidth="1"/>
    <col min="1555" max="1555" width="9.140625" style="93"/>
    <col min="1556" max="1556" width="9.85546875" style="93" customWidth="1"/>
    <col min="1557" max="1558" width="7.85546875" style="93" customWidth="1"/>
    <col min="1559" max="1789" width="9.140625" style="93"/>
    <col min="1790" max="1790" width="4.42578125" style="93" customWidth="1"/>
    <col min="1791" max="1791" width="12.85546875" style="93" customWidth="1"/>
    <col min="1792" max="1792" width="16.140625" style="93" customWidth="1"/>
    <col min="1793" max="1793" width="7.5703125" style="93" customWidth="1"/>
    <col min="1794" max="1794" width="9.85546875" style="93" customWidth="1"/>
    <col min="1795" max="1795" width="10.140625" style="93" customWidth="1"/>
    <col min="1796" max="1796" width="4.85546875" style="93" customWidth="1"/>
    <col min="1797" max="1798" width="6.140625" style="93" customWidth="1"/>
    <col min="1799" max="1802" width="6" style="93" customWidth="1"/>
    <col min="1803" max="1808" width="5.140625" style="93" customWidth="1"/>
    <col min="1809" max="1809" width="9.7109375" style="93" customWidth="1"/>
    <col min="1810" max="1810" width="11.7109375" style="93" customWidth="1"/>
    <col min="1811" max="1811" width="9.140625" style="93"/>
    <col min="1812" max="1812" width="9.85546875" style="93" customWidth="1"/>
    <col min="1813" max="1814" width="7.85546875" style="93" customWidth="1"/>
    <col min="1815" max="2045" width="9.140625" style="93"/>
    <col min="2046" max="2046" width="4.42578125" style="93" customWidth="1"/>
    <col min="2047" max="2047" width="12.85546875" style="93" customWidth="1"/>
    <col min="2048" max="2048" width="16.140625" style="93" customWidth="1"/>
    <col min="2049" max="2049" width="7.5703125" style="93" customWidth="1"/>
    <col min="2050" max="2050" width="9.85546875" style="93" customWidth="1"/>
    <col min="2051" max="2051" width="10.140625" style="93" customWidth="1"/>
    <col min="2052" max="2052" width="4.85546875" style="93" customWidth="1"/>
    <col min="2053" max="2054" width="6.140625" style="93" customWidth="1"/>
    <col min="2055" max="2058" width="6" style="93" customWidth="1"/>
    <col min="2059" max="2064" width="5.140625" style="93" customWidth="1"/>
    <col min="2065" max="2065" width="9.7109375" style="93" customWidth="1"/>
    <col min="2066" max="2066" width="11.7109375" style="93" customWidth="1"/>
    <col min="2067" max="2067" width="9.140625" style="93"/>
    <col min="2068" max="2068" width="9.85546875" style="93" customWidth="1"/>
    <col min="2069" max="2070" width="7.85546875" style="93" customWidth="1"/>
    <col min="2071" max="2301" width="9.140625" style="93"/>
    <col min="2302" max="2302" width="4.42578125" style="93" customWidth="1"/>
    <col min="2303" max="2303" width="12.85546875" style="93" customWidth="1"/>
    <col min="2304" max="2304" width="16.140625" style="93" customWidth="1"/>
    <col min="2305" max="2305" width="7.5703125" style="93" customWidth="1"/>
    <col min="2306" max="2306" width="9.85546875" style="93" customWidth="1"/>
    <col min="2307" max="2307" width="10.140625" style="93" customWidth="1"/>
    <col min="2308" max="2308" width="4.85546875" style="93" customWidth="1"/>
    <col min="2309" max="2310" width="6.140625" style="93" customWidth="1"/>
    <col min="2311" max="2314" width="6" style="93" customWidth="1"/>
    <col min="2315" max="2320" width="5.140625" style="93" customWidth="1"/>
    <col min="2321" max="2321" width="9.7109375" style="93" customWidth="1"/>
    <col min="2322" max="2322" width="11.7109375" style="93" customWidth="1"/>
    <col min="2323" max="2323" width="9.140625" style="93"/>
    <col min="2324" max="2324" width="9.85546875" style="93" customWidth="1"/>
    <col min="2325" max="2326" width="7.85546875" style="93" customWidth="1"/>
    <col min="2327" max="2557" width="9.140625" style="93"/>
    <col min="2558" max="2558" width="4.42578125" style="93" customWidth="1"/>
    <col min="2559" max="2559" width="12.85546875" style="93" customWidth="1"/>
    <col min="2560" max="2560" width="16.140625" style="93" customWidth="1"/>
    <col min="2561" max="2561" width="7.5703125" style="93" customWidth="1"/>
    <col min="2562" max="2562" width="9.85546875" style="93" customWidth="1"/>
    <col min="2563" max="2563" width="10.140625" style="93" customWidth="1"/>
    <col min="2564" max="2564" width="4.85546875" style="93" customWidth="1"/>
    <col min="2565" max="2566" width="6.140625" style="93" customWidth="1"/>
    <col min="2567" max="2570" width="6" style="93" customWidth="1"/>
    <col min="2571" max="2576" width="5.140625" style="93" customWidth="1"/>
    <col min="2577" max="2577" width="9.7109375" style="93" customWidth="1"/>
    <col min="2578" max="2578" width="11.7109375" style="93" customWidth="1"/>
    <col min="2579" max="2579" width="9.140625" style="93"/>
    <col min="2580" max="2580" width="9.85546875" style="93" customWidth="1"/>
    <col min="2581" max="2582" width="7.85546875" style="93" customWidth="1"/>
    <col min="2583" max="2813" width="9.140625" style="93"/>
    <col min="2814" max="2814" width="4.42578125" style="93" customWidth="1"/>
    <col min="2815" max="2815" width="12.85546875" style="93" customWidth="1"/>
    <col min="2816" max="2816" width="16.140625" style="93" customWidth="1"/>
    <col min="2817" max="2817" width="7.5703125" style="93" customWidth="1"/>
    <col min="2818" max="2818" width="9.85546875" style="93" customWidth="1"/>
    <col min="2819" max="2819" width="10.140625" style="93" customWidth="1"/>
    <col min="2820" max="2820" width="4.85546875" style="93" customWidth="1"/>
    <col min="2821" max="2822" width="6.140625" style="93" customWidth="1"/>
    <col min="2823" max="2826" width="6" style="93" customWidth="1"/>
    <col min="2827" max="2832" width="5.140625" style="93" customWidth="1"/>
    <col min="2833" max="2833" width="9.7109375" style="93" customWidth="1"/>
    <col min="2834" max="2834" width="11.7109375" style="93" customWidth="1"/>
    <col min="2835" max="2835" width="9.140625" style="93"/>
    <col min="2836" max="2836" width="9.85546875" style="93" customWidth="1"/>
    <col min="2837" max="2838" width="7.85546875" style="93" customWidth="1"/>
    <col min="2839" max="3069" width="9.140625" style="93"/>
    <col min="3070" max="3070" width="4.42578125" style="93" customWidth="1"/>
    <col min="3071" max="3071" width="12.85546875" style="93" customWidth="1"/>
    <col min="3072" max="3072" width="16.140625" style="93" customWidth="1"/>
    <col min="3073" max="3073" width="7.5703125" style="93" customWidth="1"/>
    <col min="3074" max="3074" width="9.85546875" style="93" customWidth="1"/>
    <col min="3075" max="3075" width="10.140625" style="93" customWidth="1"/>
    <col min="3076" max="3076" width="4.85546875" style="93" customWidth="1"/>
    <col min="3077" max="3078" width="6.140625" style="93" customWidth="1"/>
    <col min="3079" max="3082" width="6" style="93" customWidth="1"/>
    <col min="3083" max="3088" width="5.140625" style="93" customWidth="1"/>
    <col min="3089" max="3089" width="9.7109375" style="93" customWidth="1"/>
    <col min="3090" max="3090" width="11.7109375" style="93" customWidth="1"/>
    <col min="3091" max="3091" width="9.140625" style="93"/>
    <col min="3092" max="3092" width="9.85546875" style="93" customWidth="1"/>
    <col min="3093" max="3094" width="7.85546875" style="93" customWidth="1"/>
    <col min="3095" max="3325" width="9.140625" style="93"/>
    <col min="3326" max="3326" width="4.42578125" style="93" customWidth="1"/>
    <col min="3327" max="3327" width="12.85546875" style="93" customWidth="1"/>
    <col min="3328" max="3328" width="16.140625" style="93" customWidth="1"/>
    <col min="3329" max="3329" width="7.5703125" style="93" customWidth="1"/>
    <col min="3330" max="3330" width="9.85546875" style="93" customWidth="1"/>
    <col min="3331" max="3331" width="10.140625" style="93" customWidth="1"/>
    <col min="3332" max="3332" width="4.85546875" style="93" customWidth="1"/>
    <col min="3333" max="3334" width="6.140625" style="93" customWidth="1"/>
    <col min="3335" max="3338" width="6" style="93" customWidth="1"/>
    <col min="3339" max="3344" width="5.140625" style="93" customWidth="1"/>
    <col min="3345" max="3345" width="9.7109375" style="93" customWidth="1"/>
    <col min="3346" max="3346" width="11.7109375" style="93" customWidth="1"/>
    <col min="3347" max="3347" width="9.140625" style="93"/>
    <col min="3348" max="3348" width="9.85546875" style="93" customWidth="1"/>
    <col min="3349" max="3350" width="7.85546875" style="93" customWidth="1"/>
    <col min="3351" max="3581" width="9.140625" style="93"/>
    <col min="3582" max="3582" width="4.42578125" style="93" customWidth="1"/>
    <col min="3583" max="3583" width="12.85546875" style="93" customWidth="1"/>
    <col min="3584" max="3584" width="16.140625" style="93" customWidth="1"/>
    <col min="3585" max="3585" width="7.5703125" style="93" customWidth="1"/>
    <col min="3586" max="3586" width="9.85546875" style="93" customWidth="1"/>
    <col min="3587" max="3587" width="10.140625" style="93" customWidth="1"/>
    <col min="3588" max="3588" width="4.85546875" style="93" customWidth="1"/>
    <col min="3589" max="3590" width="6.140625" style="93" customWidth="1"/>
    <col min="3591" max="3594" width="6" style="93" customWidth="1"/>
    <col min="3595" max="3600" width="5.140625" style="93" customWidth="1"/>
    <col min="3601" max="3601" width="9.7109375" style="93" customWidth="1"/>
    <col min="3602" max="3602" width="11.7109375" style="93" customWidth="1"/>
    <col min="3603" max="3603" width="9.140625" style="93"/>
    <col min="3604" max="3604" width="9.85546875" style="93" customWidth="1"/>
    <col min="3605" max="3606" width="7.85546875" style="93" customWidth="1"/>
    <col min="3607" max="3837" width="9.140625" style="93"/>
    <col min="3838" max="3838" width="4.42578125" style="93" customWidth="1"/>
    <col min="3839" max="3839" width="12.85546875" style="93" customWidth="1"/>
    <col min="3840" max="3840" width="16.140625" style="93" customWidth="1"/>
    <col min="3841" max="3841" width="7.5703125" style="93" customWidth="1"/>
    <col min="3842" max="3842" width="9.85546875" style="93" customWidth="1"/>
    <col min="3843" max="3843" width="10.140625" style="93" customWidth="1"/>
    <col min="3844" max="3844" width="4.85546875" style="93" customWidth="1"/>
    <col min="3845" max="3846" width="6.140625" style="93" customWidth="1"/>
    <col min="3847" max="3850" width="6" style="93" customWidth="1"/>
    <col min="3851" max="3856" width="5.140625" style="93" customWidth="1"/>
    <col min="3857" max="3857" width="9.7109375" style="93" customWidth="1"/>
    <col min="3858" max="3858" width="11.7109375" style="93" customWidth="1"/>
    <col min="3859" max="3859" width="9.140625" style="93"/>
    <col min="3860" max="3860" width="9.85546875" style="93" customWidth="1"/>
    <col min="3861" max="3862" width="7.85546875" style="93" customWidth="1"/>
    <col min="3863" max="4093" width="9.140625" style="93"/>
    <col min="4094" max="4094" width="4.42578125" style="93" customWidth="1"/>
    <col min="4095" max="4095" width="12.85546875" style="93" customWidth="1"/>
    <col min="4096" max="4096" width="16.140625" style="93" customWidth="1"/>
    <col min="4097" max="4097" width="7.5703125" style="93" customWidth="1"/>
    <col min="4098" max="4098" width="9.85546875" style="93" customWidth="1"/>
    <col min="4099" max="4099" width="10.140625" style="93" customWidth="1"/>
    <col min="4100" max="4100" width="4.85546875" style="93" customWidth="1"/>
    <col min="4101" max="4102" width="6.140625" style="93" customWidth="1"/>
    <col min="4103" max="4106" width="6" style="93" customWidth="1"/>
    <col min="4107" max="4112" width="5.140625" style="93" customWidth="1"/>
    <col min="4113" max="4113" width="9.7109375" style="93" customWidth="1"/>
    <col min="4114" max="4114" width="11.7109375" style="93" customWidth="1"/>
    <col min="4115" max="4115" width="9.140625" style="93"/>
    <col min="4116" max="4116" width="9.85546875" style="93" customWidth="1"/>
    <col min="4117" max="4118" width="7.85546875" style="93" customWidth="1"/>
    <col min="4119" max="4349" width="9.140625" style="93"/>
    <col min="4350" max="4350" width="4.42578125" style="93" customWidth="1"/>
    <col min="4351" max="4351" width="12.85546875" style="93" customWidth="1"/>
    <col min="4352" max="4352" width="16.140625" style="93" customWidth="1"/>
    <col min="4353" max="4353" width="7.5703125" style="93" customWidth="1"/>
    <col min="4354" max="4354" width="9.85546875" style="93" customWidth="1"/>
    <col min="4355" max="4355" width="10.140625" style="93" customWidth="1"/>
    <col min="4356" max="4356" width="4.85546875" style="93" customWidth="1"/>
    <col min="4357" max="4358" width="6.140625" style="93" customWidth="1"/>
    <col min="4359" max="4362" width="6" style="93" customWidth="1"/>
    <col min="4363" max="4368" width="5.140625" style="93" customWidth="1"/>
    <col min="4369" max="4369" width="9.7109375" style="93" customWidth="1"/>
    <col min="4370" max="4370" width="11.7109375" style="93" customWidth="1"/>
    <col min="4371" max="4371" width="9.140625" style="93"/>
    <col min="4372" max="4372" width="9.85546875" style="93" customWidth="1"/>
    <col min="4373" max="4374" width="7.85546875" style="93" customWidth="1"/>
    <col min="4375" max="4605" width="9.140625" style="93"/>
    <col min="4606" max="4606" width="4.42578125" style="93" customWidth="1"/>
    <col min="4607" max="4607" width="12.85546875" style="93" customWidth="1"/>
    <col min="4608" max="4608" width="16.140625" style="93" customWidth="1"/>
    <col min="4609" max="4609" width="7.5703125" style="93" customWidth="1"/>
    <col min="4610" max="4610" width="9.85546875" style="93" customWidth="1"/>
    <col min="4611" max="4611" width="10.140625" style="93" customWidth="1"/>
    <col min="4612" max="4612" width="4.85546875" style="93" customWidth="1"/>
    <col min="4613" max="4614" width="6.140625" style="93" customWidth="1"/>
    <col min="4615" max="4618" width="6" style="93" customWidth="1"/>
    <col min="4619" max="4624" width="5.140625" style="93" customWidth="1"/>
    <col min="4625" max="4625" width="9.7109375" style="93" customWidth="1"/>
    <col min="4626" max="4626" width="11.7109375" style="93" customWidth="1"/>
    <col min="4627" max="4627" width="9.140625" style="93"/>
    <col min="4628" max="4628" width="9.85546875" style="93" customWidth="1"/>
    <col min="4629" max="4630" width="7.85546875" style="93" customWidth="1"/>
    <col min="4631" max="4861" width="9.140625" style="93"/>
    <col min="4862" max="4862" width="4.42578125" style="93" customWidth="1"/>
    <col min="4863" max="4863" width="12.85546875" style="93" customWidth="1"/>
    <col min="4864" max="4864" width="16.140625" style="93" customWidth="1"/>
    <col min="4865" max="4865" width="7.5703125" style="93" customWidth="1"/>
    <col min="4866" max="4866" width="9.85546875" style="93" customWidth="1"/>
    <col min="4867" max="4867" width="10.140625" style="93" customWidth="1"/>
    <col min="4868" max="4868" width="4.85546875" style="93" customWidth="1"/>
    <col min="4869" max="4870" width="6.140625" style="93" customWidth="1"/>
    <col min="4871" max="4874" width="6" style="93" customWidth="1"/>
    <col min="4875" max="4880" width="5.140625" style="93" customWidth="1"/>
    <col min="4881" max="4881" width="9.7109375" style="93" customWidth="1"/>
    <col min="4882" max="4882" width="11.7109375" style="93" customWidth="1"/>
    <col min="4883" max="4883" width="9.140625" style="93"/>
    <col min="4884" max="4884" width="9.85546875" style="93" customWidth="1"/>
    <col min="4885" max="4886" width="7.85546875" style="93" customWidth="1"/>
    <col min="4887" max="5117" width="9.140625" style="93"/>
    <col min="5118" max="5118" width="4.42578125" style="93" customWidth="1"/>
    <col min="5119" max="5119" width="12.85546875" style="93" customWidth="1"/>
    <col min="5120" max="5120" width="16.140625" style="93" customWidth="1"/>
    <col min="5121" max="5121" width="7.5703125" style="93" customWidth="1"/>
    <col min="5122" max="5122" width="9.85546875" style="93" customWidth="1"/>
    <col min="5123" max="5123" width="10.140625" style="93" customWidth="1"/>
    <col min="5124" max="5124" width="4.85546875" style="93" customWidth="1"/>
    <col min="5125" max="5126" width="6.140625" style="93" customWidth="1"/>
    <col min="5127" max="5130" width="6" style="93" customWidth="1"/>
    <col min="5131" max="5136" width="5.140625" style="93" customWidth="1"/>
    <col min="5137" max="5137" width="9.7109375" style="93" customWidth="1"/>
    <col min="5138" max="5138" width="11.7109375" style="93" customWidth="1"/>
    <col min="5139" max="5139" width="9.140625" style="93"/>
    <col min="5140" max="5140" width="9.85546875" style="93" customWidth="1"/>
    <col min="5141" max="5142" width="7.85546875" style="93" customWidth="1"/>
    <col min="5143" max="5373" width="9.140625" style="93"/>
    <col min="5374" max="5374" width="4.42578125" style="93" customWidth="1"/>
    <col min="5375" max="5375" width="12.85546875" style="93" customWidth="1"/>
    <col min="5376" max="5376" width="16.140625" style="93" customWidth="1"/>
    <col min="5377" max="5377" width="7.5703125" style="93" customWidth="1"/>
    <col min="5378" max="5378" width="9.85546875" style="93" customWidth="1"/>
    <col min="5379" max="5379" width="10.140625" style="93" customWidth="1"/>
    <col min="5380" max="5380" width="4.85546875" style="93" customWidth="1"/>
    <col min="5381" max="5382" width="6.140625" style="93" customWidth="1"/>
    <col min="5383" max="5386" width="6" style="93" customWidth="1"/>
    <col min="5387" max="5392" width="5.140625" style="93" customWidth="1"/>
    <col min="5393" max="5393" width="9.7109375" style="93" customWidth="1"/>
    <col min="5394" max="5394" width="11.7109375" style="93" customWidth="1"/>
    <col min="5395" max="5395" width="9.140625" style="93"/>
    <col min="5396" max="5396" width="9.85546875" style="93" customWidth="1"/>
    <col min="5397" max="5398" width="7.85546875" style="93" customWidth="1"/>
    <col min="5399" max="5629" width="9.140625" style="93"/>
    <col min="5630" max="5630" width="4.42578125" style="93" customWidth="1"/>
    <col min="5631" max="5631" width="12.85546875" style="93" customWidth="1"/>
    <col min="5632" max="5632" width="16.140625" style="93" customWidth="1"/>
    <col min="5633" max="5633" width="7.5703125" style="93" customWidth="1"/>
    <col min="5634" max="5634" width="9.85546875" style="93" customWidth="1"/>
    <col min="5635" max="5635" width="10.140625" style="93" customWidth="1"/>
    <col min="5636" max="5636" width="4.85546875" style="93" customWidth="1"/>
    <col min="5637" max="5638" width="6.140625" style="93" customWidth="1"/>
    <col min="5639" max="5642" width="6" style="93" customWidth="1"/>
    <col min="5643" max="5648" width="5.140625" style="93" customWidth="1"/>
    <col min="5649" max="5649" width="9.7109375" style="93" customWidth="1"/>
    <col min="5650" max="5650" width="11.7109375" style="93" customWidth="1"/>
    <col min="5651" max="5651" width="9.140625" style="93"/>
    <col min="5652" max="5652" width="9.85546875" style="93" customWidth="1"/>
    <col min="5653" max="5654" width="7.85546875" style="93" customWidth="1"/>
    <col min="5655" max="5885" width="9.140625" style="93"/>
    <col min="5886" max="5886" width="4.42578125" style="93" customWidth="1"/>
    <col min="5887" max="5887" width="12.85546875" style="93" customWidth="1"/>
    <col min="5888" max="5888" width="16.140625" style="93" customWidth="1"/>
    <col min="5889" max="5889" width="7.5703125" style="93" customWidth="1"/>
    <col min="5890" max="5890" width="9.85546875" style="93" customWidth="1"/>
    <col min="5891" max="5891" width="10.140625" style="93" customWidth="1"/>
    <col min="5892" max="5892" width="4.85546875" style="93" customWidth="1"/>
    <col min="5893" max="5894" width="6.140625" style="93" customWidth="1"/>
    <col min="5895" max="5898" width="6" style="93" customWidth="1"/>
    <col min="5899" max="5904" width="5.140625" style="93" customWidth="1"/>
    <col min="5905" max="5905" width="9.7109375" style="93" customWidth="1"/>
    <col min="5906" max="5906" width="11.7109375" style="93" customWidth="1"/>
    <col min="5907" max="5907" width="9.140625" style="93"/>
    <col min="5908" max="5908" width="9.85546875" style="93" customWidth="1"/>
    <col min="5909" max="5910" width="7.85546875" style="93" customWidth="1"/>
    <col min="5911" max="6141" width="9.140625" style="93"/>
    <col min="6142" max="6142" width="4.42578125" style="93" customWidth="1"/>
    <col min="6143" max="6143" width="12.85546875" style="93" customWidth="1"/>
    <col min="6144" max="6144" width="16.140625" style="93" customWidth="1"/>
    <col min="6145" max="6145" width="7.5703125" style="93" customWidth="1"/>
    <col min="6146" max="6146" width="9.85546875" style="93" customWidth="1"/>
    <col min="6147" max="6147" width="10.140625" style="93" customWidth="1"/>
    <col min="6148" max="6148" width="4.85546875" style="93" customWidth="1"/>
    <col min="6149" max="6150" width="6.140625" style="93" customWidth="1"/>
    <col min="6151" max="6154" width="6" style="93" customWidth="1"/>
    <col min="6155" max="6160" width="5.140625" style="93" customWidth="1"/>
    <col min="6161" max="6161" width="9.7109375" style="93" customWidth="1"/>
    <col min="6162" max="6162" width="11.7109375" style="93" customWidth="1"/>
    <col min="6163" max="6163" width="9.140625" style="93"/>
    <col min="6164" max="6164" width="9.85546875" style="93" customWidth="1"/>
    <col min="6165" max="6166" width="7.85546875" style="93" customWidth="1"/>
    <col min="6167" max="6397" width="9.140625" style="93"/>
    <col min="6398" max="6398" width="4.42578125" style="93" customWidth="1"/>
    <col min="6399" max="6399" width="12.85546875" style="93" customWidth="1"/>
    <col min="6400" max="6400" width="16.140625" style="93" customWidth="1"/>
    <col min="6401" max="6401" width="7.5703125" style="93" customWidth="1"/>
    <col min="6402" max="6402" width="9.85546875" style="93" customWidth="1"/>
    <col min="6403" max="6403" width="10.140625" style="93" customWidth="1"/>
    <col min="6404" max="6404" width="4.85546875" style="93" customWidth="1"/>
    <col min="6405" max="6406" width="6.140625" style="93" customWidth="1"/>
    <col min="6407" max="6410" width="6" style="93" customWidth="1"/>
    <col min="6411" max="6416" width="5.140625" style="93" customWidth="1"/>
    <col min="6417" max="6417" width="9.7109375" style="93" customWidth="1"/>
    <col min="6418" max="6418" width="11.7109375" style="93" customWidth="1"/>
    <col min="6419" max="6419" width="9.140625" style="93"/>
    <col min="6420" max="6420" width="9.85546875" style="93" customWidth="1"/>
    <col min="6421" max="6422" width="7.85546875" style="93" customWidth="1"/>
    <col min="6423" max="6653" width="9.140625" style="93"/>
    <col min="6654" max="6654" width="4.42578125" style="93" customWidth="1"/>
    <col min="6655" max="6655" width="12.85546875" style="93" customWidth="1"/>
    <col min="6656" max="6656" width="16.140625" style="93" customWidth="1"/>
    <col min="6657" max="6657" width="7.5703125" style="93" customWidth="1"/>
    <col min="6658" max="6658" width="9.85546875" style="93" customWidth="1"/>
    <col min="6659" max="6659" width="10.140625" style="93" customWidth="1"/>
    <col min="6660" max="6660" width="4.85546875" style="93" customWidth="1"/>
    <col min="6661" max="6662" width="6.140625" style="93" customWidth="1"/>
    <col min="6663" max="6666" width="6" style="93" customWidth="1"/>
    <col min="6667" max="6672" width="5.140625" style="93" customWidth="1"/>
    <col min="6673" max="6673" width="9.7109375" style="93" customWidth="1"/>
    <col min="6674" max="6674" width="11.7109375" style="93" customWidth="1"/>
    <col min="6675" max="6675" width="9.140625" style="93"/>
    <col min="6676" max="6676" width="9.85546875" style="93" customWidth="1"/>
    <col min="6677" max="6678" width="7.85546875" style="93" customWidth="1"/>
    <col min="6679" max="6909" width="9.140625" style="93"/>
    <col min="6910" max="6910" width="4.42578125" style="93" customWidth="1"/>
    <col min="6911" max="6911" width="12.85546875" style="93" customWidth="1"/>
    <col min="6912" max="6912" width="16.140625" style="93" customWidth="1"/>
    <col min="6913" max="6913" width="7.5703125" style="93" customWidth="1"/>
    <col min="6914" max="6914" width="9.85546875" style="93" customWidth="1"/>
    <col min="6915" max="6915" width="10.140625" style="93" customWidth="1"/>
    <col min="6916" max="6916" width="4.85546875" style="93" customWidth="1"/>
    <col min="6917" max="6918" width="6.140625" style="93" customWidth="1"/>
    <col min="6919" max="6922" width="6" style="93" customWidth="1"/>
    <col min="6923" max="6928" width="5.140625" style="93" customWidth="1"/>
    <col min="6929" max="6929" width="9.7109375" style="93" customWidth="1"/>
    <col min="6930" max="6930" width="11.7109375" style="93" customWidth="1"/>
    <col min="6931" max="6931" width="9.140625" style="93"/>
    <col min="6932" max="6932" width="9.85546875" style="93" customWidth="1"/>
    <col min="6933" max="6934" width="7.85546875" style="93" customWidth="1"/>
    <col min="6935" max="7165" width="9.140625" style="93"/>
    <col min="7166" max="7166" width="4.42578125" style="93" customWidth="1"/>
    <col min="7167" max="7167" width="12.85546875" style="93" customWidth="1"/>
    <col min="7168" max="7168" width="16.140625" style="93" customWidth="1"/>
    <col min="7169" max="7169" width="7.5703125" style="93" customWidth="1"/>
    <col min="7170" max="7170" width="9.85546875" style="93" customWidth="1"/>
    <col min="7171" max="7171" width="10.140625" style="93" customWidth="1"/>
    <col min="7172" max="7172" width="4.85546875" style="93" customWidth="1"/>
    <col min="7173" max="7174" width="6.140625" style="93" customWidth="1"/>
    <col min="7175" max="7178" width="6" style="93" customWidth="1"/>
    <col min="7179" max="7184" width="5.140625" style="93" customWidth="1"/>
    <col min="7185" max="7185" width="9.7109375" style="93" customWidth="1"/>
    <col min="7186" max="7186" width="11.7109375" style="93" customWidth="1"/>
    <col min="7187" max="7187" width="9.140625" style="93"/>
    <col min="7188" max="7188" width="9.85546875" style="93" customWidth="1"/>
    <col min="7189" max="7190" width="7.85546875" style="93" customWidth="1"/>
    <col min="7191" max="7421" width="9.140625" style="93"/>
    <col min="7422" max="7422" width="4.42578125" style="93" customWidth="1"/>
    <col min="7423" max="7423" width="12.85546875" style="93" customWidth="1"/>
    <col min="7424" max="7424" width="16.140625" style="93" customWidth="1"/>
    <col min="7425" max="7425" width="7.5703125" style="93" customWidth="1"/>
    <col min="7426" max="7426" width="9.85546875" style="93" customWidth="1"/>
    <col min="7427" max="7427" width="10.140625" style="93" customWidth="1"/>
    <col min="7428" max="7428" width="4.85546875" style="93" customWidth="1"/>
    <col min="7429" max="7430" width="6.140625" style="93" customWidth="1"/>
    <col min="7431" max="7434" width="6" style="93" customWidth="1"/>
    <col min="7435" max="7440" width="5.140625" style="93" customWidth="1"/>
    <col min="7441" max="7441" width="9.7109375" style="93" customWidth="1"/>
    <col min="7442" max="7442" width="11.7109375" style="93" customWidth="1"/>
    <col min="7443" max="7443" width="9.140625" style="93"/>
    <col min="7444" max="7444" width="9.85546875" style="93" customWidth="1"/>
    <col min="7445" max="7446" width="7.85546875" style="93" customWidth="1"/>
    <col min="7447" max="7677" width="9.140625" style="93"/>
    <col min="7678" max="7678" width="4.42578125" style="93" customWidth="1"/>
    <col min="7679" max="7679" width="12.85546875" style="93" customWidth="1"/>
    <col min="7680" max="7680" width="16.140625" style="93" customWidth="1"/>
    <col min="7681" max="7681" width="7.5703125" style="93" customWidth="1"/>
    <col min="7682" max="7682" width="9.85546875" style="93" customWidth="1"/>
    <col min="7683" max="7683" width="10.140625" style="93" customWidth="1"/>
    <col min="7684" max="7684" width="4.85546875" style="93" customWidth="1"/>
    <col min="7685" max="7686" width="6.140625" style="93" customWidth="1"/>
    <col min="7687" max="7690" width="6" style="93" customWidth="1"/>
    <col min="7691" max="7696" width="5.140625" style="93" customWidth="1"/>
    <col min="7697" max="7697" width="9.7109375" style="93" customWidth="1"/>
    <col min="7698" max="7698" width="11.7109375" style="93" customWidth="1"/>
    <col min="7699" max="7699" width="9.140625" style="93"/>
    <col min="7700" max="7700" width="9.85546875" style="93" customWidth="1"/>
    <col min="7701" max="7702" width="7.85546875" style="93" customWidth="1"/>
    <col min="7703" max="7933" width="9.140625" style="93"/>
    <col min="7934" max="7934" width="4.42578125" style="93" customWidth="1"/>
    <col min="7935" max="7935" width="12.85546875" style="93" customWidth="1"/>
    <col min="7936" max="7936" width="16.140625" style="93" customWidth="1"/>
    <col min="7937" max="7937" width="7.5703125" style="93" customWidth="1"/>
    <col min="7938" max="7938" width="9.85546875" style="93" customWidth="1"/>
    <col min="7939" max="7939" width="10.140625" style="93" customWidth="1"/>
    <col min="7940" max="7940" width="4.85546875" style="93" customWidth="1"/>
    <col min="7941" max="7942" width="6.140625" style="93" customWidth="1"/>
    <col min="7943" max="7946" width="6" style="93" customWidth="1"/>
    <col min="7947" max="7952" width="5.140625" style="93" customWidth="1"/>
    <col min="7953" max="7953" width="9.7109375" style="93" customWidth="1"/>
    <col min="7954" max="7954" width="11.7109375" style="93" customWidth="1"/>
    <col min="7955" max="7955" width="9.140625" style="93"/>
    <col min="7956" max="7956" width="9.85546875" style="93" customWidth="1"/>
    <col min="7957" max="7958" width="7.85546875" style="93" customWidth="1"/>
    <col min="7959" max="8189" width="9.140625" style="93"/>
    <col min="8190" max="8190" width="4.42578125" style="93" customWidth="1"/>
    <col min="8191" max="8191" width="12.85546875" style="93" customWidth="1"/>
    <col min="8192" max="8192" width="16.140625" style="93" customWidth="1"/>
    <col min="8193" max="8193" width="7.5703125" style="93" customWidth="1"/>
    <col min="8194" max="8194" width="9.85546875" style="93" customWidth="1"/>
    <col min="8195" max="8195" width="10.140625" style="93" customWidth="1"/>
    <col min="8196" max="8196" width="4.85546875" style="93" customWidth="1"/>
    <col min="8197" max="8198" width="6.140625" style="93" customWidth="1"/>
    <col min="8199" max="8202" width="6" style="93" customWidth="1"/>
    <col min="8203" max="8208" width="5.140625" style="93" customWidth="1"/>
    <col min="8209" max="8209" width="9.7109375" style="93" customWidth="1"/>
    <col min="8210" max="8210" width="11.7109375" style="93" customWidth="1"/>
    <col min="8211" max="8211" width="9.140625" style="93"/>
    <col min="8212" max="8212" width="9.85546875" style="93" customWidth="1"/>
    <col min="8213" max="8214" width="7.85546875" style="93" customWidth="1"/>
    <col min="8215" max="8445" width="9.140625" style="93"/>
    <col min="8446" max="8446" width="4.42578125" style="93" customWidth="1"/>
    <col min="8447" max="8447" width="12.85546875" style="93" customWidth="1"/>
    <col min="8448" max="8448" width="16.140625" style="93" customWidth="1"/>
    <col min="8449" max="8449" width="7.5703125" style="93" customWidth="1"/>
    <col min="8450" max="8450" width="9.85546875" style="93" customWidth="1"/>
    <col min="8451" max="8451" width="10.140625" style="93" customWidth="1"/>
    <col min="8452" max="8452" width="4.85546875" style="93" customWidth="1"/>
    <col min="8453" max="8454" width="6.140625" style="93" customWidth="1"/>
    <col min="8455" max="8458" width="6" style="93" customWidth="1"/>
    <col min="8459" max="8464" width="5.140625" style="93" customWidth="1"/>
    <col min="8465" max="8465" width="9.7109375" style="93" customWidth="1"/>
    <col min="8466" max="8466" width="11.7109375" style="93" customWidth="1"/>
    <col min="8467" max="8467" width="9.140625" style="93"/>
    <col min="8468" max="8468" width="9.85546875" style="93" customWidth="1"/>
    <col min="8469" max="8470" width="7.85546875" style="93" customWidth="1"/>
    <col min="8471" max="8701" width="9.140625" style="93"/>
    <col min="8702" max="8702" width="4.42578125" style="93" customWidth="1"/>
    <col min="8703" max="8703" width="12.85546875" style="93" customWidth="1"/>
    <col min="8704" max="8704" width="16.140625" style="93" customWidth="1"/>
    <col min="8705" max="8705" width="7.5703125" style="93" customWidth="1"/>
    <col min="8706" max="8706" width="9.85546875" style="93" customWidth="1"/>
    <col min="8707" max="8707" width="10.140625" style="93" customWidth="1"/>
    <col min="8708" max="8708" width="4.85546875" style="93" customWidth="1"/>
    <col min="8709" max="8710" width="6.140625" style="93" customWidth="1"/>
    <col min="8711" max="8714" width="6" style="93" customWidth="1"/>
    <col min="8715" max="8720" width="5.140625" style="93" customWidth="1"/>
    <col min="8721" max="8721" width="9.7109375" style="93" customWidth="1"/>
    <col min="8722" max="8722" width="11.7109375" style="93" customWidth="1"/>
    <col min="8723" max="8723" width="9.140625" style="93"/>
    <col min="8724" max="8724" width="9.85546875" style="93" customWidth="1"/>
    <col min="8725" max="8726" width="7.85546875" style="93" customWidth="1"/>
    <col min="8727" max="8957" width="9.140625" style="93"/>
    <col min="8958" max="8958" width="4.42578125" style="93" customWidth="1"/>
    <col min="8959" max="8959" width="12.85546875" style="93" customWidth="1"/>
    <col min="8960" max="8960" width="16.140625" style="93" customWidth="1"/>
    <col min="8961" max="8961" width="7.5703125" style="93" customWidth="1"/>
    <col min="8962" max="8962" width="9.85546875" style="93" customWidth="1"/>
    <col min="8963" max="8963" width="10.140625" style="93" customWidth="1"/>
    <col min="8964" max="8964" width="4.85546875" style="93" customWidth="1"/>
    <col min="8965" max="8966" width="6.140625" style="93" customWidth="1"/>
    <col min="8967" max="8970" width="6" style="93" customWidth="1"/>
    <col min="8971" max="8976" width="5.140625" style="93" customWidth="1"/>
    <col min="8977" max="8977" width="9.7109375" style="93" customWidth="1"/>
    <col min="8978" max="8978" width="11.7109375" style="93" customWidth="1"/>
    <col min="8979" max="8979" width="9.140625" style="93"/>
    <col min="8980" max="8980" width="9.85546875" style="93" customWidth="1"/>
    <col min="8981" max="8982" width="7.85546875" style="93" customWidth="1"/>
    <col min="8983" max="9213" width="9.140625" style="93"/>
    <col min="9214" max="9214" width="4.42578125" style="93" customWidth="1"/>
    <col min="9215" max="9215" width="12.85546875" style="93" customWidth="1"/>
    <col min="9216" max="9216" width="16.140625" style="93" customWidth="1"/>
    <col min="9217" max="9217" width="7.5703125" style="93" customWidth="1"/>
    <col min="9218" max="9218" width="9.85546875" style="93" customWidth="1"/>
    <col min="9219" max="9219" width="10.140625" style="93" customWidth="1"/>
    <col min="9220" max="9220" width="4.85546875" style="93" customWidth="1"/>
    <col min="9221" max="9222" width="6.140625" style="93" customWidth="1"/>
    <col min="9223" max="9226" width="6" style="93" customWidth="1"/>
    <col min="9227" max="9232" width="5.140625" style="93" customWidth="1"/>
    <col min="9233" max="9233" width="9.7109375" style="93" customWidth="1"/>
    <col min="9234" max="9234" width="11.7109375" style="93" customWidth="1"/>
    <col min="9235" max="9235" width="9.140625" style="93"/>
    <col min="9236" max="9236" width="9.85546875" style="93" customWidth="1"/>
    <col min="9237" max="9238" width="7.85546875" style="93" customWidth="1"/>
    <col min="9239" max="9469" width="9.140625" style="93"/>
    <col min="9470" max="9470" width="4.42578125" style="93" customWidth="1"/>
    <col min="9471" max="9471" width="12.85546875" style="93" customWidth="1"/>
    <col min="9472" max="9472" width="16.140625" style="93" customWidth="1"/>
    <col min="9473" max="9473" width="7.5703125" style="93" customWidth="1"/>
    <col min="9474" max="9474" width="9.85546875" style="93" customWidth="1"/>
    <col min="9475" max="9475" width="10.140625" style="93" customWidth="1"/>
    <col min="9476" max="9476" width="4.85546875" style="93" customWidth="1"/>
    <col min="9477" max="9478" width="6.140625" style="93" customWidth="1"/>
    <col min="9479" max="9482" width="6" style="93" customWidth="1"/>
    <col min="9483" max="9488" width="5.140625" style="93" customWidth="1"/>
    <col min="9489" max="9489" width="9.7109375" style="93" customWidth="1"/>
    <col min="9490" max="9490" width="11.7109375" style="93" customWidth="1"/>
    <col min="9491" max="9491" width="9.140625" style="93"/>
    <col min="9492" max="9492" width="9.85546875" style="93" customWidth="1"/>
    <col min="9493" max="9494" width="7.85546875" style="93" customWidth="1"/>
    <col min="9495" max="9725" width="9.140625" style="93"/>
    <col min="9726" max="9726" width="4.42578125" style="93" customWidth="1"/>
    <col min="9727" max="9727" width="12.85546875" style="93" customWidth="1"/>
    <col min="9728" max="9728" width="16.140625" style="93" customWidth="1"/>
    <col min="9729" max="9729" width="7.5703125" style="93" customWidth="1"/>
    <col min="9730" max="9730" width="9.85546875" style="93" customWidth="1"/>
    <col min="9731" max="9731" width="10.140625" style="93" customWidth="1"/>
    <col min="9732" max="9732" width="4.85546875" style="93" customWidth="1"/>
    <col min="9733" max="9734" width="6.140625" style="93" customWidth="1"/>
    <col min="9735" max="9738" width="6" style="93" customWidth="1"/>
    <col min="9739" max="9744" width="5.140625" style="93" customWidth="1"/>
    <col min="9745" max="9745" width="9.7109375" style="93" customWidth="1"/>
    <col min="9746" max="9746" width="11.7109375" style="93" customWidth="1"/>
    <col min="9747" max="9747" width="9.140625" style="93"/>
    <col min="9748" max="9748" width="9.85546875" style="93" customWidth="1"/>
    <col min="9749" max="9750" width="7.85546875" style="93" customWidth="1"/>
    <col min="9751" max="9981" width="9.140625" style="93"/>
    <col min="9982" max="9982" width="4.42578125" style="93" customWidth="1"/>
    <col min="9983" max="9983" width="12.85546875" style="93" customWidth="1"/>
    <col min="9984" max="9984" width="16.140625" style="93" customWidth="1"/>
    <col min="9985" max="9985" width="7.5703125" style="93" customWidth="1"/>
    <col min="9986" max="9986" width="9.85546875" style="93" customWidth="1"/>
    <col min="9987" max="9987" width="10.140625" style="93" customWidth="1"/>
    <col min="9988" max="9988" width="4.85546875" style="93" customWidth="1"/>
    <col min="9989" max="9990" width="6.140625" style="93" customWidth="1"/>
    <col min="9991" max="9994" width="6" style="93" customWidth="1"/>
    <col min="9995" max="10000" width="5.140625" style="93" customWidth="1"/>
    <col min="10001" max="10001" width="9.7109375" style="93" customWidth="1"/>
    <col min="10002" max="10002" width="11.7109375" style="93" customWidth="1"/>
    <col min="10003" max="10003" width="9.140625" style="93"/>
    <col min="10004" max="10004" width="9.85546875" style="93" customWidth="1"/>
    <col min="10005" max="10006" width="7.85546875" style="93" customWidth="1"/>
    <col min="10007" max="10237" width="9.140625" style="93"/>
    <col min="10238" max="10238" width="4.42578125" style="93" customWidth="1"/>
    <col min="10239" max="10239" width="12.85546875" style="93" customWidth="1"/>
    <col min="10240" max="10240" width="16.140625" style="93" customWidth="1"/>
    <col min="10241" max="10241" width="7.5703125" style="93" customWidth="1"/>
    <col min="10242" max="10242" width="9.85546875" style="93" customWidth="1"/>
    <col min="10243" max="10243" width="10.140625" style="93" customWidth="1"/>
    <col min="10244" max="10244" width="4.85546875" style="93" customWidth="1"/>
    <col min="10245" max="10246" width="6.140625" style="93" customWidth="1"/>
    <col min="10247" max="10250" width="6" style="93" customWidth="1"/>
    <col min="10251" max="10256" width="5.140625" style="93" customWidth="1"/>
    <col min="10257" max="10257" width="9.7109375" style="93" customWidth="1"/>
    <col min="10258" max="10258" width="11.7109375" style="93" customWidth="1"/>
    <col min="10259" max="10259" width="9.140625" style="93"/>
    <col min="10260" max="10260" width="9.85546875" style="93" customWidth="1"/>
    <col min="10261" max="10262" width="7.85546875" style="93" customWidth="1"/>
    <col min="10263" max="10493" width="9.140625" style="93"/>
    <col min="10494" max="10494" width="4.42578125" style="93" customWidth="1"/>
    <col min="10495" max="10495" width="12.85546875" style="93" customWidth="1"/>
    <col min="10496" max="10496" width="16.140625" style="93" customWidth="1"/>
    <col min="10497" max="10497" width="7.5703125" style="93" customWidth="1"/>
    <col min="10498" max="10498" width="9.85546875" style="93" customWidth="1"/>
    <col min="10499" max="10499" width="10.140625" style="93" customWidth="1"/>
    <col min="10500" max="10500" width="4.85546875" style="93" customWidth="1"/>
    <col min="10501" max="10502" width="6.140625" style="93" customWidth="1"/>
    <col min="10503" max="10506" width="6" style="93" customWidth="1"/>
    <col min="10507" max="10512" width="5.140625" style="93" customWidth="1"/>
    <col min="10513" max="10513" width="9.7109375" style="93" customWidth="1"/>
    <col min="10514" max="10514" width="11.7109375" style="93" customWidth="1"/>
    <col min="10515" max="10515" width="9.140625" style="93"/>
    <col min="10516" max="10516" width="9.85546875" style="93" customWidth="1"/>
    <col min="10517" max="10518" width="7.85546875" style="93" customWidth="1"/>
    <col min="10519" max="10749" width="9.140625" style="93"/>
    <col min="10750" max="10750" width="4.42578125" style="93" customWidth="1"/>
    <col min="10751" max="10751" width="12.85546875" style="93" customWidth="1"/>
    <col min="10752" max="10752" width="16.140625" style="93" customWidth="1"/>
    <col min="10753" max="10753" width="7.5703125" style="93" customWidth="1"/>
    <col min="10754" max="10754" width="9.85546875" style="93" customWidth="1"/>
    <col min="10755" max="10755" width="10.140625" style="93" customWidth="1"/>
    <col min="10756" max="10756" width="4.85546875" style="93" customWidth="1"/>
    <col min="10757" max="10758" width="6.140625" style="93" customWidth="1"/>
    <col min="10759" max="10762" width="6" style="93" customWidth="1"/>
    <col min="10763" max="10768" width="5.140625" style="93" customWidth="1"/>
    <col min="10769" max="10769" width="9.7109375" style="93" customWidth="1"/>
    <col min="10770" max="10770" width="11.7109375" style="93" customWidth="1"/>
    <col min="10771" max="10771" width="9.140625" style="93"/>
    <col min="10772" max="10772" width="9.85546875" style="93" customWidth="1"/>
    <col min="10773" max="10774" width="7.85546875" style="93" customWidth="1"/>
    <col min="10775" max="11005" width="9.140625" style="93"/>
    <col min="11006" max="11006" width="4.42578125" style="93" customWidth="1"/>
    <col min="11007" max="11007" width="12.85546875" style="93" customWidth="1"/>
    <col min="11008" max="11008" width="16.140625" style="93" customWidth="1"/>
    <col min="11009" max="11009" width="7.5703125" style="93" customWidth="1"/>
    <col min="11010" max="11010" width="9.85546875" style="93" customWidth="1"/>
    <col min="11011" max="11011" width="10.140625" style="93" customWidth="1"/>
    <col min="11012" max="11012" width="4.85546875" style="93" customWidth="1"/>
    <col min="11013" max="11014" width="6.140625" style="93" customWidth="1"/>
    <col min="11015" max="11018" width="6" style="93" customWidth="1"/>
    <col min="11019" max="11024" width="5.140625" style="93" customWidth="1"/>
    <col min="11025" max="11025" width="9.7109375" style="93" customWidth="1"/>
    <col min="11026" max="11026" width="11.7109375" style="93" customWidth="1"/>
    <col min="11027" max="11027" width="9.140625" style="93"/>
    <col min="11028" max="11028" width="9.85546875" style="93" customWidth="1"/>
    <col min="11029" max="11030" width="7.85546875" style="93" customWidth="1"/>
    <col min="11031" max="11261" width="9.140625" style="93"/>
    <col min="11262" max="11262" width="4.42578125" style="93" customWidth="1"/>
    <col min="11263" max="11263" width="12.85546875" style="93" customWidth="1"/>
    <col min="11264" max="11264" width="16.140625" style="93" customWidth="1"/>
    <col min="11265" max="11265" width="7.5703125" style="93" customWidth="1"/>
    <col min="11266" max="11266" width="9.85546875" style="93" customWidth="1"/>
    <col min="11267" max="11267" width="10.140625" style="93" customWidth="1"/>
    <col min="11268" max="11268" width="4.85546875" style="93" customWidth="1"/>
    <col min="11269" max="11270" width="6.140625" style="93" customWidth="1"/>
    <col min="11271" max="11274" width="6" style="93" customWidth="1"/>
    <col min="11275" max="11280" width="5.140625" style="93" customWidth="1"/>
    <col min="11281" max="11281" width="9.7109375" style="93" customWidth="1"/>
    <col min="11282" max="11282" width="11.7109375" style="93" customWidth="1"/>
    <col min="11283" max="11283" width="9.140625" style="93"/>
    <col min="11284" max="11284" width="9.85546875" style="93" customWidth="1"/>
    <col min="11285" max="11286" width="7.85546875" style="93" customWidth="1"/>
    <col min="11287" max="11517" width="9.140625" style="93"/>
    <col min="11518" max="11518" width="4.42578125" style="93" customWidth="1"/>
    <col min="11519" max="11519" width="12.85546875" style="93" customWidth="1"/>
    <col min="11520" max="11520" width="16.140625" style="93" customWidth="1"/>
    <col min="11521" max="11521" width="7.5703125" style="93" customWidth="1"/>
    <col min="11522" max="11522" width="9.85546875" style="93" customWidth="1"/>
    <col min="11523" max="11523" width="10.140625" style="93" customWidth="1"/>
    <col min="11524" max="11524" width="4.85546875" style="93" customWidth="1"/>
    <col min="11525" max="11526" width="6.140625" style="93" customWidth="1"/>
    <col min="11527" max="11530" width="6" style="93" customWidth="1"/>
    <col min="11531" max="11536" width="5.140625" style="93" customWidth="1"/>
    <col min="11537" max="11537" width="9.7109375" style="93" customWidth="1"/>
    <col min="11538" max="11538" width="11.7109375" style="93" customWidth="1"/>
    <col min="11539" max="11539" width="9.140625" style="93"/>
    <col min="11540" max="11540" width="9.85546875" style="93" customWidth="1"/>
    <col min="11541" max="11542" width="7.85546875" style="93" customWidth="1"/>
    <col min="11543" max="11773" width="9.140625" style="93"/>
    <col min="11774" max="11774" width="4.42578125" style="93" customWidth="1"/>
    <col min="11775" max="11775" width="12.85546875" style="93" customWidth="1"/>
    <col min="11776" max="11776" width="16.140625" style="93" customWidth="1"/>
    <col min="11777" max="11777" width="7.5703125" style="93" customWidth="1"/>
    <col min="11778" max="11778" width="9.85546875" style="93" customWidth="1"/>
    <col min="11779" max="11779" width="10.140625" style="93" customWidth="1"/>
    <col min="11780" max="11780" width="4.85546875" style="93" customWidth="1"/>
    <col min="11781" max="11782" width="6.140625" style="93" customWidth="1"/>
    <col min="11783" max="11786" width="6" style="93" customWidth="1"/>
    <col min="11787" max="11792" width="5.140625" style="93" customWidth="1"/>
    <col min="11793" max="11793" width="9.7109375" style="93" customWidth="1"/>
    <col min="11794" max="11794" width="11.7109375" style="93" customWidth="1"/>
    <col min="11795" max="11795" width="9.140625" style="93"/>
    <col min="11796" max="11796" width="9.85546875" style="93" customWidth="1"/>
    <col min="11797" max="11798" width="7.85546875" style="93" customWidth="1"/>
    <col min="11799" max="12029" width="9.140625" style="93"/>
    <col min="12030" max="12030" width="4.42578125" style="93" customWidth="1"/>
    <col min="12031" max="12031" width="12.85546875" style="93" customWidth="1"/>
    <col min="12032" max="12032" width="16.140625" style="93" customWidth="1"/>
    <col min="12033" max="12033" width="7.5703125" style="93" customWidth="1"/>
    <col min="12034" max="12034" width="9.85546875" style="93" customWidth="1"/>
    <col min="12035" max="12035" width="10.140625" style="93" customWidth="1"/>
    <col min="12036" max="12036" width="4.85546875" style="93" customWidth="1"/>
    <col min="12037" max="12038" width="6.140625" style="93" customWidth="1"/>
    <col min="12039" max="12042" width="6" style="93" customWidth="1"/>
    <col min="12043" max="12048" width="5.140625" style="93" customWidth="1"/>
    <col min="12049" max="12049" width="9.7109375" style="93" customWidth="1"/>
    <col min="12050" max="12050" width="11.7109375" style="93" customWidth="1"/>
    <col min="12051" max="12051" width="9.140625" style="93"/>
    <col min="12052" max="12052" width="9.85546875" style="93" customWidth="1"/>
    <col min="12053" max="12054" width="7.85546875" style="93" customWidth="1"/>
    <col min="12055" max="12285" width="9.140625" style="93"/>
    <col min="12286" max="12286" width="4.42578125" style="93" customWidth="1"/>
    <col min="12287" max="12287" width="12.85546875" style="93" customWidth="1"/>
    <col min="12288" max="12288" width="16.140625" style="93" customWidth="1"/>
    <col min="12289" max="12289" width="7.5703125" style="93" customWidth="1"/>
    <col min="12290" max="12290" width="9.85546875" style="93" customWidth="1"/>
    <col min="12291" max="12291" width="10.140625" style="93" customWidth="1"/>
    <col min="12292" max="12292" width="4.85546875" style="93" customWidth="1"/>
    <col min="12293" max="12294" width="6.140625" style="93" customWidth="1"/>
    <col min="12295" max="12298" width="6" style="93" customWidth="1"/>
    <col min="12299" max="12304" width="5.140625" style="93" customWidth="1"/>
    <col min="12305" max="12305" width="9.7109375" style="93" customWidth="1"/>
    <col min="12306" max="12306" width="11.7109375" style="93" customWidth="1"/>
    <col min="12307" max="12307" width="9.140625" style="93"/>
    <col min="12308" max="12308" width="9.85546875" style="93" customWidth="1"/>
    <col min="12309" max="12310" width="7.85546875" style="93" customWidth="1"/>
    <col min="12311" max="12541" width="9.140625" style="93"/>
    <col min="12542" max="12542" width="4.42578125" style="93" customWidth="1"/>
    <col min="12543" max="12543" width="12.85546875" style="93" customWidth="1"/>
    <col min="12544" max="12544" width="16.140625" style="93" customWidth="1"/>
    <col min="12545" max="12545" width="7.5703125" style="93" customWidth="1"/>
    <col min="12546" max="12546" width="9.85546875" style="93" customWidth="1"/>
    <col min="12547" max="12547" width="10.140625" style="93" customWidth="1"/>
    <col min="12548" max="12548" width="4.85546875" style="93" customWidth="1"/>
    <col min="12549" max="12550" width="6.140625" style="93" customWidth="1"/>
    <col min="12551" max="12554" width="6" style="93" customWidth="1"/>
    <col min="12555" max="12560" width="5.140625" style="93" customWidth="1"/>
    <col min="12561" max="12561" width="9.7109375" style="93" customWidth="1"/>
    <col min="12562" max="12562" width="11.7109375" style="93" customWidth="1"/>
    <col min="12563" max="12563" width="9.140625" style="93"/>
    <col min="12564" max="12564" width="9.85546875" style="93" customWidth="1"/>
    <col min="12565" max="12566" width="7.85546875" style="93" customWidth="1"/>
    <col min="12567" max="12797" width="9.140625" style="93"/>
    <col min="12798" max="12798" width="4.42578125" style="93" customWidth="1"/>
    <col min="12799" max="12799" width="12.85546875" style="93" customWidth="1"/>
    <col min="12800" max="12800" width="16.140625" style="93" customWidth="1"/>
    <col min="12801" max="12801" width="7.5703125" style="93" customWidth="1"/>
    <col min="12802" max="12802" width="9.85546875" style="93" customWidth="1"/>
    <col min="12803" max="12803" width="10.140625" style="93" customWidth="1"/>
    <col min="12804" max="12804" width="4.85546875" style="93" customWidth="1"/>
    <col min="12805" max="12806" width="6.140625" style="93" customWidth="1"/>
    <col min="12807" max="12810" width="6" style="93" customWidth="1"/>
    <col min="12811" max="12816" width="5.140625" style="93" customWidth="1"/>
    <col min="12817" max="12817" width="9.7109375" style="93" customWidth="1"/>
    <col min="12818" max="12818" width="11.7109375" style="93" customWidth="1"/>
    <col min="12819" max="12819" width="9.140625" style="93"/>
    <col min="12820" max="12820" width="9.85546875" style="93" customWidth="1"/>
    <col min="12821" max="12822" width="7.85546875" style="93" customWidth="1"/>
    <col min="12823" max="13053" width="9.140625" style="93"/>
    <col min="13054" max="13054" width="4.42578125" style="93" customWidth="1"/>
    <col min="13055" max="13055" width="12.85546875" style="93" customWidth="1"/>
    <col min="13056" max="13056" width="16.140625" style="93" customWidth="1"/>
    <col min="13057" max="13057" width="7.5703125" style="93" customWidth="1"/>
    <col min="13058" max="13058" width="9.85546875" style="93" customWidth="1"/>
    <col min="13059" max="13059" width="10.140625" style="93" customWidth="1"/>
    <col min="13060" max="13060" width="4.85546875" style="93" customWidth="1"/>
    <col min="13061" max="13062" width="6.140625" style="93" customWidth="1"/>
    <col min="13063" max="13066" width="6" style="93" customWidth="1"/>
    <col min="13067" max="13072" width="5.140625" style="93" customWidth="1"/>
    <col min="13073" max="13073" width="9.7109375" style="93" customWidth="1"/>
    <col min="13074" max="13074" width="11.7109375" style="93" customWidth="1"/>
    <col min="13075" max="13075" width="9.140625" style="93"/>
    <col min="13076" max="13076" width="9.85546875" style="93" customWidth="1"/>
    <col min="13077" max="13078" width="7.85546875" style="93" customWidth="1"/>
    <col min="13079" max="13309" width="9.140625" style="93"/>
    <col min="13310" max="13310" width="4.42578125" style="93" customWidth="1"/>
    <col min="13311" max="13311" width="12.85546875" style="93" customWidth="1"/>
    <col min="13312" max="13312" width="16.140625" style="93" customWidth="1"/>
    <col min="13313" max="13313" width="7.5703125" style="93" customWidth="1"/>
    <col min="13314" max="13314" width="9.85546875" style="93" customWidth="1"/>
    <col min="13315" max="13315" width="10.140625" style="93" customWidth="1"/>
    <col min="13316" max="13316" width="4.85546875" style="93" customWidth="1"/>
    <col min="13317" max="13318" width="6.140625" style="93" customWidth="1"/>
    <col min="13319" max="13322" width="6" style="93" customWidth="1"/>
    <col min="13323" max="13328" width="5.140625" style="93" customWidth="1"/>
    <col min="13329" max="13329" width="9.7109375" style="93" customWidth="1"/>
    <col min="13330" max="13330" width="11.7109375" style="93" customWidth="1"/>
    <col min="13331" max="13331" width="9.140625" style="93"/>
    <col min="13332" max="13332" width="9.85546875" style="93" customWidth="1"/>
    <col min="13333" max="13334" width="7.85546875" style="93" customWidth="1"/>
    <col min="13335" max="13565" width="9.140625" style="93"/>
    <col min="13566" max="13566" width="4.42578125" style="93" customWidth="1"/>
    <col min="13567" max="13567" width="12.85546875" style="93" customWidth="1"/>
    <col min="13568" max="13568" width="16.140625" style="93" customWidth="1"/>
    <col min="13569" max="13569" width="7.5703125" style="93" customWidth="1"/>
    <col min="13570" max="13570" width="9.85546875" style="93" customWidth="1"/>
    <col min="13571" max="13571" width="10.140625" style="93" customWidth="1"/>
    <col min="13572" max="13572" width="4.85546875" style="93" customWidth="1"/>
    <col min="13573" max="13574" width="6.140625" style="93" customWidth="1"/>
    <col min="13575" max="13578" width="6" style="93" customWidth="1"/>
    <col min="13579" max="13584" width="5.140625" style="93" customWidth="1"/>
    <col min="13585" max="13585" width="9.7109375" style="93" customWidth="1"/>
    <col min="13586" max="13586" width="11.7109375" style="93" customWidth="1"/>
    <col min="13587" max="13587" width="9.140625" style="93"/>
    <col min="13588" max="13588" width="9.85546875" style="93" customWidth="1"/>
    <col min="13589" max="13590" width="7.85546875" style="93" customWidth="1"/>
    <col min="13591" max="13821" width="9.140625" style="93"/>
    <col min="13822" max="13822" width="4.42578125" style="93" customWidth="1"/>
    <col min="13823" max="13823" width="12.85546875" style="93" customWidth="1"/>
    <col min="13824" max="13824" width="16.140625" style="93" customWidth="1"/>
    <col min="13825" max="13825" width="7.5703125" style="93" customWidth="1"/>
    <col min="13826" max="13826" width="9.85546875" style="93" customWidth="1"/>
    <col min="13827" max="13827" width="10.140625" style="93" customWidth="1"/>
    <col min="13828" max="13828" width="4.85546875" style="93" customWidth="1"/>
    <col min="13829" max="13830" width="6.140625" style="93" customWidth="1"/>
    <col min="13831" max="13834" width="6" style="93" customWidth="1"/>
    <col min="13835" max="13840" width="5.140625" style="93" customWidth="1"/>
    <col min="13841" max="13841" width="9.7109375" style="93" customWidth="1"/>
    <col min="13842" max="13842" width="11.7109375" style="93" customWidth="1"/>
    <col min="13843" max="13843" width="9.140625" style="93"/>
    <col min="13844" max="13844" width="9.85546875" style="93" customWidth="1"/>
    <col min="13845" max="13846" width="7.85546875" style="93" customWidth="1"/>
    <col min="13847" max="14077" width="9.140625" style="93"/>
    <col min="14078" max="14078" width="4.42578125" style="93" customWidth="1"/>
    <col min="14079" max="14079" width="12.85546875" style="93" customWidth="1"/>
    <col min="14080" max="14080" width="16.140625" style="93" customWidth="1"/>
    <col min="14081" max="14081" width="7.5703125" style="93" customWidth="1"/>
    <col min="14082" max="14082" width="9.85546875" style="93" customWidth="1"/>
    <col min="14083" max="14083" width="10.140625" style="93" customWidth="1"/>
    <col min="14084" max="14084" width="4.85546875" style="93" customWidth="1"/>
    <col min="14085" max="14086" width="6.140625" style="93" customWidth="1"/>
    <col min="14087" max="14090" width="6" style="93" customWidth="1"/>
    <col min="14091" max="14096" width="5.140625" style="93" customWidth="1"/>
    <col min="14097" max="14097" width="9.7109375" style="93" customWidth="1"/>
    <col min="14098" max="14098" width="11.7109375" style="93" customWidth="1"/>
    <col min="14099" max="14099" width="9.140625" style="93"/>
    <col min="14100" max="14100" width="9.85546875" style="93" customWidth="1"/>
    <col min="14101" max="14102" width="7.85546875" style="93" customWidth="1"/>
    <col min="14103" max="14333" width="9.140625" style="93"/>
    <col min="14334" max="14334" width="4.42578125" style="93" customWidth="1"/>
    <col min="14335" max="14335" width="12.85546875" style="93" customWidth="1"/>
    <col min="14336" max="14336" width="16.140625" style="93" customWidth="1"/>
    <col min="14337" max="14337" width="7.5703125" style="93" customWidth="1"/>
    <col min="14338" max="14338" width="9.85546875" style="93" customWidth="1"/>
    <col min="14339" max="14339" width="10.140625" style="93" customWidth="1"/>
    <col min="14340" max="14340" width="4.85546875" style="93" customWidth="1"/>
    <col min="14341" max="14342" width="6.140625" style="93" customWidth="1"/>
    <col min="14343" max="14346" width="6" style="93" customWidth="1"/>
    <col min="14347" max="14352" width="5.140625" style="93" customWidth="1"/>
    <col min="14353" max="14353" width="9.7109375" style="93" customWidth="1"/>
    <col min="14354" max="14354" width="11.7109375" style="93" customWidth="1"/>
    <col min="14355" max="14355" width="9.140625" style="93"/>
    <col min="14356" max="14356" width="9.85546875" style="93" customWidth="1"/>
    <col min="14357" max="14358" width="7.85546875" style="93" customWidth="1"/>
    <col min="14359" max="14589" width="9.140625" style="93"/>
    <col min="14590" max="14590" width="4.42578125" style="93" customWidth="1"/>
    <col min="14591" max="14591" width="12.85546875" style="93" customWidth="1"/>
    <col min="14592" max="14592" width="16.140625" style="93" customWidth="1"/>
    <col min="14593" max="14593" width="7.5703125" style="93" customWidth="1"/>
    <col min="14594" max="14594" width="9.85546875" style="93" customWidth="1"/>
    <col min="14595" max="14595" width="10.140625" style="93" customWidth="1"/>
    <col min="14596" max="14596" width="4.85546875" style="93" customWidth="1"/>
    <col min="14597" max="14598" width="6.140625" style="93" customWidth="1"/>
    <col min="14599" max="14602" width="6" style="93" customWidth="1"/>
    <col min="14603" max="14608" width="5.140625" style="93" customWidth="1"/>
    <col min="14609" max="14609" width="9.7109375" style="93" customWidth="1"/>
    <col min="14610" max="14610" width="11.7109375" style="93" customWidth="1"/>
    <col min="14611" max="14611" width="9.140625" style="93"/>
    <col min="14612" max="14612" width="9.85546875" style="93" customWidth="1"/>
    <col min="14613" max="14614" width="7.85546875" style="93" customWidth="1"/>
    <col min="14615" max="14845" width="9.140625" style="93"/>
    <col min="14846" max="14846" width="4.42578125" style="93" customWidth="1"/>
    <col min="14847" max="14847" width="12.85546875" style="93" customWidth="1"/>
    <col min="14848" max="14848" width="16.140625" style="93" customWidth="1"/>
    <col min="14849" max="14849" width="7.5703125" style="93" customWidth="1"/>
    <col min="14850" max="14850" width="9.85546875" style="93" customWidth="1"/>
    <col min="14851" max="14851" width="10.140625" style="93" customWidth="1"/>
    <col min="14852" max="14852" width="4.85546875" style="93" customWidth="1"/>
    <col min="14853" max="14854" width="6.140625" style="93" customWidth="1"/>
    <col min="14855" max="14858" width="6" style="93" customWidth="1"/>
    <col min="14859" max="14864" width="5.140625" style="93" customWidth="1"/>
    <col min="14865" max="14865" width="9.7109375" style="93" customWidth="1"/>
    <col min="14866" max="14866" width="11.7109375" style="93" customWidth="1"/>
    <col min="14867" max="14867" width="9.140625" style="93"/>
    <col min="14868" max="14868" width="9.85546875" style="93" customWidth="1"/>
    <col min="14869" max="14870" width="7.85546875" style="93" customWidth="1"/>
    <col min="14871" max="15101" width="9.140625" style="93"/>
    <col min="15102" max="15102" width="4.42578125" style="93" customWidth="1"/>
    <col min="15103" max="15103" width="12.85546875" style="93" customWidth="1"/>
    <col min="15104" max="15104" width="16.140625" style="93" customWidth="1"/>
    <col min="15105" max="15105" width="7.5703125" style="93" customWidth="1"/>
    <col min="15106" max="15106" width="9.85546875" style="93" customWidth="1"/>
    <col min="15107" max="15107" width="10.140625" style="93" customWidth="1"/>
    <col min="15108" max="15108" width="4.85546875" style="93" customWidth="1"/>
    <col min="15109" max="15110" width="6.140625" style="93" customWidth="1"/>
    <col min="15111" max="15114" width="6" style="93" customWidth="1"/>
    <col min="15115" max="15120" width="5.140625" style="93" customWidth="1"/>
    <col min="15121" max="15121" width="9.7109375" style="93" customWidth="1"/>
    <col min="15122" max="15122" width="11.7109375" style="93" customWidth="1"/>
    <col min="15123" max="15123" width="9.140625" style="93"/>
    <col min="15124" max="15124" width="9.85546875" style="93" customWidth="1"/>
    <col min="15125" max="15126" width="7.85546875" style="93" customWidth="1"/>
    <col min="15127" max="15357" width="9.140625" style="93"/>
    <col min="15358" max="15358" width="4.42578125" style="93" customWidth="1"/>
    <col min="15359" max="15359" width="12.85546875" style="93" customWidth="1"/>
    <col min="15360" max="15360" width="16.140625" style="93" customWidth="1"/>
    <col min="15361" max="15361" width="7.5703125" style="93" customWidth="1"/>
    <col min="15362" max="15362" width="9.85546875" style="93" customWidth="1"/>
    <col min="15363" max="15363" width="10.140625" style="93" customWidth="1"/>
    <col min="15364" max="15364" width="4.85546875" style="93" customWidth="1"/>
    <col min="15365" max="15366" width="6.140625" style="93" customWidth="1"/>
    <col min="15367" max="15370" width="6" style="93" customWidth="1"/>
    <col min="15371" max="15376" width="5.140625" style="93" customWidth="1"/>
    <col min="15377" max="15377" width="9.7109375" style="93" customWidth="1"/>
    <col min="15378" max="15378" width="11.7109375" style="93" customWidth="1"/>
    <col min="15379" max="15379" width="9.140625" style="93"/>
    <col min="15380" max="15380" width="9.85546875" style="93" customWidth="1"/>
    <col min="15381" max="15382" width="7.85546875" style="93" customWidth="1"/>
    <col min="15383" max="15613" width="9.140625" style="93"/>
    <col min="15614" max="15614" width="4.42578125" style="93" customWidth="1"/>
    <col min="15615" max="15615" width="12.85546875" style="93" customWidth="1"/>
    <col min="15616" max="15616" width="16.140625" style="93" customWidth="1"/>
    <col min="15617" max="15617" width="7.5703125" style="93" customWidth="1"/>
    <col min="15618" max="15618" width="9.85546875" style="93" customWidth="1"/>
    <col min="15619" max="15619" width="10.140625" style="93" customWidth="1"/>
    <col min="15620" max="15620" width="4.85546875" style="93" customWidth="1"/>
    <col min="15621" max="15622" width="6.140625" style="93" customWidth="1"/>
    <col min="15623" max="15626" width="6" style="93" customWidth="1"/>
    <col min="15627" max="15632" width="5.140625" style="93" customWidth="1"/>
    <col min="15633" max="15633" width="9.7109375" style="93" customWidth="1"/>
    <col min="15634" max="15634" width="11.7109375" style="93" customWidth="1"/>
    <col min="15635" max="15635" width="9.140625" style="93"/>
    <col min="15636" max="15636" width="9.85546875" style="93" customWidth="1"/>
    <col min="15637" max="15638" width="7.85546875" style="93" customWidth="1"/>
    <col min="15639" max="15869" width="9.140625" style="93"/>
    <col min="15870" max="15870" width="4.42578125" style="93" customWidth="1"/>
    <col min="15871" max="15871" width="12.85546875" style="93" customWidth="1"/>
    <col min="15872" max="15872" width="16.140625" style="93" customWidth="1"/>
    <col min="15873" max="15873" width="7.5703125" style="93" customWidth="1"/>
    <col min="15874" max="15874" width="9.85546875" style="93" customWidth="1"/>
    <col min="15875" max="15875" width="10.140625" style="93" customWidth="1"/>
    <col min="15876" max="15876" width="4.85546875" style="93" customWidth="1"/>
    <col min="15877" max="15878" width="6.140625" style="93" customWidth="1"/>
    <col min="15879" max="15882" width="6" style="93" customWidth="1"/>
    <col min="15883" max="15888" width="5.140625" style="93" customWidth="1"/>
    <col min="15889" max="15889" width="9.7109375" style="93" customWidth="1"/>
    <col min="15890" max="15890" width="11.7109375" style="93" customWidth="1"/>
    <col min="15891" max="15891" width="9.140625" style="93"/>
    <col min="15892" max="15892" width="9.85546875" style="93" customWidth="1"/>
    <col min="15893" max="15894" width="7.85546875" style="93" customWidth="1"/>
    <col min="15895" max="16125" width="9.140625" style="93"/>
    <col min="16126" max="16126" width="4.42578125" style="93" customWidth="1"/>
    <col min="16127" max="16127" width="12.85546875" style="93" customWidth="1"/>
    <col min="16128" max="16128" width="16.140625" style="93" customWidth="1"/>
    <col min="16129" max="16129" width="7.5703125" style="93" customWidth="1"/>
    <col min="16130" max="16130" width="9.85546875" style="93" customWidth="1"/>
    <col min="16131" max="16131" width="10.140625" style="93" customWidth="1"/>
    <col min="16132" max="16132" width="4.85546875" style="93" customWidth="1"/>
    <col min="16133" max="16134" width="6.140625" style="93" customWidth="1"/>
    <col min="16135" max="16138" width="6" style="93" customWidth="1"/>
    <col min="16139" max="16144" width="5.140625" style="93" customWidth="1"/>
    <col min="16145" max="16145" width="9.7109375" style="93" customWidth="1"/>
    <col min="16146" max="16146" width="11.7109375" style="93" customWidth="1"/>
    <col min="16147" max="16147" width="9.140625" style="93"/>
    <col min="16148" max="16148" width="9.85546875" style="93" customWidth="1"/>
    <col min="16149" max="16150" width="7.85546875" style="93" customWidth="1"/>
    <col min="16151" max="16381" width="9.140625" style="93"/>
    <col min="16382" max="16384" width="9.140625" style="93" customWidth="1"/>
  </cols>
  <sheetData>
    <row r="1" spans="1:27" x14ac:dyDescent="0.25">
      <c r="A1" s="260" t="s">
        <v>0</v>
      </c>
      <c r="B1" s="260"/>
      <c r="C1" s="260"/>
      <c r="D1" s="260"/>
      <c r="E1" s="260" t="s">
        <v>291</v>
      </c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</row>
    <row r="2" spans="1:27" x14ac:dyDescent="0.25">
      <c r="A2" s="260" t="s">
        <v>2</v>
      </c>
      <c r="B2" s="260"/>
      <c r="C2" s="260"/>
      <c r="D2" s="260"/>
      <c r="E2" s="260" t="s">
        <v>552</v>
      </c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</row>
    <row r="3" spans="1:27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7" s="96" customFormat="1" hidden="1" x14ac:dyDescent="0.25">
      <c r="A4" s="4"/>
      <c r="B4" s="6"/>
      <c r="C4" s="6">
        <v>2</v>
      </c>
      <c r="D4" s="6">
        <v>3</v>
      </c>
      <c r="E4" s="7">
        <v>4</v>
      </c>
      <c r="F4" s="6">
        <v>5</v>
      </c>
      <c r="G4" s="6"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8"/>
      <c r="W4" s="97"/>
      <c r="X4" s="97"/>
      <c r="Y4" s="98"/>
    </row>
    <row r="5" spans="1:27" x14ac:dyDescent="0.25">
      <c r="A5" s="261" t="s">
        <v>4</v>
      </c>
      <c r="B5" s="264" t="s">
        <v>5</v>
      </c>
      <c r="C5" s="267" t="s">
        <v>6</v>
      </c>
      <c r="D5" s="270" t="s">
        <v>7</v>
      </c>
      <c r="E5" s="261" t="s">
        <v>8</v>
      </c>
      <c r="F5" s="261" t="s">
        <v>9</v>
      </c>
      <c r="G5" s="250" t="s">
        <v>10</v>
      </c>
      <c r="H5" s="253" t="s">
        <v>11</v>
      </c>
      <c r="I5" s="256" t="s">
        <v>293</v>
      </c>
      <c r="J5" s="256"/>
      <c r="K5" s="256"/>
      <c r="L5" s="256"/>
      <c r="M5" s="243" t="s">
        <v>13</v>
      </c>
      <c r="N5" s="242" t="s">
        <v>14</v>
      </c>
      <c r="O5" s="242" t="s">
        <v>15</v>
      </c>
      <c r="P5" s="242" t="s">
        <v>16</v>
      </c>
      <c r="Q5" s="242" t="s">
        <v>17</v>
      </c>
      <c r="R5" s="242" t="s">
        <v>18</v>
      </c>
      <c r="S5" s="243" t="s">
        <v>19</v>
      </c>
      <c r="T5" s="246" t="s">
        <v>20</v>
      </c>
      <c r="U5" s="249" t="s">
        <v>21</v>
      </c>
    </row>
    <row r="6" spans="1:27" x14ac:dyDescent="0.25">
      <c r="A6" s="262"/>
      <c r="B6" s="265"/>
      <c r="C6" s="268"/>
      <c r="D6" s="271"/>
      <c r="E6" s="262"/>
      <c r="F6" s="262"/>
      <c r="G6" s="251"/>
      <c r="H6" s="254"/>
      <c r="I6" s="257" t="s">
        <v>346</v>
      </c>
      <c r="J6" s="273" t="s">
        <v>347</v>
      </c>
      <c r="K6" s="273" t="s">
        <v>348</v>
      </c>
      <c r="L6" s="240" t="s">
        <v>26</v>
      </c>
      <c r="M6" s="244"/>
      <c r="N6" s="242" t="s">
        <v>27</v>
      </c>
      <c r="O6" s="242" t="s">
        <v>15</v>
      </c>
      <c r="P6" s="242" t="s">
        <v>16</v>
      </c>
      <c r="Q6" s="242" t="s">
        <v>17</v>
      </c>
      <c r="R6" s="242" t="s">
        <v>18</v>
      </c>
      <c r="S6" s="244"/>
      <c r="T6" s="247"/>
      <c r="U6" s="249" t="s">
        <v>28</v>
      </c>
    </row>
    <row r="7" spans="1:27" ht="72" x14ac:dyDescent="0.25">
      <c r="A7" s="263"/>
      <c r="B7" s="266"/>
      <c r="C7" s="269"/>
      <c r="D7" s="272"/>
      <c r="E7" s="263"/>
      <c r="F7" s="263"/>
      <c r="G7" s="252"/>
      <c r="H7" s="255"/>
      <c r="I7" s="252"/>
      <c r="J7" s="274"/>
      <c r="K7" s="274"/>
      <c r="L7" s="241"/>
      <c r="M7" s="245"/>
      <c r="N7" s="242"/>
      <c r="O7" s="242"/>
      <c r="P7" s="242"/>
      <c r="Q7" s="242"/>
      <c r="R7" s="242"/>
      <c r="S7" s="245"/>
      <c r="T7" s="248"/>
      <c r="U7" s="249"/>
      <c r="W7" s="99" t="s">
        <v>29</v>
      </c>
      <c r="X7" s="99" t="s">
        <v>30</v>
      </c>
    </row>
    <row r="8" spans="1:27" ht="17.25" thickBot="1" x14ac:dyDescent="0.3">
      <c r="A8" s="12"/>
      <c r="B8" s="13"/>
      <c r="C8" s="14"/>
      <c r="D8" s="15"/>
      <c r="E8" s="13"/>
      <c r="F8" s="16"/>
      <c r="G8" s="17"/>
      <c r="H8" s="13"/>
      <c r="I8" s="14"/>
      <c r="J8" s="15"/>
      <c r="K8" s="13"/>
      <c r="L8" s="15"/>
      <c r="M8" s="13"/>
      <c r="N8" s="14"/>
      <c r="O8" s="15"/>
      <c r="P8" s="13"/>
      <c r="Q8" s="14"/>
      <c r="R8" s="15"/>
      <c r="S8" s="15"/>
      <c r="T8" s="13"/>
      <c r="U8" s="12"/>
    </row>
    <row r="9" spans="1:27" s="169" customFormat="1" ht="17.25" thickBot="1" x14ac:dyDescent="0.3">
      <c r="B9" s="169" t="s">
        <v>189</v>
      </c>
      <c r="E9" s="171"/>
      <c r="G9" s="171"/>
      <c r="U9" s="171"/>
      <c r="W9" s="171"/>
      <c r="X9" s="171"/>
    </row>
    <row r="10" spans="1:27" ht="17.25" thickBot="1" x14ac:dyDescent="0.3">
      <c r="A10" s="18" t="s">
        <v>256</v>
      </c>
      <c r="B10" s="19"/>
      <c r="C10" s="19"/>
      <c r="D10" s="20"/>
      <c r="E10" s="21"/>
      <c r="F10" s="22"/>
      <c r="G10" s="21"/>
      <c r="H10" s="19"/>
      <c r="I10" s="23"/>
      <c r="J10" s="21"/>
      <c r="K10" s="21"/>
      <c r="L10" s="21"/>
      <c r="M10" s="21"/>
      <c r="N10" s="21"/>
      <c r="O10" s="19"/>
      <c r="P10" s="19"/>
      <c r="Q10" s="19"/>
      <c r="R10" s="19"/>
      <c r="S10" s="19"/>
      <c r="T10" s="24"/>
      <c r="U10" s="23"/>
      <c r="V10" s="100"/>
      <c r="Y10" s="93"/>
    </row>
    <row r="11" spans="1:27" s="100" customFormat="1" ht="20.25" customHeight="1" x14ac:dyDescent="0.25">
      <c r="A11" s="26">
        <v>1</v>
      </c>
      <c r="B11" s="101">
        <v>24202116713</v>
      </c>
      <c r="C11" s="102" t="s">
        <v>553</v>
      </c>
      <c r="D11" s="103" t="s">
        <v>115</v>
      </c>
      <c r="E11" s="104">
        <v>35989</v>
      </c>
      <c r="F11" s="105" t="s">
        <v>37</v>
      </c>
      <c r="G11" s="106" t="s">
        <v>38</v>
      </c>
      <c r="H11" s="107">
        <v>8.6199999999999992</v>
      </c>
      <c r="I11" s="108">
        <v>8.9</v>
      </c>
      <c r="J11" s="109"/>
      <c r="K11" s="108" t="s">
        <v>434</v>
      </c>
      <c r="L11" s="107">
        <v>5.3</v>
      </c>
      <c r="M11" s="107">
        <v>8.5</v>
      </c>
      <c r="N11" s="107">
        <v>3.72</v>
      </c>
      <c r="O11" s="110">
        <v>0</v>
      </c>
      <c r="P11" s="110">
        <v>0</v>
      </c>
      <c r="Q11" s="110" t="s">
        <v>39</v>
      </c>
      <c r="R11" s="110" t="s">
        <v>39</v>
      </c>
      <c r="S11" s="110" t="s">
        <v>40</v>
      </c>
      <c r="T11" s="27"/>
      <c r="U11" s="28" t="s">
        <v>182</v>
      </c>
      <c r="V11" s="112" t="s">
        <v>473</v>
      </c>
      <c r="W11" s="111">
        <v>2</v>
      </c>
      <c r="X11" s="111"/>
      <c r="Z11" s="113">
        <v>3.56</v>
      </c>
      <c r="AA11" s="113">
        <v>-0.16000000000000014</v>
      </c>
    </row>
    <row r="12" spans="1:27" s="100" customFormat="1" ht="15.75" thickBot="1" x14ac:dyDescent="0.3">
      <c r="A12" s="26">
        <v>2</v>
      </c>
      <c r="B12" s="114">
        <v>24207115817</v>
      </c>
      <c r="C12" s="102" t="s">
        <v>154</v>
      </c>
      <c r="D12" s="103" t="s">
        <v>142</v>
      </c>
      <c r="E12" s="104">
        <v>36556</v>
      </c>
      <c r="F12" s="105" t="s">
        <v>37</v>
      </c>
      <c r="G12" s="106" t="s">
        <v>38</v>
      </c>
      <c r="H12" s="107">
        <v>7.73</v>
      </c>
      <c r="I12" s="108">
        <v>7.7</v>
      </c>
      <c r="J12" s="109"/>
      <c r="K12" s="108" t="s">
        <v>434</v>
      </c>
      <c r="L12" s="107">
        <v>4.5999999999999996</v>
      </c>
      <c r="M12" s="107">
        <v>7.62</v>
      </c>
      <c r="N12" s="107">
        <v>3.28</v>
      </c>
      <c r="O12" s="110" t="s">
        <v>39</v>
      </c>
      <c r="P12" s="110" t="s">
        <v>39</v>
      </c>
      <c r="Q12" s="110" t="s">
        <v>39</v>
      </c>
      <c r="R12" s="110" t="s">
        <v>39</v>
      </c>
      <c r="S12" s="110" t="s">
        <v>110</v>
      </c>
      <c r="T12" s="27"/>
      <c r="U12" s="28" t="s">
        <v>182</v>
      </c>
      <c r="V12" s="112" t="s">
        <v>473</v>
      </c>
      <c r="W12" s="111">
        <v>2</v>
      </c>
      <c r="X12" s="111"/>
      <c r="Z12" s="113">
        <v>3.33</v>
      </c>
      <c r="AA12" s="113">
        <v>5.0000000000000266E-2</v>
      </c>
    </row>
    <row r="13" spans="1:27" x14ac:dyDescent="0.25">
      <c r="A13" s="175" t="s">
        <v>32</v>
      </c>
      <c r="B13" s="176"/>
      <c r="C13" s="176"/>
      <c r="D13" s="177"/>
      <c r="E13" s="178"/>
      <c r="F13" s="179"/>
      <c r="G13" s="180"/>
      <c r="H13" s="176"/>
      <c r="I13" s="180"/>
      <c r="J13" s="180"/>
      <c r="K13" s="180"/>
      <c r="L13" s="180"/>
      <c r="M13" s="180"/>
      <c r="N13" s="180"/>
      <c r="O13" s="180"/>
      <c r="P13" s="180"/>
      <c r="Q13" s="180"/>
      <c r="R13" s="176"/>
      <c r="S13" s="176"/>
      <c r="T13" s="181"/>
      <c r="U13" s="182"/>
      <c r="V13" s="112"/>
      <c r="W13" s="111"/>
      <c r="X13" s="111"/>
      <c r="Y13" s="100"/>
      <c r="Z13" s="113"/>
      <c r="AA13" s="113"/>
    </row>
    <row r="14" spans="1:27" s="100" customFormat="1" ht="20.25" customHeight="1" x14ac:dyDescent="0.25">
      <c r="A14" s="88">
        <v>1</v>
      </c>
      <c r="B14" s="221">
        <v>24207106509</v>
      </c>
      <c r="C14" s="150" t="s">
        <v>554</v>
      </c>
      <c r="D14" s="151" t="s">
        <v>62</v>
      </c>
      <c r="E14" s="152">
        <v>36560</v>
      </c>
      <c r="F14" s="153" t="s">
        <v>37</v>
      </c>
      <c r="G14" s="154" t="s">
        <v>38</v>
      </c>
      <c r="H14" s="155">
        <v>7.45</v>
      </c>
      <c r="I14" s="156"/>
      <c r="J14" s="157">
        <v>7.2</v>
      </c>
      <c r="K14" s="156">
        <v>7.8</v>
      </c>
      <c r="L14" s="155">
        <v>7.4</v>
      </c>
      <c r="M14" s="155">
        <v>7.45</v>
      </c>
      <c r="N14" s="155">
        <v>3.11</v>
      </c>
      <c r="O14" s="158" t="s">
        <v>39</v>
      </c>
      <c r="P14" s="158" t="s">
        <v>39</v>
      </c>
      <c r="Q14" s="158" t="s">
        <v>39</v>
      </c>
      <c r="R14" s="158" t="s">
        <v>39</v>
      </c>
      <c r="S14" s="158" t="s">
        <v>110</v>
      </c>
      <c r="T14" s="85"/>
      <c r="U14" s="86" t="s">
        <v>41</v>
      </c>
      <c r="V14" s="112"/>
      <c r="W14" s="111">
        <v>0</v>
      </c>
      <c r="X14" s="111"/>
      <c r="Z14" s="113">
        <v>3.11</v>
      </c>
      <c r="AA14" s="113">
        <v>0</v>
      </c>
    </row>
    <row r="15" spans="1:27" x14ac:dyDescent="0.25">
      <c r="A15" s="208" t="s">
        <v>33</v>
      </c>
      <c r="B15" s="209"/>
      <c r="C15" s="209"/>
      <c r="D15" s="210"/>
      <c r="E15" s="211"/>
      <c r="F15" s="212"/>
      <c r="G15" s="213"/>
      <c r="H15" s="209"/>
      <c r="I15" s="213"/>
      <c r="J15" s="213"/>
      <c r="K15" s="213"/>
      <c r="L15" s="213"/>
      <c r="M15" s="213"/>
      <c r="N15" s="213"/>
      <c r="O15" s="213"/>
      <c r="P15" s="213"/>
      <c r="Q15" s="213"/>
      <c r="R15" s="209"/>
      <c r="S15" s="209"/>
      <c r="T15" s="214"/>
      <c r="U15" s="215"/>
      <c r="V15" s="112"/>
      <c r="W15" s="111"/>
      <c r="X15" s="111"/>
      <c r="Y15" s="100"/>
      <c r="Z15" s="113"/>
      <c r="AA15" s="113"/>
    </row>
    <row r="16" spans="1:27" s="100" customFormat="1" ht="20.25" customHeight="1" x14ac:dyDescent="0.25">
      <c r="A16" s="59">
        <v>1</v>
      </c>
      <c r="B16" s="147">
        <v>25207211690</v>
      </c>
      <c r="C16" s="120" t="s">
        <v>490</v>
      </c>
      <c r="D16" s="121" t="s">
        <v>56</v>
      </c>
      <c r="E16" s="122">
        <v>37097</v>
      </c>
      <c r="F16" s="123" t="s">
        <v>37</v>
      </c>
      <c r="G16" s="124" t="s">
        <v>38</v>
      </c>
      <c r="H16" s="125">
        <v>8.4</v>
      </c>
      <c r="I16" s="126"/>
      <c r="J16" s="127">
        <v>9.1</v>
      </c>
      <c r="K16" s="126">
        <v>8.6</v>
      </c>
      <c r="L16" s="125">
        <v>8.9</v>
      </c>
      <c r="M16" s="125">
        <v>8.42</v>
      </c>
      <c r="N16" s="125">
        <v>3.67</v>
      </c>
      <c r="O16" s="128" t="s">
        <v>39</v>
      </c>
      <c r="P16" s="128" t="s">
        <v>39</v>
      </c>
      <c r="Q16" s="128" t="s">
        <v>39</v>
      </c>
      <c r="R16" s="128" t="s">
        <v>39</v>
      </c>
      <c r="S16" s="128" t="s">
        <v>40</v>
      </c>
      <c r="T16" s="65"/>
      <c r="U16" s="66" t="s">
        <v>96</v>
      </c>
      <c r="V16" s="112"/>
      <c r="W16" s="111">
        <v>3</v>
      </c>
      <c r="X16" s="111"/>
      <c r="Z16" s="113">
        <v>3.75</v>
      </c>
      <c r="AA16" s="113">
        <v>8.0000000000000071E-2</v>
      </c>
    </row>
    <row r="17" spans="1:27" s="100" customFormat="1" ht="20.25" customHeight="1" x14ac:dyDescent="0.25">
      <c r="A17" s="26">
        <v>2</v>
      </c>
      <c r="B17" s="115">
        <v>25217100093</v>
      </c>
      <c r="C17" s="129" t="s">
        <v>129</v>
      </c>
      <c r="D17" s="130" t="s">
        <v>74</v>
      </c>
      <c r="E17" s="131">
        <v>36868</v>
      </c>
      <c r="F17" s="132" t="s">
        <v>37</v>
      </c>
      <c r="G17" s="106" t="s">
        <v>38</v>
      </c>
      <c r="H17" s="133">
        <v>7.9</v>
      </c>
      <c r="I17" s="134"/>
      <c r="J17" s="109">
        <v>8.5</v>
      </c>
      <c r="K17" s="134">
        <v>9.1</v>
      </c>
      <c r="L17" s="133">
        <v>8.6999999999999993</v>
      </c>
      <c r="M17" s="133">
        <v>7.93</v>
      </c>
      <c r="N17" s="133">
        <v>3.43</v>
      </c>
      <c r="O17" s="135" t="s">
        <v>39</v>
      </c>
      <c r="P17" s="135" t="s">
        <v>39</v>
      </c>
      <c r="Q17" s="135" t="s">
        <v>39</v>
      </c>
      <c r="R17" s="135">
        <v>0</v>
      </c>
      <c r="S17" s="135" t="s">
        <v>40</v>
      </c>
      <c r="T17" s="27"/>
      <c r="U17" s="67" t="s">
        <v>96</v>
      </c>
      <c r="V17" s="112"/>
      <c r="W17" s="111">
        <v>3</v>
      </c>
      <c r="X17" s="111"/>
      <c r="Z17" s="113">
        <v>3.51</v>
      </c>
      <c r="AA17" s="113">
        <v>7.9999999999999627E-2</v>
      </c>
    </row>
    <row r="18" spans="1:27" s="100" customFormat="1" ht="20.25" customHeight="1" x14ac:dyDescent="0.25">
      <c r="A18" s="26">
        <v>3</v>
      </c>
      <c r="B18" s="115">
        <v>24207101888</v>
      </c>
      <c r="C18" s="129" t="s">
        <v>236</v>
      </c>
      <c r="D18" s="130" t="s">
        <v>80</v>
      </c>
      <c r="E18" s="131">
        <v>36772</v>
      </c>
      <c r="F18" s="132" t="s">
        <v>81</v>
      </c>
      <c r="G18" s="106" t="s">
        <v>38</v>
      </c>
      <c r="H18" s="133">
        <v>7.37</v>
      </c>
      <c r="I18" s="134"/>
      <c r="J18" s="109">
        <v>8.4</v>
      </c>
      <c r="K18" s="134">
        <v>8.4</v>
      </c>
      <c r="L18" s="133">
        <v>8.4</v>
      </c>
      <c r="M18" s="133">
        <v>7.4</v>
      </c>
      <c r="N18" s="133">
        <v>3.13</v>
      </c>
      <c r="O18" s="135">
        <v>0</v>
      </c>
      <c r="P18" s="135" t="s">
        <v>39</v>
      </c>
      <c r="Q18" s="135" t="s">
        <v>39</v>
      </c>
      <c r="R18" s="135" t="s">
        <v>39</v>
      </c>
      <c r="S18" s="135" t="s">
        <v>40</v>
      </c>
      <c r="T18" s="27"/>
      <c r="U18" s="67" t="s">
        <v>96</v>
      </c>
      <c r="V18" s="112"/>
      <c r="W18" s="111">
        <v>4</v>
      </c>
      <c r="X18" s="111"/>
      <c r="Z18" s="113">
        <v>3.15</v>
      </c>
      <c r="AA18" s="113">
        <v>2.0000000000000018E-2</v>
      </c>
    </row>
    <row r="19" spans="1:27" s="100" customFormat="1" ht="20.25" customHeight="1" x14ac:dyDescent="0.25">
      <c r="A19" s="68">
        <v>4</v>
      </c>
      <c r="B19" s="116">
        <v>25217108471</v>
      </c>
      <c r="C19" s="136" t="s">
        <v>555</v>
      </c>
      <c r="D19" s="137" t="s">
        <v>270</v>
      </c>
      <c r="E19" s="138">
        <v>37019</v>
      </c>
      <c r="F19" s="139" t="s">
        <v>44</v>
      </c>
      <c r="G19" s="140" t="s">
        <v>50</v>
      </c>
      <c r="H19" s="141">
        <v>7.81</v>
      </c>
      <c r="I19" s="142"/>
      <c r="J19" s="143">
        <v>6.9</v>
      </c>
      <c r="K19" s="142">
        <v>8.5</v>
      </c>
      <c r="L19" s="141">
        <v>7.5</v>
      </c>
      <c r="M19" s="141">
        <v>7.8</v>
      </c>
      <c r="N19" s="141">
        <v>3.37</v>
      </c>
      <c r="O19" s="144" t="s">
        <v>39</v>
      </c>
      <c r="P19" s="144" t="s">
        <v>39</v>
      </c>
      <c r="Q19" s="144" t="s">
        <v>39</v>
      </c>
      <c r="R19" s="144" t="s">
        <v>39</v>
      </c>
      <c r="S19" s="144" t="s">
        <v>40</v>
      </c>
      <c r="T19" s="75"/>
      <c r="U19" s="76" t="s">
        <v>96</v>
      </c>
      <c r="V19" s="112"/>
      <c r="W19" s="111">
        <v>5</v>
      </c>
      <c r="X19" s="111"/>
      <c r="Z19" s="113">
        <v>3.5</v>
      </c>
      <c r="AA19" s="113">
        <v>0.12999999999999989</v>
      </c>
    </row>
  </sheetData>
  <mergeCells count="26">
    <mergeCell ref="A1:D1"/>
    <mergeCell ref="E1:U1"/>
    <mergeCell ref="A2:D2"/>
    <mergeCell ref="E2:U2"/>
    <mergeCell ref="A5:A7"/>
    <mergeCell ref="B5:B7"/>
    <mergeCell ref="C5:C7"/>
    <mergeCell ref="D5:D7"/>
    <mergeCell ref="E5:E7"/>
    <mergeCell ref="F5:F7"/>
    <mergeCell ref="U5:U7"/>
    <mergeCell ref="G5:G7"/>
    <mergeCell ref="H5:H7"/>
    <mergeCell ref="I5:L5"/>
    <mergeCell ref="M5:M7"/>
    <mergeCell ref="N5:N7"/>
    <mergeCell ref="O5:O7"/>
    <mergeCell ref="I6:I7"/>
    <mergeCell ref="J6:J7"/>
    <mergeCell ref="K6:K7"/>
    <mergeCell ref="L6:L7"/>
    <mergeCell ref="P5:P7"/>
    <mergeCell ref="Q5:Q7"/>
    <mergeCell ref="R5:R7"/>
    <mergeCell ref="S5:S7"/>
    <mergeCell ref="T5:T7"/>
  </mergeCells>
  <conditionalFormatting sqref="V13:V14">
    <cfRule type="cellIs" dxfId="134" priority="85" operator="greaterThan">
      <formula>0</formula>
    </cfRule>
  </conditionalFormatting>
  <conditionalFormatting sqref="X1:X8 X10:X19">
    <cfRule type="containsText" dxfId="133" priority="84" operator="containsText" text="h">
      <formula>NOT(ISERROR(SEARCH("h",X1)))</formula>
    </cfRule>
  </conditionalFormatting>
  <conditionalFormatting sqref="O1:R8 O10:R11 O13:R13">
    <cfRule type="cellIs" dxfId="132" priority="82" operator="equal">
      <formula>"Nợ"</formula>
    </cfRule>
    <cfRule type="cellIs" dxfId="131" priority="83" operator="equal">
      <formula>"Hỏng"</formula>
    </cfRule>
  </conditionalFormatting>
  <conditionalFormatting sqref="U11:U12 U14">
    <cfRule type="cellIs" dxfId="130" priority="80" operator="greaterThan">
      <formula>"HOÃN CN"</formula>
    </cfRule>
    <cfRule type="cellIs" dxfId="129" priority="81" operator="greaterThan">
      <formula>"Hoãn CN"</formula>
    </cfRule>
  </conditionalFormatting>
  <conditionalFormatting sqref="U11:U12 U14">
    <cfRule type="cellIs" dxfId="128" priority="79" operator="notEqual">
      <formula>"CNTN"</formula>
    </cfRule>
  </conditionalFormatting>
  <conditionalFormatting sqref="H11 L11:M11 O11:R11">
    <cfRule type="cellIs" dxfId="127" priority="78" operator="lessThan">
      <formula>4</formula>
    </cfRule>
  </conditionalFormatting>
  <conditionalFormatting sqref="H11 L11:M11 O11:R11">
    <cfRule type="cellIs" dxfId="126" priority="77" stopIfTrue="1" operator="lessThan">
      <formula>5</formula>
    </cfRule>
  </conditionalFormatting>
  <conditionalFormatting sqref="H11 L11:M11 O11:R11">
    <cfRule type="cellIs" dxfId="125" priority="76" stopIfTrue="1" operator="lessThan">
      <formula>5</formula>
    </cfRule>
  </conditionalFormatting>
  <conditionalFormatting sqref="I11 L11:M11 O11:R11 J14">
    <cfRule type="cellIs" dxfId="124" priority="73" operator="lessThan">
      <formula>5.5</formula>
    </cfRule>
  </conditionalFormatting>
  <conditionalFormatting sqref="L11">
    <cfRule type="cellIs" dxfId="123" priority="72" operator="lessThan">
      <formula>1</formula>
    </cfRule>
  </conditionalFormatting>
  <conditionalFormatting sqref="O11:R11">
    <cfRule type="cellIs" dxfId="122" priority="75" operator="equal">
      <formula>"Ko Đạt"</formula>
    </cfRule>
  </conditionalFormatting>
  <conditionalFormatting sqref="O11:R11">
    <cfRule type="containsText" dxfId="121" priority="74" operator="containsText" text="Nợ">
      <formula>NOT(ISERROR(SEARCH("Nợ",O11)))</formula>
    </cfRule>
  </conditionalFormatting>
  <conditionalFormatting sqref="R11 R13">
    <cfRule type="containsText" dxfId="120" priority="71" operator="containsText" text="N">
      <formula>NOT(ISERROR(SEARCH("N",R11)))</formula>
    </cfRule>
  </conditionalFormatting>
  <conditionalFormatting sqref="V11:W11 W12:W19 V12">
    <cfRule type="cellIs" dxfId="119" priority="68" operator="greaterThan">
      <formula>0</formula>
    </cfRule>
  </conditionalFormatting>
  <conditionalFormatting sqref="V16:V19">
    <cfRule type="cellIs" dxfId="118" priority="70" operator="greaterThan">
      <formula>0</formula>
    </cfRule>
  </conditionalFormatting>
  <conditionalFormatting sqref="P13:R13">
    <cfRule type="containsText" dxfId="117" priority="69" operator="containsText" text="Nợ">
      <formula>NOT(ISERROR(SEARCH("Nợ",P13)))</formula>
    </cfRule>
  </conditionalFormatting>
  <conditionalFormatting sqref="V15">
    <cfRule type="cellIs" dxfId="116" priority="67" operator="greaterThan">
      <formula>0</formula>
    </cfRule>
  </conditionalFormatting>
  <conditionalFormatting sqref="R15">
    <cfRule type="containsText" dxfId="115" priority="66" operator="containsText" text="N">
      <formula>NOT(ISERROR(SEARCH("N",R15)))</formula>
    </cfRule>
  </conditionalFormatting>
  <conditionalFormatting sqref="O15:R15">
    <cfRule type="cellIs" dxfId="114" priority="64" operator="equal">
      <formula>"Nợ"</formula>
    </cfRule>
    <cfRule type="cellIs" dxfId="113" priority="65" operator="equal">
      <formula>"Hỏng"</formula>
    </cfRule>
  </conditionalFormatting>
  <conditionalFormatting sqref="P15:R15">
    <cfRule type="containsText" dxfId="112" priority="63" operator="containsText" text="Nợ">
      <formula>NOT(ISERROR(SEARCH("Nợ",P15)))</formula>
    </cfRule>
  </conditionalFormatting>
  <conditionalFormatting sqref="K11">
    <cfRule type="cellIs" dxfId="111" priority="62" operator="lessThan">
      <formula>5.5</formula>
    </cfRule>
  </conditionalFormatting>
  <conditionalFormatting sqref="U16:U19">
    <cfRule type="cellIs" dxfId="110" priority="60" operator="greaterThan">
      <formula>"HOÃN CN"</formula>
    </cfRule>
    <cfRule type="cellIs" dxfId="109" priority="61" operator="greaterThan">
      <formula>"Hoãn CN"</formula>
    </cfRule>
  </conditionalFormatting>
  <conditionalFormatting sqref="U16:U19">
    <cfRule type="cellIs" dxfId="108" priority="59" operator="notEqual">
      <formula>"CNTN"</formula>
    </cfRule>
  </conditionalFormatting>
  <conditionalFormatting sqref="L14:M14 O14:R14">
    <cfRule type="cellIs" dxfId="107" priority="37" operator="lessThan">
      <formula>5.5</formula>
    </cfRule>
  </conditionalFormatting>
  <conditionalFormatting sqref="O12:R12">
    <cfRule type="cellIs" dxfId="106" priority="54" operator="equal">
      <formula>"Nợ"</formula>
    </cfRule>
    <cfRule type="cellIs" dxfId="105" priority="55" operator="equal">
      <formula>"Hỏng"</formula>
    </cfRule>
  </conditionalFormatting>
  <conditionalFormatting sqref="H12 L12:M12 O12:R12">
    <cfRule type="cellIs" dxfId="104" priority="53" operator="lessThan">
      <formula>4</formula>
    </cfRule>
  </conditionalFormatting>
  <conditionalFormatting sqref="H12 L12:M12 O12:R12">
    <cfRule type="cellIs" dxfId="103" priority="52" stopIfTrue="1" operator="lessThan">
      <formula>5</formula>
    </cfRule>
  </conditionalFormatting>
  <conditionalFormatting sqref="H12 L12:M12 O12:R12">
    <cfRule type="cellIs" dxfId="102" priority="51" stopIfTrue="1" operator="lessThan">
      <formula>5</formula>
    </cfRule>
  </conditionalFormatting>
  <conditionalFormatting sqref="I12 L12:M12 O12:R12">
    <cfRule type="cellIs" dxfId="101" priority="48" operator="lessThan">
      <formula>5.5</formula>
    </cfRule>
  </conditionalFormatting>
  <conditionalFormatting sqref="L12">
    <cfRule type="cellIs" dxfId="100" priority="47" operator="lessThan">
      <formula>1</formula>
    </cfRule>
  </conditionalFormatting>
  <conditionalFormatting sqref="O12:R12">
    <cfRule type="cellIs" dxfId="99" priority="50" operator="equal">
      <formula>"Ko Đạt"</formula>
    </cfRule>
  </conditionalFormatting>
  <conditionalFormatting sqref="O12:R12">
    <cfRule type="containsText" dxfId="98" priority="49" operator="containsText" text="Nợ">
      <formula>NOT(ISERROR(SEARCH("Nợ",O12)))</formula>
    </cfRule>
  </conditionalFormatting>
  <conditionalFormatting sqref="R12">
    <cfRule type="containsText" dxfId="97" priority="46" operator="containsText" text="N">
      <formula>NOT(ISERROR(SEARCH("N",R12)))</formula>
    </cfRule>
  </conditionalFormatting>
  <conditionalFormatting sqref="K12">
    <cfRule type="cellIs" dxfId="96" priority="45" operator="lessThan">
      <formula>5.5</formula>
    </cfRule>
  </conditionalFormatting>
  <conditionalFormatting sqref="O14:R14">
    <cfRule type="cellIs" dxfId="95" priority="43" operator="equal">
      <formula>"Nợ"</formula>
    </cfRule>
    <cfRule type="cellIs" dxfId="94" priority="44" operator="equal">
      <formula>"Hỏng"</formula>
    </cfRule>
  </conditionalFormatting>
  <conditionalFormatting sqref="L14:M14 O14:R14">
    <cfRule type="cellIs" dxfId="93" priority="42" operator="lessThan">
      <formula>4</formula>
    </cfRule>
  </conditionalFormatting>
  <conditionalFormatting sqref="L14:M14 O14:R14">
    <cfRule type="cellIs" dxfId="92" priority="41" stopIfTrue="1" operator="lessThan">
      <formula>5</formula>
    </cfRule>
  </conditionalFormatting>
  <conditionalFormatting sqref="L14:M14 O14:R14">
    <cfRule type="cellIs" dxfId="91" priority="40" stopIfTrue="1" operator="lessThan">
      <formula>5</formula>
    </cfRule>
  </conditionalFormatting>
  <conditionalFormatting sqref="L14">
    <cfRule type="cellIs" dxfId="90" priority="36" operator="lessThan">
      <formula>1</formula>
    </cfRule>
  </conditionalFormatting>
  <conditionalFormatting sqref="O14:R14">
    <cfRule type="cellIs" dxfId="89" priority="39" operator="equal">
      <formula>"Ko Đạt"</formula>
    </cfRule>
  </conditionalFormatting>
  <conditionalFormatting sqref="O14:R14">
    <cfRule type="containsText" dxfId="88" priority="38" operator="containsText" text="Nợ">
      <formula>NOT(ISERROR(SEARCH("Nợ",O14)))</formula>
    </cfRule>
  </conditionalFormatting>
  <conditionalFormatting sqref="R14">
    <cfRule type="containsText" dxfId="87" priority="35" operator="containsText" text="N">
      <formula>NOT(ISERROR(SEARCH("N",R14)))</formula>
    </cfRule>
  </conditionalFormatting>
  <conditionalFormatting sqref="K14">
    <cfRule type="cellIs" dxfId="86" priority="34" operator="lessThan">
      <formula>5.5</formula>
    </cfRule>
  </conditionalFormatting>
  <conditionalFormatting sqref="H14">
    <cfRule type="cellIs" dxfId="85" priority="33" operator="lessThan">
      <formula>4</formula>
    </cfRule>
  </conditionalFormatting>
  <conditionalFormatting sqref="H14">
    <cfRule type="cellIs" dxfId="84" priority="32" stopIfTrue="1" operator="lessThan">
      <formula>5</formula>
    </cfRule>
  </conditionalFormatting>
  <conditionalFormatting sqref="H14">
    <cfRule type="cellIs" dxfId="83" priority="31" stopIfTrue="1" operator="lessThan">
      <formula>5</formula>
    </cfRule>
  </conditionalFormatting>
  <conditionalFormatting sqref="J16 J18">
    <cfRule type="cellIs" dxfId="82" priority="30" operator="lessThan">
      <formula>5.5</formula>
    </cfRule>
  </conditionalFormatting>
  <conditionalFormatting sqref="O16:R16 O18:R18">
    <cfRule type="cellIs" dxfId="81" priority="28" operator="equal">
      <formula>"Nợ"</formula>
    </cfRule>
    <cfRule type="cellIs" dxfId="80" priority="29" operator="equal">
      <formula>"Hỏng"</formula>
    </cfRule>
  </conditionalFormatting>
  <conditionalFormatting sqref="L16:M16 O16:R16 L18:M18 O18:R18">
    <cfRule type="cellIs" dxfId="79" priority="27" operator="lessThan">
      <formula>4</formula>
    </cfRule>
  </conditionalFormatting>
  <conditionalFormatting sqref="L16:M16 O16:R16 L18:M18 O18:R18">
    <cfRule type="cellIs" dxfId="78" priority="26" stopIfTrue="1" operator="lessThan">
      <formula>5</formula>
    </cfRule>
  </conditionalFormatting>
  <conditionalFormatting sqref="L16:M16 O16:R16 L18:M18 O18:R18">
    <cfRule type="cellIs" dxfId="77" priority="25" stopIfTrue="1" operator="lessThan">
      <formula>5</formula>
    </cfRule>
  </conditionalFormatting>
  <conditionalFormatting sqref="L16:M16 O16:R16 L18:M18 O18:R18">
    <cfRule type="cellIs" dxfId="76" priority="22" operator="lessThan">
      <formula>5.5</formula>
    </cfRule>
  </conditionalFormatting>
  <conditionalFormatting sqref="L16 L18">
    <cfRule type="cellIs" dxfId="75" priority="21" operator="lessThan">
      <formula>1</formula>
    </cfRule>
  </conditionalFormatting>
  <conditionalFormatting sqref="O16:R16 O18:R18">
    <cfRule type="cellIs" dxfId="74" priority="24" operator="equal">
      <formula>"Ko Đạt"</formula>
    </cfRule>
  </conditionalFormatting>
  <conditionalFormatting sqref="O16:R16 O18:R18">
    <cfRule type="containsText" dxfId="73" priority="23" operator="containsText" text="Nợ">
      <formula>NOT(ISERROR(SEARCH("Nợ",O16)))</formula>
    </cfRule>
  </conditionalFormatting>
  <conditionalFormatting sqref="R16 R18">
    <cfRule type="containsText" dxfId="72" priority="20" operator="containsText" text="N">
      <formula>NOT(ISERROR(SEARCH("N",R16)))</formula>
    </cfRule>
  </conditionalFormatting>
  <conditionalFormatting sqref="K16 K18">
    <cfRule type="cellIs" dxfId="71" priority="19" operator="lessThan">
      <formula>5.5</formula>
    </cfRule>
  </conditionalFormatting>
  <conditionalFormatting sqref="H16 H18">
    <cfRule type="cellIs" dxfId="70" priority="18" operator="lessThan">
      <formula>4</formula>
    </cfRule>
  </conditionalFormatting>
  <conditionalFormatting sqref="H16 H18">
    <cfRule type="cellIs" dxfId="69" priority="17" stopIfTrue="1" operator="lessThan">
      <formula>5</formula>
    </cfRule>
  </conditionalFormatting>
  <conditionalFormatting sqref="H16 H18">
    <cfRule type="cellIs" dxfId="68" priority="16" stopIfTrue="1" operator="lessThan">
      <formula>5</formula>
    </cfRule>
  </conditionalFormatting>
  <conditionalFormatting sqref="J17 J19">
    <cfRule type="cellIs" dxfId="67" priority="15" operator="lessThan">
      <formula>5.5</formula>
    </cfRule>
  </conditionalFormatting>
  <conditionalFormatting sqref="O17:R17 O19:R19">
    <cfRule type="cellIs" dxfId="66" priority="13" operator="equal">
      <formula>"Nợ"</formula>
    </cfRule>
    <cfRule type="cellIs" dxfId="65" priority="14" operator="equal">
      <formula>"Hỏng"</formula>
    </cfRule>
  </conditionalFormatting>
  <conditionalFormatting sqref="L17:M17 O17:R17 L19:M19 O19:R19">
    <cfRule type="cellIs" dxfId="64" priority="12" operator="lessThan">
      <formula>4</formula>
    </cfRule>
  </conditionalFormatting>
  <conditionalFormatting sqref="L17:M17 O17:R17 L19:M19 O19:R19">
    <cfRule type="cellIs" dxfId="63" priority="11" stopIfTrue="1" operator="lessThan">
      <formula>5</formula>
    </cfRule>
  </conditionalFormatting>
  <conditionalFormatting sqref="L17:M17 O17:R17 L19:M19 O19:R19">
    <cfRule type="cellIs" dxfId="62" priority="10" stopIfTrue="1" operator="lessThan">
      <formula>5</formula>
    </cfRule>
  </conditionalFormatting>
  <conditionalFormatting sqref="L17:M17 O17:R17 L19:M19 O19:R19">
    <cfRule type="cellIs" dxfId="61" priority="7" operator="lessThan">
      <formula>5.5</formula>
    </cfRule>
  </conditionalFormatting>
  <conditionalFormatting sqref="L17 L19">
    <cfRule type="cellIs" dxfId="60" priority="6" operator="lessThan">
      <formula>1</formula>
    </cfRule>
  </conditionalFormatting>
  <conditionalFormatting sqref="O17:R17 O19:R19">
    <cfRule type="cellIs" dxfId="59" priority="9" operator="equal">
      <formula>"Ko Đạt"</formula>
    </cfRule>
  </conditionalFormatting>
  <conditionalFormatting sqref="O17:R17 O19:R19">
    <cfRule type="containsText" dxfId="58" priority="8" operator="containsText" text="Nợ">
      <formula>NOT(ISERROR(SEARCH("Nợ",O17)))</formula>
    </cfRule>
  </conditionalFormatting>
  <conditionalFormatting sqref="R17 R19">
    <cfRule type="containsText" dxfId="57" priority="5" operator="containsText" text="N">
      <formula>NOT(ISERROR(SEARCH("N",R17)))</formula>
    </cfRule>
  </conditionalFormatting>
  <conditionalFormatting sqref="K17 K19">
    <cfRule type="cellIs" dxfId="56" priority="4" operator="lessThan">
      <formula>5.5</formula>
    </cfRule>
  </conditionalFormatting>
  <conditionalFormatting sqref="H17 H19">
    <cfRule type="cellIs" dxfId="55" priority="3" operator="lessThan">
      <formula>4</formula>
    </cfRule>
  </conditionalFormatting>
  <conditionalFormatting sqref="H17 H19">
    <cfRule type="cellIs" dxfId="54" priority="2" stopIfTrue="1" operator="lessThan">
      <formula>5</formula>
    </cfRule>
  </conditionalFormatting>
  <conditionalFormatting sqref="H17 H19">
    <cfRule type="cellIs" dxfId="53" priority="1" stopIfTrue="1" operator="lessThan">
      <formula>5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"/>
  <sheetViews>
    <sheetView zoomScale="90" zoomScaleNormal="90" workbookViewId="0">
      <pane ySplit="8" topLeftCell="A9" activePane="bottomLeft" state="frozen"/>
      <selection pane="bottomLeft" activeCell="Z22" sqref="Z22"/>
    </sheetView>
  </sheetViews>
  <sheetFormatPr defaultRowHeight="16.5" x14ac:dyDescent="0.25"/>
  <cols>
    <col min="1" max="1" width="4.42578125" style="93" customWidth="1"/>
    <col min="2" max="2" width="12.85546875" style="93" customWidth="1"/>
    <col min="3" max="3" width="16.140625" style="93" customWidth="1"/>
    <col min="4" max="4" width="7.5703125" style="93" customWidth="1"/>
    <col min="5" max="5" width="9.85546875" style="117" customWidth="1"/>
    <col min="6" max="6" width="10.140625" style="93" customWidth="1"/>
    <col min="7" max="7" width="4.85546875" style="117" customWidth="1"/>
    <col min="8" max="9" width="6.140625" style="93" customWidth="1"/>
    <col min="10" max="12" width="6" style="93" customWidth="1"/>
    <col min="13" max="18" width="5.140625" style="93" customWidth="1"/>
    <col min="19" max="19" width="9.7109375" style="93" customWidth="1"/>
    <col min="20" max="20" width="11.7109375" style="93" customWidth="1"/>
    <col min="21" max="21" width="9.140625" style="117"/>
    <col min="22" max="22" width="13.28515625" style="93" customWidth="1"/>
    <col min="23" max="24" width="7.85546875" style="94" customWidth="1"/>
    <col min="25" max="255" width="9.140625" style="93"/>
    <col min="256" max="256" width="4.42578125" style="93" customWidth="1"/>
    <col min="257" max="257" width="12.85546875" style="93" customWidth="1"/>
    <col min="258" max="258" width="16.140625" style="93" customWidth="1"/>
    <col min="259" max="259" width="7.5703125" style="93" customWidth="1"/>
    <col min="260" max="260" width="9.85546875" style="93" customWidth="1"/>
    <col min="261" max="261" width="10.140625" style="93" customWidth="1"/>
    <col min="262" max="262" width="4.85546875" style="93" customWidth="1"/>
    <col min="263" max="264" width="6.140625" style="93" customWidth="1"/>
    <col min="265" max="268" width="6" style="93" customWidth="1"/>
    <col min="269" max="274" width="5.140625" style="93" customWidth="1"/>
    <col min="275" max="275" width="9.7109375" style="93" customWidth="1"/>
    <col min="276" max="276" width="11.7109375" style="93" customWidth="1"/>
    <col min="277" max="277" width="9.140625" style="93"/>
    <col min="278" max="278" width="9.85546875" style="93" customWidth="1"/>
    <col min="279" max="280" width="7.85546875" style="93" customWidth="1"/>
    <col min="281" max="511" width="9.140625" style="93"/>
    <col min="512" max="512" width="4.42578125" style="93" customWidth="1"/>
    <col min="513" max="513" width="12.85546875" style="93" customWidth="1"/>
    <col min="514" max="514" width="16.140625" style="93" customWidth="1"/>
    <col min="515" max="515" width="7.5703125" style="93" customWidth="1"/>
    <col min="516" max="516" width="9.85546875" style="93" customWidth="1"/>
    <col min="517" max="517" width="10.140625" style="93" customWidth="1"/>
    <col min="518" max="518" width="4.85546875" style="93" customWidth="1"/>
    <col min="519" max="520" width="6.140625" style="93" customWidth="1"/>
    <col min="521" max="524" width="6" style="93" customWidth="1"/>
    <col min="525" max="530" width="5.140625" style="93" customWidth="1"/>
    <col min="531" max="531" width="9.7109375" style="93" customWidth="1"/>
    <col min="532" max="532" width="11.7109375" style="93" customWidth="1"/>
    <col min="533" max="533" width="9.140625" style="93"/>
    <col min="534" max="534" width="9.85546875" style="93" customWidth="1"/>
    <col min="535" max="536" width="7.85546875" style="93" customWidth="1"/>
    <col min="537" max="767" width="9.140625" style="93"/>
    <col min="768" max="768" width="4.42578125" style="93" customWidth="1"/>
    <col min="769" max="769" width="12.85546875" style="93" customWidth="1"/>
    <col min="770" max="770" width="16.140625" style="93" customWidth="1"/>
    <col min="771" max="771" width="7.5703125" style="93" customWidth="1"/>
    <col min="772" max="772" width="9.85546875" style="93" customWidth="1"/>
    <col min="773" max="773" width="10.140625" style="93" customWidth="1"/>
    <col min="774" max="774" width="4.85546875" style="93" customWidth="1"/>
    <col min="775" max="776" width="6.140625" style="93" customWidth="1"/>
    <col min="777" max="780" width="6" style="93" customWidth="1"/>
    <col min="781" max="786" width="5.140625" style="93" customWidth="1"/>
    <col min="787" max="787" width="9.7109375" style="93" customWidth="1"/>
    <col min="788" max="788" width="11.7109375" style="93" customWidth="1"/>
    <col min="789" max="789" width="9.140625" style="93"/>
    <col min="790" max="790" width="9.85546875" style="93" customWidth="1"/>
    <col min="791" max="792" width="7.85546875" style="93" customWidth="1"/>
    <col min="793" max="1023" width="9.140625" style="93"/>
    <col min="1024" max="1024" width="4.42578125" style="93" customWidth="1"/>
    <col min="1025" max="1025" width="12.85546875" style="93" customWidth="1"/>
    <col min="1026" max="1026" width="16.140625" style="93" customWidth="1"/>
    <col min="1027" max="1027" width="7.5703125" style="93" customWidth="1"/>
    <col min="1028" max="1028" width="9.85546875" style="93" customWidth="1"/>
    <col min="1029" max="1029" width="10.140625" style="93" customWidth="1"/>
    <col min="1030" max="1030" width="4.85546875" style="93" customWidth="1"/>
    <col min="1031" max="1032" width="6.140625" style="93" customWidth="1"/>
    <col min="1033" max="1036" width="6" style="93" customWidth="1"/>
    <col min="1037" max="1042" width="5.140625" style="93" customWidth="1"/>
    <col min="1043" max="1043" width="9.7109375" style="93" customWidth="1"/>
    <col min="1044" max="1044" width="11.7109375" style="93" customWidth="1"/>
    <col min="1045" max="1045" width="9.140625" style="93"/>
    <col min="1046" max="1046" width="9.85546875" style="93" customWidth="1"/>
    <col min="1047" max="1048" width="7.85546875" style="93" customWidth="1"/>
    <col min="1049" max="1279" width="9.140625" style="93"/>
    <col min="1280" max="1280" width="4.42578125" style="93" customWidth="1"/>
    <col min="1281" max="1281" width="12.85546875" style="93" customWidth="1"/>
    <col min="1282" max="1282" width="16.140625" style="93" customWidth="1"/>
    <col min="1283" max="1283" width="7.5703125" style="93" customWidth="1"/>
    <col min="1284" max="1284" width="9.85546875" style="93" customWidth="1"/>
    <col min="1285" max="1285" width="10.140625" style="93" customWidth="1"/>
    <col min="1286" max="1286" width="4.85546875" style="93" customWidth="1"/>
    <col min="1287" max="1288" width="6.140625" style="93" customWidth="1"/>
    <col min="1289" max="1292" width="6" style="93" customWidth="1"/>
    <col min="1293" max="1298" width="5.140625" style="93" customWidth="1"/>
    <col min="1299" max="1299" width="9.7109375" style="93" customWidth="1"/>
    <col min="1300" max="1300" width="11.7109375" style="93" customWidth="1"/>
    <col min="1301" max="1301" width="9.140625" style="93"/>
    <col min="1302" max="1302" width="9.85546875" style="93" customWidth="1"/>
    <col min="1303" max="1304" width="7.85546875" style="93" customWidth="1"/>
    <col min="1305" max="1535" width="9.140625" style="93"/>
    <col min="1536" max="1536" width="4.42578125" style="93" customWidth="1"/>
    <col min="1537" max="1537" width="12.85546875" style="93" customWidth="1"/>
    <col min="1538" max="1538" width="16.140625" style="93" customWidth="1"/>
    <col min="1539" max="1539" width="7.5703125" style="93" customWidth="1"/>
    <col min="1540" max="1540" width="9.85546875" style="93" customWidth="1"/>
    <col min="1541" max="1541" width="10.140625" style="93" customWidth="1"/>
    <col min="1542" max="1542" width="4.85546875" style="93" customWidth="1"/>
    <col min="1543" max="1544" width="6.140625" style="93" customWidth="1"/>
    <col min="1545" max="1548" width="6" style="93" customWidth="1"/>
    <col min="1549" max="1554" width="5.140625" style="93" customWidth="1"/>
    <col min="1555" max="1555" width="9.7109375" style="93" customWidth="1"/>
    <col min="1556" max="1556" width="11.7109375" style="93" customWidth="1"/>
    <col min="1557" max="1557" width="9.140625" style="93"/>
    <col min="1558" max="1558" width="9.85546875" style="93" customWidth="1"/>
    <col min="1559" max="1560" width="7.85546875" style="93" customWidth="1"/>
    <col min="1561" max="1791" width="9.140625" style="93"/>
    <col min="1792" max="1792" width="4.42578125" style="93" customWidth="1"/>
    <col min="1793" max="1793" width="12.85546875" style="93" customWidth="1"/>
    <col min="1794" max="1794" width="16.140625" style="93" customWidth="1"/>
    <col min="1795" max="1795" width="7.5703125" style="93" customWidth="1"/>
    <col min="1796" max="1796" width="9.85546875" style="93" customWidth="1"/>
    <col min="1797" max="1797" width="10.140625" style="93" customWidth="1"/>
    <col min="1798" max="1798" width="4.85546875" style="93" customWidth="1"/>
    <col min="1799" max="1800" width="6.140625" style="93" customWidth="1"/>
    <col min="1801" max="1804" width="6" style="93" customWidth="1"/>
    <col min="1805" max="1810" width="5.140625" style="93" customWidth="1"/>
    <col min="1811" max="1811" width="9.7109375" style="93" customWidth="1"/>
    <col min="1812" max="1812" width="11.7109375" style="93" customWidth="1"/>
    <col min="1813" max="1813" width="9.140625" style="93"/>
    <col min="1814" max="1814" width="9.85546875" style="93" customWidth="1"/>
    <col min="1815" max="1816" width="7.85546875" style="93" customWidth="1"/>
    <col min="1817" max="2047" width="9.140625" style="93"/>
    <col min="2048" max="2048" width="4.42578125" style="93" customWidth="1"/>
    <col min="2049" max="2049" width="12.85546875" style="93" customWidth="1"/>
    <col min="2050" max="2050" width="16.140625" style="93" customWidth="1"/>
    <col min="2051" max="2051" width="7.5703125" style="93" customWidth="1"/>
    <col min="2052" max="2052" width="9.85546875" style="93" customWidth="1"/>
    <col min="2053" max="2053" width="10.140625" style="93" customWidth="1"/>
    <col min="2054" max="2054" width="4.85546875" style="93" customWidth="1"/>
    <col min="2055" max="2056" width="6.140625" style="93" customWidth="1"/>
    <col min="2057" max="2060" width="6" style="93" customWidth="1"/>
    <col min="2061" max="2066" width="5.140625" style="93" customWidth="1"/>
    <col min="2067" max="2067" width="9.7109375" style="93" customWidth="1"/>
    <col min="2068" max="2068" width="11.7109375" style="93" customWidth="1"/>
    <col min="2069" max="2069" width="9.140625" style="93"/>
    <col min="2070" max="2070" width="9.85546875" style="93" customWidth="1"/>
    <col min="2071" max="2072" width="7.85546875" style="93" customWidth="1"/>
    <col min="2073" max="2303" width="9.140625" style="93"/>
    <col min="2304" max="2304" width="4.42578125" style="93" customWidth="1"/>
    <col min="2305" max="2305" width="12.85546875" style="93" customWidth="1"/>
    <col min="2306" max="2306" width="16.140625" style="93" customWidth="1"/>
    <col min="2307" max="2307" width="7.5703125" style="93" customWidth="1"/>
    <col min="2308" max="2308" width="9.85546875" style="93" customWidth="1"/>
    <col min="2309" max="2309" width="10.140625" style="93" customWidth="1"/>
    <col min="2310" max="2310" width="4.85546875" style="93" customWidth="1"/>
    <col min="2311" max="2312" width="6.140625" style="93" customWidth="1"/>
    <col min="2313" max="2316" width="6" style="93" customWidth="1"/>
    <col min="2317" max="2322" width="5.140625" style="93" customWidth="1"/>
    <col min="2323" max="2323" width="9.7109375" style="93" customWidth="1"/>
    <col min="2324" max="2324" width="11.7109375" style="93" customWidth="1"/>
    <col min="2325" max="2325" width="9.140625" style="93"/>
    <col min="2326" max="2326" width="9.85546875" style="93" customWidth="1"/>
    <col min="2327" max="2328" width="7.85546875" style="93" customWidth="1"/>
    <col min="2329" max="2559" width="9.140625" style="93"/>
    <col min="2560" max="2560" width="4.42578125" style="93" customWidth="1"/>
    <col min="2561" max="2561" width="12.85546875" style="93" customWidth="1"/>
    <col min="2562" max="2562" width="16.140625" style="93" customWidth="1"/>
    <col min="2563" max="2563" width="7.5703125" style="93" customWidth="1"/>
    <col min="2564" max="2564" width="9.85546875" style="93" customWidth="1"/>
    <col min="2565" max="2565" width="10.140625" style="93" customWidth="1"/>
    <col min="2566" max="2566" width="4.85546875" style="93" customWidth="1"/>
    <col min="2567" max="2568" width="6.140625" style="93" customWidth="1"/>
    <col min="2569" max="2572" width="6" style="93" customWidth="1"/>
    <col min="2573" max="2578" width="5.140625" style="93" customWidth="1"/>
    <col min="2579" max="2579" width="9.7109375" style="93" customWidth="1"/>
    <col min="2580" max="2580" width="11.7109375" style="93" customWidth="1"/>
    <col min="2581" max="2581" width="9.140625" style="93"/>
    <col min="2582" max="2582" width="9.85546875" style="93" customWidth="1"/>
    <col min="2583" max="2584" width="7.85546875" style="93" customWidth="1"/>
    <col min="2585" max="2815" width="9.140625" style="93"/>
    <col min="2816" max="2816" width="4.42578125" style="93" customWidth="1"/>
    <col min="2817" max="2817" width="12.85546875" style="93" customWidth="1"/>
    <col min="2818" max="2818" width="16.140625" style="93" customWidth="1"/>
    <col min="2819" max="2819" width="7.5703125" style="93" customWidth="1"/>
    <col min="2820" max="2820" width="9.85546875" style="93" customWidth="1"/>
    <col min="2821" max="2821" width="10.140625" style="93" customWidth="1"/>
    <col min="2822" max="2822" width="4.85546875" style="93" customWidth="1"/>
    <col min="2823" max="2824" width="6.140625" style="93" customWidth="1"/>
    <col min="2825" max="2828" width="6" style="93" customWidth="1"/>
    <col min="2829" max="2834" width="5.140625" style="93" customWidth="1"/>
    <col min="2835" max="2835" width="9.7109375" style="93" customWidth="1"/>
    <col min="2836" max="2836" width="11.7109375" style="93" customWidth="1"/>
    <col min="2837" max="2837" width="9.140625" style="93"/>
    <col min="2838" max="2838" width="9.85546875" style="93" customWidth="1"/>
    <col min="2839" max="2840" width="7.85546875" style="93" customWidth="1"/>
    <col min="2841" max="3071" width="9.140625" style="93"/>
    <col min="3072" max="3072" width="4.42578125" style="93" customWidth="1"/>
    <col min="3073" max="3073" width="12.85546875" style="93" customWidth="1"/>
    <col min="3074" max="3074" width="16.140625" style="93" customWidth="1"/>
    <col min="3075" max="3075" width="7.5703125" style="93" customWidth="1"/>
    <col min="3076" max="3076" width="9.85546875" style="93" customWidth="1"/>
    <col min="3077" max="3077" width="10.140625" style="93" customWidth="1"/>
    <col min="3078" max="3078" width="4.85546875" style="93" customWidth="1"/>
    <col min="3079" max="3080" width="6.140625" style="93" customWidth="1"/>
    <col min="3081" max="3084" width="6" style="93" customWidth="1"/>
    <col min="3085" max="3090" width="5.140625" style="93" customWidth="1"/>
    <col min="3091" max="3091" width="9.7109375" style="93" customWidth="1"/>
    <col min="3092" max="3092" width="11.7109375" style="93" customWidth="1"/>
    <col min="3093" max="3093" width="9.140625" style="93"/>
    <col min="3094" max="3094" width="9.85546875" style="93" customWidth="1"/>
    <col min="3095" max="3096" width="7.85546875" style="93" customWidth="1"/>
    <col min="3097" max="3327" width="9.140625" style="93"/>
    <col min="3328" max="3328" width="4.42578125" style="93" customWidth="1"/>
    <col min="3329" max="3329" width="12.85546875" style="93" customWidth="1"/>
    <col min="3330" max="3330" width="16.140625" style="93" customWidth="1"/>
    <col min="3331" max="3331" width="7.5703125" style="93" customWidth="1"/>
    <col min="3332" max="3332" width="9.85546875" style="93" customWidth="1"/>
    <col min="3333" max="3333" width="10.140625" style="93" customWidth="1"/>
    <col min="3334" max="3334" width="4.85546875" style="93" customWidth="1"/>
    <col min="3335" max="3336" width="6.140625" style="93" customWidth="1"/>
    <col min="3337" max="3340" width="6" style="93" customWidth="1"/>
    <col min="3341" max="3346" width="5.140625" style="93" customWidth="1"/>
    <col min="3347" max="3347" width="9.7109375" style="93" customWidth="1"/>
    <col min="3348" max="3348" width="11.7109375" style="93" customWidth="1"/>
    <col min="3349" max="3349" width="9.140625" style="93"/>
    <col min="3350" max="3350" width="9.85546875" style="93" customWidth="1"/>
    <col min="3351" max="3352" width="7.85546875" style="93" customWidth="1"/>
    <col min="3353" max="3583" width="9.140625" style="93"/>
    <col min="3584" max="3584" width="4.42578125" style="93" customWidth="1"/>
    <col min="3585" max="3585" width="12.85546875" style="93" customWidth="1"/>
    <col min="3586" max="3586" width="16.140625" style="93" customWidth="1"/>
    <col min="3587" max="3587" width="7.5703125" style="93" customWidth="1"/>
    <col min="3588" max="3588" width="9.85546875" style="93" customWidth="1"/>
    <col min="3589" max="3589" width="10.140625" style="93" customWidth="1"/>
    <col min="3590" max="3590" width="4.85546875" style="93" customWidth="1"/>
    <col min="3591" max="3592" width="6.140625" style="93" customWidth="1"/>
    <col min="3593" max="3596" width="6" style="93" customWidth="1"/>
    <col min="3597" max="3602" width="5.140625" style="93" customWidth="1"/>
    <col min="3603" max="3603" width="9.7109375" style="93" customWidth="1"/>
    <col min="3604" max="3604" width="11.7109375" style="93" customWidth="1"/>
    <col min="3605" max="3605" width="9.140625" style="93"/>
    <col min="3606" max="3606" width="9.85546875" style="93" customWidth="1"/>
    <col min="3607" max="3608" width="7.85546875" style="93" customWidth="1"/>
    <col min="3609" max="3839" width="9.140625" style="93"/>
    <col min="3840" max="3840" width="4.42578125" style="93" customWidth="1"/>
    <col min="3841" max="3841" width="12.85546875" style="93" customWidth="1"/>
    <col min="3842" max="3842" width="16.140625" style="93" customWidth="1"/>
    <col min="3843" max="3843" width="7.5703125" style="93" customWidth="1"/>
    <col min="3844" max="3844" width="9.85546875" style="93" customWidth="1"/>
    <col min="3845" max="3845" width="10.140625" style="93" customWidth="1"/>
    <col min="3846" max="3846" width="4.85546875" style="93" customWidth="1"/>
    <col min="3847" max="3848" width="6.140625" style="93" customWidth="1"/>
    <col min="3849" max="3852" width="6" style="93" customWidth="1"/>
    <col min="3853" max="3858" width="5.140625" style="93" customWidth="1"/>
    <col min="3859" max="3859" width="9.7109375" style="93" customWidth="1"/>
    <col min="3860" max="3860" width="11.7109375" style="93" customWidth="1"/>
    <col min="3861" max="3861" width="9.140625" style="93"/>
    <col min="3862" max="3862" width="9.85546875" style="93" customWidth="1"/>
    <col min="3863" max="3864" width="7.85546875" style="93" customWidth="1"/>
    <col min="3865" max="4095" width="9.140625" style="93"/>
    <col min="4096" max="4096" width="4.42578125" style="93" customWidth="1"/>
    <col min="4097" max="4097" width="12.85546875" style="93" customWidth="1"/>
    <col min="4098" max="4098" width="16.140625" style="93" customWidth="1"/>
    <col min="4099" max="4099" width="7.5703125" style="93" customWidth="1"/>
    <col min="4100" max="4100" width="9.85546875" style="93" customWidth="1"/>
    <col min="4101" max="4101" width="10.140625" style="93" customWidth="1"/>
    <col min="4102" max="4102" width="4.85546875" style="93" customWidth="1"/>
    <col min="4103" max="4104" width="6.140625" style="93" customWidth="1"/>
    <col min="4105" max="4108" width="6" style="93" customWidth="1"/>
    <col min="4109" max="4114" width="5.140625" style="93" customWidth="1"/>
    <col min="4115" max="4115" width="9.7109375" style="93" customWidth="1"/>
    <col min="4116" max="4116" width="11.7109375" style="93" customWidth="1"/>
    <col min="4117" max="4117" width="9.140625" style="93"/>
    <col min="4118" max="4118" width="9.85546875" style="93" customWidth="1"/>
    <col min="4119" max="4120" width="7.85546875" style="93" customWidth="1"/>
    <col min="4121" max="4351" width="9.140625" style="93"/>
    <col min="4352" max="4352" width="4.42578125" style="93" customWidth="1"/>
    <col min="4353" max="4353" width="12.85546875" style="93" customWidth="1"/>
    <col min="4354" max="4354" width="16.140625" style="93" customWidth="1"/>
    <col min="4355" max="4355" width="7.5703125" style="93" customWidth="1"/>
    <col min="4356" max="4356" width="9.85546875" style="93" customWidth="1"/>
    <col min="4357" max="4357" width="10.140625" style="93" customWidth="1"/>
    <col min="4358" max="4358" width="4.85546875" style="93" customWidth="1"/>
    <col min="4359" max="4360" width="6.140625" style="93" customWidth="1"/>
    <col min="4361" max="4364" width="6" style="93" customWidth="1"/>
    <col min="4365" max="4370" width="5.140625" style="93" customWidth="1"/>
    <col min="4371" max="4371" width="9.7109375" style="93" customWidth="1"/>
    <col min="4372" max="4372" width="11.7109375" style="93" customWidth="1"/>
    <col min="4373" max="4373" width="9.140625" style="93"/>
    <col min="4374" max="4374" width="9.85546875" style="93" customWidth="1"/>
    <col min="4375" max="4376" width="7.85546875" style="93" customWidth="1"/>
    <col min="4377" max="4607" width="9.140625" style="93"/>
    <col min="4608" max="4608" width="4.42578125" style="93" customWidth="1"/>
    <col min="4609" max="4609" width="12.85546875" style="93" customWidth="1"/>
    <col min="4610" max="4610" width="16.140625" style="93" customWidth="1"/>
    <col min="4611" max="4611" width="7.5703125" style="93" customWidth="1"/>
    <col min="4612" max="4612" width="9.85546875" style="93" customWidth="1"/>
    <col min="4613" max="4613" width="10.140625" style="93" customWidth="1"/>
    <col min="4614" max="4614" width="4.85546875" style="93" customWidth="1"/>
    <col min="4615" max="4616" width="6.140625" style="93" customWidth="1"/>
    <col min="4617" max="4620" width="6" style="93" customWidth="1"/>
    <col min="4621" max="4626" width="5.140625" style="93" customWidth="1"/>
    <col min="4627" max="4627" width="9.7109375" style="93" customWidth="1"/>
    <col min="4628" max="4628" width="11.7109375" style="93" customWidth="1"/>
    <col min="4629" max="4629" width="9.140625" style="93"/>
    <col min="4630" max="4630" width="9.85546875" style="93" customWidth="1"/>
    <col min="4631" max="4632" width="7.85546875" style="93" customWidth="1"/>
    <col min="4633" max="4863" width="9.140625" style="93"/>
    <col min="4864" max="4864" width="4.42578125" style="93" customWidth="1"/>
    <col min="4865" max="4865" width="12.85546875" style="93" customWidth="1"/>
    <col min="4866" max="4866" width="16.140625" style="93" customWidth="1"/>
    <col min="4867" max="4867" width="7.5703125" style="93" customWidth="1"/>
    <col min="4868" max="4868" width="9.85546875" style="93" customWidth="1"/>
    <col min="4869" max="4869" width="10.140625" style="93" customWidth="1"/>
    <col min="4870" max="4870" width="4.85546875" style="93" customWidth="1"/>
    <col min="4871" max="4872" width="6.140625" style="93" customWidth="1"/>
    <col min="4873" max="4876" width="6" style="93" customWidth="1"/>
    <col min="4877" max="4882" width="5.140625" style="93" customWidth="1"/>
    <col min="4883" max="4883" width="9.7109375" style="93" customWidth="1"/>
    <col min="4884" max="4884" width="11.7109375" style="93" customWidth="1"/>
    <col min="4885" max="4885" width="9.140625" style="93"/>
    <col min="4886" max="4886" width="9.85546875" style="93" customWidth="1"/>
    <col min="4887" max="4888" width="7.85546875" style="93" customWidth="1"/>
    <col min="4889" max="5119" width="9.140625" style="93"/>
    <col min="5120" max="5120" width="4.42578125" style="93" customWidth="1"/>
    <col min="5121" max="5121" width="12.85546875" style="93" customWidth="1"/>
    <col min="5122" max="5122" width="16.140625" style="93" customWidth="1"/>
    <col min="5123" max="5123" width="7.5703125" style="93" customWidth="1"/>
    <col min="5124" max="5124" width="9.85546875" style="93" customWidth="1"/>
    <col min="5125" max="5125" width="10.140625" style="93" customWidth="1"/>
    <col min="5126" max="5126" width="4.85546875" style="93" customWidth="1"/>
    <col min="5127" max="5128" width="6.140625" style="93" customWidth="1"/>
    <col min="5129" max="5132" width="6" style="93" customWidth="1"/>
    <col min="5133" max="5138" width="5.140625" style="93" customWidth="1"/>
    <col min="5139" max="5139" width="9.7109375" style="93" customWidth="1"/>
    <col min="5140" max="5140" width="11.7109375" style="93" customWidth="1"/>
    <col min="5141" max="5141" width="9.140625" style="93"/>
    <col min="5142" max="5142" width="9.85546875" style="93" customWidth="1"/>
    <col min="5143" max="5144" width="7.85546875" style="93" customWidth="1"/>
    <col min="5145" max="5375" width="9.140625" style="93"/>
    <col min="5376" max="5376" width="4.42578125" style="93" customWidth="1"/>
    <col min="5377" max="5377" width="12.85546875" style="93" customWidth="1"/>
    <col min="5378" max="5378" width="16.140625" style="93" customWidth="1"/>
    <col min="5379" max="5379" width="7.5703125" style="93" customWidth="1"/>
    <col min="5380" max="5380" width="9.85546875" style="93" customWidth="1"/>
    <col min="5381" max="5381" width="10.140625" style="93" customWidth="1"/>
    <col min="5382" max="5382" width="4.85546875" style="93" customWidth="1"/>
    <col min="5383" max="5384" width="6.140625" style="93" customWidth="1"/>
    <col min="5385" max="5388" width="6" style="93" customWidth="1"/>
    <col min="5389" max="5394" width="5.140625" style="93" customWidth="1"/>
    <col min="5395" max="5395" width="9.7109375" style="93" customWidth="1"/>
    <col min="5396" max="5396" width="11.7109375" style="93" customWidth="1"/>
    <col min="5397" max="5397" width="9.140625" style="93"/>
    <col min="5398" max="5398" width="9.85546875" style="93" customWidth="1"/>
    <col min="5399" max="5400" width="7.85546875" style="93" customWidth="1"/>
    <col min="5401" max="5631" width="9.140625" style="93"/>
    <col min="5632" max="5632" width="4.42578125" style="93" customWidth="1"/>
    <col min="5633" max="5633" width="12.85546875" style="93" customWidth="1"/>
    <col min="5634" max="5634" width="16.140625" style="93" customWidth="1"/>
    <col min="5635" max="5635" width="7.5703125" style="93" customWidth="1"/>
    <col min="5636" max="5636" width="9.85546875" style="93" customWidth="1"/>
    <col min="5637" max="5637" width="10.140625" style="93" customWidth="1"/>
    <col min="5638" max="5638" width="4.85546875" style="93" customWidth="1"/>
    <col min="5639" max="5640" width="6.140625" style="93" customWidth="1"/>
    <col min="5641" max="5644" width="6" style="93" customWidth="1"/>
    <col min="5645" max="5650" width="5.140625" style="93" customWidth="1"/>
    <col min="5651" max="5651" width="9.7109375" style="93" customWidth="1"/>
    <col min="5652" max="5652" width="11.7109375" style="93" customWidth="1"/>
    <col min="5653" max="5653" width="9.140625" style="93"/>
    <col min="5654" max="5654" width="9.85546875" style="93" customWidth="1"/>
    <col min="5655" max="5656" width="7.85546875" style="93" customWidth="1"/>
    <col min="5657" max="5887" width="9.140625" style="93"/>
    <col min="5888" max="5888" width="4.42578125" style="93" customWidth="1"/>
    <col min="5889" max="5889" width="12.85546875" style="93" customWidth="1"/>
    <col min="5890" max="5890" width="16.140625" style="93" customWidth="1"/>
    <col min="5891" max="5891" width="7.5703125" style="93" customWidth="1"/>
    <col min="5892" max="5892" width="9.85546875" style="93" customWidth="1"/>
    <col min="5893" max="5893" width="10.140625" style="93" customWidth="1"/>
    <col min="5894" max="5894" width="4.85546875" style="93" customWidth="1"/>
    <col min="5895" max="5896" width="6.140625" style="93" customWidth="1"/>
    <col min="5897" max="5900" width="6" style="93" customWidth="1"/>
    <col min="5901" max="5906" width="5.140625" style="93" customWidth="1"/>
    <col min="5907" max="5907" width="9.7109375" style="93" customWidth="1"/>
    <col min="5908" max="5908" width="11.7109375" style="93" customWidth="1"/>
    <col min="5909" max="5909" width="9.140625" style="93"/>
    <col min="5910" max="5910" width="9.85546875" style="93" customWidth="1"/>
    <col min="5911" max="5912" width="7.85546875" style="93" customWidth="1"/>
    <col min="5913" max="6143" width="9.140625" style="93"/>
    <col min="6144" max="6144" width="4.42578125" style="93" customWidth="1"/>
    <col min="6145" max="6145" width="12.85546875" style="93" customWidth="1"/>
    <col min="6146" max="6146" width="16.140625" style="93" customWidth="1"/>
    <col min="6147" max="6147" width="7.5703125" style="93" customWidth="1"/>
    <col min="6148" max="6148" width="9.85546875" style="93" customWidth="1"/>
    <col min="6149" max="6149" width="10.140625" style="93" customWidth="1"/>
    <col min="6150" max="6150" width="4.85546875" style="93" customWidth="1"/>
    <col min="6151" max="6152" width="6.140625" style="93" customWidth="1"/>
    <col min="6153" max="6156" width="6" style="93" customWidth="1"/>
    <col min="6157" max="6162" width="5.140625" style="93" customWidth="1"/>
    <col min="6163" max="6163" width="9.7109375" style="93" customWidth="1"/>
    <col min="6164" max="6164" width="11.7109375" style="93" customWidth="1"/>
    <col min="6165" max="6165" width="9.140625" style="93"/>
    <col min="6166" max="6166" width="9.85546875" style="93" customWidth="1"/>
    <col min="6167" max="6168" width="7.85546875" style="93" customWidth="1"/>
    <col min="6169" max="6399" width="9.140625" style="93"/>
    <col min="6400" max="6400" width="4.42578125" style="93" customWidth="1"/>
    <col min="6401" max="6401" width="12.85546875" style="93" customWidth="1"/>
    <col min="6402" max="6402" width="16.140625" style="93" customWidth="1"/>
    <col min="6403" max="6403" width="7.5703125" style="93" customWidth="1"/>
    <col min="6404" max="6404" width="9.85546875" style="93" customWidth="1"/>
    <col min="6405" max="6405" width="10.140625" style="93" customWidth="1"/>
    <col min="6406" max="6406" width="4.85546875" style="93" customWidth="1"/>
    <col min="6407" max="6408" width="6.140625" style="93" customWidth="1"/>
    <col min="6409" max="6412" width="6" style="93" customWidth="1"/>
    <col min="6413" max="6418" width="5.140625" style="93" customWidth="1"/>
    <col min="6419" max="6419" width="9.7109375" style="93" customWidth="1"/>
    <col min="6420" max="6420" width="11.7109375" style="93" customWidth="1"/>
    <col min="6421" max="6421" width="9.140625" style="93"/>
    <col min="6422" max="6422" width="9.85546875" style="93" customWidth="1"/>
    <col min="6423" max="6424" width="7.85546875" style="93" customWidth="1"/>
    <col min="6425" max="6655" width="9.140625" style="93"/>
    <col min="6656" max="6656" width="4.42578125" style="93" customWidth="1"/>
    <col min="6657" max="6657" width="12.85546875" style="93" customWidth="1"/>
    <col min="6658" max="6658" width="16.140625" style="93" customWidth="1"/>
    <col min="6659" max="6659" width="7.5703125" style="93" customWidth="1"/>
    <col min="6660" max="6660" width="9.85546875" style="93" customWidth="1"/>
    <col min="6661" max="6661" width="10.140625" style="93" customWidth="1"/>
    <col min="6662" max="6662" width="4.85546875" style="93" customWidth="1"/>
    <col min="6663" max="6664" width="6.140625" style="93" customWidth="1"/>
    <col min="6665" max="6668" width="6" style="93" customWidth="1"/>
    <col min="6669" max="6674" width="5.140625" style="93" customWidth="1"/>
    <col min="6675" max="6675" width="9.7109375" style="93" customWidth="1"/>
    <col min="6676" max="6676" width="11.7109375" style="93" customWidth="1"/>
    <col min="6677" max="6677" width="9.140625" style="93"/>
    <col min="6678" max="6678" width="9.85546875" style="93" customWidth="1"/>
    <col min="6679" max="6680" width="7.85546875" style="93" customWidth="1"/>
    <col min="6681" max="6911" width="9.140625" style="93"/>
    <col min="6912" max="6912" width="4.42578125" style="93" customWidth="1"/>
    <col min="6913" max="6913" width="12.85546875" style="93" customWidth="1"/>
    <col min="6914" max="6914" width="16.140625" style="93" customWidth="1"/>
    <col min="6915" max="6915" width="7.5703125" style="93" customWidth="1"/>
    <col min="6916" max="6916" width="9.85546875" style="93" customWidth="1"/>
    <col min="6917" max="6917" width="10.140625" style="93" customWidth="1"/>
    <col min="6918" max="6918" width="4.85546875" style="93" customWidth="1"/>
    <col min="6919" max="6920" width="6.140625" style="93" customWidth="1"/>
    <col min="6921" max="6924" width="6" style="93" customWidth="1"/>
    <col min="6925" max="6930" width="5.140625" style="93" customWidth="1"/>
    <col min="6931" max="6931" width="9.7109375" style="93" customWidth="1"/>
    <col min="6932" max="6932" width="11.7109375" style="93" customWidth="1"/>
    <col min="6933" max="6933" width="9.140625" style="93"/>
    <col min="6934" max="6934" width="9.85546875" style="93" customWidth="1"/>
    <col min="6935" max="6936" width="7.85546875" style="93" customWidth="1"/>
    <col min="6937" max="7167" width="9.140625" style="93"/>
    <col min="7168" max="7168" width="4.42578125" style="93" customWidth="1"/>
    <col min="7169" max="7169" width="12.85546875" style="93" customWidth="1"/>
    <col min="7170" max="7170" width="16.140625" style="93" customWidth="1"/>
    <col min="7171" max="7171" width="7.5703125" style="93" customWidth="1"/>
    <col min="7172" max="7172" width="9.85546875" style="93" customWidth="1"/>
    <col min="7173" max="7173" width="10.140625" style="93" customWidth="1"/>
    <col min="7174" max="7174" width="4.85546875" style="93" customWidth="1"/>
    <col min="7175" max="7176" width="6.140625" style="93" customWidth="1"/>
    <col min="7177" max="7180" width="6" style="93" customWidth="1"/>
    <col min="7181" max="7186" width="5.140625" style="93" customWidth="1"/>
    <col min="7187" max="7187" width="9.7109375" style="93" customWidth="1"/>
    <col min="7188" max="7188" width="11.7109375" style="93" customWidth="1"/>
    <col min="7189" max="7189" width="9.140625" style="93"/>
    <col min="7190" max="7190" width="9.85546875" style="93" customWidth="1"/>
    <col min="7191" max="7192" width="7.85546875" style="93" customWidth="1"/>
    <col min="7193" max="7423" width="9.140625" style="93"/>
    <col min="7424" max="7424" width="4.42578125" style="93" customWidth="1"/>
    <col min="7425" max="7425" width="12.85546875" style="93" customWidth="1"/>
    <col min="7426" max="7426" width="16.140625" style="93" customWidth="1"/>
    <col min="7427" max="7427" width="7.5703125" style="93" customWidth="1"/>
    <col min="7428" max="7428" width="9.85546875" style="93" customWidth="1"/>
    <col min="7429" max="7429" width="10.140625" style="93" customWidth="1"/>
    <col min="7430" max="7430" width="4.85546875" style="93" customWidth="1"/>
    <col min="7431" max="7432" width="6.140625" style="93" customWidth="1"/>
    <col min="7433" max="7436" width="6" style="93" customWidth="1"/>
    <col min="7437" max="7442" width="5.140625" style="93" customWidth="1"/>
    <col min="7443" max="7443" width="9.7109375" style="93" customWidth="1"/>
    <col min="7444" max="7444" width="11.7109375" style="93" customWidth="1"/>
    <col min="7445" max="7445" width="9.140625" style="93"/>
    <col min="7446" max="7446" width="9.85546875" style="93" customWidth="1"/>
    <col min="7447" max="7448" width="7.85546875" style="93" customWidth="1"/>
    <col min="7449" max="7679" width="9.140625" style="93"/>
    <col min="7680" max="7680" width="4.42578125" style="93" customWidth="1"/>
    <col min="7681" max="7681" width="12.85546875" style="93" customWidth="1"/>
    <col min="7682" max="7682" width="16.140625" style="93" customWidth="1"/>
    <col min="7683" max="7683" width="7.5703125" style="93" customWidth="1"/>
    <col min="7684" max="7684" width="9.85546875" style="93" customWidth="1"/>
    <col min="7685" max="7685" width="10.140625" style="93" customWidth="1"/>
    <col min="7686" max="7686" width="4.85546875" style="93" customWidth="1"/>
    <col min="7687" max="7688" width="6.140625" style="93" customWidth="1"/>
    <col min="7689" max="7692" width="6" style="93" customWidth="1"/>
    <col min="7693" max="7698" width="5.140625" style="93" customWidth="1"/>
    <col min="7699" max="7699" width="9.7109375" style="93" customWidth="1"/>
    <col min="7700" max="7700" width="11.7109375" style="93" customWidth="1"/>
    <col min="7701" max="7701" width="9.140625" style="93"/>
    <col min="7702" max="7702" width="9.85546875" style="93" customWidth="1"/>
    <col min="7703" max="7704" width="7.85546875" style="93" customWidth="1"/>
    <col min="7705" max="7935" width="9.140625" style="93"/>
    <col min="7936" max="7936" width="4.42578125" style="93" customWidth="1"/>
    <col min="7937" max="7937" width="12.85546875" style="93" customWidth="1"/>
    <col min="7938" max="7938" width="16.140625" style="93" customWidth="1"/>
    <col min="7939" max="7939" width="7.5703125" style="93" customWidth="1"/>
    <col min="7940" max="7940" width="9.85546875" style="93" customWidth="1"/>
    <col min="7941" max="7941" width="10.140625" style="93" customWidth="1"/>
    <col min="7942" max="7942" width="4.85546875" style="93" customWidth="1"/>
    <col min="7943" max="7944" width="6.140625" style="93" customWidth="1"/>
    <col min="7945" max="7948" width="6" style="93" customWidth="1"/>
    <col min="7949" max="7954" width="5.140625" style="93" customWidth="1"/>
    <col min="7955" max="7955" width="9.7109375" style="93" customWidth="1"/>
    <col min="7956" max="7956" width="11.7109375" style="93" customWidth="1"/>
    <col min="7957" max="7957" width="9.140625" style="93"/>
    <col min="7958" max="7958" width="9.85546875" style="93" customWidth="1"/>
    <col min="7959" max="7960" width="7.85546875" style="93" customWidth="1"/>
    <col min="7961" max="8191" width="9.140625" style="93"/>
    <col min="8192" max="8192" width="4.42578125" style="93" customWidth="1"/>
    <col min="8193" max="8193" width="12.85546875" style="93" customWidth="1"/>
    <col min="8194" max="8194" width="16.140625" style="93" customWidth="1"/>
    <col min="8195" max="8195" width="7.5703125" style="93" customWidth="1"/>
    <col min="8196" max="8196" width="9.85546875" style="93" customWidth="1"/>
    <col min="8197" max="8197" width="10.140625" style="93" customWidth="1"/>
    <col min="8198" max="8198" width="4.85546875" style="93" customWidth="1"/>
    <col min="8199" max="8200" width="6.140625" style="93" customWidth="1"/>
    <col min="8201" max="8204" width="6" style="93" customWidth="1"/>
    <col min="8205" max="8210" width="5.140625" style="93" customWidth="1"/>
    <col min="8211" max="8211" width="9.7109375" style="93" customWidth="1"/>
    <col min="8212" max="8212" width="11.7109375" style="93" customWidth="1"/>
    <col min="8213" max="8213" width="9.140625" style="93"/>
    <col min="8214" max="8214" width="9.85546875" style="93" customWidth="1"/>
    <col min="8215" max="8216" width="7.85546875" style="93" customWidth="1"/>
    <col min="8217" max="8447" width="9.140625" style="93"/>
    <col min="8448" max="8448" width="4.42578125" style="93" customWidth="1"/>
    <col min="8449" max="8449" width="12.85546875" style="93" customWidth="1"/>
    <col min="8450" max="8450" width="16.140625" style="93" customWidth="1"/>
    <col min="8451" max="8451" width="7.5703125" style="93" customWidth="1"/>
    <col min="8452" max="8452" width="9.85546875" style="93" customWidth="1"/>
    <col min="8453" max="8453" width="10.140625" style="93" customWidth="1"/>
    <col min="8454" max="8454" width="4.85546875" style="93" customWidth="1"/>
    <col min="8455" max="8456" width="6.140625" style="93" customWidth="1"/>
    <col min="8457" max="8460" width="6" style="93" customWidth="1"/>
    <col min="8461" max="8466" width="5.140625" style="93" customWidth="1"/>
    <col min="8467" max="8467" width="9.7109375" style="93" customWidth="1"/>
    <col min="8468" max="8468" width="11.7109375" style="93" customWidth="1"/>
    <col min="8469" max="8469" width="9.140625" style="93"/>
    <col min="8470" max="8470" width="9.85546875" style="93" customWidth="1"/>
    <col min="8471" max="8472" width="7.85546875" style="93" customWidth="1"/>
    <col min="8473" max="8703" width="9.140625" style="93"/>
    <col min="8704" max="8704" width="4.42578125" style="93" customWidth="1"/>
    <col min="8705" max="8705" width="12.85546875" style="93" customWidth="1"/>
    <col min="8706" max="8706" width="16.140625" style="93" customWidth="1"/>
    <col min="8707" max="8707" width="7.5703125" style="93" customWidth="1"/>
    <col min="8708" max="8708" width="9.85546875" style="93" customWidth="1"/>
    <col min="8709" max="8709" width="10.140625" style="93" customWidth="1"/>
    <col min="8710" max="8710" width="4.85546875" style="93" customWidth="1"/>
    <col min="8711" max="8712" width="6.140625" style="93" customWidth="1"/>
    <col min="8713" max="8716" width="6" style="93" customWidth="1"/>
    <col min="8717" max="8722" width="5.140625" style="93" customWidth="1"/>
    <col min="8723" max="8723" width="9.7109375" style="93" customWidth="1"/>
    <col min="8724" max="8724" width="11.7109375" style="93" customWidth="1"/>
    <col min="8725" max="8725" width="9.140625" style="93"/>
    <col min="8726" max="8726" width="9.85546875" style="93" customWidth="1"/>
    <col min="8727" max="8728" width="7.85546875" style="93" customWidth="1"/>
    <col min="8729" max="8959" width="9.140625" style="93"/>
    <col min="8960" max="8960" width="4.42578125" style="93" customWidth="1"/>
    <col min="8961" max="8961" width="12.85546875" style="93" customWidth="1"/>
    <col min="8962" max="8962" width="16.140625" style="93" customWidth="1"/>
    <col min="8963" max="8963" width="7.5703125" style="93" customWidth="1"/>
    <col min="8964" max="8964" width="9.85546875" style="93" customWidth="1"/>
    <col min="8965" max="8965" width="10.140625" style="93" customWidth="1"/>
    <col min="8966" max="8966" width="4.85546875" style="93" customWidth="1"/>
    <col min="8967" max="8968" width="6.140625" style="93" customWidth="1"/>
    <col min="8969" max="8972" width="6" style="93" customWidth="1"/>
    <col min="8973" max="8978" width="5.140625" style="93" customWidth="1"/>
    <col min="8979" max="8979" width="9.7109375" style="93" customWidth="1"/>
    <col min="8980" max="8980" width="11.7109375" style="93" customWidth="1"/>
    <col min="8981" max="8981" width="9.140625" style="93"/>
    <col min="8982" max="8982" width="9.85546875" style="93" customWidth="1"/>
    <col min="8983" max="8984" width="7.85546875" style="93" customWidth="1"/>
    <col min="8985" max="9215" width="9.140625" style="93"/>
    <col min="9216" max="9216" width="4.42578125" style="93" customWidth="1"/>
    <col min="9217" max="9217" width="12.85546875" style="93" customWidth="1"/>
    <col min="9218" max="9218" width="16.140625" style="93" customWidth="1"/>
    <col min="9219" max="9219" width="7.5703125" style="93" customWidth="1"/>
    <col min="9220" max="9220" width="9.85546875" style="93" customWidth="1"/>
    <col min="9221" max="9221" width="10.140625" style="93" customWidth="1"/>
    <col min="9222" max="9222" width="4.85546875" style="93" customWidth="1"/>
    <col min="9223" max="9224" width="6.140625" style="93" customWidth="1"/>
    <col min="9225" max="9228" width="6" style="93" customWidth="1"/>
    <col min="9229" max="9234" width="5.140625" style="93" customWidth="1"/>
    <col min="9235" max="9235" width="9.7109375" style="93" customWidth="1"/>
    <col min="9236" max="9236" width="11.7109375" style="93" customWidth="1"/>
    <col min="9237" max="9237" width="9.140625" style="93"/>
    <col min="9238" max="9238" width="9.85546875" style="93" customWidth="1"/>
    <col min="9239" max="9240" width="7.85546875" style="93" customWidth="1"/>
    <col min="9241" max="9471" width="9.140625" style="93"/>
    <col min="9472" max="9472" width="4.42578125" style="93" customWidth="1"/>
    <col min="9473" max="9473" width="12.85546875" style="93" customWidth="1"/>
    <col min="9474" max="9474" width="16.140625" style="93" customWidth="1"/>
    <col min="9475" max="9475" width="7.5703125" style="93" customWidth="1"/>
    <col min="9476" max="9476" width="9.85546875" style="93" customWidth="1"/>
    <col min="9477" max="9477" width="10.140625" style="93" customWidth="1"/>
    <col min="9478" max="9478" width="4.85546875" style="93" customWidth="1"/>
    <col min="9479" max="9480" width="6.140625" style="93" customWidth="1"/>
    <col min="9481" max="9484" width="6" style="93" customWidth="1"/>
    <col min="9485" max="9490" width="5.140625" style="93" customWidth="1"/>
    <col min="9491" max="9491" width="9.7109375" style="93" customWidth="1"/>
    <col min="9492" max="9492" width="11.7109375" style="93" customWidth="1"/>
    <col min="9493" max="9493" width="9.140625" style="93"/>
    <col min="9494" max="9494" width="9.85546875" style="93" customWidth="1"/>
    <col min="9495" max="9496" width="7.85546875" style="93" customWidth="1"/>
    <col min="9497" max="9727" width="9.140625" style="93"/>
    <col min="9728" max="9728" width="4.42578125" style="93" customWidth="1"/>
    <col min="9729" max="9729" width="12.85546875" style="93" customWidth="1"/>
    <col min="9730" max="9730" width="16.140625" style="93" customWidth="1"/>
    <col min="9731" max="9731" width="7.5703125" style="93" customWidth="1"/>
    <col min="9732" max="9732" width="9.85546875" style="93" customWidth="1"/>
    <col min="9733" max="9733" width="10.140625" style="93" customWidth="1"/>
    <col min="9734" max="9734" width="4.85546875" style="93" customWidth="1"/>
    <col min="9735" max="9736" width="6.140625" style="93" customWidth="1"/>
    <col min="9737" max="9740" width="6" style="93" customWidth="1"/>
    <col min="9741" max="9746" width="5.140625" style="93" customWidth="1"/>
    <col min="9747" max="9747" width="9.7109375" style="93" customWidth="1"/>
    <col min="9748" max="9748" width="11.7109375" style="93" customWidth="1"/>
    <col min="9749" max="9749" width="9.140625" style="93"/>
    <col min="9750" max="9750" width="9.85546875" style="93" customWidth="1"/>
    <col min="9751" max="9752" width="7.85546875" style="93" customWidth="1"/>
    <col min="9753" max="9983" width="9.140625" style="93"/>
    <col min="9984" max="9984" width="4.42578125" style="93" customWidth="1"/>
    <col min="9985" max="9985" width="12.85546875" style="93" customWidth="1"/>
    <col min="9986" max="9986" width="16.140625" style="93" customWidth="1"/>
    <col min="9987" max="9987" width="7.5703125" style="93" customWidth="1"/>
    <col min="9988" max="9988" width="9.85546875" style="93" customWidth="1"/>
    <col min="9989" max="9989" width="10.140625" style="93" customWidth="1"/>
    <col min="9990" max="9990" width="4.85546875" style="93" customWidth="1"/>
    <col min="9991" max="9992" width="6.140625" style="93" customWidth="1"/>
    <col min="9993" max="9996" width="6" style="93" customWidth="1"/>
    <col min="9997" max="10002" width="5.140625" style="93" customWidth="1"/>
    <col min="10003" max="10003" width="9.7109375" style="93" customWidth="1"/>
    <col min="10004" max="10004" width="11.7109375" style="93" customWidth="1"/>
    <col min="10005" max="10005" width="9.140625" style="93"/>
    <col min="10006" max="10006" width="9.85546875" style="93" customWidth="1"/>
    <col min="10007" max="10008" width="7.85546875" style="93" customWidth="1"/>
    <col min="10009" max="10239" width="9.140625" style="93"/>
    <col min="10240" max="10240" width="4.42578125" style="93" customWidth="1"/>
    <col min="10241" max="10241" width="12.85546875" style="93" customWidth="1"/>
    <col min="10242" max="10242" width="16.140625" style="93" customWidth="1"/>
    <col min="10243" max="10243" width="7.5703125" style="93" customWidth="1"/>
    <col min="10244" max="10244" width="9.85546875" style="93" customWidth="1"/>
    <col min="10245" max="10245" width="10.140625" style="93" customWidth="1"/>
    <col min="10246" max="10246" width="4.85546875" style="93" customWidth="1"/>
    <col min="10247" max="10248" width="6.140625" style="93" customWidth="1"/>
    <col min="10249" max="10252" width="6" style="93" customWidth="1"/>
    <col min="10253" max="10258" width="5.140625" style="93" customWidth="1"/>
    <col min="10259" max="10259" width="9.7109375" style="93" customWidth="1"/>
    <col min="10260" max="10260" width="11.7109375" style="93" customWidth="1"/>
    <col min="10261" max="10261" width="9.140625" style="93"/>
    <col min="10262" max="10262" width="9.85546875" style="93" customWidth="1"/>
    <col min="10263" max="10264" width="7.85546875" style="93" customWidth="1"/>
    <col min="10265" max="10495" width="9.140625" style="93"/>
    <col min="10496" max="10496" width="4.42578125" style="93" customWidth="1"/>
    <col min="10497" max="10497" width="12.85546875" style="93" customWidth="1"/>
    <col min="10498" max="10498" width="16.140625" style="93" customWidth="1"/>
    <col min="10499" max="10499" width="7.5703125" style="93" customWidth="1"/>
    <col min="10500" max="10500" width="9.85546875" style="93" customWidth="1"/>
    <col min="10501" max="10501" width="10.140625" style="93" customWidth="1"/>
    <col min="10502" max="10502" width="4.85546875" style="93" customWidth="1"/>
    <col min="10503" max="10504" width="6.140625" style="93" customWidth="1"/>
    <col min="10505" max="10508" width="6" style="93" customWidth="1"/>
    <col min="10509" max="10514" width="5.140625" style="93" customWidth="1"/>
    <col min="10515" max="10515" width="9.7109375" style="93" customWidth="1"/>
    <col min="10516" max="10516" width="11.7109375" style="93" customWidth="1"/>
    <col min="10517" max="10517" width="9.140625" style="93"/>
    <col min="10518" max="10518" width="9.85546875" style="93" customWidth="1"/>
    <col min="10519" max="10520" width="7.85546875" style="93" customWidth="1"/>
    <col min="10521" max="10751" width="9.140625" style="93"/>
    <col min="10752" max="10752" width="4.42578125" style="93" customWidth="1"/>
    <col min="10753" max="10753" width="12.85546875" style="93" customWidth="1"/>
    <col min="10754" max="10754" width="16.140625" style="93" customWidth="1"/>
    <col min="10755" max="10755" width="7.5703125" style="93" customWidth="1"/>
    <col min="10756" max="10756" width="9.85546875" style="93" customWidth="1"/>
    <col min="10757" max="10757" width="10.140625" style="93" customWidth="1"/>
    <col min="10758" max="10758" width="4.85546875" style="93" customWidth="1"/>
    <col min="10759" max="10760" width="6.140625" style="93" customWidth="1"/>
    <col min="10761" max="10764" width="6" style="93" customWidth="1"/>
    <col min="10765" max="10770" width="5.140625" style="93" customWidth="1"/>
    <col min="10771" max="10771" width="9.7109375" style="93" customWidth="1"/>
    <col min="10772" max="10772" width="11.7109375" style="93" customWidth="1"/>
    <col min="10773" max="10773" width="9.140625" style="93"/>
    <col min="10774" max="10774" width="9.85546875" style="93" customWidth="1"/>
    <col min="10775" max="10776" width="7.85546875" style="93" customWidth="1"/>
    <col min="10777" max="11007" width="9.140625" style="93"/>
    <col min="11008" max="11008" width="4.42578125" style="93" customWidth="1"/>
    <col min="11009" max="11009" width="12.85546875" style="93" customWidth="1"/>
    <col min="11010" max="11010" width="16.140625" style="93" customWidth="1"/>
    <col min="11011" max="11011" width="7.5703125" style="93" customWidth="1"/>
    <col min="11012" max="11012" width="9.85546875" style="93" customWidth="1"/>
    <col min="11013" max="11013" width="10.140625" style="93" customWidth="1"/>
    <col min="11014" max="11014" width="4.85546875" style="93" customWidth="1"/>
    <col min="11015" max="11016" width="6.140625" style="93" customWidth="1"/>
    <col min="11017" max="11020" width="6" style="93" customWidth="1"/>
    <col min="11021" max="11026" width="5.140625" style="93" customWidth="1"/>
    <col min="11027" max="11027" width="9.7109375" style="93" customWidth="1"/>
    <col min="11028" max="11028" width="11.7109375" style="93" customWidth="1"/>
    <col min="11029" max="11029" width="9.140625" style="93"/>
    <col min="11030" max="11030" width="9.85546875" style="93" customWidth="1"/>
    <col min="11031" max="11032" width="7.85546875" style="93" customWidth="1"/>
    <col min="11033" max="11263" width="9.140625" style="93"/>
    <col min="11264" max="11264" width="4.42578125" style="93" customWidth="1"/>
    <col min="11265" max="11265" width="12.85546875" style="93" customWidth="1"/>
    <col min="11266" max="11266" width="16.140625" style="93" customWidth="1"/>
    <col min="11267" max="11267" width="7.5703125" style="93" customWidth="1"/>
    <col min="11268" max="11268" width="9.85546875" style="93" customWidth="1"/>
    <col min="11269" max="11269" width="10.140625" style="93" customWidth="1"/>
    <col min="11270" max="11270" width="4.85546875" style="93" customWidth="1"/>
    <col min="11271" max="11272" width="6.140625" style="93" customWidth="1"/>
    <col min="11273" max="11276" width="6" style="93" customWidth="1"/>
    <col min="11277" max="11282" width="5.140625" style="93" customWidth="1"/>
    <col min="11283" max="11283" width="9.7109375" style="93" customWidth="1"/>
    <col min="11284" max="11284" width="11.7109375" style="93" customWidth="1"/>
    <col min="11285" max="11285" width="9.140625" style="93"/>
    <col min="11286" max="11286" width="9.85546875" style="93" customWidth="1"/>
    <col min="11287" max="11288" width="7.85546875" style="93" customWidth="1"/>
    <col min="11289" max="11519" width="9.140625" style="93"/>
    <col min="11520" max="11520" width="4.42578125" style="93" customWidth="1"/>
    <col min="11521" max="11521" width="12.85546875" style="93" customWidth="1"/>
    <col min="11522" max="11522" width="16.140625" style="93" customWidth="1"/>
    <col min="11523" max="11523" width="7.5703125" style="93" customWidth="1"/>
    <col min="11524" max="11524" width="9.85546875" style="93" customWidth="1"/>
    <col min="11525" max="11525" width="10.140625" style="93" customWidth="1"/>
    <col min="11526" max="11526" width="4.85546875" style="93" customWidth="1"/>
    <col min="11527" max="11528" width="6.140625" style="93" customWidth="1"/>
    <col min="11529" max="11532" width="6" style="93" customWidth="1"/>
    <col min="11533" max="11538" width="5.140625" style="93" customWidth="1"/>
    <col min="11539" max="11539" width="9.7109375" style="93" customWidth="1"/>
    <col min="11540" max="11540" width="11.7109375" style="93" customWidth="1"/>
    <col min="11541" max="11541" width="9.140625" style="93"/>
    <col min="11542" max="11542" width="9.85546875" style="93" customWidth="1"/>
    <col min="11543" max="11544" width="7.85546875" style="93" customWidth="1"/>
    <col min="11545" max="11775" width="9.140625" style="93"/>
    <col min="11776" max="11776" width="4.42578125" style="93" customWidth="1"/>
    <col min="11777" max="11777" width="12.85546875" style="93" customWidth="1"/>
    <col min="11778" max="11778" width="16.140625" style="93" customWidth="1"/>
    <col min="11779" max="11779" width="7.5703125" style="93" customWidth="1"/>
    <col min="11780" max="11780" width="9.85546875" style="93" customWidth="1"/>
    <col min="11781" max="11781" width="10.140625" style="93" customWidth="1"/>
    <col min="11782" max="11782" width="4.85546875" style="93" customWidth="1"/>
    <col min="11783" max="11784" width="6.140625" style="93" customWidth="1"/>
    <col min="11785" max="11788" width="6" style="93" customWidth="1"/>
    <col min="11789" max="11794" width="5.140625" style="93" customWidth="1"/>
    <col min="11795" max="11795" width="9.7109375" style="93" customWidth="1"/>
    <col min="11796" max="11796" width="11.7109375" style="93" customWidth="1"/>
    <col min="11797" max="11797" width="9.140625" style="93"/>
    <col min="11798" max="11798" width="9.85546875" style="93" customWidth="1"/>
    <col min="11799" max="11800" width="7.85546875" style="93" customWidth="1"/>
    <col min="11801" max="12031" width="9.140625" style="93"/>
    <col min="12032" max="12032" width="4.42578125" style="93" customWidth="1"/>
    <col min="12033" max="12033" width="12.85546875" style="93" customWidth="1"/>
    <col min="12034" max="12034" width="16.140625" style="93" customWidth="1"/>
    <col min="12035" max="12035" width="7.5703125" style="93" customWidth="1"/>
    <col min="12036" max="12036" width="9.85546875" style="93" customWidth="1"/>
    <col min="12037" max="12037" width="10.140625" style="93" customWidth="1"/>
    <col min="12038" max="12038" width="4.85546875" style="93" customWidth="1"/>
    <col min="12039" max="12040" width="6.140625" style="93" customWidth="1"/>
    <col min="12041" max="12044" width="6" style="93" customWidth="1"/>
    <col min="12045" max="12050" width="5.140625" style="93" customWidth="1"/>
    <col min="12051" max="12051" width="9.7109375" style="93" customWidth="1"/>
    <col min="12052" max="12052" width="11.7109375" style="93" customWidth="1"/>
    <col min="12053" max="12053" width="9.140625" style="93"/>
    <col min="12054" max="12054" width="9.85546875" style="93" customWidth="1"/>
    <col min="12055" max="12056" width="7.85546875" style="93" customWidth="1"/>
    <col min="12057" max="12287" width="9.140625" style="93"/>
    <col min="12288" max="12288" width="4.42578125" style="93" customWidth="1"/>
    <col min="12289" max="12289" width="12.85546875" style="93" customWidth="1"/>
    <col min="12290" max="12290" width="16.140625" style="93" customWidth="1"/>
    <col min="12291" max="12291" width="7.5703125" style="93" customWidth="1"/>
    <col min="12292" max="12292" width="9.85546875" style="93" customWidth="1"/>
    <col min="12293" max="12293" width="10.140625" style="93" customWidth="1"/>
    <col min="12294" max="12294" width="4.85546875" style="93" customWidth="1"/>
    <col min="12295" max="12296" width="6.140625" style="93" customWidth="1"/>
    <col min="12297" max="12300" width="6" style="93" customWidth="1"/>
    <col min="12301" max="12306" width="5.140625" style="93" customWidth="1"/>
    <col min="12307" max="12307" width="9.7109375" style="93" customWidth="1"/>
    <col min="12308" max="12308" width="11.7109375" style="93" customWidth="1"/>
    <col min="12309" max="12309" width="9.140625" style="93"/>
    <col min="12310" max="12310" width="9.85546875" style="93" customWidth="1"/>
    <col min="12311" max="12312" width="7.85546875" style="93" customWidth="1"/>
    <col min="12313" max="12543" width="9.140625" style="93"/>
    <col min="12544" max="12544" width="4.42578125" style="93" customWidth="1"/>
    <col min="12545" max="12545" width="12.85546875" style="93" customWidth="1"/>
    <col min="12546" max="12546" width="16.140625" style="93" customWidth="1"/>
    <col min="12547" max="12547" width="7.5703125" style="93" customWidth="1"/>
    <col min="12548" max="12548" width="9.85546875" style="93" customWidth="1"/>
    <col min="12549" max="12549" width="10.140625" style="93" customWidth="1"/>
    <col min="12550" max="12550" width="4.85546875" style="93" customWidth="1"/>
    <col min="12551" max="12552" width="6.140625" style="93" customWidth="1"/>
    <col min="12553" max="12556" width="6" style="93" customWidth="1"/>
    <col min="12557" max="12562" width="5.140625" style="93" customWidth="1"/>
    <col min="12563" max="12563" width="9.7109375" style="93" customWidth="1"/>
    <col min="12564" max="12564" width="11.7109375" style="93" customWidth="1"/>
    <col min="12565" max="12565" width="9.140625" style="93"/>
    <col min="12566" max="12566" width="9.85546875" style="93" customWidth="1"/>
    <col min="12567" max="12568" width="7.85546875" style="93" customWidth="1"/>
    <col min="12569" max="12799" width="9.140625" style="93"/>
    <col min="12800" max="12800" width="4.42578125" style="93" customWidth="1"/>
    <col min="12801" max="12801" width="12.85546875" style="93" customWidth="1"/>
    <col min="12802" max="12802" width="16.140625" style="93" customWidth="1"/>
    <col min="12803" max="12803" width="7.5703125" style="93" customWidth="1"/>
    <col min="12804" max="12804" width="9.85546875" style="93" customWidth="1"/>
    <col min="12805" max="12805" width="10.140625" style="93" customWidth="1"/>
    <col min="12806" max="12806" width="4.85546875" style="93" customWidth="1"/>
    <col min="12807" max="12808" width="6.140625" style="93" customWidth="1"/>
    <col min="12809" max="12812" width="6" style="93" customWidth="1"/>
    <col min="12813" max="12818" width="5.140625" style="93" customWidth="1"/>
    <col min="12819" max="12819" width="9.7109375" style="93" customWidth="1"/>
    <col min="12820" max="12820" width="11.7109375" style="93" customWidth="1"/>
    <col min="12821" max="12821" width="9.140625" style="93"/>
    <col min="12822" max="12822" width="9.85546875" style="93" customWidth="1"/>
    <col min="12823" max="12824" width="7.85546875" style="93" customWidth="1"/>
    <col min="12825" max="13055" width="9.140625" style="93"/>
    <col min="13056" max="13056" width="4.42578125" style="93" customWidth="1"/>
    <col min="13057" max="13057" width="12.85546875" style="93" customWidth="1"/>
    <col min="13058" max="13058" width="16.140625" style="93" customWidth="1"/>
    <col min="13059" max="13059" width="7.5703125" style="93" customWidth="1"/>
    <col min="13060" max="13060" width="9.85546875" style="93" customWidth="1"/>
    <col min="13061" max="13061" width="10.140625" style="93" customWidth="1"/>
    <col min="13062" max="13062" width="4.85546875" style="93" customWidth="1"/>
    <col min="13063" max="13064" width="6.140625" style="93" customWidth="1"/>
    <col min="13065" max="13068" width="6" style="93" customWidth="1"/>
    <col min="13069" max="13074" width="5.140625" style="93" customWidth="1"/>
    <col min="13075" max="13075" width="9.7109375" style="93" customWidth="1"/>
    <col min="13076" max="13076" width="11.7109375" style="93" customWidth="1"/>
    <col min="13077" max="13077" width="9.140625" style="93"/>
    <col min="13078" max="13078" width="9.85546875" style="93" customWidth="1"/>
    <col min="13079" max="13080" width="7.85546875" style="93" customWidth="1"/>
    <col min="13081" max="13311" width="9.140625" style="93"/>
    <col min="13312" max="13312" width="4.42578125" style="93" customWidth="1"/>
    <col min="13313" max="13313" width="12.85546875" style="93" customWidth="1"/>
    <col min="13314" max="13314" width="16.140625" style="93" customWidth="1"/>
    <col min="13315" max="13315" width="7.5703125" style="93" customWidth="1"/>
    <col min="13316" max="13316" width="9.85546875" style="93" customWidth="1"/>
    <col min="13317" max="13317" width="10.140625" style="93" customWidth="1"/>
    <col min="13318" max="13318" width="4.85546875" style="93" customWidth="1"/>
    <col min="13319" max="13320" width="6.140625" style="93" customWidth="1"/>
    <col min="13321" max="13324" width="6" style="93" customWidth="1"/>
    <col min="13325" max="13330" width="5.140625" style="93" customWidth="1"/>
    <col min="13331" max="13331" width="9.7109375" style="93" customWidth="1"/>
    <col min="13332" max="13332" width="11.7109375" style="93" customWidth="1"/>
    <col min="13333" max="13333" width="9.140625" style="93"/>
    <col min="13334" max="13334" width="9.85546875" style="93" customWidth="1"/>
    <col min="13335" max="13336" width="7.85546875" style="93" customWidth="1"/>
    <col min="13337" max="13567" width="9.140625" style="93"/>
    <col min="13568" max="13568" width="4.42578125" style="93" customWidth="1"/>
    <col min="13569" max="13569" width="12.85546875" style="93" customWidth="1"/>
    <col min="13570" max="13570" width="16.140625" style="93" customWidth="1"/>
    <col min="13571" max="13571" width="7.5703125" style="93" customWidth="1"/>
    <col min="13572" max="13572" width="9.85546875" style="93" customWidth="1"/>
    <col min="13573" max="13573" width="10.140625" style="93" customWidth="1"/>
    <col min="13574" max="13574" width="4.85546875" style="93" customWidth="1"/>
    <col min="13575" max="13576" width="6.140625" style="93" customWidth="1"/>
    <col min="13577" max="13580" width="6" style="93" customWidth="1"/>
    <col min="13581" max="13586" width="5.140625" style="93" customWidth="1"/>
    <col min="13587" max="13587" width="9.7109375" style="93" customWidth="1"/>
    <col min="13588" max="13588" width="11.7109375" style="93" customWidth="1"/>
    <col min="13589" max="13589" width="9.140625" style="93"/>
    <col min="13590" max="13590" width="9.85546875" style="93" customWidth="1"/>
    <col min="13591" max="13592" width="7.85546875" style="93" customWidth="1"/>
    <col min="13593" max="13823" width="9.140625" style="93"/>
    <col min="13824" max="13824" width="4.42578125" style="93" customWidth="1"/>
    <col min="13825" max="13825" width="12.85546875" style="93" customWidth="1"/>
    <col min="13826" max="13826" width="16.140625" style="93" customWidth="1"/>
    <col min="13827" max="13827" width="7.5703125" style="93" customWidth="1"/>
    <col min="13828" max="13828" width="9.85546875" style="93" customWidth="1"/>
    <col min="13829" max="13829" width="10.140625" style="93" customWidth="1"/>
    <col min="13830" max="13830" width="4.85546875" style="93" customWidth="1"/>
    <col min="13831" max="13832" width="6.140625" style="93" customWidth="1"/>
    <col min="13833" max="13836" width="6" style="93" customWidth="1"/>
    <col min="13837" max="13842" width="5.140625" style="93" customWidth="1"/>
    <col min="13843" max="13843" width="9.7109375" style="93" customWidth="1"/>
    <col min="13844" max="13844" width="11.7109375" style="93" customWidth="1"/>
    <col min="13845" max="13845" width="9.140625" style="93"/>
    <col min="13846" max="13846" width="9.85546875" style="93" customWidth="1"/>
    <col min="13847" max="13848" width="7.85546875" style="93" customWidth="1"/>
    <col min="13849" max="14079" width="9.140625" style="93"/>
    <col min="14080" max="14080" width="4.42578125" style="93" customWidth="1"/>
    <col min="14081" max="14081" width="12.85546875" style="93" customWidth="1"/>
    <col min="14082" max="14082" width="16.140625" style="93" customWidth="1"/>
    <col min="14083" max="14083" width="7.5703125" style="93" customWidth="1"/>
    <col min="14084" max="14084" width="9.85546875" style="93" customWidth="1"/>
    <col min="14085" max="14085" width="10.140625" style="93" customWidth="1"/>
    <col min="14086" max="14086" width="4.85546875" style="93" customWidth="1"/>
    <col min="14087" max="14088" width="6.140625" style="93" customWidth="1"/>
    <col min="14089" max="14092" width="6" style="93" customWidth="1"/>
    <col min="14093" max="14098" width="5.140625" style="93" customWidth="1"/>
    <col min="14099" max="14099" width="9.7109375" style="93" customWidth="1"/>
    <col min="14100" max="14100" width="11.7109375" style="93" customWidth="1"/>
    <col min="14101" max="14101" width="9.140625" style="93"/>
    <col min="14102" max="14102" width="9.85546875" style="93" customWidth="1"/>
    <col min="14103" max="14104" width="7.85546875" style="93" customWidth="1"/>
    <col min="14105" max="14335" width="9.140625" style="93"/>
    <col min="14336" max="14336" width="4.42578125" style="93" customWidth="1"/>
    <col min="14337" max="14337" width="12.85546875" style="93" customWidth="1"/>
    <col min="14338" max="14338" width="16.140625" style="93" customWidth="1"/>
    <col min="14339" max="14339" width="7.5703125" style="93" customWidth="1"/>
    <col min="14340" max="14340" width="9.85546875" style="93" customWidth="1"/>
    <col min="14341" max="14341" width="10.140625" style="93" customWidth="1"/>
    <col min="14342" max="14342" width="4.85546875" style="93" customWidth="1"/>
    <col min="14343" max="14344" width="6.140625" style="93" customWidth="1"/>
    <col min="14345" max="14348" width="6" style="93" customWidth="1"/>
    <col min="14349" max="14354" width="5.140625" style="93" customWidth="1"/>
    <col min="14355" max="14355" width="9.7109375" style="93" customWidth="1"/>
    <col min="14356" max="14356" width="11.7109375" style="93" customWidth="1"/>
    <col min="14357" max="14357" width="9.140625" style="93"/>
    <col min="14358" max="14358" width="9.85546875" style="93" customWidth="1"/>
    <col min="14359" max="14360" width="7.85546875" style="93" customWidth="1"/>
    <col min="14361" max="14591" width="9.140625" style="93"/>
    <col min="14592" max="14592" width="4.42578125" style="93" customWidth="1"/>
    <col min="14593" max="14593" width="12.85546875" style="93" customWidth="1"/>
    <col min="14594" max="14594" width="16.140625" style="93" customWidth="1"/>
    <col min="14595" max="14595" width="7.5703125" style="93" customWidth="1"/>
    <col min="14596" max="14596" width="9.85546875" style="93" customWidth="1"/>
    <col min="14597" max="14597" width="10.140625" style="93" customWidth="1"/>
    <col min="14598" max="14598" width="4.85546875" style="93" customWidth="1"/>
    <col min="14599" max="14600" width="6.140625" style="93" customWidth="1"/>
    <col min="14601" max="14604" width="6" style="93" customWidth="1"/>
    <col min="14605" max="14610" width="5.140625" style="93" customWidth="1"/>
    <col min="14611" max="14611" width="9.7109375" style="93" customWidth="1"/>
    <col min="14612" max="14612" width="11.7109375" style="93" customWidth="1"/>
    <col min="14613" max="14613" width="9.140625" style="93"/>
    <col min="14614" max="14614" width="9.85546875" style="93" customWidth="1"/>
    <col min="14615" max="14616" width="7.85546875" style="93" customWidth="1"/>
    <col min="14617" max="14847" width="9.140625" style="93"/>
    <col min="14848" max="14848" width="4.42578125" style="93" customWidth="1"/>
    <col min="14849" max="14849" width="12.85546875" style="93" customWidth="1"/>
    <col min="14850" max="14850" width="16.140625" style="93" customWidth="1"/>
    <col min="14851" max="14851" width="7.5703125" style="93" customWidth="1"/>
    <col min="14852" max="14852" width="9.85546875" style="93" customWidth="1"/>
    <col min="14853" max="14853" width="10.140625" style="93" customWidth="1"/>
    <col min="14854" max="14854" width="4.85546875" style="93" customWidth="1"/>
    <col min="14855" max="14856" width="6.140625" style="93" customWidth="1"/>
    <col min="14857" max="14860" width="6" style="93" customWidth="1"/>
    <col min="14861" max="14866" width="5.140625" style="93" customWidth="1"/>
    <col min="14867" max="14867" width="9.7109375" style="93" customWidth="1"/>
    <col min="14868" max="14868" width="11.7109375" style="93" customWidth="1"/>
    <col min="14869" max="14869" width="9.140625" style="93"/>
    <col min="14870" max="14870" width="9.85546875" style="93" customWidth="1"/>
    <col min="14871" max="14872" width="7.85546875" style="93" customWidth="1"/>
    <col min="14873" max="15103" width="9.140625" style="93"/>
    <col min="15104" max="15104" width="4.42578125" style="93" customWidth="1"/>
    <col min="15105" max="15105" width="12.85546875" style="93" customWidth="1"/>
    <col min="15106" max="15106" width="16.140625" style="93" customWidth="1"/>
    <col min="15107" max="15107" width="7.5703125" style="93" customWidth="1"/>
    <col min="15108" max="15108" width="9.85546875" style="93" customWidth="1"/>
    <col min="15109" max="15109" width="10.140625" style="93" customWidth="1"/>
    <col min="15110" max="15110" width="4.85546875" style="93" customWidth="1"/>
    <col min="15111" max="15112" width="6.140625" style="93" customWidth="1"/>
    <col min="15113" max="15116" width="6" style="93" customWidth="1"/>
    <col min="15117" max="15122" width="5.140625" style="93" customWidth="1"/>
    <col min="15123" max="15123" width="9.7109375" style="93" customWidth="1"/>
    <col min="15124" max="15124" width="11.7109375" style="93" customWidth="1"/>
    <col min="15125" max="15125" width="9.140625" style="93"/>
    <col min="15126" max="15126" width="9.85546875" style="93" customWidth="1"/>
    <col min="15127" max="15128" width="7.85546875" style="93" customWidth="1"/>
    <col min="15129" max="15359" width="9.140625" style="93"/>
    <col min="15360" max="15360" width="4.42578125" style="93" customWidth="1"/>
    <col min="15361" max="15361" width="12.85546875" style="93" customWidth="1"/>
    <col min="15362" max="15362" width="16.140625" style="93" customWidth="1"/>
    <col min="15363" max="15363" width="7.5703125" style="93" customWidth="1"/>
    <col min="15364" max="15364" width="9.85546875" style="93" customWidth="1"/>
    <col min="15365" max="15365" width="10.140625" style="93" customWidth="1"/>
    <col min="15366" max="15366" width="4.85546875" style="93" customWidth="1"/>
    <col min="15367" max="15368" width="6.140625" style="93" customWidth="1"/>
    <col min="15369" max="15372" width="6" style="93" customWidth="1"/>
    <col min="15373" max="15378" width="5.140625" style="93" customWidth="1"/>
    <col min="15379" max="15379" width="9.7109375" style="93" customWidth="1"/>
    <col min="15380" max="15380" width="11.7109375" style="93" customWidth="1"/>
    <col min="15381" max="15381" width="9.140625" style="93"/>
    <col min="15382" max="15382" width="9.85546875" style="93" customWidth="1"/>
    <col min="15383" max="15384" width="7.85546875" style="93" customWidth="1"/>
    <col min="15385" max="15615" width="9.140625" style="93"/>
    <col min="15616" max="15616" width="4.42578125" style="93" customWidth="1"/>
    <col min="15617" max="15617" width="12.85546875" style="93" customWidth="1"/>
    <col min="15618" max="15618" width="16.140625" style="93" customWidth="1"/>
    <col min="15619" max="15619" width="7.5703125" style="93" customWidth="1"/>
    <col min="15620" max="15620" width="9.85546875" style="93" customWidth="1"/>
    <col min="15621" max="15621" width="10.140625" style="93" customWidth="1"/>
    <col min="15622" max="15622" width="4.85546875" style="93" customWidth="1"/>
    <col min="15623" max="15624" width="6.140625" style="93" customWidth="1"/>
    <col min="15625" max="15628" width="6" style="93" customWidth="1"/>
    <col min="15629" max="15634" width="5.140625" style="93" customWidth="1"/>
    <col min="15635" max="15635" width="9.7109375" style="93" customWidth="1"/>
    <col min="15636" max="15636" width="11.7109375" style="93" customWidth="1"/>
    <col min="15637" max="15637" width="9.140625" style="93"/>
    <col min="15638" max="15638" width="9.85546875" style="93" customWidth="1"/>
    <col min="15639" max="15640" width="7.85546875" style="93" customWidth="1"/>
    <col min="15641" max="15871" width="9.140625" style="93"/>
    <col min="15872" max="15872" width="4.42578125" style="93" customWidth="1"/>
    <col min="15873" max="15873" width="12.85546875" style="93" customWidth="1"/>
    <col min="15874" max="15874" width="16.140625" style="93" customWidth="1"/>
    <col min="15875" max="15875" width="7.5703125" style="93" customWidth="1"/>
    <col min="15876" max="15876" width="9.85546875" style="93" customWidth="1"/>
    <col min="15877" max="15877" width="10.140625" style="93" customWidth="1"/>
    <col min="15878" max="15878" width="4.85546875" style="93" customWidth="1"/>
    <col min="15879" max="15880" width="6.140625" style="93" customWidth="1"/>
    <col min="15881" max="15884" width="6" style="93" customWidth="1"/>
    <col min="15885" max="15890" width="5.140625" style="93" customWidth="1"/>
    <col min="15891" max="15891" width="9.7109375" style="93" customWidth="1"/>
    <col min="15892" max="15892" width="11.7109375" style="93" customWidth="1"/>
    <col min="15893" max="15893" width="9.140625" style="93"/>
    <col min="15894" max="15894" width="9.85546875" style="93" customWidth="1"/>
    <col min="15895" max="15896" width="7.85546875" style="93" customWidth="1"/>
    <col min="15897" max="16127" width="9.140625" style="93"/>
    <col min="16128" max="16128" width="4.42578125" style="93" customWidth="1"/>
    <col min="16129" max="16129" width="12.85546875" style="93" customWidth="1"/>
    <col min="16130" max="16130" width="16.140625" style="93" customWidth="1"/>
    <col min="16131" max="16131" width="7.5703125" style="93" customWidth="1"/>
    <col min="16132" max="16132" width="9.85546875" style="93" customWidth="1"/>
    <col min="16133" max="16133" width="10.140625" style="93" customWidth="1"/>
    <col min="16134" max="16134" width="4.85546875" style="93" customWidth="1"/>
    <col min="16135" max="16136" width="6.140625" style="93" customWidth="1"/>
    <col min="16137" max="16140" width="6" style="93" customWidth="1"/>
    <col min="16141" max="16146" width="5.140625" style="93" customWidth="1"/>
    <col min="16147" max="16147" width="9.7109375" style="93" customWidth="1"/>
    <col min="16148" max="16148" width="11.7109375" style="93" customWidth="1"/>
    <col min="16149" max="16149" width="9.140625" style="93"/>
    <col min="16150" max="16150" width="9.85546875" style="93" customWidth="1"/>
    <col min="16151" max="16152" width="7.85546875" style="93" customWidth="1"/>
    <col min="16153" max="16383" width="9.140625" style="93"/>
    <col min="16384" max="16384" width="9.140625" style="93" customWidth="1"/>
  </cols>
  <sheetData>
    <row r="1" spans="1:27" x14ac:dyDescent="0.25">
      <c r="A1" s="260" t="s">
        <v>0</v>
      </c>
      <c r="B1" s="260"/>
      <c r="C1" s="260"/>
      <c r="D1" s="260"/>
      <c r="E1" s="260" t="s">
        <v>474</v>
      </c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</row>
    <row r="2" spans="1:27" x14ac:dyDescent="0.25">
      <c r="A2" s="260" t="s">
        <v>2</v>
      </c>
      <c r="B2" s="260"/>
      <c r="C2" s="260"/>
      <c r="D2" s="260"/>
      <c r="E2" s="260" t="s">
        <v>556</v>
      </c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</row>
    <row r="3" spans="1:27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7" s="96" customFormat="1" hidden="1" x14ac:dyDescent="0.25">
      <c r="A4" s="4"/>
      <c r="B4" s="6"/>
      <c r="C4" s="6">
        <v>2</v>
      </c>
      <c r="D4" s="6">
        <v>3</v>
      </c>
      <c r="E4" s="7">
        <v>4</v>
      </c>
      <c r="F4" s="6">
        <v>5</v>
      </c>
      <c r="G4" s="6"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8"/>
      <c r="W4" s="97"/>
      <c r="X4" s="97"/>
    </row>
    <row r="5" spans="1:27" x14ac:dyDescent="0.25">
      <c r="A5" s="261" t="s">
        <v>4</v>
      </c>
      <c r="B5" s="264" t="s">
        <v>5</v>
      </c>
      <c r="C5" s="267" t="s">
        <v>6</v>
      </c>
      <c r="D5" s="270" t="s">
        <v>7</v>
      </c>
      <c r="E5" s="261" t="s">
        <v>8</v>
      </c>
      <c r="F5" s="261" t="s">
        <v>9</v>
      </c>
      <c r="G5" s="250" t="s">
        <v>10</v>
      </c>
      <c r="H5" s="253" t="s">
        <v>11</v>
      </c>
      <c r="I5" s="256" t="s">
        <v>12</v>
      </c>
      <c r="J5" s="256"/>
      <c r="K5" s="256"/>
      <c r="L5" s="256"/>
      <c r="M5" s="243" t="s">
        <v>13</v>
      </c>
      <c r="N5" s="242" t="s">
        <v>14</v>
      </c>
      <c r="O5" s="242" t="s">
        <v>15</v>
      </c>
      <c r="P5" s="242" t="s">
        <v>16</v>
      </c>
      <c r="Q5" s="242" t="s">
        <v>17</v>
      </c>
      <c r="R5" s="242" t="s">
        <v>18</v>
      </c>
      <c r="S5" s="243" t="s">
        <v>19</v>
      </c>
      <c r="T5" s="246" t="s">
        <v>20</v>
      </c>
      <c r="U5" s="249" t="s">
        <v>21</v>
      </c>
    </row>
    <row r="6" spans="1:27" ht="16.899999999999999" customHeight="1" x14ac:dyDescent="0.25">
      <c r="A6" s="262"/>
      <c r="B6" s="265"/>
      <c r="C6" s="268"/>
      <c r="D6" s="271"/>
      <c r="E6" s="262"/>
      <c r="F6" s="262"/>
      <c r="G6" s="251"/>
      <c r="H6" s="254"/>
      <c r="I6" s="257" t="s">
        <v>557</v>
      </c>
      <c r="J6" s="258" t="s">
        <v>255</v>
      </c>
      <c r="K6" s="258" t="s">
        <v>558</v>
      </c>
      <c r="L6" s="240" t="s">
        <v>26</v>
      </c>
      <c r="M6" s="244"/>
      <c r="N6" s="242" t="s">
        <v>27</v>
      </c>
      <c r="O6" s="242" t="s">
        <v>15</v>
      </c>
      <c r="P6" s="242" t="s">
        <v>16</v>
      </c>
      <c r="Q6" s="242" t="s">
        <v>17</v>
      </c>
      <c r="R6" s="242" t="s">
        <v>18</v>
      </c>
      <c r="S6" s="244"/>
      <c r="T6" s="247"/>
      <c r="U6" s="249" t="s">
        <v>28</v>
      </c>
    </row>
    <row r="7" spans="1:27" ht="72" x14ac:dyDescent="0.25">
      <c r="A7" s="263"/>
      <c r="B7" s="266"/>
      <c r="C7" s="269"/>
      <c r="D7" s="272"/>
      <c r="E7" s="263"/>
      <c r="F7" s="263"/>
      <c r="G7" s="252"/>
      <c r="H7" s="255"/>
      <c r="I7" s="252"/>
      <c r="J7" s="259"/>
      <c r="K7" s="259"/>
      <c r="L7" s="241"/>
      <c r="M7" s="245"/>
      <c r="N7" s="242"/>
      <c r="O7" s="242"/>
      <c r="P7" s="242"/>
      <c r="Q7" s="242"/>
      <c r="R7" s="242"/>
      <c r="S7" s="245"/>
      <c r="T7" s="248"/>
      <c r="U7" s="249"/>
      <c r="W7" s="99" t="s">
        <v>29</v>
      </c>
      <c r="X7" s="99" t="s">
        <v>30</v>
      </c>
    </row>
    <row r="8" spans="1:27" ht="17.25" thickBot="1" x14ac:dyDescent="0.3">
      <c r="A8" s="12"/>
      <c r="B8" s="13"/>
      <c r="C8" s="14"/>
      <c r="D8" s="15"/>
      <c r="E8" s="13"/>
      <c r="F8" s="16"/>
      <c r="G8" s="17"/>
      <c r="H8" s="13"/>
      <c r="I8" s="14"/>
      <c r="J8" s="15"/>
      <c r="K8" s="13"/>
      <c r="L8" s="15"/>
      <c r="M8" s="13"/>
      <c r="N8" s="14"/>
      <c r="O8" s="15"/>
      <c r="P8" s="13"/>
      <c r="Q8" s="14"/>
      <c r="R8" s="15"/>
      <c r="S8" s="15"/>
      <c r="T8" s="13"/>
      <c r="U8" s="12"/>
    </row>
    <row r="9" spans="1:27" s="169" customFormat="1" x14ac:dyDescent="0.25">
      <c r="B9" s="169" t="s">
        <v>189</v>
      </c>
      <c r="E9" s="171"/>
      <c r="G9" s="171"/>
      <c r="U9" s="171"/>
      <c r="W9" s="171"/>
      <c r="X9" s="171"/>
    </row>
    <row r="10" spans="1:27" x14ac:dyDescent="0.25">
      <c r="A10" s="149" t="s">
        <v>297</v>
      </c>
    </row>
    <row r="11" spans="1:27" s="100" customFormat="1" ht="19.149999999999999" customHeight="1" x14ac:dyDescent="0.25">
      <c r="A11" s="88">
        <v>1</v>
      </c>
      <c r="B11" s="92">
        <v>23217111067</v>
      </c>
      <c r="C11" s="150" t="s">
        <v>211</v>
      </c>
      <c r="D11" s="151" t="s">
        <v>176</v>
      </c>
      <c r="E11" s="152">
        <v>36506</v>
      </c>
      <c r="F11" s="153" t="s">
        <v>37</v>
      </c>
      <c r="G11" s="154" t="s">
        <v>50</v>
      </c>
      <c r="H11" s="228">
        <v>5.88</v>
      </c>
      <c r="I11" s="156">
        <v>0</v>
      </c>
      <c r="J11" s="157"/>
      <c r="K11" s="157">
        <v>0</v>
      </c>
      <c r="L11" s="155">
        <v>0</v>
      </c>
      <c r="M11" s="155">
        <v>5.67</v>
      </c>
      <c r="N11" s="155">
        <v>2.14</v>
      </c>
      <c r="O11" s="158">
        <v>0</v>
      </c>
      <c r="P11" s="158">
        <v>0</v>
      </c>
      <c r="Q11" s="158" t="s">
        <v>39</v>
      </c>
      <c r="R11" s="158" t="s">
        <v>39</v>
      </c>
      <c r="S11" s="158" t="s">
        <v>110</v>
      </c>
      <c r="T11" s="85"/>
      <c r="U11" s="86" t="s">
        <v>182</v>
      </c>
      <c r="W11" s="111">
        <v>14</v>
      </c>
      <c r="X11" s="111">
        <v>0</v>
      </c>
      <c r="Z11" s="113">
        <v>2.2000000000000002</v>
      </c>
      <c r="AA11" s="113">
        <v>6.0000000000000053E-2</v>
      </c>
    </row>
  </sheetData>
  <mergeCells count="26">
    <mergeCell ref="A1:D1"/>
    <mergeCell ref="E1:U1"/>
    <mergeCell ref="A2:D2"/>
    <mergeCell ref="E2:U2"/>
    <mergeCell ref="A5:A7"/>
    <mergeCell ref="B5:B7"/>
    <mergeCell ref="C5:C7"/>
    <mergeCell ref="D5:D7"/>
    <mergeCell ref="E5:E7"/>
    <mergeCell ref="F5:F7"/>
    <mergeCell ref="U5:U7"/>
    <mergeCell ref="G5:G7"/>
    <mergeCell ref="H5:H7"/>
    <mergeCell ref="I5:L5"/>
    <mergeCell ref="M5:M7"/>
    <mergeCell ref="N5:N7"/>
    <mergeCell ref="O5:O7"/>
    <mergeCell ref="I6:I7"/>
    <mergeCell ref="J6:J7"/>
    <mergeCell ref="K6:K7"/>
    <mergeCell ref="L6:L7"/>
    <mergeCell ref="P5:P7"/>
    <mergeCell ref="Q5:Q7"/>
    <mergeCell ref="R5:R7"/>
    <mergeCell ref="S5:S7"/>
    <mergeCell ref="T5:T7"/>
  </mergeCells>
  <conditionalFormatting sqref="X1:X8">
    <cfRule type="containsText" dxfId="52" priority="72" operator="containsText" text="h">
      <formula>NOT(ISERROR(SEARCH("h",X1)))</formula>
    </cfRule>
  </conditionalFormatting>
  <conditionalFormatting sqref="O1:R8">
    <cfRule type="cellIs" dxfId="51" priority="70" operator="equal">
      <formula>"Nợ"</formula>
    </cfRule>
    <cfRule type="cellIs" dxfId="50" priority="71" operator="equal">
      <formula>"Hỏng"</formula>
    </cfRule>
  </conditionalFormatting>
  <conditionalFormatting sqref="X11">
    <cfRule type="containsText" dxfId="49" priority="18" operator="containsText" text="h">
      <formula>NOT(ISERROR(SEARCH("h",X11)))</formula>
    </cfRule>
  </conditionalFormatting>
  <conditionalFormatting sqref="O11:R11">
    <cfRule type="cellIs" dxfId="48" priority="16" operator="equal">
      <formula>"Nợ"</formula>
    </cfRule>
    <cfRule type="cellIs" dxfId="47" priority="17" operator="equal">
      <formula>"Hỏng"</formula>
    </cfRule>
  </conditionalFormatting>
  <conditionalFormatting sqref="O11:R11 L11:M11">
    <cfRule type="cellIs" dxfId="46" priority="15" operator="lessThan">
      <formula>4</formula>
    </cfRule>
  </conditionalFormatting>
  <conditionalFormatting sqref="O11:R11 L11:M11">
    <cfRule type="cellIs" dxfId="45" priority="14" stopIfTrue="1" operator="lessThan">
      <formula>5</formula>
    </cfRule>
  </conditionalFormatting>
  <conditionalFormatting sqref="O11:R11 L11:M11">
    <cfRule type="cellIs" dxfId="44" priority="13" stopIfTrue="1" operator="lessThan">
      <formula>5</formula>
    </cfRule>
  </conditionalFormatting>
  <conditionalFormatting sqref="O11:R11 I11 L11:M11">
    <cfRule type="cellIs" dxfId="43" priority="12" operator="lessThan">
      <formula>5.5</formula>
    </cfRule>
  </conditionalFormatting>
  <conditionalFormatting sqref="O11:R11">
    <cfRule type="cellIs" dxfId="42" priority="11" operator="equal">
      <formula>"Ko Đạt"</formula>
    </cfRule>
  </conditionalFormatting>
  <conditionalFormatting sqref="L11">
    <cfRule type="cellIs" dxfId="41" priority="10" operator="lessThan">
      <formula>1</formula>
    </cfRule>
  </conditionalFormatting>
  <conditionalFormatting sqref="O11:R11">
    <cfRule type="containsText" dxfId="40" priority="9" operator="containsText" text="Nợ">
      <formula>NOT(ISERROR(SEARCH("Nợ",O11)))</formula>
    </cfRule>
  </conditionalFormatting>
  <conditionalFormatting sqref="V11:W11">
    <cfRule type="cellIs" dxfId="39" priority="8" operator="greaterThan">
      <formula>0</formula>
    </cfRule>
  </conditionalFormatting>
  <conditionalFormatting sqref="R11">
    <cfRule type="containsText" dxfId="38" priority="7" operator="containsText" text="N">
      <formula>NOT(ISERROR(SEARCH("N",R11)))</formula>
    </cfRule>
  </conditionalFormatting>
  <conditionalFormatting sqref="U11">
    <cfRule type="cellIs" dxfId="37" priority="5" operator="greaterThan">
      <formula>"HOÃN CN"</formula>
    </cfRule>
    <cfRule type="cellIs" dxfId="36" priority="6" operator="greaterThan">
      <formula>"Hoãn CN"</formula>
    </cfRule>
  </conditionalFormatting>
  <conditionalFormatting sqref="U11">
    <cfRule type="cellIs" dxfId="35" priority="4" operator="notEqual">
      <formula>"CNTN"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7"/>
  <sheetViews>
    <sheetView zoomScale="90" zoomScaleNormal="90" workbookViewId="0">
      <selection activeCell="V22" sqref="V22"/>
    </sheetView>
  </sheetViews>
  <sheetFormatPr defaultRowHeight="16.5" x14ac:dyDescent="0.25"/>
  <cols>
    <col min="1" max="1" width="4.42578125" style="93" customWidth="1"/>
    <col min="2" max="2" width="12.85546875" style="93" customWidth="1"/>
    <col min="3" max="3" width="16.140625" style="93" customWidth="1"/>
    <col min="4" max="4" width="7.5703125" style="93" customWidth="1"/>
    <col min="5" max="5" width="9.85546875" style="117" customWidth="1"/>
    <col min="6" max="6" width="10.140625" style="93" customWidth="1"/>
    <col min="7" max="7" width="4.85546875" style="117" customWidth="1"/>
    <col min="8" max="9" width="6.140625" style="93" customWidth="1"/>
    <col min="10" max="12" width="6" style="93" customWidth="1"/>
    <col min="13" max="18" width="5.140625" style="93" customWidth="1"/>
    <col min="19" max="19" width="9.7109375" style="93" customWidth="1"/>
    <col min="20" max="20" width="11.7109375" style="93" customWidth="1"/>
    <col min="21" max="21" width="9.140625" style="117"/>
    <col min="22" max="22" width="13.28515625" style="93" customWidth="1"/>
    <col min="23" max="24" width="7.85546875" style="94" customWidth="1"/>
    <col min="25" max="255" width="9.140625" style="93"/>
    <col min="256" max="256" width="4.42578125" style="93" customWidth="1"/>
    <col min="257" max="257" width="12.85546875" style="93" customWidth="1"/>
    <col min="258" max="258" width="16.140625" style="93" customWidth="1"/>
    <col min="259" max="259" width="7.5703125" style="93" customWidth="1"/>
    <col min="260" max="260" width="9.85546875" style="93" customWidth="1"/>
    <col min="261" max="261" width="10.140625" style="93" customWidth="1"/>
    <col min="262" max="262" width="4.85546875" style="93" customWidth="1"/>
    <col min="263" max="264" width="6.140625" style="93" customWidth="1"/>
    <col min="265" max="268" width="6" style="93" customWidth="1"/>
    <col min="269" max="274" width="5.140625" style="93" customWidth="1"/>
    <col min="275" max="275" width="9.7109375" style="93" customWidth="1"/>
    <col min="276" max="276" width="11.7109375" style="93" customWidth="1"/>
    <col min="277" max="277" width="9.140625" style="93"/>
    <col min="278" max="278" width="9.85546875" style="93" customWidth="1"/>
    <col min="279" max="280" width="7.85546875" style="93" customWidth="1"/>
    <col min="281" max="511" width="9.140625" style="93"/>
    <col min="512" max="512" width="4.42578125" style="93" customWidth="1"/>
    <col min="513" max="513" width="12.85546875" style="93" customWidth="1"/>
    <col min="514" max="514" width="16.140625" style="93" customWidth="1"/>
    <col min="515" max="515" width="7.5703125" style="93" customWidth="1"/>
    <col min="516" max="516" width="9.85546875" style="93" customWidth="1"/>
    <col min="517" max="517" width="10.140625" style="93" customWidth="1"/>
    <col min="518" max="518" width="4.85546875" style="93" customWidth="1"/>
    <col min="519" max="520" width="6.140625" style="93" customWidth="1"/>
    <col min="521" max="524" width="6" style="93" customWidth="1"/>
    <col min="525" max="530" width="5.140625" style="93" customWidth="1"/>
    <col min="531" max="531" width="9.7109375" style="93" customWidth="1"/>
    <col min="532" max="532" width="11.7109375" style="93" customWidth="1"/>
    <col min="533" max="533" width="9.140625" style="93"/>
    <col min="534" max="534" width="9.85546875" style="93" customWidth="1"/>
    <col min="535" max="536" width="7.85546875" style="93" customWidth="1"/>
    <col min="537" max="767" width="9.140625" style="93"/>
    <col min="768" max="768" width="4.42578125" style="93" customWidth="1"/>
    <col min="769" max="769" width="12.85546875" style="93" customWidth="1"/>
    <col min="770" max="770" width="16.140625" style="93" customWidth="1"/>
    <col min="771" max="771" width="7.5703125" style="93" customWidth="1"/>
    <col min="772" max="772" width="9.85546875" style="93" customWidth="1"/>
    <col min="773" max="773" width="10.140625" style="93" customWidth="1"/>
    <col min="774" max="774" width="4.85546875" style="93" customWidth="1"/>
    <col min="775" max="776" width="6.140625" style="93" customWidth="1"/>
    <col min="777" max="780" width="6" style="93" customWidth="1"/>
    <col min="781" max="786" width="5.140625" style="93" customWidth="1"/>
    <col min="787" max="787" width="9.7109375" style="93" customWidth="1"/>
    <col min="788" max="788" width="11.7109375" style="93" customWidth="1"/>
    <col min="789" max="789" width="9.140625" style="93"/>
    <col min="790" max="790" width="9.85546875" style="93" customWidth="1"/>
    <col min="791" max="792" width="7.85546875" style="93" customWidth="1"/>
    <col min="793" max="1023" width="9.140625" style="93"/>
    <col min="1024" max="1024" width="4.42578125" style="93" customWidth="1"/>
    <col min="1025" max="1025" width="12.85546875" style="93" customWidth="1"/>
    <col min="1026" max="1026" width="16.140625" style="93" customWidth="1"/>
    <col min="1027" max="1027" width="7.5703125" style="93" customWidth="1"/>
    <col min="1028" max="1028" width="9.85546875" style="93" customWidth="1"/>
    <col min="1029" max="1029" width="10.140625" style="93" customWidth="1"/>
    <col min="1030" max="1030" width="4.85546875" style="93" customWidth="1"/>
    <col min="1031" max="1032" width="6.140625" style="93" customWidth="1"/>
    <col min="1033" max="1036" width="6" style="93" customWidth="1"/>
    <col min="1037" max="1042" width="5.140625" style="93" customWidth="1"/>
    <col min="1043" max="1043" width="9.7109375" style="93" customWidth="1"/>
    <col min="1044" max="1044" width="11.7109375" style="93" customWidth="1"/>
    <col min="1045" max="1045" width="9.140625" style="93"/>
    <col min="1046" max="1046" width="9.85546875" style="93" customWidth="1"/>
    <col min="1047" max="1048" width="7.85546875" style="93" customWidth="1"/>
    <col min="1049" max="1279" width="9.140625" style="93"/>
    <col min="1280" max="1280" width="4.42578125" style="93" customWidth="1"/>
    <col min="1281" max="1281" width="12.85546875" style="93" customWidth="1"/>
    <col min="1282" max="1282" width="16.140625" style="93" customWidth="1"/>
    <col min="1283" max="1283" width="7.5703125" style="93" customWidth="1"/>
    <col min="1284" max="1284" width="9.85546875" style="93" customWidth="1"/>
    <col min="1285" max="1285" width="10.140625" style="93" customWidth="1"/>
    <col min="1286" max="1286" width="4.85546875" style="93" customWidth="1"/>
    <col min="1287" max="1288" width="6.140625" style="93" customWidth="1"/>
    <col min="1289" max="1292" width="6" style="93" customWidth="1"/>
    <col min="1293" max="1298" width="5.140625" style="93" customWidth="1"/>
    <col min="1299" max="1299" width="9.7109375" style="93" customWidth="1"/>
    <col min="1300" max="1300" width="11.7109375" style="93" customWidth="1"/>
    <col min="1301" max="1301" width="9.140625" style="93"/>
    <col min="1302" max="1302" width="9.85546875" style="93" customWidth="1"/>
    <col min="1303" max="1304" width="7.85546875" style="93" customWidth="1"/>
    <col min="1305" max="1535" width="9.140625" style="93"/>
    <col min="1536" max="1536" width="4.42578125" style="93" customWidth="1"/>
    <col min="1537" max="1537" width="12.85546875" style="93" customWidth="1"/>
    <col min="1538" max="1538" width="16.140625" style="93" customWidth="1"/>
    <col min="1539" max="1539" width="7.5703125" style="93" customWidth="1"/>
    <col min="1540" max="1540" width="9.85546875" style="93" customWidth="1"/>
    <col min="1541" max="1541" width="10.140625" style="93" customWidth="1"/>
    <col min="1542" max="1542" width="4.85546875" style="93" customWidth="1"/>
    <col min="1543" max="1544" width="6.140625" style="93" customWidth="1"/>
    <col min="1545" max="1548" width="6" style="93" customWidth="1"/>
    <col min="1549" max="1554" width="5.140625" style="93" customWidth="1"/>
    <col min="1555" max="1555" width="9.7109375" style="93" customWidth="1"/>
    <col min="1556" max="1556" width="11.7109375" style="93" customWidth="1"/>
    <col min="1557" max="1557" width="9.140625" style="93"/>
    <col min="1558" max="1558" width="9.85546875" style="93" customWidth="1"/>
    <col min="1559" max="1560" width="7.85546875" style="93" customWidth="1"/>
    <col min="1561" max="1791" width="9.140625" style="93"/>
    <col min="1792" max="1792" width="4.42578125" style="93" customWidth="1"/>
    <col min="1793" max="1793" width="12.85546875" style="93" customWidth="1"/>
    <col min="1794" max="1794" width="16.140625" style="93" customWidth="1"/>
    <col min="1795" max="1795" width="7.5703125" style="93" customWidth="1"/>
    <col min="1796" max="1796" width="9.85546875" style="93" customWidth="1"/>
    <col min="1797" max="1797" width="10.140625" style="93" customWidth="1"/>
    <col min="1798" max="1798" width="4.85546875" style="93" customWidth="1"/>
    <col min="1799" max="1800" width="6.140625" style="93" customWidth="1"/>
    <col min="1801" max="1804" width="6" style="93" customWidth="1"/>
    <col min="1805" max="1810" width="5.140625" style="93" customWidth="1"/>
    <col min="1811" max="1811" width="9.7109375" style="93" customWidth="1"/>
    <col min="1812" max="1812" width="11.7109375" style="93" customWidth="1"/>
    <col min="1813" max="1813" width="9.140625" style="93"/>
    <col min="1814" max="1814" width="9.85546875" style="93" customWidth="1"/>
    <col min="1815" max="1816" width="7.85546875" style="93" customWidth="1"/>
    <col min="1817" max="2047" width="9.140625" style="93"/>
    <col min="2048" max="2048" width="4.42578125" style="93" customWidth="1"/>
    <col min="2049" max="2049" width="12.85546875" style="93" customWidth="1"/>
    <col min="2050" max="2050" width="16.140625" style="93" customWidth="1"/>
    <col min="2051" max="2051" width="7.5703125" style="93" customWidth="1"/>
    <col min="2052" max="2052" width="9.85546875" style="93" customWidth="1"/>
    <col min="2053" max="2053" width="10.140625" style="93" customWidth="1"/>
    <col min="2054" max="2054" width="4.85546875" style="93" customWidth="1"/>
    <col min="2055" max="2056" width="6.140625" style="93" customWidth="1"/>
    <col min="2057" max="2060" width="6" style="93" customWidth="1"/>
    <col min="2061" max="2066" width="5.140625" style="93" customWidth="1"/>
    <col min="2067" max="2067" width="9.7109375" style="93" customWidth="1"/>
    <col min="2068" max="2068" width="11.7109375" style="93" customWidth="1"/>
    <col min="2069" max="2069" width="9.140625" style="93"/>
    <col min="2070" max="2070" width="9.85546875" style="93" customWidth="1"/>
    <col min="2071" max="2072" width="7.85546875" style="93" customWidth="1"/>
    <col min="2073" max="2303" width="9.140625" style="93"/>
    <col min="2304" max="2304" width="4.42578125" style="93" customWidth="1"/>
    <col min="2305" max="2305" width="12.85546875" style="93" customWidth="1"/>
    <col min="2306" max="2306" width="16.140625" style="93" customWidth="1"/>
    <col min="2307" max="2307" width="7.5703125" style="93" customWidth="1"/>
    <col min="2308" max="2308" width="9.85546875" style="93" customWidth="1"/>
    <col min="2309" max="2309" width="10.140625" style="93" customWidth="1"/>
    <col min="2310" max="2310" width="4.85546875" style="93" customWidth="1"/>
    <col min="2311" max="2312" width="6.140625" style="93" customWidth="1"/>
    <col min="2313" max="2316" width="6" style="93" customWidth="1"/>
    <col min="2317" max="2322" width="5.140625" style="93" customWidth="1"/>
    <col min="2323" max="2323" width="9.7109375" style="93" customWidth="1"/>
    <col min="2324" max="2324" width="11.7109375" style="93" customWidth="1"/>
    <col min="2325" max="2325" width="9.140625" style="93"/>
    <col min="2326" max="2326" width="9.85546875" style="93" customWidth="1"/>
    <col min="2327" max="2328" width="7.85546875" style="93" customWidth="1"/>
    <col min="2329" max="2559" width="9.140625" style="93"/>
    <col min="2560" max="2560" width="4.42578125" style="93" customWidth="1"/>
    <col min="2561" max="2561" width="12.85546875" style="93" customWidth="1"/>
    <col min="2562" max="2562" width="16.140625" style="93" customWidth="1"/>
    <col min="2563" max="2563" width="7.5703125" style="93" customWidth="1"/>
    <col min="2564" max="2564" width="9.85546875" style="93" customWidth="1"/>
    <col min="2565" max="2565" width="10.140625" style="93" customWidth="1"/>
    <col min="2566" max="2566" width="4.85546875" style="93" customWidth="1"/>
    <col min="2567" max="2568" width="6.140625" style="93" customWidth="1"/>
    <col min="2569" max="2572" width="6" style="93" customWidth="1"/>
    <col min="2573" max="2578" width="5.140625" style="93" customWidth="1"/>
    <col min="2579" max="2579" width="9.7109375" style="93" customWidth="1"/>
    <col min="2580" max="2580" width="11.7109375" style="93" customWidth="1"/>
    <col min="2581" max="2581" width="9.140625" style="93"/>
    <col min="2582" max="2582" width="9.85546875" style="93" customWidth="1"/>
    <col min="2583" max="2584" width="7.85546875" style="93" customWidth="1"/>
    <col min="2585" max="2815" width="9.140625" style="93"/>
    <col min="2816" max="2816" width="4.42578125" style="93" customWidth="1"/>
    <col min="2817" max="2817" width="12.85546875" style="93" customWidth="1"/>
    <col min="2818" max="2818" width="16.140625" style="93" customWidth="1"/>
    <col min="2819" max="2819" width="7.5703125" style="93" customWidth="1"/>
    <col min="2820" max="2820" width="9.85546875" style="93" customWidth="1"/>
    <col min="2821" max="2821" width="10.140625" style="93" customWidth="1"/>
    <col min="2822" max="2822" width="4.85546875" style="93" customWidth="1"/>
    <col min="2823" max="2824" width="6.140625" style="93" customWidth="1"/>
    <col min="2825" max="2828" width="6" style="93" customWidth="1"/>
    <col min="2829" max="2834" width="5.140625" style="93" customWidth="1"/>
    <col min="2835" max="2835" width="9.7109375" style="93" customWidth="1"/>
    <col min="2836" max="2836" width="11.7109375" style="93" customWidth="1"/>
    <col min="2837" max="2837" width="9.140625" style="93"/>
    <col min="2838" max="2838" width="9.85546875" style="93" customWidth="1"/>
    <col min="2839" max="2840" width="7.85546875" style="93" customWidth="1"/>
    <col min="2841" max="3071" width="9.140625" style="93"/>
    <col min="3072" max="3072" width="4.42578125" style="93" customWidth="1"/>
    <col min="3073" max="3073" width="12.85546875" style="93" customWidth="1"/>
    <col min="3074" max="3074" width="16.140625" style="93" customWidth="1"/>
    <col min="3075" max="3075" width="7.5703125" style="93" customWidth="1"/>
    <col min="3076" max="3076" width="9.85546875" style="93" customWidth="1"/>
    <col min="3077" max="3077" width="10.140625" style="93" customWidth="1"/>
    <col min="3078" max="3078" width="4.85546875" style="93" customWidth="1"/>
    <col min="3079" max="3080" width="6.140625" style="93" customWidth="1"/>
    <col min="3081" max="3084" width="6" style="93" customWidth="1"/>
    <col min="3085" max="3090" width="5.140625" style="93" customWidth="1"/>
    <col min="3091" max="3091" width="9.7109375" style="93" customWidth="1"/>
    <col min="3092" max="3092" width="11.7109375" style="93" customWidth="1"/>
    <col min="3093" max="3093" width="9.140625" style="93"/>
    <col min="3094" max="3094" width="9.85546875" style="93" customWidth="1"/>
    <col min="3095" max="3096" width="7.85546875" style="93" customWidth="1"/>
    <col min="3097" max="3327" width="9.140625" style="93"/>
    <col min="3328" max="3328" width="4.42578125" style="93" customWidth="1"/>
    <col min="3329" max="3329" width="12.85546875" style="93" customWidth="1"/>
    <col min="3330" max="3330" width="16.140625" style="93" customWidth="1"/>
    <col min="3331" max="3331" width="7.5703125" style="93" customWidth="1"/>
    <col min="3332" max="3332" width="9.85546875" style="93" customWidth="1"/>
    <col min="3333" max="3333" width="10.140625" style="93" customWidth="1"/>
    <col min="3334" max="3334" width="4.85546875" style="93" customWidth="1"/>
    <col min="3335" max="3336" width="6.140625" style="93" customWidth="1"/>
    <col min="3337" max="3340" width="6" style="93" customWidth="1"/>
    <col min="3341" max="3346" width="5.140625" style="93" customWidth="1"/>
    <col min="3347" max="3347" width="9.7109375" style="93" customWidth="1"/>
    <col min="3348" max="3348" width="11.7109375" style="93" customWidth="1"/>
    <col min="3349" max="3349" width="9.140625" style="93"/>
    <col min="3350" max="3350" width="9.85546875" style="93" customWidth="1"/>
    <col min="3351" max="3352" width="7.85546875" style="93" customWidth="1"/>
    <col min="3353" max="3583" width="9.140625" style="93"/>
    <col min="3584" max="3584" width="4.42578125" style="93" customWidth="1"/>
    <col min="3585" max="3585" width="12.85546875" style="93" customWidth="1"/>
    <col min="3586" max="3586" width="16.140625" style="93" customWidth="1"/>
    <col min="3587" max="3587" width="7.5703125" style="93" customWidth="1"/>
    <col min="3588" max="3588" width="9.85546875" style="93" customWidth="1"/>
    <col min="3589" max="3589" width="10.140625" style="93" customWidth="1"/>
    <col min="3590" max="3590" width="4.85546875" style="93" customWidth="1"/>
    <col min="3591" max="3592" width="6.140625" style="93" customWidth="1"/>
    <col min="3593" max="3596" width="6" style="93" customWidth="1"/>
    <col min="3597" max="3602" width="5.140625" style="93" customWidth="1"/>
    <col min="3603" max="3603" width="9.7109375" style="93" customWidth="1"/>
    <col min="3604" max="3604" width="11.7109375" style="93" customWidth="1"/>
    <col min="3605" max="3605" width="9.140625" style="93"/>
    <col min="3606" max="3606" width="9.85546875" style="93" customWidth="1"/>
    <col min="3607" max="3608" width="7.85546875" style="93" customWidth="1"/>
    <col min="3609" max="3839" width="9.140625" style="93"/>
    <col min="3840" max="3840" width="4.42578125" style="93" customWidth="1"/>
    <col min="3841" max="3841" width="12.85546875" style="93" customWidth="1"/>
    <col min="3842" max="3842" width="16.140625" style="93" customWidth="1"/>
    <col min="3843" max="3843" width="7.5703125" style="93" customWidth="1"/>
    <col min="3844" max="3844" width="9.85546875" style="93" customWidth="1"/>
    <col min="3845" max="3845" width="10.140625" style="93" customWidth="1"/>
    <col min="3846" max="3846" width="4.85546875" style="93" customWidth="1"/>
    <col min="3847" max="3848" width="6.140625" style="93" customWidth="1"/>
    <col min="3849" max="3852" width="6" style="93" customWidth="1"/>
    <col min="3853" max="3858" width="5.140625" style="93" customWidth="1"/>
    <col min="3859" max="3859" width="9.7109375" style="93" customWidth="1"/>
    <col min="3860" max="3860" width="11.7109375" style="93" customWidth="1"/>
    <col min="3861" max="3861" width="9.140625" style="93"/>
    <col min="3862" max="3862" width="9.85546875" style="93" customWidth="1"/>
    <col min="3863" max="3864" width="7.85546875" style="93" customWidth="1"/>
    <col min="3865" max="4095" width="9.140625" style="93"/>
    <col min="4096" max="4096" width="4.42578125" style="93" customWidth="1"/>
    <col min="4097" max="4097" width="12.85546875" style="93" customWidth="1"/>
    <col min="4098" max="4098" width="16.140625" style="93" customWidth="1"/>
    <col min="4099" max="4099" width="7.5703125" style="93" customWidth="1"/>
    <col min="4100" max="4100" width="9.85546875" style="93" customWidth="1"/>
    <col min="4101" max="4101" width="10.140625" style="93" customWidth="1"/>
    <col min="4102" max="4102" width="4.85546875" style="93" customWidth="1"/>
    <col min="4103" max="4104" width="6.140625" style="93" customWidth="1"/>
    <col min="4105" max="4108" width="6" style="93" customWidth="1"/>
    <col min="4109" max="4114" width="5.140625" style="93" customWidth="1"/>
    <col min="4115" max="4115" width="9.7109375" style="93" customWidth="1"/>
    <col min="4116" max="4116" width="11.7109375" style="93" customWidth="1"/>
    <col min="4117" max="4117" width="9.140625" style="93"/>
    <col min="4118" max="4118" width="9.85546875" style="93" customWidth="1"/>
    <col min="4119" max="4120" width="7.85546875" style="93" customWidth="1"/>
    <col min="4121" max="4351" width="9.140625" style="93"/>
    <col min="4352" max="4352" width="4.42578125" style="93" customWidth="1"/>
    <col min="4353" max="4353" width="12.85546875" style="93" customWidth="1"/>
    <col min="4354" max="4354" width="16.140625" style="93" customWidth="1"/>
    <col min="4355" max="4355" width="7.5703125" style="93" customWidth="1"/>
    <col min="4356" max="4356" width="9.85546875" style="93" customWidth="1"/>
    <col min="4357" max="4357" width="10.140625" style="93" customWidth="1"/>
    <col min="4358" max="4358" width="4.85546875" style="93" customWidth="1"/>
    <col min="4359" max="4360" width="6.140625" style="93" customWidth="1"/>
    <col min="4361" max="4364" width="6" style="93" customWidth="1"/>
    <col min="4365" max="4370" width="5.140625" style="93" customWidth="1"/>
    <col min="4371" max="4371" width="9.7109375" style="93" customWidth="1"/>
    <col min="4372" max="4372" width="11.7109375" style="93" customWidth="1"/>
    <col min="4373" max="4373" width="9.140625" style="93"/>
    <col min="4374" max="4374" width="9.85546875" style="93" customWidth="1"/>
    <col min="4375" max="4376" width="7.85546875" style="93" customWidth="1"/>
    <col min="4377" max="4607" width="9.140625" style="93"/>
    <col min="4608" max="4608" width="4.42578125" style="93" customWidth="1"/>
    <col min="4609" max="4609" width="12.85546875" style="93" customWidth="1"/>
    <col min="4610" max="4610" width="16.140625" style="93" customWidth="1"/>
    <col min="4611" max="4611" width="7.5703125" style="93" customWidth="1"/>
    <col min="4612" max="4612" width="9.85546875" style="93" customWidth="1"/>
    <col min="4613" max="4613" width="10.140625" style="93" customWidth="1"/>
    <col min="4614" max="4614" width="4.85546875" style="93" customWidth="1"/>
    <col min="4615" max="4616" width="6.140625" style="93" customWidth="1"/>
    <col min="4617" max="4620" width="6" style="93" customWidth="1"/>
    <col min="4621" max="4626" width="5.140625" style="93" customWidth="1"/>
    <col min="4627" max="4627" width="9.7109375" style="93" customWidth="1"/>
    <col min="4628" max="4628" width="11.7109375" style="93" customWidth="1"/>
    <col min="4629" max="4629" width="9.140625" style="93"/>
    <col min="4630" max="4630" width="9.85546875" style="93" customWidth="1"/>
    <col min="4631" max="4632" width="7.85546875" style="93" customWidth="1"/>
    <col min="4633" max="4863" width="9.140625" style="93"/>
    <col min="4864" max="4864" width="4.42578125" style="93" customWidth="1"/>
    <col min="4865" max="4865" width="12.85546875" style="93" customWidth="1"/>
    <col min="4866" max="4866" width="16.140625" style="93" customWidth="1"/>
    <col min="4867" max="4867" width="7.5703125" style="93" customWidth="1"/>
    <col min="4868" max="4868" width="9.85546875" style="93" customWidth="1"/>
    <col min="4869" max="4869" width="10.140625" style="93" customWidth="1"/>
    <col min="4870" max="4870" width="4.85546875" style="93" customWidth="1"/>
    <col min="4871" max="4872" width="6.140625" style="93" customWidth="1"/>
    <col min="4873" max="4876" width="6" style="93" customWidth="1"/>
    <col min="4877" max="4882" width="5.140625" style="93" customWidth="1"/>
    <col min="4883" max="4883" width="9.7109375" style="93" customWidth="1"/>
    <col min="4884" max="4884" width="11.7109375" style="93" customWidth="1"/>
    <col min="4885" max="4885" width="9.140625" style="93"/>
    <col min="4886" max="4886" width="9.85546875" style="93" customWidth="1"/>
    <col min="4887" max="4888" width="7.85546875" style="93" customWidth="1"/>
    <col min="4889" max="5119" width="9.140625" style="93"/>
    <col min="5120" max="5120" width="4.42578125" style="93" customWidth="1"/>
    <col min="5121" max="5121" width="12.85546875" style="93" customWidth="1"/>
    <col min="5122" max="5122" width="16.140625" style="93" customWidth="1"/>
    <col min="5123" max="5123" width="7.5703125" style="93" customWidth="1"/>
    <col min="5124" max="5124" width="9.85546875" style="93" customWidth="1"/>
    <col min="5125" max="5125" width="10.140625" style="93" customWidth="1"/>
    <col min="5126" max="5126" width="4.85546875" style="93" customWidth="1"/>
    <col min="5127" max="5128" width="6.140625" style="93" customWidth="1"/>
    <col min="5129" max="5132" width="6" style="93" customWidth="1"/>
    <col min="5133" max="5138" width="5.140625" style="93" customWidth="1"/>
    <col min="5139" max="5139" width="9.7109375" style="93" customWidth="1"/>
    <col min="5140" max="5140" width="11.7109375" style="93" customWidth="1"/>
    <col min="5141" max="5141" width="9.140625" style="93"/>
    <col min="5142" max="5142" width="9.85546875" style="93" customWidth="1"/>
    <col min="5143" max="5144" width="7.85546875" style="93" customWidth="1"/>
    <col min="5145" max="5375" width="9.140625" style="93"/>
    <col min="5376" max="5376" width="4.42578125" style="93" customWidth="1"/>
    <col min="5377" max="5377" width="12.85546875" style="93" customWidth="1"/>
    <col min="5378" max="5378" width="16.140625" style="93" customWidth="1"/>
    <col min="5379" max="5379" width="7.5703125" style="93" customWidth="1"/>
    <col min="5380" max="5380" width="9.85546875" style="93" customWidth="1"/>
    <col min="5381" max="5381" width="10.140625" style="93" customWidth="1"/>
    <col min="5382" max="5382" width="4.85546875" style="93" customWidth="1"/>
    <col min="5383" max="5384" width="6.140625" style="93" customWidth="1"/>
    <col min="5385" max="5388" width="6" style="93" customWidth="1"/>
    <col min="5389" max="5394" width="5.140625" style="93" customWidth="1"/>
    <col min="5395" max="5395" width="9.7109375" style="93" customWidth="1"/>
    <col min="5396" max="5396" width="11.7109375" style="93" customWidth="1"/>
    <col min="5397" max="5397" width="9.140625" style="93"/>
    <col min="5398" max="5398" width="9.85546875" style="93" customWidth="1"/>
    <col min="5399" max="5400" width="7.85546875" style="93" customWidth="1"/>
    <col min="5401" max="5631" width="9.140625" style="93"/>
    <col min="5632" max="5632" width="4.42578125" style="93" customWidth="1"/>
    <col min="5633" max="5633" width="12.85546875" style="93" customWidth="1"/>
    <col min="5634" max="5634" width="16.140625" style="93" customWidth="1"/>
    <col min="5635" max="5635" width="7.5703125" style="93" customWidth="1"/>
    <col min="5636" max="5636" width="9.85546875" style="93" customWidth="1"/>
    <col min="5637" max="5637" width="10.140625" style="93" customWidth="1"/>
    <col min="5638" max="5638" width="4.85546875" style="93" customWidth="1"/>
    <col min="5639" max="5640" width="6.140625" style="93" customWidth="1"/>
    <col min="5641" max="5644" width="6" style="93" customWidth="1"/>
    <col min="5645" max="5650" width="5.140625" style="93" customWidth="1"/>
    <col min="5651" max="5651" width="9.7109375" style="93" customWidth="1"/>
    <col min="5652" max="5652" width="11.7109375" style="93" customWidth="1"/>
    <col min="5653" max="5653" width="9.140625" style="93"/>
    <col min="5654" max="5654" width="9.85546875" style="93" customWidth="1"/>
    <col min="5655" max="5656" width="7.85546875" style="93" customWidth="1"/>
    <col min="5657" max="5887" width="9.140625" style="93"/>
    <col min="5888" max="5888" width="4.42578125" style="93" customWidth="1"/>
    <col min="5889" max="5889" width="12.85546875" style="93" customWidth="1"/>
    <col min="5890" max="5890" width="16.140625" style="93" customWidth="1"/>
    <col min="5891" max="5891" width="7.5703125" style="93" customWidth="1"/>
    <col min="5892" max="5892" width="9.85546875" style="93" customWidth="1"/>
    <col min="5893" max="5893" width="10.140625" style="93" customWidth="1"/>
    <col min="5894" max="5894" width="4.85546875" style="93" customWidth="1"/>
    <col min="5895" max="5896" width="6.140625" style="93" customWidth="1"/>
    <col min="5897" max="5900" width="6" style="93" customWidth="1"/>
    <col min="5901" max="5906" width="5.140625" style="93" customWidth="1"/>
    <col min="5907" max="5907" width="9.7109375" style="93" customWidth="1"/>
    <col min="5908" max="5908" width="11.7109375" style="93" customWidth="1"/>
    <col min="5909" max="5909" width="9.140625" style="93"/>
    <col min="5910" max="5910" width="9.85546875" style="93" customWidth="1"/>
    <col min="5911" max="5912" width="7.85546875" style="93" customWidth="1"/>
    <col min="5913" max="6143" width="9.140625" style="93"/>
    <col min="6144" max="6144" width="4.42578125" style="93" customWidth="1"/>
    <col min="6145" max="6145" width="12.85546875" style="93" customWidth="1"/>
    <col min="6146" max="6146" width="16.140625" style="93" customWidth="1"/>
    <col min="6147" max="6147" width="7.5703125" style="93" customWidth="1"/>
    <col min="6148" max="6148" width="9.85546875" style="93" customWidth="1"/>
    <col min="6149" max="6149" width="10.140625" style="93" customWidth="1"/>
    <col min="6150" max="6150" width="4.85546875" style="93" customWidth="1"/>
    <col min="6151" max="6152" width="6.140625" style="93" customWidth="1"/>
    <col min="6153" max="6156" width="6" style="93" customWidth="1"/>
    <col min="6157" max="6162" width="5.140625" style="93" customWidth="1"/>
    <col min="6163" max="6163" width="9.7109375" style="93" customWidth="1"/>
    <col min="6164" max="6164" width="11.7109375" style="93" customWidth="1"/>
    <col min="6165" max="6165" width="9.140625" style="93"/>
    <col min="6166" max="6166" width="9.85546875" style="93" customWidth="1"/>
    <col min="6167" max="6168" width="7.85546875" style="93" customWidth="1"/>
    <col min="6169" max="6399" width="9.140625" style="93"/>
    <col min="6400" max="6400" width="4.42578125" style="93" customWidth="1"/>
    <col min="6401" max="6401" width="12.85546875" style="93" customWidth="1"/>
    <col min="6402" max="6402" width="16.140625" style="93" customWidth="1"/>
    <col min="6403" max="6403" width="7.5703125" style="93" customWidth="1"/>
    <col min="6404" max="6404" width="9.85546875" style="93" customWidth="1"/>
    <col min="6405" max="6405" width="10.140625" style="93" customWidth="1"/>
    <col min="6406" max="6406" width="4.85546875" style="93" customWidth="1"/>
    <col min="6407" max="6408" width="6.140625" style="93" customWidth="1"/>
    <col min="6409" max="6412" width="6" style="93" customWidth="1"/>
    <col min="6413" max="6418" width="5.140625" style="93" customWidth="1"/>
    <col min="6419" max="6419" width="9.7109375" style="93" customWidth="1"/>
    <col min="6420" max="6420" width="11.7109375" style="93" customWidth="1"/>
    <col min="6421" max="6421" width="9.140625" style="93"/>
    <col min="6422" max="6422" width="9.85546875" style="93" customWidth="1"/>
    <col min="6423" max="6424" width="7.85546875" style="93" customWidth="1"/>
    <col min="6425" max="6655" width="9.140625" style="93"/>
    <col min="6656" max="6656" width="4.42578125" style="93" customWidth="1"/>
    <col min="6657" max="6657" width="12.85546875" style="93" customWidth="1"/>
    <col min="6658" max="6658" width="16.140625" style="93" customWidth="1"/>
    <col min="6659" max="6659" width="7.5703125" style="93" customWidth="1"/>
    <col min="6660" max="6660" width="9.85546875" style="93" customWidth="1"/>
    <col min="6661" max="6661" width="10.140625" style="93" customWidth="1"/>
    <col min="6662" max="6662" width="4.85546875" style="93" customWidth="1"/>
    <col min="6663" max="6664" width="6.140625" style="93" customWidth="1"/>
    <col min="6665" max="6668" width="6" style="93" customWidth="1"/>
    <col min="6669" max="6674" width="5.140625" style="93" customWidth="1"/>
    <col min="6675" max="6675" width="9.7109375" style="93" customWidth="1"/>
    <col min="6676" max="6676" width="11.7109375" style="93" customWidth="1"/>
    <col min="6677" max="6677" width="9.140625" style="93"/>
    <col min="6678" max="6678" width="9.85546875" style="93" customWidth="1"/>
    <col min="6679" max="6680" width="7.85546875" style="93" customWidth="1"/>
    <col min="6681" max="6911" width="9.140625" style="93"/>
    <col min="6912" max="6912" width="4.42578125" style="93" customWidth="1"/>
    <col min="6913" max="6913" width="12.85546875" style="93" customWidth="1"/>
    <col min="6914" max="6914" width="16.140625" style="93" customWidth="1"/>
    <col min="6915" max="6915" width="7.5703125" style="93" customWidth="1"/>
    <col min="6916" max="6916" width="9.85546875" style="93" customWidth="1"/>
    <col min="6917" max="6917" width="10.140625" style="93" customWidth="1"/>
    <col min="6918" max="6918" width="4.85546875" style="93" customWidth="1"/>
    <col min="6919" max="6920" width="6.140625" style="93" customWidth="1"/>
    <col min="6921" max="6924" width="6" style="93" customWidth="1"/>
    <col min="6925" max="6930" width="5.140625" style="93" customWidth="1"/>
    <col min="6931" max="6931" width="9.7109375" style="93" customWidth="1"/>
    <col min="6932" max="6932" width="11.7109375" style="93" customWidth="1"/>
    <col min="6933" max="6933" width="9.140625" style="93"/>
    <col min="6934" max="6934" width="9.85546875" style="93" customWidth="1"/>
    <col min="6935" max="6936" width="7.85546875" style="93" customWidth="1"/>
    <col min="6937" max="7167" width="9.140625" style="93"/>
    <col min="7168" max="7168" width="4.42578125" style="93" customWidth="1"/>
    <col min="7169" max="7169" width="12.85546875" style="93" customWidth="1"/>
    <col min="7170" max="7170" width="16.140625" style="93" customWidth="1"/>
    <col min="7171" max="7171" width="7.5703125" style="93" customWidth="1"/>
    <col min="7172" max="7172" width="9.85546875" style="93" customWidth="1"/>
    <col min="7173" max="7173" width="10.140625" style="93" customWidth="1"/>
    <col min="7174" max="7174" width="4.85546875" style="93" customWidth="1"/>
    <col min="7175" max="7176" width="6.140625" style="93" customWidth="1"/>
    <col min="7177" max="7180" width="6" style="93" customWidth="1"/>
    <col min="7181" max="7186" width="5.140625" style="93" customWidth="1"/>
    <col min="7187" max="7187" width="9.7109375" style="93" customWidth="1"/>
    <col min="7188" max="7188" width="11.7109375" style="93" customWidth="1"/>
    <col min="7189" max="7189" width="9.140625" style="93"/>
    <col min="7190" max="7190" width="9.85546875" style="93" customWidth="1"/>
    <col min="7191" max="7192" width="7.85546875" style="93" customWidth="1"/>
    <col min="7193" max="7423" width="9.140625" style="93"/>
    <col min="7424" max="7424" width="4.42578125" style="93" customWidth="1"/>
    <col min="7425" max="7425" width="12.85546875" style="93" customWidth="1"/>
    <col min="7426" max="7426" width="16.140625" style="93" customWidth="1"/>
    <col min="7427" max="7427" width="7.5703125" style="93" customWidth="1"/>
    <col min="7428" max="7428" width="9.85546875" style="93" customWidth="1"/>
    <col min="7429" max="7429" width="10.140625" style="93" customWidth="1"/>
    <col min="7430" max="7430" width="4.85546875" style="93" customWidth="1"/>
    <col min="7431" max="7432" width="6.140625" style="93" customWidth="1"/>
    <col min="7433" max="7436" width="6" style="93" customWidth="1"/>
    <col min="7437" max="7442" width="5.140625" style="93" customWidth="1"/>
    <col min="7443" max="7443" width="9.7109375" style="93" customWidth="1"/>
    <col min="7444" max="7444" width="11.7109375" style="93" customWidth="1"/>
    <col min="7445" max="7445" width="9.140625" style="93"/>
    <col min="7446" max="7446" width="9.85546875" style="93" customWidth="1"/>
    <col min="7447" max="7448" width="7.85546875" style="93" customWidth="1"/>
    <col min="7449" max="7679" width="9.140625" style="93"/>
    <col min="7680" max="7680" width="4.42578125" style="93" customWidth="1"/>
    <col min="7681" max="7681" width="12.85546875" style="93" customWidth="1"/>
    <col min="7682" max="7682" width="16.140625" style="93" customWidth="1"/>
    <col min="7683" max="7683" width="7.5703125" style="93" customWidth="1"/>
    <col min="7684" max="7684" width="9.85546875" style="93" customWidth="1"/>
    <col min="7685" max="7685" width="10.140625" style="93" customWidth="1"/>
    <col min="7686" max="7686" width="4.85546875" style="93" customWidth="1"/>
    <col min="7687" max="7688" width="6.140625" style="93" customWidth="1"/>
    <col min="7689" max="7692" width="6" style="93" customWidth="1"/>
    <col min="7693" max="7698" width="5.140625" style="93" customWidth="1"/>
    <col min="7699" max="7699" width="9.7109375" style="93" customWidth="1"/>
    <col min="7700" max="7700" width="11.7109375" style="93" customWidth="1"/>
    <col min="7701" max="7701" width="9.140625" style="93"/>
    <col min="7702" max="7702" width="9.85546875" style="93" customWidth="1"/>
    <col min="7703" max="7704" width="7.85546875" style="93" customWidth="1"/>
    <col min="7705" max="7935" width="9.140625" style="93"/>
    <col min="7936" max="7936" width="4.42578125" style="93" customWidth="1"/>
    <col min="7937" max="7937" width="12.85546875" style="93" customWidth="1"/>
    <col min="7938" max="7938" width="16.140625" style="93" customWidth="1"/>
    <col min="7939" max="7939" width="7.5703125" style="93" customWidth="1"/>
    <col min="7940" max="7940" width="9.85546875" style="93" customWidth="1"/>
    <col min="7941" max="7941" width="10.140625" style="93" customWidth="1"/>
    <col min="7942" max="7942" width="4.85546875" style="93" customWidth="1"/>
    <col min="7943" max="7944" width="6.140625" style="93" customWidth="1"/>
    <col min="7945" max="7948" width="6" style="93" customWidth="1"/>
    <col min="7949" max="7954" width="5.140625" style="93" customWidth="1"/>
    <col min="7955" max="7955" width="9.7109375" style="93" customWidth="1"/>
    <col min="7956" max="7956" width="11.7109375" style="93" customWidth="1"/>
    <col min="7957" max="7957" width="9.140625" style="93"/>
    <col min="7958" max="7958" width="9.85546875" style="93" customWidth="1"/>
    <col min="7959" max="7960" width="7.85546875" style="93" customWidth="1"/>
    <col min="7961" max="8191" width="9.140625" style="93"/>
    <col min="8192" max="8192" width="4.42578125" style="93" customWidth="1"/>
    <col min="8193" max="8193" width="12.85546875" style="93" customWidth="1"/>
    <col min="8194" max="8194" width="16.140625" style="93" customWidth="1"/>
    <col min="8195" max="8195" width="7.5703125" style="93" customWidth="1"/>
    <col min="8196" max="8196" width="9.85546875" style="93" customWidth="1"/>
    <col min="8197" max="8197" width="10.140625" style="93" customWidth="1"/>
    <col min="8198" max="8198" width="4.85546875" style="93" customWidth="1"/>
    <col min="8199" max="8200" width="6.140625" style="93" customWidth="1"/>
    <col min="8201" max="8204" width="6" style="93" customWidth="1"/>
    <col min="8205" max="8210" width="5.140625" style="93" customWidth="1"/>
    <col min="8211" max="8211" width="9.7109375" style="93" customWidth="1"/>
    <col min="8212" max="8212" width="11.7109375" style="93" customWidth="1"/>
    <col min="8213" max="8213" width="9.140625" style="93"/>
    <col min="8214" max="8214" width="9.85546875" style="93" customWidth="1"/>
    <col min="8215" max="8216" width="7.85546875" style="93" customWidth="1"/>
    <col min="8217" max="8447" width="9.140625" style="93"/>
    <col min="8448" max="8448" width="4.42578125" style="93" customWidth="1"/>
    <col min="8449" max="8449" width="12.85546875" style="93" customWidth="1"/>
    <col min="8450" max="8450" width="16.140625" style="93" customWidth="1"/>
    <col min="8451" max="8451" width="7.5703125" style="93" customWidth="1"/>
    <col min="8452" max="8452" width="9.85546875" style="93" customWidth="1"/>
    <col min="8453" max="8453" width="10.140625" style="93" customWidth="1"/>
    <col min="8454" max="8454" width="4.85546875" style="93" customWidth="1"/>
    <col min="8455" max="8456" width="6.140625" style="93" customWidth="1"/>
    <col min="8457" max="8460" width="6" style="93" customWidth="1"/>
    <col min="8461" max="8466" width="5.140625" style="93" customWidth="1"/>
    <col min="8467" max="8467" width="9.7109375" style="93" customWidth="1"/>
    <col min="8468" max="8468" width="11.7109375" style="93" customWidth="1"/>
    <col min="8469" max="8469" width="9.140625" style="93"/>
    <col min="8470" max="8470" width="9.85546875" style="93" customWidth="1"/>
    <col min="8471" max="8472" width="7.85546875" style="93" customWidth="1"/>
    <col min="8473" max="8703" width="9.140625" style="93"/>
    <col min="8704" max="8704" width="4.42578125" style="93" customWidth="1"/>
    <col min="8705" max="8705" width="12.85546875" style="93" customWidth="1"/>
    <col min="8706" max="8706" width="16.140625" style="93" customWidth="1"/>
    <col min="8707" max="8707" width="7.5703125" style="93" customWidth="1"/>
    <col min="8708" max="8708" width="9.85546875" style="93" customWidth="1"/>
    <col min="8709" max="8709" width="10.140625" style="93" customWidth="1"/>
    <col min="8710" max="8710" width="4.85546875" style="93" customWidth="1"/>
    <col min="8711" max="8712" width="6.140625" style="93" customWidth="1"/>
    <col min="8713" max="8716" width="6" style="93" customWidth="1"/>
    <col min="8717" max="8722" width="5.140625" style="93" customWidth="1"/>
    <col min="8723" max="8723" width="9.7109375" style="93" customWidth="1"/>
    <col min="8724" max="8724" width="11.7109375" style="93" customWidth="1"/>
    <col min="8725" max="8725" width="9.140625" style="93"/>
    <col min="8726" max="8726" width="9.85546875" style="93" customWidth="1"/>
    <col min="8727" max="8728" width="7.85546875" style="93" customWidth="1"/>
    <col min="8729" max="8959" width="9.140625" style="93"/>
    <col min="8960" max="8960" width="4.42578125" style="93" customWidth="1"/>
    <col min="8961" max="8961" width="12.85546875" style="93" customWidth="1"/>
    <col min="8962" max="8962" width="16.140625" style="93" customWidth="1"/>
    <col min="8963" max="8963" width="7.5703125" style="93" customWidth="1"/>
    <col min="8964" max="8964" width="9.85546875" style="93" customWidth="1"/>
    <col min="8965" max="8965" width="10.140625" style="93" customWidth="1"/>
    <col min="8966" max="8966" width="4.85546875" style="93" customWidth="1"/>
    <col min="8967" max="8968" width="6.140625" style="93" customWidth="1"/>
    <col min="8969" max="8972" width="6" style="93" customWidth="1"/>
    <col min="8973" max="8978" width="5.140625" style="93" customWidth="1"/>
    <col min="8979" max="8979" width="9.7109375" style="93" customWidth="1"/>
    <col min="8980" max="8980" width="11.7109375" style="93" customWidth="1"/>
    <col min="8981" max="8981" width="9.140625" style="93"/>
    <col min="8982" max="8982" width="9.85546875" style="93" customWidth="1"/>
    <col min="8983" max="8984" width="7.85546875" style="93" customWidth="1"/>
    <col min="8985" max="9215" width="9.140625" style="93"/>
    <col min="9216" max="9216" width="4.42578125" style="93" customWidth="1"/>
    <col min="9217" max="9217" width="12.85546875" style="93" customWidth="1"/>
    <col min="9218" max="9218" width="16.140625" style="93" customWidth="1"/>
    <col min="9219" max="9219" width="7.5703125" style="93" customWidth="1"/>
    <col min="9220" max="9220" width="9.85546875" style="93" customWidth="1"/>
    <col min="9221" max="9221" width="10.140625" style="93" customWidth="1"/>
    <col min="9222" max="9222" width="4.85546875" style="93" customWidth="1"/>
    <col min="9223" max="9224" width="6.140625" style="93" customWidth="1"/>
    <col min="9225" max="9228" width="6" style="93" customWidth="1"/>
    <col min="9229" max="9234" width="5.140625" style="93" customWidth="1"/>
    <col min="9235" max="9235" width="9.7109375" style="93" customWidth="1"/>
    <col min="9236" max="9236" width="11.7109375" style="93" customWidth="1"/>
    <col min="9237" max="9237" width="9.140625" style="93"/>
    <col min="9238" max="9238" width="9.85546875" style="93" customWidth="1"/>
    <col min="9239" max="9240" width="7.85546875" style="93" customWidth="1"/>
    <col min="9241" max="9471" width="9.140625" style="93"/>
    <col min="9472" max="9472" width="4.42578125" style="93" customWidth="1"/>
    <col min="9473" max="9473" width="12.85546875" style="93" customWidth="1"/>
    <col min="9474" max="9474" width="16.140625" style="93" customWidth="1"/>
    <col min="9475" max="9475" width="7.5703125" style="93" customWidth="1"/>
    <col min="9476" max="9476" width="9.85546875" style="93" customWidth="1"/>
    <col min="9477" max="9477" width="10.140625" style="93" customWidth="1"/>
    <col min="9478" max="9478" width="4.85546875" style="93" customWidth="1"/>
    <col min="9479" max="9480" width="6.140625" style="93" customWidth="1"/>
    <col min="9481" max="9484" width="6" style="93" customWidth="1"/>
    <col min="9485" max="9490" width="5.140625" style="93" customWidth="1"/>
    <col min="9491" max="9491" width="9.7109375" style="93" customWidth="1"/>
    <col min="9492" max="9492" width="11.7109375" style="93" customWidth="1"/>
    <col min="9493" max="9493" width="9.140625" style="93"/>
    <col min="9494" max="9494" width="9.85546875" style="93" customWidth="1"/>
    <col min="9495" max="9496" width="7.85546875" style="93" customWidth="1"/>
    <col min="9497" max="9727" width="9.140625" style="93"/>
    <col min="9728" max="9728" width="4.42578125" style="93" customWidth="1"/>
    <col min="9729" max="9729" width="12.85546875" style="93" customWidth="1"/>
    <col min="9730" max="9730" width="16.140625" style="93" customWidth="1"/>
    <col min="9731" max="9731" width="7.5703125" style="93" customWidth="1"/>
    <col min="9732" max="9732" width="9.85546875" style="93" customWidth="1"/>
    <col min="9733" max="9733" width="10.140625" style="93" customWidth="1"/>
    <col min="9734" max="9734" width="4.85546875" style="93" customWidth="1"/>
    <col min="9735" max="9736" width="6.140625" style="93" customWidth="1"/>
    <col min="9737" max="9740" width="6" style="93" customWidth="1"/>
    <col min="9741" max="9746" width="5.140625" style="93" customWidth="1"/>
    <col min="9747" max="9747" width="9.7109375" style="93" customWidth="1"/>
    <col min="9748" max="9748" width="11.7109375" style="93" customWidth="1"/>
    <col min="9749" max="9749" width="9.140625" style="93"/>
    <col min="9750" max="9750" width="9.85546875" style="93" customWidth="1"/>
    <col min="9751" max="9752" width="7.85546875" style="93" customWidth="1"/>
    <col min="9753" max="9983" width="9.140625" style="93"/>
    <col min="9984" max="9984" width="4.42578125" style="93" customWidth="1"/>
    <col min="9985" max="9985" width="12.85546875" style="93" customWidth="1"/>
    <col min="9986" max="9986" width="16.140625" style="93" customWidth="1"/>
    <col min="9987" max="9987" width="7.5703125" style="93" customWidth="1"/>
    <col min="9988" max="9988" width="9.85546875" style="93" customWidth="1"/>
    <col min="9989" max="9989" width="10.140625" style="93" customWidth="1"/>
    <col min="9990" max="9990" width="4.85546875" style="93" customWidth="1"/>
    <col min="9991" max="9992" width="6.140625" style="93" customWidth="1"/>
    <col min="9993" max="9996" width="6" style="93" customWidth="1"/>
    <col min="9997" max="10002" width="5.140625" style="93" customWidth="1"/>
    <col min="10003" max="10003" width="9.7109375" style="93" customWidth="1"/>
    <col min="10004" max="10004" width="11.7109375" style="93" customWidth="1"/>
    <col min="10005" max="10005" width="9.140625" style="93"/>
    <col min="10006" max="10006" width="9.85546875" style="93" customWidth="1"/>
    <col min="10007" max="10008" width="7.85546875" style="93" customWidth="1"/>
    <col min="10009" max="10239" width="9.140625" style="93"/>
    <col min="10240" max="10240" width="4.42578125" style="93" customWidth="1"/>
    <col min="10241" max="10241" width="12.85546875" style="93" customWidth="1"/>
    <col min="10242" max="10242" width="16.140625" style="93" customWidth="1"/>
    <col min="10243" max="10243" width="7.5703125" style="93" customWidth="1"/>
    <col min="10244" max="10244" width="9.85546875" style="93" customWidth="1"/>
    <col min="10245" max="10245" width="10.140625" style="93" customWidth="1"/>
    <col min="10246" max="10246" width="4.85546875" style="93" customWidth="1"/>
    <col min="10247" max="10248" width="6.140625" style="93" customWidth="1"/>
    <col min="10249" max="10252" width="6" style="93" customWidth="1"/>
    <col min="10253" max="10258" width="5.140625" style="93" customWidth="1"/>
    <col min="10259" max="10259" width="9.7109375" style="93" customWidth="1"/>
    <col min="10260" max="10260" width="11.7109375" style="93" customWidth="1"/>
    <col min="10261" max="10261" width="9.140625" style="93"/>
    <col min="10262" max="10262" width="9.85546875" style="93" customWidth="1"/>
    <col min="10263" max="10264" width="7.85546875" style="93" customWidth="1"/>
    <col min="10265" max="10495" width="9.140625" style="93"/>
    <col min="10496" max="10496" width="4.42578125" style="93" customWidth="1"/>
    <col min="10497" max="10497" width="12.85546875" style="93" customWidth="1"/>
    <col min="10498" max="10498" width="16.140625" style="93" customWidth="1"/>
    <col min="10499" max="10499" width="7.5703125" style="93" customWidth="1"/>
    <col min="10500" max="10500" width="9.85546875" style="93" customWidth="1"/>
    <col min="10501" max="10501" width="10.140625" style="93" customWidth="1"/>
    <col min="10502" max="10502" width="4.85546875" style="93" customWidth="1"/>
    <col min="10503" max="10504" width="6.140625" style="93" customWidth="1"/>
    <col min="10505" max="10508" width="6" style="93" customWidth="1"/>
    <col min="10509" max="10514" width="5.140625" style="93" customWidth="1"/>
    <col min="10515" max="10515" width="9.7109375" style="93" customWidth="1"/>
    <col min="10516" max="10516" width="11.7109375" style="93" customWidth="1"/>
    <col min="10517" max="10517" width="9.140625" style="93"/>
    <col min="10518" max="10518" width="9.85546875" style="93" customWidth="1"/>
    <col min="10519" max="10520" width="7.85546875" style="93" customWidth="1"/>
    <col min="10521" max="10751" width="9.140625" style="93"/>
    <col min="10752" max="10752" width="4.42578125" style="93" customWidth="1"/>
    <col min="10753" max="10753" width="12.85546875" style="93" customWidth="1"/>
    <col min="10754" max="10754" width="16.140625" style="93" customWidth="1"/>
    <col min="10755" max="10755" width="7.5703125" style="93" customWidth="1"/>
    <col min="10756" max="10756" width="9.85546875" style="93" customWidth="1"/>
    <col min="10757" max="10757" width="10.140625" style="93" customWidth="1"/>
    <col min="10758" max="10758" width="4.85546875" style="93" customWidth="1"/>
    <col min="10759" max="10760" width="6.140625" style="93" customWidth="1"/>
    <col min="10761" max="10764" width="6" style="93" customWidth="1"/>
    <col min="10765" max="10770" width="5.140625" style="93" customWidth="1"/>
    <col min="10771" max="10771" width="9.7109375" style="93" customWidth="1"/>
    <col min="10772" max="10772" width="11.7109375" style="93" customWidth="1"/>
    <col min="10773" max="10773" width="9.140625" style="93"/>
    <col min="10774" max="10774" width="9.85546875" style="93" customWidth="1"/>
    <col min="10775" max="10776" width="7.85546875" style="93" customWidth="1"/>
    <col min="10777" max="11007" width="9.140625" style="93"/>
    <col min="11008" max="11008" width="4.42578125" style="93" customWidth="1"/>
    <col min="11009" max="11009" width="12.85546875" style="93" customWidth="1"/>
    <col min="11010" max="11010" width="16.140625" style="93" customWidth="1"/>
    <col min="11011" max="11011" width="7.5703125" style="93" customWidth="1"/>
    <col min="11012" max="11012" width="9.85546875" style="93" customWidth="1"/>
    <col min="11013" max="11013" width="10.140625" style="93" customWidth="1"/>
    <col min="11014" max="11014" width="4.85546875" style="93" customWidth="1"/>
    <col min="11015" max="11016" width="6.140625" style="93" customWidth="1"/>
    <col min="11017" max="11020" width="6" style="93" customWidth="1"/>
    <col min="11021" max="11026" width="5.140625" style="93" customWidth="1"/>
    <col min="11027" max="11027" width="9.7109375" style="93" customWidth="1"/>
    <col min="11028" max="11028" width="11.7109375" style="93" customWidth="1"/>
    <col min="11029" max="11029" width="9.140625" style="93"/>
    <col min="11030" max="11030" width="9.85546875" style="93" customWidth="1"/>
    <col min="11031" max="11032" width="7.85546875" style="93" customWidth="1"/>
    <col min="11033" max="11263" width="9.140625" style="93"/>
    <col min="11264" max="11264" width="4.42578125" style="93" customWidth="1"/>
    <col min="11265" max="11265" width="12.85546875" style="93" customWidth="1"/>
    <col min="11266" max="11266" width="16.140625" style="93" customWidth="1"/>
    <col min="11267" max="11267" width="7.5703125" style="93" customWidth="1"/>
    <col min="11268" max="11268" width="9.85546875" style="93" customWidth="1"/>
    <col min="11269" max="11269" width="10.140625" style="93" customWidth="1"/>
    <col min="11270" max="11270" width="4.85546875" style="93" customWidth="1"/>
    <col min="11271" max="11272" width="6.140625" style="93" customWidth="1"/>
    <col min="11273" max="11276" width="6" style="93" customWidth="1"/>
    <col min="11277" max="11282" width="5.140625" style="93" customWidth="1"/>
    <col min="11283" max="11283" width="9.7109375" style="93" customWidth="1"/>
    <col min="11284" max="11284" width="11.7109375" style="93" customWidth="1"/>
    <col min="11285" max="11285" width="9.140625" style="93"/>
    <col min="11286" max="11286" width="9.85546875" style="93" customWidth="1"/>
    <col min="11287" max="11288" width="7.85546875" style="93" customWidth="1"/>
    <col min="11289" max="11519" width="9.140625" style="93"/>
    <col min="11520" max="11520" width="4.42578125" style="93" customWidth="1"/>
    <col min="11521" max="11521" width="12.85546875" style="93" customWidth="1"/>
    <col min="11522" max="11522" width="16.140625" style="93" customWidth="1"/>
    <col min="11523" max="11523" width="7.5703125" style="93" customWidth="1"/>
    <col min="11524" max="11524" width="9.85546875" style="93" customWidth="1"/>
    <col min="11525" max="11525" width="10.140625" style="93" customWidth="1"/>
    <col min="11526" max="11526" width="4.85546875" style="93" customWidth="1"/>
    <col min="11527" max="11528" width="6.140625" style="93" customWidth="1"/>
    <col min="11529" max="11532" width="6" style="93" customWidth="1"/>
    <col min="11533" max="11538" width="5.140625" style="93" customWidth="1"/>
    <col min="11539" max="11539" width="9.7109375" style="93" customWidth="1"/>
    <col min="11540" max="11540" width="11.7109375" style="93" customWidth="1"/>
    <col min="11541" max="11541" width="9.140625" style="93"/>
    <col min="11542" max="11542" width="9.85546875" style="93" customWidth="1"/>
    <col min="11543" max="11544" width="7.85546875" style="93" customWidth="1"/>
    <col min="11545" max="11775" width="9.140625" style="93"/>
    <col min="11776" max="11776" width="4.42578125" style="93" customWidth="1"/>
    <col min="11777" max="11777" width="12.85546875" style="93" customWidth="1"/>
    <col min="11778" max="11778" width="16.140625" style="93" customWidth="1"/>
    <col min="11779" max="11779" width="7.5703125" style="93" customWidth="1"/>
    <col min="11780" max="11780" width="9.85546875" style="93" customWidth="1"/>
    <col min="11781" max="11781" width="10.140625" style="93" customWidth="1"/>
    <col min="11782" max="11782" width="4.85546875" style="93" customWidth="1"/>
    <col min="11783" max="11784" width="6.140625" style="93" customWidth="1"/>
    <col min="11785" max="11788" width="6" style="93" customWidth="1"/>
    <col min="11789" max="11794" width="5.140625" style="93" customWidth="1"/>
    <col min="11795" max="11795" width="9.7109375" style="93" customWidth="1"/>
    <col min="11796" max="11796" width="11.7109375" style="93" customWidth="1"/>
    <col min="11797" max="11797" width="9.140625" style="93"/>
    <col min="11798" max="11798" width="9.85546875" style="93" customWidth="1"/>
    <col min="11799" max="11800" width="7.85546875" style="93" customWidth="1"/>
    <col min="11801" max="12031" width="9.140625" style="93"/>
    <col min="12032" max="12032" width="4.42578125" style="93" customWidth="1"/>
    <col min="12033" max="12033" width="12.85546875" style="93" customWidth="1"/>
    <col min="12034" max="12034" width="16.140625" style="93" customWidth="1"/>
    <col min="12035" max="12035" width="7.5703125" style="93" customWidth="1"/>
    <col min="12036" max="12036" width="9.85546875" style="93" customWidth="1"/>
    <col min="12037" max="12037" width="10.140625" style="93" customWidth="1"/>
    <col min="12038" max="12038" width="4.85546875" style="93" customWidth="1"/>
    <col min="12039" max="12040" width="6.140625" style="93" customWidth="1"/>
    <col min="12041" max="12044" width="6" style="93" customWidth="1"/>
    <col min="12045" max="12050" width="5.140625" style="93" customWidth="1"/>
    <col min="12051" max="12051" width="9.7109375" style="93" customWidth="1"/>
    <col min="12052" max="12052" width="11.7109375" style="93" customWidth="1"/>
    <col min="12053" max="12053" width="9.140625" style="93"/>
    <col min="12054" max="12054" width="9.85546875" style="93" customWidth="1"/>
    <col min="12055" max="12056" width="7.85546875" style="93" customWidth="1"/>
    <col min="12057" max="12287" width="9.140625" style="93"/>
    <col min="12288" max="12288" width="4.42578125" style="93" customWidth="1"/>
    <col min="12289" max="12289" width="12.85546875" style="93" customWidth="1"/>
    <col min="12290" max="12290" width="16.140625" style="93" customWidth="1"/>
    <col min="12291" max="12291" width="7.5703125" style="93" customWidth="1"/>
    <col min="12292" max="12292" width="9.85546875" style="93" customWidth="1"/>
    <col min="12293" max="12293" width="10.140625" style="93" customWidth="1"/>
    <col min="12294" max="12294" width="4.85546875" style="93" customWidth="1"/>
    <col min="12295" max="12296" width="6.140625" style="93" customWidth="1"/>
    <col min="12297" max="12300" width="6" style="93" customWidth="1"/>
    <col min="12301" max="12306" width="5.140625" style="93" customWidth="1"/>
    <col min="12307" max="12307" width="9.7109375" style="93" customWidth="1"/>
    <col min="12308" max="12308" width="11.7109375" style="93" customWidth="1"/>
    <col min="12309" max="12309" width="9.140625" style="93"/>
    <col min="12310" max="12310" width="9.85546875" style="93" customWidth="1"/>
    <col min="12311" max="12312" width="7.85546875" style="93" customWidth="1"/>
    <col min="12313" max="12543" width="9.140625" style="93"/>
    <col min="12544" max="12544" width="4.42578125" style="93" customWidth="1"/>
    <col min="12545" max="12545" width="12.85546875" style="93" customWidth="1"/>
    <col min="12546" max="12546" width="16.140625" style="93" customWidth="1"/>
    <col min="12547" max="12547" width="7.5703125" style="93" customWidth="1"/>
    <col min="12548" max="12548" width="9.85546875" style="93" customWidth="1"/>
    <col min="12549" max="12549" width="10.140625" style="93" customWidth="1"/>
    <col min="12550" max="12550" width="4.85546875" style="93" customWidth="1"/>
    <col min="12551" max="12552" width="6.140625" style="93" customWidth="1"/>
    <col min="12553" max="12556" width="6" style="93" customWidth="1"/>
    <col min="12557" max="12562" width="5.140625" style="93" customWidth="1"/>
    <col min="12563" max="12563" width="9.7109375" style="93" customWidth="1"/>
    <col min="12564" max="12564" width="11.7109375" style="93" customWidth="1"/>
    <col min="12565" max="12565" width="9.140625" style="93"/>
    <col min="12566" max="12566" width="9.85546875" style="93" customWidth="1"/>
    <col min="12567" max="12568" width="7.85546875" style="93" customWidth="1"/>
    <col min="12569" max="12799" width="9.140625" style="93"/>
    <col min="12800" max="12800" width="4.42578125" style="93" customWidth="1"/>
    <col min="12801" max="12801" width="12.85546875" style="93" customWidth="1"/>
    <col min="12802" max="12802" width="16.140625" style="93" customWidth="1"/>
    <col min="12803" max="12803" width="7.5703125" style="93" customWidth="1"/>
    <col min="12804" max="12804" width="9.85546875" style="93" customWidth="1"/>
    <col min="12805" max="12805" width="10.140625" style="93" customWidth="1"/>
    <col min="12806" max="12806" width="4.85546875" style="93" customWidth="1"/>
    <col min="12807" max="12808" width="6.140625" style="93" customWidth="1"/>
    <col min="12809" max="12812" width="6" style="93" customWidth="1"/>
    <col min="12813" max="12818" width="5.140625" style="93" customWidth="1"/>
    <col min="12819" max="12819" width="9.7109375" style="93" customWidth="1"/>
    <col min="12820" max="12820" width="11.7109375" style="93" customWidth="1"/>
    <col min="12821" max="12821" width="9.140625" style="93"/>
    <col min="12822" max="12822" width="9.85546875" style="93" customWidth="1"/>
    <col min="12823" max="12824" width="7.85546875" style="93" customWidth="1"/>
    <col min="12825" max="13055" width="9.140625" style="93"/>
    <col min="13056" max="13056" width="4.42578125" style="93" customWidth="1"/>
    <col min="13057" max="13057" width="12.85546875" style="93" customWidth="1"/>
    <col min="13058" max="13058" width="16.140625" style="93" customWidth="1"/>
    <col min="13059" max="13059" width="7.5703125" style="93" customWidth="1"/>
    <col min="13060" max="13060" width="9.85546875" style="93" customWidth="1"/>
    <col min="13061" max="13061" width="10.140625" style="93" customWidth="1"/>
    <col min="13062" max="13062" width="4.85546875" style="93" customWidth="1"/>
    <col min="13063" max="13064" width="6.140625" style="93" customWidth="1"/>
    <col min="13065" max="13068" width="6" style="93" customWidth="1"/>
    <col min="13069" max="13074" width="5.140625" style="93" customWidth="1"/>
    <col min="13075" max="13075" width="9.7109375" style="93" customWidth="1"/>
    <col min="13076" max="13076" width="11.7109375" style="93" customWidth="1"/>
    <col min="13077" max="13077" width="9.140625" style="93"/>
    <col min="13078" max="13078" width="9.85546875" style="93" customWidth="1"/>
    <col min="13079" max="13080" width="7.85546875" style="93" customWidth="1"/>
    <col min="13081" max="13311" width="9.140625" style="93"/>
    <col min="13312" max="13312" width="4.42578125" style="93" customWidth="1"/>
    <col min="13313" max="13313" width="12.85546875" style="93" customWidth="1"/>
    <col min="13314" max="13314" width="16.140625" style="93" customWidth="1"/>
    <col min="13315" max="13315" width="7.5703125" style="93" customWidth="1"/>
    <col min="13316" max="13316" width="9.85546875" style="93" customWidth="1"/>
    <col min="13317" max="13317" width="10.140625" style="93" customWidth="1"/>
    <col min="13318" max="13318" width="4.85546875" style="93" customWidth="1"/>
    <col min="13319" max="13320" width="6.140625" style="93" customWidth="1"/>
    <col min="13321" max="13324" width="6" style="93" customWidth="1"/>
    <col min="13325" max="13330" width="5.140625" style="93" customWidth="1"/>
    <col min="13331" max="13331" width="9.7109375" style="93" customWidth="1"/>
    <col min="13332" max="13332" width="11.7109375" style="93" customWidth="1"/>
    <col min="13333" max="13333" width="9.140625" style="93"/>
    <col min="13334" max="13334" width="9.85546875" style="93" customWidth="1"/>
    <col min="13335" max="13336" width="7.85546875" style="93" customWidth="1"/>
    <col min="13337" max="13567" width="9.140625" style="93"/>
    <col min="13568" max="13568" width="4.42578125" style="93" customWidth="1"/>
    <col min="13569" max="13569" width="12.85546875" style="93" customWidth="1"/>
    <col min="13570" max="13570" width="16.140625" style="93" customWidth="1"/>
    <col min="13571" max="13571" width="7.5703125" style="93" customWidth="1"/>
    <col min="13572" max="13572" width="9.85546875" style="93" customWidth="1"/>
    <col min="13573" max="13573" width="10.140625" style="93" customWidth="1"/>
    <col min="13574" max="13574" width="4.85546875" style="93" customWidth="1"/>
    <col min="13575" max="13576" width="6.140625" style="93" customWidth="1"/>
    <col min="13577" max="13580" width="6" style="93" customWidth="1"/>
    <col min="13581" max="13586" width="5.140625" style="93" customWidth="1"/>
    <col min="13587" max="13587" width="9.7109375" style="93" customWidth="1"/>
    <col min="13588" max="13588" width="11.7109375" style="93" customWidth="1"/>
    <col min="13589" max="13589" width="9.140625" style="93"/>
    <col min="13590" max="13590" width="9.85546875" style="93" customWidth="1"/>
    <col min="13591" max="13592" width="7.85546875" style="93" customWidth="1"/>
    <col min="13593" max="13823" width="9.140625" style="93"/>
    <col min="13824" max="13824" width="4.42578125" style="93" customWidth="1"/>
    <col min="13825" max="13825" width="12.85546875" style="93" customWidth="1"/>
    <col min="13826" max="13826" width="16.140625" style="93" customWidth="1"/>
    <col min="13827" max="13827" width="7.5703125" style="93" customWidth="1"/>
    <col min="13828" max="13828" width="9.85546875" style="93" customWidth="1"/>
    <col min="13829" max="13829" width="10.140625" style="93" customWidth="1"/>
    <col min="13830" max="13830" width="4.85546875" style="93" customWidth="1"/>
    <col min="13831" max="13832" width="6.140625" style="93" customWidth="1"/>
    <col min="13833" max="13836" width="6" style="93" customWidth="1"/>
    <col min="13837" max="13842" width="5.140625" style="93" customWidth="1"/>
    <col min="13843" max="13843" width="9.7109375" style="93" customWidth="1"/>
    <col min="13844" max="13844" width="11.7109375" style="93" customWidth="1"/>
    <col min="13845" max="13845" width="9.140625" style="93"/>
    <col min="13846" max="13846" width="9.85546875" style="93" customWidth="1"/>
    <col min="13847" max="13848" width="7.85546875" style="93" customWidth="1"/>
    <col min="13849" max="14079" width="9.140625" style="93"/>
    <col min="14080" max="14080" width="4.42578125" style="93" customWidth="1"/>
    <col min="14081" max="14081" width="12.85546875" style="93" customWidth="1"/>
    <col min="14082" max="14082" width="16.140625" style="93" customWidth="1"/>
    <col min="14083" max="14083" width="7.5703125" style="93" customWidth="1"/>
    <col min="14084" max="14084" width="9.85546875" style="93" customWidth="1"/>
    <col min="14085" max="14085" width="10.140625" style="93" customWidth="1"/>
    <col min="14086" max="14086" width="4.85546875" style="93" customWidth="1"/>
    <col min="14087" max="14088" width="6.140625" style="93" customWidth="1"/>
    <col min="14089" max="14092" width="6" style="93" customWidth="1"/>
    <col min="14093" max="14098" width="5.140625" style="93" customWidth="1"/>
    <col min="14099" max="14099" width="9.7109375" style="93" customWidth="1"/>
    <col min="14100" max="14100" width="11.7109375" style="93" customWidth="1"/>
    <col min="14101" max="14101" width="9.140625" style="93"/>
    <col min="14102" max="14102" width="9.85546875" style="93" customWidth="1"/>
    <col min="14103" max="14104" width="7.85546875" style="93" customWidth="1"/>
    <col min="14105" max="14335" width="9.140625" style="93"/>
    <col min="14336" max="14336" width="4.42578125" style="93" customWidth="1"/>
    <col min="14337" max="14337" width="12.85546875" style="93" customWidth="1"/>
    <col min="14338" max="14338" width="16.140625" style="93" customWidth="1"/>
    <col min="14339" max="14339" width="7.5703125" style="93" customWidth="1"/>
    <col min="14340" max="14340" width="9.85546875" style="93" customWidth="1"/>
    <col min="14341" max="14341" width="10.140625" style="93" customWidth="1"/>
    <col min="14342" max="14342" width="4.85546875" style="93" customWidth="1"/>
    <col min="14343" max="14344" width="6.140625" style="93" customWidth="1"/>
    <col min="14345" max="14348" width="6" style="93" customWidth="1"/>
    <col min="14349" max="14354" width="5.140625" style="93" customWidth="1"/>
    <col min="14355" max="14355" width="9.7109375" style="93" customWidth="1"/>
    <col min="14356" max="14356" width="11.7109375" style="93" customWidth="1"/>
    <col min="14357" max="14357" width="9.140625" style="93"/>
    <col min="14358" max="14358" width="9.85546875" style="93" customWidth="1"/>
    <col min="14359" max="14360" width="7.85546875" style="93" customWidth="1"/>
    <col min="14361" max="14591" width="9.140625" style="93"/>
    <col min="14592" max="14592" width="4.42578125" style="93" customWidth="1"/>
    <col min="14593" max="14593" width="12.85546875" style="93" customWidth="1"/>
    <col min="14594" max="14594" width="16.140625" style="93" customWidth="1"/>
    <col min="14595" max="14595" width="7.5703125" style="93" customWidth="1"/>
    <col min="14596" max="14596" width="9.85546875" style="93" customWidth="1"/>
    <col min="14597" max="14597" width="10.140625" style="93" customWidth="1"/>
    <col min="14598" max="14598" width="4.85546875" style="93" customWidth="1"/>
    <col min="14599" max="14600" width="6.140625" style="93" customWidth="1"/>
    <col min="14601" max="14604" width="6" style="93" customWidth="1"/>
    <col min="14605" max="14610" width="5.140625" style="93" customWidth="1"/>
    <col min="14611" max="14611" width="9.7109375" style="93" customWidth="1"/>
    <col min="14612" max="14612" width="11.7109375" style="93" customWidth="1"/>
    <col min="14613" max="14613" width="9.140625" style="93"/>
    <col min="14614" max="14614" width="9.85546875" style="93" customWidth="1"/>
    <col min="14615" max="14616" width="7.85546875" style="93" customWidth="1"/>
    <col min="14617" max="14847" width="9.140625" style="93"/>
    <col min="14848" max="14848" width="4.42578125" style="93" customWidth="1"/>
    <col min="14849" max="14849" width="12.85546875" style="93" customWidth="1"/>
    <col min="14850" max="14850" width="16.140625" style="93" customWidth="1"/>
    <col min="14851" max="14851" width="7.5703125" style="93" customWidth="1"/>
    <col min="14852" max="14852" width="9.85546875" style="93" customWidth="1"/>
    <col min="14853" max="14853" width="10.140625" style="93" customWidth="1"/>
    <col min="14854" max="14854" width="4.85546875" style="93" customWidth="1"/>
    <col min="14855" max="14856" width="6.140625" style="93" customWidth="1"/>
    <col min="14857" max="14860" width="6" style="93" customWidth="1"/>
    <col min="14861" max="14866" width="5.140625" style="93" customWidth="1"/>
    <col min="14867" max="14867" width="9.7109375" style="93" customWidth="1"/>
    <col min="14868" max="14868" width="11.7109375" style="93" customWidth="1"/>
    <col min="14869" max="14869" width="9.140625" style="93"/>
    <col min="14870" max="14870" width="9.85546875" style="93" customWidth="1"/>
    <col min="14871" max="14872" width="7.85546875" style="93" customWidth="1"/>
    <col min="14873" max="15103" width="9.140625" style="93"/>
    <col min="15104" max="15104" width="4.42578125" style="93" customWidth="1"/>
    <col min="15105" max="15105" width="12.85546875" style="93" customWidth="1"/>
    <col min="15106" max="15106" width="16.140625" style="93" customWidth="1"/>
    <col min="15107" max="15107" width="7.5703125" style="93" customWidth="1"/>
    <col min="15108" max="15108" width="9.85546875" style="93" customWidth="1"/>
    <col min="15109" max="15109" width="10.140625" style="93" customWidth="1"/>
    <col min="15110" max="15110" width="4.85546875" style="93" customWidth="1"/>
    <col min="15111" max="15112" width="6.140625" style="93" customWidth="1"/>
    <col min="15113" max="15116" width="6" style="93" customWidth="1"/>
    <col min="15117" max="15122" width="5.140625" style="93" customWidth="1"/>
    <col min="15123" max="15123" width="9.7109375" style="93" customWidth="1"/>
    <col min="15124" max="15124" width="11.7109375" style="93" customWidth="1"/>
    <col min="15125" max="15125" width="9.140625" style="93"/>
    <col min="15126" max="15126" width="9.85546875" style="93" customWidth="1"/>
    <col min="15127" max="15128" width="7.85546875" style="93" customWidth="1"/>
    <col min="15129" max="15359" width="9.140625" style="93"/>
    <col min="15360" max="15360" width="4.42578125" style="93" customWidth="1"/>
    <col min="15361" max="15361" width="12.85546875" style="93" customWidth="1"/>
    <col min="15362" max="15362" width="16.140625" style="93" customWidth="1"/>
    <col min="15363" max="15363" width="7.5703125" style="93" customWidth="1"/>
    <col min="15364" max="15364" width="9.85546875" style="93" customWidth="1"/>
    <col min="15365" max="15365" width="10.140625" style="93" customWidth="1"/>
    <col min="15366" max="15366" width="4.85546875" style="93" customWidth="1"/>
    <col min="15367" max="15368" width="6.140625" style="93" customWidth="1"/>
    <col min="15369" max="15372" width="6" style="93" customWidth="1"/>
    <col min="15373" max="15378" width="5.140625" style="93" customWidth="1"/>
    <col min="15379" max="15379" width="9.7109375" style="93" customWidth="1"/>
    <col min="15380" max="15380" width="11.7109375" style="93" customWidth="1"/>
    <col min="15381" max="15381" width="9.140625" style="93"/>
    <col min="15382" max="15382" width="9.85546875" style="93" customWidth="1"/>
    <col min="15383" max="15384" width="7.85546875" style="93" customWidth="1"/>
    <col min="15385" max="15615" width="9.140625" style="93"/>
    <col min="15616" max="15616" width="4.42578125" style="93" customWidth="1"/>
    <col min="15617" max="15617" width="12.85546875" style="93" customWidth="1"/>
    <col min="15618" max="15618" width="16.140625" style="93" customWidth="1"/>
    <col min="15619" max="15619" width="7.5703125" style="93" customWidth="1"/>
    <col min="15620" max="15620" width="9.85546875" style="93" customWidth="1"/>
    <col min="15621" max="15621" width="10.140625" style="93" customWidth="1"/>
    <col min="15622" max="15622" width="4.85546875" style="93" customWidth="1"/>
    <col min="15623" max="15624" width="6.140625" style="93" customWidth="1"/>
    <col min="15625" max="15628" width="6" style="93" customWidth="1"/>
    <col min="15629" max="15634" width="5.140625" style="93" customWidth="1"/>
    <col min="15635" max="15635" width="9.7109375" style="93" customWidth="1"/>
    <col min="15636" max="15636" width="11.7109375" style="93" customWidth="1"/>
    <col min="15637" max="15637" width="9.140625" style="93"/>
    <col min="15638" max="15638" width="9.85546875" style="93" customWidth="1"/>
    <col min="15639" max="15640" width="7.85546875" style="93" customWidth="1"/>
    <col min="15641" max="15871" width="9.140625" style="93"/>
    <col min="15872" max="15872" width="4.42578125" style="93" customWidth="1"/>
    <col min="15873" max="15873" width="12.85546875" style="93" customWidth="1"/>
    <col min="15874" max="15874" width="16.140625" style="93" customWidth="1"/>
    <col min="15875" max="15875" width="7.5703125" style="93" customWidth="1"/>
    <col min="15876" max="15876" width="9.85546875" style="93" customWidth="1"/>
    <col min="15877" max="15877" width="10.140625" style="93" customWidth="1"/>
    <col min="15878" max="15878" width="4.85546875" style="93" customWidth="1"/>
    <col min="15879" max="15880" width="6.140625" style="93" customWidth="1"/>
    <col min="15881" max="15884" width="6" style="93" customWidth="1"/>
    <col min="15885" max="15890" width="5.140625" style="93" customWidth="1"/>
    <col min="15891" max="15891" width="9.7109375" style="93" customWidth="1"/>
    <col min="15892" max="15892" width="11.7109375" style="93" customWidth="1"/>
    <col min="15893" max="15893" width="9.140625" style="93"/>
    <col min="15894" max="15894" width="9.85546875" style="93" customWidth="1"/>
    <col min="15895" max="15896" width="7.85546875" style="93" customWidth="1"/>
    <col min="15897" max="16127" width="9.140625" style="93"/>
    <col min="16128" max="16128" width="4.42578125" style="93" customWidth="1"/>
    <col min="16129" max="16129" width="12.85546875" style="93" customWidth="1"/>
    <col min="16130" max="16130" width="16.140625" style="93" customWidth="1"/>
    <col min="16131" max="16131" width="7.5703125" style="93" customWidth="1"/>
    <col min="16132" max="16132" width="9.85546875" style="93" customWidth="1"/>
    <col min="16133" max="16133" width="10.140625" style="93" customWidth="1"/>
    <col min="16134" max="16134" width="4.85546875" style="93" customWidth="1"/>
    <col min="16135" max="16136" width="6.140625" style="93" customWidth="1"/>
    <col min="16137" max="16140" width="6" style="93" customWidth="1"/>
    <col min="16141" max="16146" width="5.140625" style="93" customWidth="1"/>
    <col min="16147" max="16147" width="9.7109375" style="93" customWidth="1"/>
    <col min="16148" max="16148" width="11.7109375" style="93" customWidth="1"/>
    <col min="16149" max="16149" width="9.140625" style="93"/>
    <col min="16150" max="16150" width="9.85546875" style="93" customWidth="1"/>
    <col min="16151" max="16152" width="7.85546875" style="93" customWidth="1"/>
    <col min="16153" max="16383" width="9.140625" style="93"/>
    <col min="16384" max="16384" width="9.140625" style="93" customWidth="1"/>
  </cols>
  <sheetData>
    <row r="1" spans="1:27" x14ac:dyDescent="0.25">
      <c r="A1" s="260" t="s">
        <v>0</v>
      </c>
      <c r="B1" s="260"/>
      <c r="C1" s="260"/>
      <c r="D1" s="260"/>
      <c r="E1" s="260" t="s">
        <v>1</v>
      </c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</row>
    <row r="2" spans="1:27" x14ac:dyDescent="0.25">
      <c r="A2" s="260" t="s">
        <v>2</v>
      </c>
      <c r="B2" s="260"/>
      <c r="C2" s="260"/>
      <c r="D2" s="260"/>
      <c r="E2" s="260" t="s">
        <v>559</v>
      </c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</row>
    <row r="3" spans="1:27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7" s="96" customFormat="1" hidden="1" x14ac:dyDescent="0.25">
      <c r="A4" s="4"/>
      <c r="B4" s="6"/>
      <c r="C4" s="6">
        <v>2</v>
      </c>
      <c r="D4" s="6">
        <v>3</v>
      </c>
      <c r="E4" s="7">
        <v>4</v>
      </c>
      <c r="F4" s="6">
        <v>5</v>
      </c>
      <c r="G4" s="6"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8"/>
      <c r="W4" s="97"/>
      <c r="X4" s="97"/>
    </row>
    <row r="5" spans="1:27" x14ac:dyDescent="0.25">
      <c r="A5" s="261" t="s">
        <v>4</v>
      </c>
      <c r="B5" s="264" t="s">
        <v>5</v>
      </c>
      <c r="C5" s="267" t="s">
        <v>6</v>
      </c>
      <c r="D5" s="270" t="s">
        <v>7</v>
      </c>
      <c r="E5" s="261" t="s">
        <v>8</v>
      </c>
      <c r="F5" s="261" t="s">
        <v>9</v>
      </c>
      <c r="G5" s="250" t="s">
        <v>10</v>
      </c>
      <c r="H5" s="253" t="s">
        <v>11</v>
      </c>
      <c r="I5" s="256" t="s">
        <v>12</v>
      </c>
      <c r="J5" s="256"/>
      <c r="K5" s="256"/>
      <c r="L5" s="256"/>
      <c r="M5" s="243" t="s">
        <v>13</v>
      </c>
      <c r="N5" s="242" t="s">
        <v>14</v>
      </c>
      <c r="O5" s="242" t="s">
        <v>15</v>
      </c>
      <c r="P5" s="242" t="s">
        <v>16</v>
      </c>
      <c r="Q5" s="242" t="s">
        <v>17</v>
      </c>
      <c r="R5" s="242" t="s">
        <v>18</v>
      </c>
      <c r="S5" s="243" t="s">
        <v>19</v>
      </c>
      <c r="T5" s="246" t="s">
        <v>20</v>
      </c>
      <c r="U5" s="249" t="s">
        <v>21</v>
      </c>
    </row>
    <row r="6" spans="1:27" x14ac:dyDescent="0.25">
      <c r="A6" s="262"/>
      <c r="B6" s="265"/>
      <c r="C6" s="268"/>
      <c r="D6" s="271"/>
      <c r="E6" s="262"/>
      <c r="F6" s="262"/>
      <c r="G6" s="251"/>
      <c r="H6" s="254"/>
      <c r="I6" s="243" t="s">
        <v>497</v>
      </c>
      <c r="J6" s="273" t="s">
        <v>347</v>
      </c>
      <c r="K6" s="273" t="s">
        <v>348</v>
      </c>
      <c r="L6" s="240" t="s">
        <v>26</v>
      </c>
      <c r="M6" s="244"/>
      <c r="N6" s="242" t="s">
        <v>27</v>
      </c>
      <c r="O6" s="242" t="s">
        <v>15</v>
      </c>
      <c r="P6" s="242" t="s">
        <v>16</v>
      </c>
      <c r="Q6" s="242" t="s">
        <v>17</v>
      </c>
      <c r="R6" s="242" t="s">
        <v>18</v>
      </c>
      <c r="S6" s="244"/>
      <c r="T6" s="247"/>
      <c r="U6" s="249" t="s">
        <v>28</v>
      </c>
    </row>
    <row r="7" spans="1:27" ht="72" x14ac:dyDescent="0.25">
      <c r="A7" s="263"/>
      <c r="B7" s="266"/>
      <c r="C7" s="269"/>
      <c r="D7" s="272"/>
      <c r="E7" s="263"/>
      <c r="F7" s="263"/>
      <c r="G7" s="252"/>
      <c r="H7" s="255"/>
      <c r="I7" s="255"/>
      <c r="J7" s="274"/>
      <c r="K7" s="274"/>
      <c r="L7" s="241"/>
      <c r="M7" s="245"/>
      <c r="N7" s="242"/>
      <c r="O7" s="242"/>
      <c r="P7" s="242"/>
      <c r="Q7" s="242"/>
      <c r="R7" s="242"/>
      <c r="S7" s="245"/>
      <c r="T7" s="248"/>
      <c r="U7" s="249"/>
      <c r="W7" s="99" t="s">
        <v>29</v>
      </c>
      <c r="X7" s="99" t="s">
        <v>30</v>
      </c>
    </row>
    <row r="8" spans="1:27" ht="17.25" thickBot="1" x14ac:dyDescent="0.3">
      <c r="A8" s="12"/>
      <c r="B8" s="13"/>
      <c r="C8" s="14"/>
      <c r="D8" s="15"/>
      <c r="E8" s="13"/>
      <c r="F8" s="16"/>
      <c r="G8" s="17"/>
      <c r="H8" s="13"/>
      <c r="I8" s="14"/>
      <c r="J8" s="15"/>
      <c r="K8" s="13"/>
      <c r="L8" s="15"/>
      <c r="M8" s="13"/>
      <c r="N8" s="14"/>
      <c r="O8" s="15"/>
      <c r="P8" s="13"/>
      <c r="Q8" s="14"/>
      <c r="R8" s="15"/>
      <c r="S8" s="15"/>
      <c r="T8" s="13"/>
      <c r="U8" s="12"/>
    </row>
    <row r="9" spans="1:27" s="169" customFormat="1" x14ac:dyDescent="0.25">
      <c r="B9" s="231" t="s">
        <v>189</v>
      </c>
      <c r="E9" s="171"/>
      <c r="G9" s="171"/>
      <c r="U9" s="171"/>
      <c r="W9" s="171"/>
      <c r="X9" s="171"/>
    </row>
    <row r="10" spans="1:27" ht="17.25" thickBot="1" x14ac:dyDescent="0.3">
      <c r="A10" s="149" t="s">
        <v>297</v>
      </c>
    </row>
    <row r="11" spans="1:27" s="100" customFormat="1" ht="19.149999999999999" customHeight="1" x14ac:dyDescent="0.25">
      <c r="A11" s="183">
        <v>1</v>
      </c>
      <c r="B11" s="224">
        <v>24207106668</v>
      </c>
      <c r="C11" s="185" t="s">
        <v>488</v>
      </c>
      <c r="D11" s="186" t="s">
        <v>157</v>
      </c>
      <c r="E11" s="187">
        <v>36769</v>
      </c>
      <c r="F11" s="188" t="s">
        <v>37</v>
      </c>
      <c r="G11" s="189" t="s">
        <v>38</v>
      </c>
      <c r="H11" s="229">
        <v>6.79</v>
      </c>
      <c r="I11" s="191" t="s">
        <v>184</v>
      </c>
      <c r="J11" s="192"/>
      <c r="K11" s="191" t="s">
        <v>184</v>
      </c>
      <c r="L11" s="190">
        <v>0</v>
      </c>
      <c r="M11" s="190">
        <v>6.54</v>
      </c>
      <c r="N11" s="190">
        <v>2.65</v>
      </c>
      <c r="O11" s="193">
        <v>0</v>
      </c>
      <c r="P11" s="193">
        <v>0</v>
      </c>
      <c r="Q11" s="193">
        <v>0</v>
      </c>
      <c r="R11" s="193" t="s">
        <v>39</v>
      </c>
      <c r="S11" s="193" t="s">
        <v>40</v>
      </c>
      <c r="T11" s="194"/>
      <c r="U11" s="195" t="s">
        <v>182</v>
      </c>
      <c r="W11" s="111">
        <v>12</v>
      </c>
      <c r="X11" s="111">
        <v>0</v>
      </c>
      <c r="Z11" s="113">
        <v>2.76</v>
      </c>
      <c r="AA11" s="113">
        <v>0.10999999999999988</v>
      </c>
    </row>
    <row r="12" spans="1:27" s="100" customFormat="1" ht="19.149999999999999" customHeight="1" thickBot="1" x14ac:dyDescent="0.3">
      <c r="A12" s="196">
        <v>2</v>
      </c>
      <c r="B12" s="225">
        <v>24207201291</v>
      </c>
      <c r="C12" s="197" t="s">
        <v>560</v>
      </c>
      <c r="D12" s="198" t="s">
        <v>143</v>
      </c>
      <c r="E12" s="199">
        <v>36715</v>
      </c>
      <c r="F12" s="200" t="s">
        <v>87</v>
      </c>
      <c r="G12" s="201" t="s">
        <v>38</v>
      </c>
      <c r="H12" s="230">
        <v>6.41</v>
      </c>
      <c r="I12" s="203" t="s">
        <v>184</v>
      </c>
      <c r="J12" s="204"/>
      <c r="K12" s="203" t="s">
        <v>184</v>
      </c>
      <c r="L12" s="202">
        <v>0</v>
      </c>
      <c r="M12" s="202">
        <v>6.18</v>
      </c>
      <c r="N12" s="202">
        <v>2.42</v>
      </c>
      <c r="O12" s="205">
        <v>0</v>
      </c>
      <c r="P12" s="205">
        <v>0</v>
      </c>
      <c r="Q12" s="205" t="s">
        <v>39</v>
      </c>
      <c r="R12" s="205" t="s">
        <v>39</v>
      </c>
      <c r="S12" s="205" t="s">
        <v>40</v>
      </c>
      <c r="T12" s="206"/>
      <c r="U12" s="207" t="s">
        <v>182</v>
      </c>
      <c r="W12" s="111">
        <v>10</v>
      </c>
      <c r="X12" s="111">
        <v>0</v>
      </c>
      <c r="Z12" s="113">
        <v>2.64</v>
      </c>
      <c r="AA12" s="113">
        <v>0.2200000000000002</v>
      </c>
    </row>
    <row r="13" spans="1:27" ht="17.25" thickBot="1" x14ac:dyDescent="0.3">
      <c r="A13" s="149" t="s">
        <v>31</v>
      </c>
    </row>
    <row r="14" spans="1:27" s="100" customFormat="1" ht="19.149999999999999" customHeight="1" x14ac:dyDescent="0.25">
      <c r="A14" s="161">
        <v>1</v>
      </c>
      <c r="B14" s="232">
        <v>24207104754</v>
      </c>
      <c r="C14" s="162" t="s">
        <v>48</v>
      </c>
      <c r="D14" s="233" t="s">
        <v>99</v>
      </c>
      <c r="E14" s="234">
        <v>36501</v>
      </c>
      <c r="F14" s="235" t="s">
        <v>44</v>
      </c>
      <c r="G14" s="236" t="s">
        <v>38</v>
      </c>
      <c r="H14" s="237">
        <v>7.02</v>
      </c>
      <c r="I14" s="164">
        <v>8.5</v>
      </c>
      <c r="J14" s="238"/>
      <c r="K14" s="164">
        <v>8.6999999999999993</v>
      </c>
      <c r="L14" s="163">
        <v>8.58</v>
      </c>
      <c r="M14" s="163">
        <v>7.07</v>
      </c>
      <c r="N14" s="163">
        <v>2.92</v>
      </c>
      <c r="O14" s="239" t="s">
        <v>39</v>
      </c>
      <c r="P14" s="239" t="s">
        <v>39</v>
      </c>
      <c r="Q14" s="239" t="s">
        <v>39</v>
      </c>
      <c r="R14" s="239" t="s">
        <v>39</v>
      </c>
      <c r="S14" s="239" t="s">
        <v>110</v>
      </c>
      <c r="T14" s="165"/>
      <c r="U14" s="166" t="s">
        <v>41</v>
      </c>
      <c r="W14" s="111">
        <v>0</v>
      </c>
      <c r="X14" s="111">
        <v>0</v>
      </c>
      <c r="Z14" s="113">
        <v>2.92</v>
      </c>
      <c r="AA14" s="113">
        <v>0</v>
      </c>
    </row>
    <row r="17" ht="17.25" customHeight="1" x14ac:dyDescent="0.25"/>
  </sheetData>
  <mergeCells count="26">
    <mergeCell ref="A1:D1"/>
    <mergeCell ref="E1:U1"/>
    <mergeCell ref="A2:D2"/>
    <mergeCell ref="E2:U2"/>
    <mergeCell ref="A5:A7"/>
    <mergeCell ref="B5:B7"/>
    <mergeCell ref="C5:C7"/>
    <mergeCell ref="D5:D7"/>
    <mergeCell ref="E5:E7"/>
    <mergeCell ref="F5:F7"/>
    <mergeCell ref="U5:U7"/>
    <mergeCell ref="G5:G7"/>
    <mergeCell ref="H5:H7"/>
    <mergeCell ref="I5:L5"/>
    <mergeCell ref="M5:M7"/>
    <mergeCell ref="N5:N7"/>
    <mergeCell ref="O5:O7"/>
    <mergeCell ref="I6:I7"/>
    <mergeCell ref="J6:J7"/>
    <mergeCell ref="K6:K7"/>
    <mergeCell ref="L6:L7"/>
    <mergeCell ref="P5:P7"/>
    <mergeCell ref="Q5:Q7"/>
    <mergeCell ref="R5:R7"/>
    <mergeCell ref="S5:S7"/>
    <mergeCell ref="T5:T7"/>
  </mergeCells>
  <conditionalFormatting sqref="X1:X8">
    <cfRule type="containsText" dxfId="34" priority="73" operator="containsText" text="h">
      <formula>NOT(ISERROR(SEARCH("h",X1)))</formula>
    </cfRule>
  </conditionalFormatting>
  <conditionalFormatting sqref="O1:R8">
    <cfRule type="cellIs" dxfId="33" priority="71" operator="equal">
      <formula>"Nợ"</formula>
    </cfRule>
    <cfRule type="cellIs" dxfId="32" priority="72" operator="equal">
      <formula>"Hỏng"</formula>
    </cfRule>
  </conditionalFormatting>
  <conditionalFormatting sqref="X11:X12">
    <cfRule type="containsText" dxfId="31" priority="35" operator="containsText" text="h">
      <formula>NOT(ISERROR(SEARCH("h",X11)))</formula>
    </cfRule>
  </conditionalFormatting>
  <conditionalFormatting sqref="O11:R12">
    <cfRule type="cellIs" dxfId="30" priority="33" operator="equal">
      <formula>"Nợ"</formula>
    </cfRule>
    <cfRule type="cellIs" dxfId="29" priority="34" operator="equal">
      <formula>"Hỏng"</formula>
    </cfRule>
  </conditionalFormatting>
  <conditionalFormatting sqref="O11:R12 L11:M12">
    <cfRule type="cellIs" dxfId="28" priority="32" operator="lessThan">
      <formula>4</formula>
    </cfRule>
  </conditionalFormatting>
  <conditionalFormatting sqref="O11:R12 L11:M12">
    <cfRule type="cellIs" dxfId="27" priority="31" stopIfTrue="1" operator="lessThan">
      <formula>5</formula>
    </cfRule>
  </conditionalFormatting>
  <conditionalFormatting sqref="O11:R12 L11:M12">
    <cfRule type="cellIs" dxfId="26" priority="30" stopIfTrue="1" operator="lessThan">
      <formula>5</formula>
    </cfRule>
  </conditionalFormatting>
  <conditionalFormatting sqref="O11:R12 I11:I12 L11:M12">
    <cfRule type="cellIs" dxfId="25" priority="29" operator="lessThan">
      <formula>5.5</formula>
    </cfRule>
  </conditionalFormatting>
  <conditionalFormatting sqref="O11:R12">
    <cfRule type="cellIs" dxfId="24" priority="28" operator="equal">
      <formula>"Ko Đạt"</formula>
    </cfRule>
  </conditionalFormatting>
  <conditionalFormatting sqref="L11:L12">
    <cfRule type="cellIs" dxfId="23" priority="27" operator="lessThan">
      <formula>1</formula>
    </cfRule>
  </conditionalFormatting>
  <conditionalFormatting sqref="O11:R12">
    <cfRule type="containsText" dxfId="22" priority="26" operator="containsText" text="Nợ">
      <formula>NOT(ISERROR(SEARCH("Nợ",O11)))</formula>
    </cfRule>
  </conditionalFormatting>
  <conditionalFormatting sqref="V11:W12">
    <cfRule type="cellIs" dxfId="21" priority="25" operator="greaterThan">
      <formula>0</formula>
    </cfRule>
  </conditionalFormatting>
  <conditionalFormatting sqref="R11:R12">
    <cfRule type="containsText" dxfId="20" priority="24" operator="containsText" text="N">
      <formula>NOT(ISERROR(SEARCH("N",R11)))</formula>
    </cfRule>
  </conditionalFormatting>
  <conditionalFormatting sqref="U11:U12">
    <cfRule type="cellIs" dxfId="19" priority="22" operator="greaterThan">
      <formula>"HOÃN CN"</formula>
    </cfRule>
    <cfRule type="cellIs" dxfId="18" priority="23" operator="greaterThan">
      <formula>"Hoãn CN"</formula>
    </cfRule>
  </conditionalFormatting>
  <conditionalFormatting sqref="U11:U12">
    <cfRule type="cellIs" dxfId="17" priority="21" operator="notEqual">
      <formula>"CNTN"</formula>
    </cfRule>
  </conditionalFormatting>
  <conditionalFormatting sqref="K11:K12">
    <cfRule type="cellIs" dxfId="16" priority="17" operator="lessThan">
      <formula>5.5</formula>
    </cfRule>
  </conditionalFormatting>
  <conditionalFormatting sqref="X14">
    <cfRule type="containsText" dxfId="15" priority="16" operator="containsText" text="h">
      <formula>NOT(ISERROR(SEARCH("h",X14)))</formula>
    </cfRule>
  </conditionalFormatting>
  <conditionalFormatting sqref="O14:R14">
    <cfRule type="cellIs" dxfId="14" priority="14" operator="equal">
      <formula>"Nợ"</formula>
    </cfRule>
    <cfRule type="cellIs" dxfId="13" priority="15" operator="equal">
      <formula>"Hỏng"</formula>
    </cfRule>
  </conditionalFormatting>
  <conditionalFormatting sqref="O14:R14 L14:M14">
    <cfRule type="cellIs" dxfId="12" priority="13" operator="lessThan">
      <formula>4</formula>
    </cfRule>
  </conditionalFormatting>
  <conditionalFormatting sqref="O14:R14 L14:M14">
    <cfRule type="cellIs" dxfId="11" priority="12" stopIfTrue="1" operator="lessThan">
      <formula>5</formula>
    </cfRule>
  </conditionalFormatting>
  <conditionalFormatting sqref="O14:R14 L14:M14">
    <cfRule type="cellIs" dxfId="10" priority="11" stopIfTrue="1" operator="lessThan">
      <formula>5</formula>
    </cfRule>
  </conditionalFormatting>
  <conditionalFormatting sqref="O14:R14 I14 L14:M14">
    <cfRule type="cellIs" dxfId="9" priority="10" operator="lessThan">
      <formula>5.5</formula>
    </cfRule>
  </conditionalFormatting>
  <conditionalFormatting sqref="O14:R14">
    <cfRule type="cellIs" dxfId="8" priority="9" operator="equal">
      <formula>"Ko Đạt"</formula>
    </cfRule>
  </conditionalFormatting>
  <conditionalFormatting sqref="L14">
    <cfRule type="cellIs" dxfId="7" priority="8" operator="lessThan">
      <formula>1</formula>
    </cfRule>
  </conditionalFormatting>
  <conditionalFormatting sqref="O14:R14">
    <cfRule type="containsText" dxfId="6" priority="7" operator="containsText" text="Nợ">
      <formula>NOT(ISERROR(SEARCH("Nợ",O14)))</formula>
    </cfRule>
  </conditionalFormatting>
  <conditionalFormatting sqref="V14:W14">
    <cfRule type="cellIs" dxfId="5" priority="6" operator="greaterThan">
      <formula>0</formula>
    </cfRule>
  </conditionalFormatting>
  <conditionalFormatting sqref="R14">
    <cfRule type="containsText" dxfId="4" priority="5" operator="containsText" text="N">
      <formula>NOT(ISERROR(SEARCH("N",R14)))</formula>
    </cfRule>
  </conditionalFormatting>
  <conditionalFormatting sqref="U14">
    <cfRule type="cellIs" dxfId="3" priority="3" operator="greaterThan">
      <formula>"HOÃN CN"</formula>
    </cfRule>
    <cfRule type="cellIs" dxfId="2" priority="4" operator="greaterThan">
      <formula>"Hoãn CN"</formula>
    </cfRule>
  </conditionalFormatting>
  <conditionalFormatting sqref="U14">
    <cfRule type="cellIs" dxfId="1" priority="2" operator="notEqual">
      <formula>"CNTN"</formula>
    </cfRule>
  </conditionalFormatting>
  <conditionalFormatting sqref="K14">
    <cfRule type="cellIs" dxfId="0" priority="1" operator="lessThan">
      <formula>5.5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"/>
  <sheetViews>
    <sheetView zoomScale="90" zoomScaleNormal="90" workbookViewId="0">
      <pane ySplit="8" topLeftCell="A9" activePane="bottomLeft" state="frozen"/>
      <selection pane="bottomLeft" activeCell="K21" sqref="K21"/>
    </sheetView>
  </sheetViews>
  <sheetFormatPr defaultRowHeight="16.5" x14ac:dyDescent="0.25"/>
  <cols>
    <col min="1" max="1" width="4.42578125" style="93" customWidth="1"/>
    <col min="2" max="2" width="12.85546875" style="93" customWidth="1"/>
    <col min="3" max="3" width="16.140625" style="93" customWidth="1"/>
    <col min="4" max="4" width="7.5703125" style="93" customWidth="1"/>
    <col min="5" max="5" width="9.85546875" style="117" customWidth="1"/>
    <col min="6" max="6" width="11.140625" style="93" customWidth="1"/>
    <col min="7" max="7" width="4.85546875" style="117" customWidth="1"/>
    <col min="8" max="9" width="6.140625" style="93" customWidth="1"/>
    <col min="10" max="13" width="6" style="93" customWidth="1"/>
    <col min="14" max="19" width="5.140625" style="93" customWidth="1"/>
    <col min="20" max="20" width="9.7109375" style="93" customWidth="1"/>
    <col min="21" max="21" width="11.7109375" style="93" customWidth="1"/>
    <col min="22" max="22" width="10.140625" style="117" customWidth="1"/>
    <col min="23" max="23" width="9.140625" style="93" customWidth="1"/>
    <col min="24" max="25" width="7.85546875" style="94" customWidth="1"/>
    <col min="26" max="254" width="9.140625" style="93"/>
    <col min="255" max="255" width="4.42578125" style="93" customWidth="1"/>
    <col min="256" max="256" width="12.85546875" style="93" customWidth="1"/>
    <col min="257" max="257" width="16.140625" style="93" customWidth="1"/>
    <col min="258" max="258" width="7.5703125" style="93" customWidth="1"/>
    <col min="259" max="259" width="9.85546875" style="93" customWidth="1"/>
    <col min="260" max="260" width="10.140625" style="93" customWidth="1"/>
    <col min="261" max="261" width="4.85546875" style="93" customWidth="1"/>
    <col min="262" max="263" width="6.140625" style="93" customWidth="1"/>
    <col min="264" max="267" width="6" style="93" customWidth="1"/>
    <col min="268" max="273" width="5.140625" style="93" customWidth="1"/>
    <col min="274" max="274" width="9.7109375" style="93" customWidth="1"/>
    <col min="275" max="275" width="11.7109375" style="93" customWidth="1"/>
    <col min="276" max="276" width="9.140625" style="93"/>
    <col min="277" max="277" width="9.85546875" style="93" customWidth="1"/>
    <col min="278" max="279" width="7.85546875" style="93" customWidth="1"/>
    <col min="280" max="510" width="9.140625" style="93"/>
    <col min="511" max="511" width="4.42578125" style="93" customWidth="1"/>
    <col min="512" max="512" width="12.85546875" style="93" customWidth="1"/>
    <col min="513" max="513" width="16.140625" style="93" customWidth="1"/>
    <col min="514" max="514" width="7.5703125" style="93" customWidth="1"/>
    <col min="515" max="515" width="9.85546875" style="93" customWidth="1"/>
    <col min="516" max="516" width="10.140625" style="93" customWidth="1"/>
    <col min="517" max="517" width="4.85546875" style="93" customWidth="1"/>
    <col min="518" max="519" width="6.140625" style="93" customWidth="1"/>
    <col min="520" max="523" width="6" style="93" customWidth="1"/>
    <col min="524" max="529" width="5.140625" style="93" customWidth="1"/>
    <col min="530" max="530" width="9.7109375" style="93" customWidth="1"/>
    <col min="531" max="531" width="11.7109375" style="93" customWidth="1"/>
    <col min="532" max="532" width="9.140625" style="93"/>
    <col min="533" max="533" width="9.85546875" style="93" customWidth="1"/>
    <col min="534" max="535" width="7.85546875" style="93" customWidth="1"/>
    <col min="536" max="766" width="9.140625" style="93"/>
    <col min="767" max="767" width="4.42578125" style="93" customWidth="1"/>
    <col min="768" max="768" width="12.85546875" style="93" customWidth="1"/>
    <col min="769" max="769" width="16.140625" style="93" customWidth="1"/>
    <col min="770" max="770" width="7.5703125" style="93" customWidth="1"/>
    <col min="771" max="771" width="9.85546875" style="93" customWidth="1"/>
    <col min="772" max="772" width="10.140625" style="93" customWidth="1"/>
    <col min="773" max="773" width="4.85546875" style="93" customWidth="1"/>
    <col min="774" max="775" width="6.140625" style="93" customWidth="1"/>
    <col min="776" max="779" width="6" style="93" customWidth="1"/>
    <col min="780" max="785" width="5.140625" style="93" customWidth="1"/>
    <col min="786" max="786" width="9.7109375" style="93" customWidth="1"/>
    <col min="787" max="787" width="11.7109375" style="93" customWidth="1"/>
    <col min="788" max="788" width="9.140625" style="93"/>
    <col min="789" max="789" width="9.85546875" style="93" customWidth="1"/>
    <col min="790" max="791" width="7.85546875" style="93" customWidth="1"/>
    <col min="792" max="1022" width="9.140625" style="93"/>
    <col min="1023" max="1023" width="4.42578125" style="93" customWidth="1"/>
    <col min="1024" max="1024" width="12.85546875" style="93" customWidth="1"/>
    <col min="1025" max="1025" width="16.140625" style="93" customWidth="1"/>
    <col min="1026" max="1026" width="7.5703125" style="93" customWidth="1"/>
    <col min="1027" max="1027" width="9.85546875" style="93" customWidth="1"/>
    <col min="1028" max="1028" width="10.140625" style="93" customWidth="1"/>
    <col min="1029" max="1029" width="4.85546875" style="93" customWidth="1"/>
    <col min="1030" max="1031" width="6.140625" style="93" customWidth="1"/>
    <col min="1032" max="1035" width="6" style="93" customWidth="1"/>
    <col min="1036" max="1041" width="5.140625" style="93" customWidth="1"/>
    <col min="1042" max="1042" width="9.7109375" style="93" customWidth="1"/>
    <col min="1043" max="1043" width="11.7109375" style="93" customWidth="1"/>
    <col min="1044" max="1044" width="9.140625" style="93"/>
    <col min="1045" max="1045" width="9.85546875" style="93" customWidth="1"/>
    <col min="1046" max="1047" width="7.85546875" style="93" customWidth="1"/>
    <col min="1048" max="1278" width="9.140625" style="93"/>
    <col min="1279" max="1279" width="4.42578125" style="93" customWidth="1"/>
    <col min="1280" max="1280" width="12.85546875" style="93" customWidth="1"/>
    <col min="1281" max="1281" width="16.140625" style="93" customWidth="1"/>
    <col min="1282" max="1282" width="7.5703125" style="93" customWidth="1"/>
    <col min="1283" max="1283" width="9.85546875" style="93" customWidth="1"/>
    <col min="1284" max="1284" width="10.140625" style="93" customWidth="1"/>
    <col min="1285" max="1285" width="4.85546875" style="93" customWidth="1"/>
    <col min="1286" max="1287" width="6.140625" style="93" customWidth="1"/>
    <col min="1288" max="1291" width="6" style="93" customWidth="1"/>
    <col min="1292" max="1297" width="5.140625" style="93" customWidth="1"/>
    <col min="1298" max="1298" width="9.7109375" style="93" customWidth="1"/>
    <col min="1299" max="1299" width="11.7109375" style="93" customWidth="1"/>
    <col min="1300" max="1300" width="9.140625" style="93"/>
    <col min="1301" max="1301" width="9.85546875" style="93" customWidth="1"/>
    <col min="1302" max="1303" width="7.85546875" style="93" customWidth="1"/>
    <col min="1304" max="1534" width="9.140625" style="93"/>
    <col min="1535" max="1535" width="4.42578125" style="93" customWidth="1"/>
    <col min="1536" max="1536" width="12.85546875" style="93" customWidth="1"/>
    <col min="1537" max="1537" width="16.140625" style="93" customWidth="1"/>
    <col min="1538" max="1538" width="7.5703125" style="93" customWidth="1"/>
    <col min="1539" max="1539" width="9.85546875" style="93" customWidth="1"/>
    <col min="1540" max="1540" width="10.140625" style="93" customWidth="1"/>
    <col min="1541" max="1541" width="4.85546875" style="93" customWidth="1"/>
    <col min="1542" max="1543" width="6.140625" style="93" customWidth="1"/>
    <col min="1544" max="1547" width="6" style="93" customWidth="1"/>
    <col min="1548" max="1553" width="5.140625" style="93" customWidth="1"/>
    <col min="1554" max="1554" width="9.7109375" style="93" customWidth="1"/>
    <col min="1555" max="1555" width="11.7109375" style="93" customWidth="1"/>
    <col min="1556" max="1556" width="9.140625" style="93"/>
    <col min="1557" max="1557" width="9.85546875" style="93" customWidth="1"/>
    <col min="1558" max="1559" width="7.85546875" style="93" customWidth="1"/>
    <col min="1560" max="1790" width="9.140625" style="93"/>
    <col min="1791" max="1791" width="4.42578125" style="93" customWidth="1"/>
    <col min="1792" max="1792" width="12.85546875" style="93" customWidth="1"/>
    <col min="1793" max="1793" width="16.140625" style="93" customWidth="1"/>
    <col min="1794" max="1794" width="7.5703125" style="93" customWidth="1"/>
    <col min="1795" max="1795" width="9.85546875" style="93" customWidth="1"/>
    <col min="1796" max="1796" width="10.140625" style="93" customWidth="1"/>
    <col min="1797" max="1797" width="4.85546875" style="93" customWidth="1"/>
    <col min="1798" max="1799" width="6.140625" style="93" customWidth="1"/>
    <col min="1800" max="1803" width="6" style="93" customWidth="1"/>
    <col min="1804" max="1809" width="5.140625" style="93" customWidth="1"/>
    <col min="1810" max="1810" width="9.7109375" style="93" customWidth="1"/>
    <col min="1811" max="1811" width="11.7109375" style="93" customWidth="1"/>
    <col min="1812" max="1812" width="9.140625" style="93"/>
    <col min="1813" max="1813" width="9.85546875" style="93" customWidth="1"/>
    <col min="1814" max="1815" width="7.85546875" style="93" customWidth="1"/>
    <col min="1816" max="2046" width="9.140625" style="93"/>
    <col min="2047" max="2047" width="4.42578125" style="93" customWidth="1"/>
    <col min="2048" max="2048" width="12.85546875" style="93" customWidth="1"/>
    <col min="2049" max="2049" width="16.140625" style="93" customWidth="1"/>
    <col min="2050" max="2050" width="7.5703125" style="93" customWidth="1"/>
    <col min="2051" max="2051" width="9.85546875" style="93" customWidth="1"/>
    <col min="2052" max="2052" width="10.140625" style="93" customWidth="1"/>
    <col min="2053" max="2053" width="4.85546875" style="93" customWidth="1"/>
    <col min="2054" max="2055" width="6.140625" style="93" customWidth="1"/>
    <col min="2056" max="2059" width="6" style="93" customWidth="1"/>
    <col min="2060" max="2065" width="5.140625" style="93" customWidth="1"/>
    <col min="2066" max="2066" width="9.7109375" style="93" customWidth="1"/>
    <col min="2067" max="2067" width="11.7109375" style="93" customWidth="1"/>
    <col min="2068" max="2068" width="9.140625" style="93"/>
    <col min="2069" max="2069" width="9.85546875" style="93" customWidth="1"/>
    <col min="2070" max="2071" width="7.85546875" style="93" customWidth="1"/>
    <col min="2072" max="2302" width="9.140625" style="93"/>
    <col min="2303" max="2303" width="4.42578125" style="93" customWidth="1"/>
    <col min="2304" max="2304" width="12.85546875" style="93" customWidth="1"/>
    <col min="2305" max="2305" width="16.140625" style="93" customWidth="1"/>
    <col min="2306" max="2306" width="7.5703125" style="93" customWidth="1"/>
    <col min="2307" max="2307" width="9.85546875" style="93" customWidth="1"/>
    <col min="2308" max="2308" width="10.140625" style="93" customWidth="1"/>
    <col min="2309" max="2309" width="4.85546875" style="93" customWidth="1"/>
    <col min="2310" max="2311" width="6.140625" style="93" customWidth="1"/>
    <col min="2312" max="2315" width="6" style="93" customWidth="1"/>
    <col min="2316" max="2321" width="5.140625" style="93" customWidth="1"/>
    <col min="2322" max="2322" width="9.7109375" style="93" customWidth="1"/>
    <col min="2323" max="2323" width="11.7109375" style="93" customWidth="1"/>
    <col min="2324" max="2324" width="9.140625" style="93"/>
    <col min="2325" max="2325" width="9.85546875" style="93" customWidth="1"/>
    <col min="2326" max="2327" width="7.85546875" style="93" customWidth="1"/>
    <col min="2328" max="2558" width="9.140625" style="93"/>
    <col min="2559" max="2559" width="4.42578125" style="93" customWidth="1"/>
    <col min="2560" max="2560" width="12.85546875" style="93" customWidth="1"/>
    <col min="2561" max="2561" width="16.140625" style="93" customWidth="1"/>
    <col min="2562" max="2562" width="7.5703125" style="93" customWidth="1"/>
    <col min="2563" max="2563" width="9.85546875" style="93" customWidth="1"/>
    <col min="2564" max="2564" width="10.140625" style="93" customWidth="1"/>
    <col min="2565" max="2565" width="4.85546875" style="93" customWidth="1"/>
    <col min="2566" max="2567" width="6.140625" style="93" customWidth="1"/>
    <col min="2568" max="2571" width="6" style="93" customWidth="1"/>
    <col min="2572" max="2577" width="5.140625" style="93" customWidth="1"/>
    <col min="2578" max="2578" width="9.7109375" style="93" customWidth="1"/>
    <col min="2579" max="2579" width="11.7109375" style="93" customWidth="1"/>
    <col min="2580" max="2580" width="9.140625" style="93"/>
    <col min="2581" max="2581" width="9.85546875" style="93" customWidth="1"/>
    <col min="2582" max="2583" width="7.85546875" style="93" customWidth="1"/>
    <col min="2584" max="2814" width="9.140625" style="93"/>
    <col min="2815" max="2815" width="4.42578125" style="93" customWidth="1"/>
    <col min="2816" max="2816" width="12.85546875" style="93" customWidth="1"/>
    <col min="2817" max="2817" width="16.140625" style="93" customWidth="1"/>
    <col min="2818" max="2818" width="7.5703125" style="93" customWidth="1"/>
    <col min="2819" max="2819" width="9.85546875" style="93" customWidth="1"/>
    <col min="2820" max="2820" width="10.140625" style="93" customWidth="1"/>
    <col min="2821" max="2821" width="4.85546875" style="93" customWidth="1"/>
    <col min="2822" max="2823" width="6.140625" style="93" customWidth="1"/>
    <col min="2824" max="2827" width="6" style="93" customWidth="1"/>
    <col min="2828" max="2833" width="5.140625" style="93" customWidth="1"/>
    <col min="2834" max="2834" width="9.7109375" style="93" customWidth="1"/>
    <col min="2835" max="2835" width="11.7109375" style="93" customWidth="1"/>
    <col min="2836" max="2836" width="9.140625" style="93"/>
    <col min="2837" max="2837" width="9.85546875" style="93" customWidth="1"/>
    <col min="2838" max="2839" width="7.85546875" style="93" customWidth="1"/>
    <col min="2840" max="3070" width="9.140625" style="93"/>
    <col min="3071" max="3071" width="4.42578125" style="93" customWidth="1"/>
    <col min="3072" max="3072" width="12.85546875" style="93" customWidth="1"/>
    <col min="3073" max="3073" width="16.140625" style="93" customWidth="1"/>
    <col min="3074" max="3074" width="7.5703125" style="93" customWidth="1"/>
    <col min="3075" max="3075" width="9.85546875" style="93" customWidth="1"/>
    <col min="3076" max="3076" width="10.140625" style="93" customWidth="1"/>
    <col min="3077" max="3077" width="4.85546875" style="93" customWidth="1"/>
    <col min="3078" max="3079" width="6.140625" style="93" customWidth="1"/>
    <col min="3080" max="3083" width="6" style="93" customWidth="1"/>
    <col min="3084" max="3089" width="5.140625" style="93" customWidth="1"/>
    <col min="3090" max="3090" width="9.7109375" style="93" customWidth="1"/>
    <col min="3091" max="3091" width="11.7109375" style="93" customWidth="1"/>
    <col min="3092" max="3092" width="9.140625" style="93"/>
    <col min="3093" max="3093" width="9.85546875" style="93" customWidth="1"/>
    <col min="3094" max="3095" width="7.85546875" style="93" customWidth="1"/>
    <col min="3096" max="3326" width="9.140625" style="93"/>
    <col min="3327" max="3327" width="4.42578125" style="93" customWidth="1"/>
    <col min="3328" max="3328" width="12.85546875" style="93" customWidth="1"/>
    <col min="3329" max="3329" width="16.140625" style="93" customWidth="1"/>
    <col min="3330" max="3330" width="7.5703125" style="93" customWidth="1"/>
    <col min="3331" max="3331" width="9.85546875" style="93" customWidth="1"/>
    <col min="3332" max="3332" width="10.140625" style="93" customWidth="1"/>
    <col min="3333" max="3333" width="4.85546875" style="93" customWidth="1"/>
    <col min="3334" max="3335" width="6.140625" style="93" customWidth="1"/>
    <col min="3336" max="3339" width="6" style="93" customWidth="1"/>
    <col min="3340" max="3345" width="5.140625" style="93" customWidth="1"/>
    <col min="3346" max="3346" width="9.7109375" style="93" customWidth="1"/>
    <col min="3347" max="3347" width="11.7109375" style="93" customWidth="1"/>
    <col min="3348" max="3348" width="9.140625" style="93"/>
    <col min="3349" max="3349" width="9.85546875" style="93" customWidth="1"/>
    <col min="3350" max="3351" width="7.85546875" style="93" customWidth="1"/>
    <col min="3352" max="3582" width="9.140625" style="93"/>
    <col min="3583" max="3583" width="4.42578125" style="93" customWidth="1"/>
    <col min="3584" max="3584" width="12.85546875" style="93" customWidth="1"/>
    <col min="3585" max="3585" width="16.140625" style="93" customWidth="1"/>
    <col min="3586" max="3586" width="7.5703125" style="93" customWidth="1"/>
    <col min="3587" max="3587" width="9.85546875" style="93" customWidth="1"/>
    <col min="3588" max="3588" width="10.140625" style="93" customWidth="1"/>
    <col min="3589" max="3589" width="4.85546875" style="93" customWidth="1"/>
    <col min="3590" max="3591" width="6.140625" style="93" customWidth="1"/>
    <col min="3592" max="3595" width="6" style="93" customWidth="1"/>
    <col min="3596" max="3601" width="5.140625" style="93" customWidth="1"/>
    <col min="3602" max="3602" width="9.7109375" style="93" customWidth="1"/>
    <col min="3603" max="3603" width="11.7109375" style="93" customWidth="1"/>
    <col min="3604" max="3604" width="9.140625" style="93"/>
    <col min="3605" max="3605" width="9.85546875" style="93" customWidth="1"/>
    <col min="3606" max="3607" width="7.85546875" style="93" customWidth="1"/>
    <col min="3608" max="3838" width="9.140625" style="93"/>
    <col min="3839" max="3839" width="4.42578125" style="93" customWidth="1"/>
    <col min="3840" max="3840" width="12.85546875" style="93" customWidth="1"/>
    <col min="3841" max="3841" width="16.140625" style="93" customWidth="1"/>
    <col min="3842" max="3842" width="7.5703125" style="93" customWidth="1"/>
    <col min="3843" max="3843" width="9.85546875" style="93" customWidth="1"/>
    <col min="3844" max="3844" width="10.140625" style="93" customWidth="1"/>
    <col min="3845" max="3845" width="4.85546875" style="93" customWidth="1"/>
    <col min="3846" max="3847" width="6.140625" style="93" customWidth="1"/>
    <col min="3848" max="3851" width="6" style="93" customWidth="1"/>
    <col min="3852" max="3857" width="5.140625" style="93" customWidth="1"/>
    <col min="3858" max="3858" width="9.7109375" style="93" customWidth="1"/>
    <col min="3859" max="3859" width="11.7109375" style="93" customWidth="1"/>
    <col min="3860" max="3860" width="9.140625" style="93"/>
    <col min="3861" max="3861" width="9.85546875" style="93" customWidth="1"/>
    <col min="3862" max="3863" width="7.85546875" style="93" customWidth="1"/>
    <col min="3864" max="4094" width="9.140625" style="93"/>
    <col min="4095" max="4095" width="4.42578125" style="93" customWidth="1"/>
    <col min="4096" max="4096" width="12.85546875" style="93" customWidth="1"/>
    <col min="4097" max="4097" width="16.140625" style="93" customWidth="1"/>
    <col min="4098" max="4098" width="7.5703125" style="93" customWidth="1"/>
    <col min="4099" max="4099" width="9.85546875" style="93" customWidth="1"/>
    <col min="4100" max="4100" width="10.140625" style="93" customWidth="1"/>
    <col min="4101" max="4101" width="4.85546875" style="93" customWidth="1"/>
    <col min="4102" max="4103" width="6.140625" style="93" customWidth="1"/>
    <col min="4104" max="4107" width="6" style="93" customWidth="1"/>
    <col min="4108" max="4113" width="5.140625" style="93" customWidth="1"/>
    <col min="4114" max="4114" width="9.7109375" style="93" customWidth="1"/>
    <col min="4115" max="4115" width="11.7109375" style="93" customWidth="1"/>
    <col min="4116" max="4116" width="9.140625" style="93"/>
    <col min="4117" max="4117" width="9.85546875" style="93" customWidth="1"/>
    <col min="4118" max="4119" width="7.85546875" style="93" customWidth="1"/>
    <col min="4120" max="4350" width="9.140625" style="93"/>
    <col min="4351" max="4351" width="4.42578125" style="93" customWidth="1"/>
    <col min="4352" max="4352" width="12.85546875" style="93" customWidth="1"/>
    <col min="4353" max="4353" width="16.140625" style="93" customWidth="1"/>
    <col min="4354" max="4354" width="7.5703125" style="93" customWidth="1"/>
    <col min="4355" max="4355" width="9.85546875" style="93" customWidth="1"/>
    <col min="4356" max="4356" width="10.140625" style="93" customWidth="1"/>
    <col min="4357" max="4357" width="4.85546875" style="93" customWidth="1"/>
    <col min="4358" max="4359" width="6.140625" style="93" customWidth="1"/>
    <col min="4360" max="4363" width="6" style="93" customWidth="1"/>
    <col min="4364" max="4369" width="5.140625" style="93" customWidth="1"/>
    <col min="4370" max="4370" width="9.7109375" style="93" customWidth="1"/>
    <col min="4371" max="4371" width="11.7109375" style="93" customWidth="1"/>
    <col min="4372" max="4372" width="9.140625" style="93"/>
    <col min="4373" max="4373" width="9.85546875" style="93" customWidth="1"/>
    <col min="4374" max="4375" width="7.85546875" style="93" customWidth="1"/>
    <col min="4376" max="4606" width="9.140625" style="93"/>
    <col min="4607" max="4607" width="4.42578125" style="93" customWidth="1"/>
    <col min="4608" max="4608" width="12.85546875" style="93" customWidth="1"/>
    <col min="4609" max="4609" width="16.140625" style="93" customWidth="1"/>
    <col min="4610" max="4610" width="7.5703125" style="93" customWidth="1"/>
    <col min="4611" max="4611" width="9.85546875" style="93" customWidth="1"/>
    <col min="4612" max="4612" width="10.140625" style="93" customWidth="1"/>
    <col min="4613" max="4613" width="4.85546875" style="93" customWidth="1"/>
    <col min="4614" max="4615" width="6.140625" style="93" customWidth="1"/>
    <col min="4616" max="4619" width="6" style="93" customWidth="1"/>
    <col min="4620" max="4625" width="5.140625" style="93" customWidth="1"/>
    <col min="4626" max="4626" width="9.7109375" style="93" customWidth="1"/>
    <col min="4627" max="4627" width="11.7109375" style="93" customWidth="1"/>
    <col min="4628" max="4628" width="9.140625" style="93"/>
    <col min="4629" max="4629" width="9.85546875" style="93" customWidth="1"/>
    <col min="4630" max="4631" width="7.85546875" style="93" customWidth="1"/>
    <col min="4632" max="4862" width="9.140625" style="93"/>
    <col min="4863" max="4863" width="4.42578125" style="93" customWidth="1"/>
    <col min="4864" max="4864" width="12.85546875" style="93" customWidth="1"/>
    <col min="4865" max="4865" width="16.140625" style="93" customWidth="1"/>
    <col min="4866" max="4866" width="7.5703125" style="93" customWidth="1"/>
    <col min="4867" max="4867" width="9.85546875" style="93" customWidth="1"/>
    <col min="4868" max="4868" width="10.140625" style="93" customWidth="1"/>
    <col min="4869" max="4869" width="4.85546875" style="93" customWidth="1"/>
    <col min="4870" max="4871" width="6.140625" style="93" customWidth="1"/>
    <col min="4872" max="4875" width="6" style="93" customWidth="1"/>
    <col min="4876" max="4881" width="5.140625" style="93" customWidth="1"/>
    <col min="4882" max="4882" width="9.7109375" style="93" customWidth="1"/>
    <col min="4883" max="4883" width="11.7109375" style="93" customWidth="1"/>
    <col min="4884" max="4884" width="9.140625" style="93"/>
    <col min="4885" max="4885" width="9.85546875" style="93" customWidth="1"/>
    <col min="4886" max="4887" width="7.85546875" style="93" customWidth="1"/>
    <col min="4888" max="5118" width="9.140625" style="93"/>
    <col min="5119" max="5119" width="4.42578125" style="93" customWidth="1"/>
    <col min="5120" max="5120" width="12.85546875" style="93" customWidth="1"/>
    <col min="5121" max="5121" width="16.140625" style="93" customWidth="1"/>
    <col min="5122" max="5122" width="7.5703125" style="93" customWidth="1"/>
    <col min="5123" max="5123" width="9.85546875" style="93" customWidth="1"/>
    <col min="5124" max="5124" width="10.140625" style="93" customWidth="1"/>
    <col min="5125" max="5125" width="4.85546875" style="93" customWidth="1"/>
    <col min="5126" max="5127" width="6.140625" style="93" customWidth="1"/>
    <col min="5128" max="5131" width="6" style="93" customWidth="1"/>
    <col min="5132" max="5137" width="5.140625" style="93" customWidth="1"/>
    <col min="5138" max="5138" width="9.7109375" style="93" customWidth="1"/>
    <col min="5139" max="5139" width="11.7109375" style="93" customWidth="1"/>
    <col min="5140" max="5140" width="9.140625" style="93"/>
    <col min="5141" max="5141" width="9.85546875" style="93" customWidth="1"/>
    <col min="5142" max="5143" width="7.85546875" style="93" customWidth="1"/>
    <col min="5144" max="5374" width="9.140625" style="93"/>
    <col min="5375" max="5375" width="4.42578125" style="93" customWidth="1"/>
    <col min="5376" max="5376" width="12.85546875" style="93" customWidth="1"/>
    <col min="5377" max="5377" width="16.140625" style="93" customWidth="1"/>
    <col min="5378" max="5378" width="7.5703125" style="93" customWidth="1"/>
    <col min="5379" max="5379" width="9.85546875" style="93" customWidth="1"/>
    <col min="5380" max="5380" width="10.140625" style="93" customWidth="1"/>
    <col min="5381" max="5381" width="4.85546875" style="93" customWidth="1"/>
    <col min="5382" max="5383" width="6.140625" style="93" customWidth="1"/>
    <col min="5384" max="5387" width="6" style="93" customWidth="1"/>
    <col min="5388" max="5393" width="5.140625" style="93" customWidth="1"/>
    <col min="5394" max="5394" width="9.7109375" style="93" customWidth="1"/>
    <col min="5395" max="5395" width="11.7109375" style="93" customWidth="1"/>
    <col min="5396" max="5396" width="9.140625" style="93"/>
    <col min="5397" max="5397" width="9.85546875" style="93" customWidth="1"/>
    <col min="5398" max="5399" width="7.85546875" style="93" customWidth="1"/>
    <col min="5400" max="5630" width="9.140625" style="93"/>
    <col min="5631" max="5631" width="4.42578125" style="93" customWidth="1"/>
    <col min="5632" max="5632" width="12.85546875" style="93" customWidth="1"/>
    <col min="5633" max="5633" width="16.140625" style="93" customWidth="1"/>
    <col min="5634" max="5634" width="7.5703125" style="93" customWidth="1"/>
    <col min="5635" max="5635" width="9.85546875" style="93" customWidth="1"/>
    <col min="5636" max="5636" width="10.140625" style="93" customWidth="1"/>
    <col min="5637" max="5637" width="4.85546875" style="93" customWidth="1"/>
    <col min="5638" max="5639" width="6.140625" style="93" customWidth="1"/>
    <col min="5640" max="5643" width="6" style="93" customWidth="1"/>
    <col min="5644" max="5649" width="5.140625" style="93" customWidth="1"/>
    <col min="5650" max="5650" width="9.7109375" style="93" customWidth="1"/>
    <col min="5651" max="5651" width="11.7109375" style="93" customWidth="1"/>
    <col min="5652" max="5652" width="9.140625" style="93"/>
    <col min="5653" max="5653" width="9.85546875" style="93" customWidth="1"/>
    <col min="5654" max="5655" width="7.85546875" style="93" customWidth="1"/>
    <col min="5656" max="5886" width="9.140625" style="93"/>
    <col min="5887" max="5887" width="4.42578125" style="93" customWidth="1"/>
    <col min="5888" max="5888" width="12.85546875" style="93" customWidth="1"/>
    <col min="5889" max="5889" width="16.140625" style="93" customWidth="1"/>
    <col min="5890" max="5890" width="7.5703125" style="93" customWidth="1"/>
    <col min="5891" max="5891" width="9.85546875" style="93" customWidth="1"/>
    <col min="5892" max="5892" width="10.140625" style="93" customWidth="1"/>
    <col min="5893" max="5893" width="4.85546875" style="93" customWidth="1"/>
    <col min="5894" max="5895" width="6.140625" style="93" customWidth="1"/>
    <col min="5896" max="5899" width="6" style="93" customWidth="1"/>
    <col min="5900" max="5905" width="5.140625" style="93" customWidth="1"/>
    <col min="5906" max="5906" width="9.7109375" style="93" customWidth="1"/>
    <col min="5907" max="5907" width="11.7109375" style="93" customWidth="1"/>
    <col min="5908" max="5908" width="9.140625" style="93"/>
    <col min="5909" max="5909" width="9.85546875" style="93" customWidth="1"/>
    <col min="5910" max="5911" width="7.85546875" style="93" customWidth="1"/>
    <col min="5912" max="6142" width="9.140625" style="93"/>
    <col min="6143" max="6143" width="4.42578125" style="93" customWidth="1"/>
    <col min="6144" max="6144" width="12.85546875" style="93" customWidth="1"/>
    <col min="6145" max="6145" width="16.140625" style="93" customWidth="1"/>
    <col min="6146" max="6146" width="7.5703125" style="93" customWidth="1"/>
    <col min="6147" max="6147" width="9.85546875" style="93" customWidth="1"/>
    <col min="6148" max="6148" width="10.140625" style="93" customWidth="1"/>
    <col min="6149" max="6149" width="4.85546875" style="93" customWidth="1"/>
    <col min="6150" max="6151" width="6.140625" style="93" customWidth="1"/>
    <col min="6152" max="6155" width="6" style="93" customWidth="1"/>
    <col min="6156" max="6161" width="5.140625" style="93" customWidth="1"/>
    <col min="6162" max="6162" width="9.7109375" style="93" customWidth="1"/>
    <col min="6163" max="6163" width="11.7109375" style="93" customWidth="1"/>
    <col min="6164" max="6164" width="9.140625" style="93"/>
    <col min="6165" max="6165" width="9.85546875" style="93" customWidth="1"/>
    <col min="6166" max="6167" width="7.85546875" style="93" customWidth="1"/>
    <col min="6168" max="6398" width="9.140625" style="93"/>
    <col min="6399" max="6399" width="4.42578125" style="93" customWidth="1"/>
    <col min="6400" max="6400" width="12.85546875" style="93" customWidth="1"/>
    <col min="6401" max="6401" width="16.140625" style="93" customWidth="1"/>
    <col min="6402" max="6402" width="7.5703125" style="93" customWidth="1"/>
    <col min="6403" max="6403" width="9.85546875" style="93" customWidth="1"/>
    <col min="6404" max="6404" width="10.140625" style="93" customWidth="1"/>
    <col min="6405" max="6405" width="4.85546875" style="93" customWidth="1"/>
    <col min="6406" max="6407" width="6.140625" style="93" customWidth="1"/>
    <col min="6408" max="6411" width="6" style="93" customWidth="1"/>
    <col min="6412" max="6417" width="5.140625" style="93" customWidth="1"/>
    <col min="6418" max="6418" width="9.7109375" style="93" customWidth="1"/>
    <col min="6419" max="6419" width="11.7109375" style="93" customWidth="1"/>
    <col min="6420" max="6420" width="9.140625" style="93"/>
    <col min="6421" max="6421" width="9.85546875" style="93" customWidth="1"/>
    <col min="6422" max="6423" width="7.85546875" style="93" customWidth="1"/>
    <col min="6424" max="6654" width="9.140625" style="93"/>
    <col min="6655" max="6655" width="4.42578125" style="93" customWidth="1"/>
    <col min="6656" max="6656" width="12.85546875" style="93" customWidth="1"/>
    <col min="6657" max="6657" width="16.140625" style="93" customWidth="1"/>
    <col min="6658" max="6658" width="7.5703125" style="93" customWidth="1"/>
    <col min="6659" max="6659" width="9.85546875" style="93" customWidth="1"/>
    <col min="6660" max="6660" width="10.140625" style="93" customWidth="1"/>
    <col min="6661" max="6661" width="4.85546875" style="93" customWidth="1"/>
    <col min="6662" max="6663" width="6.140625" style="93" customWidth="1"/>
    <col min="6664" max="6667" width="6" style="93" customWidth="1"/>
    <col min="6668" max="6673" width="5.140625" style="93" customWidth="1"/>
    <col min="6674" max="6674" width="9.7109375" style="93" customWidth="1"/>
    <col min="6675" max="6675" width="11.7109375" style="93" customWidth="1"/>
    <col min="6676" max="6676" width="9.140625" style="93"/>
    <col min="6677" max="6677" width="9.85546875" style="93" customWidth="1"/>
    <col min="6678" max="6679" width="7.85546875" style="93" customWidth="1"/>
    <col min="6680" max="6910" width="9.140625" style="93"/>
    <col min="6911" max="6911" width="4.42578125" style="93" customWidth="1"/>
    <col min="6912" max="6912" width="12.85546875" style="93" customWidth="1"/>
    <col min="6913" max="6913" width="16.140625" style="93" customWidth="1"/>
    <col min="6914" max="6914" width="7.5703125" style="93" customWidth="1"/>
    <col min="6915" max="6915" width="9.85546875" style="93" customWidth="1"/>
    <col min="6916" max="6916" width="10.140625" style="93" customWidth="1"/>
    <col min="6917" max="6917" width="4.85546875" style="93" customWidth="1"/>
    <col min="6918" max="6919" width="6.140625" style="93" customWidth="1"/>
    <col min="6920" max="6923" width="6" style="93" customWidth="1"/>
    <col min="6924" max="6929" width="5.140625" style="93" customWidth="1"/>
    <col min="6930" max="6930" width="9.7109375" style="93" customWidth="1"/>
    <col min="6931" max="6931" width="11.7109375" style="93" customWidth="1"/>
    <col min="6932" max="6932" width="9.140625" style="93"/>
    <col min="6933" max="6933" width="9.85546875" style="93" customWidth="1"/>
    <col min="6934" max="6935" width="7.85546875" style="93" customWidth="1"/>
    <col min="6936" max="7166" width="9.140625" style="93"/>
    <col min="7167" max="7167" width="4.42578125" style="93" customWidth="1"/>
    <col min="7168" max="7168" width="12.85546875" style="93" customWidth="1"/>
    <col min="7169" max="7169" width="16.140625" style="93" customWidth="1"/>
    <col min="7170" max="7170" width="7.5703125" style="93" customWidth="1"/>
    <col min="7171" max="7171" width="9.85546875" style="93" customWidth="1"/>
    <col min="7172" max="7172" width="10.140625" style="93" customWidth="1"/>
    <col min="7173" max="7173" width="4.85546875" style="93" customWidth="1"/>
    <col min="7174" max="7175" width="6.140625" style="93" customWidth="1"/>
    <col min="7176" max="7179" width="6" style="93" customWidth="1"/>
    <col min="7180" max="7185" width="5.140625" style="93" customWidth="1"/>
    <col min="7186" max="7186" width="9.7109375" style="93" customWidth="1"/>
    <col min="7187" max="7187" width="11.7109375" style="93" customWidth="1"/>
    <col min="7188" max="7188" width="9.140625" style="93"/>
    <col min="7189" max="7189" width="9.85546875" style="93" customWidth="1"/>
    <col min="7190" max="7191" width="7.85546875" style="93" customWidth="1"/>
    <col min="7192" max="7422" width="9.140625" style="93"/>
    <col min="7423" max="7423" width="4.42578125" style="93" customWidth="1"/>
    <col min="7424" max="7424" width="12.85546875" style="93" customWidth="1"/>
    <col min="7425" max="7425" width="16.140625" style="93" customWidth="1"/>
    <col min="7426" max="7426" width="7.5703125" style="93" customWidth="1"/>
    <col min="7427" max="7427" width="9.85546875" style="93" customWidth="1"/>
    <col min="7428" max="7428" width="10.140625" style="93" customWidth="1"/>
    <col min="7429" max="7429" width="4.85546875" style="93" customWidth="1"/>
    <col min="7430" max="7431" width="6.140625" style="93" customWidth="1"/>
    <col min="7432" max="7435" width="6" style="93" customWidth="1"/>
    <col min="7436" max="7441" width="5.140625" style="93" customWidth="1"/>
    <col min="7442" max="7442" width="9.7109375" style="93" customWidth="1"/>
    <col min="7443" max="7443" width="11.7109375" style="93" customWidth="1"/>
    <col min="7444" max="7444" width="9.140625" style="93"/>
    <col min="7445" max="7445" width="9.85546875" style="93" customWidth="1"/>
    <col min="7446" max="7447" width="7.85546875" style="93" customWidth="1"/>
    <col min="7448" max="7678" width="9.140625" style="93"/>
    <col min="7679" max="7679" width="4.42578125" style="93" customWidth="1"/>
    <col min="7680" max="7680" width="12.85546875" style="93" customWidth="1"/>
    <col min="7681" max="7681" width="16.140625" style="93" customWidth="1"/>
    <col min="7682" max="7682" width="7.5703125" style="93" customWidth="1"/>
    <col min="7683" max="7683" width="9.85546875" style="93" customWidth="1"/>
    <col min="7684" max="7684" width="10.140625" style="93" customWidth="1"/>
    <col min="7685" max="7685" width="4.85546875" style="93" customWidth="1"/>
    <col min="7686" max="7687" width="6.140625" style="93" customWidth="1"/>
    <col min="7688" max="7691" width="6" style="93" customWidth="1"/>
    <col min="7692" max="7697" width="5.140625" style="93" customWidth="1"/>
    <col min="7698" max="7698" width="9.7109375" style="93" customWidth="1"/>
    <col min="7699" max="7699" width="11.7109375" style="93" customWidth="1"/>
    <col min="7700" max="7700" width="9.140625" style="93"/>
    <col min="7701" max="7701" width="9.85546875" style="93" customWidth="1"/>
    <col min="7702" max="7703" width="7.85546875" style="93" customWidth="1"/>
    <col min="7704" max="7934" width="9.140625" style="93"/>
    <col min="7935" max="7935" width="4.42578125" style="93" customWidth="1"/>
    <col min="7936" max="7936" width="12.85546875" style="93" customWidth="1"/>
    <col min="7937" max="7937" width="16.140625" style="93" customWidth="1"/>
    <col min="7938" max="7938" width="7.5703125" style="93" customWidth="1"/>
    <col min="7939" max="7939" width="9.85546875" style="93" customWidth="1"/>
    <col min="7940" max="7940" width="10.140625" style="93" customWidth="1"/>
    <col min="7941" max="7941" width="4.85546875" style="93" customWidth="1"/>
    <col min="7942" max="7943" width="6.140625" style="93" customWidth="1"/>
    <col min="7944" max="7947" width="6" style="93" customWidth="1"/>
    <col min="7948" max="7953" width="5.140625" style="93" customWidth="1"/>
    <col min="7954" max="7954" width="9.7109375" style="93" customWidth="1"/>
    <col min="7955" max="7955" width="11.7109375" style="93" customWidth="1"/>
    <col min="7956" max="7956" width="9.140625" style="93"/>
    <col min="7957" max="7957" width="9.85546875" style="93" customWidth="1"/>
    <col min="7958" max="7959" width="7.85546875" style="93" customWidth="1"/>
    <col min="7960" max="8190" width="9.140625" style="93"/>
    <col min="8191" max="8191" width="4.42578125" style="93" customWidth="1"/>
    <col min="8192" max="8192" width="12.85546875" style="93" customWidth="1"/>
    <col min="8193" max="8193" width="16.140625" style="93" customWidth="1"/>
    <col min="8194" max="8194" width="7.5703125" style="93" customWidth="1"/>
    <col min="8195" max="8195" width="9.85546875" style="93" customWidth="1"/>
    <col min="8196" max="8196" width="10.140625" style="93" customWidth="1"/>
    <col min="8197" max="8197" width="4.85546875" style="93" customWidth="1"/>
    <col min="8198" max="8199" width="6.140625" style="93" customWidth="1"/>
    <col min="8200" max="8203" width="6" style="93" customWidth="1"/>
    <col min="8204" max="8209" width="5.140625" style="93" customWidth="1"/>
    <col min="8210" max="8210" width="9.7109375" style="93" customWidth="1"/>
    <col min="8211" max="8211" width="11.7109375" style="93" customWidth="1"/>
    <col min="8212" max="8212" width="9.140625" style="93"/>
    <col min="8213" max="8213" width="9.85546875" style="93" customWidth="1"/>
    <col min="8214" max="8215" width="7.85546875" style="93" customWidth="1"/>
    <col min="8216" max="8446" width="9.140625" style="93"/>
    <col min="8447" max="8447" width="4.42578125" style="93" customWidth="1"/>
    <col min="8448" max="8448" width="12.85546875" style="93" customWidth="1"/>
    <col min="8449" max="8449" width="16.140625" style="93" customWidth="1"/>
    <col min="8450" max="8450" width="7.5703125" style="93" customWidth="1"/>
    <col min="8451" max="8451" width="9.85546875" style="93" customWidth="1"/>
    <col min="8452" max="8452" width="10.140625" style="93" customWidth="1"/>
    <col min="8453" max="8453" width="4.85546875" style="93" customWidth="1"/>
    <col min="8454" max="8455" width="6.140625" style="93" customWidth="1"/>
    <col min="8456" max="8459" width="6" style="93" customWidth="1"/>
    <col min="8460" max="8465" width="5.140625" style="93" customWidth="1"/>
    <col min="8466" max="8466" width="9.7109375" style="93" customWidth="1"/>
    <col min="8467" max="8467" width="11.7109375" style="93" customWidth="1"/>
    <col min="8468" max="8468" width="9.140625" style="93"/>
    <col min="8469" max="8469" width="9.85546875" style="93" customWidth="1"/>
    <col min="8470" max="8471" width="7.85546875" style="93" customWidth="1"/>
    <col min="8472" max="8702" width="9.140625" style="93"/>
    <col min="8703" max="8703" width="4.42578125" style="93" customWidth="1"/>
    <col min="8704" max="8704" width="12.85546875" style="93" customWidth="1"/>
    <col min="8705" max="8705" width="16.140625" style="93" customWidth="1"/>
    <col min="8706" max="8706" width="7.5703125" style="93" customWidth="1"/>
    <col min="8707" max="8707" width="9.85546875" style="93" customWidth="1"/>
    <col min="8708" max="8708" width="10.140625" style="93" customWidth="1"/>
    <col min="8709" max="8709" width="4.85546875" style="93" customWidth="1"/>
    <col min="8710" max="8711" width="6.140625" style="93" customWidth="1"/>
    <col min="8712" max="8715" width="6" style="93" customWidth="1"/>
    <col min="8716" max="8721" width="5.140625" style="93" customWidth="1"/>
    <col min="8722" max="8722" width="9.7109375" style="93" customWidth="1"/>
    <col min="8723" max="8723" width="11.7109375" style="93" customWidth="1"/>
    <col min="8724" max="8724" width="9.140625" style="93"/>
    <col min="8725" max="8725" width="9.85546875" style="93" customWidth="1"/>
    <col min="8726" max="8727" width="7.85546875" style="93" customWidth="1"/>
    <col min="8728" max="8958" width="9.140625" style="93"/>
    <col min="8959" max="8959" width="4.42578125" style="93" customWidth="1"/>
    <col min="8960" max="8960" width="12.85546875" style="93" customWidth="1"/>
    <col min="8961" max="8961" width="16.140625" style="93" customWidth="1"/>
    <col min="8962" max="8962" width="7.5703125" style="93" customWidth="1"/>
    <col min="8963" max="8963" width="9.85546875" style="93" customWidth="1"/>
    <col min="8964" max="8964" width="10.140625" style="93" customWidth="1"/>
    <col min="8965" max="8965" width="4.85546875" style="93" customWidth="1"/>
    <col min="8966" max="8967" width="6.140625" style="93" customWidth="1"/>
    <col min="8968" max="8971" width="6" style="93" customWidth="1"/>
    <col min="8972" max="8977" width="5.140625" style="93" customWidth="1"/>
    <col min="8978" max="8978" width="9.7109375" style="93" customWidth="1"/>
    <col min="8979" max="8979" width="11.7109375" style="93" customWidth="1"/>
    <col min="8980" max="8980" width="9.140625" style="93"/>
    <col min="8981" max="8981" width="9.85546875" style="93" customWidth="1"/>
    <col min="8982" max="8983" width="7.85546875" style="93" customWidth="1"/>
    <col min="8984" max="9214" width="9.140625" style="93"/>
    <col min="9215" max="9215" width="4.42578125" style="93" customWidth="1"/>
    <col min="9216" max="9216" width="12.85546875" style="93" customWidth="1"/>
    <col min="9217" max="9217" width="16.140625" style="93" customWidth="1"/>
    <col min="9218" max="9218" width="7.5703125" style="93" customWidth="1"/>
    <col min="9219" max="9219" width="9.85546875" style="93" customWidth="1"/>
    <col min="9220" max="9220" width="10.140625" style="93" customWidth="1"/>
    <col min="9221" max="9221" width="4.85546875" style="93" customWidth="1"/>
    <col min="9222" max="9223" width="6.140625" style="93" customWidth="1"/>
    <col min="9224" max="9227" width="6" style="93" customWidth="1"/>
    <col min="9228" max="9233" width="5.140625" style="93" customWidth="1"/>
    <col min="9234" max="9234" width="9.7109375" style="93" customWidth="1"/>
    <col min="9235" max="9235" width="11.7109375" style="93" customWidth="1"/>
    <col min="9236" max="9236" width="9.140625" style="93"/>
    <col min="9237" max="9237" width="9.85546875" style="93" customWidth="1"/>
    <col min="9238" max="9239" width="7.85546875" style="93" customWidth="1"/>
    <col min="9240" max="9470" width="9.140625" style="93"/>
    <col min="9471" max="9471" width="4.42578125" style="93" customWidth="1"/>
    <col min="9472" max="9472" width="12.85546875" style="93" customWidth="1"/>
    <col min="9473" max="9473" width="16.140625" style="93" customWidth="1"/>
    <col min="9474" max="9474" width="7.5703125" style="93" customWidth="1"/>
    <col min="9475" max="9475" width="9.85546875" style="93" customWidth="1"/>
    <col min="9476" max="9476" width="10.140625" style="93" customWidth="1"/>
    <col min="9477" max="9477" width="4.85546875" style="93" customWidth="1"/>
    <col min="9478" max="9479" width="6.140625" style="93" customWidth="1"/>
    <col min="9480" max="9483" width="6" style="93" customWidth="1"/>
    <col min="9484" max="9489" width="5.140625" style="93" customWidth="1"/>
    <col min="9490" max="9490" width="9.7109375" style="93" customWidth="1"/>
    <col min="9491" max="9491" width="11.7109375" style="93" customWidth="1"/>
    <col min="9492" max="9492" width="9.140625" style="93"/>
    <col min="9493" max="9493" width="9.85546875" style="93" customWidth="1"/>
    <col min="9494" max="9495" width="7.85546875" style="93" customWidth="1"/>
    <col min="9496" max="9726" width="9.140625" style="93"/>
    <col min="9727" max="9727" width="4.42578125" style="93" customWidth="1"/>
    <col min="9728" max="9728" width="12.85546875" style="93" customWidth="1"/>
    <col min="9729" max="9729" width="16.140625" style="93" customWidth="1"/>
    <col min="9730" max="9730" width="7.5703125" style="93" customWidth="1"/>
    <col min="9731" max="9731" width="9.85546875" style="93" customWidth="1"/>
    <col min="9732" max="9732" width="10.140625" style="93" customWidth="1"/>
    <col min="9733" max="9733" width="4.85546875" style="93" customWidth="1"/>
    <col min="9734" max="9735" width="6.140625" style="93" customWidth="1"/>
    <col min="9736" max="9739" width="6" style="93" customWidth="1"/>
    <col min="9740" max="9745" width="5.140625" style="93" customWidth="1"/>
    <col min="9746" max="9746" width="9.7109375" style="93" customWidth="1"/>
    <col min="9747" max="9747" width="11.7109375" style="93" customWidth="1"/>
    <col min="9748" max="9748" width="9.140625" style="93"/>
    <col min="9749" max="9749" width="9.85546875" style="93" customWidth="1"/>
    <col min="9750" max="9751" width="7.85546875" style="93" customWidth="1"/>
    <col min="9752" max="9982" width="9.140625" style="93"/>
    <col min="9983" max="9983" width="4.42578125" style="93" customWidth="1"/>
    <col min="9984" max="9984" width="12.85546875" style="93" customWidth="1"/>
    <col min="9985" max="9985" width="16.140625" style="93" customWidth="1"/>
    <col min="9986" max="9986" width="7.5703125" style="93" customWidth="1"/>
    <col min="9987" max="9987" width="9.85546875" style="93" customWidth="1"/>
    <col min="9988" max="9988" width="10.140625" style="93" customWidth="1"/>
    <col min="9989" max="9989" width="4.85546875" style="93" customWidth="1"/>
    <col min="9990" max="9991" width="6.140625" style="93" customWidth="1"/>
    <col min="9992" max="9995" width="6" style="93" customWidth="1"/>
    <col min="9996" max="10001" width="5.140625" style="93" customWidth="1"/>
    <col min="10002" max="10002" width="9.7109375" style="93" customWidth="1"/>
    <col min="10003" max="10003" width="11.7109375" style="93" customWidth="1"/>
    <col min="10004" max="10004" width="9.140625" style="93"/>
    <col min="10005" max="10005" width="9.85546875" style="93" customWidth="1"/>
    <col min="10006" max="10007" width="7.85546875" style="93" customWidth="1"/>
    <col min="10008" max="10238" width="9.140625" style="93"/>
    <col min="10239" max="10239" width="4.42578125" style="93" customWidth="1"/>
    <col min="10240" max="10240" width="12.85546875" style="93" customWidth="1"/>
    <col min="10241" max="10241" width="16.140625" style="93" customWidth="1"/>
    <col min="10242" max="10242" width="7.5703125" style="93" customWidth="1"/>
    <col min="10243" max="10243" width="9.85546875" style="93" customWidth="1"/>
    <col min="10244" max="10244" width="10.140625" style="93" customWidth="1"/>
    <col min="10245" max="10245" width="4.85546875" style="93" customWidth="1"/>
    <col min="10246" max="10247" width="6.140625" style="93" customWidth="1"/>
    <col min="10248" max="10251" width="6" style="93" customWidth="1"/>
    <col min="10252" max="10257" width="5.140625" style="93" customWidth="1"/>
    <col min="10258" max="10258" width="9.7109375" style="93" customWidth="1"/>
    <col min="10259" max="10259" width="11.7109375" style="93" customWidth="1"/>
    <col min="10260" max="10260" width="9.140625" style="93"/>
    <col min="10261" max="10261" width="9.85546875" style="93" customWidth="1"/>
    <col min="10262" max="10263" width="7.85546875" style="93" customWidth="1"/>
    <col min="10264" max="10494" width="9.140625" style="93"/>
    <col min="10495" max="10495" width="4.42578125" style="93" customWidth="1"/>
    <col min="10496" max="10496" width="12.85546875" style="93" customWidth="1"/>
    <col min="10497" max="10497" width="16.140625" style="93" customWidth="1"/>
    <col min="10498" max="10498" width="7.5703125" style="93" customWidth="1"/>
    <col min="10499" max="10499" width="9.85546875" style="93" customWidth="1"/>
    <col min="10500" max="10500" width="10.140625" style="93" customWidth="1"/>
    <col min="10501" max="10501" width="4.85546875" style="93" customWidth="1"/>
    <col min="10502" max="10503" width="6.140625" style="93" customWidth="1"/>
    <col min="10504" max="10507" width="6" style="93" customWidth="1"/>
    <col min="10508" max="10513" width="5.140625" style="93" customWidth="1"/>
    <col min="10514" max="10514" width="9.7109375" style="93" customWidth="1"/>
    <col min="10515" max="10515" width="11.7109375" style="93" customWidth="1"/>
    <col min="10516" max="10516" width="9.140625" style="93"/>
    <col min="10517" max="10517" width="9.85546875" style="93" customWidth="1"/>
    <col min="10518" max="10519" width="7.85546875" style="93" customWidth="1"/>
    <col min="10520" max="10750" width="9.140625" style="93"/>
    <col min="10751" max="10751" width="4.42578125" style="93" customWidth="1"/>
    <col min="10752" max="10752" width="12.85546875" style="93" customWidth="1"/>
    <col min="10753" max="10753" width="16.140625" style="93" customWidth="1"/>
    <col min="10754" max="10754" width="7.5703125" style="93" customWidth="1"/>
    <col min="10755" max="10755" width="9.85546875" style="93" customWidth="1"/>
    <col min="10756" max="10756" width="10.140625" style="93" customWidth="1"/>
    <col min="10757" max="10757" width="4.85546875" style="93" customWidth="1"/>
    <col min="10758" max="10759" width="6.140625" style="93" customWidth="1"/>
    <col min="10760" max="10763" width="6" style="93" customWidth="1"/>
    <col min="10764" max="10769" width="5.140625" style="93" customWidth="1"/>
    <col min="10770" max="10770" width="9.7109375" style="93" customWidth="1"/>
    <col min="10771" max="10771" width="11.7109375" style="93" customWidth="1"/>
    <col min="10772" max="10772" width="9.140625" style="93"/>
    <col min="10773" max="10773" width="9.85546875" style="93" customWidth="1"/>
    <col min="10774" max="10775" width="7.85546875" style="93" customWidth="1"/>
    <col min="10776" max="11006" width="9.140625" style="93"/>
    <col min="11007" max="11007" width="4.42578125" style="93" customWidth="1"/>
    <col min="11008" max="11008" width="12.85546875" style="93" customWidth="1"/>
    <col min="11009" max="11009" width="16.140625" style="93" customWidth="1"/>
    <col min="11010" max="11010" width="7.5703125" style="93" customWidth="1"/>
    <col min="11011" max="11011" width="9.85546875" style="93" customWidth="1"/>
    <col min="11012" max="11012" width="10.140625" style="93" customWidth="1"/>
    <col min="11013" max="11013" width="4.85546875" style="93" customWidth="1"/>
    <col min="11014" max="11015" width="6.140625" style="93" customWidth="1"/>
    <col min="11016" max="11019" width="6" style="93" customWidth="1"/>
    <col min="11020" max="11025" width="5.140625" style="93" customWidth="1"/>
    <col min="11026" max="11026" width="9.7109375" style="93" customWidth="1"/>
    <col min="11027" max="11027" width="11.7109375" style="93" customWidth="1"/>
    <col min="11028" max="11028" width="9.140625" style="93"/>
    <col min="11029" max="11029" width="9.85546875" style="93" customWidth="1"/>
    <col min="11030" max="11031" width="7.85546875" style="93" customWidth="1"/>
    <col min="11032" max="11262" width="9.140625" style="93"/>
    <col min="11263" max="11263" width="4.42578125" style="93" customWidth="1"/>
    <col min="11264" max="11264" width="12.85546875" style="93" customWidth="1"/>
    <col min="11265" max="11265" width="16.140625" style="93" customWidth="1"/>
    <col min="11266" max="11266" width="7.5703125" style="93" customWidth="1"/>
    <col min="11267" max="11267" width="9.85546875" style="93" customWidth="1"/>
    <col min="11268" max="11268" width="10.140625" style="93" customWidth="1"/>
    <col min="11269" max="11269" width="4.85546875" style="93" customWidth="1"/>
    <col min="11270" max="11271" width="6.140625" style="93" customWidth="1"/>
    <col min="11272" max="11275" width="6" style="93" customWidth="1"/>
    <col min="11276" max="11281" width="5.140625" style="93" customWidth="1"/>
    <col min="11282" max="11282" width="9.7109375" style="93" customWidth="1"/>
    <col min="11283" max="11283" width="11.7109375" style="93" customWidth="1"/>
    <col min="11284" max="11284" width="9.140625" style="93"/>
    <col min="11285" max="11285" width="9.85546875" style="93" customWidth="1"/>
    <col min="11286" max="11287" width="7.85546875" style="93" customWidth="1"/>
    <col min="11288" max="11518" width="9.140625" style="93"/>
    <col min="11519" max="11519" width="4.42578125" style="93" customWidth="1"/>
    <col min="11520" max="11520" width="12.85546875" style="93" customWidth="1"/>
    <col min="11521" max="11521" width="16.140625" style="93" customWidth="1"/>
    <col min="11522" max="11522" width="7.5703125" style="93" customWidth="1"/>
    <col min="11523" max="11523" width="9.85546875" style="93" customWidth="1"/>
    <col min="11524" max="11524" width="10.140625" style="93" customWidth="1"/>
    <col min="11525" max="11525" width="4.85546875" style="93" customWidth="1"/>
    <col min="11526" max="11527" width="6.140625" style="93" customWidth="1"/>
    <col min="11528" max="11531" width="6" style="93" customWidth="1"/>
    <col min="11532" max="11537" width="5.140625" style="93" customWidth="1"/>
    <col min="11538" max="11538" width="9.7109375" style="93" customWidth="1"/>
    <col min="11539" max="11539" width="11.7109375" style="93" customWidth="1"/>
    <col min="11540" max="11540" width="9.140625" style="93"/>
    <col min="11541" max="11541" width="9.85546875" style="93" customWidth="1"/>
    <col min="11542" max="11543" width="7.85546875" style="93" customWidth="1"/>
    <col min="11544" max="11774" width="9.140625" style="93"/>
    <col min="11775" max="11775" width="4.42578125" style="93" customWidth="1"/>
    <col min="11776" max="11776" width="12.85546875" style="93" customWidth="1"/>
    <col min="11777" max="11777" width="16.140625" style="93" customWidth="1"/>
    <col min="11778" max="11778" width="7.5703125" style="93" customWidth="1"/>
    <col min="11779" max="11779" width="9.85546875" style="93" customWidth="1"/>
    <col min="11780" max="11780" width="10.140625" style="93" customWidth="1"/>
    <col min="11781" max="11781" width="4.85546875" style="93" customWidth="1"/>
    <col min="11782" max="11783" width="6.140625" style="93" customWidth="1"/>
    <col min="11784" max="11787" width="6" style="93" customWidth="1"/>
    <col min="11788" max="11793" width="5.140625" style="93" customWidth="1"/>
    <col min="11794" max="11794" width="9.7109375" style="93" customWidth="1"/>
    <col min="11795" max="11795" width="11.7109375" style="93" customWidth="1"/>
    <col min="11796" max="11796" width="9.140625" style="93"/>
    <col min="11797" max="11797" width="9.85546875" style="93" customWidth="1"/>
    <col min="11798" max="11799" width="7.85546875" style="93" customWidth="1"/>
    <col min="11800" max="12030" width="9.140625" style="93"/>
    <col min="12031" max="12031" width="4.42578125" style="93" customWidth="1"/>
    <col min="12032" max="12032" width="12.85546875" style="93" customWidth="1"/>
    <col min="12033" max="12033" width="16.140625" style="93" customWidth="1"/>
    <col min="12034" max="12034" width="7.5703125" style="93" customWidth="1"/>
    <col min="12035" max="12035" width="9.85546875" style="93" customWidth="1"/>
    <col min="12036" max="12036" width="10.140625" style="93" customWidth="1"/>
    <col min="12037" max="12037" width="4.85546875" style="93" customWidth="1"/>
    <col min="12038" max="12039" width="6.140625" style="93" customWidth="1"/>
    <col min="12040" max="12043" width="6" style="93" customWidth="1"/>
    <col min="12044" max="12049" width="5.140625" style="93" customWidth="1"/>
    <col min="12050" max="12050" width="9.7109375" style="93" customWidth="1"/>
    <col min="12051" max="12051" width="11.7109375" style="93" customWidth="1"/>
    <col min="12052" max="12052" width="9.140625" style="93"/>
    <col min="12053" max="12053" width="9.85546875" style="93" customWidth="1"/>
    <col min="12054" max="12055" width="7.85546875" style="93" customWidth="1"/>
    <col min="12056" max="12286" width="9.140625" style="93"/>
    <col min="12287" max="12287" width="4.42578125" style="93" customWidth="1"/>
    <col min="12288" max="12288" width="12.85546875" style="93" customWidth="1"/>
    <col min="12289" max="12289" width="16.140625" style="93" customWidth="1"/>
    <col min="12290" max="12290" width="7.5703125" style="93" customWidth="1"/>
    <col min="12291" max="12291" width="9.85546875" style="93" customWidth="1"/>
    <col min="12292" max="12292" width="10.140625" style="93" customWidth="1"/>
    <col min="12293" max="12293" width="4.85546875" style="93" customWidth="1"/>
    <col min="12294" max="12295" width="6.140625" style="93" customWidth="1"/>
    <col min="12296" max="12299" width="6" style="93" customWidth="1"/>
    <col min="12300" max="12305" width="5.140625" style="93" customWidth="1"/>
    <col min="12306" max="12306" width="9.7109375" style="93" customWidth="1"/>
    <col min="12307" max="12307" width="11.7109375" style="93" customWidth="1"/>
    <col min="12308" max="12308" width="9.140625" style="93"/>
    <col min="12309" max="12309" width="9.85546875" style="93" customWidth="1"/>
    <col min="12310" max="12311" width="7.85546875" style="93" customWidth="1"/>
    <col min="12312" max="12542" width="9.140625" style="93"/>
    <col min="12543" max="12543" width="4.42578125" style="93" customWidth="1"/>
    <col min="12544" max="12544" width="12.85546875" style="93" customWidth="1"/>
    <col min="12545" max="12545" width="16.140625" style="93" customWidth="1"/>
    <col min="12546" max="12546" width="7.5703125" style="93" customWidth="1"/>
    <col min="12547" max="12547" width="9.85546875" style="93" customWidth="1"/>
    <col min="12548" max="12548" width="10.140625" style="93" customWidth="1"/>
    <col min="12549" max="12549" width="4.85546875" style="93" customWidth="1"/>
    <col min="12550" max="12551" width="6.140625" style="93" customWidth="1"/>
    <col min="12552" max="12555" width="6" style="93" customWidth="1"/>
    <col min="12556" max="12561" width="5.140625" style="93" customWidth="1"/>
    <col min="12562" max="12562" width="9.7109375" style="93" customWidth="1"/>
    <col min="12563" max="12563" width="11.7109375" style="93" customWidth="1"/>
    <col min="12564" max="12564" width="9.140625" style="93"/>
    <col min="12565" max="12565" width="9.85546875" style="93" customWidth="1"/>
    <col min="12566" max="12567" width="7.85546875" style="93" customWidth="1"/>
    <col min="12568" max="12798" width="9.140625" style="93"/>
    <col min="12799" max="12799" width="4.42578125" style="93" customWidth="1"/>
    <col min="12800" max="12800" width="12.85546875" style="93" customWidth="1"/>
    <col min="12801" max="12801" width="16.140625" style="93" customWidth="1"/>
    <col min="12802" max="12802" width="7.5703125" style="93" customWidth="1"/>
    <col min="12803" max="12803" width="9.85546875" style="93" customWidth="1"/>
    <col min="12804" max="12804" width="10.140625" style="93" customWidth="1"/>
    <col min="12805" max="12805" width="4.85546875" style="93" customWidth="1"/>
    <col min="12806" max="12807" width="6.140625" style="93" customWidth="1"/>
    <col min="12808" max="12811" width="6" style="93" customWidth="1"/>
    <col min="12812" max="12817" width="5.140625" style="93" customWidth="1"/>
    <col min="12818" max="12818" width="9.7109375" style="93" customWidth="1"/>
    <col min="12819" max="12819" width="11.7109375" style="93" customWidth="1"/>
    <col min="12820" max="12820" width="9.140625" style="93"/>
    <col min="12821" max="12821" width="9.85546875" style="93" customWidth="1"/>
    <col min="12822" max="12823" width="7.85546875" style="93" customWidth="1"/>
    <col min="12824" max="13054" width="9.140625" style="93"/>
    <col min="13055" max="13055" width="4.42578125" style="93" customWidth="1"/>
    <col min="13056" max="13056" width="12.85546875" style="93" customWidth="1"/>
    <col min="13057" max="13057" width="16.140625" style="93" customWidth="1"/>
    <col min="13058" max="13058" width="7.5703125" style="93" customWidth="1"/>
    <col min="13059" max="13059" width="9.85546875" style="93" customWidth="1"/>
    <col min="13060" max="13060" width="10.140625" style="93" customWidth="1"/>
    <col min="13061" max="13061" width="4.85546875" style="93" customWidth="1"/>
    <col min="13062" max="13063" width="6.140625" style="93" customWidth="1"/>
    <col min="13064" max="13067" width="6" style="93" customWidth="1"/>
    <col min="13068" max="13073" width="5.140625" style="93" customWidth="1"/>
    <col min="13074" max="13074" width="9.7109375" style="93" customWidth="1"/>
    <col min="13075" max="13075" width="11.7109375" style="93" customWidth="1"/>
    <col min="13076" max="13076" width="9.140625" style="93"/>
    <col min="13077" max="13077" width="9.85546875" style="93" customWidth="1"/>
    <col min="13078" max="13079" width="7.85546875" style="93" customWidth="1"/>
    <col min="13080" max="13310" width="9.140625" style="93"/>
    <col min="13311" max="13311" width="4.42578125" style="93" customWidth="1"/>
    <col min="13312" max="13312" width="12.85546875" style="93" customWidth="1"/>
    <col min="13313" max="13313" width="16.140625" style="93" customWidth="1"/>
    <col min="13314" max="13314" width="7.5703125" style="93" customWidth="1"/>
    <col min="13315" max="13315" width="9.85546875" style="93" customWidth="1"/>
    <col min="13316" max="13316" width="10.140625" style="93" customWidth="1"/>
    <col min="13317" max="13317" width="4.85546875" style="93" customWidth="1"/>
    <col min="13318" max="13319" width="6.140625" style="93" customWidth="1"/>
    <col min="13320" max="13323" width="6" style="93" customWidth="1"/>
    <col min="13324" max="13329" width="5.140625" style="93" customWidth="1"/>
    <col min="13330" max="13330" width="9.7109375" style="93" customWidth="1"/>
    <col min="13331" max="13331" width="11.7109375" style="93" customWidth="1"/>
    <col min="13332" max="13332" width="9.140625" style="93"/>
    <col min="13333" max="13333" width="9.85546875" style="93" customWidth="1"/>
    <col min="13334" max="13335" width="7.85546875" style="93" customWidth="1"/>
    <col min="13336" max="13566" width="9.140625" style="93"/>
    <col min="13567" max="13567" width="4.42578125" style="93" customWidth="1"/>
    <col min="13568" max="13568" width="12.85546875" style="93" customWidth="1"/>
    <col min="13569" max="13569" width="16.140625" style="93" customWidth="1"/>
    <col min="13570" max="13570" width="7.5703125" style="93" customWidth="1"/>
    <col min="13571" max="13571" width="9.85546875" style="93" customWidth="1"/>
    <col min="13572" max="13572" width="10.140625" style="93" customWidth="1"/>
    <col min="13573" max="13573" width="4.85546875" style="93" customWidth="1"/>
    <col min="13574" max="13575" width="6.140625" style="93" customWidth="1"/>
    <col min="13576" max="13579" width="6" style="93" customWidth="1"/>
    <col min="13580" max="13585" width="5.140625" style="93" customWidth="1"/>
    <col min="13586" max="13586" width="9.7109375" style="93" customWidth="1"/>
    <col min="13587" max="13587" width="11.7109375" style="93" customWidth="1"/>
    <col min="13588" max="13588" width="9.140625" style="93"/>
    <col min="13589" max="13589" width="9.85546875" style="93" customWidth="1"/>
    <col min="13590" max="13591" width="7.85546875" style="93" customWidth="1"/>
    <col min="13592" max="13822" width="9.140625" style="93"/>
    <col min="13823" max="13823" width="4.42578125" style="93" customWidth="1"/>
    <col min="13824" max="13824" width="12.85546875" style="93" customWidth="1"/>
    <col min="13825" max="13825" width="16.140625" style="93" customWidth="1"/>
    <col min="13826" max="13826" width="7.5703125" style="93" customWidth="1"/>
    <col min="13827" max="13827" width="9.85546875" style="93" customWidth="1"/>
    <col min="13828" max="13828" width="10.140625" style="93" customWidth="1"/>
    <col min="13829" max="13829" width="4.85546875" style="93" customWidth="1"/>
    <col min="13830" max="13831" width="6.140625" style="93" customWidth="1"/>
    <col min="13832" max="13835" width="6" style="93" customWidth="1"/>
    <col min="13836" max="13841" width="5.140625" style="93" customWidth="1"/>
    <col min="13842" max="13842" width="9.7109375" style="93" customWidth="1"/>
    <col min="13843" max="13843" width="11.7109375" style="93" customWidth="1"/>
    <col min="13844" max="13844" width="9.140625" style="93"/>
    <col min="13845" max="13845" width="9.85546875" style="93" customWidth="1"/>
    <col min="13846" max="13847" width="7.85546875" style="93" customWidth="1"/>
    <col min="13848" max="14078" width="9.140625" style="93"/>
    <col min="14079" max="14079" width="4.42578125" style="93" customWidth="1"/>
    <col min="14080" max="14080" width="12.85546875" style="93" customWidth="1"/>
    <col min="14081" max="14081" width="16.140625" style="93" customWidth="1"/>
    <col min="14082" max="14082" width="7.5703125" style="93" customWidth="1"/>
    <col min="14083" max="14083" width="9.85546875" style="93" customWidth="1"/>
    <col min="14084" max="14084" width="10.140625" style="93" customWidth="1"/>
    <col min="14085" max="14085" width="4.85546875" style="93" customWidth="1"/>
    <col min="14086" max="14087" width="6.140625" style="93" customWidth="1"/>
    <col min="14088" max="14091" width="6" style="93" customWidth="1"/>
    <col min="14092" max="14097" width="5.140625" style="93" customWidth="1"/>
    <col min="14098" max="14098" width="9.7109375" style="93" customWidth="1"/>
    <col min="14099" max="14099" width="11.7109375" style="93" customWidth="1"/>
    <col min="14100" max="14100" width="9.140625" style="93"/>
    <col min="14101" max="14101" width="9.85546875" style="93" customWidth="1"/>
    <col min="14102" max="14103" width="7.85546875" style="93" customWidth="1"/>
    <col min="14104" max="14334" width="9.140625" style="93"/>
    <col min="14335" max="14335" width="4.42578125" style="93" customWidth="1"/>
    <col min="14336" max="14336" width="12.85546875" style="93" customWidth="1"/>
    <col min="14337" max="14337" width="16.140625" style="93" customWidth="1"/>
    <col min="14338" max="14338" width="7.5703125" style="93" customWidth="1"/>
    <col min="14339" max="14339" width="9.85546875" style="93" customWidth="1"/>
    <col min="14340" max="14340" width="10.140625" style="93" customWidth="1"/>
    <col min="14341" max="14341" width="4.85546875" style="93" customWidth="1"/>
    <col min="14342" max="14343" width="6.140625" style="93" customWidth="1"/>
    <col min="14344" max="14347" width="6" style="93" customWidth="1"/>
    <col min="14348" max="14353" width="5.140625" style="93" customWidth="1"/>
    <col min="14354" max="14354" width="9.7109375" style="93" customWidth="1"/>
    <col min="14355" max="14355" width="11.7109375" style="93" customWidth="1"/>
    <col min="14356" max="14356" width="9.140625" style="93"/>
    <col min="14357" max="14357" width="9.85546875" style="93" customWidth="1"/>
    <col min="14358" max="14359" width="7.85546875" style="93" customWidth="1"/>
    <col min="14360" max="14590" width="9.140625" style="93"/>
    <col min="14591" max="14591" width="4.42578125" style="93" customWidth="1"/>
    <col min="14592" max="14592" width="12.85546875" style="93" customWidth="1"/>
    <col min="14593" max="14593" width="16.140625" style="93" customWidth="1"/>
    <col min="14594" max="14594" width="7.5703125" style="93" customWidth="1"/>
    <col min="14595" max="14595" width="9.85546875" style="93" customWidth="1"/>
    <col min="14596" max="14596" width="10.140625" style="93" customWidth="1"/>
    <col min="14597" max="14597" width="4.85546875" style="93" customWidth="1"/>
    <col min="14598" max="14599" width="6.140625" style="93" customWidth="1"/>
    <col min="14600" max="14603" width="6" style="93" customWidth="1"/>
    <col min="14604" max="14609" width="5.140625" style="93" customWidth="1"/>
    <col min="14610" max="14610" width="9.7109375" style="93" customWidth="1"/>
    <col min="14611" max="14611" width="11.7109375" style="93" customWidth="1"/>
    <col min="14612" max="14612" width="9.140625" style="93"/>
    <col min="14613" max="14613" width="9.85546875" style="93" customWidth="1"/>
    <col min="14614" max="14615" width="7.85546875" style="93" customWidth="1"/>
    <col min="14616" max="14846" width="9.140625" style="93"/>
    <col min="14847" max="14847" width="4.42578125" style="93" customWidth="1"/>
    <col min="14848" max="14848" width="12.85546875" style="93" customWidth="1"/>
    <col min="14849" max="14849" width="16.140625" style="93" customWidth="1"/>
    <col min="14850" max="14850" width="7.5703125" style="93" customWidth="1"/>
    <col min="14851" max="14851" width="9.85546875" style="93" customWidth="1"/>
    <col min="14852" max="14852" width="10.140625" style="93" customWidth="1"/>
    <col min="14853" max="14853" width="4.85546875" style="93" customWidth="1"/>
    <col min="14854" max="14855" width="6.140625" style="93" customWidth="1"/>
    <col min="14856" max="14859" width="6" style="93" customWidth="1"/>
    <col min="14860" max="14865" width="5.140625" style="93" customWidth="1"/>
    <col min="14866" max="14866" width="9.7109375" style="93" customWidth="1"/>
    <col min="14867" max="14867" width="11.7109375" style="93" customWidth="1"/>
    <col min="14868" max="14868" width="9.140625" style="93"/>
    <col min="14869" max="14869" width="9.85546875" style="93" customWidth="1"/>
    <col min="14870" max="14871" width="7.85546875" style="93" customWidth="1"/>
    <col min="14872" max="15102" width="9.140625" style="93"/>
    <col min="15103" max="15103" width="4.42578125" style="93" customWidth="1"/>
    <col min="15104" max="15104" width="12.85546875" style="93" customWidth="1"/>
    <col min="15105" max="15105" width="16.140625" style="93" customWidth="1"/>
    <col min="15106" max="15106" width="7.5703125" style="93" customWidth="1"/>
    <col min="15107" max="15107" width="9.85546875" style="93" customWidth="1"/>
    <col min="15108" max="15108" width="10.140625" style="93" customWidth="1"/>
    <col min="15109" max="15109" width="4.85546875" style="93" customWidth="1"/>
    <col min="15110" max="15111" width="6.140625" style="93" customWidth="1"/>
    <col min="15112" max="15115" width="6" style="93" customWidth="1"/>
    <col min="15116" max="15121" width="5.140625" style="93" customWidth="1"/>
    <col min="15122" max="15122" width="9.7109375" style="93" customWidth="1"/>
    <col min="15123" max="15123" width="11.7109375" style="93" customWidth="1"/>
    <col min="15124" max="15124" width="9.140625" style="93"/>
    <col min="15125" max="15125" width="9.85546875" style="93" customWidth="1"/>
    <col min="15126" max="15127" width="7.85546875" style="93" customWidth="1"/>
    <col min="15128" max="15358" width="9.140625" style="93"/>
    <col min="15359" max="15359" width="4.42578125" style="93" customWidth="1"/>
    <col min="15360" max="15360" width="12.85546875" style="93" customWidth="1"/>
    <col min="15361" max="15361" width="16.140625" style="93" customWidth="1"/>
    <col min="15362" max="15362" width="7.5703125" style="93" customWidth="1"/>
    <col min="15363" max="15363" width="9.85546875" style="93" customWidth="1"/>
    <col min="15364" max="15364" width="10.140625" style="93" customWidth="1"/>
    <col min="15365" max="15365" width="4.85546875" style="93" customWidth="1"/>
    <col min="15366" max="15367" width="6.140625" style="93" customWidth="1"/>
    <col min="15368" max="15371" width="6" style="93" customWidth="1"/>
    <col min="15372" max="15377" width="5.140625" style="93" customWidth="1"/>
    <col min="15378" max="15378" width="9.7109375" style="93" customWidth="1"/>
    <col min="15379" max="15379" width="11.7109375" style="93" customWidth="1"/>
    <col min="15380" max="15380" width="9.140625" style="93"/>
    <col min="15381" max="15381" width="9.85546875" style="93" customWidth="1"/>
    <col min="15382" max="15383" width="7.85546875" style="93" customWidth="1"/>
    <col min="15384" max="15614" width="9.140625" style="93"/>
    <col min="15615" max="15615" width="4.42578125" style="93" customWidth="1"/>
    <col min="15616" max="15616" width="12.85546875" style="93" customWidth="1"/>
    <col min="15617" max="15617" width="16.140625" style="93" customWidth="1"/>
    <col min="15618" max="15618" width="7.5703125" style="93" customWidth="1"/>
    <col min="15619" max="15619" width="9.85546875" style="93" customWidth="1"/>
    <col min="15620" max="15620" width="10.140625" style="93" customWidth="1"/>
    <col min="15621" max="15621" width="4.85546875" style="93" customWidth="1"/>
    <col min="15622" max="15623" width="6.140625" style="93" customWidth="1"/>
    <col min="15624" max="15627" width="6" style="93" customWidth="1"/>
    <col min="15628" max="15633" width="5.140625" style="93" customWidth="1"/>
    <col min="15634" max="15634" width="9.7109375" style="93" customWidth="1"/>
    <col min="15635" max="15635" width="11.7109375" style="93" customWidth="1"/>
    <col min="15636" max="15636" width="9.140625" style="93"/>
    <col min="15637" max="15637" width="9.85546875" style="93" customWidth="1"/>
    <col min="15638" max="15639" width="7.85546875" style="93" customWidth="1"/>
    <col min="15640" max="15870" width="9.140625" style="93"/>
    <col min="15871" max="15871" width="4.42578125" style="93" customWidth="1"/>
    <col min="15872" max="15872" width="12.85546875" style="93" customWidth="1"/>
    <col min="15873" max="15873" width="16.140625" style="93" customWidth="1"/>
    <col min="15874" max="15874" width="7.5703125" style="93" customWidth="1"/>
    <col min="15875" max="15875" width="9.85546875" style="93" customWidth="1"/>
    <col min="15876" max="15876" width="10.140625" style="93" customWidth="1"/>
    <col min="15877" max="15877" width="4.85546875" style="93" customWidth="1"/>
    <col min="15878" max="15879" width="6.140625" style="93" customWidth="1"/>
    <col min="15880" max="15883" width="6" style="93" customWidth="1"/>
    <col min="15884" max="15889" width="5.140625" style="93" customWidth="1"/>
    <col min="15890" max="15890" width="9.7109375" style="93" customWidth="1"/>
    <col min="15891" max="15891" width="11.7109375" style="93" customWidth="1"/>
    <col min="15892" max="15892" width="9.140625" style="93"/>
    <col min="15893" max="15893" width="9.85546875" style="93" customWidth="1"/>
    <col min="15894" max="15895" width="7.85546875" style="93" customWidth="1"/>
    <col min="15896" max="16126" width="9.140625" style="93"/>
    <col min="16127" max="16127" width="4.42578125" style="93" customWidth="1"/>
    <col min="16128" max="16128" width="12.85546875" style="93" customWidth="1"/>
    <col min="16129" max="16129" width="16.140625" style="93" customWidth="1"/>
    <col min="16130" max="16130" width="7.5703125" style="93" customWidth="1"/>
    <col min="16131" max="16131" width="9.85546875" style="93" customWidth="1"/>
    <col min="16132" max="16132" width="10.140625" style="93" customWidth="1"/>
    <col min="16133" max="16133" width="4.85546875" style="93" customWidth="1"/>
    <col min="16134" max="16135" width="6.140625" style="93" customWidth="1"/>
    <col min="16136" max="16139" width="6" style="93" customWidth="1"/>
    <col min="16140" max="16145" width="5.140625" style="93" customWidth="1"/>
    <col min="16146" max="16146" width="9.7109375" style="93" customWidth="1"/>
    <col min="16147" max="16147" width="11.7109375" style="93" customWidth="1"/>
    <col min="16148" max="16148" width="9.140625" style="93"/>
    <col min="16149" max="16149" width="9.85546875" style="93" customWidth="1"/>
    <col min="16150" max="16151" width="7.85546875" style="93" customWidth="1"/>
    <col min="16152" max="16384" width="9.140625" style="93"/>
  </cols>
  <sheetData>
    <row r="1" spans="1:27" x14ac:dyDescent="0.25">
      <c r="A1" s="260" t="s">
        <v>0</v>
      </c>
      <c r="B1" s="260"/>
      <c r="C1" s="260"/>
      <c r="D1" s="260"/>
      <c r="E1" s="260" t="s">
        <v>187</v>
      </c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</row>
    <row r="2" spans="1:27" x14ac:dyDescent="0.25">
      <c r="A2" s="260" t="s">
        <v>2</v>
      </c>
      <c r="B2" s="260"/>
      <c r="C2" s="260"/>
      <c r="D2" s="260"/>
      <c r="E2" s="260" t="s">
        <v>188</v>
      </c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</row>
    <row r="3" spans="1:27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7" s="96" customFormat="1" ht="18" hidden="1" customHeight="1" x14ac:dyDescent="0.25">
      <c r="A4" s="4"/>
      <c r="B4" s="6"/>
      <c r="C4" s="6">
        <v>2</v>
      </c>
      <c r="D4" s="6">
        <v>3</v>
      </c>
      <c r="E4" s="7">
        <v>4</v>
      </c>
      <c r="F4" s="6">
        <v>5</v>
      </c>
      <c r="G4" s="6"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8"/>
      <c r="X4" s="97"/>
      <c r="Y4" s="97"/>
    </row>
    <row r="5" spans="1:27" ht="15.75" customHeight="1" x14ac:dyDescent="0.25">
      <c r="A5" s="261" t="s">
        <v>4</v>
      </c>
      <c r="B5" s="264" t="s">
        <v>5</v>
      </c>
      <c r="C5" s="267" t="s">
        <v>6</v>
      </c>
      <c r="D5" s="270" t="s">
        <v>7</v>
      </c>
      <c r="E5" s="261" t="s">
        <v>8</v>
      </c>
      <c r="F5" s="261" t="s">
        <v>9</v>
      </c>
      <c r="G5" s="250" t="s">
        <v>10</v>
      </c>
      <c r="H5" s="253" t="s">
        <v>11</v>
      </c>
      <c r="I5" s="256" t="s">
        <v>12</v>
      </c>
      <c r="J5" s="256"/>
      <c r="K5" s="256"/>
      <c r="L5" s="256"/>
      <c r="M5" s="256"/>
      <c r="N5" s="243" t="s">
        <v>13</v>
      </c>
      <c r="O5" s="242" t="s">
        <v>14</v>
      </c>
      <c r="P5" s="242" t="s">
        <v>15</v>
      </c>
      <c r="Q5" s="242" t="s">
        <v>16</v>
      </c>
      <c r="R5" s="242" t="s">
        <v>17</v>
      </c>
      <c r="S5" s="242" t="s">
        <v>18</v>
      </c>
      <c r="T5" s="243" t="s">
        <v>19</v>
      </c>
      <c r="U5" s="246" t="s">
        <v>20</v>
      </c>
      <c r="V5" s="249" t="s">
        <v>21</v>
      </c>
    </row>
    <row r="6" spans="1:27" x14ac:dyDescent="0.25">
      <c r="A6" s="262"/>
      <c r="B6" s="265"/>
      <c r="C6" s="268"/>
      <c r="D6" s="271"/>
      <c r="E6" s="262"/>
      <c r="F6" s="262"/>
      <c r="G6" s="251"/>
      <c r="H6" s="254"/>
      <c r="I6" s="257" t="s">
        <v>22</v>
      </c>
      <c r="J6" s="258" t="s">
        <v>23</v>
      </c>
      <c r="K6" s="258" t="s">
        <v>24</v>
      </c>
      <c r="L6" s="258" t="s">
        <v>25</v>
      </c>
      <c r="M6" s="240" t="s">
        <v>26</v>
      </c>
      <c r="N6" s="244"/>
      <c r="O6" s="242" t="s">
        <v>27</v>
      </c>
      <c r="P6" s="242" t="s">
        <v>15</v>
      </c>
      <c r="Q6" s="242" t="s">
        <v>16</v>
      </c>
      <c r="R6" s="242" t="s">
        <v>17</v>
      </c>
      <c r="S6" s="242" t="s">
        <v>18</v>
      </c>
      <c r="T6" s="244"/>
      <c r="U6" s="247"/>
      <c r="V6" s="249" t="s">
        <v>28</v>
      </c>
    </row>
    <row r="7" spans="1:27" ht="47.25" customHeight="1" x14ac:dyDescent="0.25">
      <c r="A7" s="263"/>
      <c r="B7" s="266"/>
      <c r="C7" s="269"/>
      <c r="D7" s="272"/>
      <c r="E7" s="263"/>
      <c r="F7" s="263"/>
      <c r="G7" s="252"/>
      <c r="H7" s="255"/>
      <c r="I7" s="252"/>
      <c r="J7" s="259"/>
      <c r="K7" s="259"/>
      <c r="L7" s="259"/>
      <c r="M7" s="241"/>
      <c r="N7" s="245"/>
      <c r="O7" s="242"/>
      <c r="P7" s="242"/>
      <c r="Q7" s="242"/>
      <c r="R7" s="242"/>
      <c r="S7" s="242"/>
      <c r="T7" s="245"/>
      <c r="U7" s="248"/>
      <c r="V7" s="249"/>
      <c r="X7" s="99" t="s">
        <v>29</v>
      </c>
      <c r="Y7" s="99" t="s">
        <v>30</v>
      </c>
    </row>
    <row r="8" spans="1:27" ht="13.5" customHeight="1" thickBot="1" x14ac:dyDescent="0.3">
      <c r="A8" s="12"/>
      <c r="B8" s="13"/>
      <c r="C8" s="14"/>
      <c r="D8" s="15"/>
      <c r="E8" s="13"/>
      <c r="F8" s="16"/>
      <c r="G8" s="17"/>
      <c r="H8" s="13"/>
      <c r="I8" s="14"/>
      <c r="J8" s="15"/>
      <c r="K8" s="13"/>
      <c r="L8" s="14"/>
      <c r="M8" s="15"/>
      <c r="N8" s="13"/>
      <c r="O8" s="14"/>
      <c r="P8" s="15"/>
      <c r="Q8" s="13"/>
      <c r="R8" s="14"/>
      <c r="S8" s="15"/>
      <c r="T8" s="15"/>
      <c r="U8" s="13"/>
      <c r="V8" s="12"/>
    </row>
    <row r="9" spans="1:27" s="145" customFormat="1" x14ac:dyDescent="0.25">
      <c r="B9" s="148" t="s">
        <v>189</v>
      </c>
      <c r="E9" s="146"/>
      <c r="G9" s="146"/>
      <c r="V9" s="146"/>
      <c r="X9" s="146"/>
      <c r="Y9" s="146"/>
    </row>
    <row r="10" spans="1:27" ht="18.75" customHeight="1" x14ac:dyDescent="0.25">
      <c r="A10" s="149" t="s">
        <v>32</v>
      </c>
    </row>
    <row r="11" spans="1:27" s="100" customFormat="1" ht="18.75" customHeight="1" x14ac:dyDescent="0.25">
      <c r="A11" s="88">
        <v>1</v>
      </c>
      <c r="B11" s="92">
        <v>2121217913</v>
      </c>
      <c r="C11" s="150" t="s">
        <v>250</v>
      </c>
      <c r="D11" s="151" t="s">
        <v>60</v>
      </c>
      <c r="E11" s="152">
        <v>35734</v>
      </c>
      <c r="F11" s="153" t="s">
        <v>37</v>
      </c>
      <c r="G11" s="154" t="s">
        <v>50</v>
      </c>
      <c r="H11" s="155">
        <v>6.21</v>
      </c>
      <c r="I11" s="156">
        <v>7.3</v>
      </c>
      <c r="J11" s="157">
        <v>8.1999999999999993</v>
      </c>
      <c r="K11" s="157"/>
      <c r="L11" s="157"/>
      <c r="M11" s="155">
        <v>7.8</v>
      </c>
      <c r="N11" s="155">
        <v>6.27</v>
      </c>
      <c r="O11" s="155">
        <v>2.36</v>
      </c>
      <c r="P11" s="158" t="s">
        <v>39</v>
      </c>
      <c r="Q11" s="158" t="s">
        <v>39</v>
      </c>
      <c r="R11" s="158" t="s">
        <v>39</v>
      </c>
      <c r="S11" s="158" t="s">
        <v>39</v>
      </c>
      <c r="T11" s="158" t="s">
        <v>110</v>
      </c>
      <c r="U11" s="85"/>
      <c r="V11" s="86" t="s">
        <v>41</v>
      </c>
      <c r="X11" s="111">
        <v>0</v>
      </c>
      <c r="Y11" s="111"/>
      <c r="Z11" s="100">
        <v>2.36</v>
      </c>
      <c r="AA11" s="113">
        <v>0</v>
      </c>
    </row>
    <row r="12" spans="1:27" ht="18.75" customHeight="1" x14ac:dyDescent="0.25">
      <c r="A12" s="149" t="s">
        <v>33</v>
      </c>
    </row>
    <row r="13" spans="1:27" s="100" customFormat="1" ht="18.75" customHeight="1" x14ac:dyDescent="0.25">
      <c r="A13" s="88">
        <v>1</v>
      </c>
      <c r="B13" s="92">
        <v>2121715629</v>
      </c>
      <c r="C13" s="150" t="s">
        <v>253</v>
      </c>
      <c r="D13" s="151" t="s">
        <v>105</v>
      </c>
      <c r="E13" s="152">
        <v>35697</v>
      </c>
      <c r="F13" s="153" t="s">
        <v>37</v>
      </c>
      <c r="G13" s="154" t="s">
        <v>50</v>
      </c>
      <c r="H13" s="155">
        <v>5.95</v>
      </c>
      <c r="I13" s="156">
        <v>7.4</v>
      </c>
      <c r="J13" s="157">
        <v>8.3000000000000007</v>
      </c>
      <c r="K13" s="157"/>
      <c r="L13" s="157"/>
      <c r="M13" s="155">
        <v>7.9</v>
      </c>
      <c r="N13" s="155">
        <v>6.02</v>
      </c>
      <c r="O13" s="155">
        <v>2.2400000000000002</v>
      </c>
      <c r="P13" s="158">
        <v>0</v>
      </c>
      <c r="Q13" s="158" t="s">
        <v>39</v>
      </c>
      <c r="R13" s="158" t="s">
        <v>39</v>
      </c>
      <c r="S13" s="158" t="s">
        <v>39</v>
      </c>
      <c r="T13" s="158" t="s">
        <v>40</v>
      </c>
      <c r="U13" s="85"/>
      <c r="V13" s="86" t="s">
        <v>96</v>
      </c>
      <c r="X13" s="111">
        <v>0</v>
      </c>
      <c r="Y13" s="111"/>
      <c r="Z13" s="100">
        <v>2.2400000000000002</v>
      </c>
      <c r="AA13" s="113">
        <v>0</v>
      </c>
    </row>
    <row r="14" spans="1:27" ht="18.75" customHeight="1" x14ac:dyDescent="0.25">
      <c r="A14" s="149" t="s">
        <v>31</v>
      </c>
    </row>
    <row r="15" spans="1:27" s="100" customFormat="1" ht="18.75" customHeight="1" x14ac:dyDescent="0.25">
      <c r="A15" s="88">
        <v>1</v>
      </c>
      <c r="B15" s="159">
        <v>2120715894</v>
      </c>
      <c r="C15" s="150" t="s">
        <v>226</v>
      </c>
      <c r="D15" s="151" t="s">
        <v>144</v>
      </c>
      <c r="E15" s="152">
        <v>35771</v>
      </c>
      <c r="F15" s="153" t="s">
        <v>37</v>
      </c>
      <c r="G15" s="154" t="s">
        <v>38</v>
      </c>
      <c r="H15" s="155">
        <v>6.48</v>
      </c>
      <c r="I15" s="156">
        <v>8.6</v>
      </c>
      <c r="J15" s="157">
        <v>6.1</v>
      </c>
      <c r="K15" s="157">
        <v>5.8</v>
      </c>
      <c r="L15" s="157">
        <v>8</v>
      </c>
      <c r="M15" s="155">
        <v>7</v>
      </c>
      <c r="N15" s="155">
        <v>6.5</v>
      </c>
      <c r="O15" s="155">
        <v>2.52</v>
      </c>
      <c r="P15" s="158">
        <v>0</v>
      </c>
      <c r="Q15" s="158" t="s">
        <v>39</v>
      </c>
      <c r="R15" s="158" t="s">
        <v>39</v>
      </c>
      <c r="S15" s="158" t="s">
        <v>39</v>
      </c>
      <c r="T15" s="158" t="s">
        <v>40</v>
      </c>
      <c r="U15" s="85"/>
      <c r="V15" s="86" t="s">
        <v>96</v>
      </c>
      <c r="X15" s="111">
        <v>0</v>
      </c>
      <c r="Y15" s="111"/>
      <c r="Z15" s="100">
        <v>2.5299999999999998</v>
      </c>
      <c r="AA15" s="113">
        <v>9.9999999999997868E-3</v>
      </c>
    </row>
  </sheetData>
  <mergeCells count="27">
    <mergeCell ref="A1:D1"/>
    <mergeCell ref="E1:V1"/>
    <mergeCell ref="A2:D2"/>
    <mergeCell ref="E2:V2"/>
    <mergeCell ref="A5:A7"/>
    <mergeCell ref="B5:B7"/>
    <mergeCell ref="C5:C7"/>
    <mergeCell ref="D5:D7"/>
    <mergeCell ref="E5:E7"/>
    <mergeCell ref="F5:F7"/>
    <mergeCell ref="U5:U7"/>
    <mergeCell ref="V5:V7"/>
    <mergeCell ref="G5:G7"/>
    <mergeCell ref="H5:H7"/>
    <mergeCell ref="I5:M5"/>
    <mergeCell ref="N5:N7"/>
    <mergeCell ref="O5:O7"/>
    <mergeCell ref="P5:P7"/>
    <mergeCell ref="I6:I7"/>
    <mergeCell ref="J6:J7"/>
    <mergeCell ref="K6:K7"/>
    <mergeCell ref="L6:L7"/>
    <mergeCell ref="M6:M7"/>
    <mergeCell ref="Q5:Q7"/>
    <mergeCell ref="R5:R7"/>
    <mergeCell ref="S5:S7"/>
    <mergeCell ref="T5:T7"/>
  </mergeCells>
  <conditionalFormatting sqref="Y1:Y8">
    <cfRule type="containsText" dxfId="820" priority="737" operator="containsText" text="h">
      <formula>NOT(ISERROR(SEARCH("h",Y1)))</formula>
    </cfRule>
  </conditionalFormatting>
  <conditionalFormatting sqref="P1:S8">
    <cfRule type="cellIs" dxfId="819" priority="733" operator="equal">
      <formula>"Nợ"</formula>
    </cfRule>
    <cfRule type="cellIs" dxfId="818" priority="734" operator="equal">
      <formula>"Hỏng"</formula>
    </cfRule>
  </conditionalFormatting>
  <conditionalFormatting sqref="P11:S11 H11:J11 M11:N11">
    <cfRule type="cellIs" dxfId="817" priority="54" operator="lessThan">
      <formula>4</formula>
    </cfRule>
  </conditionalFormatting>
  <conditionalFormatting sqref="P11:S11 H11:J11 M11:N11">
    <cfRule type="cellIs" dxfId="816" priority="53" stopIfTrue="1" operator="lessThan">
      <formula>5</formula>
    </cfRule>
  </conditionalFormatting>
  <conditionalFormatting sqref="P11:S11 H11:J11 M11:N11">
    <cfRule type="cellIs" dxfId="815" priority="52" stopIfTrue="1" operator="lessThan">
      <formula>5</formula>
    </cfRule>
  </conditionalFormatting>
  <conditionalFormatting sqref="M11:N11 P11:S11 I11">
    <cfRule type="cellIs" dxfId="814" priority="51" operator="lessThan">
      <formula>5.5</formula>
    </cfRule>
  </conditionalFormatting>
  <conditionalFormatting sqref="P11:S11">
    <cfRule type="cellIs" dxfId="813" priority="50" operator="equal">
      <formula>"Ko Đạt"</formula>
    </cfRule>
  </conditionalFormatting>
  <conditionalFormatting sqref="M11">
    <cfRule type="cellIs" dxfId="812" priority="49" operator="lessThan">
      <formula>1</formula>
    </cfRule>
  </conditionalFormatting>
  <conditionalFormatting sqref="V11">
    <cfRule type="cellIs" dxfId="811" priority="47" operator="greaterThan">
      <formula>"HOÃN CN"</formula>
    </cfRule>
    <cfRule type="cellIs" dxfId="810" priority="48" operator="greaterThan">
      <formula>"Hoãn CN"</formula>
    </cfRule>
  </conditionalFormatting>
  <conditionalFormatting sqref="V11">
    <cfRule type="cellIs" dxfId="809" priority="46" operator="notEqual">
      <formula>"CNTN"</formula>
    </cfRule>
  </conditionalFormatting>
  <conditionalFormatting sqref="I11:J11">
    <cfRule type="containsText" dxfId="808" priority="45" operator="containsText" text="DC">
      <formula>NOT(ISERROR(SEARCH("DC",I11)))</formula>
    </cfRule>
  </conditionalFormatting>
  <conditionalFormatting sqref="P11:S11">
    <cfRule type="containsText" dxfId="807" priority="44" operator="containsText" text="Nợ">
      <formula>NOT(ISERROR(SEARCH("Nợ",P11)))</formula>
    </cfRule>
  </conditionalFormatting>
  <conditionalFormatting sqref="W11:X11">
    <cfRule type="cellIs" dxfId="806" priority="43" operator="greaterThan">
      <formula>0</formula>
    </cfRule>
  </conditionalFormatting>
  <conditionalFormatting sqref="Y11">
    <cfRule type="containsText" dxfId="805" priority="42" operator="containsText" text="h">
      <formula>NOT(ISERROR(SEARCH("h",Y11)))</formula>
    </cfRule>
  </conditionalFormatting>
  <conditionalFormatting sqref="S11">
    <cfRule type="containsText" dxfId="804" priority="41" operator="containsText" text="N">
      <formula>NOT(ISERROR(SEARCH("N",S11)))</formula>
    </cfRule>
  </conditionalFormatting>
  <conditionalFormatting sqref="J11">
    <cfRule type="cellIs" dxfId="803" priority="40" operator="lessThan">
      <formula>5.5</formula>
    </cfRule>
  </conditionalFormatting>
  <conditionalFormatting sqref="P11:S11">
    <cfRule type="cellIs" dxfId="802" priority="38" operator="equal">
      <formula>"Nợ"</formula>
    </cfRule>
    <cfRule type="cellIs" dxfId="801" priority="39" operator="equal">
      <formula>"Hỏng"</formula>
    </cfRule>
  </conditionalFormatting>
  <conditionalFormatting sqref="P13:S13 H13:J13 M13:N13">
    <cfRule type="cellIs" dxfId="800" priority="34" operator="lessThan">
      <formula>4</formula>
    </cfRule>
  </conditionalFormatting>
  <conditionalFormatting sqref="P13:S13 H13:J13 M13:N13">
    <cfRule type="cellIs" dxfId="799" priority="33" stopIfTrue="1" operator="lessThan">
      <formula>5</formula>
    </cfRule>
  </conditionalFormatting>
  <conditionalFormatting sqref="P13:S13 H13:J13 M13:N13">
    <cfRule type="cellIs" dxfId="798" priority="32" stopIfTrue="1" operator="lessThan">
      <formula>5</formula>
    </cfRule>
  </conditionalFormatting>
  <conditionalFormatting sqref="M13:N13 P13:S13 I13">
    <cfRule type="cellIs" dxfId="797" priority="31" operator="lessThan">
      <formula>5.5</formula>
    </cfRule>
  </conditionalFormatting>
  <conditionalFormatting sqref="P13:S13">
    <cfRule type="cellIs" dxfId="796" priority="30" operator="equal">
      <formula>"Ko Đạt"</formula>
    </cfRule>
  </conditionalFormatting>
  <conditionalFormatting sqref="M13">
    <cfRule type="cellIs" dxfId="795" priority="29" operator="lessThan">
      <formula>1</formula>
    </cfRule>
  </conditionalFormatting>
  <conditionalFormatting sqref="V13">
    <cfRule type="cellIs" dxfId="794" priority="27" operator="greaterThan">
      <formula>"HOÃN CN"</formula>
    </cfRule>
    <cfRule type="cellIs" dxfId="793" priority="28" operator="greaterThan">
      <formula>"Hoãn CN"</formula>
    </cfRule>
  </conditionalFormatting>
  <conditionalFormatting sqref="V13">
    <cfRule type="cellIs" dxfId="792" priority="26" operator="notEqual">
      <formula>"CNTN"</formula>
    </cfRule>
  </conditionalFormatting>
  <conditionalFormatting sqref="I13:J13">
    <cfRule type="containsText" dxfId="791" priority="25" operator="containsText" text="DC">
      <formula>NOT(ISERROR(SEARCH("DC",I13)))</formula>
    </cfRule>
  </conditionalFormatting>
  <conditionalFormatting sqref="P13:S13">
    <cfRule type="containsText" dxfId="790" priority="24" operator="containsText" text="Nợ">
      <formula>NOT(ISERROR(SEARCH("Nợ",P13)))</formula>
    </cfRule>
  </conditionalFormatting>
  <conditionalFormatting sqref="W13:X13">
    <cfRule type="cellIs" dxfId="789" priority="23" operator="greaterThan">
      <formula>0</formula>
    </cfRule>
  </conditionalFormatting>
  <conditionalFormatting sqref="Y13">
    <cfRule type="containsText" dxfId="788" priority="22" operator="containsText" text="h">
      <formula>NOT(ISERROR(SEARCH("h",Y13)))</formula>
    </cfRule>
  </conditionalFormatting>
  <conditionalFormatting sqref="S13">
    <cfRule type="containsText" dxfId="787" priority="21" operator="containsText" text="N">
      <formula>NOT(ISERROR(SEARCH("N",S13)))</formula>
    </cfRule>
  </conditionalFormatting>
  <conditionalFormatting sqref="J13">
    <cfRule type="cellIs" dxfId="786" priority="20" operator="lessThan">
      <formula>5.5</formula>
    </cfRule>
  </conditionalFormatting>
  <conditionalFormatting sqref="P13:S13">
    <cfRule type="cellIs" dxfId="785" priority="18" operator="equal">
      <formula>"Nợ"</formula>
    </cfRule>
    <cfRule type="cellIs" dxfId="784" priority="19" operator="equal">
      <formula>"Hỏng"</formula>
    </cfRule>
  </conditionalFormatting>
  <conditionalFormatting sqref="P15:S15 H15:N15">
    <cfRule type="cellIs" dxfId="783" priority="17" operator="lessThan">
      <formula>4</formula>
    </cfRule>
  </conditionalFormatting>
  <conditionalFormatting sqref="P15:S15 H15:N15">
    <cfRule type="cellIs" dxfId="782" priority="16" stopIfTrue="1" operator="lessThan">
      <formula>5</formula>
    </cfRule>
  </conditionalFormatting>
  <conditionalFormatting sqref="P15:S15 H15:N15">
    <cfRule type="cellIs" dxfId="781" priority="15" stopIfTrue="1" operator="lessThan">
      <formula>5</formula>
    </cfRule>
  </conditionalFormatting>
  <conditionalFormatting sqref="L15:N15 P15:S15 I15">
    <cfRule type="cellIs" dxfId="780" priority="14" operator="lessThan">
      <formula>5.5</formula>
    </cfRule>
  </conditionalFormatting>
  <conditionalFormatting sqref="P15:S15">
    <cfRule type="cellIs" dxfId="779" priority="13" operator="equal">
      <formula>"Ko Đạt"</formula>
    </cfRule>
  </conditionalFormatting>
  <conditionalFormatting sqref="M15">
    <cfRule type="cellIs" dxfId="778" priority="12" operator="lessThan">
      <formula>1</formula>
    </cfRule>
  </conditionalFormatting>
  <conditionalFormatting sqref="V15">
    <cfRule type="cellIs" dxfId="777" priority="10" operator="greaterThan">
      <formula>"HOÃN CN"</formula>
    </cfRule>
    <cfRule type="cellIs" dxfId="776" priority="11" operator="greaterThan">
      <formula>"Hoãn CN"</formula>
    </cfRule>
  </conditionalFormatting>
  <conditionalFormatting sqref="V15">
    <cfRule type="cellIs" dxfId="775" priority="9" operator="notEqual">
      <formula>"CNTN"</formula>
    </cfRule>
  </conditionalFormatting>
  <conditionalFormatting sqref="I15:L15">
    <cfRule type="containsText" dxfId="774" priority="8" operator="containsText" text="DC">
      <formula>NOT(ISERROR(SEARCH("DC",I15)))</formula>
    </cfRule>
  </conditionalFormatting>
  <conditionalFormatting sqref="P15:S15">
    <cfRule type="containsText" dxfId="773" priority="7" operator="containsText" text="Nợ">
      <formula>NOT(ISERROR(SEARCH("Nợ",P15)))</formula>
    </cfRule>
  </conditionalFormatting>
  <conditionalFormatting sqref="W15:X15">
    <cfRule type="cellIs" dxfId="772" priority="6" operator="greaterThan">
      <formula>0</formula>
    </cfRule>
  </conditionalFormatting>
  <conditionalFormatting sqref="Y15">
    <cfRule type="containsText" dxfId="771" priority="5" operator="containsText" text="h">
      <formula>NOT(ISERROR(SEARCH("h",Y15)))</formula>
    </cfRule>
  </conditionalFormatting>
  <conditionalFormatting sqref="S15">
    <cfRule type="containsText" dxfId="770" priority="4" operator="containsText" text="N">
      <formula>NOT(ISERROR(SEARCH("N",S15)))</formula>
    </cfRule>
  </conditionalFormatting>
  <conditionalFormatting sqref="J15:L15">
    <cfRule type="cellIs" dxfId="769" priority="3" operator="lessThan">
      <formula>5.5</formula>
    </cfRule>
  </conditionalFormatting>
  <conditionalFormatting sqref="P15:S15">
    <cfRule type="cellIs" dxfId="768" priority="1" operator="equal">
      <formula>"Nợ"</formula>
    </cfRule>
    <cfRule type="cellIs" dxfId="767" priority="2" operator="equal">
      <formula>"Hỏng"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1"/>
  <sheetViews>
    <sheetView zoomScale="90" zoomScaleNormal="90" workbookViewId="0">
      <pane ySplit="8" topLeftCell="A9" activePane="bottomLeft" state="frozen"/>
      <selection pane="bottomLeft" activeCell="I19" sqref="I19"/>
    </sheetView>
  </sheetViews>
  <sheetFormatPr defaultRowHeight="16.5" x14ac:dyDescent="0.25"/>
  <cols>
    <col min="1" max="1" width="4.42578125" style="93" customWidth="1"/>
    <col min="2" max="2" width="12.85546875" style="93" customWidth="1"/>
    <col min="3" max="3" width="16.140625" style="93" customWidth="1"/>
    <col min="4" max="4" width="7.5703125" style="93" customWidth="1"/>
    <col min="5" max="5" width="9.85546875" style="117" customWidth="1"/>
    <col min="6" max="6" width="11.140625" style="93" customWidth="1"/>
    <col min="7" max="7" width="4.85546875" style="117" customWidth="1"/>
    <col min="8" max="9" width="6.140625" style="93" customWidth="1"/>
    <col min="10" max="13" width="6" style="93" customWidth="1"/>
    <col min="14" max="19" width="5.140625" style="93" customWidth="1"/>
    <col min="20" max="20" width="9.7109375" style="93" customWidth="1"/>
    <col min="21" max="21" width="11.7109375" style="93" customWidth="1"/>
    <col min="22" max="22" width="10.140625" style="117" customWidth="1"/>
    <col min="23" max="23" width="9.140625" style="93" customWidth="1"/>
    <col min="24" max="25" width="7.85546875" style="94" customWidth="1"/>
    <col min="26" max="252" width="9.140625" style="93"/>
    <col min="253" max="253" width="4.42578125" style="93" customWidth="1"/>
    <col min="254" max="254" width="12.85546875" style="93" customWidth="1"/>
    <col min="255" max="255" width="16.140625" style="93" customWidth="1"/>
    <col min="256" max="256" width="7.5703125" style="93" customWidth="1"/>
    <col min="257" max="257" width="9.85546875" style="93" customWidth="1"/>
    <col min="258" max="258" width="10.140625" style="93" customWidth="1"/>
    <col min="259" max="259" width="4.85546875" style="93" customWidth="1"/>
    <col min="260" max="261" width="6.140625" style="93" customWidth="1"/>
    <col min="262" max="265" width="6" style="93" customWidth="1"/>
    <col min="266" max="271" width="5.140625" style="93" customWidth="1"/>
    <col min="272" max="272" width="9.7109375" style="93" customWidth="1"/>
    <col min="273" max="273" width="11.7109375" style="93" customWidth="1"/>
    <col min="274" max="274" width="9.140625" style="93"/>
    <col min="275" max="275" width="9.85546875" style="93" customWidth="1"/>
    <col min="276" max="277" width="7.85546875" style="93" customWidth="1"/>
    <col min="278" max="508" width="9.140625" style="93"/>
    <col min="509" max="509" width="4.42578125" style="93" customWidth="1"/>
    <col min="510" max="510" width="12.85546875" style="93" customWidth="1"/>
    <col min="511" max="511" width="16.140625" style="93" customWidth="1"/>
    <col min="512" max="512" width="7.5703125" style="93" customWidth="1"/>
    <col min="513" max="513" width="9.85546875" style="93" customWidth="1"/>
    <col min="514" max="514" width="10.140625" style="93" customWidth="1"/>
    <col min="515" max="515" width="4.85546875" style="93" customWidth="1"/>
    <col min="516" max="517" width="6.140625" style="93" customWidth="1"/>
    <col min="518" max="521" width="6" style="93" customWidth="1"/>
    <col min="522" max="527" width="5.140625" style="93" customWidth="1"/>
    <col min="528" max="528" width="9.7109375" style="93" customWidth="1"/>
    <col min="529" max="529" width="11.7109375" style="93" customWidth="1"/>
    <col min="530" max="530" width="9.140625" style="93"/>
    <col min="531" max="531" width="9.85546875" style="93" customWidth="1"/>
    <col min="532" max="533" width="7.85546875" style="93" customWidth="1"/>
    <col min="534" max="764" width="9.140625" style="93"/>
    <col min="765" max="765" width="4.42578125" style="93" customWidth="1"/>
    <col min="766" max="766" width="12.85546875" style="93" customWidth="1"/>
    <col min="767" max="767" width="16.140625" style="93" customWidth="1"/>
    <col min="768" max="768" width="7.5703125" style="93" customWidth="1"/>
    <col min="769" max="769" width="9.85546875" style="93" customWidth="1"/>
    <col min="770" max="770" width="10.140625" style="93" customWidth="1"/>
    <col min="771" max="771" width="4.85546875" style="93" customWidth="1"/>
    <col min="772" max="773" width="6.140625" style="93" customWidth="1"/>
    <col min="774" max="777" width="6" style="93" customWidth="1"/>
    <col min="778" max="783" width="5.140625" style="93" customWidth="1"/>
    <col min="784" max="784" width="9.7109375" style="93" customWidth="1"/>
    <col min="785" max="785" width="11.7109375" style="93" customWidth="1"/>
    <col min="786" max="786" width="9.140625" style="93"/>
    <col min="787" max="787" width="9.85546875" style="93" customWidth="1"/>
    <col min="788" max="789" width="7.85546875" style="93" customWidth="1"/>
    <col min="790" max="1020" width="9.140625" style="93"/>
    <col min="1021" max="1021" width="4.42578125" style="93" customWidth="1"/>
    <col min="1022" max="1022" width="12.85546875" style="93" customWidth="1"/>
    <col min="1023" max="1023" width="16.140625" style="93" customWidth="1"/>
    <col min="1024" max="1024" width="7.5703125" style="93" customWidth="1"/>
    <col min="1025" max="1025" width="9.85546875" style="93" customWidth="1"/>
    <col min="1026" max="1026" width="10.140625" style="93" customWidth="1"/>
    <col min="1027" max="1027" width="4.85546875" style="93" customWidth="1"/>
    <col min="1028" max="1029" width="6.140625" style="93" customWidth="1"/>
    <col min="1030" max="1033" width="6" style="93" customWidth="1"/>
    <col min="1034" max="1039" width="5.140625" style="93" customWidth="1"/>
    <col min="1040" max="1040" width="9.7109375" style="93" customWidth="1"/>
    <col min="1041" max="1041" width="11.7109375" style="93" customWidth="1"/>
    <col min="1042" max="1042" width="9.140625" style="93"/>
    <col min="1043" max="1043" width="9.85546875" style="93" customWidth="1"/>
    <col min="1044" max="1045" width="7.85546875" style="93" customWidth="1"/>
    <col min="1046" max="1276" width="9.140625" style="93"/>
    <col min="1277" max="1277" width="4.42578125" style="93" customWidth="1"/>
    <col min="1278" max="1278" width="12.85546875" style="93" customWidth="1"/>
    <col min="1279" max="1279" width="16.140625" style="93" customWidth="1"/>
    <col min="1280" max="1280" width="7.5703125" style="93" customWidth="1"/>
    <col min="1281" max="1281" width="9.85546875" style="93" customWidth="1"/>
    <col min="1282" max="1282" width="10.140625" style="93" customWidth="1"/>
    <col min="1283" max="1283" width="4.85546875" style="93" customWidth="1"/>
    <col min="1284" max="1285" width="6.140625" style="93" customWidth="1"/>
    <col min="1286" max="1289" width="6" style="93" customWidth="1"/>
    <col min="1290" max="1295" width="5.140625" style="93" customWidth="1"/>
    <col min="1296" max="1296" width="9.7109375" style="93" customWidth="1"/>
    <col min="1297" max="1297" width="11.7109375" style="93" customWidth="1"/>
    <col min="1298" max="1298" width="9.140625" style="93"/>
    <col min="1299" max="1299" width="9.85546875" style="93" customWidth="1"/>
    <col min="1300" max="1301" width="7.85546875" style="93" customWidth="1"/>
    <col min="1302" max="1532" width="9.140625" style="93"/>
    <col min="1533" max="1533" width="4.42578125" style="93" customWidth="1"/>
    <col min="1534" max="1534" width="12.85546875" style="93" customWidth="1"/>
    <col min="1535" max="1535" width="16.140625" style="93" customWidth="1"/>
    <col min="1536" max="1536" width="7.5703125" style="93" customWidth="1"/>
    <col min="1537" max="1537" width="9.85546875" style="93" customWidth="1"/>
    <col min="1538" max="1538" width="10.140625" style="93" customWidth="1"/>
    <col min="1539" max="1539" width="4.85546875" style="93" customWidth="1"/>
    <col min="1540" max="1541" width="6.140625" style="93" customWidth="1"/>
    <col min="1542" max="1545" width="6" style="93" customWidth="1"/>
    <col min="1546" max="1551" width="5.140625" style="93" customWidth="1"/>
    <col min="1552" max="1552" width="9.7109375" style="93" customWidth="1"/>
    <col min="1553" max="1553" width="11.7109375" style="93" customWidth="1"/>
    <col min="1554" max="1554" width="9.140625" style="93"/>
    <col min="1555" max="1555" width="9.85546875" style="93" customWidth="1"/>
    <col min="1556" max="1557" width="7.85546875" style="93" customWidth="1"/>
    <col min="1558" max="1788" width="9.140625" style="93"/>
    <col min="1789" max="1789" width="4.42578125" style="93" customWidth="1"/>
    <col min="1790" max="1790" width="12.85546875" style="93" customWidth="1"/>
    <col min="1791" max="1791" width="16.140625" style="93" customWidth="1"/>
    <col min="1792" max="1792" width="7.5703125" style="93" customWidth="1"/>
    <col min="1793" max="1793" width="9.85546875" style="93" customWidth="1"/>
    <col min="1794" max="1794" width="10.140625" style="93" customWidth="1"/>
    <col min="1795" max="1795" width="4.85546875" style="93" customWidth="1"/>
    <col min="1796" max="1797" width="6.140625" style="93" customWidth="1"/>
    <col min="1798" max="1801" width="6" style="93" customWidth="1"/>
    <col min="1802" max="1807" width="5.140625" style="93" customWidth="1"/>
    <col min="1808" max="1808" width="9.7109375" style="93" customWidth="1"/>
    <col min="1809" max="1809" width="11.7109375" style="93" customWidth="1"/>
    <col min="1810" max="1810" width="9.140625" style="93"/>
    <col min="1811" max="1811" width="9.85546875" style="93" customWidth="1"/>
    <col min="1812" max="1813" width="7.85546875" style="93" customWidth="1"/>
    <col min="1814" max="2044" width="9.140625" style="93"/>
    <col min="2045" max="2045" width="4.42578125" style="93" customWidth="1"/>
    <col min="2046" max="2046" width="12.85546875" style="93" customWidth="1"/>
    <col min="2047" max="2047" width="16.140625" style="93" customWidth="1"/>
    <col min="2048" max="2048" width="7.5703125" style="93" customWidth="1"/>
    <col min="2049" max="2049" width="9.85546875" style="93" customWidth="1"/>
    <col min="2050" max="2050" width="10.140625" style="93" customWidth="1"/>
    <col min="2051" max="2051" width="4.85546875" style="93" customWidth="1"/>
    <col min="2052" max="2053" width="6.140625" style="93" customWidth="1"/>
    <col min="2054" max="2057" width="6" style="93" customWidth="1"/>
    <col min="2058" max="2063" width="5.140625" style="93" customWidth="1"/>
    <col min="2064" max="2064" width="9.7109375" style="93" customWidth="1"/>
    <col min="2065" max="2065" width="11.7109375" style="93" customWidth="1"/>
    <col min="2066" max="2066" width="9.140625" style="93"/>
    <col min="2067" max="2067" width="9.85546875" style="93" customWidth="1"/>
    <col min="2068" max="2069" width="7.85546875" style="93" customWidth="1"/>
    <col min="2070" max="2300" width="9.140625" style="93"/>
    <col min="2301" max="2301" width="4.42578125" style="93" customWidth="1"/>
    <col min="2302" max="2302" width="12.85546875" style="93" customWidth="1"/>
    <col min="2303" max="2303" width="16.140625" style="93" customWidth="1"/>
    <col min="2304" max="2304" width="7.5703125" style="93" customWidth="1"/>
    <col min="2305" max="2305" width="9.85546875" style="93" customWidth="1"/>
    <col min="2306" max="2306" width="10.140625" style="93" customWidth="1"/>
    <col min="2307" max="2307" width="4.85546875" style="93" customWidth="1"/>
    <col min="2308" max="2309" width="6.140625" style="93" customWidth="1"/>
    <col min="2310" max="2313" width="6" style="93" customWidth="1"/>
    <col min="2314" max="2319" width="5.140625" style="93" customWidth="1"/>
    <col min="2320" max="2320" width="9.7109375" style="93" customWidth="1"/>
    <col min="2321" max="2321" width="11.7109375" style="93" customWidth="1"/>
    <col min="2322" max="2322" width="9.140625" style="93"/>
    <col min="2323" max="2323" width="9.85546875" style="93" customWidth="1"/>
    <col min="2324" max="2325" width="7.85546875" style="93" customWidth="1"/>
    <col min="2326" max="2556" width="9.140625" style="93"/>
    <col min="2557" max="2557" width="4.42578125" style="93" customWidth="1"/>
    <col min="2558" max="2558" width="12.85546875" style="93" customWidth="1"/>
    <col min="2559" max="2559" width="16.140625" style="93" customWidth="1"/>
    <col min="2560" max="2560" width="7.5703125" style="93" customWidth="1"/>
    <col min="2561" max="2561" width="9.85546875" style="93" customWidth="1"/>
    <col min="2562" max="2562" width="10.140625" style="93" customWidth="1"/>
    <col min="2563" max="2563" width="4.85546875" style="93" customWidth="1"/>
    <col min="2564" max="2565" width="6.140625" style="93" customWidth="1"/>
    <col min="2566" max="2569" width="6" style="93" customWidth="1"/>
    <col min="2570" max="2575" width="5.140625" style="93" customWidth="1"/>
    <col min="2576" max="2576" width="9.7109375" style="93" customWidth="1"/>
    <col min="2577" max="2577" width="11.7109375" style="93" customWidth="1"/>
    <col min="2578" max="2578" width="9.140625" style="93"/>
    <col min="2579" max="2579" width="9.85546875" style="93" customWidth="1"/>
    <col min="2580" max="2581" width="7.85546875" style="93" customWidth="1"/>
    <col min="2582" max="2812" width="9.140625" style="93"/>
    <col min="2813" max="2813" width="4.42578125" style="93" customWidth="1"/>
    <col min="2814" max="2814" width="12.85546875" style="93" customWidth="1"/>
    <col min="2815" max="2815" width="16.140625" style="93" customWidth="1"/>
    <col min="2816" max="2816" width="7.5703125" style="93" customWidth="1"/>
    <col min="2817" max="2817" width="9.85546875" style="93" customWidth="1"/>
    <col min="2818" max="2818" width="10.140625" style="93" customWidth="1"/>
    <col min="2819" max="2819" width="4.85546875" style="93" customWidth="1"/>
    <col min="2820" max="2821" width="6.140625" style="93" customWidth="1"/>
    <col min="2822" max="2825" width="6" style="93" customWidth="1"/>
    <col min="2826" max="2831" width="5.140625" style="93" customWidth="1"/>
    <col min="2832" max="2832" width="9.7109375" style="93" customWidth="1"/>
    <col min="2833" max="2833" width="11.7109375" style="93" customWidth="1"/>
    <col min="2834" max="2834" width="9.140625" style="93"/>
    <col min="2835" max="2835" width="9.85546875" style="93" customWidth="1"/>
    <col min="2836" max="2837" width="7.85546875" style="93" customWidth="1"/>
    <col min="2838" max="3068" width="9.140625" style="93"/>
    <col min="3069" max="3069" width="4.42578125" style="93" customWidth="1"/>
    <col min="3070" max="3070" width="12.85546875" style="93" customWidth="1"/>
    <col min="3071" max="3071" width="16.140625" style="93" customWidth="1"/>
    <col min="3072" max="3072" width="7.5703125" style="93" customWidth="1"/>
    <col min="3073" max="3073" width="9.85546875" style="93" customWidth="1"/>
    <col min="3074" max="3074" width="10.140625" style="93" customWidth="1"/>
    <col min="3075" max="3075" width="4.85546875" style="93" customWidth="1"/>
    <col min="3076" max="3077" width="6.140625" style="93" customWidth="1"/>
    <col min="3078" max="3081" width="6" style="93" customWidth="1"/>
    <col min="3082" max="3087" width="5.140625" style="93" customWidth="1"/>
    <col min="3088" max="3088" width="9.7109375" style="93" customWidth="1"/>
    <col min="3089" max="3089" width="11.7109375" style="93" customWidth="1"/>
    <col min="3090" max="3090" width="9.140625" style="93"/>
    <col min="3091" max="3091" width="9.85546875" style="93" customWidth="1"/>
    <col min="3092" max="3093" width="7.85546875" style="93" customWidth="1"/>
    <col min="3094" max="3324" width="9.140625" style="93"/>
    <col min="3325" max="3325" width="4.42578125" style="93" customWidth="1"/>
    <col min="3326" max="3326" width="12.85546875" style="93" customWidth="1"/>
    <col min="3327" max="3327" width="16.140625" style="93" customWidth="1"/>
    <col min="3328" max="3328" width="7.5703125" style="93" customWidth="1"/>
    <col min="3329" max="3329" width="9.85546875" style="93" customWidth="1"/>
    <col min="3330" max="3330" width="10.140625" style="93" customWidth="1"/>
    <col min="3331" max="3331" width="4.85546875" style="93" customWidth="1"/>
    <col min="3332" max="3333" width="6.140625" style="93" customWidth="1"/>
    <col min="3334" max="3337" width="6" style="93" customWidth="1"/>
    <col min="3338" max="3343" width="5.140625" style="93" customWidth="1"/>
    <col min="3344" max="3344" width="9.7109375" style="93" customWidth="1"/>
    <col min="3345" max="3345" width="11.7109375" style="93" customWidth="1"/>
    <col min="3346" max="3346" width="9.140625" style="93"/>
    <col min="3347" max="3347" width="9.85546875" style="93" customWidth="1"/>
    <col min="3348" max="3349" width="7.85546875" style="93" customWidth="1"/>
    <col min="3350" max="3580" width="9.140625" style="93"/>
    <col min="3581" max="3581" width="4.42578125" style="93" customWidth="1"/>
    <col min="3582" max="3582" width="12.85546875" style="93" customWidth="1"/>
    <col min="3583" max="3583" width="16.140625" style="93" customWidth="1"/>
    <col min="3584" max="3584" width="7.5703125" style="93" customWidth="1"/>
    <col min="3585" max="3585" width="9.85546875" style="93" customWidth="1"/>
    <col min="3586" max="3586" width="10.140625" style="93" customWidth="1"/>
    <col min="3587" max="3587" width="4.85546875" style="93" customWidth="1"/>
    <col min="3588" max="3589" width="6.140625" style="93" customWidth="1"/>
    <col min="3590" max="3593" width="6" style="93" customWidth="1"/>
    <col min="3594" max="3599" width="5.140625" style="93" customWidth="1"/>
    <col min="3600" max="3600" width="9.7109375" style="93" customWidth="1"/>
    <col min="3601" max="3601" width="11.7109375" style="93" customWidth="1"/>
    <col min="3602" max="3602" width="9.140625" style="93"/>
    <col min="3603" max="3603" width="9.85546875" style="93" customWidth="1"/>
    <col min="3604" max="3605" width="7.85546875" style="93" customWidth="1"/>
    <col min="3606" max="3836" width="9.140625" style="93"/>
    <col min="3837" max="3837" width="4.42578125" style="93" customWidth="1"/>
    <col min="3838" max="3838" width="12.85546875" style="93" customWidth="1"/>
    <col min="3839" max="3839" width="16.140625" style="93" customWidth="1"/>
    <col min="3840" max="3840" width="7.5703125" style="93" customWidth="1"/>
    <col min="3841" max="3841" width="9.85546875" style="93" customWidth="1"/>
    <col min="3842" max="3842" width="10.140625" style="93" customWidth="1"/>
    <col min="3843" max="3843" width="4.85546875" style="93" customWidth="1"/>
    <col min="3844" max="3845" width="6.140625" style="93" customWidth="1"/>
    <col min="3846" max="3849" width="6" style="93" customWidth="1"/>
    <col min="3850" max="3855" width="5.140625" style="93" customWidth="1"/>
    <col min="3856" max="3856" width="9.7109375" style="93" customWidth="1"/>
    <col min="3857" max="3857" width="11.7109375" style="93" customWidth="1"/>
    <col min="3858" max="3858" width="9.140625" style="93"/>
    <col min="3859" max="3859" width="9.85546875" style="93" customWidth="1"/>
    <col min="3860" max="3861" width="7.85546875" style="93" customWidth="1"/>
    <col min="3862" max="4092" width="9.140625" style="93"/>
    <col min="4093" max="4093" width="4.42578125" style="93" customWidth="1"/>
    <col min="4094" max="4094" width="12.85546875" style="93" customWidth="1"/>
    <col min="4095" max="4095" width="16.140625" style="93" customWidth="1"/>
    <col min="4096" max="4096" width="7.5703125" style="93" customWidth="1"/>
    <col min="4097" max="4097" width="9.85546875" style="93" customWidth="1"/>
    <col min="4098" max="4098" width="10.140625" style="93" customWidth="1"/>
    <col min="4099" max="4099" width="4.85546875" style="93" customWidth="1"/>
    <col min="4100" max="4101" width="6.140625" style="93" customWidth="1"/>
    <col min="4102" max="4105" width="6" style="93" customWidth="1"/>
    <col min="4106" max="4111" width="5.140625" style="93" customWidth="1"/>
    <col min="4112" max="4112" width="9.7109375" style="93" customWidth="1"/>
    <col min="4113" max="4113" width="11.7109375" style="93" customWidth="1"/>
    <col min="4114" max="4114" width="9.140625" style="93"/>
    <col min="4115" max="4115" width="9.85546875" style="93" customWidth="1"/>
    <col min="4116" max="4117" width="7.85546875" style="93" customWidth="1"/>
    <col min="4118" max="4348" width="9.140625" style="93"/>
    <col min="4349" max="4349" width="4.42578125" style="93" customWidth="1"/>
    <col min="4350" max="4350" width="12.85546875" style="93" customWidth="1"/>
    <col min="4351" max="4351" width="16.140625" style="93" customWidth="1"/>
    <col min="4352" max="4352" width="7.5703125" style="93" customWidth="1"/>
    <col min="4353" max="4353" width="9.85546875" style="93" customWidth="1"/>
    <col min="4354" max="4354" width="10.140625" style="93" customWidth="1"/>
    <col min="4355" max="4355" width="4.85546875" style="93" customWidth="1"/>
    <col min="4356" max="4357" width="6.140625" style="93" customWidth="1"/>
    <col min="4358" max="4361" width="6" style="93" customWidth="1"/>
    <col min="4362" max="4367" width="5.140625" style="93" customWidth="1"/>
    <col min="4368" max="4368" width="9.7109375" style="93" customWidth="1"/>
    <col min="4369" max="4369" width="11.7109375" style="93" customWidth="1"/>
    <col min="4370" max="4370" width="9.140625" style="93"/>
    <col min="4371" max="4371" width="9.85546875" style="93" customWidth="1"/>
    <col min="4372" max="4373" width="7.85546875" style="93" customWidth="1"/>
    <col min="4374" max="4604" width="9.140625" style="93"/>
    <col min="4605" max="4605" width="4.42578125" style="93" customWidth="1"/>
    <col min="4606" max="4606" width="12.85546875" style="93" customWidth="1"/>
    <col min="4607" max="4607" width="16.140625" style="93" customWidth="1"/>
    <col min="4608" max="4608" width="7.5703125" style="93" customWidth="1"/>
    <col min="4609" max="4609" width="9.85546875" style="93" customWidth="1"/>
    <col min="4610" max="4610" width="10.140625" style="93" customWidth="1"/>
    <col min="4611" max="4611" width="4.85546875" style="93" customWidth="1"/>
    <col min="4612" max="4613" width="6.140625" style="93" customWidth="1"/>
    <col min="4614" max="4617" width="6" style="93" customWidth="1"/>
    <col min="4618" max="4623" width="5.140625" style="93" customWidth="1"/>
    <col min="4624" max="4624" width="9.7109375" style="93" customWidth="1"/>
    <col min="4625" max="4625" width="11.7109375" style="93" customWidth="1"/>
    <col min="4626" max="4626" width="9.140625" style="93"/>
    <col min="4627" max="4627" width="9.85546875" style="93" customWidth="1"/>
    <col min="4628" max="4629" width="7.85546875" style="93" customWidth="1"/>
    <col min="4630" max="4860" width="9.140625" style="93"/>
    <col min="4861" max="4861" width="4.42578125" style="93" customWidth="1"/>
    <col min="4862" max="4862" width="12.85546875" style="93" customWidth="1"/>
    <col min="4863" max="4863" width="16.140625" style="93" customWidth="1"/>
    <col min="4864" max="4864" width="7.5703125" style="93" customWidth="1"/>
    <col min="4865" max="4865" width="9.85546875" style="93" customWidth="1"/>
    <col min="4866" max="4866" width="10.140625" style="93" customWidth="1"/>
    <col min="4867" max="4867" width="4.85546875" style="93" customWidth="1"/>
    <col min="4868" max="4869" width="6.140625" style="93" customWidth="1"/>
    <col min="4870" max="4873" width="6" style="93" customWidth="1"/>
    <col min="4874" max="4879" width="5.140625" style="93" customWidth="1"/>
    <col min="4880" max="4880" width="9.7109375" style="93" customWidth="1"/>
    <col min="4881" max="4881" width="11.7109375" style="93" customWidth="1"/>
    <col min="4882" max="4882" width="9.140625" style="93"/>
    <col min="4883" max="4883" width="9.85546875" style="93" customWidth="1"/>
    <col min="4884" max="4885" width="7.85546875" style="93" customWidth="1"/>
    <col min="4886" max="5116" width="9.140625" style="93"/>
    <col min="5117" max="5117" width="4.42578125" style="93" customWidth="1"/>
    <col min="5118" max="5118" width="12.85546875" style="93" customWidth="1"/>
    <col min="5119" max="5119" width="16.140625" style="93" customWidth="1"/>
    <col min="5120" max="5120" width="7.5703125" style="93" customWidth="1"/>
    <col min="5121" max="5121" width="9.85546875" style="93" customWidth="1"/>
    <col min="5122" max="5122" width="10.140625" style="93" customWidth="1"/>
    <col min="5123" max="5123" width="4.85546875" style="93" customWidth="1"/>
    <col min="5124" max="5125" width="6.140625" style="93" customWidth="1"/>
    <col min="5126" max="5129" width="6" style="93" customWidth="1"/>
    <col min="5130" max="5135" width="5.140625" style="93" customWidth="1"/>
    <col min="5136" max="5136" width="9.7109375" style="93" customWidth="1"/>
    <col min="5137" max="5137" width="11.7109375" style="93" customWidth="1"/>
    <col min="5138" max="5138" width="9.140625" style="93"/>
    <col min="5139" max="5139" width="9.85546875" style="93" customWidth="1"/>
    <col min="5140" max="5141" width="7.85546875" style="93" customWidth="1"/>
    <col min="5142" max="5372" width="9.140625" style="93"/>
    <col min="5373" max="5373" width="4.42578125" style="93" customWidth="1"/>
    <col min="5374" max="5374" width="12.85546875" style="93" customWidth="1"/>
    <col min="5375" max="5375" width="16.140625" style="93" customWidth="1"/>
    <col min="5376" max="5376" width="7.5703125" style="93" customWidth="1"/>
    <col min="5377" max="5377" width="9.85546875" style="93" customWidth="1"/>
    <col min="5378" max="5378" width="10.140625" style="93" customWidth="1"/>
    <col min="5379" max="5379" width="4.85546875" style="93" customWidth="1"/>
    <col min="5380" max="5381" width="6.140625" style="93" customWidth="1"/>
    <col min="5382" max="5385" width="6" style="93" customWidth="1"/>
    <col min="5386" max="5391" width="5.140625" style="93" customWidth="1"/>
    <col min="5392" max="5392" width="9.7109375" style="93" customWidth="1"/>
    <col min="5393" max="5393" width="11.7109375" style="93" customWidth="1"/>
    <col min="5394" max="5394" width="9.140625" style="93"/>
    <col min="5395" max="5395" width="9.85546875" style="93" customWidth="1"/>
    <col min="5396" max="5397" width="7.85546875" style="93" customWidth="1"/>
    <col min="5398" max="5628" width="9.140625" style="93"/>
    <col min="5629" max="5629" width="4.42578125" style="93" customWidth="1"/>
    <col min="5630" max="5630" width="12.85546875" style="93" customWidth="1"/>
    <col min="5631" max="5631" width="16.140625" style="93" customWidth="1"/>
    <col min="5632" max="5632" width="7.5703125" style="93" customWidth="1"/>
    <col min="5633" max="5633" width="9.85546875" style="93" customWidth="1"/>
    <col min="5634" max="5634" width="10.140625" style="93" customWidth="1"/>
    <col min="5635" max="5635" width="4.85546875" style="93" customWidth="1"/>
    <col min="5636" max="5637" width="6.140625" style="93" customWidth="1"/>
    <col min="5638" max="5641" width="6" style="93" customWidth="1"/>
    <col min="5642" max="5647" width="5.140625" style="93" customWidth="1"/>
    <col min="5648" max="5648" width="9.7109375" style="93" customWidth="1"/>
    <col min="5649" max="5649" width="11.7109375" style="93" customWidth="1"/>
    <col min="5650" max="5650" width="9.140625" style="93"/>
    <col min="5651" max="5651" width="9.85546875" style="93" customWidth="1"/>
    <col min="5652" max="5653" width="7.85546875" style="93" customWidth="1"/>
    <col min="5654" max="5884" width="9.140625" style="93"/>
    <col min="5885" max="5885" width="4.42578125" style="93" customWidth="1"/>
    <col min="5886" max="5886" width="12.85546875" style="93" customWidth="1"/>
    <col min="5887" max="5887" width="16.140625" style="93" customWidth="1"/>
    <col min="5888" max="5888" width="7.5703125" style="93" customWidth="1"/>
    <col min="5889" max="5889" width="9.85546875" style="93" customWidth="1"/>
    <col min="5890" max="5890" width="10.140625" style="93" customWidth="1"/>
    <col min="5891" max="5891" width="4.85546875" style="93" customWidth="1"/>
    <col min="5892" max="5893" width="6.140625" style="93" customWidth="1"/>
    <col min="5894" max="5897" width="6" style="93" customWidth="1"/>
    <col min="5898" max="5903" width="5.140625" style="93" customWidth="1"/>
    <col min="5904" max="5904" width="9.7109375" style="93" customWidth="1"/>
    <col min="5905" max="5905" width="11.7109375" style="93" customWidth="1"/>
    <col min="5906" max="5906" width="9.140625" style="93"/>
    <col min="5907" max="5907" width="9.85546875" style="93" customWidth="1"/>
    <col min="5908" max="5909" width="7.85546875" style="93" customWidth="1"/>
    <col min="5910" max="6140" width="9.140625" style="93"/>
    <col min="6141" max="6141" width="4.42578125" style="93" customWidth="1"/>
    <col min="6142" max="6142" width="12.85546875" style="93" customWidth="1"/>
    <col min="6143" max="6143" width="16.140625" style="93" customWidth="1"/>
    <col min="6144" max="6144" width="7.5703125" style="93" customWidth="1"/>
    <col min="6145" max="6145" width="9.85546875" style="93" customWidth="1"/>
    <col min="6146" max="6146" width="10.140625" style="93" customWidth="1"/>
    <col min="6147" max="6147" width="4.85546875" style="93" customWidth="1"/>
    <col min="6148" max="6149" width="6.140625" style="93" customWidth="1"/>
    <col min="6150" max="6153" width="6" style="93" customWidth="1"/>
    <col min="6154" max="6159" width="5.140625" style="93" customWidth="1"/>
    <col min="6160" max="6160" width="9.7109375" style="93" customWidth="1"/>
    <col min="6161" max="6161" width="11.7109375" style="93" customWidth="1"/>
    <col min="6162" max="6162" width="9.140625" style="93"/>
    <col min="6163" max="6163" width="9.85546875" style="93" customWidth="1"/>
    <col min="6164" max="6165" width="7.85546875" style="93" customWidth="1"/>
    <col min="6166" max="6396" width="9.140625" style="93"/>
    <col min="6397" max="6397" width="4.42578125" style="93" customWidth="1"/>
    <col min="6398" max="6398" width="12.85546875" style="93" customWidth="1"/>
    <col min="6399" max="6399" width="16.140625" style="93" customWidth="1"/>
    <col min="6400" max="6400" width="7.5703125" style="93" customWidth="1"/>
    <col min="6401" max="6401" width="9.85546875" style="93" customWidth="1"/>
    <col min="6402" max="6402" width="10.140625" style="93" customWidth="1"/>
    <col min="6403" max="6403" width="4.85546875" style="93" customWidth="1"/>
    <col min="6404" max="6405" width="6.140625" style="93" customWidth="1"/>
    <col min="6406" max="6409" width="6" style="93" customWidth="1"/>
    <col min="6410" max="6415" width="5.140625" style="93" customWidth="1"/>
    <col min="6416" max="6416" width="9.7109375" style="93" customWidth="1"/>
    <col min="6417" max="6417" width="11.7109375" style="93" customWidth="1"/>
    <col min="6418" max="6418" width="9.140625" style="93"/>
    <col min="6419" max="6419" width="9.85546875" style="93" customWidth="1"/>
    <col min="6420" max="6421" width="7.85546875" style="93" customWidth="1"/>
    <col min="6422" max="6652" width="9.140625" style="93"/>
    <col min="6653" max="6653" width="4.42578125" style="93" customWidth="1"/>
    <col min="6654" max="6654" width="12.85546875" style="93" customWidth="1"/>
    <col min="6655" max="6655" width="16.140625" style="93" customWidth="1"/>
    <col min="6656" max="6656" width="7.5703125" style="93" customWidth="1"/>
    <col min="6657" max="6657" width="9.85546875" style="93" customWidth="1"/>
    <col min="6658" max="6658" width="10.140625" style="93" customWidth="1"/>
    <col min="6659" max="6659" width="4.85546875" style="93" customWidth="1"/>
    <col min="6660" max="6661" width="6.140625" style="93" customWidth="1"/>
    <col min="6662" max="6665" width="6" style="93" customWidth="1"/>
    <col min="6666" max="6671" width="5.140625" style="93" customWidth="1"/>
    <col min="6672" max="6672" width="9.7109375" style="93" customWidth="1"/>
    <col min="6673" max="6673" width="11.7109375" style="93" customWidth="1"/>
    <col min="6674" max="6674" width="9.140625" style="93"/>
    <col min="6675" max="6675" width="9.85546875" style="93" customWidth="1"/>
    <col min="6676" max="6677" width="7.85546875" style="93" customWidth="1"/>
    <col min="6678" max="6908" width="9.140625" style="93"/>
    <col min="6909" max="6909" width="4.42578125" style="93" customWidth="1"/>
    <col min="6910" max="6910" width="12.85546875" style="93" customWidth="1"/>
    <col min="6911" max="6911" width="16.140625" style="93" customWidth="1"/>
    <col min="6912" max="6912" width="7.5703125" style="93" customWidth="1"/>
    <col min="6913" max="6913" width="9.85546875" style="93" customWidth="1"/>
    <col min="6914" max="6914" width="10.140625" style="93" customWidth="1"/>
    <col min="6915" max="6915" width="4.85546875" style="93" customWidth="1"/>
    <col min="6916" max="6917" width="6.140625" style="93" customWidth="1"/>
    <col min="6918" max="6921" width="6" style="93" customWidth="1"/>
    <col min="6922" max="6927" width="5.140625" style="93" customWidth="1"/>
    <col min="6928" max="6928" width="9.7109375" style="93" customWidth="1"/>
    <col min="6929" max="6929" width="11.7109375" style="93" customWidth="1"/>
    <col min="6930" max="6930" width="9.140625" style="93"/>
    <col min="6931" max="6931" width="9.85546875" style="93" customWidth="1"/>
    <col min="6932" max="6933" width="7.85546875" style="93" customWidth="1"/>
    <col min="6934" max="7164" width="9.140625" style="93"/>
    <col min="7165" max="7165" width="4.42578125" style="93" customWidth="1"/>
    <col min="7166" max="7166" width="12.85546875" style="93" customWidth="1"/>
    <col min="7167" max="7167" width="16.140625" style="93" customWidth="1"/>
    <col min="7168" max="7168" width="7.5703125" style="93" customWidth="1"/>
    <col min="7169" max="7169" width="9.85546875" style="93" customWidth="1"/>
    <col min="7170" max="7170" width="10.140625" style="93" customWidth="1"/>
    <col min="7171" max="7171" width="4.85546875" style="93" customWidth="1"/>
    <col min="7172" max="7173" width="6.140625" style="93" customWidth="1"/>
    <col min="7174" max="7177" width="6" style="93" customWidth="1"/>
    <col min="7178" max="7183" width="5.140625" style="93" customWidth="1"/>
    <col min="7184" max="7184" width="9.7109375" style="93" customWidth="1"/>
    <col min="7185" max="7185" width="11.7109375" style="93" customWidth="1"/>
    <col min="7186" max="7186" width="9.140625" style="93"/>
    <col min="7187" max="7187" width="9.85546875" style="93" customWidth="1"/>
    <col min="7188" max="7189" width="7.85546875" style="93" customWidth="1"/>
    <col min="7190" max="7420" width="9.140625" style="93"/>
    <col min="7421" max="7421" width="4.42578125" style="93" customWidth="1"/>
    <col min="7422" max="7422" width="12.85546875" style="93" customWidth="1"/>
    <col min="7423" max="7423" width="16.140625" style="93" customWidth="1"/>
    <col min="7424" max="7424" width="7.5703125" style="93" customWidth="1"/>
    <col min="7425" max="7425" width="9.85546875" style="93" customWidth="1"/>
    <col min="7426" max="7426" width="10.140625" style="93" customWidth="1"/>
    <col min="7427" max="7427" width="4.85546875" style="93" customWidth="1"/>
    <col min="7428" max="7429" width="6.140625" style="93" customWidth="1"/>
    <col min="7430" max="7433" width="6" style="93" customWidth="1"/>
    <col min="7434" max="7439" width="5.140625" style="93" customWidth="1"/>
    <col min="7440" max="7440" width="9.7109375" style="93" customWidth="1"/>
    <col min="7441" max="7441" width="11.7109375" style="93" customWidth="1"/>
    <col min="7442" max="7442" width="9.140625" style="93"/>
    <col min="7443" max="7443" width="9.85546875" style="93" customWidth="1"/>
    <col min="7444" max="7445" width="7.85546875" style="93" customWidth="1"/>
    <col min="7446" max="7676" width="9.140625" style="93"/>
    <col min="7677" max="7677" width="4.42578125" style="93" customWidth="1"/>
    <col min="7678" max="7678" width="12.85546875" style="93" customWidth="1"/>
    <col min="7679" max="7679" width="16.140625" style="93" customWidth="1"/>
    <col min="7680" max="7680" width="7.5703125" style="93" customWidth="1"/>
    <col min="7681" max="7681" width="9.85546875" style="93" customWidth="1"/>
    <col min="7682" max="7682" width="10.140625" style="93" customWidth="1"/>
    <col min="7683" max="7683" width="4.85546875" style="93" customWidth="1"/>
    <col min="7684" max="7685" width="6.140625" style="93" customWidth="1"/>
    <col min="7686" max="7689" width="6" style="93" customWidth="1"/>
    <col min="7690" max="7695" width="5.140625" style="93" customWidth="1"/>
    <col min="7696" max="7696" width="9.7109375" style="93" customWidth="1"/>
    <col min="7697" max="7697" width="11.7109375" style="93" customWidth="1"/>
    <col min="7698" max="7698" width="9.140625" style="93"/>
    <col min="7699" max="7699" width="9.85546875" style="93" customWidth="1"/>
    <col min="7700" max="7701" width="7.85546875" style="93" customWidth="1"/>
    <col min="7702" max="7932" width="9.140625" style="93"/>
    <col min="7933" max="7933" width="4.42578125" style="93" customWidth="1"/>
    <col min="7934" max="7934" width="12.85546875" style="93" customWidth="1"/>
    <col min="7935" max="7935" width="16.140625" style="93" customWidth="1"/>
    <col min="7936" max="7936" width="7.5703125" style="93" customWidth="1"/>
    <col min="7937" max="7937" width="9.85546875" style="93" customWidth="1"/>
    <col min="7938" max="7938" width="10.140625" style="93" customWidth="1"/>
    <col min="7939" max="7939" width="4.85546875" style="93" customWidth="1"/>
    <col min="7940" max="7941" width="6.140625" style="93" customWidth="1"/>
    <col min="7942" max="7945" width="6" style="93" customWidth="1"/>
    <col min="7946" max="7951" width="5.140625" style="93" customWidth="1"/>
    <col min="7952" max="7952" width="9.7109375" style="93" customWidth="1"/>
    <col min="7953" max="7953" width="11.7109375" style="93" customWidth="1"/>
    <col min="7954" max="7954" width="9.140625" style="93"/>
    <col min="7955" max="7955" width="9.85546875" style="93" customWidth="1"/>
    <col min="7956" max="7957" width="7.85546875" style="93" customWidth="1"/>
    <col min="7958" max="8188" width="9.140625" style="93"/>
    <col min="8189" max="8189" width="4.42578125" style="93" customWidth="1"/>
    <col min="8190" max="8190" width="12.85546875" style="93" customWidth="1"/>
    <col min="8191" max="8191" width="16.140625" style="93" customWidth="1"/>
    <col min="8192" max="8192" width="7.5703125" style="93" customWidth="1"/>
    <col min="8193" max="8193" width="9.85546875" style="93" customWidth="1"/>
    <col min="8194" max="8194" width="10.140625" style="93" customWidth="1"/>
    <col min="8195" max="8195" width="4.85546875" style="93" customWidth="1"/>
    <col min="8196" max="8197" width="6.140625" style="93" customWidth="1"/>
    <col min="8198" max="8201" width="6" style="93" customWidth="1"/>
    <col min="8202" max="8207" width="5.140625" style="93" customWidth="1"/>
    <col min="8208" max="8208" width="9.7109375" style="93" customWidth="1"/>
    <col min="8209" max="8209" width="11.7109375" style="93" customWidth="1"/>
    <col min="8210" max="8210" width="9.140625" style="93"/>
    <col min="8211" max="8211" width="9.85546875" style="93" customWidth="1"/>
    <col min="8212" max="8213" width="7.85546875" style="93" customWidth="1"/>
    <col min="8214" max="8444" width="9.140625" style="93"/>
    <col min="8445" max="8445" width="4.42578125" style="93" customWidth="1"/>
    <col min="8446" max="8446" width="12.85546875" style="93" customWidth="1"/>
    <col min="8447" max="8447" width="16.140625" style="93" customWidth="1"/>
    <col min="8448" max="8448" width="7.5703125" style="93" customWidth="1"/>
    <col min="8449" max="8449" width="9.85546875" style="93" customWidth="1"/>
    <col min="8450" max="8450" width="10.140625" style="93" customWidth="1"/>
    <col min="8451" max="8451" width="4.85546875" style="93" customWidth="1"/>
    <col min="8452" max="8453" width="6.140625" style="93" customWidth="1"/>
    <col min="8454" max="8457" width="6" style="93" customWidth="1"/>
    <col min="8458" max="8463" width="5.140625" style="93" customWidth="1"/>
    <col min="8464" max="8464" width="9.7109375" style="93" customWidth="1"/>
    <col min="8465" max="8465" width="11.7109375" style="93" customWidth="1"/>
    <col min="8466" max="8466" width="9.140625" style="93"/>
    <col min="8467" max="8467" width="9.85546875" style="93" customWidth="1"/>
    <col min="8468" max="8469" width="7.85546875" style="93" customWidth="1"/>
    <col min="8470" max="8700" width="9.140625" style="93"/>
    <col min="8701" max="8701" width="4.42578125" style="93" customWidth="1"/>
    <col min="8702" max="8702" width="12.85546875" style="93" customWidth="1"/>
    <col min="8703" max="8703" width="16.140625" style="93" customWidth="1"/>
    <col min="8704" max="8704" width="7.5703125" style="93" customWidth="1"/>
    <col min="8705" max="8705" width="9.85546875" style="93" customWidth="1"/>
    <col min="8706" max="8706" width="10.140625" style="93" customWidth="1"/>
    <col min="8707" max="8707" width="4.85546875" style="93" customWidth="1"/>
    <col min="8708" max="8709" width="6.140625" style="93" customWidth="1"/>
    <col min="8710" max="8713" width="6" style="93" customWidth="1"/>
    <col min="8714" max="8719" width="5.140625" style="93" customWidth="1"/>
    <col min="8720" max="8720" width="9.7109375" style="93" customWidth="1"/>
    <col min="8721" max="8721" width="11.7109375" style="93" customWidth="1"/>
    <col min="8722" max="8722" width="9.140625" style="93"/>
    <col min="8723" max="8723" width="9.85546875" style="93" customWidth="1"/>
    <col min="8724" max="8725" width="7.85546875" style="93" customWidth="1"/>
    <col min="8726" max="8956" width="9.140625" style="93"/>
    <col min="8957" max="8957" width="4.42578125" style="93" customWidth="1"/>
    <col min="8958" max="8958" width="12.85546875" style="93" customWidth="1"/>
    <col min="8959" max="8959" width="16.140625" style="93" customWidth="1"/>
    <col min="8960" max="8960" width="7.5703125" style="93" customWidth="1"/>
    <col min="8961" max="8961" width="9.85546875" style="93" customWidth="1"/>
    <col min="8962" max="8962" width="10.140625" style="93" customWidth="1"/>
    <col min="8963" max="8963" width="4.85546875" style="93" customWidth="1"/>
    <col min="8964" max="8965" width="6.140625" style="93" customWidth="1"/>
    <col min="8966" max="8969" width="6" style="93" customWidth="1"/>
    <col min="8970" max="8975" width="5.140625" style="93" customWidth="1"/>
    <col min="8976" max="8976" width="9.7109375" style="93" customWidth="1"/>
    <col min="8977" max="8977" width="11.7109375" style="93" customWidth="1"/>
    <col min="8978" max="8978" width="9.140625" style="93"/>
    <col min="8979" max="8979" width="9.85546875" style="93" customWidth="1"/>
    <col min="8980" max="8981" width="7.85546875" style="93" customWidth="1"/>
    <col min="8982" max="9212" width="9.140625" style="93"/>
    <col min="9213" max="9213" width="4.42578125" style="93" customWidth="1"/>
    <col min="9214" max="9214" width="12.85546875" style="93" customWidth="1"/>
    <col min="9215" max="9215" width="16.140625" style="93" customWidth="1"/>
    <col min="9216" max="9216" width="7.5703125" style="93" customWidth="1"/>
    <col min="9217" max="9217" width="9.85546875" style="93" customWidth="1"/>
    <col min="9218" max="9218" width="10.140625" style="93" customWidth="1"/>
    <col min="9219" max="9219" width="4.85546875" style="93" customWidth="1"/>
    <col min="9220" max="9221" width="6.140625" style="93" customWidth="1"/>
    <col min="9222" max="9225" width="6" style="93" customWidth="1"/>
    <col min="9226" max="9231" width="5.140625" style="93" customWidth="1"/>
    <col min="9232" max="9232" width="9.7109375" style="93" customWidth="1"/>
    <col min="9233" max="9233" width="11.7109375" style="93" customWidth="1"/>
    <col min="9234" max="9234" width="9.140625" style="93"/>
    <col min="9235" max="9235" width="9.85546875" style="93" customWidth="1"/>
    <col min="9236" max="9237" width="7.85546875" style="93" customWidth="1"/>
    <col min="9238" max="9468" width="9.140625" style="93"/>
    <col min="9469" max="9469" width="4.42578125" style="93" customWidth="1"/>
    <col min="9470" max="9470" width="12.85546875" style="93" customWidth="1"/>
    <col min="9471" max="9471" width="16.140625" style="93" customWidth="1"/>
    <col min="9472" max="9472" width="7.5703125" style="93" customWidth="1"/>
    <col min="9473" max="9473" width="9.85546875" style="93" customWidth="1"/>
    <col min="9474" max="9474" width="10.140625" style="93" customWidth="1"/>
    <col min="9475" max="9475" width="4.85546875" style="93" customWidth="1"/>
    <col min="9476" max="9477" width="6.140625" style="93" customWidth="1"/>
    <col min="9478" max="9481" width="6" style="93" customWidth="1"/>
    <col min="9482" max="9487" width="5.140625" style="93" customWidth="1"/>
    <col min="9488" max="9488" width="9.7109375" style="93" customWidth="1"/>
    <col min="9489" max="9489" width="11.7109375" style="93" customWidth="1"/>
    <col min="9490" max="9490" width="9.140625" style="93"/>
    <col min="9491" max="9491" width="9.85546875" style="93" customWidth="1"/>
    <col min="9492" max="9493" width="7.85546875" style="93" customWidth="1"/>
    <col min="9494" max="9724" width="9.140625" style="93"/>
    <col min="9725" max="9725" width="4.42578125" style="93" customWidth="1"/>
    <col min="9726" max="9726" width="12.85546875" style="93" customWidth="1"/>
    <col min="9727" max="9727" width="16.140625" style="93" customWidth="1"/>
    <col min="9728" max="9728" width="7.5703125" style="93" customWidth="1"/>
    <col min="9729" max="9729" width="9.85546875" style="93" customWidth="1"/>
    <col min="9730" max="9730" width="10.140625" style="93" customWidth="1"/>
    <col min="9731" max="9731" width="4.85546875" style="93" customWidth="1"/>
    <col min="9732" max="9733" width="6.140625" style="93" customWidth="1"/>
    <col min="9734" max="9737" width="6" style="93" customWidth="1"/>
    <col min="9738" max="9743" width="5.140625" style="93" customWidth="1"/>
    <col min="9744" max="9744" width="9.7109375" style="93" customWidth="1"/>
    <col min="9745" max="9745" width="11.7109375" style="93" customWidth="1"/>
    <col min="9746" max="9746" width="9.140625" style="93"/>
    <col min="9747" max="9747" width="9.85546875" style="93" customWidth="1"/>
    <col min="9748" max="9749" width="7.85546875" style="93" customWidth="1"/>
    <col min="9750" max="9980" width="9.140625" style="93"/>
    <col min="9981" max="9981" width="4.42578125" style="93" customWidth="1"/>
    <col min="9982" max="9982" width="12.85546875" style="93" customWidth="1"/>
    <col min="9983" max="9983" width="16.140625" style="93" customWidth="1"/>
    <col min="9984" max="9984" width="7.5703125" style="93" customWidth="1"/>
    <col min="9985" max="9985" width="9.85546875" style="93" customWidth="1"/>
    <col min="9986" max="9986" width="10.140625" style="93" customWidth="1"/>
    <col min="9987" max="9987" width="4.85546875" style="93" customWidth="1"/>
    <col min="9988" max="9989" width="6.140625" style="93" customWidth="1"/>
    <col min="9990" max="9993" width="6" style="93" customWidth="1"/>
    <col min="9994" max="9999" width="5.140625" style="93" customWidth="1"/>
    <col min="10000" max="10000" width="9.7109375" style="93" customWidth="1"/>
    <col min="10001" max="10001" width="11.7109375" style="93" customWidth="1"/>
    <col min="10002" max="10002" width="9.140625" style="93"/>
    <col min="10003" max="10003" width="9.85546875" style="93" customWidth="1"/>
    <col min="10004" max="10005" width="7.85546875" style="93" customWidth="1"/>
    <col min="10006" max="10236" width="9.140625" style="93"/>
    <col min="10237" max="10237" width="4.42578125" style="93" customWidth="1"/>
    <col min="10238" max="10238" width="12.85546875" style="93" customWidth="1"/>
    <col min="10239" max="10239" width="16.140625" style="93" customWidth="1"/>
    <col min="10240" max="10240" width="7.5703125" style="93" customWidth="1"/>
    <col min="10241" max="10241" width="9.85546875" style="93" customWidth="1"/>
    <col min="10242" max="10242" width="10.140625" style="93" customWidth="1"/>
    <col min="10243" max="10243" width="4.85546875" style="93" customWidth="1"/>
    <col min="10244" max="10245" width="6.140625" style="93" customWidth="1"/>
    <col min="10246" max="10249" width="6" style="93" customWidth="1"/>
    <col min="10250" max="10255" width="5.140625" style="93" customWidth="1"/>
    <col min="10256" max="10256" width="9.7109375" style="93" customWidth="1"/>
    <col min="10257" max="10257" width="11.7109375" style="93" customWidth="1"/>
    <col min="10258" max="10258" width="9.140625" style="93"/>
    <col min="10259" max="10259" width="9.85546875" style="93" customWidth="1"/>
    <col min="10260" max="10261" width="7.85546875" style="93" customWidth="1"/>
    <col min="10262" max="10492" width="9.140625" style="93"/>
    <col min="10493" max="10493" width="4.42578125" style="93" customWidth="1"/>
    <col min="10494" max="10494" width="12.85546875" style="93" customWidth="1"/>
    <col min="10495" max="10495" width="16.140625" style="93" customWidth="1"/>
    <col min="10496" max="10496" width="7.5703125" style="93" customWidth="1"/>
    <col min="10497" max="10497" width="9.85546875" style="93" customWidth="1"/>
    <col min="10498" max="10498" width="10.140625" style="93" customWidth="1"/>
    <col min="10499" max="10499" width="4.85546875" style="93" customWidth="1"/>
    <col min="10500" max="10501" width="6.140625" style="93" customWidth="1"/>
    <col min="10502" max="10505" width="6" style="93" customWidth="1"/>
    <col min="10506" max="10511" width="5.140625" style="93" customWidth="1"/>
    <col min="10512" max="10512" width="9.7109375" style="93" customWidth="1"/>
    <col min="10513" max="10513" width="11.7109375" style="93" customWidth="1"/>
    <col min="10514" max="10514" width="9.140625" style="93"/>
    <col min="10515" max="10515" width="9.85546875" style="93" customWidth="1"/>
    <col min="10516" max="10517" width="7.85546875" style="93" customWidth="1"/>
    <col min="10518" max="10748" width="9.140625" style="93"/>
    <col min="10749" max="10749" width="4.42578125" style="93" customWidth="1"/>
    <col min="10750" max="10750" width="12.85546875" style="93" customWidth="1"/>
    <col min="10751" max="10751" width="16.140625" style="93" customWidth="1"/>
    <col min="10752" max="10752" width="7.5703125" style="93" customWidth="1"/>
    <col min="10753" max="10753" width="9.85546875" style="93" customWidth="1"/>
    <col min="10754" max="10754" width="10.140625" style="93" customWidth="1"/>
    <col min="10755" max="10755" width="4.85546875" style="93" customWidth="1"/>
    <col min="10756" max="10757" width="6.140625" style="93" customWidth="1"/>
    <col min="10758" max="10761" width="6" style="93" customWidth="1"/>
    <col min="10762" max="10767" width="5.140625" style="93" customWidth="1"/>
    <col min="10768" max="10768" width="9.7109375" style="93" customWidth="1"/>
    <col min="10769" max="10769" width="11.7109375" style="93" customWidth="1"/>
    <col min="10770" max="10770" width="9.140625" style="93"/>
    <col min="10771" max="10771" width="9.85546875" style="93" customWidth="1"/>
    <col min="10772" max="10773" width="7.85546875" style="93" customWidth="1"/>
    <col min="10774" max="11004" width="9.140625" style="93"/>
    <col min="11005" max="11005" width="4.42578125" style="93" customWidth="1"/>
    <col min="11006" max="11006" width="12.85546875" style="93" customWidth="1"/>
    <col min="11007" max="11007" width="16.140625" style="93" customWidth="1"/>
    <col min="11008" max="11008" width="7.5703125" style="93" customWidth="1"/>
    <col min="11009" max="11009" width="9.85546875" style="93" customWidth="1"/>
    <col min="11010" max="11010" width="10.140625" style="93" customWidth="1"/>
    <col min="11011" max="11011" width="4.85546875" style="93" customWidth="1"/>
    <col min="11012" max="11013" width="6.140625" style="93" customWidth="1"/>
    <col min="11014" max="11017" width="6" style="93" customWidth="1"/>
    <col min="11018" max="11023" width="5.140625" style="93" customWidth="1"/>
    <col min="11024" max="11024" width="9.7109375" style="93" customWidth="1"/>
    <col min="11025" max="11025" width="11.7109375" style="93" customWidth="1"/>
    <col min="11026" max="11026" width="9.140625" style="93"/>
    <col min="11027" max="11027" width="9.85546875" style="93" customWidth="1"/>
    <col min="11028" max="11029" width="7.85546875" style="93" customWidth="1"/>
    <col min="11030" max="11260" width="9.140625" style="93"/>
    <col min="11261" max="11261" width="4.42578125" style="93" customWidth="1"/>
    <col min="11262" max="11262" width="12.85546875" style="93" customWidth="1"/>
    <col min="11263" max="11263" width="16.140625" style="93" customWidth="1"/>
    <col min="11264" max="11264" width="7.5703125" style="93" customWidth="1"/>
    <col min="11265" max="11265" width="9.85546875" style="93" customWidth="1"/>
    <col min="11266" max="11266" width="10.140625" style="93" customWidth="1"/>
    <col min="11267" max="11267" width="4.85546875" style="93" customWidth="1"/>
    <col min="11268" max="11269" width="6.140625" style="93" customWidth="1"/>
    <col min="11270" max="11273" width="6" style="93" customWidth="1"/>
    <col min="11274" max="11279" width="5.140625" style="93" customWidth="1"/>
    <col min="11280" max="11280" width="9.7109375" style="93" customWidth="1"/>
    <col min="11281" max="11281" width="11.7109375" style="93" customWidth="1"/>
    <col min="11282" max="11282" width="9.140625" style="93"/>
    <col min="11283" max="11283" width="9.85546875" style="93" customWidth="1"/>
    <col min="11284" max="11285" width="7.85546875" style="93" customWidth="1"/>
    <col min="11286" max="11516" width="9.140625" style="93"/>
    <col min="11517" max="11517" width="4.42578125" style="93" customWidth="1"/>
    <col min="11518" max="11518" width="12.85546875" style="93" customWidth="1"/>
    <col min="11519" max="11519" width="16.140625" style="93" customWidth="1"/>
    <col min="11520" max="11520" width="7.5703125" style="93" customWidth="1"/>
    <col min="11521" max="11521" width="9.85546875" style="93" customWidth="1"/>
    <col min="11522" max="11522" width="10.140625" style="93" customWidth="1"/>
    <col min="11523" max="11523" width="4.85546875" style="93" customWidth="1"/>
    <col min="11524" max="11525" width="6.140625" style="93" customWidth="1"/>
    <col min="11526" max="11529" width="6" style="93" customWidth="1"/>
    <col min="11530" max="11535" width="5.140625" style="93" customWidth="1"/>
    <col min="11536" max="11536" width="9.7109375" style="93" customWidth="1"/>
    <col min="11537" max="11537" width="11.7109375" style="93" customWidth="1"/>
    <col min="11538" max="11538" width="9.140625" style="93"/>
    <col min="11539" max="11539" width="9.85546875" style="93" customWidth="1"/>
    <col min="11540" max="11541" width="7.85546875" style="93" customWidth="1"/>
    <col min="11542" max="11772" width="9.140625" style="93"/>
    <col min="11773" max="11773" width="4.42578125" style="93" customWidth="1"/>
    <col min="11774" max="11774" width="12.85546875" style="93" customWidth="1"/>
    <col min="11775" max="11775" width="16.140625" style="93" customWidth="1"/>
    <col min="11776" max="11776" width="7.5703125" style="93" customWidth="1"/>
    <col min="11777" max="11777" width="9.85546875" style="93" customWidth="1"/>
    <col min="11778" max="11778" width="10.140625" style="93" customWidth="1"/>
    <col min="11779" max="11779" width="4.85546875" style="93" customWidth="1"/>
    <col min="11780" max="11781" width="6.140625" style="93" customWidth="1"/>
    <col min="11782" max="11785" width="6" style="93" customWidth="1"/>
    <col min="11786" max="11791" width="5.140625" style="93" customWidth="1"/>
    <col min="11792" max="11792" width="9.7109375" style="93" customWidth="1"/>
    <col min="11793" max="11793" width="11.7109375" style="93" customWidth="1"/>
    <col min="11794" max="11794" width="9.140625" style="93"/>
    <col min="11795" max="11795" width="9.85546875" style="93" customWidth="1"/>
    <col min="11796" max="11797" width="7.85546875" style="93" customWidth="1"/>
    <col min="11798" max="12028" width="9.140625" style="93"/>
    <col min="12029" max="12029" width="4.42578125" style="93" customWidth="1"/>
    <col min="12030" max="12030" width="12.85546875" style="93" customWidth="1"/>
    <col min="12031" max="12031" width="16.140625" style="93" customWidth="1"/>
    <col min="12032" max="12032" width="7.5703125" style="93" customWidth="1"/>
    <col min="12033" max="12033" width="9.85546875" style="93" customWidth="1"/>
    <col min="12034" max="12034" width="10.140625" style="93" customWidth="1"/>
    <col min="12035" max="12035" width="4.85546875" style="93" customWidth="1"/>
    <col min="12036" max="12037" width="6.140625" style="93" customWidth="1"/>
    <col min="12038" max="12041" width="6" style="93" customWidth="1"/>
    <col min="12042" max="12047" width="5.140625" style="93" customWidth="1"/>
    <col min="12048" max="12048" width="9.7109375" style="93" customWidth="1"/>
    <col min="12049" max="12049" width="11.7109375" style="93" customWidth="1"/>
    <col min="12050" max="12050" width="9.140625" style="93"/>
    <col min="12051" max="12051" width="9.85546875" style="93" customWidth="1"/>
    <col min="12052" max="12053" width="7.85546875" style="93" customWidth="1"/>
    <col min="12054" max="12284" width="9.140625" style="93"/>
    <col min="12285" max="12285" width="4.42578125" style="93" customWidth="1"/>
    <col min="12286" max="12286" width="12.85546875" style="93" customWidth="1"/>
    <col min="12287" max="12287" width="16.140625" style="93" customWidth="1"/>
    <col min="12288" max="12288" width="7.5703125" style="93" customWidth="1"/>
    <col min="12289" max="12289" width="9.85546875" style="93" customWidth="1"/>
    <col min="12290" max="12290" width="10.140625" style="93" customWidth="1"/>
    <col min="12291" max="12291" width="4.85546875" style="93" customWidth="1"/>
    <col min="12292" max="12293" width="6.140625" style="93" customWidth="1"/>
    <col min="12294" max="12297" width="6" style="93" customWidth="1"/>
    <col min="12298" max="12303" width="5.140625" style="93" customWidth="1"/>
    <col min="12304" max="12304" width="9.7109375" style="93" customWidth="1"/>
    <col min="12305" max="12305" width="11.7109375" style="93" customWidth="1"/>
    <col min="12306" max="12306" width="9.140625" style="93"/>
    <col min="12307" max="12307" width="9.85546875" style="93" customWidth="1"/>
    <col min="12308" max="12309" width="7.85546875" style="93" customWidth="1"/>
    <col min="12310" max="12540" width="9.140625" style="93"/>
    <col min="12541" max="12541" width="4.42578125" style="93" customWidth="1"/>
    <col min="12542" max="12542" width="12.85546875" style="93" customWidth="1"/>
    <col min="12543" max="12543" width="16.140625" style="93" customWidth="1"/>
    <col min="12544" max="12544" width="7.5703125" style="93" customWidth="1"/>
    <col min="12545" max="12545" width="9.85546875" style="93" customWidth="1"/>
    <col min="12546" max="12546" width="10.140625" style="93" customWidth="1"/>
    <col min="12547" max="12547" width="4.85546875" style="93" customWidth="1"/>
    <col min="12548" max="12549" width="6.140625" style="93" customWidth="1"/>
    <col min="12550" max="12553" width="6" style="93" customWidth="1"/>
    <col min="12554" max="12559" width="5.140625" style="93" customWidth="1"/>
    <col min="12560" max="12560" width="9.7109375" style="93" customWidth="1"/>
    <col min="12561" max="12561" width="11.7109375" style="93" customWidth="1"/>
    <col min="12562" max="12562" width="9.140625" style="93"/>
    <col min="12563" max="12563" width="9.85546875" style="93" customWidth="1"/>
    <col min="12564" max="12565" width="7.85546875" style="93" customWidth="1"/>
    <col min="12566" max="12796" width="9.140625" style="93"/>
    <col min="12797" max="12797" width="4.42578125" style="93" customWidth="1"/>
    <col min="12798" max="12798" width="12.85546875" style="93" customWidth="1"/>
    <col min="12799" max="12799" width="16.140625" style="93" customWidth="1"/>
    <col min="12800" max="12800" width="7.5703125" style="93" customWidth="1"/>
    <col min="12801" max="12801" width="9.85546875" style="93" customWidth="1"/>
    <col min="12802" max="12802" width="10.140625" style="93" customWidth="1"/>
    <col min="12803" max="12803" width="4.85546875" style="93" customWidth="1"/>
    <col min="12804" max="12805" width="6.140625" style="93" customWidth="1"/>
    <col min="12806" max="12809" width="6" style="93" customWidth="1"/>
    <col min="12810" max="12815" width="5.140625" style="93" customWidth="1"/>
    <col min="12816" max="12816" width="9.7109375" style="93" customWidth="1"/>
    <col min="12817" max="12817" width="11.7109375" style="93" customWidth="1"/>
    <col min="12818" max="12818" width="9.140625" style="93"/>
    <col min="12819" max="12819" width="9.85546875" style="93" customWidth="1"/>
    <col min="12820" max="12821" width="7.85546875" style="93" customWidth="1"/>
    <col min="12822" max="13052" width="9.140625" style="93"/>
    <col min="13053" max="13053" width="4.42578125" style="93" customWidth="1"/>
    <col min="13054" max="13054" width="12.85546875" style="93" customWidth="1"/>
    <col min="13055" max="13055" width="16.140625" style="93" customWidth="1"/>
    <col min="13056" max="13056" width="7.5703125" style="93" customWidth="1"/>
    <col min="13057" max="13057" width="9.85546875" style="93" customWidth="1"/>
    <col min="13058" max="13058" width="10.140625" style="93" customWidth="1"/>
    <col min="13059" max="13059" width="4.85546875" style="93" customWidth="1"/>
    <col min="13060" max="13061" width="6.140625" style="93" customWidth="1"/>
    <col min="13062" max="13065" width="6" style="93" customWidth="1"/>
    <col min="13066" max="13071" width="5.140625" style="93" customWidth="1"/>
    <col min="13072" max="13072" width="9.7109375" style="93" customWidth="1"/>
    <col min="13073" max="13073" width="11.7109375" style="93" customWidth="1"/>
    <col min="13074" max="13074" width="9.140625" style="93"/>
    <col min="13075" max="13075" width="9.85546875" style="93" customWidth="1"/>
    <col min="13076" max="13077" width="7.85546875" style="93" customWidth="1"/>
    <col min="13078" max="13308" width="9.140625" style="93"/>
    <col min="13309" max="13309" width="4.42578125" style="93" customWidth="1"/>
    <col min="13310" max="13310" width="12.85546875" style="93" customWidth="1"/>
    <col min="13311" max="13311" width="16.140625" style="93" customWidth="1"/>
    <col min="13312" max="13312" width="7.5703125" style="93" customWidth="1"/>
    <col min="13313" max="13313" width="9.85546875" style="93" customWidth="1"/>
    <col min="13314" max="13314" width="10.140625" style="93" customWidth="1"/>
    <col min="13315" max="13315" width="4.85546875" style="93" customWidth="1"/>
    <col min="13316" max="13317" width="6.140625" style="93" customWidth="1"/>
    <col min="13318" max="13321" width="6" style="93" customWidth="1"/>
    <col min="13322" max="13327" width="5.140625" style="93" customWidth="1"/>
    <col min="13328" max="13328" width="9.7109375" style="93" customWidth="1"/>
    <col min="13329" max="13329" width="11.7109375" style="93" customWidth="1"/>
    <col min="13330" max="13330" width="9.140625" style="93"/>
    <col min="13331" max="13331" width="9.85546875" style="93" customWidth="1"/>
    <col min="13332" max="13333" width="7.85546875" style="93" customWidth="1"/>
    <col min="13334" max="13564" width="9.140625" style="93"/>
    <col min="13565" max="13565" width="4.42578125" style="93" customWidth="1"/>
    <col min="13566" max="13566" width="12.85546875" style="93" customWidth="1"/>
    <col min="13567" max="13567" width="16.140625" style="93" customWidth="1"/>
    <col min="13568" max="13568" width="7.5703125" style="93" customWidth="1"/>
    <col min="13569" max="13569" width="9.85546875" style="93" customWidth="1"/>
    <col min="13570" max="13570" width="10.140625" style="93" customWidth="1"/>
    <col min="13571" max="13571" width="4.85546875" style="93" customWidth="1"/>
    <col min="13572" max="13573" width="6.140625" style="93" customWidth="1"/>
    <col min="13574" max="13577" width="6" style="93" customWidth="1"/>
    <col min="13578" max="13583" width="5.140625" style="93" customWidth="1"/>
    <col min="13584" max="13584" width="9.7109375" style="93" customWidth="1"/>
    <col min="13585" max="13585" width="11.7109375" style="93" customWidth="1"/>
    <col min="13586" max="13586" width="9.140625" style="93"/>
    <col min="13587" max="13587" width="9.85546875" style="93" customWidth="1"/>
    <col min="13588" max="13589" width="7.85546875" style="93" customWidth="1"/>
    <col min="13590" max="13820" width="9.140625" style="93"/>
    <col min="13821" max="13821" width="4.42578125" style="93" customWidth="1"/>
    <col min="13822" max="13822" width="12.85546875" style="93" customWidth="1"/>
    <col min="13823" max="13823" width="16.140625" style="93" customWidth="1"/>
    <col min="13824" max="13824" width="7.5703125" style="93" customWidth="1"/>
    <col min="13825" max="13825" width="9.85546875" style="93" customWidth="1"/>
    <col min="13826" max="13826" width="10.140625" style="93" customWidth="1"/>
    <col min="13827" max="13827" width="4.85546875" style="93" customWidth="1"/>
    <col min="13828" max="13829" width="6.140625" style="93" customWidth="1"/>
    <col min="13830" max="13833" width="6" style="93" customWidth="1"/>
    <col min="13834" max="13839" width="5.140625" style="93" customWidth="1"/>
    <col min="13840" max="13840" width="9.7109375" style="93" customWidth="1"/>
    <col min="13841" max="13841" width="11.7109375" style="93" customWidth="1"/>
    <col min="13842" max="13842" width="9.140625" style="93"/>
    <col min="13843" max="13843" width="9.85546875" style="93" customWidth="1"/>
    <col min="13844" max="13845" width="7.85546875" style="93" customWidth="1"/>
    <col min="13846" max="14076" width="9.140625" style="93"/>
    <col min="14077" max="14077" width="4.42578125" style="93" customWidth="1"/>
    <col min="14078" max="14078" width="12.85546875" style="93" customWidth="1"/>
    <col min="14079" max="14079" width="16.140625" style="93" customWidth="1"/>
    <col min="14080" max="14080" width="7.5703125" style="93" customWidth="1"/>
    <col min="14081" max="14081" width="9.85546875" style="93" customWidth="1"/>
    <col min="14082" max="14082" width="10.140625" style="93" customWidth="1"/>
    <col min="14083" max="14083" width="4.85546875" style="93" customWidth="1"/>
    <col min="14084" max="14085" width="6.140625" style="93" customWidth="1"/>
    <col min="14086" max="14089" width="6" style="93" customWidth="1"/>
    <col min="14090" max="14095" width="5.140625" style="93" customWidth="1"/>
    <col min="14096" max="14096" width="9.7109375" style="93" customWidth="1"/>
    <col min="14097" max="14097" width="11.7109375" style="93" customWidth="1"/>
    <col min="14098" max="14098" width="9.140625" style="93"/>
    <col min="14099" max="14099" width="9.85546875" style="93" customWidth="1"/>
    <col min="14100" max="14101" width="7.85546875" style="93" customWidth="1"/>
    <col min="14102" max="14332" width="9.140625" style="93"/>
    <col min="14333" max="14333" width="4.42578125" style="93" customWidth="1"/>
    <col min="14334" max="14334" width="12.85546875" style="93" customWidth="1"/>
    <col min="14335" max="14335" width="16.140625" style="93" customWidth="1"/>
    <col min="14336" max="14336" width="7.5703125" style="93" customWidth="1"/>
    <col min="14337" max="14337" width="9.85546875" style="93" customWidth="1"/>
    <col min="14338" max="14338" width="10.140625" style="93" customWidth="1"/>
    <col min="14339" max="14339" width="4.85546875" style="93" customWidth="1"/>
    <col min="14340" max="14341" width="6.140625" style="93" customWidth="1"/>
    <col min="14342" max="14345" width="6" style="93" customWidth="1"/>
    <col min="14346" max="14351" width="5.140625" style="93" customWidth="1"/>
    <col min="14352" max="14352" width="9.7109375" style="93" customWidth="1"/>
    <col min="14353" max="14353" width="11.7109375" style="93" customWidth="1"/>
    <col min="14354" max="14354" width="9.140625" style="93"/>
    <col min="14355" max="14355" width="9.85546875" style="93" customWidth="1"/>
    <col min="14356" max="14357" width="7.85546875" style="93" customWidth="1"/>
    <col min="14358" max="14588" width="9.140625" style="93"/>
    <col min="14589" max="14589" width="4.42578125" style="93" customWidth="1"/>
    <col min="14590" max="14590" width="12.85546875" style="93" customWidth="1"/>
    <col min="14591" max="14591" width="16.140625" style="93" customWidth="1"/>
    <col min="14592" max="14592" width="7.5703125" style="93" customWidth="1"/>
    <col min="14593" max="14593" width="9.85546875" style="93" customWidth="1"/>
    <col min="14594" max="14594" width="10.140625" style="93" customWidth="1"/>
    <col min="14595" max="14595" width="4.85546875" style="93" customWidth="1"/>
    <col min="14596" max="14597" width="6.140625" style="93" customWidth="1"/>
    <col min="14598" max="14601" width="6" style="93" customWidth="1"/>
    <col min="14602" max="14607" width="5.140625" style="93" customWidth="1"/>
    <col min="14608" max="14608" width="9.7109375" style="93" customWidth="1"/>
    <col min="14609" max="14609" width="11.7109375" style="93" customWidth="1"/>
    <col min="14610" max="14610" width="9.140625" style="93"/>
    <col min="14611" max="14611" width="9.85546875" style="93" customWidth="1"/>
    <col min="14612" max="14613" width="7.85546875" style="93" customWidth="1"/>
    <col min="14614" max="14844" width="9.140625" style="93"/>
    <col min="14845" max="14845" width="4.42578125" style="93" customWidth="1"/>
    <col min="14846" max="14846" width="12.85546875" style="93" customWidth="1"/>
    <col min="14847" max="14847" width="16.140625" style="93" customWidth="1"/>
    <col min="14848" max="14848" width="7.5703125" style="93" customWidth="1"/>
    <col min="14849" max="14849" width="9.85546875" style="93" customWidth="1"/>
    <col min="14850" max="14850" width="10.140625" style="93" customWidth="1"/>
    <col min="14851" max="14851" width="4.85546875" style="93" customWidth="1"/>
    <col min="14852" max="14853" width="6.140625" style="93" customWidth="1"/>
    <col min="14854" max="14857" width="6" style="93" customWidth="1"/>
    <col min="14858" max="14863" width="5.140625" style="93" customWidth="1"/>
    <col min="14864" max="14864" width="9.7109375" style="93" customWidth="1"/>
    <col min="14865" max="14865" width="11.7109375" style="93" customWidth="1"/>
    <col min="14866" max="14866" width="9.140625" style="93"/>
    <col min="14867" max="14867" width="9.85546875" style="93" customWidth="1"/>
    <col min="14868" max="14869" width="7.85546875" style="93" customWidth="1"/>
    <col min="14870" max="15100" width="9.140625" style="93"/>
    <col min="15101" max="15101" width="4.42578125" style="93" customWidth="1"/>
    <col min="15102" max="15102" width="12.85546875" style="93" customWidth="1"/>
    <col min="15103" max="15103" width="16.140625" style="93" customWidth="1"/>
    <col min="15104" max="15104" width="7.5703125" style="93" customWidth="1"/>
    <col min="15105" max="15105" width="9.85546875" style="93" customWidth="1"/>
    <col min="15106" max="15106" width="10.140625" style="93" customWidth="1"/>
    <col min="15107" max="15107" width="4.85546875" style="93" customWidth="1"/>
    <col min="15108" max="15109" width="6.140625" style="93" customWidth="1"/>
    <col min="15110" max="15113" width="6" style="93" customWidth="1"/>
    <col min="15114" max="15119" width="5.140625" style="93" customWidth="1"/>
    <col min="15120" max="15120" width="9.7109375" style="93" customWidth="1"/>
    <col min="15121" max="15121" width="11.7109375" style="93" customWidth="1"/>
    <col min="15122" max="15122" width="9.140625" style="93"/>
    <col min="15123" max="15123" width="9.85546875" style="93" customWidth="1"/>
    <col min="15124" max="15125" width="7.85546875" style="93" customWidth="1"/>
    <col min="15126" max="15356" width="9.140625" style="93"/>
    <col min="15357" max="15357" width="4.42578125" style="93" customWidth="1"/>
    <col min="15358" max="15358" width="12.85546875" style="93" customWidth="1"/>
    <col min="15359" max="15359" width="16.140625" style="93" customWidth="1"/>
    <col min="15360" max="15360" width="7.5703125" style="93" customWidth="1"/>
    <col min="15361" max="15361" width="9.85546875" style="93" customWidth="1"/>
    <col min="15362" max="15362" width="10.140625" style="93" customWidth="1"/>
    <col min="15363" max="15363" width="4.85546875" style="93" customWidth="1"/>
    <col min="15364" max="15365" width="6.140625" style="93" customWidth="1"/>
    <col min="15366" max="15369" width="6" style="93" customWidth="1"/>
    <col min="15370" max="15375" width="5.140625" style="93" customWidth="1"/>
    <col min="15376" max="15376" width="9.7109375" style="93" customWidth="1"/>
    <col min="15377" max="15377" width="11.7109375" style="93" customWidth="1"/>
    <col min="15378" max="15378" width="9.140625" style="93"/>
    <col min="15379" max="15379" width="9.85546875" style="93" customWidth="1"/>
    <col min="15380" max="15381" width="7.85546875" style="93" customWidth="1"/>
    <col min="15382" max="15612" width="9.140625" style="93"/>
    <col min="15613" max="15613" width="4.42578125" style="93" customWidth="1"/>
    <col min="15614" max="15614" width="12.85546875" style="93" customWidth="1"/>
    <col min="15615" max="15615" width="16.140625" style="93" customWidth="1"/>
    <col min="15616" max="15616" width="7.5703125" style="93" customWidth="1"/>
    <col min="15617" max="15617" width="9.85546875" style="93" customWidth="1"/>
    <col min="15618" max="15618" width="10.140625" style="93" customWidth="1"/>
    <col min="15619" max="15619" width="4.85546875" style="93" customWidth="1"/>
    <col min="15620" max="15621" width="6.140625" style="93" customWidth="1"/>
    <col min="15622" max="15625" width="6" style="93" customWidth="1"/>
    <col min="15626" max="15631" width="5.140625" style="93" customWidth="1"/>
    <col min="15632" max="15632" width="9.7109375" style="93" customWidth="1"/>
    <col min="15633" max="15633" width="11.7109375" style="93" customWidth="1"/>
    <col min="15634" max="15634" width="9.140625" style="93"/>
    <col min="15635" max="15635" width="9.85546875" style="93" customWidth="1"/>
    <col min="15636" max="15637" width="7.85546875" style="93" customWidth="1"/>
    <col min="15638" max="15868" width="9.140625" style="93"/>
    <col min="15869" max="15869" width="4.42578125" style="93" customWidth="1"/>
    <col min="15870" max="15870" width="12.85546875" style="93" customWidth="1"/>
    <col min="15871" max="15871" width="16.140625" style="93" customWidth="1"/>
    <col min="15872" max="15872" width="7.5703125" style="93" customWidth="1"/>
    <col min="15873" max="15873" width="9.85546875" style="93" customWidth="1"/>
    <col min="15874" max="15874" width="10.140625" style="93" customWidth="1"/>
    <col min="15875" max="15875" width="4.85546875" style="93" customWidth="1"/>
    <col min="15876" max="15877" width="6.140625" style="93" customWidth="1"/>
    <col min="15878" max="15881" width="6" style="93" customWidth="1"/>
    <col min="15882" max="15887" width="5.140625" style="93" customWidth="1"/>
    <col min="15888" max="15888" width="9.7109375" style="93" customWidth="1"/>
    <col min="15889" max="15889" width="11.7109375" style="93" customWidth="1"/>
    <col min="15890" max="15890" width="9.140625" style="93"/>
    <col min="15891" max="15891" width="9.85546875" style="93" customWidth="1"/>
    <col min="15892" max="15893" width="7.85546875" style="93" customWidth="1"/>
    <col min="15894" max="16124" width="9.140625" style="93"/>
    <col min="16125" max="16125" width="4.42578125" style="93" customWidth="1"/>
    <col min="16126" max="16126" width="12.85546875" style="93" customWidth="1"/>
    <col min="16127" max="16127" width="16.140625" style="93" customWidth="1"/>
    <col min="16128" max="16128" width="7.5703125" style="93" customWidth="1"/>
    <col min="16129" max="16129" width="9.85546875" style="93" customWidth="1"/>
    <col min="16130" max="16130" width="10.140625" style="93" customWidth="1"/>
    <col min="16131" max="16131" width="4.85546875" style="93" customWidth="1"/>
    <col min="16132" max="16133" width="6.140625" style="93" customWidth="1"/>
    <col min="16134" max="16137" width="6" style="93" customWidth="1"/>
    <col min="16138" max="16143" width="5.140625" style="93" customWidth="1"/>
    <col min="16144" max="16144" width="9.7109375" style="93" customWidth="1"/>
    <col min="16145" max="16145" width="11.7109375" style="93" customWidth="1"/>
    <col min="16146" max="16146" width="9.140625" style="93"/>
    <col min="16147" max="16147" width="9.85546875" style="93" customWidth="1"/>
    <col min="16148" max="16149" width="7.85546875" style="93" customWidth="1"/>
    <col min="16150" max="16380" width="9.140625" style="93"/>
    <col min="16381" max="16382" width="9.140625" style="93" customWidth="1"/>
    <col min="16383" max="16384" width="9.140625" style="93"/>
  </cols>
  <sheetData>
    <row r="1" spans="1:29" x14ac:dyDescent="0.25">
      <c r="A1" s="260" t="s">
        <v>0</v>
      </c>
      <c r="B1" s="260"/>
      <c r="C1" s="260"/>
      <c r="D1" s="260"/>
      <c r="E1" s="260" t="s">
        <v>187</v>
      </c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</row>
    <row r="2" spans="1:29" x14ac:dyDescent="0.25">
      <c r="A2" s="260" t="s">
        <v>2</v>
      </c>
      <c r="B2" s="260"/>
      <c r="C2" s="260"/>
      <c r="D2" s="260"/>
      <c r="E2" s="260" t="s">
        <v>254</v>
      </c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</row>
    <row r="3" spans="1:2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9" s="96" customFormat="1" ht="18" hidden="1" customHeight="1" x14ac:dyDescent="0.25">
      <c r="A4" s="4"/>
      <c r="B4" s="6"/>
      <c r="C4" s="6">
        <v>2</v>
      </c>
      <c r="D4" s="6">
        <v>3</v>
      </c>
      <c r="E4" s="7">
        <v>4</v>
      </c>
      <c r="F4" s="6">
        <v>5</v>
      </c>
      <c r="G4" s="6"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8"/>
      <c r="X4" s="97"/>
      <c r="Y4" s="97"/>
    </row>
    <row r="5" spans="1:29" ht="15.75" customHeight="1" x14ac:dyDescent="0.25">
      <c r="A5" s="261" t="s">
        <v>4</v>
      </c>
      <c r="B5" s="264" t="s">
        <v>5</v>
      </c>
      <c r="C5" s="267" t="s">
        <v>6</v>
      </c>
      <c r="D5" s="270" t="s">
        <v>7</v>
      </c>
      <c r="E5" s="261" t="s">
        <v>8</v>
      </c>
      <c r="F5" s="261" t="s">
        <v>9</v>
      </c>
      <c r="G5" s="250" t="s">
        <v>10</v>
      </c>
      <c r="H5" s="253" t="s">
        <v>11</v>
      </c>
      <c r="I5" s="256" t="s">
        <v>12</v>
      </c>
      <c r="J5" s="256"/>
      <c r="K5" s="256"/>
      <c r="L5" s="256"/>
      <c r="M5" s="256"/>
      <c r="N5" s="243" t="s">
        <v>13</v>
      </c>
      <c r="O5" s="242" t="s">
        <v>14</v>
      </c>
      <c r="P5" s="242" t="s">
        <v>15</v>
      </c>
      <c r="Q5" s="242" t="s">
        <v>16</v>
      </c>
      <c r="R5" s="242" t="s">
        <v>17</v>
      </c>
      <c r="S5" s="242" t="s">
        <v>18</v>
      </c>
      <c r="T5" s="243" t="s">
        <v>19</v>
      </c>
      <c r="U5" s="246" t="s">
        <v>20</v>
      </c>
      <c r="V5" s="249" t="s">
        <v>21</v>
      </c>
    </row>
    <row r="6" spans="1:29" x14ac:dyDescent="0.25">
      <c r="A6" s="262"/>
      <c r="B6" s="265"/>
      <c r="C6" s="268"/>
      <c r="D6" s="271"/>
      <c r="E6" s="262"/>
      <c r="F6" s="262"/>
      <c r="G6" s="251"/>
      <c r="H6" s="254"/>
      <c r="I6" s="257" t="s">
        <v>22</v>
      </c>
      <c r="J6" s="258" t="s">
        <v>23</v>
      </c>
      <c r="K6" s="258" t="s">
        <v>24</v>
      </c>
      <c r="L6" s="273" t="s">
        <v>255</v>
      </c>
      <c r="M6" s="240" t="s">
        <v>26</v>
      </c>
      <c r="N6" s="244"/>
      <c r="O6" s="242" t="s">
        <v>27</v>
      </c>
      <c r="P6" s="242" t="s">
        <v>15</v>
      </c>
      <c r="Q6" s="242" t="s">
        <v>16</v>
      </c>
      <c r="R6" s="242" t="s">
        <v>17</v>
      </c>
      <c r="S6" s="242" t="s">
        <v>18</v>
      </c>
      <c r="T6" s="244"/>
      <c r="U6" s="247"/>
      <c r="V6" s="249" t="s">
        <v>28</v>
      </c>
    </row>
    <row r="7" spans="1:29" ht="47.25" customHeight="1" x14ac:dyDescent="0.25">
      <c r="A7" s="263"/>
      <c r="B7" s="266"/>
      <c r="C7" s="269"/>
      <c r="D7" s="272"/>
      <c r="E7" s="263"/>
      <c r="F7" s="263"/>
      <c r="G7" s="252"/>
      <c r="H7" s="255"/>
      <c r="I7" s="252"/>
      <c r="J7" s="259"/>
      <c r="K7" s="259"/>
      <c r="L7" s="274"/>
      <c r="M7" s="241"/>
      <c r="N7" s="245"/>
      <c r="O7" s="242"/>
      <c r="P7" s="242"/>
      <c r="Q7" s="242"/>
      <c r="R7" s="242"/>
      <c r="S7" s="242"/>
      <c r="T7" s="245"/>
      <c r="U7" s="248"/>
      <c r="V7" s="249"/>
      <c r="X7" s="99" t="s">
        <v>29</v>
      </c>
      <c r="Y7" s="99" t="s">
        <v>30</v>
      </c>
    </row>
    <row r="8" spans="1:29" ht="13.5" customHeight="1" thickBot="1" x14ac:dyDescent="0.3">
      <c r="A8" s="12"/>
      <c r="B8" s="13"/>
      <c r="C8" s="14"/>
      <c r="D8" s="15"/>
      <c r="E8" s="13"/>
      <c r="F8" s="16"/>
      <c r="G8" s="17"/>
      <c r="H8" s="13"/>
      <c r="I8" s="14"/>
      <c r="J8" s="15"/>
      <c r="K8" s="13"/>
      <c r="L8" s="14"/>
      <c r="M8" s="15"/>
      <c r="N8" s="13"/>
      <c r="O8" s="14"/>
      <c r="P8" s="15"/>
      <c r="Q8" s="13"/>
      <c r="R8" s="14"/>
      <c r="S8" s="15"/>
      <c r="T8" s="15"/>
      <c r="U8" s="13"/>
      <c r="V8" s="12"/>
    </row>
    <row r="9" spans="1:29" s="169" customFormat="1" x14ac:dyDescent="0.25">
      <c r="B9" s="170" t="s">
        <v>189</v>
      </c>
      <c r="E9" s="171"/>
      <c r="G9" s="171"/>
      <c r="V9" s="171"/>
      <c r="X9" s="171"/>
      <c r="Y9" s="171"/>
    </row>
    <row r="10" spans="1:29" ht="20.25" customHeight="1" x14ac:dyDescent="0.25">
      <c r="A10" s="149" t="s">
        <v>33</v>
      </c>
      <c r="W10" s="100"/>
      <c r="X10" s="111"/>
      <c r="Z10" s="100"/>
      <c r="AA10" s="113"/>
      <c r="AB10" s="168"/>
      <c r="AC10" s="167"/>
    </row>
    <row r="11" spans="1:29" s="167" customFormat="1" ht="18.75" customHeight="1" x14ac:dyDescent="0.25">
      <c r="A11" s="172">
        <v>1</v>
      </c>
      <c r="B11" s="92">
        <v>2220145192</v>
      </c>
      <c r="C11" s="150" t="s">
        <v>197</v>
      </c>
      <c r="D11" s="173" t="s">
        <v>43</v>
      </c>
      <c r="E11" s="174">
        <v>35943</v>
      </c>
      <c r="F11" s="150" t="s">
        <v>44</v>
      </c>
      <c r="G11" s="150" t="s">
        <v>38</v>
      </c>
      <c r="H11" s="155">
        <v>5.93</v>
      </c>
      <c r="I11" s="156">
        <v>0</v>
      </c>
      <c r="J11" s="156"/>
      <c r="K11" s="156"/>
      <c r="L11" s="156">
        <v>0</v>
      </c>
      <c r="M11" s="156">
        <v>0</v>
      </c>
      <c r="N11" s="156">
        <v>5.7</v>
      </c>
      <c r="O11" s="156">
        <v>2.11</v>
      </c>
      <c r="P11" s="156" t="s">
        <v>39</v>
      </c>
      <c r="Q11" s="156">
        <v>0</v>
      </c>
      <c r="R11" s="156" t="s">
        <v>39</v>
      </c>
      <c r="S11" s="156" t="s">
        <v>39</v>
      </c>
      <c r="T11" s="156" t="s">
        <v>269</v>
      </c>
      <c r="U11" s="85"/>
      <c r="V11" s="86" t="s">
        <v>182</v>
      </c>
      <c r="W11" s="112"/>
      <c r="X11" s="111">
        <v>7</v>
      </c>
      <c r="Y11" s="111">
        <v>0</v>
      </c>
      <c r="Z11" s="100">
        <v>2.2200000000000002</v>
      </c>
      <c r="AA11" s="113">
        <v>0.11000000000000032</v>
      </c>
      <c r="AB11" s="168"/>
    </row>
    <row r="12" spans="1:29" ht="20.25" customHeight="1" x14ac:dyDescent="0.25">
      <c r="A12" s="149" t="s">
        <v>31</v>
      </c>
      <c r="B12" s="149"/>
      <c r="AB12" s="168"/>
      <c r="AC12" s="167"/>
    </row>
    <row r="13" spans="1:29" s="167" customFormat="1" ht="18.75" customHeight="1" x14ac:dyDescent="0.25">
      <c r="A13" s="172">
        <v>1</v>
      </c>
      <c r="B13" s="92">
        <v>2220717138</v>
      </c>
      <c r="C13" s="150" t="s">
        <v>290</v>
      </c>
      <c r="D13" s="173" t="s">
        <v>89</v>
      </c>
      <c r="E13" s="174">
        <v>35974</v>
      </c>
      <c r="F13" s="150" t="s">
        <v>37</v>
      </c>
      <c r="G13" s="150" t="s">
        <v>38</v>
      </c>
      <c r="H13" s="155">
        <v>6.12</v>
      </c>
      <c r="I13" s="156">
        <v>7.8</v>
      </c>
      <c r="J13" s="156"/>
      <c r="K13" s="156"/>
      <c r="L13" s="156">
        <v>7.9</v>
      </c>
      <c r="M13" s="156">
        <v>7.9</v>
      </c>
      <c r="N13" s="156">
        <v>6.19</v>
      </c>
      <c r="O13" s="156">
        <v>2.36</v>
      </c>
      <c r="P13" s="156" t="s">
        <v>39</v>
      </c>
      <c r="Q13" s="156" t="s">
        <v>39</v>
      </c>
      <c r="R13" s="156" t="s">
        <v>39</v>
      </c>
      <c r="S13" s="156" t="s">
        <v>39</v>
      </c>
      <c r="T13" s="156" t="s">
        <v>269</v>
      </c>
      <c r="U13" s="85"/>
      <c r="V13" s="86" t="s">
        <v>41</v>
      </c>
      <c r="W13" s="112"/>
      <c r="X13" s="111">
        <v>0</v>
      </c>
      <c r="Y13" s="111">
        <v>0</v>
      </c>
      <c r="Z13" s="100">
        <v>2.29</v>
      </c>
      <c r="AA13" s="113">
        <v>-6.999999999999984E-2</v>
      </c>
    </row>
    <row r="14" spans="1:29" x14ac:dyDescent="0.25">
      <c r="A14" s="149"/>
      <c r="B14" s="149"/>
      <c r="AB14" s="168"/>
      <c r="AC14" s="167"/>
    </row>
    <row r="15" spans="1:29" s="31" customFormat="1" ht="15" customHeight="1" x14ac:dyDescent="0.2">
      <c r="B15" s="32"/>
      <c r="E15" s="33"/>
      <c r="F15" s="34"/>
      <c r="G15" s="33"/>
      <c r="H15" s="35"/>
      <c r="I15" s="36"/>
      <c r="J15" s="36"/>
      <c r="K15" s="36"/>
      <c r="L15" s="36"/>
      <c r="M15" s="37"/>
      <c r="N15" s="37"/>
      <c r="O15" s="37"/>
      <c r="R15" s="38"/>
      <c r="S15" s="38"/>
      <c r="U15" s="39"/>
      <c r="V15" s="39"/>
      <c r="W15" s="118"/>
      <c r="X15" s="119"/>
      <c r="Y15" s="40"/>
    </row>
    <row r="16" spans="1:29" s="41" customFormat="1" ht="15" customHeight="1" x14ac:dyDescent="0.2">
      <c r="B16" s="42"/>
      <c r="D16" s="43"/>
      <c r="H16" s="44"/>
      <c r="I16" s="45"/>
      <c r="J16" s="44"/>
      <c r="L16" s="43"/>
      <c r="N16" s="43"/>
      <c r="U16" s="43"/>
      <c r="V16" s="43"/>
      <c r="W16" s="118"/>
      <c r="X16" s="119"/>
      <c r="Y16" s="46"/>
    </row>
    <row r="17" spans="1:25" s="50" customFormat="1" ht="18" customHeight="1" x14ac:dyDescent="0.3">
      <c r="A17" s="47"/>
      <c r="B17" s="48"/>
      <c r="C17" s="47"/>
      <c r="D17" s="47"/>
      <c r="E17" s="49"/>
      <c r="G17" s="51"/>
      <c r="H17" s="49"/>
      <c r="I17" s="52"/>
      <c r="J17" s="53"/>
      <c r="L17" s="53"/>
      <c r="N17" s="53"/>
      <c r="P17" s="47"/>
      <c r="Q17" s="47"/>
      <c r="R17" s="47"/>
      <c r="S17" s="47"/>
      <c r="T17" s="47"/>
      <c r="U17" s="47"/>
      <c r="V17" s="49"/>
      <c r="W17" s="118"/>
      <c r="X17" s="119"/>
      <c r="Y17" s="54"/>
    </row>
    <row r="18" spans="1:25" s="50" customFormat="1" ht="18" customHeight="1" x14ac:dyDescent="0.3">
      <c r="A18" s="47"/>
      <c r="B18" s="48"/>
      <c r="C18" s="47"/>
      <c r="D18" s="47"/>
      <c r="E18" s="49"/>
      <c r="G18" s="51"/>
      <c r="H18" s="49"/>
      <c r="I18" s="52"/>
      <c r="J18" s="53"/>
      <c r="L18" s="53"/>
      <c r="N18" s="53"/>
      <c r="P18" s="47"/>
      <c r="Q18" s="47"/>
      <c r="R18" s="47"/>
      <c r="S18" s="47"/>
      <c r="T18" s="47"/>
      <c r="U18" s="47"/>
      <c r="V18" s="49"/>
      <c r="W18" s="118"/>
      <c r="X18" s="119"/>
      <c r="Y18" s="54"/>
    </row>
    <row r="19" spans="1:25" s="50" customFormat="1" ht="18" customHeight="1" x14ac:dyDescent="0.3">
      <c r="A19" s="47"/>
      <c r="B19" s="48"/>
      <c r="C19" s="47"/>
      <c r="D19" s="47"/>
      <c r="E19" s="49"/>
      <c r="G19" s="51"/>
      <c r="H19" s="49"/>
      <c r="I19" s="52"/>
      <c r="J19" s="53"/>
      <c r="L19" s="53"/>
      <c r="N19" s="53"/>
      <c r="P19" s="47"/>
      <c r="Q19" s="47"/>
      <c r="R19" s="47"/>
      <c r="S19" s="47"/>
      <c r="T19" s="47"/>
      <c r="U19" s="47"/>
      <c r="V19" s="49"/>
      <c r="W19" s="118"/>
      <c r="X19" s="119"/>
      <c r="Y19" s="54"/>
    </row>
    <row r="20" spans="1:25" s="50" customFormat="1" ht="18" customHeight="1" x14ac:dyDescent="0.3">
      <c r="A20" s="47"/>
      <c r="B20" s="48"/>
      <c r="C20" s="47"/>
      <c r="D20" s="47"/>
      <c r="E20" s="49"/>
      <c r="G20" s="51"/>
      <c r="H20" s="49"/>
      <c r="I20" s="52"/>
      <c r="J20" s="53"/>
      <c r="L20" s="53"/>
      <c r="N20" s="53"/>
      <c r="P20" s="47"/>
      <c r="Q20" s="47"/>
      <c r="R20" s="47"/>
      <c r="S20" s="47"/>
      <c r="T20" s="47"/>
      <c r="U20" s="47"/>
      <c r="V20" s="49"/>
      <c r="W20" s="118"/>
      <c r="X20" s="119"/>
      <c r="Y20" s="54"/>
    </row>
    <row r="21" spans="1:25" s="41" customFormat="1" ht="12.75" x14ac:dyDescent="0.2">
      <c r="A21" s="55"/>
      <c r="B21" s="56"/>
      <c r="C21" s="55"/>
      <c r="E21" s="43"/>
      <c r="G21" s="43"/>
      <c r="H21" s="43"/>
      <c r="I21" s="45"/>
      <c r="J21" s="44"/>
      <c r="L21" s="43"/>
      <c r="N21" s="43"/>
      <c r="V21" s="43"/>
      <c r="W21" s="118"/>
      <c r="X21" s="119"/>
      <c r="Y21" s="46"/>
    </row>
  </sheetData>
  <mergeCells count="27">
    <mergeCell ref="A1:D1"/>
    <mergeCell ref="E1:V1"/>
    <mergeCell ref="A2:D2"/>
    <mergeCell ref="E2:V2"/>
    <mergeCell ref="A5:A7"/>
    <mergeCell ref="B5:B7"/>
    <mergeCell ref="C5:C7"/>
    <mergeCell ref="D5:D7"/>
    <mergeCell ref="E5:E7"/>
    <mergeCell ref="F5:F7"/>
    <mergeCell ref="U5:U7"/>
    <mergeCell ref="V5:V7"/>
    <mergeCell ref="G5:G7"/>
    <mergeCell ref="H5:H7"/>
    <mergeCell ref="I5:M5"/>
    <mergeCell ref="N5:N7"/>
    <mergeCell ref="O5:O7"/>
    <mergeCell ref="P5:P7"/>
    <mergeCell ref="I6:I7"/>
    <mergeCell ref="J6:J7"/>
    <mergeCell ref="K6:K7"/>
    <mergeCell ref="L6:L7"/>
    <mergeCell ref="M6:M7"/>
    <mergeCell ref="Q5:Q7"/>
    <mergeCell ref="R5:R7"/>
    <mergeCell ref="S5:S7"/>
    <mergeCell ref="T5:T7"/>
  </mergeCells>
  <conditionalFormatting sqref="W10:X11">
    <cfRule type="cellIs" dxfId="766" priority="1300" operator="greaterThan">
      <formula>0</formula>
    </cfRule>
  </conditionalFormatting>
  <conditionalFormatting sqref="Y1:Y8">
    <cfRule type="containsText" dxfId="765" priority="1299" operator="containsText" text="h">
      <formula>NOT(ISERROR(SEARCH("h",Y1)))</formula>
    </cfRule>
  </conditionalFormatting>
  <conditionalFormatting sqref="P1:S8">
    <cfRule type="cellIs" dxfId="764" priority="1296" operator="equal">
      <formula>"Nợ"</formula>
    </cfRule>
    <cfRule type="cellIs" dxfId="763" priority="1297" operator="equal">
      <formula>"Hỏng"</formula>
    </cfRule>
  </conditionalFormatting>
  <conditionalFormatting sqref="L11:N11 H11 P11:T11">
    <cfRule type="cellIs" dxfId="762" priority="32" operator="lessThan">
      <formula>4</formula>
    </cfRule>
  </conditionalFormatting>
  <conditionalFormatting sqref="L11:N11 H11 P11:T11">
    <cfRule type="cellIs" dxfId="761" priority="31" stopIfTrue="1" operator="lessThan">
      <formula>5</formula>
    </cfRule>
  </conditionalFormatting>
  <conditionalFormatting sqref="L11:N11 H11 P11:T11">
    <cfRule type="cellIs" dxfId="760" priority="30" stopIfTrue="1" operator="lessThan">
      <formula>5</formula>
    </cfRule>
  </conditionalFormatting>
  <conditionalFormatting sqref="P11:T11 I11 L11:N11">
    <cfRule type="cellIs" dxfId="759" priority="29" operator="lessThan">
      <formula>5.5</formula>
    </cfRule>
  </conditionalFormatting>
  <conditionalFormatting sqref="P11:S11">
    <cfRule type="cellIs" dxfId="758" priority="28" operator="equal">
      <formula>"Ko Đạt"</formula>
    </cfRule>
  </conditionalFormatting>
  <conditionalFormatting sqref="P11:T11 L11:N11">
    <cfRule type="cellIs" dxfId="757" priority="27" operator="lessThan">
      <formula>1</formula>
    </cfRule>
  </conditionalFormatting>
  <conditionalFormatting sqref="V11">
    <cfRule type="cellIs" dxfId="756" priority="25" operator="greaterThan">
      <formula>"HOÃN CN"</formula>
    </cfRule>
    <cfRule type="cellIs" dxfId="755" priority="26" operator="greaterThan">
      <formula>"Hoãn CN"</formula>
    </cfRule>
  </conditionalFormatting>
  <conditionalFormatting sqref="V11">
    <cfRule type="cellIs" dxfId="754" priority="24" operator="notEqual">
      <formula>"CNTN"</formula>
    </cfRule>
  </conditionalFormatting>
  <conditionalFormatting sqref="P11:S11">
    <cfRule type="containsText" dxfId="753" priority="23" operator="containsText" text="Nợ">
      <formula>NOT(ISERROR(SEARCH("Nợ",P11)))</formula>
    </cfRule>
  </conditionalFormatting>
  <conditionalFormatting sqref="Y11">
    <cfRule type="containsText" dxfId="752" priority="22" operator="containsText" text="h">
      <formula>NOT(ISERROR(SEARCH("h",Y11)))</formula>
    </cfRule>
  </conditionalFormatting>
  <conditionalFormatting sqref="S11">
    <cfRule type="containsText" dxfId="751" priority="21" operator="containsText" text="N">
      <formula>NOT(ISERROR(SEARCH("N",S11)))</formula>
    </cfRule>
  </conditionalFormatting>
  <conditionalFormatting sqref="P11:S11">
    <cfRule type="cellIs" dxfId="750" priority="19" operator="equal">
      <formula>"Nợ"</formula>
    </cfRule>
    <cfRule type="cellIs" dxfId="749" priority="20" operator="equal">
      <formula>"Hỏng"</formula>
    </cfRule>
  </conditionalFormatting>
  <conditionalFormatting sqref="Y15:Y21">
    <cfRule type="containsText" dxfId="748" priority="18" operator="containsText" text="h">
      <formula>NOT(ISERROR(SEARCH("h",Y15)))</formula>
    </cfRule>
  </conditionalFormatting>
  <conditionalFormatting sqref="U15:U16 P15:S21">
    <cfRule type="cellIs" dxfId="747" priority="16" operator="equal">
      <formula>"Nợ"</formula>
    </cfRule>
    <cfRule type="cellIs" dxfId="746" priority="17" operator="equal">
      <formula>"Hỏng"</formula>
    </cfRule>
  </conditionalFormatting>
  <conditionalFormatting sqref="W13:X13">
    <cfRule type="cellIs" dxfId="745" priority="15" operator="greaterThan">
      <formula>0</formula>
    </cfRule>
  </conditionalFormatting>
  <conditionalFormatting sqref="P13:T13 H13 L13:N13">
    <cfRule type="cellIs" dxfId="744" priority="14" operator="lessThan">
      <formula>4</formula>
    </cfRule>
  </conditionalFormatting>
  <conditionalFormatting sqref="P13:T13 H13 L13:N13">
    <cfRule type="cellIs" dxfId="743" priority="13" stopIfTrue="1" operator="lessThan">
      <formula>5</formula>
    </cfRule>
  </conditionalFormatting>
  <conditionalFormatting sqref="P13:T13 H13 L13:N13">
    <cfRule type="cellIs" dxfId="742" priority="12" stopIfTrue="1" operator="lessThan">
      <formula>5</formula>
    </cfRule>
  </conditionalFormatting>
  <conditionalFormatting sqref="P13:T13 I13 L13:N13">
    <cfRule type="cellIs" dxfId="741" priority="11" operator="lessThan">
      <formula>5.5</formula>
    </cfRule>
  </conditionalFormatting>
  <conditionalFormatting sqref="P13:S13">
    <cfRule type="cellIs" dxfId="740" priority="10" operator="equal">
      <formula>"Ko Đạt"</formula>
    </cfRule>
  </conditionalFormatting>
  <conditionalFormatting sqref="L13:N13 P13:T13">
    <cfRule type="cellIs" dxfId="739" priority="9" operator="lessThan">
      <formula>1</formula>
    </cfRule>
  </conditionalFormatting>
  <conditionalFormatting sqref="V13">
    <cfRule type="cellIs" dxfId="738" priority="7" operator="greaterThan">
      <formula>"HOÃN CN"</formula>
    </cfRule>
    <cfRule type="cellIs" dxfId="737" priority="8" operator="greaterThan">
      <formula>"Hoãn CN"</formula>
    </cfRule>
  </conditionalFormatting>
  <conditionalFormatting sqref="V13">
    <cfRule type="cellIs" dxfId="736" priority="6" operator="notEqual">
      <formula>"CNTN"</formula>
    </cfRule>
  </conditionalFormatting>
  <conditionalFormatting sqref="P13:S13">
    <cfRule type="containsText" dxfId="735" priority="5" operator="containsText" text="Nợ">
      <formula>NOT(ISERROR(SEARCH("Nợ",P13)))</formula>
    </cfRule>
  </conditionalFormatting>
  <conditionalFormatting sqref="Y13">
    <cfRule type="containsText" dxfId="734" priority="4" operator="containsText" text="h">
      <formula>NOT(ISERROR(SEARCH("h",Y13)))</formula>
    </cfRule>
  </conditionalFormatting>
  <conditionalFormatting sqref="S13">
    <cfRule type="containsText" dxfId="733" priority="3" operator="containsText" text="N">
      <formula>NOT(ISERROR(SEARCH("N",S13)))</formula>
    </cfRule>
  </conditionalFormatting>
  <conditionalFormatting sqref="P13:S13">
    <cfRule type="cellIs" dxfId="732" priority="1" operator="equal">
      <formula>"Nợ"</formula>
    </cfRule>
    <cfRule type="cellIs" dxfId="731" priority="2" operator="equal">
      <formula>"Hỏng"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5"/>
  <sheetViews>
    <sheetView zoomScale="90" zoomScaleNormal="90" workbookViewId="0">
      <pane ySplit="8" topLeftCell="A9" activePane="bottomLeft" state="frozen"/>
      <selection pane="bottomLeft" activeCell="G42" sqref="G42"/>
    </sheetView>
  </sheetViews>
  <sheetFormatPr defaultRowHeight="16.5" x14ac:dyDescent="0.25"/>
  <cols>
    <col min="1" max="1" width="4.42578125" style="93" customWidth="1"/>
    <col min="2" max="2" width="12.85546875" style="93" customWidth="1"/>
    <col min="3" max="3" width="16.140625" style="93" customWidth="1"/>
    <col min="4" max="4" width="7.5703125" style="93" customWidth="1"/>
    <col min="5" max="5" width="10.7109375" style="117" customWidth="1"/>
    <col min="6" max="6" width="11.140625" style="93" customWidth="1"/>
    <col min="7" max="7" width="4.85546875" style="117" customWidth="1"/>
    <col min="8" max="9" width="6.140625" style="93" customWidth="1"/>
    <col min="10" max="12" width="6" style="93" customWidth="1"/>
    <col min="13" max="14" width="5.140625" style="93" customWidth="1"/>
    <col min="15" max="18" width="5.7109375" style="93" customWidth="1"/>
    <col min="19" max="19" width="9.7109375" style="93" customWidth="1"/>
    <col min="20" max="20" width="11.85546875" style="93" customWidth="1"/>
    <col min="21" max="21" width="10.140625" style="117" customWidth="1"/>
    <col min="22" max="22" width="14" style="93" customWidth="1"/>
    <col min="23" max="24" width="7.85546875" style="94" customWidth="1"/>
    <col min="25" max="25" width="15.85546875" style="95" customWidth="1"/>
    <col min="26" max="253" width="9.140625" style="93"/>
    <col min="254" max="254" width="4.42578125" style="93" customWidth="1"/>
    <col min="255" max="255" width="12.85546875" style="93" customWidth="1"/>
    <col min="256" max="256" width="16.140625" style="93" customWidth="1"/>
    <col min="257" max="257" width="7.5703125" style="93" customWidth="1"/>
    <col min="258" max="258" width="9.85546875" style="93" customWidth="1"/>
    <col min="259" max="259" width="10.140625" style="93" customWidth="1"/>
    <col min="260" max="260" width="4.85546875" style="93" customWidth="1"/>
    <col min="261" max="262" width="6.140625" style="93" customWidth="1"/>
    <col min="263" max="266" width="6" style="93" customWidth="1"/>
    <col min="267" max="272" width="5.140625" style="93" customWidth="1"/>
    <col min="273" max="273" width="9.7109375" style="93" customWidth="1"/>
    <col min="274" max="274" width="11.7109375" style="93" customWidth="1"/>
    <col min="275" max="275" width="9.140625" style="93"/>
    <col min="276" max="276" width="9.85546875" style="93" customWidth="1"/>
    <col min="277" max="278" width="7.85546875" style="93" customWidth="1"/>
    <col min="279" max="509" width="9.140625" style="93"/>
    <col min="510" max="510" width="4.42578125" style="93" customWidth="1"/>
    <col min="511" max="511" width="12.85546875" style="93" customWidth="1"/>
    <col min="512" max="512" width="16.140625" style="93" customWidth="1"/>
    <col min="513" max="513" width="7.5703125" style="93" customWidth="1"/>
    <col min="514" max="514" width="9.85546875" style="93" customWidth="1"/>
    <col min="515" max="515" width="10.140625" style="93" customWidth="1"/>
    <col min="516" max="516" width="4.85546875" style="93" customWidth="1"/>
    <col min="517" max="518" width="6.140625" style="93" customWidth="1"/>
    <col min="519" max="522" width="6" style="93" customWidth="1"/>
    <col min="523" max="528" width="5.140625" style="93" customWidth="1"/>
    <col min="529" max="529" width="9.7109375" style="93" customWidth="1"/>
    <col min="530" max="530" width="11.7109375" style="93" customWidth="1"/>
    <col min="531" max="531" width="9.140625" style="93"/>
    <col min="532" max="532" width="9.85546875" style="93" customWidth="1"/>
    <col min="533" max="534" width="7.85546875" style="93" customWidth="1"/>
    <col min="535" max="765" width="9.140625" style="93"/>
    <col min="766" max="766" width="4.42578125" style="93" customWidth="1"/>
    <col min="767" max="767" width="12.85546875" style="93" customWidth="1"/>
    <col min="768" max="768" width="16.140625" style="93" customWidth="1"/>
    <col min="769" max="769" width="7.5703125" style="93" customWidth="1"/>
    <col min="770" max="770" width="9.85546875" style="93" customWidth="1"/>
    <col min="771" max="771" width="10.140625" style="93" customWidth="1"/>
    <col min="772" max="772" width="4.85546875" style="93" customWidth="1"/>
    <col min="773" max="774" width="6.140625" style="93" customWidth="1"/>
    <col min="775" max="778" width="6" style="93" customWidth="1"/>
    <col min="779" max="784" width="5.140625" style="93" customWidth="1"/>
    <col min="785" max="785" width="9.7109375" style="93" customWidth="1"/>
    <col min="786" max="786" width="11.7109375" style="93" customWidth="1"/>
    <col min="787" max="787" width="9.140625" style="93"/>
    <col min="788" max="788" width="9.85546875" style="93" customWidth="1"/>
    <col min="789" max="790" width="7.85546875" style="93" customWidth="1"/>
    <col min="791" max="1021" width="9.140625" style="93"/>
    <col min="1022" max="1022" width="4.42578125" style="93" customWidth="1"/>
    <col min="1023" max="1023" width="12.85546875" style="93" customWidth="1"/>
    <col min="1024" max="1024" width="16.140625" style="93" customWidth="1"/>
    <col min="1025" max="1025" width="7.5703125" style="93" customWidth="1"/>
    <col min="1026" max="1026" width="9.85546875" style="93" customWidth="1"/>
    <col min="1027" max="1027" width="10.140625" style="93" customWidth="1"/>
    <col min="1028" max="1028" width="4.85546875" style="93" customWidth="1"/>
    <col min="1029" max="1030" width="6.140625" style="93" customWidth="1"/>
    <col min="1031" max="1034" width="6" style="93" customWidth="1"/>
    <col min="1035" max="1040" width="5.140625" style="93" customWidth="1"/>
    <col min="1041" max="1041" width="9.7109375" style="93" customWidth="1"/>
    <col min="1042" max="1042" width="11.7109375" style="93" customWidth="1"/>
    <col min="1043" max="1043" width="9.140625" style="93"/>
    <col min="1044" max="1044" width="9.85546875" style="93" customWidth="1"/>
    <col min="1045" max="1046" width="7.85546875" style="93" customWidth="1"/>
    <col min="1047" max="1277" width="9.140625" style="93"/>
    <col min="1278" max="1278" width="4.42578125" style="93" customWidth="1"/>
    <col min="1279" max="1279" width="12.85546875" style="93" customWidth="1"/>
    <col min="1280" max="1280" width="16.140625" style="93" customWidth="1"/>
    <col min="1281" max="1281" width="7.5703125" style="93" customWidth="1"/>
    <col min="1282" max="1282" width="9.85546875" style="93" customWidth="1"/>
    <col min="1283" max="1283" width="10.140625" style="93" customWidth="1"/>
    <col min="1284" max="1284" width="4.85546875" style="93" customWidth="1"/>
    <col min="1285" max="1286" width="6.140625" style="93" customWidth="1"/>
    <col min="1287" max="1290" width="6" style="93" customWidth="1"/>
    <col min="1291" max="1296" width="5.140625" style="93" customWidth="1"/>
    <col min="1297" max="1297" width="9.7109375" style="93" customWidth="1"/>
    <col min="1298" max="1298" width="11.7109375" style="93" customWidth="1"/>
    <col min="1299" max="1299" width="9.140625" style="93"/>
    <col min="1300" max="1300" width="9.85546875" style="93" customWidth="1"/>
    <col min="1301" max="1302" width="7.85546875" style="93" customWidth="1"/>
    <col min="1303" max="1533" width="9.140625" style="93"/>
    <col min="1534" max="1534" width="4.42578125" style="93" customWidth="1"/>
    <col min="1535" max="1535" width="12.85546875" style="93" customWidth="1"/>
    <col min="1536" max="1536" width="16.140625" style="93" customWidth="1"/>
    <col min="1537" max="1537" width="7.5703125" style="93" customWidth="1"/>
    <col min="1538" max="1538" width="9.85546875" style="93" customWidth="1"/>
    <col min="1539" max="1539" width="10.140625" style="93" customWidth="1"/>
    <col min="1540" max="1540" width="4.85546875" style="93" customWidth="1"/>
    <col min="1541" max="1542" width="6.140625" style="93" customWidth="1"/>
    <col min="1543" max="1546" width="6" style="93" customWidth="1"/>
    <col min="1547" max="1552" width="5.140625" style="93" customWidth="1"/>
    <col min="1553" max="1553" width="9.7109375" style="93" customWidth="1"/>
    <col min="1554" max="1554" width="11.7109375" style="93" customWidth="1"/>
    <col min="1555" max="1555" width="9.140625" style="93"/>
    <col min="1556" max="1556" width="9.85546875" style="93" customWidth="1"/>
    <col min="1557" max="1558" width="7.85546875" style="93" customWidth="1"/>
    <col min="1559" max="1789" width="9.140625" style="93"/>
    <col min="1790" max="1790" width="4.42578125" style="93" customWidth="1"/>
    <col min="1791" max="1791" width="12.85546875" style="93" customWidth="1"/>
    <col min="1792" max="1792" width="16.140625" style="93" customWidth="1"/>
    <col min="1793" max="1793" width="7.5703125" style="93" customWidth="1"/>
    <col min="1794" max="1794" width="9.85546875" style="93" customWidth="1"/>
    <col min="1795" max="1795" width="10.140625" style="93" customWidth="1"/>
    <col min="1796" max="1796" width="4.85546875" style="93" customWidth="1"/>
    <col min="1797" max="1798" width="6.140625" style="93" customWidth="1"/>
    <col min="1799" max="1802" width="6" style="93" customWidth="1"/>
    <col min="1803" max="1808" width="5.140625" style="93" customWidth="1"/>
    <col min="1809" max="1809" width="9.7109375" style="93" customWidth="1"/>
    <col min="1810" max="1810" width="11.7109375" style="93" customWidth="1"/>
    <col min="1811" max="1811" width="9.140625" style="93"/>
    <col min="1812" max="1812" width="9.85546875" style="93" customWidth="1"/>
    <col min="1813" max="1814" width="7.85546875" style="93" customWidth="1"/>
    <col min="1815" max="2045" width="9.140625" style="93"/>
    <col min="2046" max="2046" width="4.42578125" style="93" customWidth="1"/>
    <col min="2047" max="2047" width="12.85546875" style="93" customWidth="1"/>
    <col min="2048" max="2048" width="16.140625" style="93" customWidth="1"/>
    <col min="2049" max="2049" width="7.5703125" style="93" customWidth="1"/>
    <col min="2050" max="2050" width="9.85546875" style="93" customWidth="1"/>
    <col min="2051" max="2051" width="10.140625" style="93" customWidth="1"/>
    <col min="2052" max="2052" width="4.85546875" style="93" customWidth="1"/>
    <col min="2053" max="2054" width="6.140625" style="93" customWidth="1"/>
    <col min="2055" max="2058" width="6" style="93" customWidth="1"/>
    <col min="2059" max="2064" width="5.140625" style="93" customWidth="1"/>
    <col min="2065" max="2065" width="9.7109375" style="93" customWidth="1"/>
    <col min="2066" max="2066" width="11.7109375" style="93" customWidth="1"/>
    <col min="2067" max="2067" width="9.140625" style="93"/>
    <col min="2068" max="2068" width="9.85546875" style="93" customWidth="1"/>
    <col min="2069" max="2070" width="7.85546875" style="93" customWidth="1"/>
    <col min="2071" max="2301" width="9.140625" style="93"/>
    <col min="2302" max="2302" width="4.42578125" style="93" customWidth="1"/>
    <col min="2303" max="2303" width="12.85546875" style="93" customWidth="1"/>
    <col min="2304" max="2304" width="16.140625" style="93" customWidth="1"/>
    <col min="2305" max="2305" width="7.5703125" style="93" customWidth="1"/>
    <col min="2306" max="2306" width="9.85546875" style="93" customWidth="1"/>
    <col min="2307" max="2307" width="10.140625" style="93" customWidth="1"/>
    <col min="2308" max="2308" width="4.85546875" style="93" customWidth="1"/>
    <col min="2309" max="2310" width="6.140625" style="93" customWidth="1"/>
    <col min="2311" max="2314" width="6" style="93" customWidth="1"/>
    <col min="2315" max="2320" width="5.140625" style="93" customWidth="1"/>
    <col min="2321" max="2321" width="9.7109375" style="93" customWidth="1"/>
    <col min="2322" max="2322" width="11.7109375" style="93" customWidth="1"/>
    <col min="2323" max="2323" width="9.140625" style="93"/>
    <col min="2324" max="2324" width="9.85546875" style="93" customWidth="1"/>
    <col min="2325" max="2326" width="7.85546875" style="93" customWidth="1"/>
    <col min="2327" max="2557" width="9.140625" style="93"/>
    <col min="2558" max="2558" width="4.42578125" style="93" customWidth="1"/>
    <col min="2559" max="2559" width="12.85546875" style="93" customWidth="1"/>
    <col min="2560" max="2560" width="16.140625" style="93" customWidth="1"/>
    <col min="2561" max="2561" width="7.5703125" style="93" customWidth="1"/>
    <col min="2562" max="2562" width="9.85546875" style="93" customWidth="1"/>
    <col min="2563" max="2563" width="10.140625" style="93" customWidth="1"/>
    <col min="2564" max="2564" width="4.85546875" style="93" customWidth="1"/>
    <col min="2565" max="2566" width="6.140625" style="93" customWidth="1"/>
    <col min="2567" max="2570" width="6" style="93" customWidth="1"/>
    <col min="2571" max="2576" width="5.140625" style="93" customWidth="1"/>
    <col min="2577" max="2577" width="9.7109375" style="93" customWidth="1"/>
    <col min="2578" max="2578" width="11.7109375" style="93" customWidth="1"/>
    <col min="2579" max="2579" width="9.140625" style="93"/>
    <col min="2580" max="2580" width="9.85546875" style="93" customWidth="1"/>
    <col min="2581" max="2582" width="7.85546875" style="93" customWidth="1"/>
    <col min="2583" max="2813" width="9.140625" style="93"/>
    <col min="2814" max="2814" width="4.42578125" style="93" customWidth="1"/>
    <col min="2815" max="2815" width="12.85546875" style="93" customWidth="1"/>
    <col min="2816" max="2816" width="16.140625" style="93" customWidth="1"/>
    <col min="2817" max="2817" width="7.5703125" style="93" customWidth="1"/>
    <col min="2818" max="2818" width="9.85546875" style="93" customWidth="1"/>
    <col min="2819" max="2819" width="10.140625" style="93" customWidth="1"/>
    <col min="2820" max="2820" width="4.85546875" style="93" customWidth="1"/>
    <col min="2821" max="2822" width="6.140625" style="93" customWidth="1"/>
    <col min="2823" max="2826" width="6" style="93" customWidth="1"/>
    <col min="2827" max="2832" width="5.140625" style="93" customWidth="1"/>
    <col min="2833" max="2833" width="9.7109375" style="93" customWidth="1"/>
    <col min="2834" max="2834" width="11.7109375" style="93" customWidth="1"/>
    <col min="2835" max="2835" width="9.140625" style="93"/>
    <col min="2836" max="2836" width="9.85546875" style="93" customWidth="1"/>
    <col min="2837" max="2838" width="7.85546875" style="93" customWidth="1"/>
    <col min="2839" max="3069" width="9.140625" style="93"/>
    <col min="3070" max="3070" width="4.42578125" style="93" customWidth="1"/>
    <col min="3071" max="3071" width="12.85546875" style="93" customWidth="1"/>
    <col min="3072" max="3072" width="16.140625" style="93" customWidth="1"/>
    <col min="3073" max="3073" width="7.5703125" style="93" customWidth="1"/>
    <col min="3074" max="3074" width="9.85546875" style="93" customWidth="1"/>
    <col min="3075" max="3075" width="10.140625" style="93" customWidth="1"/>
    <col min="3076" max="3076" width="4.85546875" style="93" customWidth="1"/>
    <col min="3077" max="3078" width="6.140625" style="93" customWidth="1"/>
    <col min="3079" max="3082" width="6" style="93" customWidth="1"/>
    <col min="3083" max="3088" width="5.140625" style="93" customWidth="1"/>
    <col min="3089" max="3089" width="9.7109375" style="93" customWidth="1"/>
    <col min="3090" max="3090" width="11.7109375" style="93" customWidth="1"/>
    <col min="3091" max="3091" width="9.140625" style="93"/>
    <col min="3092" max="3092" width="9.85546875" style="93" customWidth="1"/>
    <col min="3093" max="3094" width="7.85546875" style="93" customWidth="1"/>
    <col min="3095" max="3325" width="9.140625" style="93"/>
    <col min="3326" max="3326" width="4.42578125" style="93" customWidth="1"/>
    <col min="3327" max="3327" width="12.85546875" style="93" customWidth="1"/>
    <col min="3328" max="3328" width="16.140625" style="93" customWidth="1"/>
    <col min="3329" max="3329" width="7.5703125" style="93" customWidth="1"/>
    <col min="3330" max="3330" width="9.85546875" style="93" customWidth="1"/>
    <col min="3331" max="3331" width="10.140625" style="93" customWidth="1"/>
    <col min="3332" max="3332" width="4.85546875" style="93" customWidth="1"/>
    <col min="3333" max="3334" width="6.140625" style="93" customWidth="1"/>
    <col min="3335" max="3338" width="6" style="93" customWidth="1"/>
    <col min="3339" max="3344" width="5.140625" style="93" customWidth="1"/>
    <col min="3345" max="3345" width="9.7109375" style="93" customWidth="1"/>
    <col min="3346" max="3346" width="11.7109375" style="93" customWidth="1"/>
    <col min="3347" max="3347" width="9.140625" style="93"/>
    <col min="3348" max="3348" width="9.85546875" style="93" customWidth="1"/>
    <col min="3349" max="3350" width="7.85546875" style="93" customWidth="1"/>
    <col min="3351" max="3581" width="9.140625" style="93"/>
    <col min="3582" max="3582" width="4.42578125" style="93" customWidth="1"/>
    <col min="3583" max="3583" width="12.85546875" style="93" customWidth="1"/>
    <col min="3584" max="3584" width="16.140625" style="93" customWidth="1"/>
    <col min="3585" max="3585" width="7.5703125" style="93" customWidth="1"/>
    <col min="3586" max="3586" width="9.85546875" style="93" customWidth="1"/>
    <col min="3587" max="3587" width="10.140625" style="93" customWidth="1"/>
    <col min="3588" max="3588" width="4.85546875" style="93" customWidth="1"/>
    <col min="3589" max="3590" width="6.140625" style="93" customWidth="1"/>
    <col min="3591" max="3594" width="6" style="93" customWidth="1"/>
    <col min="3595" max="3600" width="5.140625" style="93" customWidth="1"/>
    <col min="3601" max="3601" width="9.7109375" style="93" customWidth="1"/>
    <col min="3602" max="3602" width="11.7109375" style="93" customWidth="1"/>
    <col min="3603" max="3603" width="9.140625" style="93"/>
    <col min="3604" max="3604" width="9.85546875" style="93" customWidth="1"/>
    <col min="3605" max="3606" width="7.85546875" style="93" customWidth="1"/>
    <col min="3607" max="3837" width="9.140625" style="93"/>
    <col min="3838" max="3838" width="4.42578125" style="93" customWidth="1"/>
    <col min="3839" max="3839" width="12.85546875" style="93" customWidth="1"/>
    <col min="3840" max="3840" width="16.140625" style="93" customWidth="1"/>
    <col min="3841" max="3841" width="7.5703125" style="93" customWidth="1"/>
    <col min="3842" max="3842" width="9.85546875" style="93" customWidth="1"/>
    <col min="3843" max="3843" width="10.140625" style="93" customWidth="1"/>
    <col min="3844" max="3844" width="4.85546875" style="93" customWidth="1"/>
    <col min="3845" max="3846" width="6.140625" style="93" customWidth="1"/>
    <col min="3847" max="3850" width="6" style="93" customWidth="1"/>
    <col min="3851" max="3856" width="5.140625" style="93" customWidth="1"/>
    <col min="3857" max="3857" width="9.7109375" style="93" customWidth="1"/>
    <col min="3858" max="3858" width="11.7109375" style="93" customWidth="1"/>
    <col min="3859" max="3859" width="9.140625" style="93"/>
    <col min="3860" max="3860" width="9.85546875" style="93" customWidth="1"/>
    <col min="3861" max="3862" width="7.85546875" style="93" customWidth="1"/>
    <col min="3863" max="4093" width="9.140625" style="93"/>
    <col min="4094" max="4094" width="4.42578125" style="93" customWidth="1"/>
    <col min="4095" max="4095" width="12.85546875" style="93" customWidth="1"/>
    <col min="4096" max="4096" width="16.140625" style="93" customWidth="1"/>
    <col min="4097" max="4097" width="7.5703125" style="93" customWidth="1"/>
    <col min="4098" max="4098" width="9.85546875" style="93" customWidth="1"/>
    <col min="4099" max="4099" width="10.140625" style="93" customWidth="1"/>
    <col min="4100" max="4100" width="4.85546875" style="93" customWidth="1"/>
    <col min="4101" max="4102" width="6.140625" style="93" customWidth="1"/>
    <col min="4103" max="4106" width="6" style="93" customWidth="1"/>
    <col min="4107" max="4112" width="5.140625" style="93" customWidth="1"/>
    <col min="4113" max="4113" width="9.7109375" style="93" customWidth="1"/>
    <col min="4114" max="4114" width="11.7109375" style="93" customWidth="1"/>
    <col min="4115" max="4115" width="9.140625" style="93"/>
    <col min="4116" max="4116" width="9.85546875" style="93" customWidth="1"/>
    <col min="4117" max="4118" width="7.85546875" style="93" customWidth="1"/>
    <col min="4119" max="4349" width="9.140625" style="93"/>
    <col min="4350" max="4350" width="4.42578125" style="93" customWidth="1"/>
    <col min="4351" max="4351" width="12.85546875" style="93" customWidth="1"/>
    <col min="4352" max="4352" width="16.140625" style="93" customWidth="1"/>
    <col min="4353" max="4353" width="7.5703125" style="93" customWidth="1"/>
    <col min="4354" max="4354" width="9.85546875" style="93" customWidth="1"/>
    <col min="4355" max="4355" width="10.140625" style="93" customWidth="1"/>
    <col min="4356" max="4356" width="4.85546875" style="93" customWidth="1"/>
    <col min="4357" max="4358" width="6.140625" style="93" customWidth="1"/>
    <col min="4359" max="4362" width="6" style="93" customWidth="1"/>
    <col min="4363" max="4368" width="5.140625" style="93" customWidth="1"/>
    <col min="4369" max="4369" width="9.7109375" style="93" customWidth="1"/>
    <col min="4370" max="4370" width="11.7109375" style="93" customWidth="1"/>
    <col min="4371" max="4371" width="9.140625" style="93"/>
    <col min="4372" max="4372" width="9.85546875" style="93" customWidth="1"/>
    <col min="4373" max="4374" width="7.85546875" style="93" customWidth="1"/>
    <col min="4375" max="4605" width="9.140625" style="93"/>
    <col min="4606" max="4606" width="4.42578125" style="93" customWidth="1"/>
    <col min="4607" max="4607" width="12.85546875" style="93" customWidth="1"/>
    <col min="4608" max="4608" width="16.140625" style="93" customWidth="1"/>
    <col min="4609" max="4609" width="7.5703125" style="93" customWidth="1"/>
    <col min="4610" max="4610" width="9.85546875" style="93" customWidth="1"/>
    <col min="4611" max="4611" width="10.140625" style="93" customWidth="1"/>
    <col min="4612" max="4612" width="4.85546875" style="93" customWidth="1"/>
    <col min="4613" max="4614" width="6.140625" style="93" customWidth="1"/>
    <col min="4615" max="4618" width="6" style="93" customWidth="1"/>
    <col min="4619" max="4624" width="5.140625" style="93" customWidth="1"/>
    <col min="4625" max="4625" width="9.7109375" style="93" customWidth="1"/>
    <col min="4626" max="4626" width="11.7109375" style="93" customWidth="1"/>
    <col min="4627" max="4627" width="9.140625" style="93"/>
    <col min="4628" max="4628" width="9.85546875" style="93" customWidth="1"/>
    <col min="4629" max="4630" width="7.85546875" style="93" customWidth="1"/>
    <col min="4631" max="4861" width="9.140625" style="93"/>
    <col min="4862" max="4862" width="4.42578125" style="93" customWidth="1"/>
    <col min="4863" max="4863" width="12.85546875" style="93" customWidth="1"/>
    <col min="4864" max="4864" width="16.140625" style="93" customWidth="1"/>
    <col min="4865" max="4865" width="7.5703125" style="93" customWidth="1"/>
    <col min="4866" max="4866" width="9.85546875" style="93" customWidth="1"/>
    <col min="4867" max="4867" width="10.140625" style="93" customWidth="1"/>
    <col min="4868" max="4868" width="4.85546875" style="93" customWidth="1"/>
    <col min="4869" max="4870" width="6.140625" style="93" customWidth="1"/>
    <col min="4871" max="4874" width="6" style="93" customWidth="1"/>
    <col min="4875" max="4880" width="5.140625" style="93" customWidth="1"/>
    <col min="4881" max="4881" width="9.7109375" style="93" customWidth="1"/>
    <col min="4882" max="4882" width="11.7109375" style="93" customWidth="1"/>
    <col min="4883" max="4883" width="9.140625" style="93"/>
    <col min="4884" max="4884" width="9.85546875" style="93" customWidth="1"/>
    <col min="4885" max="4886" width="7.85546875" style="93" customWidth="1"/>
    <col min="4887" max="5117" width="9.140625" style="93"/>
    <col min="5118" max="5118" width="4.42578125" style="93" customWidth="1"/>
    <col min="5119" max="5119" width="12.85546875" style="93" customWidth="1"/>
    <col min="5120" max="5120" width="16.140625" style="93" customWidth="1"/>
    <col min="5121" max="5121" width="7.5703125" style="93" customWidth="1"/>
    <col min="5122" max="5122" width="9.85546875" style="93" customWidth="1"/>
    <col min="5123" max="5123" width="10.140625" style="93" customWidth="1"/>
    <col min="5124" max="5124" width="4.85546875" style="93" customWidth="1"/>
    <col min="5125" max="5126" width="6.140625" style="93" customWidth="1"/>
    <col min="5127" max="5130" width="6" style="93" customWidth="1"/>
    <col min="5131" max="5136" width="5.140625" style="93" customWidth="1"/>
    <col min="5137" max="5137" width="9.7109375" style="93" customWidth="1"/>
    <col min="5138" max="5138" width="11.7109375" style="93" customWidth="1"/>
    <col min="5139" max="5139" width="9.140625" style="93"/>
    <col min="5140" max="5140" width="9.85546875" style="93" customWidth="1"/>
    <col min="5141" max="5142" width="7.85546875" style="93" customWidth="1"/>
    <col min="5143" max="5373" width="9.140625" style="93"/>
    <col min="5374" max="5374" width="4.42578125" style="93" customWidth="1"/>
    <col min="5375" max="5375" width="12.85546875" style="93" customWidth="1"/>
    <col min="5376" max="5376" width="16.140625" style="93" customWidth="1"/>
    <col min="5377" max="5377" width="7.5703125" style="93" customWidth="1"/>
    <col min="5378" max="5378" width="9.85546875" style="93" customWidth="1"/>
    <col min="5379" max="5379" width="10.140625" style="93" customWidth="1"/>
    <col min="5380" max="5380" width="4.85546875" style="93" customWidth="1"/>
    <col min="5381" max="5382" width="6.140625" style="93" customWidth="1"/>
    <col min="5383" max="5386" width="6" style="93" customWidth="1"/>
    <col min="5387" max="5392" width="5.140625" style="93" customWidth="1"/>
    <col min="5393" max="5393" width="9.7109375" style="93" customWidth="1"/>
    <col min="5394" max="5394" width="11.7109375" style="93" customWidth="1"/>
    <col min="5395" max="5395" width="9.140625" style="93"/>
    <col min="5396" max="5396" width="9.85546875" style="93" customWidth="1"/>
    <col min="5397" max="5398" width="7.85546875" style="93" customWidth="1"/>
    <col min="5399" max="5629" width="9.140625" style="93"/>
    <col min="5630" max="5630" width="4.42578125" style="93" customWidth="1"/>
    <col min="5631" max="5631" width="12.85546875" style="93" customWidth="1"/>
    <col min="5632" max="5632" width="16.140625" style="93" customWidth="1"/>
    <col min="5633" max="5633" width="7.5703125" style="93" customWidth="1"/>
    <col min="5634" max="5634" width="9.85546875" style="93" customWidth="1"/>
    <col min="5635" max="5635" width="10.140625" style="93" customWidth="1"/>
    <col min="5636" max="5636" width="4.85546875" style="93" customWidth="1"/>
    <col min="5637" max="5638" width="6.140625" style="93" customWidth="1"/>
    <col min="5639" max="5642" width="6" style="93" customWidth="1"/>
    <col min="5643" max="5648" width="5.140625" style="93" customWidth="1"/>
    <col min="5649" max="5649" width="9.7109375" style="93" customWidth="1"/>
    <col min="5650" max="5650" width="11.7109375" style="93" customWidth="1"/>
    <col min="5651" max="5651" width="9.140625" style="93"/>
    <col min="5652" max="5652" width="9.85546875" style="93" customWidth="1"/>
    <col min="5653" max="5654" width="7.85546875" style="93" customWidth="1"/>
    <col min="5655" max="5885" width="9.140625" style="93"/>
    <col min="5886" max="5886" width="4.42578125" style="93" customWidth="1"/>
    <col min="5887" max="5887" width="12.85546875" style="93" customWidth="1"/>
    <col min="5888" max="5888" width="16.140625" style="93" customWidth="1"/>
    <col min="5889" max="5889" width="7.5703125" style="93" customWidth="1"/>
    <col min="5890" max="5890" width="9.85546875" style="93" customWidth="1"/>
    <col min="5891" max="5891" width="10.140625" style="93" customWidth="1"/>
    <col min="5892" max="5892" width="4.85546875" style="93" customWidth="1"/>
    <col min="5893" max="5894" width="6.140625" style="93" customWidth="1"/>
    <col min="5895" max="5898" width="6" style="93" customWidth="1"/>
    <col min="5899" max="5904" width="5.140625" style="93" customWidth="1"/>
    <col min="5905" max="5905" width="9.7109375" style="93" customWidth="1"/>
    <col min="5906" max="5906" width="11.7109375" style="93" customWidth="1"/>
    <col min="5907" max="5907" width="9.140625" style="93"/>
    <col min="5908" max="5908" width="9.85546875" style="93" customWidth="1"/>
    <col min="5909" max="5910" width="7.85546875" style="93" customWidth="1"/>
    <col min="5911" max="6141" width="9.140625" style="93"/>
    <col min="6142" max="6142" width="4.42578125" style="93" customWidth="1"/>
    <col min="6143" max="6143" width="12.85546875" style="93" customWidth="1"/>
    <col min="6144" max="6144" width="16.140625" style="93" customWidth="1"/>
    <col min="6145" max="6145" width="7.5703125" style="93" customWidth="1"/>
    <col min="6146" max="6146" width="9.85546875" style="93" customWidth="1"/>
    <col min="6147" max="6147" width="10.140625" style="93" customWidth="1"/>
    <col min="6148" max="6148" width="4.85546875" style="93" customWidth="1"/>
    <col min="6149" max="6150" width="6.140625" style="93" customWidth="1"/>
    <col min="6151" max="6154" width="6" style="93" customWidth="1"/>
    <col min="6155" max="6160" width="5.140625" style="93" customWidth="1"/>
    <col min="6161" max="6161" width="9.7109375" style="93" customWidth="1"/>
    <col min="6162" max="6162" width="11.7109375" style="93" customWidth="1"/>
    <col min="6163" max="6163" width="9.140625" style="93"/>
    <col min="6164" max="6164" width="9.85546875" style="93" customWidth="1"/>
    <col min="6165" max="6166" width="7.85546875" style="93" customWidth="1"/>
    <col min="6167" max="6397" width="9.140625" style="93"/>
    <col min="6398" max="6398" width="4.42578125" style="93" customWidth="1"/>
    <col min="6399" max="6399" width="12.85546875" style="93" customWidth="1"/>
    <col min="6400" max="6400" width="16.140625" style="93" customWidth="1"/>
    <col min="6401" max="6401" width="7.5703125" style="93" customWidth="1"/>
    <col min="6402" max="6402" width="9.85546875" style="93" customWidth="1"/>
    <col min="6403" max="6403" width="10.140625" style="93" customWidth="1"/>
    <col min="6404" max="6404" width="4.85546875" style="93" customWidth="1"/>
    <col min="6405" max="6406" width="6.140625" style="93" customWidth="1"/>
    <col min="6407" max="6410" width="6" style="93" customWidth="1"/>
    <col min="6411" max="6416" width="5.140625" style="93" customWidth="1"/>
    <col min="6417" max="6417" width="9.7109375" style="93" customWidth="1"/>
    <col min="6418" max="6418" width="11.7109375" style="93" customWidth="1"/>
    <col min="6419" max="6419" width="9.140625" style="93"/>
    <col min="6420" max="6420" width="9.85546875" style="93" customWidth="1"/>
    <col min="6421" max="6422" width="7.85546875" style="93" customWidth="1"/>
    <col min="6423" max="6653" width="9.140625" style="93"/>
    <col min="6654" max="6654" width="4.42578125" style="93" customWidth="1"/>
    <col min="6655" max="6655" width="12.85546875" style="93" customWidth="1"/>
    <col min="6656" max="6656" width="16.140625" style="93" customWidth="1"/>
    <col min="6657" max="6657" width="7.5703125" style="93" customWidth="1"/>
    <col min="6658" max="6658" width="9.85546875" style="93" customWidth="1"/>
    <col min="6659" max="6659" width="10.140625" style="93" customWidth="1"/>
    <col min="6660" max="6660" width="4.85546875" style="93" customWidth="1"/>
    <col min="6661" max="6662" width="6.140625" style="93" customWidth="1"/>
    <col min="6663" max="6666" width="6" style="93" customWidth="1"/>
    <col min="6667" max="6672" width="5.140625" style="93" customWidth="1"/>
    <col min="6673" max="6673" width="9.7109375" style="93" customWidth="1"/>
    <col min="6674" max="6674" width="11.7109375" style="93" customWidth="1"/>
    <col min="6675" max="6675" width="9.140625" style="93"/>
    <col min="6676" max="6676" width="9.85546875" style="93" customWidth="1"/>
    <col min="6677" max="6678" width="7.85546875" style="93" customWidth="1"/>
    <col min="6679" max="6909" width="9.140625" style="93"/>
    <col min="6910" max="6910" width="4.42578125" style="93" customWidth="1"/>
    <col min="6911" max="6911" width="12.85546875" style="93" customWidth="1"/>
    <col min="6912" max="6912" width="16.140625" style="93" customWidth="1"/>
    <col min="6913" max="6913" width="7.5703125" style="93" customWidth="1"/>
    <col min="6914" max="6914" width="9.85546875" style="93" customWidth="1"/>
    <col min="6915" max="6915" width="10.140625" style="93" customWidth="1"/>
    <col min="6916" max="6916" width="4.85546875" style="93" customWidth="1"/>
    <col min="6917" max="6918" width="6.140625" style="93" customWidth="1"/>
    <col min="6919" max="6922" width="6" style="93" customWidth="1"/>
    <col min="6923" max="6928" width="5.140625" style="93" customWidth="1"/>
    <col min="6929" max="6929" width="9.7109375" style="93" customWidth="1"/>
    <col min="6930" max="6930" width="11.7109375" style="93" customWidth="1"/>
    <col min="6931" max="6931" width="9.140625" style="93"/>
    <col min="6932" max="6932" width="9.85546875" style="93" customWidth="1"/>
    <col min="6933" max="6934" width="7.85546875" style="93" customWidth="1"/>
    <col min="6935" max="7165" width="9.140625" style="93"/>
    <col min="7166" max="7166" width="4.42578125" style="93" customWidth="1"/>
    <col min="7167" max="7167" width="12.85546875" style="93" customWidth="1"/>
    <col min="7168" max="7168" width="16.140625" style="93" customWidth="1"/>
    <col min="7169" max="7169" width="7.5703125" style="93" customWidth="1"/>
    <col min="7170" max="7170" width="9.85546875" style="93" customWidth="1"/>
    <col min="7171" max="7171" width="10.140625" style="93" customWidth="1"/>
    <col min="7172" max="7172" width="4.85546875" style="93" customWidth="1"/>
    <col min="7173" max="7174" width="6.140625" style="93" customWidth="1"/>
    <col min="7175" max="7178" width="6" style="93" customWidth="1"/>
    <col min="7179" max="7184" width="5.140625" style="93" customWidth="1"/>
    <col min="7185" max="7185" width="9.7109375" style="93" customWidth="1"/>
    <col min="7186" max="7186" width="11.7109375" style="93" customWidth="1"/>
    <col min="7187" max="7187" width="9.140625" style="93"/>
    <col min="7188" max="7188" width="9.85546875" style="93" customWidth="1"/>
    <col min="7189" max="7190" width="7.85546875" style="93" customWidth="1"/>
    <col min="7191" max="7421" width="9.140625" style="93"/>
    <col min="7422" max="7422" width="4.42578125" style="93" customWidth="1"/>
    <col min="7423" max="7423" width="12.85546875" style="93" customWidth="1"/>
    <col min="7424" max="7424" width="16.140625" style="93" customWidth="1"/>
    <col min="7425" max="7425" width="7.5703125" style="93" customWidth="1"/>
    <col min="7426" max="7426" width="9.85546875" style="93" customWidth="1"/>
    <col min="7427" max="7427" width="10.140625" style="93" customWidth="1"/>
    <col min="7428" max="7428" width="4.85546875" style="93" customWidth="1"/>
    <col min="7429" max="7430" width="6.140625" style="93" customWidth="1"/>
    <col min="7431" max="7434" width="6" style="93" customWidth="1"/>
    <col min="7435" max="7440" width="5.140625" style="93" customWidth="1"/>
    <col min="7441" max="7441" width="9.7109375" style="93" customWidth="1"/>
    <col min="7442" max="7442" width="11.7109375" style="93" customWidth="1"/>
    <col min="7443" max="7443" width="9.140625" style="93"/>
    <col min="7444" max="7444" width="9.85546875" style="93" customWidth="1"/>
    <col min="7445" max="7446" width="7.85546875" style="93" customWidth="1"/>
    <col min="7447" max="7677" width="9.140625" style="93"/>
    <col min="7678" max="7678" width="4.42578125" style="93" customWidth="1"/>
    <col min="7679" max="7679" width="12.85546875" style="93" customWidth="1"/>
    <col min="7680" max="7680" width="16.140625" style="93" customWidth="1"/>
    <col min="7681" max="7681" width="7.5703125" style="93" customWidth="1"/>
    <col min="7682" max="7682" width="9.85546875" style="93" customWidth="1"/>
    <col min="7683" max="7683" width="10.140625" style="93" customWidth="1"/>
    <col min="7684" max="7684" width="4.85546875" style="93" customWidth="1"/>
    <col min="7685" max="7686" width="6.140625" style="93" customWidth="1"/>
    <col min="7687" max="7690" width="6" style="93" customWidth="1"/>
    <col min="7691" max="7696" width="5.140625" style="93" customWidth="1"/>
    <col min="7697" max="7697" width="9.7109375" style="93" customWidth="1"/>
    <col min="7698" max="7698" width="11.7109375" style="93" customWidth="1"/>
    <col min="7699" max="7699" width="9.140625" style="93"/>
    <col min="7700" max="7700" width="9.85546875" style="93" customWidth="1"/>
    <col min="7701" max="7702" width="7.85546875" style="93" customWidth="1"/>
    <col min="7703" max="7933" width="9.140625" style="93"/>
    <col min="7934" max="7934" width="4.42578125" style="93" customWidth="1"/>
    <col min="7935" max="7935" width="12.85546875" style="93" customWidth="1"/>
    <col min="7936" max="7936" width="16.140625" style="93" customWidth="1"/>
    <col min="7937" max="7937" width="7.5703125" style="93" customWidth="1"/>
    <col min="7938" max="7938" width="9.85546875" style="93" customWidth="1"/>
    <col min="7939" max="7939" width="10.140625" style="93" customWidth="1"/>
    <col min="7940" max="7940" width="4.85546875" style="93" customWidth="1"/>
    <col min="7941" max="7942" width="6.140625" style="93" customWidth="1"/>
    <col min="7943" max="7946" width="6" style="93" customWidth="1"/>
    <col min="7947" max="7952" width="5.140625" style="93" customWidth="1"/>
    <col min="7953" max="7953" width="9.7109375" style="93" customWidth="1"/>
    <col min="7954" max="7954" width="11.7109375" style="93" customWidth="1"/>
    <col min="7955" max="7955" width="9.140625" style="93"/>
    <col min="7956" max="7956" width="9.85546875" style="93" customWidth="1"/>
    <col min="7957" max="7958" width="7.85546875" style="93" customWidth="1"/>
    <col min="7959" max="8189" width="9.140625" style="93"/>
    <col min="8190" max="8190" width="4.42578125" style="93" customWidth="1"/>
    <col min="8191" max="8191" width="12.85546875" style="93" customWidth="1"/>
    <col min="8192" max="8192" width="16.140625" style="93" customWidth="1"/>
    <col min="8193" max="8193" width="7.5703125" style="93" customWidth="1"/>
    <col min="8194" max="8194" width="9.85546875" style="93" customWidth="1"/>
    <col min="8195" max="8195" width="10.140625" style="93" customWidth="1"/>
    <col min="8196" max="8196" width="4.85546875" style="93" customWidth="1"/>
    <col min="8197" max="8198" width="6.140625" style="93" customWidth="1"/>
    <col min="8199" max="8202" width="6" style="93" customWidth="1"/>
    <col min="8203" max="8208" width="5.140625" style="93" customWidth="1"/>
    <col min="8209" max="8209" width="9.7109375" style="93" customWidth="1"/>
    <col min="8210" max="8210" width="11.7109375" style="93" customWidth="1"/>
    <col min="8211" max="8211" width="9.140625" style="93"/>
    <col min="8212" max="8212" width="9.85546875" style="93" customWidth="1"/>
    <col min="8213" max="8214" width="7.85546875" style="93" customWidth="1"/>
    <col min="8215" max="8445" width="9.140625" style="93"/>
    <col min="8446" max="8446" width="4.42578125" style="93" customWidth="1"/>
    <col min="8447" max="8447" width="12.85546875" style="93" customWidth="1"/>
    <col min="8448" max="8448" width="16.140625" style="93" customWidth="1"/>
    <col min="8449" max="8449" width="7.5703125" style="93" customWidth="1"/>
    <col min="8450" max="8450" width="9.85546875" style="93" customWidth="1"/>
    <col min="8451" max="8451" width="10.140625" style="93" customWidth="1"/>
    <col min="8452" max="8452" width="4.85546875" style="93" customWidth="1"/>
    <col min="8453" max="8454" width="6.140625" style="93" customWidth="1"/>
    <col min="8455" max="8458" width="6" style="93" customWidth="1"/>
    <col min="8459" max="8464" width="5.140625" style="93" customWidth="1"/>
    <col min="8465" max="8465" width="9.7109375" style="93" customWidth="1"/>
    <col min="8466" max="8466" width="11.7109375" style="93" customWidth="1"/>
    <col min="8467" max="8467" width="9.140625" style="93"/>
    <col min="8468" max="8468" width="9.85546875" style="93" customWidth="1"/>
    <col min="8469" max="8470" width="7.85546875" style="93" customWidth="1"/>
    <col min="8471" max="8701" width="9.140625" style="93"/>
    <col min="8702" max="8702" width="4.42578125" style="93" customWidth="1"/>
    <col min="8703" max="8703" width="12.85546875" style="93" customWidth="1"/>
    <col min="8704" max="8704" width="16.140625" style="93" customWidth="1"/>
    <col min="8705" max="8705" width="7.5703125" style="93" customWidth="1"/>
    <col min="8706" max="8706" width="9.85546875" style="93" customWidth="1"/>
    <col min="8707" max="8707" width="10.140625" style="93" customWidth="1"/>
    <col min="8708" max="8708" width="4.85546875" style="93" customWidth="1"/>
    <col min="8709" max="8710" width="6.140625" style="93" customWidth="1"/>
    <col min="8711" max="8714" width="6" style="93" customWidth="1"/>
    <col min="8715" max="8720" width="5.140625" style="93" customWidth="1"/>
    <col min="8721" max="8721" width="9.7109375" style="93" customWidth="1"/>
    <col min="8722" max="8722" width="11.7109375" style="93" customWidth="1"/>
    <col min="8723" max="8723" width="9.140625" style="93"/>
    <col min="8724" max="8724" width="9.85546875" style="93" customWidth="1"/>
    <col min="8725" max="8726" width="7.85546875" style="93" customWidth="1"/>
    <col min="8727" max="8957" width="9.140625" style="93"/>
    <col min="8958" max="8958" width="4.42578125" style="93" customWidth="1"/>
    <col min="8959" max="8959" width="12.85546875" style="93" customWidth="1"/>
    <col min="8960" max="8960" width="16.140625" style="93" customWidth="1"/>
    <col min="8961" max="8961" width="7.5703125" style="93" customWidth="1"/>
    <col min="8962" max="8962" width="9.85546875" style="93" customWidth="1"/>
    <col min="8963" max="8963" width="10.140625" style="93" customWidth="1"/>
    <col min="8964" max="8964" width="4.85546875" style="93" customWidth="1"/>
    <col min="8965" max="8966" width="6.140625" style="93" customWidth="1"/>
    <col min="8967" max="8970" width="6" style="93" customWidth="1"/>
    <col min="8971" max="8976" width="5.140625" style="93" customWidth="1"/>
    <col min="8977" max="8977" width="9.7109375" style="93" customWidth="1"/>
    <col min="8978" max="8978" width="11.7109375" style="93" customWidth="1"/>
    <col min="8979" max="8979" width="9.140625" style="93"/>
    <col min="8980" max="8980" width="9.85546875" style="93" customWidth="1"/>
    <col min="8981" max="8982" width="7.85546875" style="93" customWidth="1"/>
    <col min="8983" max="9213" width="9.140625" style="93"/>
    <col min="9214" max="9214" width="4.42578125" style="93" customWidth="1"/>
    <col min="9215" max="9215" width="12.85546875" style="93" customWidth="1"/>
    <col min="9216" max="9216" width="16.140625" style="93" customWidth="1"/>
    <col min="9217" max="9217" width="7.5703125" style="93" customWidth="1"/>
    <col min="9218" max="9218" width="9.85546875" style="93" customWidth="1"/>
    <col min="9219" max="9219" width="10.140625" style="93" customWidth="1"/>
    <col min="9220" max="9220" width="4.85546875" style="93" customWidth="1"/>
    <col min="9221" max="9222" width="6.140625" style="93" customWidth="1"/>
    <col min="9223" max="9226" width="6" style="93" customWidth="1"/>
    <col min="9227" max="9232" width="5.140625" style="93" customWidth="1"/>
    <col min="9233" max="9233" width="9.7109375" style="93" customWidth="1"/>
    <col min="9234" max="9234" width="11.7109375" style="93" customWidth="1"/>
    <col min="9235" max="9235" width="9.140625" style="93"/>
    <col min="9236" max="9236" width="9.85546875" style="93" customWidth="1"/>
    <col min="9237" max="9238" width="7.85546875" style="93" customWidth="1"/>
    <col min="9239" max="9469" width="9.140625" style="93"/>
    <col min="9470" max="9470" width="4.42578125" style="93" customWidth="1"/>
    <col min="9471" max="9471" width="12.85546875" style="93" customWidth="1"/>
    <col min="9472" max="9472" width="16.140625" style="93" customWidth="1"/>
    <col min="9473" max="9473" width="7.5703125" style="93" customWidth="1"/>
    <col min="9474" max="9474" width="9.85546875" style="93" customWidth="1"/>
    <col min="9475" max="9475" width="10.140625" style="93" customWidth="1"/>
    <col min="9476" max="9476" width="4.85546875" style="93" customWidth="1"/>
    <col min="9477" max="9478" width="6.140625" style="93" customWidth="1"/>
    <col min="9479" max="9482" width="6" style="93" customWidth="1"/>
    <col min="9483" max="9488" width="5.140625" style="93" customWidth="1"/>
    <col min="9489" max="9489" width="9.7109375" style="93" customWidth="1"/>
    <col min="9490" max="9490" width="11.7109375" style="93" customWidth="1"/>
    <col min="9491" max="9491" width="9.140625" style="93"/>
    <col min="9492" max="9492" width="9.85546875" style="93" customWidth="1"/>
    <col min="9493" max="9494" width="7.85546875" style="93" customWidth="1"/>
    <col min="9495" max="9725" width="9.140625" style="93"/>
    <col min="9726" max="9726" width="4.42578125" style="93" customWidth="1"/>
    <col min="9727" max="9727" width="12.85546875" style="93" customWidth="1"/>
    <col min="9728" max="9728" width="16.140625" style="93" customWidth="1"/>
    <col min="9729" max="9729" width="7.5703125" style="93" customWidth="1"/>
    <col min="9730" max="9730" width="9.85546875" style="93" customWidth="1"/>
    <col min="9731" max="9731" width="10.140625" style="93" customWidth="1"/>
    <col min="9732" max="9732" width="4.85546875" style="93" customWidth="1"/>
    <col min="9733" max="9734" width="6.140625" style="93" customWidth="1"/>
    <col min="9735" max="9738" width="6" style="93" customWidth="1"/>
    <col min="9739" max="9744" width="5.140625" style="93" customWidth="1"/>
    <col min="9745" max="9745" width="9.7109375" style="93" customWidth="1"/>
    <col min="9746" max="9746" width="11.7109375" style="93" customWidth="1"/>
    <col min="9747" max="9747" width="9.140625" style="93"/>
    <col min="9748" max="9748" width="9.85546875" style="93" customWidth="1"/>
    <col min="9749" max="9750" width="7.85546875" style="93" customWidth="1"/>
    <col min="9751" max="9981" width="9.140625" style="93"/>
    <col min="9982" max="9982" width="4.42578125" style="93" customWidth="1"/>
    <col min="9983" max="9983" width="12.85546875" style="93" customWidth="1"/>
    <col min="9984" max="9984" width="16.140625" style="93" customWidth="1"/>
    <col min="9985" max="9985" width="7.5703125" style="93" customWidth="1"/>
    <col min="9986" max="9986" width="9.85546875" style="93" customWidth="1"/>
    <col min="9987" max="9987" width="10.140625" style="93" customWidth="1"/>
    <col min="9988" max="9988" width="4.85546875" style="93" customWidth="1"/>
    <col min="9989" max="9990" width="6.140625" style="93" customWidth="1"/>
    <col min="9991" max="9994" width="6" style="93" customWidth="1"/>
    <col min="9995" max="10000" width="5.140625" style="93" customWidth="1"/>
    <col min="10001" max="10001" width="9.7109375" style="93" customWidth="1"/>
    <col min="10002" max="10002" width="11.7109375" style="93" customWidth="1"/>
    <col min="10003" max="10003" width="9.140625" style="93"/>
    <col min="10004" max="10004" width="9.85546875" style="93" customWidth="1"/>
    <col min="10005" max="10006" width="7.85546875" style="93" customWidth="1"/>
    <col min="10007" max="10237" width="9.140625" style="93"/>
    <col min="10238" max="10238" width="4.42578125" style="93" customWidth="1"/>
    <col min="10239" max="10239" width="12.85546875" style="93" customWidth="1"/>
    <col min="10240" max="10240" width="16.140625" style="93" customWidth="1"/>
    <col min="10241" max="10241" width="7.5703125" style="93" customWidth="1"/>
    <col min="10242" max="10242" width="9.85546875" style="93" customWidth="1"/>
    <col min="10243" max="10243" width="10.140625" style="93" customWidth="1"/>
    <col min="10244" max="10244" width="4.85546875" style="93" customWidth="1"/>
    <col min="10245" max="10246" width="6.140625" style="93" customWidth="1"/>
    <col min="10247" max="10250" width="6" style="93" customWidth="1"/>
    <col min="10251" max="10256" width="5.140625" style="93" customWidth="1"/>
    <col min="10257" max="10257" width="9.7109375" style="93" customWidth="1"/>
    <col min="10258" max="10258" width="11.7109375" style="93" customWidth="1"/>
    <col min="10259" max="10259" width="9.140625" style="93"/>
    <col min="10260" max="10260" width="9.85546875" style="93" customWidth="1"/>
    <col min="10261" max="10262" width="7.85546875" style="93" customWidth="1"/>
    <col min="10263" max="10493" width="9.140625" style="93"/>
    <col min="10494" max="10494" width="4.42578125" style="93" customWidth="1"/>
    <col min="10495" max="10495" width="12.85546875" style="93" customWidth="1"/>
    <col min="10496" max="10496" width="16.140625" style="93" customWidth="1"/>
    <col min="10497" max="10497" width="7.5703125" style="93" customWidth="1"/>
    <col min="10498" max="10498" width="9.85546875" style="93" customWidth="1"/>
    <col min="10499" max="10499" width="10.140625" style="93" customWidth="1"/>
    <col min="10500" max="10500" width="4.85546875" style="93" customWidth="1"/>
    <col min="10501" max="10502" width="6.140625" style="93" customWidth="1"/>
    <col min="10503" max="10506" width="6" style="93" customWidth="1"/>
    <col min="10507" max="10512" width="5.140625" style="93" customWidth="1"/>
    <col min="10513" max="10513" width="9.7109375" style="93" customWidth="1"/>
    <col min="10514" max="10514" width="11.7109375" style="93" customWidth="1"/>
    <col min="10515" max="10515" width="9.140625" style="93"/>
    <col min="10516" max="10516" width="9.85546875" style="93" customWidth="1"/>
    <col min="10517" max="10518" width="7.85546875" style="93" customWidth="1"/>
    <col min="10519" max="10749" width="9.140625" style="93"/>
    <col min="10750" max="10750" width="4.42578125" style="93" customWidth="1"/>
    <col min="10751" max="10751" width="12.85546875" style="93" customWidth="1"/>
    <col min="10752" max="10752" width="16.140625" style="93" customWidth="1"/>
    <col min="10753" max="10753" width="7.5703125" style="93" customWidth="1"/>
    <col min="10754" max="10754" width="9.85546875" style="93" customWidth="1"/>
    <col min="10755" max="10755" width="10.140625" style="93" customWidth="1"/>
    <col min="10756" max="10756" width="4.85546875" style="93" customWidth="1"/>
    <col min="10757" max="10758" width="6.140625" style="93" customWidth="1"/>
    <col min="10759" max="10762" width="6" style="93" customWidth="1"/>
    <col min="10763" max="10768" width="5.140625" style="93" customWidth="1"/>
    <col min="10769" max="10769" width="9.7109375" style="93" customWidth="1"/>
    <col min="10770" max="10770" width="11.7109375" style="93" customWidth="1"/>
    <col min="10771" max="10771" width="9.140625" style="93"/>
    <col min="10772" max="10772" width="9.85546875" style="93" customWidth="1"/>
    <col min="10773" max="10774" width="7.85546875" style="93" customWidth="1"/>
    <col min="10775" max="11005" width="9.140625" style="93"/>
    <col min="11006" max="11006" width="4.42578125" style="93" customWidth="1"/>
    <col min="11007" max="11007" width="12.85546875" style="93" customWidth="1"/>
    <col min="11008" max="11008" width="16.140625" style="93" customWidth="1"/>
    <col min="11009" max="11009" width="7.5703125" style="93" customWidth="1"/>
    <col min="11010" max="11010" width="9.85546875" style="93" customWidth="1"/>
    <col min="11011" max="11011" width="10.140625" style="93" customWidth="1"/>
    <col min="11012" max="11012" width="4.85546875" style="93" customWidth="1"/>
    <col min="11013" max="11014" width="6.140625" style="93" customWidth="1"/>
    <col min="11015" max="11018" width="6" style="93" customWidth="1"/>
    <col min="11019" max="11024" width="5.140625" style="93" customWidth="1"/>
    <col min="11025" max="11025" width="9.7109375" style="93" customWidth="1"/>
    <col min="11026" max="11026" width="11.7109375" style="93" customWidth="1"/>
    <col min="11027" max="11027" width="9.140625" style="93"/>
    <col min="11028" max="11028" width="9.85546875" style="93" customWidth="1"/>
    <col min="11029" max="11030" width="7.85546875" style="93" customWidth="1"/>
    <col min="11031" max="11261" width="9.140625" style="93"/>
    <col min="11262" max="11262" width="4.42578125" style="93" customWidth="1"/>
    <col min="11263" max="11263" width="12.85546875" style="93" customWidth="1"/>
    <col min="11264" max="11264" width="16.140625" style="93" customWidth="1"/>
    <col min="11265" max="11265" width="7.5703125" style="93" customWidth="1"/>
    <col min="11266" max="11266" width="9.85546875" style="93" customWidth="1"/>
    <col min="11267" max="11267" width="10.140625" style="93" customWidth="1"/>
    <col min="11268" max="11268" width="4.85546875" style="93" customWidth="1"/>
    <col min="11269" max="11270" width="6.140625" style="93" customWidth="1"/>
    <col min="11271" max="11274" width="6" style="93" customWidth="1"/>
    <col min="11275" max="11280" width="5.140625" style="93" customWidth="1"/>
    <col min="11281" max="11281" width="9.7109375" style="93" customWidth="1"/>
    <col min="11282" max="11282" width="11.7109375" style="93" customWidth="1"/>
    <col min="11283" max="11283" width="9.140625" style="93"/>
    <col min="11284" max="11284" width="9.85546875" style="93" customWidth="1"/>
    <col min="11285" max="11286" width="7.85546875" style="93" customWidth="1"/>
    <col min="11287" max="11517" width="9.140625" style="93"/>
    <col min="11518" max="11518" width="4.42578125" style="93" customWidth="1"/>
    <col min="11519" max="11519" width="12.85546875" style="93" customWidth="1"/>
    <col min="11520" max="11520" width="16.140625" style="93" customWidth="1"/>
    <col min="11521" max="11521" width="7.5703125" style="93" customWidth="1"/>
    <col min="11522" max="11522" width="9.85546875" style="93" customWidth="1"/>
    <col min="11523" max="11523" width="10.140625" style="93" customWidth="1"/>
    <col min="11524" max="11524" width="4.85546875" style="93" customWidth="1"/>
    <col min="11525" max="11526" width="6.140625" style="93" customWidth="1"/>
    <col min="11527" max="11530" width="6" style="93" customWidth="1"/>
    <col min="11531" max="11536" width="5.140625" style="93" customWidth="1"/>
    <col min="11537" max="11537" width="9.7109375" style="93" customWidth="1"/>
    <col min="11538" max="11538" width="11.7109375" style="93" customWidth="1"/>
    <col min="11539" max="11539" width="9.140625" style="93"/>
    <col min="11540" max="11540" width="9.85546875" style="93" customWidth="1"/>
    <col min="11541" max="11542" width="7.85546875" style="93" customWidth="1"/>
    <col min="11543" max="11773" width="9.140625" style="93"/>
    <col min="11774" max="11774" width="4.42578125" style="93" customWidth="1"/>
    <col min="11775" max="11775" width="12.85546875" style="93" customWidth="1"/>
    <col min="11776" max="11776" width="16.140625" style="93" customWidth="1"/>
    <col min="11777" max="11777" width="7.5703125" style="93" customWidth="1"/>
    <col min="11778" max="11778" width="9.85546875" style="93" customWidth="1"/>
    <col min="11779" max="11779" width="10.140625" style="93" customWidth="1"/>
    <col min="11780" max="11780" width="4.85546875" style="93" customWidth="1"/>
    <col min="11781" max="11782" width="6.140625" style="93" customWidth="1"/>
    <col min="11783" max="11786" width="6" style="93" customWidth="1"/>
    <col min="11787" max="11792" width="5.140625" style="93" customWidth="1"/>
    <col min="11793" max="11793" width="9.7109375" style="93" customWidth="1"/>
    <col min="11794" max="11794" width="11.7109375" style="93" customWidth="1"/>
    <col min="11795" max="11795" width="9.140625" style="93"/>
    <col min="11796" max="11796" width="9.85546875" style="93" customWidth="1"/>
    <col min="11797" max="11798" width="7.85546875" style="93" customWidth="1"/>
    <col min="11799" max="12029" width="9.140625" style="93"/>
    <col min="12030" max="12030" width="4.42578125" style="93" customWidth="1"/>
    <col min="12031" max="12031" width="12.85546875" style="93" customWidth="1"/>
    <col min="12032" max="12032" width="16.140625" style="93" customWidth="1"/>
    <col min="12033" max="12033" width="7.5703125" style="93" customWidth="1"/>
    <col min="12034" max="12034" width="9.85546875" style="93" customWidth="1"/>
    <col min="12035" max="12035" width="10.140625" style="93" customWidth="1"/>
    <col min="12036" max="12036" width="4.85546875" style="93" customWidth="1"/>
    <col min="12037" max="12038" width="6.140625" style="93" customWidth="1"/>
    <col min="12039" max="12042" width="6" style="93" customWidth="1"/>
    <col min="12043" max="12048" width="5.140625" style="93" customWidth="1"/>
    <col min="12049" max="12049" width="9.7109375" style="93" customWidth="1"/>
    <col min="12050" max="12050" width="11.7109375" style="93" customWidth="1"/>
    <col min="12051" max="12051" width="9.140625" style="93"/>
    <col min="12052" max="12052" width="9.85546875" style="93" customWidth="1"/>
    <col min="12053" max="12054" width="7.85546875" style="93" customWidth="1"/>
    <col min="12055" max="12285" width="9.140625" style="93"/>
    <col min="12286" max="12286" width="4.42578125" style="93" customWidth="1"/>
    <col min="12287" max="12287" width="12.85546875" style="93" customWidth="1"/>
    <col min="12288" max="12288" width="16.140625" style="93" customWidth="1"/>
    <col min="12289" max="12289" width="7.5703125" style="93" customWidth="1"/>
    <col min="12290" max="12290" width="9.85546875" style="93" customWidth="1"/>
    <col min="12291" max="12291" width="10.140625" style="93" customWidth="1"/>
    <col min="12292" max="12292" width="4.85546875" style="93" customWidth="1"/>
    <col min="12293" max="12294" width="6.140625" style="93" customWidth="1"/>
    <col min="12295" max="12298" width="6" style="93" customWidth="1"/>
    <col min="12299" max="12304" width="5.140625" style="93" customWidth="1"/>
    <col min="12305" max="12305" width="9.7109375" style="93" customWidth="1"/>
    <col min="12306" max="12306" width="11.7109375" style="93" customWidth="1"/>
    <col min="12307" max="12307" width="9.140625" style="93"/>
    <col min="12308" max="12308" width="9.85546875" style="93" customWidth="1"/>
    <col min="12309" max="12310" width="7.85546875" style="93" customWidth="1"/>
    <col min="12311" max="12541" width="9.140625" style="93"/>
    <col min="12542" max="12542" width="4.42578125" style="93" customWidth="1"/>
    <col min="12543" max="12543" width="12.85546875" style="93" customWidth="1"/>
    <col min="12544" max="12544" width="16.140625" style="93" customWidth="1"/>
    <col min="12545" max="12545" width="7.5703125" style="93" customWidth="1"/>
    <col min="12546" max="12546" width="9.85546875" style="93" customWidth="1"/>
    <col min="12547" max="12547" width="10.140625" style="93" customWidth="1"/>
    <col min="12548" max="12548" width="4.85546875" style="93" customWidth="1"/>
    <col min="12549" max="12550" width="6.140625" style="93" customWidth="1"/>
    <col min="12551" max="12554" width="6" style="93" customWidth="1"/>
    <col min="12555" max="12560" width="5.140625" style="93" customWidth="1"/>
    <col min="12561" max="12561" width="9.7109375" style="93" customWidth="1"/>
    <col min="12562" max="12562" width="11.7109375" style="93" customWidth="1"/>
    <col min="12563" max="12563" width="9.140625" style="93"/>
    <col min="12564" max="12564" width="9.85546875" style="93" customWidth="1"/>
    <col min="12565" max="12566" width="7.85546875" style="93" customWidth="1"/>
    <col min="12567" max="12797" width="9.140625" style="93"/>
    <col min="12798" max="12798" width="4.42578125" style="93" customWidth="1"/>
    <col min="12799" max="12799" width="12.85546875" style="93" customWidth="1"/>
    <col min="12800" max="12800" width="16.140625" style="93" customWidth="1"/>
    <col min="12801" max="12801" width="7.5703125" style="93" customWidth="1"/>
    <col min="12802" max="12802" width="9.85546875" style="93" customWidth="1"/>
    <col min="12803" max="12803" width="10.140625" style="93" customWidth="1"/>
    <col min="12804" max="12804" width="4.85546875" style="93" customWidth="1"/>
    <col min="12805" max="12806" width="6.140625" style="93" customWidth="1"/>
    <col min="12807" max="12810" width="6" style="93" customWidth="1"/>
    <col min="12811" max="12816" width="5.140625" style="93" customWidth="1"/>
    <col min="12817" max="12817" width="9.7109375" style="93" customWidth="1"/>
    <col min="12818" max="12818" width="11.7109375" style="93" customWidth="1"/>
    <col min="12819" max="12819" width="9.140625" style="93"/>
    <col min="12820" max="12820" width="9.85546875" style="93" customWidth="1"/>
    <col min="12821" max="12822" width="7.85546875" style="93" customWidth="1"/>
    <col min="12823" max="13053" width="9.140625" style="93"/>
    <col min="13054" max="13054" width="4.42578125" style="93" customWidth="1"/>
    <col min="13055" max="13055" width="12.85546875" style="93" customWidth="1"/>
    <col min="13056" max="13056" width="16.140625" style="93" customWidth="1"/>
    <col min="13057" max="13057" width="7.5703125" style="93" customWidth="1"/>
    <col min="13058" max="13058" width="9.85546875" style="93" customWidth="1"/>
    <col min="13059" max="13059" width="10.140625" style="93" customWidth="1"/>
    <col min="13060" max="13060" width="4.85546875" style="93" customWidth="1"/>
    <col min="13061" max="13062" width="6.140625" style="93" customWidth="1"/>
    <col min="13063" max="13066" width="6" style="93" customWidth="1"/>
    <col min="13067" max="13072" width="5.140625" style="93" customWidth="1"/>
    <col min="13073" max="13073" width="9.7109375" style="93" customWidth="1"/>
    <col min="13074" max="13074" width="11.7109375" style="93" customWidth="1"/>
    <col min="13075" max="13075" width="9.140625" style="93"/>
    <col min="13076" max="13076" width="9.85546875" style="93" customWidth="1"/>
    <col min="13077" max="13078" width="7.85546875" style="93" customWidth="1"/>
    <col min="13079" max="13309" width="9.140625" style="93"/>
    <col min="13310" max="13310" width="4.42578125" style="93" customWidth="1"/>
    <col min="13311" max="13311" width="12.85546875" style="93" customWidth="1"/>
    <col min="13312" max="13312" width="16.140625" style="93" customWidth="1"/>
    <col min="13313" max="13313" width="7.5703125" style="93" customWidth="1"/>
    <col min="13314" max="13314" width="9.85546875" style="93" customWidth="1"/>
    <col min="13315" max="13315" width="10.140625" style="93" customWidth="1"/>
    <col min="13316" max="13316" width="4.85546875" style="93" customWidth="1"/>
    <col min="13317" max="13318" width="6.140625" style="93" customWidth="1"/>
    <col min="13319" max="13322" width="6" style="93" customWidth="1"/>
    <col min="13323" max="13328" width="5.140625" style="93" customWidth="1"/>
    <col min="13329" max="13329" width="9.7109375" style="93" customWidth="1"/>
    <col min="13330" max="13330" width="11.7109375" style="93" customWidth="1"/>
    <col min="13331" max="13331" width="9.140625" style="93"/>
    <col min="13332" max="13332" width="9.85546875" style="93" customWidth="1"/>
    <col min="13333" max="13334" width="7.85546875" style="93" customWidth="1"/>
    <col min="13335" max="13565" width="9.140625" style="93"/>
    <col min="13566" max="13566" width="4.42578125" style="93" customWidth="1"/>
    <col min="13567" max="13567" width="12.85546875" style="93" customWidth="1"/>
    <col min="13568" max="13568" width="16.140625" style="93" customWidth="1"/>
    <col min="13569" max="13569" width="7.5703125" style="93" customWidth="1"/>
    <col min="13570" max="13570" width="9.85546875" style="93" customWidth="1"/>
    <col min="13571" max="13571" width="10.140625" style="93" customWidth="1"/>
    <col min="13572" max="13572" width="4.85546875" style="93" customWidth="1"/>
    <col min="13573" max="13574" width="6.140625" style="93" customWidth="1"/>
    <col min="13575" max="13578" width="6" style="93" customWidth="1"/>
    <col min="13579" max="13584" width="5.140625" style="93" customWidth="1"/>
    <col min="13585" max="13585" width="9.7109375" style="93" customWidth="1"/>
    <col min="13586" max="13586" width="11.7109375" style="93" customWidth="1"/>
    <col min="13587" max="13587" width="9.140625" style="93"/>
    <col min="13588" max="13588" width="9.85546875" style="93" customWidth="1"/>
    <col min="13589" max="13590" width="7.85546875" style="93" customWidth="1"/>
    <col min="13591" max="13821" width="9.140625" style="93"/>
    <col min="13822" max="13822" width="4.42578125" style="93" customWidth="1"/>
    <col min="13823" max="13823" width="12.85546875" style="93" customWidth="1"/>
    <col min="13824" max="13824" width="16.140625" style="93" customWidth="1"/>
    <col min="13825" max="13825" width="7.5703125" style="93" customWidth="1"/>
    <col min="13826" max="13826" width="9.85546875" style="93" customWidth="1"/>
    <col min="13827" max="13827" width="10.140625" style="93" customWidth="1"/>
    <col min="13828" max="13828" width="4.85546875" style="93" customWidth="1"/>
    <col min="13829" max="13830" width="6.140625" style="93" customWidth="1"/>
    <col min="13831" max="13834" width="6" style="93" customWidth="1"/>
    <col min="13835" max="13840" width="5.140625" style="93" customWidth="1"/>
    <col min="13841" max="13841" width="9.7109375" style="93" customWidth="1"/>
    <col min="13842" max="13842" width="11.7109375" style="93" customWidth="1"/>
    <col min="13843" max="13843" width="9.140625" style="93"/>
    <col min="13844" max="13844" width="9.85546875" style="93" customWidth="1"/>
    <col min="13845" max="13846" width="7.85546875" style="93" customWidth="1"/>
    <col min="13847" max="14077" width="9.140625" style="93"/>
    <col min="14078" max="14078" width="4.42578125" style="93" customWidth="1"/>
    <col min="14079" max="14079" width="12.85546875" style="93" customWidth="1"/>
    <col min="14080" max="14080" width="16.140625" style="93" customWidth="1"/>
    <col min="14081" max="14081" width="7.5703125" style="93" customWidth="1"/>
    <col min="14082" max="14082" width="9.85546875" style="93" customWidth="1"/>
    <col min="14083" max="14083" width="10.140625" style="93" customWidth="1"/>
    <col min="14084" max="14084" width="4.85546875" style="93" customWidth="1"/>
    <col min="14085" max="14086" width="6.140625" style="93" customWidth="1"/>
    <col min="14087" max="14090" width="6" style="93" customWidth="1"/>
    <col min="14091" max="14096" width="5.140625" style="93" customWidth="1"/>
    <col min="14097" max="14097" width="9.7109375" style="93" customWidth="1"/>
    <col min="14098" max="14098" width="11.7109375" style="93" customWidth="1"/>
    <col min="14099" max="14099" width="9.140625" style="93"/>
    <col min="14100" max="14100" width="9.85546875" style="93" customWidth="1"/>
    <col min="14101" max="14102" width="7.85546875" style="93" customWidth="1"/>
    <col min="14103" max="14333" width="9.140625" style="93"/>
    <col min="14334" max="14334" width="4.42578125" style="93" customWidth="1"/>
    <col min="14335" max="14335" width="12.85546875" style="93" customWidth="1"/>
    <col min="14336" max="14336" width="16.140625" style="93" customWidth="1"/>
    <col min="14337" max="14337" width="7.5703125" style="93" customWidth="1"/>
    <col min="14338" max="14338" width="9.85546875" style="93" customWidth="1"/>
    <col min="14339" max="14339" width="10.140625" style="93" customWidth="1"/>
    <col min="14340" max="14340" width="4.85546875" style="93" customWidth="1"/>
    <col min="14341" max="14342" width="6.140625" style="93" customWidth="1"/>
    <col min="14343" max="14346" width="6" style="93" customWidth="1"/>
    <col min="14347" max="14352" width="5.140625" style="93" customWidth="1"/>
    <col min="14353" max="14353" width="9.7109375" style="93" customWidth="1"/>
    <col min="14354" max="14354" width="11.7109375" style="93" customWidth="1"/>
    <col min="14355" max="14355" width="9.140625" style="93"/>
    <col min="14356" max="14356" width="9.85546875" style="93" customWidth="1"/>
    <col min="14357" max="14358" width="7.85546875" style="93" customWidth="1"/>
    <col min="14359" max="14589" width="9.140625" style="93"/>
    <col min="14590" max="14590" width="4.42578125" style="93" customWidth="1"/>
    <col min="14591" max="14591" width="12.85546875" style="93" customWidth="1"/>
    <col min="14592" max="14592" width="16.140625" style="93" customWidth="1"/>
    <col min="14593" max="14593" width="7.5703125" style="93" customWidth="1"/>
    <col min="14594" max="14594" width="9.85546875" style="93" customWidth="1"/>
    <col min="14595" max="14595" width="10.140625" style="93" customWidth="1"/>
    <col min="14596" max="14596" width="4.85546875" style="93" customWidth="1"/>
    <col min="14597" max="14598" width="6.140625" style="93" customWidth="1"/>
    <col min="14599" max="14602" width="6" style="93" customWidth="1"/>
    <col min="14603" max="14608" width="5.140625" style="93" customWidth="1"/>
    <col min="14609" max="14609" width="9.7109375" style="93" customWidth="1"/>
    <col min="14610" max="14610" width="11.7109375" style="93" customWidth="1"/>
    <col min="14611" max="14611" width="9.140625" style="93"/>
    <col min="14612" max="14612" width="9.85546875" style="93" customWidth="1"/>
    <col min="14613" max="14614" width="7.85546875" style="93" customWidth="1"/>
    <col min="14615" max="14845" width="9.140625" style="93"/>
    <col min="14846" max="14846" width="4.42578125" style="93" customWidth="1"/>
    <col min="14847" max="14847" width="12.85546875" style="93" customWidth="1"/>
    <col min="14848" max="14848" width="16.140625" style="93" customWidth="1"/>
    <col min="14849" max="14849" width="7.5703125" style="93" customWidth="1"/>
    <col min="14850" max="14850" width="9.85546875" style="93" customWidth="1"/>
    <col min="14851" max="14851" width="10.140625" style="93" customWidth="1"/>
    <col min="14852" max="14852" width="4.85546875" style="93" customWidth="1"/>
    <col min="14853" max="14854" width="6.140625" style="93" customWidth="1"/>
    <col min="14855" max="14858" width="6" style="93" customWidth="1"/>
    <col min="14859" max="14864" width="5.140625" style="93" customWidth="1"/>
    <col min="14865" max="14865" width="9.7109375" style="93" customWidth="1"/>
    <col min="14866" max="14866" width="11.7109375" style="93" customWidth="1"/>
    <col min="14867" max="14867" width="9.140625" style="93"/>
    <col min="14868" max="14868" width="9.85546875" style="93" customWidth="1"/>
    <col min="14869" max="14870" width="7.85546875" style="93" customWidth="1"/>
    <col min="14871" max="15101" width="9.140625" style="93"/>
    <col min="15102" max="15102" width="4.42578125" style="93" customWidth="1"/>
    <col min="15103" max="15103" width="12.85546875" style="93" customWidth="1"/>
    <col min="15104" max="15104" width="16.140625" style="93" customWidth="1"/>
    <col min="15105" max="15105" width="7.5703125" style="93" customWidth="1"/>
    <col min="15106" max="15106" width="9.85546875" style="93" customWidth="1"/>
    <col min="15107" max="15107" width="10.140625" style="93" customWidth="1"/>
    <col min="15108" max="15108" width="4.85546875" style="93" customWidth="1"/>
    <col min="15109" max="15110" width="6.140625" style="93" customWidth="1"/>
    <col min="15111" max="15114" width="6" style="93" customWidth="1"/>
    <col min="15115" max="15120" width="5.140625" style="93" customWidth="1"/>
    <col min="15121" max="15121" width="9.7109375" style="93" customWidth="1"/>
    <col min="15122" max="15122" width="11.7109375" style="93" customWidth="1"/>
    <col min="15123" max="15123" width="9.140625" style="93"/>
    <col min="15124" max="15124" width="9.85546875" style="93" customWidth="1"/>
    <col min="15125" max="15126" width="7.85546875" style="93" customWidth="1"/>
    <col min="15127" max="15357" width="9.140625" style="93"/>
    <col min="15358" max="15358" width="4.42578125" style="93" customWidth="1"/>
    <col min="15359" max="15359" width="12.85546875" style="93" customWidth="1"/>
    <col min="15360" max="15360" width="16.140625" style="93" customWidth="1"/>
    <col min="15361" max="15361" width="7.5703125" style="93" customWidth="1"/>
    <col min="15362" max="15362" width="9.85546875" style="93" customWidth="1"/>
    <col min="15363" max="15363" width="10.140625" style="93" customWidth="1"/>
    <col min="15364" max="15364" width="4.85546875" style="93" customWidth="1"/>
    <col min="15365" max="15366" width="6.140625" style="93" customWidth="1"/>
    <col min="15367" max="15370" width="6" style="93" customWidth="1"/>
    <col min="15371" max="15376" width="5.140625" style="93" customWidth="1"/>
    <col min="15377" max="15377" width="9.7109375" style="93" customWidth="1"/>
    <col min="15378" max="15378" width="11.7109375" style="93" customWidth="1"/>
    <col min="15379" max="15379" width="9.140625" style="93"/>
    <col min="15380" max="15380" width="9.85546875" style="93" customWidth="1"/>
    <col min="15381" max="15382" width="7.85546875" style="93" customWidth="1"/>
    <col min="15383" max="15613" width="9.140625" style="93"/>
    <col min="15614" max="15614" width="4.42578125" style="93" customWidth="1"/>
    <col min="15615" max="15615" width="12.85546875" style="93" customWidth="1"/>
    <col min="15616" max="15616" width="16.140625" style="93" customWidth="1"/>
    <col min="15617" max="15617" width="7.5703125" style="93" customWidth="1"/>
    <col min="15618" max="15618" width="9.85546875" style="93" customWidth="1"/>
    <col min="15619" max="15619" width="10.140625" style="93" customWidth="1"/>
    <col min="15620" max="15620" width="4.85546875" style="93" customWidth="1"/>
    <col min="15621" max="15622" width="6.140625" style="93" customWidth="1"/>
    <col min="15623" max="15626" width="6" style="93" customWidth="1"/>
    <col min="15627" max="15632" width="5.140625" style="93" customWidth="1"/>
    <col min="15633" max="15633" width="9.7109375" style="93" customWidth="1"/>
    <col min="15634" max="15634" width="11.7109375" style="93" customWidth="1"/>
    <col min="15635" max="15635" width="9.140625" style="93"/>
    <col min="15636" max="15636" width="9.85546875" style="93" customWidth="1"/>
    <col min="15637" max="15638" width="7.85546875" style="93" customWidth="1"/>
    <col min="15639" max="15869" width="9.140625" style="93"/>
    <col min="15870" max="15870" width="4.42578125" style="93" customWidth="1"/>
    <col min="15871" max="15871" width="12.85546875" style="93" customWidth="1"/>
    <col min="15872" max="15872" width="16.140625" style="93" customWidth="1"/>
    <col min="15873" max="15873" width="7.5703125" style="93" customWidth="1"/>
    <col min="15874" max="15874" width="9.85546875" style="93" customWidth="1"/>
    <col min="15875" max="15875" width="10.140625" style="93" customWidth="1"/>
    <col min="15876" max="15876" width="4.85546875" style="93" customWidth="1"/>
    <col min="15877" max="15878" width="6.140625" style="93" customWidth="1"/>
    <col min="15879" max="15882" width="6" style="93" customWidth="1"/>
    <col min="15883" max="15888" width="5.140625" style="93" customWidth="1"/>
    <col min="15889" max="15889" width="9.7109375" style="93" customWidth="1"/>
    <col min="15890" max="15890" width="11.7109375" style="93" customWidth="1"/>
    <col min="15891" max="15891" width="9.140625" style="93"/>
    <col min="15892" max="15892" width="9.85546875" style="93" customWidth="1"/>
    <col min="15893" max="15894" width="7.85546875" style="93" customWidth="1"/>
    <col min="15895" max="16125" width="9.140625" style="93"/>
    <col min="16126" max="16126" width="4.42578125" style="93" customWidth="1"/>
    <col min="16127" max="16127" width="12.85546875" style="93" customWidth="1"/>
    <col min="16128" max="16128" width="16.140625" style="93" customWidth="1"/>
    <col min="16129" max="16129" width="7.5703125" style="93" customWidth="1"/>
    <col min="16130" max="16130" width="9.85546875" style="93" customWidth="1"/>
    <col min="16131" max="16131" width="10.140625" style="93" customWidth="1"/>
    <col min="16132" max="16132" width="4.85546875" style="93" customWidth="1"/>
    <col min="16133" max="16134" width="6.140625" style="93" customWidth="1"/>
    <col min="16135" max="16138" width="6" style="93" customWidth="1"/>
    <col min="16139" max="16144" width="5.140625" style="93" customWidth="1"/>
    <col min="16145" max="16145" width="9.7109375" style="93" customWidth="1"/>
    <col min="16146" max="16146" width="11.7109375" style="93" customWidth="1"/>
    <col min="16147" max="16147" width="9.140625" style="93"/>
    <col min="16148" max="16148" width="9.85546875" style="93" customWidth="1"/>
    <col min="16149" max="16150" width="7.85546875" style="93" customWidth="1"/>
    <col min="16151" max="16381" width="9.140625" style="93"/>
    <col min="16382" max="16384" width="9.140625" style="93" customWidth="1"/>
  </cols>
  <sheetData>
    <row r="1" spans="1:27" x14ac:dyDescent="0.25">
      <c r="A1" s="260" t="s">
        <v>0</v>
      </c>
      <c r="B1" s="260"/>
      <c r="C1" s="260"/>
      <c r="D1" s="260"/>
      <c r="E1" s="260" t="s">
        <v>291</v>
      </c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</row>
    <row r="2" spans="1:27" x14ac:dyDescent="0.25">
      <c r="A2" s="260" t="s">
        <v>2</v>
      </c>
      <c r="B2" s="260"/>
      <c r="C2" s="260"/>
      <c r="D2" s="260"/>
      <c r="E2" s="260" t="s">
        <v>292</v>
      </c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</row>
    <row r="3" spans="1:27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7" s="96" customFormat="1" ht="18" hidden="1" customHeight="1" x14ac:dyDescent="0.25">
      <c r="A4" s="4"/>
      <c r="B4" s="6"/>
      <c r="C4" s="6">
        <v>2</v>
      </c>
      <c r="D4" s="6">
        <v>3</v>
      </c>
      <c r="E4" s="7">
        <v>4</v>
      </c>
      <c r="F4" s="6">
        <v>5</v>
      </c>
      <c r="G4" s="6"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8"/>
      <c r="W4" s="97"/>
      <c r="X4" s="97"/>
      <c r="Y4" s="98"/>
    </row>
    <row r="5" spans="1:27" ht="15.75" customHeight="1" x14ac:dyDescent="0.25">
      <c r="A5" s="261" t="s">
        <v>4</v>
      </c>
      <c r="B5" s="264" t="s">
        <v>5</v>
      </c>
      <c r="C5" s="267" t="s">
        <v>6</v>
      </c>
      <c r="D5" s="270" t="s">
        <v>7</v>
      </c>
      <c r="E5" s="261" t="s">
        <v>8</v>
      </c>
      <c r="F5" s="261" t="s">
        <v>9</v>
      </c>
      <c r="G5" s="250" t="s">
        <v>10</v>
      </c>
      <c r="H5" s="253" t="s">
        <v>11</v>
      </c>
      <c r="I5" s="256" t="s">
        <v>293</v>
      </c>
      <c r="J5" s="256"/>
      <c r="K5" s="256"/>
      <c r="L5" s="256"/>
      <c r="M5" s="243" t="s">
        <v>13</v>
      </c>
      <c r="N5" s="242" t="s">
        <v>14</v>
      </c>
      <c r="O5" s="242" t="s">
        <v>15</v>
      </c>
      <c r="P5" s="242" t="s">
        <v>16</v>
      </c>
      <c r="Q5" s="242" t="s">
        <v>17</v>
      </c>
      <c r="R5" s="242" t="s">
        <v>18</v>
      </c>
      <c r="S5" s="243" t="s">
        <v>19</v>
      </c>
      <c r="T5" s="246" t="s">
        <v>20</v>
      </c>
      <c r="U5" s="249" t="s">
        <v>21</v>
      </c>
    </row>
    <row r="6" spans="1:27" ht="16.899999999999999" customHeight="1" x14ac:dyDescent="0.25">
      <c r="A6" s="262"/>
      <c r="B6" s="265"/>
      <c r="C6" s="268"/>
      <c r="D6" s="271"/>
      <c r="E6" s="262"/>
      <c r="F6" s="262"/>
      <c r="G6" s="251"/>
      <c r="H6" s="254"/>
      <c r="I6" s="275" t="s">
        <v>294</v>
      </c>
      <c r="J6" s="277" t="s">
        <v>295</v>
      </c>
      <c r="K6" s="273" t="s">
        <v>24</v>
      </c>
      <c r="L6" s="273" t="s">
        <v>296</v>
      </c>
      <c r="M6" s="244"/>
      <c r="N6" s="242" t="s">
        <v>27</v>
      </c>
      <c r="O6" s="242" t="s">
        <v>15</v>
      </c>
      <c r="P6" s="242" t="s">
        <v>16</v>
      </c>
      <c r="Q6" s="242" t="s">
        <v>17</v>
      </c>
      <c r="R6" s="242" t="s">
        <v>18</v>
      </c>
      <c r="S6" s="244"/>
      <c r="T6" s="247"/>
      <c r="U6" s="249" t="s">
        <v>28</v>
      </c>
    </row>
    <row r="7" spans="1:27" ht="47.25" customHeight="1" x14ac:dyDescent="0.25">
      <c r="A7" s="263"/>
      <c r="B7" s="266"/>
      <c r="C7" s="269"/>
      <c r="D7" s="272"/>
      <c r="E7" s="263"/>
      <c r="F7" s="263"/>
      <c r="G7" s="252"/>
      <c r="H7" s="255"/>
      <c r="I7" s="276"/>
      <c r="J7" s="278"/>
      <c r="K7" s="274"/>
      <c r="L7" s="274"/>
      <c r="M7" s="245"/>
      <c r="N7" s="242"/>
      <c r="O7" s="242"/>
      <c r="P7" s="242"/>
      <c r="Q7" s="242"/>
      <c r="R7" s="242"/>
      <c r="S7" s="245"/>
      <c r="T7" s="248"/>
      <c r="U7" s="249"/>
      <c r="W7" s="99" t="s">
        <v>29</v>
      </c>
      <c r="X7" s="99" t="s">
        <v>30</v>
      </c>
    </row>
    <row r="8" spans="1:27" ht="13.5" customHeight="1" thickBot="1" x14ac:dyDescent="0.3">
      <c r="A8" s="12"/>
      <c r="B8" s="13"/>
      <c r="C8" s="14"/>
      <c r="D8" s="15"/>
      <c r="E8" s="13"/>
      <c r="F8" s="16"/>
      <c r="G8" s="17"/>
      <c r="H8" s="13"/>
      <c r="I8" s="14"/>
      <c r="J8" s="15"/>
      <c r="K8" s="13"/>
      <c r="L8" s="15"/>
      <c r="M8" s="13"/>
      <c r="N8" s="14"/>
      <c r="O8" s="15"/>
      <c r="P8" s="13"/>
      <c r="Q8" s="14"/>
      <c r="R8" s="15"/>
      <c r="S8" s="15"/>
      <c r="T8" s="13"/>
      <c r="U8" s="12"/>
    </row>
    <row r="9" spans="1:27" x14ac:dyDescent="0.25">
      <c r="B9" s="149" t="s">
        <v>189</v>
      </c>
    </row>
    <row r="10" spans="1:27" ht="20.25" customHeight="1" x14ac:dyDescent="0.25">
      <c r="A10" s="208" t="s">
        <v>299</v>
      </c>
      <c r="B10" s="209"/>
      <c r="C10" s="209"/>
      <c r="D10" s="210"/>
      <c r="E10" s="211"/>
      <c r="F10" s="212"/>
      <c r="G10" s="213"/>
      <c r="H10" s="209"/>
      <c r="I10" s="213"/>
      <c r="J10" s="213"/>
      <c r="K10" s="213"/>
      <c r="L10" s="213"/>
      <c r="M10" s="213"/>
      <c r="N10" s="213"/>
      <c r="O10" s="213"/>
      <c r="P10" s="213"/>
      <c r="Q10" s="213"/>
      <c r="R10" s="209"/>
      <c r="S10" s="209"/>
      <c r="T10" s="214"/>
      <c r="U10" s="215"/>
      <c r="V10" s="112"/>
      <c r="W10" s="111"/>
      <c r="X10" s="111"/>
      <c r="Y10" s="100"/>
      <c r="Z10" s="113"/>
      <c r="AA10" s="113"/>
    </row>
    <row r="11" spans="1:27" s="100" customFormat="1" ht="20.25" customHeight="1" x14ac:dyDescent="0.25">
      <c r="A11" s="59">
        <v>1</v>
      </c>
      <c r="B11" s="147">
        <v>2321715208</v>
      </c>
      <c r="C11" s="120" t="s">
        <v>185</v>
      </c>
      <c r="D11" s="121" t="s">
        <v>109</v>
      </c>
      <c r="E11" s="122">
        <v>36177</v>
      </c>
      <c r="F11" s="123" t="s">
        <v>37</v>
      </c>
      <c r="G11" s="124" t="s">
        <v>50</v>
      </c>
      <c r="H11" s="125">
        <v>6.19</v>
      </c>
      <c r="I11" s="126">
        <v>6.8</v>
      </c>
      <c r="J11" s="127">
        <v>0</v>
      </c>
      <c r="K11" s="127"/>
      <c r="L11" s="125">
        <v>0</v>
      </c>
      <c r="M11" s="125">
        <v>5.96</v>
      </c>
      <c r="N11" s="125">
        <v>2.27</v>
      </c>
      <c r="O11" s="128" t="s">
        <v>39</v>
      </c>
      <c r="P11" s="128" t="s">
        <v>39</v>
      </c>
      <c r="Q11" s="128" t="s">
        <v>39</v>
      </c>
      <c r="R11" s="128" t="s">
        <v>39</v>
      </c>
      <c r="S11" s="128">
        <v>0</v>
      </c>
      <c r="T11" s="65"/>
      <c r="U11" s="66" t="s">
        <v>182</v>
      </c>
      <c r="V11" s="112"/>
      <c r="W11" s="111">
        <v>5</v>
      </c>
      <c r="X11" s="111">
        <v>0</v>
      </c>
      <c r="Z11" s="113">
        <v>2.27</v>
      </c>
      <c r="AA11" s="113">
        <v>0</v>
      </c>
    </row>
    <row r="12" spans="1:27" s="100" customFormat="1" ht="20.25" customHeight="1" x14ac:dyDescent="0.25">
      <c r="A12" s="26">
        <v>2</v>
      </c>
      <c r="B12" s="115">
        <v>23207110283</v>
      </c>
      <c r="C12" s="129" t="s">
        <v>167</v>
      </c>
      <c r="D12" s="130" t="s">
        <v>280</v>
      </c>
      <c r="E12" s="131">
        <v>36293</v>
      </c>
      <c r="F12" s="132" t="s">
        <v>44</v>
      </c>
      <c r="G12" s="106" t="s">
        <v>38</v>
      </c>
      <c r="H12" s="133">
        <v>6.6</v>
      </c>
      <c r="I12" s="134">
        <v>8.4</v>
      </c>
      <c r="J12" s="109">
        <v>7.5</v>
      </c>
      <c r="K12" s="109"/>
      <c r="L12" s="133">
        <v>7.9</v>
      </c>
      <c r="M12" s="133">
        <v>6.65</v>
      </c>
      <c r="N12" s="133">
        <v>2.62</v>
      </c>
      <c r="O12" s="135">
        <v>0</v>
      </c>
      <c r="P12" s="135" t="s">
        <v>39</v>
      </c>
      <c r="Q12" s="135" t="s">
        <v>39</v>
      </c>
      <c r="R12" s="135" t="s">
        <v>39</v>
      </c>
      <c r="S12" s="135" t="s">
        <v>110</v>
      </c>
      <c r="T12" s="27"/>
      <c r="U12" s="67" t="s">
        <v>96</v>
      </c>
      <c r="V12" s="112"/>
      <c r="W12" s="111">
        <v>0</v>
      </c>
      <c r="X12" s="111">
        <v>0</v>
      </c>
      <c r="Z12" s="113">
        <v>2.62</v>
      </c>
      <c r="AA12" s="113">
        <v>0</v>
      </c>
    </row>
    <row r="13" spans="1:27" s="100" customFormat="1" ht="20.25" customHeight="1" x14ac:dyDescent="0.25">
      <c r="A13" s="68">
        <v>3</v>
      </c>
      <c r="B13" s="116">
        <v>2321712280</v>
      </c>
      <c r="C13" s="136" t="s">
        <v>337</v>
      </c>
      <c r="D13" s="137" t="s">
        <v>118</v>
      </c>
      <c r="E13" s="138">
        <v>36380</v>
      </c>
      <c r="F13" s="139" t="s">
        <v>100</v>
      </c>
      <c r="G13" s="140" t="s">
        <v>50</v>
      </c>
      <c r="H13" s="141">
        <v>6.49</v>
      </c>
      <c r="I13" s="142">
        <v>8</v>
      </c>
      <c r="J13" s="143">
        <v>8.9</v>
      </c>
      <c r="K13" s="143"/>
      <c r="L13" s="141">
        <v>8.5</v>
      </c>
      <c r="M13" s="141">
        <v>6.56</v>
      </c>
      <c r="N13" s="141">
        <v>2.6</v>
      </c>
      <c r="O13" s="144" t="s">
        <v>39</v>
      </c>
      <c r="P13" s="144" t="s">
        <v>39</v>
      </c>
      <c r="Q13" s="144" t="s">
        <v>39</v>
      </c>
      <c r="R13" s="144" t="s">
        <v>39</v>
      </c>
      <c r="S13" s="144" t="s">
        <v>110</v>
      </c>
      <c r="T13" s="75"/>
      <c r="U13" s="76" t="s">
        <v>41</v>
      </c>
      <c r="V13" s="112"/>
      <c r="W13" s="111">
        <v>0</v>
      </c>
      <c r="X13" s="111">
        <v>0</v>
      </c>
      <c r="Z13" s="113">
        <v>2.6</v>
      </c>
      <c r="AA13" s="113">
        <v>0</v>
      </c>
    </row>
    <row r="14" spans="1:27" ht="20.25" customHeight="1" x14ac:dyDescent="0.25">
      <c r="A14" s="208" t="s">
        <v>300</v>
      </c>
      <c r="B14" s="209"/>
      <c r="C14" s="209"/>
      <c r="D14" s="210"/>
      <c r="E14" s="211"/>
      <c r="F14" s="212"/>
      <c r="G14" s="213"/>
      <c r="H14" s="209"/>
      <c r="I14" s="213"/>
      <c r="J14" s="213"/>
      <c r="K14" s="213"/>
      <c r="L14" s="213"/>
      <c r="M14" s="213"/>
      <c r="N14" s="213"/>
      <c r="O14" s="213"/>
      <c r="P14" s="213"/>
      <c r="Q14" s="213"/>
      <c r="R14" s="209"/>
      <c r="S14" s="209"/>
      <c r="T14" s="214"/>
      <c r="U14" s="215"/>
      <c r="V14" s="112"/>
      <c r="W14" s="111"/>
      <c r="X14" s="111"/>
      <c r="Y14" s="100"/>
      <c r="Z14" s="113"/>
      <c r="AA14" s="113"/>
    </row>
    <row r="15" spans="1:27" s="100" customFormat="1" ht="20.25" customHeight="1" x14ac:dyDescent="0.25">
      <c r="A15" s="59">
        <v>1</v>
      </c>
      <c r="B15" s="147">
        <v>2220716607</v>
      </c>
      <c r="C15" s="120" t="s">
        <v>76</v>
      </c>
      <c r="D15" s="121" t="s">
        <v>156</v>
      </c>
      <c r="E15" s="122">
        <v>35981</v>
      </c>
      <c r="F15" s="123" t="s">
        <v>44</v>
      </c>
      <c r="G15" s="124" t="s">
        <v>38</v>
      </c>
      <c r="H15" s="125">
        <v>7.13</v>
      </c>
      <c r="I15" s="126">
        <v>8</v>
      </c>
      <c r="J15" s="127">
        <v>8.5</v>
      </c>
      <c r="K15" s="127"/>
      <c r="L15" s="125">
        <v>8.3000000000000007</v>
      </c>
      <c r="M15" s="125">
        <v>7.18</v>
      </c>
      <c r="N15" s="125">
        <v>2.98</v>
      </c>
      <c r="O15" s="128" t="s">
        <v>39</v>
      </c>
      <c r="P15" s="128" t="s">
        <v>39</v>
      </c>
      <c r="Q15" s="128" t="s">
        <v>39</v>
      </c>
      <c r="R15" s="128" t="s">
        <v>39</v>
      </c>
      <c r="S15" s="128" t="s">
        <v>40</v>
      </c>
      <c r="T15" s="65"/>
      <c r="U15" s="66" t="s">
        <v>96</v>
      </c>
      <c r="V15" s="112"/>
      <c r="W15" s="111">
        <v>4</v>
      </c>
      <c r="X15" s="111">
        <v>0</v>
      </c>
      <c r="Y15" s="112"/>
      <c r="Z15" s="113">
        <v>2.98</v>
      </c>
      <c r="AA15" s="113">
        <v>0</v>
      </c>
    </row>
    <row r="16" spans="1:27" s="100" customFormat="1" ht="20.25" customHeight="1" x14ac:dyDescent="0.25">
      <c r="A16" s="26">
        <v>2</v>
      </c>
      <c r="B16" s="115">
        <v>2321714380</v>
      </c>
      <c r="C16" s="129" t="s">
        <v>338</v>
      </c>
      <c r="D16" s="130" t="s">
        <v>339</v>
      </c>
      <c r="E16" s="131">
        <v>36312</v>
      </c>
      <c r="F16" s="132" t="s">
        <v>37</v>
      </c>
      <c r="G16" s="106" t="s">
        <v>50</v>
      </c>
      <c r="H16" s="133">
        <v>6.29</v>
      </c>
      <c r="I16" s="134">
        <v>8.3000000000000007</v>
      </c>
      <c r="J16" s="109">
        <v>8.6</v>
      </c>
      <c r="K16" s="109"/>
      <c r="L16" s="133">
        <v>8.5</v>
      </c>
      <c r="M16" s="133">
        <v>6.37</v>
      </c>
      <c r="N16" s="133">
        <v>2.48</v>
      </c>
      <c r="O16" s="135" t="s">
        <v>39</v>
      </c>
      <c r="P16" s="135" t="s">
        <v>39</v>
      </c>
      <c r="Q16" s="135" t="s">
        <v>39</v>
      </c>
      <c r="R16" s="135" t="s">
        <v>39</v>
      </c>
      <c r="S16" s="135" t="s">
        <v>40</v>
      </c>
      <c r="T16" s="27"/>
      <c r="U16" s="67" t="s">
        <v>41</v>
      </c>
      <c r="V16" s="112" t="s">
        <v>298</v>
      </c>
      <c r="W16" s="111">
        <v>0</v>
      </c>
      <c r="X16" s="111">
        <v>0</v>
      </c>
      <c r="Y16" s="112"/>
      <c r="Z16" s="113">
        <v>2.4500000000000002</v>
      </c>
      <c r="AA16" s="113">
        <v>-2.9999999999999805E-2</v>
      </c>
    </row>
    <row r="17" spans="1:27" s="100" customFormat="1" ht="20.25" customHeight="1" x14ac:dyDescent="0.25">
      <c r="A17" s="26">
        <v>3</v>
      </c>
      <c r="B17" s="115">
        <v>2321713553</v>
      </c>
      <c r="C17" s="129" t="s">
        <v>241</v>
      </c>
      <c r="D17" s="130" t="s">
        <v>106</v>
      </c>
      <c r="E17" s="131">
        <v>36452</v>
      </c>
      <c r="F17" s="132" t="s">
        <v>87</v>
      </c>
      <c r="G17" s="106" t="s">
        <v>50</v>
      </c>
      <c r="H17" s="133">
        <v>6.41</v>
      </c>
      <c r="I17" s="134">
        <v>8.4</v>
      </c>
      <c r="J17" s="109">
        <v>8.6</v>
      </c>
      <c r="K17" s="109"/>
      <c r="L17" s="133">
        <v>8.5</v>
      </c>
      <c r="M17" s="133">
        <v>6.49</v>
      </c>
      <c r="N17" s="133">
        <v>2.56</v>
      </c>
      <c r="O17" s="135" t="s">
        <v>39</v>
      </c>
      <c r="P17" s="135" t="s">
        <v>39</v>
      </c>
      <c r="Q17" s="135" t="s">
        <v>39</v>
      </c>
      <c r="R17" s="135" t="s">
        <v>39</v>
      </c>
      <c r="S17" s="135" t="s">
        <v>110</v>
      </c>
      <c r="T17" s="27"/>
      <c r="U17" s="67" t="s">
        <v>41</v>
      </c>
      <c r="V17" s="112"/>
      <c r="W17" s="111">
        <v>0</v>
      </c>
      <c r="X17" s="111">
        <v>0</v>
      </c>
      <c r="Y17" s="112"/>
      <c r="Z17" s="113">
        <v>2.56</v>
      </c>
      <c r="AA17" s="113">
        <v>0</v>
      </c>
    </row>
    <row r="18" spans="1:27" s="100" customFormat="1" ht="20.25" customHeight="1" x14ac:dyDescent="0.25">
      <c r="A18" s="26">
        <v>4</v>
      </c>
      <c r="B18" s="115">
        <v>2321719622</v>
      </c>
      <c r="C18" s="129" t="s">
        <v>334</v>
      </c>
      <c r="D18" s="130" t="s">
        <v>234</v>
      </c>
      <c r="E18" s="131">
        <v>36202</v>
      </c>
      <c r="F18" s="132" t="s">
        <v>37</v>
      </c>
      <c r="G18" s="106" t="s">
        <v>50</v>
      </c>
      <c r="H18" s="133">
        <v>6.08</v>
      </c>
      <c r="I18" s="134">
        <v>0</v>
      </c>
      <c r="J18" s="109">
        <v>0</v>
      </c>
      <c r="K18" s="109"/>
      <c r="L18" s="133">
        <v>0</v>
      </c>
      <c r="M18" s="133">
        <v>5.85</v>
      </c>
      <c r="N18" s="133">
        <v>2.27</v>
      </c>
      <c r="O18" s="135">
        <v>0</v>
      </c>
      <c r="P18" s="135">
        <v>0</v>
      </c>
      <c r="Q18" s="135" t="s">
        <v>39</v>
      </c>
      <c r="R18" s="135" t="s">
        <v>39</v>
      </c>
      <c r="S18" s="135" t="s">
        <v>40</v>
      </c>
      <c r="T18" s="27"/>
      <c r="U18" s="67" t="s">
        <v>182</v>
      </c>
      <c r="V18" s="112"/>
      <c r="W18" s="111">
        <v>11</v>
      </c>
      <c r="X18" s="111">
        <v>0</v>
      </c>
      <c r="Y18" s="112"/>
      <c r="Z18" s="113">
        <v>2.35</v>
      </c>
      <c r="AA18" s="113">
        <v>8.0000000000000071E-2</v>
      </c>
    </row>
    <row r="19" spans="1:27" s="100" customFormat="1" ht="20.25" customHeight="1" x14ac:dyDescent="0.25">
      <c r="A19" s="26">
        <v>5</v>
      </c>
      <c r="B19" s="115">
        <v>2320716534</v>
      </c>
      <c r="C19" s="129" t="s">
        <v>340</v>
      </c>
      <c r="D19" s="130" t="s">
        <v>75</v>
      </c>
      <c r="E19" s="131">
        <v>36331</v>
      </c>
      <c r="F19" s="132" t="s">
        <v>83</v>
      </c>
      <c r="G19" s="106" t="s">
        <v>38</v>
      </c>
      <c r="H19" s="133">
        <v>5.96</v>
      </c>
      <c r="I19" s="134">
        <v>7.9</v>
      </c>
      <c r="J19" s="109">
        <v>6.6</v>
      </c>
      <c r="K19" s="109"/>
      <c r="L19" s="133">
        <v>7.1</v>
      </c>
      <c r="M19" s="133">
        <v>6.01</v>
      </c>
      <c r="N19" s="133">
        <v>2.2400000000000002</v>
      </c>
      <c r="O19" s="135">
        <v>0</v>
      </c>
      <c r="P19" s="135">
        <v>0</v>
      </c>
      <c r="Q19" s="135" t="s">
        <v>39</v>
      </c>
      <c r="R19" s="135" t="s">
        <v>39</v>
      </c>
      <c r="S19" s="135">
        <v>0</v>
      </c>
      <c r="T19" s="27"/>
      <c r="U19" s="67" t="s">
        <v>96</v>
      </c>
      <c r="V19" s="112"/>
      <c r="W19" s="111">
        <v>1</v>
      </c>
      <c r="X19" s="111">
        <v>0</v>
      </c>
      <c r="Y19" s="112"/>
      <c r="Z19" s="113">
        <v>2.2400000000000002</v>
      </c>
      <c r="AA19" s="113">
        <v>0</v>
      </c>
    </row>
    <row r="20" spans="1:27" s="100" customFormat="1" ht="20.25" customHeight="1" x14ac:dyDescent="0.25">
      <c r="A20" s="26">
        <v>6</v>
      </c>
      <c r="B20" s="115">
        <v>2321715310</v>
      </c>
      <c r="C20" s="129" t="s">
        <v>341</v>
      </c>
      <c r="D20" s="130" t="s">
        <v>342</v>
      </c>
      <c r="E20" s="131">
        <v>36430</v>
      </c>
      <c r="F20" s="132" t="s">
        <v>37</v>
      </c>
      <c r="G20" s="106" t="s">
        <v>50</v>
      </c>
      <c r="H20" s="133">
        <v>7.19</v>
      </c>
      <c r="I20" s="134">
        <v>8.3000000000000007</v>
      </c>
      <c r="J20" s="109">
        <v>0</v>
      </c>
      <c r="K20" s="109"/>
      <c r="L20" s="133">
        <v>0</v>
      </c>
      <c r="M20" s="133">
        <v>6.91</v>
      </c>
      <c r="N20" s="133">
        <v>2.86</v>
      </c>
      <c r="O20" s="135" t="s">
        <v>39</v>
      </c>
      <c r="P20" s="135" t="s">
        <v>39</v>
      </c>
      <c r="Q20" s="135" t="s">
        <v>39</v>
      </c>
      <c r="R20" s="135" t="s">
        <v>39</v>
      </c>
      <c r="S20" s="135" t="s">
        <v>40</v>
      </c>
      <c r="T20" s="27"/>
      <c r="U20" s="67" t="s">
        <v>182</v>
      </c>
      <c r="V20" s="112"/>
      <c r="W20" s="111">
        <v>5</v>
      </c>
      <c r="X20" s="111">
        <v>0</v>
      </c>
      <c r="Y20" s="218"/>
      <c r="Z20" s="113">
        <v>2.86</v>
      </c>
      <c r="AA20" s="113">
        <v>0</v>
      </c>
    </row>
    <row r="21" spans="1:27" s="100" customFormat="1" ht="20.25" customHeight="1" x14ac:dyDescent="0.25">
      <c r="A21" s="26">
        <v>7</v>
      </c>
      <c r="B21" s="115">
        <v>2320725434</v>
      </c>
      <c r="C21" s="129" t="s">
        <v>343</v>
      </c>
      <c r="D21" s="130" t="s">
        <v>80</v>
      </c>
      <c r="E21" s="131">
        <v>36336</v>
      </c>
      <c r="F21" s="132" t="s">
        <v>37</v>
      </c>
      <c r="G21" s="106" t="s">
        <v>38</v>
      </c>
      <c r="H21" s="133">
        <v>6.57</v>
      </c>
      <c r="I21" s="134">
        <v>8.1999999999999993</v>
      </c>
      <c r="J21" s="109">
        <v>6.8</v>
      </c>
      <c r="K21" s="109"/>
      <c r="L21" s="133">
        <v>7.4</v>
      </c>
      <c r="M21" s="133">
        <v>6.6</v>
      </c>
      <c r="N21" s="133">
        <v>2.62</v>
      </c>
      <c r="O21" s="135" t="s">
        <v>39</v>
      </c>
      <c r="P21" s="135">
        <v>0</v>
      </c>
      <c r="Q21" s="135" t="s">
        <v>39</v>
      </c>
      <c r="R21" s="135" t="s">
        <v>39</v>
      </c>
      <c r="S21" s="135" t="s">
        <v>110</v>
      </c>
      <c r="T21" s="27"/>
      <c r="U21" s="67" t="s">
        <v>96</v>
      </c>
      <c r="V21" s="112"/>
      <c r="W21" s="111">
        <v>3</v>
      </c>
      <c r="X21" s="111">
        <v>0</v>
      </c>
      <c r="Y21" s="112"/>
      <c r="Z21" s="113">
        <v>2.62</v>
      </c>
      <c r="AA21" s="113">
        <v>0</v>
      </c>
    </row>
    <row r="22" spans="1:27" s="100" customFormat="1" ht="20.25" customHeight="1" x14ac:dyDescent="0.25">
      <c r="A22" s="26">
        <v>8</v>
      </c>
      <c r="B22" s="115">
        <v>2321714470</v>
      </c>
      <c r="C22" s="129" t="s">
        <v>237</v>
      </c>
      <c r="D22" s="130" t="s">
        <v>218</v>
      </c>
      <c r="E22" s="131">
        <v>36294</v>
      </c>
      <c r="F22" s="132" t="s">
        <v>37</v>
      </c>
      <c r="G22" s="106" t="s">
        <v>50</v>
      </c>
      <c r="H22" s="133">
        <v>6.56</v>
      </c>
      <c r="I22" s="134">
        <v>8.3000000000000007</v>
      </c>
      <c r="J22" s="109">
        <v>7.5</v>
      </c>
      <c r="K22" s="109"/>
      <c r="L22" s="133">
        <v>7.8</v>
      </c>
      <c r="M22" s="133">
        <v>6.6</v>
      </c>
      <c r="N22" s="133">
        <v>2.59</v>
      </c>
      <c r="O22" s="135" t="s">
        <v>39</v>
      </c>
      <c r="P22" s="135" t="s">
        <v>39</v>
      </c>
      <c r="Q22" s="135" t="s">
        <v>39</v>
      </c>
      <c r="R22" s="135" t="s">
        <v>39</v>
      </c>
      <c r="S22" s="135" t="s">
        <v>110</v>
      </c>
      <c r="T22" s="27"/>
      <c r="U22" s="67" t="s">
        <v>41</v>
      </c>
      <c r="V22" s="112"/>
      <c r="W22" s="111">
        <v>0</v>
      </c>
      <c r="X22" s="111">
        <v>0</v>
      </c>
      <c r="Y22" s="112"/>
      <c r="Z22" s="113">
        <v>2.59</v>
      </c>
      <c r="AA22" s="113">
        <v>0</v>
      </c>
    </row>
    <row r="23" spans="1:27" s="100" customFormat="1" ht="20.25" customHeight="1" x14ac:dyDescent="0.25">
      <c r="A23" s="26">
        <v>9</v>
      </c>
      <c r="B23" s="115">
        <v>2320719777</v>
      </c>
      <c r="C23" s="129" t="s">
        <v>314</v>
      </c>
      <c r="D23" s="130" t="s">
        <v>88</v>
      </c>
      <c r="E23" s="131">
        <v>36396</v>
      </c>
      <c r="F23" s="132" t="s">
        <v>63</v>
      </c>
      <c r="G23" s="106" t="s">
        <v>38</v>
      </c>
      <c r="H23" s="133">
        <v>6.95</v>
      </c>
      <c r="I23" s="134">
        <v>8.9</v>
      </c>
      <c r="J23" s="109">
        <v>8.8000000000000007</v>
      </c>
      <c r="K23" s="109"/>
      <c r="L23" s="133">
        <v>8.8000000000000007</v>
      </c>
      <c r="M23" s="133">
        <v>7.02</v>
      </c>
      <c r="N23" s="133">
        <v>2.85</v>
      </c>
      <c r="O23" s="135" t="s">
        <v>39</v>
      </c>
      <c r="P23" s="135" t="s">
        <v>39</v>
      </c>
      <c r="Q23" s="135" t="s">
        <v>39</v>
      </c>
      <c r="R23" s="135" t="s">
        <v>39</v>
      </c>
      <c r="S23" s="135" t="s">
        <v>110</v>
      </c>
      <c r="T23" s="27"/>
      <c r="U23" s="67" t="s">
        <v>41</v>
      </c>
      <c r="V23" s="112" t="s">
        <v>298</v>
      </c>
      <c r="W23" s="111">
        <v>0</v>
      </c>
      <c r="X23" s="111">
        <v>0</v>
      </c>
      <c r="Y23" s="217"/>
      <c r="Z23" s="113">
        <v>2.85</v>
      </c>
      <c r="AA23" s="113">
        <v>0</v>
      </c>
    </row>
    <row r="24" spans="1:27" s="100" customFormat="1" ht="20.25" customHeight="1" x14ac:dyDescent="0.25">
      <c r="A24" s="68">
        <v>10</v>
      </c>
      <c r="B24" s="116">
        <v>2320712662</v>
      </c>
      <c r="C24" s="136" t="s">
        <v>344</v>
      </c>
      <c r="D24" s="137" t="s">
        <v>153</v>
      </c>
      <c r="E24" s="138">
        <v>36164</v>
      </c>
      <c r="F24" s="139" t="s">
        <v>87</v>
      </c>
      <c r="G24" s="140" t="s">
        <v>38</v>
      </c>
      <c r="H24" s="141">
        <v>6.09</v>
      </c>
      <c r="I24" s="142">
        <v>0</v>
      </c>
      <c r="J24" s="143">
        <v>0</v>
      </c>
      <c r="K24" s="143"/>
      <c r="L24" s="141">
        <v>0</v>
      </c>
      <c r="M24" s="141">
        <v>5.86</v>
      </c>
      <c r="N24" s="141">
        <v>2.19</v>
      </c>
      <c r="O24" s="144" t="s">
        <v>39</v>
      </c>
      <c r="P24" s="144">
        <v>0</v>
      </c>
      <c r="Q24" s="144" t="s">
        <v>39</v>
      </c>
      <c r="R24" s="144" t="s">
        <v>39</v>
      </c>
      <c r="S24" s="144" t="s">
        <v>110</v>
      </c>
      <c r="T24" s="75"/>
      <c r="U24" s="76" t="s">
        <v>182</v>
      </c>
      <c r="V24" s="112"/>
      <c r="W24" s="111">
        <v>5</v>
      </c>
      <c r="X24" s="111">
        <v>0</v>
      </c>
      <c r="Y24" s="112"/>
      <c r="Z24" s="113">
        <v>2.19</v>
      </c>
      <c r="AA24" s="113">
        <v>0</v>
      </c>
    </row>
    <row r="25" spans="1:27" ht="20.25" customHeight="1" x14ac:dyDescent="0.25">
      <c r="A25" s="208" t="s">
        <v>31</v>
      </c>
      <c r="B25" s="209"/>
      <c r="C25" s="209"/>
      <c r="D25" s="210"/>
      <c r="E25" s="211"/>
      <c r="F25" s="212"/>
      <c r="G25" s="213"/>
      <c r="H25" s="209"/>
      <c r="I25" s="213"/>
      <c r="J25" s="213"/>
      <c r="K25" s="213"/>
      <c r="L25" s="213"/>
      <c r="M25" s="213"/>
      <c r="N25" s="213"/>
      <c r="O25" s="213"/>
      <c r="P25" s="213"/>
      <c r="Q25" s="213"/>
      <c r="R25" s="209"/>
      <c r="S25" s="209"/>
      <c r="T25" s="214"/>
      <c r="U25" s="215"/>
      <c r="V25" s="112"/>
      <c r="W25" s="111"/>
      <c r="X25" s="111"/>
      <c r="Y25" s="112"/>
      <c r="Z25" s="113"/>
      <c r="AA25" s="113"/>
    </row>
    <row r="26" spans="1:27" s="100" customFormat="1" ht="20.25" customHeight="1" x14ac:dyDescent="0.25">
      <c r="A26" s="59">
        <v>1</v>
      </c>
      <c r="B26" s="147">
        <v>2320714494</v>
      </c>
      <c r="C26" s="120" t="s">
        <v>335</v>
      </c>
      <c r="D26" s="121" t="s">
        <v>89</v>
      </c>
      <c r="E26" s="122">
        <v>36513</v>
      </c>
      <c r="F26" s="123" t="s">
        <v>37</v>
      </c>
      <c r="G26" s="124" t="s">
        <v>38</v>
      </c>
      <c r="H26" s="125">
        <v>6.23</v>
      </c>
      <c r="I26" s="126">
        <v>5.8</v>
      </c>
      <c r="J26" s="127">
        <v>7.8</v>
      </c>
      <c r="K26" s="127"/>
      <c r="L26" s="125">
        <v>7</v>
      </c>
      <c r="M26" s="125">
        <v>6.26</v>
      </c>
      <c r="N26" s="125">
        <v>2.41</v>
      </c>
      <c r="O26" s="128" t="s">
        <v>39</v>
      </c>
      <c r="P26" s="128" t="s">
        <v>39</v>
      </c>
      <c r="Q26" s="128" t="s">
        <v>39</v>
      </c>
      <c r="R26" s="128" t="s">
        <v>39</v>
      </c>
      <c r="S26" s="128" t="s">
        <v>110</v>
      </c>
      <c r="T26" s="65"/>
      <c r="U26" s="66" t="s">
        <v>41</v>
      </c>
      <c r="V26" s="112" t="s">
        <v>298</v>
      </c>
      <c r="W26" s="111">
        <v>0</v>
      </c>
      <c r="X26" s="111">
        <v>0</v>
      </c>
      <c r="Y26" s="112"/>
      <c r="Z26" s="113">
        <v>2.41</v>
      </c>
      <c r="AA26" s="113">
        <v>0</v>
      </c>
    </row>
    <row r="27" spans="1:27" s="100" customFormat="1" ht="20.25" customHeight="1" x14ac:dyDescent="0.25">
      <c r="A27" s="26">
        <v>2</v>
      </c>
      <c r="B27" s="115">
        <v>2320712896</v>
      </c>
      <c r="C27" s="129" t="s">
        <v>330</v>
      </c>
      <c r="D27" s="130" t="s">
        <v>153</v>
      </c>
      <c r="E27" s="131">
        <v>36337</v>
      </c>
      <c r="F27" s="132" t="s">
        <v>44</v>
      </c>
      <c r="G27" s="106" t="s">
        <v>38</v>
      </c>
      <c r="H27" s="133">
        <v>6.49</v>
      </c>
      <c r="I27" s="134">
        <v>8.3000000000000007</v>
      </c>
      <c r="J27" s="109">
        <v>8.1999999999999993</v>
      </c>
      <c r="K27" s="109"/>
      <c r="L27" s="133">
        <v>8.1999999999999993</v>
      </c>
      <c r="M27" s="133">
        <v>6.56</v>
      </c>
      <c r="N27" s="133">
        <v>2.56</v>
      </c>
      <c r="O27" s="135" t="s">
        <v>39</v>
      </c>
      <c r="P27" s="135" t="s">
        <v>39</v>
      </c>
      <c r="Q27" s="135" t="s">
        <v>39</v>
      </c>
      <c r="R27" s="135" t="s">
        <v>39</v>
      </c>
      <c r="S27" s="135" t="s">
        <v>110</v>
      </c>
      <c r="T27" s="27"/>
      <c r="U27" s="67" t="s">
        <v>41</v>
      </c>
      <c r="V27" s="112"/>
      <c r="W27" s="111">
        <v>0</v>
      </c>
      <c r="X27" s="111">
        <v>0</v>
      </c>
      <c r="Y27" s="112"/>
      <c r="Z27" s="113">
        <v>2.56</v>
      </c>
      <c r="AA27" s="113">
        <v>0</v>
      </c>
    </row>
    <row r="28" spans="1:27" s="100" customFormat="1" ht="20.25" customHeight="1" x14ac:dyDescent="0.25">
      <c r="A28" s="26">
        <v>3</v>
      </c>
      <c r="B28" s="115">
        <v>2320715418</v>
      </c>
      <c r="C28" s="129" t="s">
        <v>327</v>
      </c>
      <c r="D28" s="130" t="s">
        <v>102</v>
      </c>
      <c r="E28" s="131">
        <v>36008</v>
      </c>
      <c r="F28" s="132" t="s">
        <v>37</v>
      </c>
      <c r="G28" s="106" t="s">
        <v>38</v>
      </c>
      <c r="H28" s="133">
        <v>7.07</v>
      </c>
      <c r="I28" s="134">
        <v>7.3</v>
      </c>
      <c r="J28" s="109">
        <v>8.9</v>
      </c>
      <c r="K28" s="109"/>
      <c r="L28" s="133">
        <v>8.3000000000000007</v>
      </c>
      <c r="M28" s="133">
        <v>7.12</v>
      </c>
      <c r="N28" s="133">
        <v>2.93</v>
      </c>
      <c r="O28" s="135">
        <v>0</v>
      </c>
      <c r="P28" s="135" t="s">
        <v>39</v>
      </c>
      <c r="Q28" s="135" t="s">
        <v>39</v>
      </c>
      <c r="R28" s="135" t="s">
        <v>39</v>
      </c>
      <c r="S28" s="135" t="s">
        <v>110</v>
      </c>
      <c r="T28" s="27"/>
      <c r="U28" s="67" t="s">
        <v>96</v>
      </c>
      <c r="V28" s="112"/>
      <c r="W28" s="111">
        <v>0</v>
      </c>
      <c r="X28" s="111">
        <v>0</v>
      </c>
      <c r="Y28" s="160" t="s">
        <v>190</v>
      </c>
      <c r="Z28" s="113">
        <v>2.93</v>
      </c>
      <c r="AA28" s="113">
        <v>0</v>
      </c>
    </row>
    <row r="29" spans="1:27" s="100" customFormat="1" ht="20.25" customHeight="1" x14ac:dyDescent="0.25">
      <c r="A29" s="26">
        <v>4</v>
      </c>
      <c r="B29" s="115">
        <v>2320713122</v>
      </c>
      <c r="C29" s="129" t="s">
        <v>336</v>
      </c>
      <c r="D29" s="130" t="s">
        <v>149</v>
      </c>
      <c r="E29" s="131">
        <v>36189</v>
      </c>
      <c r="F29" s="132" t="s">
        <v>37</v>
      </c>
      <c r="G29" s="106" t="s">
        <v>38</v>
      </c>
      <c r="H29" s="133">
        <v>6.65</v>
      </c>
      <c r="I29" s="134">
        <v>5.9</v>
      </c>
      <c r="J29" s="109">
        <v>8.6</v>
      </c>
      <c r="K29" s="109"/>
      <c r="L29" s="133">
        <v>7.5</v>
      </c>
      <c r="M29" s="133">
        <v>6.68</v>
      </c>
      <c r="N29" s="133">
        <v>2.69</v>
      </c>
      <c r="O29" s="135" t="s">
        <v>39</v>
      </c>
      <c r="P29" s="135" t="s">
        <v>39</v>
      </c>
      <c r="Q29" s="135" t="s">
        <v>39</v>
      </c>
      <c r="R29" s="135" t="s">
        <v>39</v>
      </c>
      <c r="S29" s="135" t="s">
        <v>110</v>
      </c>
      <c r="T29" s="27"/>
      <c r="U29" s="67" t="s">
        <v>41</v>
      </c>
      <c r="V29" s="112"/>
      <c r="W29" s="111">
        <v>0</v>
      </c>
      <c r="X29" s="111">
        <v>0</v>
      </c>
      <c r="Y29" s="112"/>
      <c r="Z29" s="113">
        <v>2.69</v>
      </c>
      <c r="AA29" s="113">
        <v>0</v>
      </c>
    </row>
    <row r="30" spans="1:27" s="100" customFormat="1" ht="20.25" customHeight="1" x14ac:dyDescent="0.25">
      <c r="A30" s="26">
        <v>5</v>
      </c>
      <c r="B30" s="115">
        <v>2320719799</v>
      </c>
      <c r="C30" s="129" t="s">
        <v>329</v>
      </c>
      <c r="D30" s="130" t="s">
        <v>90</v>
      </c>
      <c r="E30" s="131">
        <v>36418</v>
      </c>
      <c r="F30" s="132" t="s">
        <v>44</v>
      </c>
      <c r="G30" s="106" t="s">
        <v>38</v>
      </c>
      <c r="H30" s="133">
        <v>6.77</v>
      </c>
      <c r="I30" s="134">
        <v>8.1</v>
      </c>
      <c r="J30" s="109">
        <v>8.5</v>
      </c>
      <c r="K30" s="109"/>
      <c r="L30" s="133">
        <v>8.3000000000000007</v>
      </c>
      <c r="M30" s="133">
        <v>6.83</v>
      </c>
      <c r="N30" s="133">
        <v>2.74</v>
      </c>
      <c r="O30" s="135" t="s">
        <v>39</v>
      </c>
      <c r="P30" s="135" t="s">
        <v>39</v>
      </c>
      <c r="Q30" s="135" t="s">
        <v>39</v>
      </c>
      <c r="R30" s="135" t="s">
        <v>39</v>
      </c>
      <c r="S30" s="135" t="s">
        <v>110</v>
      </c>
      <c r="T30" s="27"/>
      <c r="U30" s="67" t="s">
        <v>41</v>
      </c>
      <c r="V30" s="112" t="s">
        <v>298</v>
      </c>
      <c r="W30" s="111">
        <v>0</v>
      </c>
      <c r="X30" s="111">
        <v>0</v>
      </c>
      <c r="Y30" s="112"/>
      <c r="Z30" s="113">
        <v>2.74</v>
      </c>
      <c r="AA30" s="113">
        <v>0</v>
      </c>
    </row>
    <row r="31" spans="1:27" s="100" customFormat="1" ht="20.25" customHeight="1" x14ac:dyDescent="0.25">
      <c r="A31" s="26">
        <v>6</v>
      </c>
      <c r="B31" s="115">
        <v>2321712250</v>
      </c>
      <c r="C31" s="129" t="s">
        <v>331</v>
      </c>
      <c r="D31" s="130" t="s">
        <v>332</v>
      </c>
      <c r="E31" s="131">
        <v>36236</v>
      </c>
      <c r="F31" s="132" t="s">
        <v>268</v>
      </c>
      <c r="G31" s="106" t="s">
        <v>50</v>
      </c>
      <c r="H31" s="133">
        <v>6.22</v>
      </c>
      <c r="I31" s="134">
        <v>6.3</v>
      </c>
      <c r="J31" s="109">
        <v>7.8</v>
      </c>
      <c r="K31" s="109"/>
      <c r="L31" s="133">
        <v>7.2</v>
      </c>
      <c r="M31" s="133">
        <v>6.26</v>
      </c>
      <c r="N31" s="133">
        <v>2.38</v>
      </c>
      <c r="O31" s="135" t="s">
        <v>39</v>
      </c>
      <c r="P31" s="135" t="s">
        <v>39</v>
      </c>
      <c r="Q31" s="135" t="s">
        <v>39</v>
      </c>
      <c r="R31" s="135" t="s">
        <v>39</v>
      </c>
      <c r="S31" s="135" t="s">
        <v>110</v>
      </c>
      <c r="T31" s="27"/>
      <c r="U31" s="67" t="s">
        <v>96</v>
      </c>
      <c r="V31" s="112"/>
      <c r="W31" s="111">
        <v>2</v>
      </c>
      <c r="X31" s="111">
        <v>0</v>
      </c>
      <c r="Y31" s="217"/>
      <c r="Z31" s="113">
        <v>2.38</v>
      </c>
      <c r="AA31" s="113">
        <v>0</v>
      </c>
    </row>
    <row r="32" spans="1:27" s="100" customFormat="1" ht="20.25" customHeight="1" x14ac:dyDescent="0.25">
      <c r="A32" s="26">
        <v>7</v>
      </c>
      <c r="B32" s="115">
        <v>23217110578</v>
      </c>
      <c r="C32" s="129" t="s">
        <v>322</v>
      </c>
      <c r="D32" s="130" t="s">
        <v>323</v>
      </c>
      <c r="E32" s="131">
        <v>36352</v>
      </c>
      <c r="F32" s="132" t="s">
        <v>44</v>
      </c>
      <c r="G32" s="106" t="s">
        <v>50</v>
      </c>
      <c r="H32" s="133">
        <v>6.55</v>
      </c>
      <c r="I32" s="134">
        <v>8.9</v>
      </c>
      <c r="J32" s="109">
        <v>8.8000000000000007</v>
      </c>
      <c r="K32" s="109">
        <v>9.6</v>
      </c>
      <c r="L32" s="133">
        <v>9.16</v>
      </c>
      <c r="M32" s="133">
        <v>6.65</v>
      </c>
      <c r="N32" s="133">
        <v>2.63</v>
      </c>
      <c r="O32" s="135" t="s">
        <v>39</v>
      </c>
      <c r="P32" s="135" t="s">
        <v>39</v>
      </c>
      <c r="Q32" s="135" t="s">
        <v>39</v>
      </c>
      <c r="R32" s="135" t="s">
        <v>39</v>
      </c>
      <c r="S32" s="135" t="s">
        <v>110</v>
      </c>
      <c r="T32" s="27"/>
      <c r="U32" s="67" t="s">
        <v>41</v>
      </c>
      <c r="V32" s="112" t="s">
        <v>298</v>
      </c>
      <c r="W32" s="111">
        <v>0</v>
      </c>
      <c r="X32" s="111">
        <v>0</v>
      </c>
      <c r="Z32" s="113">
        <v>2.63</v>
      </c>
      <c r="AA32" s="113">
        <v>0</v>
      </c>
    </row>
    <row r="33" spans="1:27" s="100" customFormat="1" ht="20.25" customHeight="1" x14ac:dyDescent="0.25">
      <c r="A33" s="26">
        <v>8</v>
      </c>
      <c r="B33" s="115">
        <v>2320710542</v>
      </c>
      <c r="C33" s="129" t="s">
        <v>326</v>
      </c>
      <c r="D33" s="130" t="s">
        <v>91</v>
      </c>
      <c r="E33" s="131">
        <v>36355</v>
      </c>
      <c r="F33" s="132" t="s">
        <v>37</v>
      </c>
      <c r="G33" s="106" t="s">
        <v>38</v>
      </c>
      <c r="H33" s="133">
        <v>5.97</v>
      </c>
      <c r="I33" s="134">
        <v>7.1</v>
      </c>
      <c r="J33" s="109">
        <v>8.1999999999999993</v>
      </c>
      <c r="K33" s="109">
        <v>8.6999999999999993</v>
      </c>
      <c r="L33" s="133">
        <v>7.96</v>
      </c>
      <c r="M33" s="133">
        <v>6.04</v>
      </c>
      <c r="N33" s="133">
        <v>2.25</v>
      </c>
      <c r="O33" s="135" t="s">
        <v>39</v>
      </c>
      <c r="P33" s="135">
        <v>0</v>
      </c>
      <c r="Q33" s="135" t="s">
        <v>39</v>
      </c>
      <c r="R33" s="135" t="s">
        <v>39</v>
      </c>
      <c r="S33" s="135" t="s">
        <v>110</v>
      </c>
      <c r="T33" s="27"/>
      <c r="U33" s="67" t="s">
        <v>96</v>
      </c>
      <c r="V33" s="112" t="s">
        <v>298</v>
      </c>
      <c r="W33" s="111">
        <v>0</v>
      </c>
      <c r="X33" s="111">
        <v>0</v>
      </c>
      <c r="Z33" s="113">
        <v>2.2599999999999998</v>
      </c>
      <c r="AA33" s="113">
        <v>9.9999999999997868E-3</v>
      </c>
    </row>
    <row r="34" spans="1:27" s="100" customFormat="1" ht="20.25" customHeight="1" x14ac:dyDescent="0.25">
      <c r="A34" s="26">
        <v>9</v>
      </c>
      <c r="B34" s="115">
        <v>2321713278</v>
      </c>
      <c r="C34" s="129" t="s">
        <v>311</v>
      </c>
      <c r="D34" s="130" t="s">
        <v>106</v>
      </c>
      <c r="E34" s="131">
        <v>36373</v>
      </c>
      <c r="F34" s="132" t="s">
        <v>37</v>
      </c>
      <c r="G34" s="106" t="s">
        <v>50</v>
      </c>
      <c r="H34" s="133">
        <v>6.64</v>
      </c>
      <c r="I34" s="134">
        <v>8.8000000000000007</v>
      </c>
      <c r="J34" s="109">
        <v>8.3000000000000007</v>
      </c>
      <c r="K34" s="109">
        <v>9.3000000000000007</v>
      </c>
      <c r="L34" s="133">
        <v>8.9</v>
      </c>
      <c r="M34" s="133">
        <v>6.73</v>
      </c>
      <c r="N34" s="133">
        <v>2.68</v>
      </c>
      <c r="O34" s="135" t="s">
        <v>39</v>
      </c>
      <c r="P34" s="135" t="s">
        <v>39</v>
      </c>
      <c r="Q34" s="135" t="s">
        <v>39</v>
      </c>
      <c r="R34" s="135" t="s">
        <v>39</v>
      </c>
      <c r="S34" s="135" t="s">
        <v>40</v>
      </c>
      <c r="T34" s="27"/>
      <c r="U34" s="67" t="s">
        <v>41</v>
      </c>
      <c r="V34" s="112"/>
      <c r="W34" s="111">
        <v>0</v>
      </c>
      <c r="X34" s="111">
        <v>0</v>
      </c>
      <c r="Z34" s="113">
        <v>2.68</v>
      </c>
      <c r="AA34" s="113">
        <v>0</v>
      </c>
    </row>
    <row r="35" spans="1:27" s="100" customFormat="1" ht="20.25" customHeight="1" x14ac:dyDescent="0.25">
      <c r="A35" s="68">
        <v>10</v>
      </c>
      <c r="B35" s="116">
        <v>2321713548</v>
      </c>
      <c r="C35" s="136" t="s">
        <v>217</v>
      </c>
      <c r="D35" s="137" t="s">
        <v>49</v>
      </c>
      <c r="E35" s="138">
        <v>36167</v>
      </c>
      <c r="F35" s="139" t="s">
        <v>37</v>
      </c>
      <c r="G35" s="140" t="s">
        <v>50</v>
      </c>
      <c r="H35" s="141">
        <v>5.98</v>
      </c>
      <c r="I35" s="142">
        <v>7.6</v>
      </c>
      <c r="J35" s="143">
        <v>8.1999999999999993</v>
      </c>
      <c r="K35" s="143">
        <v>8.8000000000000007</v>
      </c>
      <c r="L35" s="141">
        <v>8.1999999999999993</v>
      </c>
      <c r="M35" s="141">
        <v>6.06</v>
      </c>
      <c r="N35" s="141">
        <v>2.2799999999999998</v>
      </c>
      <c r="O35" s="144" t="s">
        <v>39</v>
      </c>
      <c r="P35" s="144" t="s">
        <v>39</v>
      </c>
      <c r="Q35" s="144" t="s">
        <v>39</v>
      </c>
      <c r="R35" s="144" t="s">
        <v>39</v>
      </c>
      <c r="S35" s="144" t="s">
        <v>110</v>
      </c>
      <c r="T35" s="75"/>
      <c r="U35" s="76" t="s">
        <v>41</v>
      </c>
      <c r="V35" s="112" t="s">
        <v>298</v>
      </c>
      <c r="W35" s="111">
        <v>0</v>
      </c>
      <c r="X35" s="111">
        <v>0</v>
      </c>
      <c r="Z35" s="113">
        <v>2.2799999999999998</v>
      </c>
      <c r="AA35" s="113">
        <v>0</v>
      </c>
    </row>
  </sheetData>
  <mergeCells count="26">
    <mergeCell ref="A1:D1"/>
    <mergeCell ref="E1:U1"/>
    <mergeCell ref="A2:D2"/>
    <mergeCell ref="E2:U2"/>
    <mergeCell ref="A5:A7"/>
    <mergeCell ref="B5:B7"/>
    <mergeCell ref="C5:C7"/>
    <mergeCell ref="D5:D7"/>
    <mergeCell ref="E5:E7"/>
    <mergeCell ref="F5:F7"/>
    <mergeCell ref="U5:U7"/>
    <mergeCell ref="G5:G7"/>
    <mergeCell ref="H5:H7"/>
    <mergeCell ref="I5:L5"/>
    <mergeCell ref="M5:M7"/>
    <mergeCell ref="N5:N7"/>
    <mergeCell ref="O5:O7"/>
    <mergeCell ref="I6:I7"/>
    <mergeCell ref="J6:J7"/>
    <mergeCell ref="K6:K7"/>
    <mergeCell ref="L6:L7"/>
    <mergeCell ref="P5:P7"/>
    <mergeCell ref="Q5:Q7"/>
    <mergeCell ref="R5:R7"/>
    <mergeCell ref="S5:S7"/>
    <mergeCell ref="T5:T7"/>
  </mergeCells>
  <conditionalFormatting sqref="V11:W13 V29:W35 W26:W28">
    <cfRule type="cellIs" dxfId="730" priority="613" operator="greaterThan">
      <formula>0</formula>
    </cfRule>
  </conditionalFormatting>
  <conditionalFormatting sqref="X1:X8 X11:X13 X26:X35">
    <cfRule type="containsText" dxfId="729" priority="612" operator="containsText" text="h">
      <formula>NOT(ISERROR(SEARCH("h",X1)))</formula>
    </cfRule>
  </conditionalFormatting>
  <conditionalFormatting sqref="O1:R8 O11:R13 O26:R35">
    <cfRule type="cellIs" dxfId="728" priority="610" operator="equal">
      <formula>"Nợ"</formula>
    </cfRule>
    <cfRule type="cellIs" dxfId="727" priority="611" operator="equal">
      <formula>"Hỏng"</formula>
    </cfRule>
  </conditionalFormatting>
  <conditionalFormatting sqref="U11:U13 U26:U35">
    <cfRule type="cellIs" dxfId="726" priority="608" operator="greaterThan">
      <formula>"HOÃN CN"</formula>
    </cfRule>
    <cfRule type="cellIs" dxfId="725" priority="609" operator="greaterThan">
      <formula>"Hoãn CN"</formula>
    </cfRule>
  </conditionalFormatting>
  <conditionalFormatting sqref="U11:U13 U26:U35">
    <cfRule type="cellIs" dxfId="724" priority="607" operator="notEqual">
      <formula>"CNTN"</formula>
    </cfRule>
  </conditionalFormatting>
  <conditionalFormatting sqref="L11:M13 O11:R13 H11:H13 L26:M35 O26:R35 H26:H35">
    <cfRule type="cellIs" dxfId="723" priority="605" operator="lessThan">
      <formula>4</formula>
    </cfRule>
  </conditionalFormatting>
  <conditionalFormatting sqref="L11:M13 O11:R13 H11:H13 L26:M35 O26:R35 H26:H35">
    <cfRule type="cellIs" dxfId="722" priority="604" stopIfTrue="1" operator="lessThan">
      <formula>5</formula>
    </cfRule>
  </conditionalFormatting>
  <conditionalFormatting sqref="L11:M13 O11:R13 H11:H13 L26:M35 O26:R35 H26:H35">
    <cfRule type="cellIs" dxfId="721" priority="603" stopIfTrue="1" operator="lessThan">
      <formula>5</formula>
    </cfRule>
  </conditionalFormatting>
  <conditionalFormatting sqref="L11:M13 O11:R13 I11:I13 I26:I35 L26:M35 O26:R35">
    <cfRule type="cellIs" dxfId="720" priority="565" operator="lessThan">
      <formula>5.5</formula>
    </cfRule>
  </conditionalFormatting>
  <conditionalFormatting sqref="L11:L13 L26:L35">
    <cfRule type="cellIs" dxfId="719" priority="564" operator="lessThan">
      <formula>1</formula>
    </cfRule>
  </conditionalFormatting>
  <conditionalFormatting sqref="O11:R13 O26:R35">
    <cfRule type="cellIs" dxfId="718" priority="588" operator="equal">
      <formula>"Ko Đạt"</formula>
    </cfRule>
  </conditionalFormatting>
  <conditionalFormatting sqref="O11:R13 O26:R35">
    <cfRule type="containsText" dxfId="717" priority="587" operator="containsText" text="Nợ">
      <formula>NOT(ISERROR(SEARCH("Nợ",O11)))</formula>
    </cfRule>
  </conditionalFormatting>
  <conditionalFormatting sqref="R11:R13 R26:R35">
    <cfRule type="containsText" dxfId="716" priority="559" operator="containsText" text="N">
      <formula>NOT(ISERROR(SEARCH("N",R11)))</formula>
    </cfRule>
  </conditionalFormatting>
  <conditionalFormatting sqref="J32:K35">
    <cfRule type="cellIs" dxfId="715" priority="465" operator="lessThanOrEqual">
      <formula>5.5</formula>
    </cfRule>
  </conditionalFormatting>
  <conditionalFormatting sqref="W14">
    <cfRule type="cellIs" dxfId="714" priority="37" operator="greaterThan">
      <formula>0</formula>
    </cfRule>
  </conditionalFormatting>
  <conditionalFormatting sqref="X14">
    <cfRule type="containsText" dxfId="713" priority="36" operator="containsText" text="h">
      <formula>NOT(ISERROR(SEARCH("h",X14)))</formula>
    </cfRule>
  </conditionalFormatting>
  <conditionalFormatting sqref="V14">
    <cfRule type="cellIs" dxfId="712" priority="35" operator="greaterThan">
      <formula>0</formula>
    </cfRule>
  </conditionalFormatting>
  <conditionalFormatting sqref="R14">
    <cfRule type="containsText" dxfId="711" priority="34" operator="containsText" text="N">
      <formula>NOT(ISERROR(SEARCH("N",R14)))</formula>
    </cfRule>
  </conditionalFormatting>
  <conditionalFormatting sqref="O14:R14">
    <cfRule type="cellIs" dxfId="710" priority="32" operator="equal">
      <formula>"Nợ"</formula>
    </cfRule>
    <cfRule type="cellIs" dxfId="709" priority="33" operator="equal">
      <formula>"Hỏng"</formula>
    </cfRule>
  </conditionalFormatting>
  <conditionalFormatting sqref="P14:R14">
    <cfRule type="containsText" dxfId="708" priority="31" operator="containsText" text="Nợ">
      <formula>NOT(ISERROR(SEARCH("Nợ",P14)))</formula>
    </cfRule>
  </conditionalFormatting>
  <conditionalFormatting sqref="V15:W24">
    <cfRule type="cellIs" dxfId="707" priority="30" operator="greaterThan">
      <formula>0</formula>
    </cfRule>
  </conditionalFormatting>
  <conditionalFormatting sqref="X15:X24">
    <cfRule type="containsText" dxfId="706" priority="29" operator="containsText" text="h">
      <formula>NOT(ISERROR(SEARCH("h",X15)))</formula>
    </cfRule>
  </conditionalFormatting>
  <conditionalFormatting sqref="O15:R24">
    <cfRule type="cellIs" dxfId="705" priority="27" operator="equal">
      <formula>"Nợ"</formula>
    </cfRule>
    <cfRule type="cellIs" dxfId="704" priority="28" operator="equal">
      <formula>"Hỏng"</formula>
    </cfRule>
  </conditionalFormatting>
  <conditionalFormatting sqref="U15:U24">
    <cfRule type="cellIs" dxfId="703" priority="25" operator="greaterThan">
      <formula>"HOÃN CN"</formula>
    </cfRule>
    <cfRule type="cellIs" dxfId="702" priority="26" operator="greaterThan">
      <formula>"Hoãn CN"</formula>
    </cfRule>
  </conditionalFormatting>
  <conditionalFormatting sqref="U15:U24">
    <cfRule type="cellIs" dxfId="701" priority="24" operator="notEqual">
      <formula>"CNTN"</formula>
    </cfRule>
  </conditionalFormatting>
  <conditionalFormatting sqref="H15:H24 O15:R24 L15:M24">
    <cfRule type="cellIs" dxfId="700" priority="23" operator="lessThan">
      <formula>4</formula>
    </cfRule>
  </conditionalFormatting>
  <conditionalFormatting sqref="H15:H24 O15:R24 L15:M24">
    <cfRule type="cellIs" dxfId="699" priority="22" stopIfTrue="1" operator="lessThan">
      <formula>5</formula>
    </cfRule>
  </conditionalFormatting>
  <conditionalFormatting sqref="H15:H24 O15:R24 L15:M24">
    <cfRule type="cellIs" dxfId="698" priority="21" stopIfTrue="1" operator="lessThan">
      <formula>5</formula>
    </cfRule>
  </conditionalFormatting>
  <conditionalFormatting sqref="O15:R24 L15:M24 I15:I24">
    <cfRule type="cellIs" dxfId="697" priority="18" operator="lessThan">
      <formula>5.5</formula>
    </cfRule>
  </conditionalFormatting>
  <conditionalFormatting sqref="L15:L24">
    <cfRule type="cellIs" dxfId="696" priority="17" operator="lessThan">
      <formula>1</formula>
    </cfRule>
  </conditionalFormatting>
  <conditionalFormatting sqref="O15:R24">
    <cfRule type="cellIs" dxfId="695" priority="20" operator="equal">
      <formula>"Ko Đạt"</formula>
    </cfRule>
  </conditionalFormatting>
  <conditionalFormatting sqref="O15:R24">
    <cfRule type="containsText" dxfId="694" priority="19" operator="containsText" text="Nợ">
      <formula>NOT(ISERROR(SEARCH("Nợ",O15)))</formula>
    </cfRule>
  </conditionalFormatting>
  <conditionalFormatting sqref="R15:R24">
    <cfRule type="containsText" dxfId="693" priority="16" operator="containsText" text="N">
      <formula>NOT(ISERROR(SEARCH("N",R15)))</formula>
    </cfRule>
  </conditionalFormatting>
  <conditionalFormatting sqref="V26:V28">
    <cfRule type="cellIs" dxfId="692" priority="15" operator="greaterThan">
      <formula>0</formula>
    </cfRule>
  </conditionalFormatting>
  <conditionalFormatting sqref="W10">
    <cfRule type="cellIs" dxfId="691" priority="14" operator="greaterThan">
      <formula>0</formula>
    </cfRule>
  </conditionalFormatting>
  <conditionalFormatting sqref="X10">
    <cfRule type="containsText" dxfId="690" priority="13" operator="containsText" text="h">
      <formula>NOT(ISERROR(SEARCH("h",X10)))</formula>
    </cfRule>
  </conditionalFormatting>
  <conditionalFormatting sqref="V10">
    <cfRule type="cellIs" dxfId="689" priority="12" operator="greaterThan">
      <formula>0</formula>
    </cfRule>
  </conditionalFormatting>
  <conditionalFormatting sqref="R10">
    <cfRule type="containsText" dxfId="688" priority="11" operator="containsText" text="N">
      <formula>NOT(ISERROR(SEARCH("N",R10)))</formula>
    </cfRule>
  </conditionalFormatting>
  <conditionalFormatting sqref="O10:R10">
    <cfRule type="cellIs" dxfId="687" priority="9" operator="equal">
      <formula>"Nợ"</formula>
    </cfRule>
    <cfRule type="cellIs" dxfId="686" priority="10" operator="equal">
      <formula>"Hỏng"</formula>
    </cfRule>
  </conditionalFormatting>
  <conditionalFormatting sqref="P10:R10">
    <cfRule type="containsText" dxfId="685" priority="8" operator="containsText" text="Nợ">
      <formula>NOT(ISERROR(SEARCH("Nợ",P10)))</formula>
    </cfRule>
  </conditionalFormatting>
  <conditionalFormatting sqref="P25:R25">
    <cfRule type="containsText" dxfId="684" priority="1" operator="containsText" text="Nợ">
      <formula>NOT(ISERROR(SEARCH("Nợ",P25)))</formula>
    </cfRule>
  </conditionalFormatting>
  <conditionalFormatting sqref="W25">
    <cfRule type="cellIs" dxfId="683" priority="7" operator="greaterThan">
      <formula>0</formula>
    </cfRule>
  </conditionalFormatting>
  <conditionalFormatting sqref="X25">
    <cfRule type="containsText" dxfId="682" priority="6" operator="containsText" text="h">
      <formula>NOT(ISERROR(SEARCH("h",X25)))</formula>
    </cfRule>
  </conditionalFormatting>
  <conditionalFormatting sqref="V25">
    <cfRule type="cellIs" dxfId="681" priority="5" operator="greaterThan">
      <formula>0</formula>
    </cfRule>
  </conditionalFormatting>
  <conditionalFormatting sqref="R25">
    <cfRule type="containsText" dxfId="680" priority="4" operator="containsText" text="N">
      <formula>NOT(ISERROR(SEARCH("N",R25)))</formula>
    </cfRule>
  </conditionalFormatting>
  <conditionalFormatting sqref="O25:R25">
    <cfRule type="cellIs" dxfId="679" priority="2" operator="equal">
      <formula>"Nợ"</formula>
    </cfRule>
    <cfRule type="cellIs" dxfId="678" priority="3" operator="equal">
      <formula>"Hỏng"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3"/>
  <sheetViews>
    <sheetView zoomScale="90" zoomScaleNormal="90" workbookViewId="0">
      <pane ySplit="8" topLeftCell="A9" activePane="bottomLeft" state="frozen"/>
      <selection pane="bottomLeft" activeCell="V216" sqref="V216"/>
    </sheetView>
  </sheetViews>
  <sheetFormatPr defaultRowHeight="16.5" x14ac:dyDescent="0.25"/>
  <cols>
    <col min="1" max="1" width="4.42578125" style="93" customWidth="1"/>
    <col min="2" max="2" width="12.85546875" style="93" customWidth="1"/>
    <col min="3" max="3" width="16.140625" style="93" customWidth="1"/>
    <col min="4" max="4" width="7.5703125" style="93" customWidth="1"/>
    <col min="5" max="5" width="10.7109375" style="117" customWidth="1"/>
    <col min="6" max="6" width="11.140625" style="93" customWidth="1"/>
    <col min="7" max="7" width="4.85546875" style="117" customWidth="1"/>
    <col min="8" max="9" width="6.140625" style="93" customWidth="1"/>
    <col min="10" max="12" width="6" style="93" customWidth="1"/>
    <col min="13" max="14" width="5.140625" style="93" customWidth="1"/>
    <col min="15" max="18" width="5.7109375" style="93" customWidth="1"/>
    <col min="19" max="19" width="9.7109375" style="93" customWidth="1"/>
    <col min="20" max="20" width="9.5703125" style="93" customWidth="1"/>
    <col min="21" max="21" width="10.140625" style="117" customWidth="1"/>
    <col min="22" max="22" width="8.7109375" style="93" customWidth="1"/>
    <col min="23" max="24" width="5.28515625" style="94" customWidth="1"/>
    <col min="25" max="25" width="13" style="95" customWidth="1"/>
    <col min="26" max="27" width="6.42578125" style="93" customWidth="1"/>
    <col min="28" max="253" width="9.140625" style="93"/>
    <col min="254" max="254" width="4.42578125" style="93" customWidth="1"/>
    <col min="255" max="255" width="12.85546875" style="93" customWidth="1"/>
    <col min="256" max="256" width="16.140625" style="93" customWidth="1"/>
    <col min="257" max="257" width="7.5703125" style="93" customWidth="1"/>
    <col min="258" max="258" width="9.85546875" style="93" customWidth="1"/>
    <col min="259" max="259" width="10.140625" style="93" customWidth="1"/>
    <col min="260" max="260" width="4.85546875" style="93" customWidth="1"/>
    <col min="261" max="262" width="6.140625" style="93" customWidth="1"/>
    <col min="263" max="266" width="6" style="93" customWidth="1"/>
    <col min="267" max="272" width="5.140625" style="93" customWidth="1"/>
    <col min="273" max="273" width="9.7109375" style="93" customWidth="1"/>
    <col min="274" max="274" width="11.7109375" style="93" customWidth="1"/>
    <col min="275" max="275" width="9.140625" style="93"/>
    <col min="276" max="276" width="9.85546875" style="93" customWidth="1"/>
    <col min="277" max="278" width="7.85546875" style="93" customWidth="1"/>
    <col min="279" max="509" width="9.140625" style="93"/>
    <col min="510" max="510" width="4.42578125" style="93" customWidth="1"/>
    <col min="511" max="511" width="12.85546875" style="93" customWidth="1"/>
    <col min="512" max="512" width="16.140625" style="93" customWidth="1"/>
    <col min="513" max="513" width="7.5703125" style="93" customWidth="1"/>
    <col min="514" max="514" width="9.85546875" style="93" customWidth="1"/>
    <col min="515" max="515" width="10.140625" style="93" customWidth="1"/>
    <col min="516" max="516" width="4.85546875" style="93" customWidth="1"/>
    <col min="517" max="518" width="6.140625" style="93" customWidth="1"/>
    <col min="519" max="522" width="6" style="93" customWidth="1"/>
    <col min="523" max="528" width="5.140625" style="93" customWidth="1"/>
    <col min="529" max="529" width="9.7109375" style="93" customWidth="1"/>
    <col min="530" max="530" width="11.7109375" style="93" customWidth="1"/>
    <col min="531" max="531" width="9.140625" style="93"/>
    <col min="532" max="532" width="9.85546875" style="93" customWidth="1"/>
    <col min="533" max="534" width="7.85546875" style="93" customWidth="1"/>
    <col min="535" max="765" width="9.140625" style="93"/>
    <col min="766" max="766" width="4.42578125" style="93" customWidth="1"/>
    <col min="767" max="767" width="12.85546875" style="93" customWidth="1"/>
    <col min="768" max="768" width="16.140625" style="93" customWidth="1"/>
    <col min="769" max="769" width="7.5703125" style="93" customWidth="1"/>
    <col min="770" max="770" width="9.85546875" style="93" customWidth="1"/>
    <col min="771" max="771" width="10.140625" style="93" customWidth="1"/>
    <col min="772" max="772" width="4.85546875" style="93" customWidth="1"/>
    <col min="773" max="774" width="6.140625" style="93" customWidth="1"/>
    <col min="775" max="778" width="6" style="93" customWidth="1"/>
    <col min="779" max="784" width="5.140625" style="93" customWidth="1"/>
    <col min="785" max="785" width="9.7109375" style="93" customWidth="1"/>
    <col min="786" max="786" width="11.7109375" style="93" customWidth="1"/>
    <col min="787" max="787" width="9.140625" style="93"/>
    <col min="788" max="788" width="9.85546875" style="93" customWidth="1"/>
    <col min="789" max="790" width="7.85546875" style="93" customWidth="1"/>
    <col min="791" max="1021" width="9.140625" style="93"/>
    <col min="1022" max="1022" width="4.42578125" style="93" customWidth="1"/>
    <col min="1023" max="1023" width="12.85546875" style="93" customWidth="1"/>
    <col min="1024" max="1024" width="16.140625" style="93" customWidth="1"/>
    <col min="1025" max="1025" width="7.5703125" style="93" customWidth="1"/>
    <col min="1026" max="1026" width="9.85546875" style="93" customWidth="1"/>
    <col min="1027" max="1027" width="10.140625" style="93" customWidth="1"/>
    <col min="1028" max="1028" width="4.85546875" style="93" customWidth="1"/>
    <col min="1029" max="1030" width="6.140625" style="93" customWidth="1"/>
    <col min="1031" max="1034" width="6" style="93" customWidth="1"/>
    <col min="1035" max="1040" width="5.140625" style="93" customWidth="1"/>
    <col min="1041" max="1041" width="9.7109375" style="93" customWidth="1"/>
    <col min="1042" max="1042" width="11.7109375" style="93" customWidth="1"/>
    <col min="1043" max="1043" width="9.140625" style="93"/>
    <col min="1044" max="1044" width="9.85546875" style="93" customWidth="1"/>
    <col min="1045" max="1046" width="7.85546875" style="93" customWidth="1"/>
    <col min="1047" max="1277" width="9.140625" style="93"/>
    <col min="1278" max="1278" width="4.42578125" style="93" customWidth="1"/>
    <col min="1279" max="1279" width="12.85546875" style="93" customWidth="1"/>
    <col min="1280" max="1280" width="16.140625" style="93" customWidth="1"/>
    <col min="1281" max="1281" width="7.5703125" style="93" customWidth="1"/>
    <col min="1282" max="1282" width="9.85546875" style="93" customWidth="1"/>
    <col min="1283" max="1283" width="10.140625" style="93" customWidth="1"/>
    <col min="1284" max="1284" width="4.85546875" style="93" customWidth="1"/>
    <col min="1285" max="1286" width="6.140625" style="93" customWidth="1"/>
    <col min="1287" max="1290" width="6" style="93" customWidth="1"/>
    <col min="1291" max="1296" width="5.140625" style="93" customWidth="1"/>
    <col min="1297" max="1297" width="9.7109375" style="93" customWidth="1"/>
    <col min="1298" max="1298" width="11.7109375" style="93" customWidth="1"/>
    <col min="1299" max="1299" width="9.140625" style="93"/>
    <col min="1300" max="1300" width="9.85546875" style="93" customWidth="1"/>
    <col min="1301" max="1302" width="7.85546875" style="93" customWidth="1"/>
    <col min="1303" max="1533" width="9.140625" style="93"/>
    <col min="1534" max="1534" width="4.42578125" style="93" customWidth="1"/>
    <col min="1535" max="1535" width="12.85546875" style="93" customWidth="1"/>
    <col min="1536" max="1536" width="16.140625" style="93" customWidth="1"/>
    <col min="1537" max="1537" width="7.5703125" style="93" customWidth="1"/>
    <col min="1538" max="1538" width="9.85546875" style="93" customWidth="1"/>
    <col min="1539" max="1539" width="10.140625" style="93" customWidth="1"/>
    <col min="1540" max="1540" width="4.85546875" style="93" customWidth="1"/>
    <col min="1541" max="1542" width="6.140625" style="93" customWidth="1"/>
    <col min="1543" max="1546" width="6" style="93" customWidth="1"/>
    <col min="1547" max="1552" width="5.140625" style="93" customWidth="1"/>
    <col min="1553" max="1553" width="9.7109375" style="93" customWidth="1"/>
    <col min="1554" max="1554" width="11.7109375" style="93" customWidth="1"/>
    <col min="1555" max="1555" width="9.140625" style="93"/>
    <col min="1556" max="1556" width="9.85546875" style="93" customWidth="1"/>
    <col min="1557" max="1558" width="7.85546875" style="93" customWidth="1"/>
    <col min="1559" max="1789" width="9.140625" style="93"/>
    <col min="1790" max="1790" width="4.42578125" style="93" customWidth="1"/>
    <col min="1791" max="1791" width="12.85546875" style="93" customWidth="1"/>
    <col min="1792" max="1792" width="16.140625" style="93" customWidth="1"/>
    <col min="1793" max="1793" width="7.5703125" style="93" customWidth="1"/>
    <col min="1794" max="1794" width="9.85546875" style="93" customWidth="1"/>
    <col min="1795" max="1795" width="10.140625" style="93" customWidth="1"/>
    <col min="1796" max="1796" width="4.85546875" style="93" customWidth="1"/>
    <col min="1797" max="1798" width="6.140625" style="93" customWidth="1"/>
    <col min="1799" max="1802" width="6" style="93" customWidth="1"/>
    <col min="1803" max="1808" width="5.140625" style="93" customWidth="1"/>
    <col min="1809" max="1809" width="9.7109375" style="93" customWidth="1"/>
    <col min="1810" max="1810" width="11.7109375" style="93" customWidth="1"/>
    <col min="1811" max="1811" width="9.140625" style="93"/>
    <col min="1812" max="1812" width="9.85546875" style="93" customWidth="1"/>
    <col min="1813" max="1814" width="7.85546875" style="93" customWidth="1"/>
    <col min="1815" max="2045" width="9.140625" style="93"/>
    <col min="2046" max="2046" width="4.42578125" style="93" customWidth="1"/>
    <col min="2047" max="2047" width="12.85546875" style="93" customWidth="1"/>
    <col min="2048" max="2048" width="16.140625" style="93" customWidth="1"/>
    <col min="2049" max="2049" width="7.5703125" style="93" customWidth="1"/>
    <col min="2050" max="2050" width="9.85546875" style="93" customWidth="1"/>
    <col min="2051" max="2051" width="10.140625" style="93" customWidth="1"/>
    <col min="2052" max="2052" width="4.85546875" style="93" customWidth="1"/>
    <col min="2053" max="2054" width="6.140625" style="93" customWidth="1"/>
    <col min="2055" max="2058" width="6" style="93" customWidth="1"/>
    <col min="2059" max="2064" width="5.140625" style="93" customWidth="1"/>
    <col min="2065" max="2065" width="9.7109375" style="93" customWidth="1"/>
    <col min="2066" max="2066" width="11.7109375" style="93" customWidth="1"/>
    <col min="2067" max="2067" width="9.140625" style="93"/>
    <col min="2068" max="2068" width="9.85546875" style="93" customWidth="1"/>
    <col min="2069" max="2070" width="7.85546875" style="93" customWidth="1"/>
    <col min="2071" max="2301" width="9.140625" style="93"/>
    <col min="2302" max="2302" width="4.42578125" style="93" customWidth="1"/>
    <col min="2303" max="2303" width="12.85546875" style="93" customWidth="1"/>
    <col min="2304" max="2304" width="16.140625" style="93" customWidth="1"/>
    <col min="2305" max="2305" width="7.5703125" style="93" customWidth="1"/>
    <col min="2306" max="2306" width="9.85546875" style="93" customWidth="1"/>
    <col min="2307" max="2307" width="10.140625" style="93" customWidth="1"/>
    <col min="2308" max="2308" width="4.85546875" style="93" customWidth="1"/>
    <col min="2309" max="2310" width="6.140625" style="93" customWidth="1"/>
    <col min="2311" max="2314" width="6" style="93" customWidth="1"/>
    <col min="2315" max="2320" width="5.140625" style="93" customWidth="1"/>
    <col min="2321" max="2321" width="9.7109375" style="93" customWidth="1"/>
    <col min="2322" max="2322" width="11.7109375" style="93" customWidth="1"/>
    <col min="2323" max="2323" width="9.140625" style="93"/>
    <col min="2324" max="2324" width="9.85546875" style="93" customWidth="1"/>
    <col min="2325" max="2326" width="7.85546875" style="93" customWidth="1"/>
    <col min="2327" max="2557" width="9.140625" style="93"/>
    <col min="2558" max="2558" width="4.42578125" style="93" customWidth="1"/>
    <col min="2559" max="2559" width="12.85546875" style="93" customWidth="1"/>
    <col min="2560" max="2560" width="16.140625" style="93" customWidth="1"/>
    <col min="2561" max="2561" width="7.5703125" style="93" customWidth="1"/>
    <col min="2562" max="2562" width="9.85546875" style="93" customWidth="1"/>
    <col min="2563" max="2563" width="10.140625" style="93" customWidth="1"/>
    <col min="2564" max="2564" width="4.85546875" style="93" customWidth="1"/>
    <col min="2565" max="2566" width="6.140625" style="93" customWidth="1"/>
    <col min="2567" max="2570" width="6" style="93" customWidth="1"/>
    <col min="2571" max="2576" width="5.140625" style="93" customWidth="1"/>
    <col min="2577" max="2577" width="9.7109375" style="93" customWidth="1"/>
    <col min="2578" max="2578" width="11.7109375" style="93" customWidth="1"/>
    <col min="2579" max="2579" width="9.140625" style="93"/>
    <col min="2580" max="2580" width="9.85546875" style="93" customWidth="1"/>
    <col min="2581" max="2582" width="7.85546875" style="93" customWidth="1"/>
    <col min="2583" max="2813" width="9.140625" style="93"/>
    <col min="2814" max="2814" width="4.42578125" style="93" customWidth="1"/>
    <col min="2815" max="2815" width="12.85546875" style="93" customWidth="1"/>
    <col min="2816" max="2816" width="16.140625" style="93" customWidth="1"/>
    <col min="2817" max="2817" width="7.5703125" style="93" customWidth="1"/>
    <col min="2818" max="2818" width="9.85546875" style="93" customWidth="1"/>
    <col min="2819" max="2819" width="10.140625" style="93" customWidth="1"/>
    <col min="2820" max="2820" width="4.85546875" style="93" customWidth="1"/>
    <col min="2821" max="2822" width="6.140625" style="93" customWidth="1"/>
    <col min="2823" max="2826" width="6" style="93" customWidth="1"/>
    <col min="2827" max="2832" width="5.140625" style="93" customWidth="1"/>
    <col min="2833" max="2833" width="9.7109375" style="93" customWidth="1"/>
    <col min="2834" max="2834" width="11.7109375" style="93" customWidth="1"/>
    <col min="2835" max="2835" width="9.140625" style="93"/>
    <col min="2836" max="2836" width="9.85546875" style="93" customWidth="1"/>
    <col min="2837" max="2838" width="7.85546875" style="93" customWidth="1"/>
    <col min="2839" max="3069" width="9.140625" style="93"/>
    <col min="3070" max="3070" width="4.42578125" style="93" customWidth="1"/>
    <col min="3071" max="3071" width="12.85546875" style="93" customWidth="1"/>
    <col min="3072" max="3072" width="16.140625" style="93" customWidth="1"/>
    <col min="3073" max="3073" width="7.5703125" style="93" customWidth="1"/>
    <col min="3074" max="3074" width="9.85546875" style="93" customWidth="1"/>
    <col min="3075" max="3075" width="10.140625" style="93" customWidth="1"/>
    <col min="3076" max="3076" width="4.85546875" style="93" customWidth="1"/>
    <col min="3077" max="3078" width="6.140625" style="93" customWidth="1"/>
    <col min="3079" max="3082" width="6" style="93" customWidth="1"/>
    <col min="3083" max="3088" width="5.140625" style="93" customWidth="1"/>
    <col min="3089" max="3089" width="9.7109375" style="93" customWidth="1"/>
    <col min="3090" max="3090" width="11.7109375" style="93" customWidth="1"/>
    <col min="3091" max="3091" width="9.140625" style="93"/>
    <col min="3092" max="3092" width="9.85546875" style="93" customWidth="1"/>
    <col min="3093" max="3094" width="7.85546875" style="93" customWidth="1"/>
    <col min="3095" max="3325" width="9.140625" style="93"/>
    <col min="3326" max="3326" width="4.42578125" style="93" customWidth="1"/>
    <col min="3327" max="3327" width="12.85546875" style="93" customWidth="1"/>
    <col min="3328" max="3328" width="16.140625" style="93" customWidth="1"/>
    <col min="3329" max="3329" width="7.5703125" style="93" customWidth="1"/>
    <col min="3330" max="3330" width="9.85546875" style="93" customWidth="1"/>
    <col min="3331" max="3331" width="10.140625" style="93" customWidth="1"/>
    <col min="3332" max="3332" width="4.85546875" style="93" customWidth="1"/>
    <col min="3333" max="3334" width="6.140625" style="93" customWidth="1"/>
    <col min="3335" max="3338" width="6" style="93" customWidth="1"/>
    <col min="3339" max="3344" width="5.140625" style="93" customWidth="1"/>
    <col min="3345" max="3345" width="9.7109375" style="93" customWidth="1"/>
    <col min="3346" max="3346" width="11.7109375" style="93" customWidth="1"/>
    <col min="3347" max="3347" width="9.140625" style="93"/>
    <col min="3348" max="3348" width="9.85546875" style="93" customWidth="1"/>
    <col min="3349" max="3350" width="7.85546875" style="93" customWidth="1"/>
    <col min="3351" max="3581" width="9.140625" style="93"/>
    <col min="3582" max="3582" width="4.42578125" style="93" customWidth="1"/>
    <col min="3583" max="3583" width="12.85546875" style="93" customWidth="1"/>
    <col min="3584" max="3584" width="16.140625" style="93" customWidth="1"/>
    <col min="3585" max="3585" width="7.5703125" style="93" customWidth="1"/>
    <col min="3586" max="3586" width="9.85546875" style="93" customWidth="1"/>
    <col min="3587" max="3587" width="10.140625" style="93" customWidth="1"/>
    <col min="3588" max="3588" width="4.85546875" style="93" customWidth="1"/>
    <col min="3589" max="3590" width="6.140625" style="93" customWidth="1"/>
    <col min="3591" max="3594" width="6" style="93" customWidth="1"/>
    <col min="3595" max="3600" width="5.140625" style="93" customWidth="1"/>
    <col min="3601" max="3601" width="9.7109375" style="93" customWidth="1"/>
    <col min="3602" max="3602" width="11.7109375" style="93" customWidth="1"/>
    <col min="3603" max="3603" width="9.140625" style="93"/>
    <col min="3604" max="3604" width="9.85546875" style="93" customWidth="1"/>
    <col min="3605" max="3606" width="7.85546875" style="93" customWidth="1"/>
    <col min="3607" max="3837" width="9.140625" style="93"/>
    <col min="3838" max="3838" width="4.42578125" style="93" customWidth="1"/>
    <col min="3839" max="3839" width="12.85546875" style="93" customWidth="1"/>
    <col min="3840" max="3840" width="16.140625" style="93" customWidth="1"/>
    <col min="3841" max="3841" width="7.5703125" style="93" customWidth="1"/>
    <col min="3842" max="3842" width="9.85546875" style="93" customWidth="1"/>
    <col min="3843" max="3843" width="10.140625" style="93" customWidth="1"/>
    <col min="3844" max="3844" width="4.85546875" style="93" customWidth="1"/>
    <col min="3845" max="3846" width="6.140625" style="93" customWidth="1"/>
    <col min="3847" max="3850" width="6" style="93" customWidth="1"/>
    <col min="3851" max="3856" width="5.140625" style="93" customWidth="1"/>
    <col min="3857" max="3857" width="9.7109375" style="93" customWidth="1"/>
    <col min="3858" max="3858" width="11.7109375" style="93" customWidth="1"/>
    <col min="3859" max="3859" width="9.140625" style="93"/>
    <col min="3860" max="3860" width="9.85546875" style="93" customWidth="1"/>
    <col min="3861" max="3862" width="7.85546875" style="93" customWidth="1"/>
    <col min="3863" max="4093" width="9.140625" style="93"/>
    <col min="4094" max="4094" width="4.42578125" style="93" customWidth="1"/>
    <col min="4095" max="4095" width="12.85546875" style="93" customWidth="1"/>
    <col min="4096" max="4096" width="16.140625" style="93" customWidth="1"/>
    <col min="4097" max="4097" width="7.5703125" style="93" customWidth="1"/>
    <col min="4098" max="4098" width="9.85546875" style="93" customWidth="1"/>
    <col min="4099" max="4099" width="10.140625" style="93" customWidth="1"/>
    <col min="4100" max="4100" width="4.85546875" style="93" customWidth="1"/>
    <col min="4101" max="4102" width="6.140625" style="93" customWidth="1"/>
    <col min="4103" max="4106" width="6" style="93" customWidth="1"/>
    <col min="4107" max="4112" width="5.140625" style="93" customWidth="1"/>
    <col min="4113" max="4113" width="9.7109375" style="93" customWidth="1"/>
    <col min="4114" max="4114" width="11.7109375" style="93" customWidth="1"/>
    <col min="4115" max="4115" width="9.140625" style="93"/>
    <col min="4116" max="4116" width="9.85546875" style="93" customWidth="1"/>
    <col min="4117" max="4118" width="7.85546875" style="93" customWidth="1"/>
    <col min="4119" max="4349" width="9.140625" style="93"/>
    <col min="4350" max="4350" width="4.42578125" style="93" customWidth="1"/>
    <col min="4351" max="4351" width="12.85546875" style="93" customWidth="1"/>
    <col min="4352" max="4352" width="16.140625" style="93" customWidth="1"/>
    <col min="4353" max="4353" width="7.5703125" style="93" customWidth="1"/>
    <col min="4354" max="4354" width="9.85546875" style="93" customWidth="1"/>
    <col min="4355" max="4355" width="10.140625" style="93" customWidth="1"/>
    <col min="4356" max="4356" width="4.85546875" style="93" customWidth="1"/>
    <col min="4357" max="4358" width="6.140625" style="93" customWidth="1"/>
    <col min="4359" max="4362" width="6" style="93" customWidth="1"/>
    <col min="4363" max="4368" width="5.140625" style="93" customWidth="1"/>
    <col min="4369" max="4369" width="9.7109375" style="93" customWidth="1"/>
    <col min="4370" max="4370" width="11.7109375" style="93" customWidth="1"/>
    <col min="4371" max="4371" width="9.140625" style="93"/>
    <col min="4372" max="4372" width="9.85546875" style="93" customWidth="1"/>
    <col min="4373" max="4374" width="7.85546875" style="93" customWidth="1"/>
    <col min="4375" max="4605" width="9.140625" style="93"/>
    <col min="4606" max="4606" width="4.42578125" style="93" customWidth="1"/>
    <col min="4607" max="4607" width="12.85546875" style="93" customWidth="1"/>
    <col min="4608" max="4608" width="16.140625" style="93" customWidth="1"/>
    <col min="4609" max="4609" width="7.5703125" style="93" customWidth="1"/>
    <col min="4610" max="4610" width="9.85546875" style="93" customWidth="1"/>
    <col min="4611" max="4611" width="10.140625" style="93" customWidth="1"/>
    <col min="4612" max="4612" width="4.85546875" style="93" customWidth="1"/>
    <col min="4613" max="4614" width="6.140625" style="93" customWidth="1"/>
    <col min="4615" max="4618" width="6" style="93" customWidth="1"/>
    <col min="4619" max="4624" width="5.140625" style="93" customWidth="1"/>
    <col min="4625" max="4625" width="9.7109375" style="93" customWidth="1"/>
    <col min="4626" max="4626" width="11.7109375" style="93" customWidth="1"/>
    <col min="4627" max="4627" width="9.140625" style="93"/>
    <col min="4628" max="4628" width="9.85546875" style="93" customWidth="1"/>
    <col min="4629" max="4630" width="7.85546875" style="93" customWidth="1"/>
    <col min="4631" max="4861" width="9.140625" style="93"/>
    <col min="4862" max="4862" width="4.42578125" style="93" customWidth="1"/>
    <col min="4863" max="4863" width="12.85546875" style="93" customWidth="1"/>
    <col min="4864" max="4864" width="16.140625" style="93" customWidth="1"/>
    <col min="4865" max="4865" width="7.5703125" style="93" customWidth="1"/>
    <col min="4866" max="4866" width="9.85546875" style="93" customWidth="1"/>
    <col min="4867" max="4867" width="10.140625" style="93" customWidth="1"/>
    <col min="4868" max="4868" width="4.85546875" style="93" customWidth="1"/>
    <col min="4869" max="4870" width="6.140625" style="93" customWidth="1"/>
    <col min="4871" max="4874" width="6" style="93" customWidth="1"/>
    <col min="4875" max="4880" width="5.140625" style="93" customWidth="1"/>
    <col min="4881" max="4881" width="9.7109375" style="93" customWidth="1"/>
    <col min="4882" max="4882" width="11.7109375" style="93" customWidth="1"/>
    <col min="4883" max="4883" width="9.140625" style="93"/>
    <col min="4884" max="4884" width="9.85546875" style="93" customWidth="1"/>
    <col min="4885" max="4886" width="7.85546875" style="93" customWidth="1"/>
    <col min="4887" max="5117" width="9.140625" style="93"/>
    <col min="5118" max="5118" width="4.42578125" style="93" customWidth="1"/>
    <col min="5119" max="5119" width="12.85546875" style="93" customWidth="1"/>
    <col min="5120" max="5120" width="16.140625" style="93" customWidth="1"/>
    <col min="5121" max="5121" width="7.5703125" style="93" customWidth="1"/>
    <col min="5122" max="5122" width="9.85546875" style="93" customWidth="1"/>
    <col min="5123" max="5123" width="10.140625" style="93" customWidth="1"/>
    <col min="5124" max="5124" width="4.85546875" style="93" customWidth="1"/>
    <col min="5125" max="5126" width="6.140625" style="93" customWidth="1"/>
    <col min="5127" max="5130" width="6" style="93" customWidth="1"/>
    <col min="5131" max="5136" width="5.140625" style="93" customWidth="1"/>
    <col min="5137" max="5137" width="9.7109375" style="93" customWidth="1"/>
    <col min="5138" max="5138" width="11.7109375" style="93" customWidth="1"/>
    <col min="5139" max="5139" width="9.140625" style="93"/>
    <col min="5140" max="5140" width="9.85546875" style="93" customWidth="1"/>
    <col min="5141" max="5142" width="7.85546875" style="93" customWidth="1"/>
    <col min="5143" max="5373" width="9.140625" style="93"/>
    <col min="5374" max="5374" width="4.42578125" style="93" customWidth="1"/>
    <col min="5375" max="5375" width="12.85546875" style="93" customWidth="1"/>
    <col min="5376" max="5376" width="16.140625" style="93" customWidth="1"/>
    <col min="5377" max="5377" width="7.5703125" style="93" customWidth="1"/>
    <col min="5378" max="5378" width="9.85546875" style="93" customWidth="1"/>
    <col min="5379" max="5379" width="10.140625" style="93" customWidth="1"/>
    <col min="5380" max="5380" width="4.85546875" style="93" customWidth="1"/>
    <col min="5381" max="5382" width="6.140625" style="93" customWidth="1"/>
    <col min="5383" max="5386" width="6" style="93" customWidth="1"/>
    <col min="5387" max="5392" width="5.140625" style="93" customWidth="1"/>
    <col min="5393" max="5393" width="9.7109375" style="93" customWidth="1"/>
    <col min="5394" max="5394" width="11.7109375" style="93" customWidth="1"/>
    <col min="5395" max="5395" width="9.140625" style="93"/>
    <col min="5396" max="5396" width="9.85546875" style="93" customWidth="1"/>
    <col min="5397" max="5398" width="7.85546875" style="93" customWidth="1"/>
    <col min="5399" max="5629" width="9.140625" style="93"/>
    <col min="5630" max="5630" width="4.42578125" style="93" customWidth="1"/>
    <col min="5631" max="5631" width="12.85546875" style="93" customWidth="1"/>
    <col min="5632" max="5632" width="16.140625" style="93" customWidth="1"/>
    <col min="5633" max="5633" width="7.5703125" style="93" customWidth="1"/>
    <col min="5634" max="5634" width="9.85546875" style="93" customWidth="1"/>
    <col min="5635" max="5635" width="10.140625" style="93" customWidth="1"/>
    <col min="5636" max="5636" width="4.85546875" style="93" customWidth="1"/>
    <col min="5637" max="5638" width="6.140625" style="93" customWidth="1"/>
    <col min="5639" max="5642" width="6" style="93" customWidth="1"/>
    <col min="5643" max="5648" width="5.140625" style="93" customWidth="1"/>
    <col min="5649" max="5649" width="9.7109375" style="93" customWidth="1"/>
    <col min="5650" max="5650" width="11.7109375" style="93" customWidth="1"/>
    <col min="5651" max="5651" width="9.140625" style="93"/>
    <col min="5652" max="5652" width="9.85546875" style="93" customWidth="1"/>
    <col min="5653" max="5654" width="7.85546875" style="93" customWidth="1"/>
    <col min="5655" max="5885" width="9.140625" style="93"/>
    <col min="5886" max="5886" width="4.42578125" style="93" customWidth="1"/>
    <col min="5887" max="5887" width="12.85546875" style="93" customWidth="1"/>
    <col min="5888" max="5888" width="16.140625" style="93" customWidth="1"/>
    <col min="5889" max="5889" width="7.5703125" style="93" customWidth="1"/>
    <col min="5890" max="5890" width="9.85546875" style="93" customWidth="1"/>
    <col min="5891" max="5891" width="10.140625" style="93" customWidth="1"/>
    <col min="5892" max="5892" width="4.85546875" style="93" customWidth="1"/>
    <col min="5893" max="5894" width="6.140625" style="93" customWidth="1"/>
    <col min="5895" max="5898" width="6" style="93" customWidth="1"/>
    <col min="5899" max="5904" width="5.140625" style="93" customWidth="1"/>
    <col min="5905" max="5905" width="9.7109375" style="93" customWidth="1"/>
    <col min="5906" max="5906" width="11.7109375" style="93" customWidth="1"/>
    <col min="5907" max="5907" width="9.140625" style="93"/>
    <col min="5908" max="5908" width="9.85546875" style="93" customWidth="1"/>
    <col min="5909" max="5910" width="7.85546875" style="93" customWidth="1"/>
    <col min="5911" max="6141" width="9.140625" style="93"/>
    <col min="6142" max="6142" width="4.42578125" style="93" customWidth="1"/>
    <col min="6143" max="6143" width="12.85546875" style="93" customWidth="1"/>
    <col min="6144" max="6144" width="16.140625" style="93" customWidth="1"/>
    <col min="6145" max="6145" width="7.5703125" style="93" customWidth="1"/>
    <col min="6146" max="6146" width="9.85546875" style="93" customWidth="1"/>
    <col min="6147" max="6147" width="10.140625" style="93" customWidth="1"/>
    <col min="6148" max="6148" width="4.85546875" style="93" customWidth="1"/>
    <col min="6149" max="6150" width="6.140625" style="93" customWidth="1"/>
    <col min="6151" max="6154" width="6" style="93" customWidth="1"/>
    <col min="6155" max="6160" width="5.140625" style="93" customWidth="1"/>
    <col min="6161" max="6161" width="9.7109375" style="93" customWidth="1"/>
    <col min="6162" max="6162" width="11.7109375" style="93" customWidth="1"/>
    <col min="6163" max="6163" width="9.140625" style="93"/>
    <col min="6164" max="6164" width="9.85546875" style="93" customWidth="1"/>
    <col min="6165" max="6166" width="7.85546875" style="93" customWidth="1"/>
    <col min="6167" max="6397" width="9.140625" style="93"/>
    <col min="6398" max="6398" width="4.42578125" style="93" customWidth="1"/>
    <col min="6399" max="6399" width="12.85546875" style="93" customWidth="1"/>
    <col min="6400" max="6400" width="16.140625" style="93" customWidth="1"/>
    <col min="6401" max="6401" width="7.5703125" style="93" customWidth="1"/>
    <col min="6402" max="6402" width="9.85546875" style="93" customWidth="1"/>
    <col min="6403" max="6403" width="10.140625" style="93" customWidth="1"/>
    <col min="6404" max="6404" width="4.85546875" style="93" customWidth="1"/>
    <col min="6405" max="6406" width="6.140625" style="93" customWidth="1"/>
    <col min="6407" max="6410" width="6" style="93" customWidth="1"/>
    <col min="6411" max="6416" width="5.140625" style="93" customWidth="1"/>
    <col min="6417" max="6417" width="9.7109375" style="93" customWidth="1"/>
    <col min="6418" max="6418" width="11.7109375" style="93" customWidth="1"/>
    <col min="6419" max="6419" width="9.140625" style="93"/>
    <col min="6420" max="6420" width="9.85546875" style="93" customWidth="1"/>
    <col min="6421" max="6422" width="7.85546875" style="93" customWidth="1"/>
    <col min="6423" max="6653" width="9.140625" style="93"/>
    <col min="6654" max="6654" width="4.42578125" style="93" customWidth="1"/>
    <col min="6655" max="6655" width="12.85546875" style="93" customWidth="1"/>
    <col min="6656" max="6656" width="16.140625" style="93" customWidth="1"/>
    <col min="6657" max="6657" width="7.5703125" style="93" customWidth="1"/>
    <col min="6658" max="6658" width="9.85546875" style="93" customWidth="1"/>
    <col min="6659" max="6659" width="10.140625" style="93" customWidth="1"/>
    <col min="6660" max="6660" width="4.85546875" style="93" customWidth="1"/>
    <col min="6661" max="6662" width="6.140625" style="93" customWidth="1"/>
    <col min="6663" max="6666" width="6" style="93" customWidth="1"/>
    <col min="6667" max="6672" width="5.140625" style="93" customWidth="1"/>
    <col min="6673" max="6673" width="9.7109375" style="93" customWidth="1"/>
    <col min="6674" max="6674" width="11.7109375" style="93" customWidth="1"/>
    <col min="6675" max="6675" width="9.140625" style="93"/>
    <col min="6676" max="6676" width="9.85546875" style="93" customWidth="1"/>
    <col min="6677" max="6678" width="7.85546875" style="93" customWidth="1"/>
    <col min="6679" max="6909" width="9.140625" style="93"/>
    <col min="6910" max="6910" width="4.42578125" style="93" customWidth="1"/>
    <col min="6911" max="6911" width="12.85546875" style="93" customWidth="1"/>
    <col min="6912" max="6912" width="16.140625" style="93" customWidth="1"/>
    <col min="6913" max="6913" width="7.5703125" style="93" customWidth="1"/>
    <col min="6914" max="6914" width="9.85546875" style="93" customWidth="1"/>
    <col min="6915" max="6915" width="10.140625" style="93" customWidth="1"/>
    <col min="6916" max="6916" width="4.85546875" style="93" customWidth="1"/>
    <col min="6917" max="6918" width="6.140625" style="93" customWidth="1"/>
    <col min="6919" max="6922" width="6" style="93" customWidth="1"/>
    <col min="6923" max="6928" width="5.140625" style="93" customWidth="1"/>
    <col min="6929" max="6929" width="9.7109375" style="93" customWidth="1"/>
    <col min="6930" max="6930" width="11.7109375" style="93" customWidth="1"/>
    <col min="6931" max="6931" width="9.140625" style="93"/>
    <col min="6932" max="6932" width="9.85546875" style="93" customWidth="1"/>
    <col min="6933" max="6934" width="7.85546875" style="93" customWidth="1"/>
    <col min="6935" max="7165" width="9.140625" style="93"/>
    <col min="7166" max="7166" width="4.42578125" style="93" customWidth="1"/>
    <col min="7167" max="7167" width="12.85546875" style="93" customWidth="1"/>
    <col min="7168" max="7168" width="16.140625" style="93" customWidth="1"/>
    <col min="7169" max="7169" width="7.5703125" style="93" customWidth="1"/>
    <col min="7170" max="7170" width="9.85546875" style="93" customWidth="1"/>
    <col min="7171" max="7171" width="10.140625" style="93" customWidth="1"/>
    <col min="7172" max="7172" width="4.85546875" style="93" customWidth="1"/>
    <col min="7173" max="7174" width="6.140625" style="93" customWidth="1"/>
    <col min="7175" max="7178" width="6" style="93" customWidth="1"/>
    <col min="7179" max="7184" width="5.140625" style="93" customWidth="1"/>
    <col min="7185" max="7185" width="9.7109375" style="93" customWidth="1"/>
    <col min="7186" max="7186" width="11.7109375" style="93" customWidth="1"/>
    <col min="7187" max="7187" width="9.140625" style="93"/>
    <col min="7188" max="7188" width="9.85546875" style="93" customWidth="1"/>
    <col min="7189" max="7190" width="7.85546875" style="93" customWidth="1"/>
    <col min="7191" max="7421" width="9.140625" style="93"/>
    <col min="7422" max="7422" width="4.42578125" style="93" customWidth="1"/>
    <col min="7423" max="7423" width="12.85546875" style="93" customWidth="1"/>
    <col min="7424" max="7424" width="16.140625" style="93" customWidth="1"/>
    <col min="7425" max="7425" width="7.5703125" style="93" customWidth="1"/>
    <col min="7426" max="7426" width="9.85546875" style="93" customWidth="1"/>
    <col min="7427" max="7427" width="10.140625" style="93" customWidth="1"/>
    <col min="7428" max="7428" width="4.85546875" style="93" customWidth="1"/>
    <col min="7429" max="7430" width="6.140625" style="93" customWidth="1"/>
    <col min="7431" max="7434" width="6" style="93" customWidth="1"/>
    <col min="7435" max="7440" width="5.140625" style="93" customWidth="1"/>
    <col min="7441" max="7441" width="9.7109375" style="93" customWidth="1"/>
    <col min="7442" max="7442" width="11.7109375" style="93" customWidth="1"/>
    <col min="7443" max="7443" width="9.140625" style="93"/>
    <col min="7444" max="7444" width="9.85546875" style="93" customWidth="1"/>
    <col min="7445" max="7446" width="7.85546875" style="93" customWidth="1"/>
    <col min="7447" max="7677" width="9.140625" style="93"/>
    <col min="7678" max="7678" width="4.42578125" style="93" customWidth="1"/>
    <col min="7679" max="7679" width="12.85546875" style="93" customWidth="1"/>
    <col min="7680" max="7680" width="16.140625" style="93" customWidth="1"/>
    <col min="7681" max="7681" width="7.5703125" style="93" customWidth="1"/>
    <col min="7682" max="7682" width="9.85546875" style="93" customWidth="1"/>
    <col min="7683" max="7683" width="10.140625" style="93" customWidth="1"/>
    <col min="7684" max="7684" width="4.85546875" style="93" customWidth="1"/>
    <col min="7685" max="7686" width="6.140625" style="93" customWidth="1"/>
    <col min="7687" max="7690" width="6" style="93" customWidth="1"/>
    <col min="7691" max="7696" width="5.140625" style="93" customWidth="1"/>
    <col min="7697" max="7697" width="9.7109375" style="93" customWidth="1"/>
    <col min="7698" max="7698" width="11.7109375" style="93" customWidth="1"/>
    <col min="7699" max="7699" width="9.140625" style="93"/>
    <col min="7700" max="7700" width="9.85546875" style="93" customWidth="1"/>
    <col min="7701" max="7702" width="7.85546875" style="93" customWidth="1"/>
    <col min="7703" max="7933" width="9.140625" style="93"/>
    <col min="7934" max="7934" width="4.42578125" style="93" customWidth="1"/>
    <col min="7935" max="7935" width="12.85546875" style="93" customWidth="1"/>
    <col min="7936" max="7936" width="16.140625" style="93" customWidth="1"/>
    <col min="7937" max="7937" width="7.5703125" style="93" customWidth="1"/>
    <col min="7938" max="7938" width="9.85546875" style="93" customWidth="1"/>
    <col min="7939" max="7939" width="10.140625" style="93" customWidth="1"/>
    <col min="7940" max="7940" width="4.85546875" style="93" customWidth="1"/>
    <col min="7941" max="7942" width="6.140625" style="93" customWidth="1"/>
    <col min="7943" max="7946" width="6" style="93" customWidth="1"/>
    <col min="7947" max="7952" width="5.140625" style="93" customWidth="1"/>
    <col min="7953" max="7953" width="9.7109375" style="93" customWidth="1"/>
    <col min="7954" max="7954" width="11.7109375" style="93" customWidth="1"/>
    <col min="7955" max="7955" width="9.140625" style="93"/>
    <col min="7956" max="7956" width="9.85546875" style="93" customWidth="1"/>
    <col min="7957" max="7958" width="7.85546875" style="93" customWidth="1"/>
    <col min="7959" max="8189" width="9.140625" style="93"/>
    <col min="8190" max="8190" width="4.42578125" style="93" customWidth="1"/>
    <col min="8191" max="8191" width="12.85546875" style="93" customWidth="1"/>
    <col min="8192" max="8192" width="16.140625" style="93" customWidth="1"/>
    <col min="8193" max="8193" width="7.5703125" style="93" customWidth="1"/>
    <col min="8194" max="8194" width="9.85546875" style="93" customWidth="1"/>
    <col min="8195" max="8195" width="10.140625" style="93" customWidth="1"/>
    <col min="8196" max="8196" width="4.85546875" style="93" customWidth="1"/>
    <col min="8197" max="8198" width="6.140625" style="93" customWidth="1"/>
    <col min="8199" max="8202" width="6" style="93" customWidth="1"/>
    <col min="8203" max="8208" width="5.140625" style="93" customWidth="1"/>
    <col min="8209" max="8209" width="9.7109375" style="93" customWidth="1"/>
    <col min="8210" max="8210" width="11.7109375" style="93" customWidth="1"/>
    <col min="8211" max="8211" width="9.140625" style="93"/>
    <col min="8212" max="8212" width="9.85546875" style="93" customWidth="1"/>
    <col min="8213" max="8214" width="7.85546875" style="93" customWidth="1"/>
    <col min="8215" max="8445" width="9.140625" style="93"/>
    <col min="8446" max="8446" width="4.42578125" style="93" customWidth="1"/>
    <col min="8447" max="8447" width="12.85546875" style="93" customWidth="1"/>
    <col min="8448" max="8448" width="16.140625" style="93" customWidth="1"/>
    <col min="8449" max="8449" width="7.5703125" style="93" customWidth="1"/>
    <col min="8450" max="8450" width="9.85546875" style="93" customWidth="1"/>
    <col min="8451" max="8451" width="10.140625" style="93" customWidth="1"/>
    <col min="8452" max="8452" width="4.85546875" style="93" customWidth="1"/>
    <col min="8453" max="8454" width="6.140625" style="93" customWidth="1"/>
    <col min="8455" max="8458" width="6" style="93" customWidth="1"/>
    <col min="8459" max="8464" width="5.140625" style="93" customWidth="1"/>
    <col min="8465" max="8465" width="9.7109375" style="93" customWidth="1"/>
    <col min="8466" max="8466" width="11.7109375" style="93" customWidth="1"/>
    <col min="8467" max="8467" width="9.140625" style="93"/>
    <col min="8468" max="8468" width="9.85546875" style="93" customWidth="1"/>
    <col min="8469" max="8470" width="7.85546875" style="93" customWidth="1"/>
    <col min="8471" max="8701" width="9.140625" style="93"/>
    <col min="8702" max="8702" width="4.42578125" style="93" customWidth="1"/>
    <col min="8703" max="8703" width="12.85546875" style="93" customWidth="1"/>
    <col min="8704" max="8704" width="16.140625" style="93" customWidth="1"/>
    <col min="8705" max="8705" width="7.5703125" style="93" customWidth="1"/>
    <col min="8706" max="8706" width="9.85546875" style="93" customWidth="1"/>
    <col min="8707" max="8707" width="10.140625" style="93" customWidth="1"/>
    <col min="8708" max="8708" width="4.85546875" style="93" customWidth="1"/>
    <col min="8709" max="8710" width="6.140625" style="93" customWidth="1"/>
    <col min="8711" max="8714" width="6" style="93" customWidth="1"/>
    <col min="8715" max="8720" width="5.140625" style="93" customWidth="1"/>
    <col min="8721" max="8721" width="9.7109375" style="93" customWidth="1"/>
    <col min="8722" max="8722" width="11.7109375" style="93" customWidth="1"/>
    <col min="8723" max="8723" width="9.140625" style="93"/>
    <col min="8724" max="8724" width="9.85546875" style="93" customWidth="1"/>
    <col min="8725" max="8726" width="7.85546875" style="93" customWidth="1"/>
    <col min="8727" max="8957" width="9.140625" style="93"/>
    <col min="8958" max="8958" width="4.42578125" style="93" customWidth="1"/>
    <col min="8959" max="8959" width="12.85546875" style="93" customWidth="1"/>
    <col min="8960" max="8960" width="16.140625" style="93" customWidth="1"/>
    <col min="8961" max="8961" width="7.5703125" style="93" customWidth="1"/>
    <col min="8962" max="8962" width="9.85546875" style="93" customWidth="1"/>
    <col min="8963" max="8963" width="10.140625" style="93" customWidth="1"/>
    <col min="8964" max="8964" width="4.85546875" style="93" customWidth="1"/>
    <col min="8965" max="8966" width="6.140625" style="93" customWidth="1"/>
    <col min="8967" max="8970" width="6" style="93" customWidth="1"/>
    <col min="8971" max="8976" width="5.140625" style="93" customWidth="1"/>
    <col min="8977" max="8977" width="9.7109375" style="93" customWidth="1"/>
    <col min="8978" max="8978" width="11.7109375" style="93" customWidth="1"/>
    <col min="8979" max="8979" width="9.140625" style="93"/>
    <col min="8980" max="8980" width="9.85546875" style="93" customWidth="1"/>
    <col min="8981" max="8982" width="7.85546875" style="93" customWidth="1"/>
    <col min="8983" max="9213" width="9.140625" style="93"/>
    <col min="9214" max="9214" width="4.42578125" style="93" customWidth="1"/>
    <col min="9215" max="9215" width="12.85546875" style="93" customWidth="1"/>
    <col min="9216" max="9216" width="16.140625" style="93" customWidth="1"/>
    <col min="9217" max="9217" width="7.5703125" style="93" customWidth="1"/>
    <col min="9218" max="9218" width="9.85546875" style="93" customWidth="1"/>
    <col min="9219" max="9219" width="10.140625" style="93" customWidth="1"/>
    <col min="9220" max="9220" width="4.85546875" style="93" customWidth="1"/>
    <col min="9221" max="9222" width="6.140625" style="93" customWidth="1"/>
    <col min="9223" max="9226" width="6" style="93" customWidth="1"/>
    <col min="9227" max="9232" width="5.140625" style="93" customWidth="1"/>
    <col min="9233" max="9233" width="9.7109375" style="93" customWidth="1"/>
    <col min="9234" max="9234" width="11.7109375" style="93" customWidth="1"/>
    <col min="9235" max="9235" width="9.140625" style="93"/>
    <col min="9236" max="9236" width="9.85546875" style="93" customWidth="1"/>
    <col min="9237" max="9238" width="7.85546875" style="93" customWidth="1"/>
    <col min="9239" max="9469" width="9.140625" style="93"/>
    <col min="9470" max="9470" width="4.42578125" style="93" customWidth="1"/>
    <col min="9471" max="9471" width="12.85546875" style="93" customWidth="1"/>
    <col min="9472" max="9472" width="16.140625" style="93" customWidth="1"/>
    <col min="9473" max="9473" width="7.5703125" style="93" customWidth="1"/>
    <col min="9474" max="9474" width="9.85546875" style="93" customWidth="1"/>
    <col min="9475" max="9475" width="10.140625" style="93" customWidth="1"/>
    <col min="9476" max="9476" width="4.85546875" style="93" customWidth="1"/>
    <col min="9477" max="9478" width="6.140625" style="93" customWidth="1"/>
    <col min="9479" max="9482" width="6" style="93" customWidth="1"/>
    <col min="9483" max="9488" width="5.140625" style="93" customWidth="1"/>
    <col min="9489" max="9489" width="9.7109375" style="93" customWidth="1"/>
    <col min="9490" max="9490" width="11.7109375" style="93" customWidth="1"/>
    <col min="9491" max="9491" width="9.140625" style="93"/>
    <col min="9492" max="9492" width="9.85546875" style="93" customWidth="1"/>
    <col min="9493" max="9494" width="7.85546875" style="93" customWidth="1"/>
    <col min="9495" max="9725" width="9.140625" style="93"/>
    <col min="9726" max="9726" width="4.42578125" style="93" customWidth="1"/>
    <col min="9727" max="9727" width="12.85546875" style="93" customWidth="1"/>
    <col min="9728" max="9728" width="16.140625" style="93" customWidth="1"/>
    <col min="9729" max="9729" width="7.5703125" style="93" customWidth="1"/>
    <col min="9730" max="9730" width="9.85546875" style="93" customWidth="1"/>
    <col min="9731" max="9731" width="10.140625" style="93" customWidth="1"/>
    <col min="9732" max="9732" width="4.85546875" style="93" customWidth="1"/>
    <col min="9733" max="9734" width="6.140625" style="93" customWidth="1"/>
    <col min="9735" max="9738" width="6" style="93" customWidth="1"/>
    <col min="9739" max="9744" width="5.140625" style="93" customWidth="1"/>
    <col min="9745" max="9745" width="9.7109375" style="93" customWidth="1"/>
    <col min="9746" max="9746" width="11.7109375" style="93" customWidth="1"/>
    <col min="9747" max="9747" width="9.140625" style="93"/>
    <col min="9748" max="9748" width="9.85546875" style="93" customWidth="1"/>
    <col min="9749" max="9750" width="7.85546875" style="93" customWidth="1"/>
    <col min="9751" max="9981" width="9.140625" style="93"/>
    <col min="9982" max="9982" width="4.42578125" style="93" customWidth="1"/>
    <col min="9983" max="9983" width="12.85546875" style="93" customWidth="1"/>
    <col min="9984" max="9984" width="16.140625" style="93" customWidth="1"/>
    <col min="9985" max="9985" width="7.5703125" style="93" customWidth="1"/>
    <col min="9986" max="9986" width="9.85546875" style="93" customWidth="1"/>
    <col min="9987" max="9987" width="10.140625" style="93" customWidth="1"/>
    <col min="9988" max="9988" width="4.85546875" style="93" customWidth="1"/>
    <col min="9989" max="9990" width="6.140625" style="93" customWidth="1"/>
    <col min="9991" max="9994" width="6" style="93" customWidth="1"/>
    <col min="9995" max="10000" width="5.140625" style="93" customWidth="1"/>
    <col min="10001" max="10001" width="9.7109375" style="93" customWidth="1"/>
    <col min="10002" max="10002" width="11.7109375" style="93" customWidth="1"/>
    <col min="10003" max="10003" width="9.140625" style="93"/>
    <col min="10004" max="10004" width="9.85546875" style="93" customWidth="1"/>
    <col min="10005" max="10006" width="7.85546875" style="93" customWidth="1"/>
    <col min="10007" max="10237" width="9.140625" style="93"/>
    <col min="10238" max="10238" width="4.42578125" style="93" customWidth="1"/>
    <col min="10239" max="10239" width="12.85546875" style="93" customWidth="1"/>
    <col min="10240" max="10240" width="16.140625" style="93" customWidth="1"/>
    <col min="10241" max="10241" width="7.5703125" style="93" customWidth="1"/>
    <col min="10242" max="10242" width="9.85546875" style="93" customWidth="1"/>
    <col min="10243" max="10243" width="10.140625" style="93" customWidth="1"/>
    <col min="10244" max="10244" width="4.85546875" style="93" customWidth="1"/>
    <col min="10245" max="10246" width="6.140625" style="93" customWidth="1"/>
    <col min="10247" max="10250" width="6" style="93" customWidth="1"/>
    <col min="10251" max="10256" width="5.140625" style="93" customWidth="1"/>
    <col min="10257" max="10257" width="9.7109375" style="93" customWidth="1"/>
    <col min="10258" max="10258" width="11.7109375" style="93" customWidth="1"/>
    <col min="10259" max="10259" width="9.140625" style="93"/>
    <col min="10260" max="10260" width="9.85546875" style="93" customWidth="1"/>
    <col min="10261" max="10262" width="7.85546875" style="93" customWidth="1"/>
    <col min="10263" max="10493" width="9.140625" style="93"/>
    <col min="10494" max="10494" width="4.42578125" style="93" customWidth="1"/>
    <col min="10495" max="10495" width="12.85546875" style="93" customWidth="1"/>
    <col min="10496" max="10496" width="16.140625" style="93" customWidth="1"/>
    <col min="10497" max="10497" width="7.5703125" style="93" customWidth="1"/>
    <col min="10498" max="10498" width="9.85546875" style="93" customWidth="1"/>
    <col min="10499" max="10499" width="10.140625" style="93" customWidth="1"/>
    <col min="10500" max="10500" width="4.85546875" style="93" customWidth="1"/>
    <col min="10501" max="10502" width="6.140625" style="93" customWidth="1"/>
    <col min="10503" max="10506" width="6" style="93" customWidth="1"/>
    <col min="10507" max="10512" width="5.140625" style="93" customWidth="1"/>
    <col min="10513" max="10513" width="9.7109375" style="93" customWidth="1"/>
    <col min="10514" max="10514" width="11.7109375" style="93" customWidth="1"/>
    <col min="10515" max="10515" width="9.140625" style="93"/>
    <col min="10516" max="10516" width="9.85546875" style="93" customWidth="1"/>
    <col min="10517" max="10518" width="7.85546875" style="93" customWidth="1"/>
    <col min="10519" max="10749" width="9.140625" style="93"/>
    <col min="10750" max="10750" width="4.42578125" style="93" customWidth="1"/>
    <col min="10751" max="10751" width="12.85546875" style="93" customWidth="1"/>
    <col min="10752" max="10752" width="16.140625" style="93" customWidth="1"/>
    <col min="10753" max="10753" width="7.5703125" style="93" customWidth="1"/>
    <col min="10754" max="10754" width="9.85546875" style="93" customWidth="1"/>
    <col min="10755" max="10755" width="10.140625" style="93" customWidth="1"/>
    <col min="10756" max="10756" width="4.85546875" style="93" customWidth="1"/>
    <col min="10757" max="10758" width="6.140625" style="93" customWidth="1"/>
    <col min="10759" max="10762" width="6" style="93" customWidth="1"/>
    <col min="10763" max="10768" width="5.140625" style="93" customWidth="1"/>
    <col min="10769" max="10769" width="9.7109375" style="93" customWidth="1"/>
    <col min="10770" max="10770" width="11.7109375" style="93" customWidth="1"/>
    <col min="10771" max="10771" width="9.140625" style="93"/>
    <col min="10772" max="10772" width="9.85546875" style="93" customWidth="1"/>
    <col min="10773" max="10774" width="7.85546875" style="93" customWidth="1"/>
    <col min="10775" max="11005" width="9.140625" style="93"/>
    <col min="11006" max="11006" width="4.42578125" style="93" customWidth="1"/>
    <col min="11007" max="11007" width="12.85546875" style="93" customWidth="1"/>
    <col min="11008" max="11008" width="16.140625" style="93" customWidth="1"/>
    <col min="11009" max="11009" width="7.5703125" style="93" customWidth="1"/>
    <col min="11010" max="11010" width="9.85546875" style="93" customWidth="1"/>
    <col min="11011" max="11011" width="10.140625" style="93" customWidth="1"/>
    <col min="11012" max="11012" width="4.85546875" style="93" customWidth="1"/>
    <col min="11013" max="11014" width="6.140625" style="93" customWidth="1"/>
    <col min="11015" max="11018" width="6" style="93" customWidth="1"/>
    <col min="11019" max="11024" width="5.140625" style="93" customWidth="1"/>
    <col min="11025" max="11025" width="9.7109375" style="93" customWidth="1"/>
    <col min="11026" max="11026" width="11.7109375" style="93" customWidth="1"/>
    <col min="11027" max="11027" width="9.140625" style="93"/>
    <col min="11028" max="11028" width="9.85546875" style="93" customWidth="1"/>
    <col min="11029" max="11030" width="7.85546875" style="93" customWidth="1"/>
    <col min="11031" max="11261" width="9.140625" style="93"/>
    <col min="11262" max="11262" width="4.42578125" style="93" customWidth="1"/>
    <col min="11263" max="11263" width="12.85546875" style="93" customWidth="1"/>
    <col min="11264" max="11264" width="16.140625" style="93" customWidth="1"/>
    <col min="11265" max="11265" width="7.5703125" style="93" customWidth="1"/>
    <col min="11266" max="11266" width="9.85546875" style="93" customWidth="1"/>
    <col min="11267" max="11267" width="10.140625" style="93" customWidth="1"/>
    <col min="11268" max="11268" width="4.85546875" style="93" customWidth="1"/>
    <col min="11269" max="11270" width="6.140625" style="93" customWidth="1"/>
    <col min="11271" max="11274" width="6" style="93" customWidth="1"/>
    <col min="11275" max="11280" width="5.140625" style="93" customWidth="1"/>
    <col min="11281" max="11281" width="9.7109375" style="93" customWidth="1"/>
    <col min="11282" max="11282" width="11.7109375" style="93" customWidth="1"/>
    <col min="11283" max="11283" width="9.140625" style="93"/>
    <col min="11284" max="11284" width="9.85546875" style="93" customWidth="1"/>
    <col min="11285" max="11286" width="7.85546875" style="93" customWidth="1"/>
    <col min="11287" max="11517" width="9.140625" style="93"/>
    <col min="11518" max="11518" width="4.42578125" style="93" customWidth="1"/>
    <col min="11519" max="11519" width="12.85546875" style="93" customWidth="1"/>
    <col min="11520" max="11520" width="16.140625" style="93" customWidth="1"/>
    <col min="11521" max="11521" width="7.5703125" style="93" customWidth="1"/>
    <col min="11522" max="11522" width="9.85546875" style="93" customWidth="1"/>
    <col min="11523" max="11523" width="10.140625" style="93" customWidth="1"/>
    <col min="11524" max="11524" width="4.85546875" style="93" customWidth="1"/>
    <col min="11525" max="11526" width="6.140625" style="93" customWidth="1"/>
    <col min="11527" max="11530" width="6" style="93" customWidth="1"/>
    <col min="11531" max="11536" width="5.140625" style="93" customWidth="1"/>
    <col min="11537" max="11537" width="9.7109375" style="93" customWidth="1"/>
    <col min="11538" max="11538" width="11.7109375" style="93" customWidth="1"/>
    <col min="11539" max="11539" width="9.140625" style="93"/>
    <col min="11540" max="11540" width="9.85546875" style="93" customWidth="1"/>
    <col min="11541" max="11542" width="7.85546875" style="93" customWidth="1"/>
    <col min="11543" max="11773" width="9.140625" style="93"/>
    <col min="11774" max="11774" width="4.42578125" style="93" customWidth="1"/>
    <col min="11775" max="11775" width="12.85546875" style="93" customWidth="1"/>
    <col min="11776" max="11776" width="16.140625" style="93" customWidth="1"/>
    <col min="11777" max="11777" width="7.5703125" style="93" customWidth="1"/>
    <col min="11778" max="11778" width="9.85546875" style="93" customWidth="1"/>
    <col min="11779" max="11779" width="10.140625" style="93" customWidth="1"/>
    <col min="11780" max="11780" width="4.85546875" style="93" customWidth="1"/>
    <col min="11781" max="11782" width="6.140625" style="93" customWidth="1"/>
    <col min="11783" max="11786" width="6" style="93" customWidth="1"/>
    <col min="11787" max="11792" width="5.140625" style="93" customWidth="1"/>
    <col min="11793" max="11793" width="9.7109375" style="93" customWidth="1"/>
    <col min="11794" max="11794" width="11.7109375" style="93" customWidth="1"/>
    <col min="11795" max="11795" width="9.140625" style="93"/>
    <col min="11796" max="11796" width="9.85546875" style="93" customWidth="1"/>
    <col min="11797" max="11798" width="7.85546875" style="93" customWidth="1"/>
    <col min="11799" max="12029" width="9.140625" style="93"/>
    <col min="12030" max="12030" width="4.42578125" style="93" customWidth="1"/>
    <col min="12031" max="12031" width="12.85546875" style="93" customWidth="1"/>
    <col min="12032" max="12032" width="16.140625" style="93" customWidth="1"/>
    <col min="12033" max="12033" width="7.5703125" style="93" customWidth="1"/>
    <col min="12034" max="12034" width="9.85546875" style="93" customWidth="1"/>
    <col min="12035" max="12035" width="10.140625" style="93" customWidth="1"/>
    <col min="12036" max="12036" width="4.85546875" style="93" customWidth="1"/>
    <col min="12037" max="12038" width="6.140625" style="93" customWidth="1"/>
    <col min="12039" max="12042" width="6" style="93" customWidth="1"/>
    <col min="12043" max="12048" width="5.140625" style="93" customWidth="1"/>
    <col min="12049" max="12049" width="9.7109375" style="93" customWidth="1"/>
    <col min="12050" max="12050" width="11.7109375" style="93" customWidth="1"/>
    <col min="12051" max="12051" width="9.140625" style="93"/>
    <col min="12052" max="12052" width="9.85546875" style="93" customWidth="1"/>
    <col min="12053" max="12054" width="7.85546875" style="93" customWidth="1"/>
    <col min="12055" max="12285" width="9.140625" style="93"/>
    <col min="12286" max="12286" width="4.42578125" style="93" customWidth="1"/>
    <col min="12287" max="12287" width="12.85546875" style="93" customWidth="1"/>
    <col min="12288" max="12288" width="16.140625" style="93" customWidth="1"/>
    <col min="12289" max="12289" width="7.5703125" style="93" customWidth="1"/>
    <col min="12290" max="12290" width="9.85546875" style="93" customWidth="1"/>
    <col min="12291" max="12291" width="10.140625" style="93" customWidth="1"/>
    <col min="12292" max="12292" width="4.85546875" style="93" customWidth="1"/>
    <col min="12293" max="12294" width="6.140625" style="93" customWidth="1"/>
    <col min="12295" max="12298" width="6" style="93" customWidth="1"/>
    <col min="12299" max="12304" width="5.140625" style="93" customWidth="1"/>
    <col min="12305" max="12305" width="9.7109375" style="93" customWidth="1"/>
    <col min="12306" max="12306" width="11.7109375" style="93" customWidth="1"/>
    <col min="12307" max="12307" width="9.140625" style="93"/>
    <col min="12308" max="12308" width="9.85546875" style="93" customWidth="1"/>
    <col min="12309" max="12310" width="7.85546875" style="93" customWidth="1"/>
    <col min="12311" max="12541" width="9.140625" style="93"/>
    <col min="12542" max="12542" width="4.42578125" style="93" customWidth="1"/>
    <col min="12543" max="12543" width="12.85546875" style="93" customWidth="1"/>
    <col min="12544" max="12544" width="16.140625" style="93" customWidth="1"/>
    <col min="12545" max="12545" width="7.5703125" style="93" customWidth="1"/>
    <col min="12546" max="12546" width="9.85546875" style="93" customWidth="1"/>
    <col min="12547" max="12547" width="10.140625" style="93" customWidth="1"/>
    <col min="12548" max="12548" width="4.85546875" style="93" customWidth="1"/>
    <col min="12549" max="12550" width="6.140625" style="93" customWidth="1"/>
    <col min="12551" max="12554" width="6" style="93" customWidth="1"/>
    <col min="12555" max="12560" width="5.140625" style="93" customWidth="1"/>
    <col min="12561" max="12561" width="9.7109375" style="93" customWidth="1"/>
    <col min="12562" max="12562" width="11.7109375" style="93" customWidth="1"/>
    <col min="12563" max="12563" width="9.140625" style="93"/>
    <col min="12564" max="12564" width="9.85546875" style="93" customWidth="1"/>
    <col min="12565" max="12566" width="7.85546875" style="93" customWidth="1"/>
    <col min="12567" max="12797" width="9.140625" style="93"/>
    <col min="12798" max="12798" width="4.42578125" style="93" customWidth="1"/>
    <col min="12799" max="12799" width="12.85546875" style="93" customWidth="1"/>
    <col min="12800" max="12800" width="16.140625" style="93" customWidth="1"/>
    <col min="12801" max="12801" width="7.5703125" style="93" customWidth="1"/>
    <col min="12802" max="12802" width="9.85546875" style="93" customWidth="1"/>
    <col min="12803" max="12803" width="10.140625" style="93" customWidth="1"/>
    <col min="12804" max="12804" width="4.85546875" style="93" customWidth="1"/>
    <col min="12805" max="12806" width="6.140625" style="93" customWidth="1"/>
    <col min="12807" max="12810" width="6" style="93" customWidth="1"/>
    <col min="12811" max="12816" width="5.140625" style="93" customWidth="1"/>
    <col min="12817" max="12817" width="9.7109375" style="93" customWidth="1"/>
    <col min="12818" max="12818" width="11.7109375" style="93" customWidth="1"/>
    <col min="12819" max="12819" width="9.140625" style="93"/>
    <col min="12820" max="12820" width="9.85546875" style="93" customWidth="1"/>
    <col min="12821" max="12822" width="7.85546875" style="93" customWidth="1"/>
    <col min="12823" max="13053" width="9.140625" style="93"/>
    <col min="13054" max="13054" width="4.42578125" style="93" customWidth="1"/>
    <col min="13055" max="13055" width="12.85546875" style="93" customWidth="1"/>
    <col min="13056" max="13056" width="16.140625" style="93" customWidth="1"/>
    <col min="13057" max="13057" width="7.5703125" style="93" customWidth="1"/>
    <col min="13058" max="13058" width="9.85546875" style="93" customWidth="1"/>
    <col min="13059" max="13059" width="10.140625" style="93" customWidth="1"/>
    <col min="13060" max="13060" width="4.85546875" style="93" customWidth="1"/>
    <col min="13061" max="13062" width="6.140625" style="93" customWidth="1"/>
    <col min="13063" max="13066" width="6" style="93" customWidth="1"/>
    <col min="13067" max="13072" width="5.140625" style="93" customWidth="1"/>
    <col min="13073" max="13073" width="9.7109375" style="93" customWidth="1"/>
    <col min="13074" max="13074" width="11.7109375" style="93" customWidth="1"/>
    <col min="13075" max="13075" width="9.140625" style="93"/>
    <col min="13076" max="13076" width="9.85546875" style="93" customWidth="1"/>
    <col min="13077" max="13078" width="7.85546875" style="93" customWidth="1"/>
    <col min="13079" max="13309" width="9.140625" style="93"/>
    <col min="13310" max="13310" width="4.42578125" style="93" customWidth="1"/>
    <col min="13311" max="13311" width="12.85546875" style="93" customWidth="1"/>
    <col min="13312" max="13312" width="16.140625" style="93" customWidth="1"/>
    <col min="13313" max="13313" width="7.5703125" style="93" customWidth="1"/>
    <col min="13314" max="13314" width="9.85546875" style="93" customWidth="1"/>
    <col min="13315" max="13315" width="10.140625" style="93" customWidth="1"/>
    <col min="13316" max="13316" width="4.85546875" style="93" customWidth="1"/>
    <col min="13317" max="13318" width="6.140625" style="93" customWidth="1"/>
    <col min="13319" max="13322" width="6" style="93" customWidth="1"/>
    <col min="13323" max="13328" width="5.140625" style="93" customWidth="1"/>
    <col min="13329" max="13329" width="9.7109375" style="93" customWidth="1"/>
    <col min="13330" max="13330" width="11.7109375" style="93" customWidth="1"/>
    <col min="13331" max="13331" width="9.140625" style="93"/>
    <col min="13332" max="13332" width="9.85546875" style="93" customWidth="1"/>
    <col min="13333" max="13334" width="7.85546875" style="93" customWidth="1"/>
    <col min="13335" max="13565" width="9.140625" style="93"/>
    <col min="13566" max="13566" width="4.42578125" style="93" customWidth="1"/>
    <col min="13567" max="13567" width="12.85546875" style="93" customWidth="1"/>
    <col min="13568" max="13568" width="16.140625" style="93" customWidth="1"/>
    <col min="13569" max="13569" width="7.5703125" style="93" customWidth="1"/>
    <col min="13570" max="13570" width="9.85546875" style="93" customWidth="1"/>
    <col min="13571" max="13571" width="10.140625" style="93" customWidth="1"/>
    <col min="13572" max="13572" width="4.85546875" style="93" customWidth="1"/>
    <col min="13573" max="13574" width="6.140625" style="93" customWidth="1"/>
    <col min="13575" max="13578" width="6" style="93" customWidth="1"/>
    <col min="13579" max="13584" width="5.140625" style="93" customWidth="1"/>
    <col min="13585" max="13585" width="9.7109375" style="93" customWidth="1"/>
    <col min="13586" max="13586" width="11.7109375" style="93" customWidth="1"/>
    <col min="13587" max="13587" width="9.140625" style="93"/>
    <col min="13588" max="13588" width="9.85546875" style="93" customWidth="1"/>
    <col min="13589" max="13590" width="7.85546875" style="93" customWidth="1"/>
    <col min="13591" max="13821" width="9.140625" style="93"/>
    <col min="13822" max="13822" width="4.42578125" style="93" customWidth="1"/>
    <col min="13823" max="13823" width="12.85546875" style="93" customWidth="1"/>
    <col min="13824" max="13824" width="16.140625" style="93" customWidth="1"/>
    <col min="13825" max="13825" width="7.5703125" style="93" customWidth="1"/>
    <col min="13826" max="13826" width="9.85546875" style="93" customWidth="1"/>
    <col min="13827" max="13827" width="10.140625" style="93" customWidth="1"/>
    <col min="13828" max="13828" width="4.85546875" style="93" customWidth="1"/>
    <col min="13829" max="13830" width="6.140625" style="93" customWidth="1"/>
    <col min="13831" max="13834" width="6" style="93" customWidth="1"/>
    <col min="13835" max="13840" width="5.140625" style="93" customWidth="1"/>
    <col min="13841" max="13841" width="9.7109375" style="93" customWidth="1"/>
    <col min="13842" max="13842" width="11.7109375" style="93" customWidth="1"/>
    <col min="13843" max="13843" width="9.140625" style="93"/>
    <col min="13844" max="13844" width="9.85546875" style="93" customWidth="1"/>
    <col min="13845" max="13846" width="7.85546875" style="93" customWidth="1"/>
    <col min="13847" max="14077" width="9.140625" style="93"/>
    <col min="14078" max="14078" width="4.42578125" style="93" customWidth="1"/>
    <col min="14079" max="14079" width="12.85546875" style="93" customWidth="1"/>
    <col min="14080" max="14080" width="16.140625" style="93" customWidth="1"/>
    <col min="14081" max="14081" width="7.5703125" style="93" customWidth="1"/>
    <col min="14082" max="14082" width="9.85546875" style="93" customWidth="1"/>
    <col min="14083" max="14083" width="10.140625" style="93" customWidth="1"/>
    <col min="14084" max="14084" width="4.85546875" style="93" customWidth="1"/>
    <col min="14085" max="14086" width="6.140625" style="93" customWidth="1"/>
    <col min="14087" max="14090" width="6" style="93" customWidth="1"/>
    <col min="14091" max="14096" width="5.140625" style="93" customWidth="1"/>
    <col min="14097" max="14097" width="9.7109375" style="93" customWidth="1"/>
    <col min="14098" max="14098" width="11.7109375" style="93" customWidth="1"/>
    <col min="14099" max="14099" width="9.140625" style="93"/>
    <col min="14100" max="14100" width="9.85546875" style="93" customWidth="1"/>
    <col min="14101" max="14102" width="7.85546875" style="93" customWidth="1"/>
    <col min="14103" max="14333" width="9.140625" style="93"/>
    <col min="14334" max="14334" width="4.42578125" style="93" customWidth="1"/>
    <col min="14335" max="14335" width="12.85546875" style="93" customWidth="1"/>
    <col min="14336" max="14336" width="16.140625" style="93" customWidth="1"/>
    <col min="14337" max="14337" width="7.5703125" style="93" customWidth="1"/>
    <col min="14338" max="14338" width="9.85546875" style="93" customWidth="1"/>
    <col min="14339" max="14339" width="10.140625" style="93" customWidth="1"/>
    <col min="14340" max="14340" width="4.85546875" style="93" customWidth="1"/>
    <col min="14341" max="14342" width="6.140625" style="93" customWidth="1"/>
    <col min="14343" max="14346" width="6" style="93" customWidth="1"/>
    <col min="14347" max="14352" width="5.140625" style="93" customWidth="1"/>
    <col min="14353" max="14353" width="9.7109375" style="93" customWidth="1"/>
    <col min="14354" max="14354" width="11.7109375" style="93" customWidth="1"/>
    <col min="14355" max="14355" width="9.140625" style="93"/>
    <col min="14356" max="14356" width="9.85546875" style="93" customWidth="1"/>
    <col min="14357" max="14358" width="7.85546875" style="93" customWidth="1"/>
    <col min="14359" max="14589" width="9.140625" style="93"/>
    <col min="14590" max="14590" width="4.42578125" style="93" customWidth="1"/>
    <col min="14591" max="14591" width="12.85546875" style="93" customWidth="1"/>
    <col min="14592" max="14592" width="16.140625" style="93" customWidth="1"/>
    <col min="14593" max="14593" width="7.5703125" style="93" customWidth="1"/>
    <col min="14594" max="14594" width="9.85546875" style="93" customWidth="1"/>
    <col min="14595" max="14595" width="10.140625" style="93" customWidth="1"/>
    <col min="14596" max="14596" width="4.85546875" style="93" customWidth="1"/>
    <col min="14597" max="14598" width="6.140625" style="93" customWidth="1"/>
    <col min="14599" max="14602" width="6" style="93" customWidth="1"/>
    <col min="14603" max="14608" width="5.140625" style="93" customWidth="1"/>
    <col min="14609" max="14609" width="9.7109375" style="93" customWidth="1"/>
    <col min="14610" max="14610" width="11.7109375" style="93" customWidth="1"/>
    <col min="14611" max="14611" width="9.140625" style="93"/>
    <col min="14612" max="14612" width="9.85546875" style="93" customWidth="1"/>
    <col min="14613" max="14614" width="7.85546875" style="93" customWidth="1"/>
    <col min="14615" max="14845" width="9.140625" style="93"/>
    <col min="14846" max="14846" width="4.42578125" style="93" customWidth="1"/>
    <col min="14847" max="14847" width="12.85546875" style="93" customWidth="1"/>
    <col min="14848" max="14848" width="16.140625" style="93" customWidth="1"/>
    <col min="14849" max="14849" width="7.5703125" style="93" customWidth="1"/>
    <col min="14850" max="14850" width="9.85546875" style="93" customWidth="1"/>
    <col min="14851" max="14851" width="10.140625" style="93" customWidth="1"/>
    <col min="14852" max="14852" width="4.85546875" style="93" customWidth="1"/>
    <col min="14853" max="14854" width="6.140625" style="93" customWidth="1"/>
    <col min="14855" max="14858" width="6" style="93" customWidth="1"/>
    <col min="14859" max="14864" width="5.140625" style="93" customWidth="1"/>
    <col min="14865" max="14865" width="9.7109375" style="93" customWidth="1"/>
    <col min="14866" max="14866" width="11.7109375" style="93" customWidth="1"/>
    <col min="14867" max="14867" width="9.140625" style="93"/>
    <col min="14868" max="14868" width="9.85546875" style="93" customWidth="1"/>
    <col min="14869" max="14870" width="7.85546875" style="93" customWidth="1"/>
    <col min="14871" max="15101" width="9.140625" style="93"/>
    <col min="15102" max="15102" width="4.42578125" style="93" customWidth="1"/>
    <col min="15103" max="15103" width="12.85546875" style="93" customWidth="1"/>
    <col min="15104" max="15104" width="16.140625" style="93" customWidth="1"/>
    <col min="15105" max="15105" width="7.5703125" style="93" customWidth="1"/>
    <col min="15106" max="15106" width="9.85546875" style="93" customWidth="1"/>
    <col min="15107" max="15107" width="10.140625" style="93" customWidth="1"/>
    <col min="15108" max="15108" width="4.85546875" style="93" customWidth="1"/>
    <col min="15109" max="15110" width="6.140625" style="93" customWidth="1"/>
    <col min="15111" max="15114" width="6" style="93" customWidth="1"/>
    <col min="15115" max="15120" width="5.140625" style="93" customWidth="1"/>
    <col min="15121" max="15121" width="9.7109375" style="93" customWidth="1"/>
    <col min="15122" max="15122" width="11.7109375" style="93" customWidth="1"/>
    <col min="15123" max="15123" width="9.140625" style="93"/>
    <col min="15124" max="15124" width="9.85546875" style="93" customWidth="1"/>
    <col min="15125" max="15126" width="7.85546875" style="93" customWidth="1"/>
    <col min="15127" max="15357" width="9.140625" style="93"/>
    <col min="15358" max="15358" width="4.42578125" style="93" customWidth="1"/>
    <col min="15359" max="15359" width="12.85546875" style="93" customWidth="1"/>
    <col min="15360" max="15360" width="16.140625" style="93" customWidth="1"/>
    <col min="15361" max="15361" width="7.5703125" style="93" customWidth="1"/>
    <col min="15362" max="15362" width="9.85546875" style="93" customWidth="1"/>
    <col min="15363" max="15363" width="10.140625" style="93" customWidth="1"/>
    <col min="15364" max="15364" width="4.85546875" style="93" customWidth="1"/>
    <col min="15365" max="15366" width="6.140625" style="93" customWidth="1"/>
    <col min="15367" max="15370" width="6" style="93" customWidth="1"/>
    <col min="15371" max="15376" width="5.140625" style="93" customWidth="1"/>
    <col min="15377" max="15377" width="9.7109375" style="93" customWidth="1"/>
    <col min="15378" max="15378" width="11.7109375" style="93" customWidth="1"/>
    <col min="15379" max="15379" width="9.140625" style="93"/>
    <col min="15380" max="15380" width="9.85546875" style="93" customWidth="1"/>
    <col min="15381" max="15382" width="7.85546875" style="93" customWidth="1"/>
    <col min="15383" max="15613" width="9.140625" style="93"/>
    <col min="15614" max="15614" width="4.42578125" style="93" customWidth="1"/>
    <col min="15615" max="15615" width="12.85546875" style="93" customWidth="1"/>
    <col min="15616" max="15616" width="16.140625" style="93" customWidth="1"/>
    <col min="15617" max="15617" width="7.5703125" style="93" customWidth="1"/>
    <col min="15618" max="15618" width="9.85546875" style="93" customWidth="1"/>
    <col min="15619" max="15619" width="10.140625" style="93" customWidth="1"/>
    <col min="15620" max="15620" width="4.85546875" style="93" customWidth="1"/>
    <col min="15621" max="15622" width="6.140625" style="93" customWidth="1"/>
    <col min="15623" max="15626" width="6" style="93" customWidth="1"/>
    <col min="15627" max="15632" width="5.140625" style="93" customWidth="1"/>
    <col min="15633" max="15633" width="9.7109375" style="93" customWidth="1"/>
    <col min="15634" max="15634" width="11.7109375" style="93" customWidth="1"/>
    <col min="15635" max="15635" width="9.140625" style="93"/>
    <col min="15636" max="15636" width="9.85546875" style="93" customWidth="1"/>
    <col min="15637" max="15638" width="7.85546875" style="93" customWidth="1"/>
    <col min="15639" max="15869" width="9.140625" style="93"/>
    <col min="15870" max="15870" width="4.42578125" style="93" customWidth="1"/>
    <col min="15871" max="15871" width="12.85546875" style="93" customWidth="1"/>
    <col min="15872" max="15872" width="16.140625" style="93" customWidth="1"/>
    <col min="15873" max="15873" width="7.5703125" style="93" customWidth="1"/>
    <col min="15874" max="15874" width="9.85546875" style="93" customWidth="1"/>
    <col min="15875" max="15875" width="10.140625" style="93" customWidth="1"/>
    <col min="15876" max="15876" width="4.85546875" style="93" customWidth="1"/>
    <col min="15877" max="15878" width="6.140625" style="93" customWidth="1"/>
    <col min="15879" max="15882" width="6" style="93" customWidth="1"/>
    <col min="15883" max="15888" width="5.140625" style="93" customWidth="1"/>
    <col min="15889" max="15889" width="9.7109375" style="93" customWidth="1"/>
    <col min="15890" max="15890" width="11.7109375" style="93" customWidth="1"/>
    <col min="15891" max="15891" width="9.140625" style="93"/>
    <col min="15892" max="15892" width="9.85546875" style="93" customWidth="1"/>
    <col min="15893" max="15894" width="7.85546875" style="93" customWidth="1"/>
    <col min="15895" max="16125" width="9.140625" style="93"/>
    <col min="16126" max="16126" width="4.42578125" style="93" customWidth="1"/>
    <col min="16127" max="16127" width="12.85546875" style="93" customWidth="1"/>
    <col min="16128" max="16128" width="16.140625" style="93" customWidth="1"/>
    <col min="16129" max="16129" width="7.5703125" style="93" customWidth="1"/>
    <col min="16130" max="16130" width="9.85546875" style="93" customWidth="1"/>
    <col min="16131" max="16131" width="10.140625" style="93" customWidth="1"/>
    <col min="16132" max="16132" width="4.85546875" style="93" customWidth="1"/>
    <col min="16133" max="16134" width="6.140625" style="93" customWidth="1"/>
    <col min="16135" max="16138" width="6" style="93" customWidth="1"/>
    <col min="16139" max="16144" width="5.140625" style="93" customWidth="1"/>
    <col min="16145" max="16145" width="9.7109375" style="93" customWidth="1"/>
    <col min="16146" max="16146" width="11.7109375" style="93" customWidth="1"/>
    <col min="16147" max="16147" width="9.140625" style="93"/>
    <col min="16148" max="16148" width="9.85546875" style="93" customWidth="1"/>
    <col min="16149" max="16150" width="7.85546875" style="93" customWidth="1"/>
    <col min="16151" max="16381" width="9.140625" style="93"/>
    <col min="16382" max="16384" width="9.140625" style="93" customWidth="1"/>
  </cols>
  <sheetData>
    <row r="1" spans="1:27" x14ac:dyDescent="0.25">
      <c r="A1" s="260" t="s">
        <v>0</v>
      </c>
      <c r="B1" s="260"/>
      <c r="C1" s="260"/>
      <c r="D1" s="260"/>
      <c r="E1" s="260" t="s">
        <v>291</v>
      </c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</row>
    <row r="2" spans="1:27" x14ac:dyDescent="0.25">
      <c r="A2" s="260" t="s">
        <v>2</v>
      </c>
      <c r="B2" s="260"/>
      <c r="C2" s="260"/>
      <c r="D2" s="260"/>
      <c r="E2" s="260" t="s">
        <v>345</v>
      </c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</row>
    <row r="3" spans="1:27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7" s="96" customFormat="1" ht="18" hidden="1" customHeight="1" x14ac:dyDescent="0.25">
      <c r="A4" s="4"/>
      <c r="B4" s="6"/>
      <c r="C4" s="6">
        <v>2</v>
      </c>
      <c r="D4" s="6">
        <v>3</v>
      </c>
      <c r="E4" s="7">
        <v>4</v>
      </c>
      <c r="F4" s="6">
        <v>5</v>
      </c>
      <c r="G4" s="6"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8"/>
      <c r="W4" s="97"/>
      <c r="X4" s="97"/>
      <c r="Y4" s="98"/>
    </row>
    <row r="5" spans="1:27" ht="15.75" customHeight="1" x14ac:dyDescent="0.25">
      <c r="A5" s="261" t="s">
        <v>4</v>
      </c>
      <c r="B5" s="264" t="s">
        <v>5</v>
      </c>
      <c r="C5" s="267" t="s">
        <v>6</v>
      </c>
      <c r="D5" s="270" t="s">
        <v>7</v>
      </c>
      <c r="E5" s="261" t="s">
        <v>8</v>
      </c>
      <c r="F5" s="261" t="s">
        <v>9</v>
      </c>
      <c r="G5" s="250" t="s">
        <v>10</v>
      </c>
      <c r="H5" s="253" t="s">
        <v>11</v>
      </c>
      <c r="I5" s="256" t="s">
        <v>293</v>
      </c>
      <c r="J5" s="256"/>
      <c r="K5" s="256"/>
      <c r="L5" s="256"/>
      <c r="M5" s="243" t="s">
        <v>13</v>
      </c>
      <c r="N5" s="242" t="s">
        <v>14</v>
      </c>
      <c r="O5" s="242" t="s">
        <v>15</v>
      </c>
      <c r="P5" s="242" t="s">
        <v>16</v>
      </c>
      <c r="Q5" s="242" t="s">
        <v>17</v>
      </c>
      <c r="R5" s="242" t="s">
        <v>18</v>
      </c>
      <c r="S5" s="243" t="s">
        <v>19</v>
      </c>
      <c r="T5" s="246" t="s">
        <v>20</v>
      </c>
      <c r="U5" s="249" t="s">
        <v>21</v>
      </c>
    </row>
    <row r="6" spans="1:27" ht="16.899999999999999" customHeight="1" x14ac:dyDescent="0.25">
      <c r="A6" s="262"/>
      <c r="B6" s="265"/>
      <c r="C6" s="268"/>
      <c r="D6" s="271"/>
      <c r="E6" s="262"/>
      <c r="F6" s="262"/>
      <c r="G6" s="251"/>
      <c r="H6" s="254"/>
      <c r="I6" s="257" t="s">
        <v>346</v>
      </c>
      <c r="J6" s="273" t="s">
        <v>347</v>
      </c>
      <c r="K6" s="273" t="s">
        <v>348</v>
      </c>
      <c r="L6" s="240" t="s">
        <v>26</v>
      </c>
      <c r="M6" s="244"/>
      <c r="N6" s="242" t="s">
        <v>27</v>
      </c>
      <c r="O6" s="242" t="s">
        <v>15</v>
      </c>
      <c r="P6" s="242" t="s">
        <v>16</v>
      </c>
      <c r="Q6" s="242" t="s">
        <v>17</v>
      </c>
      <c r="R6" s="242" t="s">
        <v>18</v>
      </c>
      <c r="S6" s="244"/>
      <c r="T6" s="247"/>
      <c r="U6" s="249" t="s">
        <v>28</v>
      </c>
    </row>
    <row r="7" spans="1:27" ht="47.25" customHeight="1" x14ac:dyDescent="0.25">
      <c r="A7" s="263"/>
      <c r="B7" s="266"/>
      <c r="C7" s="269"/>
      <c r="D7" s="272"/>
      <c r="E7" s="263"/>
      <c r="F7" s="263"/>
      <c r="G7" s="252"/>
      <c r="H7" s="255"/>
      <c r="I7" s="252"/>
      <c r="J7" s="274"/>
      <c r="K7" s="274"/>
      <c r="L7" s="241"/>
      <c r="M7" s="245"/>
      <c r="N7" s="242"/>
      <c r="O7" s="242"/>
      <c r="P7" s="242"/>
      <c r="Q7" s="242"/>
      <c r="R7" s="242"/>
      <c r="S7" s="245"/>
      <c r="T7" s="248"/>
      <c r="U7" s="249"/>
      <c r="W7" s="99" t="s">
        <v>29</v>
      </c>
      <c r="X7" s="99" t="s">
        <v>30</v>
      </c>
    </row>
    <row r="8" spans="1:27" ht="13.5" customHeight="1" thickBot="1" x14ac:dyDescent="0.3">
      <c r="A8" s="12"/>
      <c r="B8" s="13"/>
      <c r="C8" s="14"/>
      <c r="D8" s="15"/>
      <c r="E8" s="13"/>
      <c r="F8" s="16"/>
      <c r="G8" s="17"/>
      <c r="H8" s="13"/>
      <c r="I8" s="14"/>
      <c r="J8" s="15"/>
      <c r="K8" s="13"/>
      <c r="L8" s="15"/>
      <c r="M8" s="13"/>
      <c r="N8" s="14"/>
      <c r="O8" s="15"/>
      <c r="P8" s="13"/>
      <c r="Q8" s="14"/>
      <c r="R8" s="15"/>
      <c r="S8" s="15"/>
      <c r="T8" s="13"/>
      <c r="U8" s="12"/>
    </row>
    <row r="9" spans="1:27" s="169" customFormat="1" ht="17.25" thickBot="1" x14ac:dyDescent="0.3">
      <c r="B9" s="219" t="s">
        <v>189</v>
      </c>
      <c r="E9" s="171"/>
      <c r="G9" s="171"/>
      <c r="U9" s="171"/>
      <c r="V9" s="169">
        <v>22</v>
      </c>
      <c r="W9" s="171"/>
      <c r="X9" s="171"/>
    </row>
    <row r="10" spans="1:27" ht="20.25" customHeight="1" thickBot="1" x14ac:dyDescent="0.3">
      <c r="A10" s="18" t="s">
        <v>256</v>
      </c>
      <c r="B10" s="19"/>
      <c r="C10" s="19"/>
      <c r="D10" s="20"/>
      <c r="E10" s="21"/>
      <c r="F10" s="22"/>
      <c r="G10" s="21"/>
      <c r="H10" s="19"/>
      <c r="I10" s="23"/>
      <c r="J10" s="21"/>
      <c r="K10" s="21"/>
      <c r="L10" s="21"/>
      <c r="M10" s="21"/>
      <c r="N10" s="21"/>
      <c r="O10" s="19"/>
      <c r="P10" s="19"/>
      <c r="Q10" s="19"/>
      <c r="R10" s="19"/>
      <c r="S10" s="19"/>
      <c r="T10" s="24"/>
      <c r="U10" s="23"/>
      <c r="V10" s="100">
        <v>118</v>
      </c>
      <c r="Y10" s="93"/>
    </row>
    <row r="11" spans="1:27" s="100" customFormat="1" ht="20.25" customHeight="1" thickBot="1" x14ac:dyDescent="0.3">
      <c r="A11" s="26">
        <v>1</v>
      </c>
      <c r="B11" s="101">
        <v>24207116861</v>
      </c>
      <c r="C11" s="102" t="s">
        <v>433</v>
      </c>
      <c r="D11" s="103" t="s">
        <v>121</v>
      </c>
      <c r="E11" s="104">
        <v>36531</v>
      </c>
      <c r="F11" s="105" t="s">
        <v>81</v>
      </c>
      <c r="G11" s="106" t="s">
        <v>38</v>
      </c>
      <c r="H11" s="107">
        <v>7.81</v>
      </c>
      <c r="I11" s="108">
        <v>8.6</v>
      </c>
      <c r="J11" s="109"/>
      <c r="K11" s="108" t="s">
        <v>434</v>
      </c>
      <c r="L11" s="107">
        <v>5.2</v>
      </c>
      <c r="M11" s="107">
        <v>7.71</v>
      </c>
      <c r="N11" s="107">
        <v>3.33</v>
      </c>
      <c r="O11" s="110">
        <v>0</v>
      </c>
      <c r="P11" s="110" t="s">
        <v>39</v>
      </c>
      <c r="Q11" s="110" t="s">
        <v>39</v>
      </c>
      <c r="R11" s="110" t="s">
        <v>39</v>
      </c>
      <c r="S11" s="110" t="s">
        <v>110</v>
      </c>
      <c r="T11" s="27"/>
      <c r="U11" s="28" t="s">
        <v>182</v>
      </c>
      <c r="V11" s="112"/>
      <c r="W11" s="111">
        <v>2</v>
      </c>
      <c r="X11" s="111"/>
      <c r="Z11" s="113">
        <v>3.33</v>
      </c>
      <c r="AA11" s="113">
        <v>0</v>
      </c>
    </row>
    <row r="12" spans="1:27" ht="20.25" customHeight="1" thickBot="1" x14ac:dyDescent="0.3">
      <c r="A12" s="175" t="s">
        <v>32</v>
      </c>
      <c r="B12" s="176"/>
      <c r="C12" s="176"/>
      <c r="D12" s="177"/>
      <c r="E12" s="178"/>
      <c r="F12" s="179"/>
      <c r="G12" s="180"/>
      <c r="H12" s="176"/>
      <c r="I12" s="180"/>
      <c r="J12" s="180"/>
      <c r="K12" s="180"/>
      <c r="L12" s="180"/>
      <c r="M12" s="180"/>
      <c r="N12" s="180"/>
      <c r="O12" s="180"/>
      <c r="P12" s="180"/>
      <c r="Q12" s="180"/>
      <c r="R12" s="176"/>
      <c r="S12" s="176"/>
      <c r="T12" s="181"/>
      <c r="U12" s="182"/>
      <c r="V12" s="112"/>
      <c r="W12" s="111"/>
      <c r="X12" s="111"/>
      <c r="Y12" s="100"/>
      <c r="Z12" s="113"/>
      <c r="AA12" s="113"/>
    </row>
    <row r="13" spans="1:27" s="100" customFormat="1" ht="20.25" customHeight="1" x14ac:dyDescent="0.25">
      <c r="A13" s="183">
        <v>1</v>
      </c>
      <c r="B13" s="184">
        <v>24217106266</v>
      </c>
      <c r="C13" s="185" t="s">
        <v>217</v>
      </c>
      <c r="D13" s="186" t="s">
        <v>181</v>
      </c>
      <c r="E13" s="187">
        <v>36827</v>
      </c>
      <c r="F13" s="188" t="s">
        <v>44</v>
      </c>
      <c r="G13" s="189" t="s">
        <v>50</v>
      </c>
      <c r="H13" s="190">
        <v>6.8</v>
      </c>
      <c r="I13" s="191"/>
      <c r="J13" s="192">
        <v>8.6999999999999993</v>
      </c>
      <c r="K13" s="191">
        <v>8.4</v>
      </c>
      <c r="L13" s="190">
        <v>8.6</v>
      </c>
      <c r="M13" s="190">
        <v>6.87</v>
      </c>
      <c r="N13" s="190">
        <v>2.79</v>
      </c>
      <c r="O13" s="193" t="s">
        <v>39</v>
      </c>
      <c r="P13" s="193" t="s">
        <v>39</v>
      </c>
      <c r="Q13" s="193" t="s">
        <v>39</v>
      </c>
      <c r="R13" s="193" t="s">
        <v>39</v>
      </c>
      <c r="S13" s="193" t="s">
        <v>40</v>
      </c>
      <c r="T13" s="194"/>
      <c r="U13" s="195" t="s">
        <v>41</v>
      </c>
      <c r="V13" s="112"/>
      <c r="W13" s="111">
        <v>0</v>
      </c>
      <c r="X13" s="111"/>
      <c r="Z13" s="113">
        <v>2.79</v>
      </c>
      <c r="AA13" s="113">
        <v>0</v>
      </c>
    </row>
    <row r="14" spans="1:27" s="100" customFormat="1" ht="20.25" customHeight="1" x14ac:dyDescent="0.25">
      <c r="A14" s="26">
        <v>2</v>
      </c>
      <c r="B14" s="115">
        <v>24217106334</v>
      </c>
      <c r="C14" s="129" t="s">
        <v>310</v>
      </c>
      <c r="D14" s="130" t="s">
        <v>43</v>
      </c>
      <c r="E14" s="131">
        <v>36777</v>
      </c>
      <c r="F14" s="132" t="s">
        <v>87</v>
      </c>
      <c r="G14" s="106" t="s">
        <v>50</v>
      </c>
      <c r="H14" s="133">
        <v>6.87</v>
      </c>
      <c r="I14" s="134"/>
      <c r="J14" s="109">
        <v>9.1999999999999993</v>
      </c>
      <c r="K14" s="134">
        <v>9.1999999999999993</v>
      </c>
      <c r="L14" s="133">
        <v>9.1999999999999993</v>
      </c>
      <c r="M14" s="133">
        <v>6.96</v>
      </c>
      <c r="N14" s="133">
        <v>2.82</v>
      </c>
      <c r="O14" s="135" t="s">
        <v>39</v>
      </c>
      <c r="P14" s="135" t="s">
        <v>39</v>
      </c>
      <c r="Q14" s="135" t="s">
        <v>39</v>
      </c>
      <c r="R14" s="135" t="s">
        <v>39</v>
      </c>
      <c r="S14" s="135" t="s">
        <v>110</v>
      </c>
      <c r="T14" s="27"/>
      <c r="U14" s="67" t="s">
        <v>41</v>
      </c>
      <c r="V14" s="112"/>
      <c r="W14" s="111">
        <v>0</v>
      </c>
      <c r="X14" s="111"/>
      <c r="Z14" s="113">
        <v>2.82</v>
      </c>
      <c r="AA14" s="113">
        <v>0</v>
      </c>
    </row>
    <row r="15" spans="1:27" s="100" customFormat="1" ht="20.25" customHeight="1" x14ac:dyDescent="0.25">
      <c r="A15" s="26">
        <v>3</v>
      </c>
      <c r="B15" s="115">
        <v>24207103510</v>
      </c>
      <c r="C15" s="129" t="s">
        <v>131</v>
      </c>
      <c r="D15" s="130" t="s">
        <v>156</v>
      </c>
      <c r="E15" s="131">
        <v>36613</v>
      </c>
      <c r="F15" s="132" t="s">
        <v>37</v>
      </c>
      <c r="G15" s="106" t="s">
        <v>38</v>
      </c>
      <c r="H15" s="133">
        <v>6.68</v>
      </c>
      <c r="I15" s="134"/>
      <c r="J15" s="109">
        <v>8.3000000000000007</v>
      </c>
      <c r="K15" s="134">
        <v>8</v>
      </c>
      <c r="L15" s="133">
        <v>8.1999999999999993</v>
      </c>
      <c r="M15" s="133">
        <v>6.74</v>
      </c>
      <c r="N15" s="133">
        <v>2.7</v>
      </c>
      <c r="O15" s="135" t="s">
        <v>39</v>
      </c>
      <c r="P15" s="135">
        <v>0</v>
      </c>
      <c r="Q15" s="135" t="s">
        <v>39</v>
      </c>
      <c r="R15" s="135" t="s">
        <v>39</v>
      </c>
      <c r="S15" s="135" t="s">
        <v>110</v>
      </c>
      <c r="T15" s="27"/>
      <c r="U15" s="67" t="s">
        <v>96</v>
      </c>
      <c r="V15" s="112"/>
      <c r="W15" s="111">
        <v>0</v>
      </c>
      <c r="X15" s="111"/>
      <c r="Z15" s="113">
        <v>2.7</v>
      </c>
      <c r="AA15" s="113">
        <v>0</v>
      </c>
    </row>
    <row r="16" spans="1:27" s="100" customFormat="1" ht="20.25" customHeight="1" x14ac:dyDescent="0.25">
      <c r="A16" s="26">
        <v>4</v>
      </c>
      <c r="B16" s="115">
        <v>2120317362</v>
      </c>
      <c r="C16" s="129" t="s">
        <v>435</v>
      </c>
      <c r="D16" s="130" t="s">
        <v>46</v>
      </c>
      <c r="E16" s="131">
        <v>35516</v>
      </c>
      <c r="F16" s="132" t="s">
        <v>37</v>
      </c>
      <c r="G16" s="106" t="s">
        <v>38</v>
      </c>
      <c r="H16" s="133">
        <v>7.2</v>
      </c>
      <c r="I16" s="134"/>
      <c r="J16" s="109">
        <v>8.6</v>
      </c>
      <c r="K16" s="134">
        <v>9.3000000000000007</v>
      </c>
      <c r="L16" s="133">
        <v>8.9</v>
      </c>
      <c r="M16" s="133">
        <v>7.26</v>
      </c>
      <c r="N16" s="133">
        <v>3.01</v>
      </c>
      <c r="O16" s="135" t="s">
        <v>39</v>
      </c>
      <c r="P16" s="135" t="s">
        <v>39</v>
      </c>
      <c r="Q16" s="135" t="s">
        <v>39</v>
      </c>
      <c r="R16" s="135" t="s">
        <v>39</v>
      </c>
      <c r="S16" s="135" t="s">
        <v>110</v>
      </c>
      <c r="T16" s="27"/>
      <c r="U16" s="67" t="s">
        <v>41</v>
      </c>
      <c r="V16" s="112"/>
      <c r="W16" s="111">
        <v>0</v>
      </c>
      <c r="X16" s="111"/>
      <c r="Z16" s="113">
        <v>3.01</v>
      </c>
      <c r="AA16" s="113">
        <v>0</v>
      </c>
    </row>
    <row r="17" spans="1:27" s="100" customFormat="1" ht="20.25" customHeight="1" x14ac:dyDescent="0.25">
      <c r="A17" s="26">
        <v>5</v>
      </c>
      <c r="B17" s="115">
        <v>24217116743</v>
      </c>
      <c r="C17" s="129" t="s">
        <v>436</v>
      </c>
      <c r="D17" s="130" t="s">
        <v>39</v>
      </c>
      <c r="E17" s="131">
        <v>36541</v>
      </c>
      <c r="F17" s="132" t="s">
        <v>349</v>
      </c>
      <c r="G17" s="106" t="s">
        <v>50</v>
      </c>
      <c r="H17" s="133">
        <v>6.86</v>
      </c>
      <c r="I17" s="134"/>
      <c r="J17" s="109">
        <v>6.8</v>
      </c>
      <c r="K17" s="134">
        <v>7.3</v>
      </c>
      <c r="L17" s="133">
        <v>7</v>
      </c>
      <c r="M17" s="133">
        <v>6.86</v>
      </c>
      <c r="N17" s="133">
        <v>2.73</v>
      </c>
      <c r="O17" s="135">
        <v>0</v>
      </c>
      <c r="P17" s="135" t="s">
        <v>39</v>
      </c>
      <c r="Q17" s="135" t="s">
        <v>39</v>
      </c>
      <c r="R17" s="135" t="s">
        <v>39</v>
      </c>
      <c r="S17" s="135" t="s">
        <v>45</v>
      </c>
      <c r="T17" s="27"/>
      <c r="U17" s="67" t="s">
        <v>96</v>
      </c>
      <c r="V17" s="112"/>
      <c r="W17" s="111">
        <v>0</v>
      </c>
      <c r="X17" s="111"/>
      <c r="Z17" s="113">
        <v>2.73</v>
      </c>
      <c r="AA17" s="113">
        <v>0</v>
      </c>
    </row>
    <row r="18" spans="1:27" s="100" customFormat="1" ht="20.25" customHeight="1" x14ac:dyDescent="0.25">
      <c r="A18" s="26">
        <v>6</v>
      </c>
      <c r="B18" s="115">
        <v>24207107054</v>
      </c>
      <c r="C18" s="129" t="s">
        <v>172</v>
      </c>
      <c r="D18" s="130" t="s">
        <v>101</v>
      </c>
      <c r="E18" s="131">
        <v>36606</v>
      </c>
      <c r="F18" s="132" t="s">
        <v>349</v>
      </c>
      <c r="G18" s="106" t="s">
        <v>38</v>
      </c>
      <c r="H18" s="133">
        <v>7.39</v>
      </c>
      <c r="I18" s="134"/>
      <c r="J18" s="109">
        <v>0</v>
      </c>
      <c r="K18" s="134">
        <v>8.5</v>
      </c>
      <c r="L18" s="133">
        <v>3.4</v>
      </c>
      <c r="M18" s="133">
        <v>7.24</v>
      </c>
      <c r="N18" s="133">
        <v>3.03</v>
      </c>
      <c r="O18" s="135" t="s">
        <v>39</v>
      </c>
      <c r="P18" s="135">
        <v>0</v>
      </c>
      <c r="Q18" s="135" t="s">
        <v>39</v>
      </c>
      <c r="R18" s="135" t="s">
        <v>39</v>
      </c>
      <c r="S18" s="135" t="s">
        <v>110</v>
      </c>
      <c r="T18" s="27"/>
      <c r="U18" s="67" t="s">
        <v>182</v>
      </c>
      <c r="V18" s="112"/>
      <c r="W18" s="111">
        <v>3</v>
      </c>
      <c r="X18" s="111"/>
      <c r="Z18" s="113">
        <v>3.03</v>
      </c>
      <c r="AA18" s="113">
        <v>0</v>
      </c>
    </row>
    <row r="19" spans="1:27" s="100" customFormat="1" ht="20.25" customHeight="1" x14ac:dyDescent="0.25">
      <c r="A19" s="26">
        <v>7</v>
      </c>
      <c r="B19" s="115">
        <v>24217106195</v>
      </c>
      <c r="C19" s="129" t="s">
        <v>437</v>
      </c>
      <c r="D19" s="130" t="s">
        <v>264</v>
      </c>
      <c r="E19" s="131">
        <v>36530</v>
      </c>
      <c r="F19" s="132" t="s">
        <v>37</v>
      </c>
      <c r="G19" s="106" t="s">
        <v>50</v>
      </c>
      <c r="H19" s="133">
        <v>6.5</v>
      </c>
      <c r="I19" s="134"/>
      <c r="J19" s="109">
        <v>7.9</v>
      </c>
      <c r="K19" s="134">
        <v>8.5</v>
      </c>
      <c r="L19" s="133">
        <v>8.1</v>
      </c>
      <c r="M19" s="133">
        <v>6.56</v>
      </c>
      <c r="N19" s="133">
        <v>2.6</v>
      </c>
      <c r="O19" s="135" t="s">
        <v>39</v>
      </c>
      <c r="P19" s="135" t="s">
        <v>39</v>
      </c>
      <c r="Q19" s="135" t="s">
        <v>39</v>
      </c>
      <c r="R19" s="135" t="s">
        <v>39</v>
      </c>
      <c r="S19" s="135" t="s">
        <v>40</v>
      </c>
      <c r="T19" s="27"/>
      <c r="U19" s="67" t="s">
        <v>41</v>
      </c>
      <c r="V19" s="112"/>
      <c r="W19" s="111">
        <v>0</v>
      </c>
      <c r="X19" s="111"/>
      <c r="Z19" s="113">
        <v>2.6</v>
      </c>
      <c r="AA19" s="113">
        <v>0</v>
      </c>
    </row>
    <row r="20" spans="1:27" s="100" customFormat="1" ht="20.25" customHeight="1" x14ac:dyDescent="0.25">
      <c r="A20" s="26">
        <v>8</v>
      </c>
      <c r="B20" s="115">
        <v>24217116598</v>
      </c>
      <c r="C20" s="129" t="s">
        <v>408</v>
      </c>
      <c r="D20" s="130" t="s">
        <v>438</v>
      </c>
      <c r="E20" s="131">
        <v>36882</v>
      </c>
      <c r="F20" s="132" t="s">
        <v>100</v>
      </c>
      <c r="G20" s="106" t="s">
        <v>50</v>
      </c>
      <c r="H20" s="133">
        <v>6.84</v>
      </c>
      <c r="I20" s="134"/>
      <c r="J20" s="109">
        <v>0</v>
      </c>
      <c r="K20" s="134">
        <v>7</v>
      </c>
      <c r="L20" s="133">
        <v>2.8</v>
      </c>
      <c r="M20" s="133">
        <v>6.69</v>
      </c>
      <c r="N20" s="133">
        <v>2.7</v>
      </c>
      <c r="O20" s="135" t="s">
        <v>39</v>
      </c>
      <c r="P20" s="135">
        <v>0</v>
      </c>
      <c r="Q20" s="135" t="s">
        <v>39</v>
      </c>
      <c r="R20" s="135" t="s">
        <v>39</v>
      </c>
      <c r="S20" s="135" t="s">
        <v>110</v>
      </c>
      <c r="T20" s="27"/>
      <c r="U20" s="67" t="s">
        <v>182</v>
      </c>
      <c r="V20" s="112"/>
      <c r="W20" s="111">
        <v>3</v>
      </c>
      <c r="X20" s="111"/>
      <c r="Z20" s="113">
        <v>2.7</v>
      </c>
      <c r="AA20" s="113">
        <v>0</v>
      </c>
    </row>
    <row r="21" spans="1:27" s="100" customFormat="1" ht="20.25" customHeight="1" x14ac:dyDescent="0.25">
      <c r="A21" s="26">
        <v>9</v>
      </c>
      <c r="B21" s="115">
        <v>24217102788</v>
      </c>
      <c r="C21" s="129" t="s">
        <v>439</v>
      </c>
      <c r="D21" s="130" t="s">
        <v>106</v>
      </c>
      <c r="E21" s="131">
        <v>36619</v>
      </c>
      <c r="F21" s="132" t="s">
        <v>349</v>
      </c>
      <c r="G21" s="106" t="s">
        <v>50</v>
      </c>
      <c r="H21" s="133">
        <v>6.45</v>
      </c>
      <c r="I21" s="134"/>
      <c r="J21" s="109">
        <v>8.1</v>
      </c>
      <c r="K21" s="134">
        <v>8</v>
      </c>
      <c r="L21" s="133">
        <v>8.1</v>
      </c>
      <c r="M21" s="133">
        <v>6.51</v>
      </c>
      <c r="N21" s="133">
        <v>2.52</v>
      </c>
      <c r="O21" s="135" t="s">
        <v>39</v>
      </c>
      <c r="P21" s="135" t="s">
        <v>39</v>
      </c>
      <c r="Q21" s="135" t="s">
        <v>39</v>
      </c>
      <c r="R21" s="135" t="s">
        <v>39</v>
      </c>
      <c r="S21" s="135" t="s">
        <v>40</v>
      </c>
      <c r="T21" s="27"/>
      <c r="U21" s="67" t="s">
        <v>41</v>
      </c>
      <c r="V21" s="112"/>
      <c r="W21" s="111">
        <v>0</v>
      </c>
      <c r="X21" s="111"/>
      <c r="Z21" s="113">
        <v>2.52</v>
      </c>
      <c r="AA21" s="113">
        <v>0</v>
      </c>
    </row>
    <row r="22" spans="1:27" s="100" customFormat="1" ht="20.25" customHeight="1" x14ac:dyDescent="0.25">
      <c r="A22" s="26">
        <v>10</v>
      </c>
      <c r="B22" s="115">
        <v>24217106313</v>
      </c>
      <c r="C22" s="129" t="s">
        <v>440</v>
      </c>
      <c r="D22" s="130" t="s">
        <v>106</v>
      </c>
      <c r="E22" s="131">
        <v>36887</v>
      </c>
      <c r="F22" s="132" t="s">
        <v>37</v>
      </c>
      <c r="G22" s="106" t="s">
        <v>50</v>
      </c>
      <c r="H22" s="133">
        <v>6.81</v>
      </c>
      <c r="I22" s="134"/>
      <c r="J22" s="109">
        <v>8.8000000000000007</v>
      </c>
      <c r="K22" s="134">
        <v>8.4</v>
      </c>
      <c r="L22" s="133">
        <v>8.6</v>
      </c>
      <c r="M22" s="133">
        <v>6.88</v>
      </c>
      <c r="N22" s="133">
        <v>2.79</v>
      </c>
      <c r="O22" s="135" t="s">
        <v>39</v>
      </c>
      <c r="P22" s="135" t="s">
        <v>39</v>
      </c>
      <c r="Q22" s="135" t="s">
        <v>39</v>
      </c>
      <c r="R22" s="135" t="s">
        <v>39</v>
      </c>
      <c r="S22" s="135" t="s">
        <v>40</v>
      </c>
      <c r="T22" s="27"/>
      <c r="U22" s="67" t="s">
        <v>41</v>
      </c>
      <c r="V22" s="112"/>
      <c r="W22" s="111">
        <v>0</v>
      </c>
      <c r="X22" s="111"/>
      <c r="Z22" s="113">
        <v>2.79</v>
      </c>
      <c r="AA22" s="113">
        <v>0</v>
      </c>
    </row>
    <row r="23" spans="1:27" s="100" customFormat="1" ht="20.25" customHeight="1" x14ac:dyDescent="0.25">
      <c r="A23" s="26">
        <v>11</v>
      </c>
      <c r="B23" s="115">
        <v>24207107943</v>
      </c>
      <c r="C23" s="129" t="s">
        <v>192</v>
      </c>
      <c r="D23" s="130" t="s">
        <v>280</v>
      </c>
      <c r="E23" s="131">
        <v>36670</v>
      </c>
      <c r="F23" s="132" t="s">
        <v>44</v>
      </c>
      <c r="G23" s="106" t="s">
        <v>38</v>
      </c>
      <c r="H23" s="133">
        <v>7.06</v>
      </c>
      <c r="I23" s="134"/>
      <c r="J23" s="109">
        <v>8</v>
      </c>
      <c r="K23" s="134">
        <v>8.4</v>
      </c>
      <c r="L23" s="133">
        <v>8.1999999999999993</v>
      </c>
      <c r="M23" s="133">
        <v>7.1</v>
      </c>
      <c r="N23" s="133">
        <v>2.96</v>
      </c>
      <c r="O23" s="135" t="s">
        <v>39</v>
      </c>
      <c r="P23" s="135" t="s">
        <v>39</v>
      </c>
      <c r="Q23" s="135" t="s">
        <v>39</v>
      </c>
      <c r="R23" s="135" t="s">
        <v>39</v>
      </c>
      <c r="S23" s="135" t="s">
        <v>40</v>
      </c>
      <c r="T23" s="27"/>
      <c r="U23" s="67" t="s">
        <v>41</v>
      </c>
      <c r="V23" s="112"/>
      <c r="W23" s="111">
        <v>0</v>
      </c>
      <c r="X23" s="111"/>
      <c r="Z23" s="113">
        <v>2.96</v>
      </c>
      <c r="AA23" s="113">
        <v>0</v>
      </c>
    </row>
    <row r="24" spans="1:27" s="100" customFormat="1" ht="20.25" customHeight="1" x14ac:dyDescent="0.25">
      <c r="A24" s="26">
        <v>12</v>
      </c>
      <c r="B24" s="115">
        <v>24217102840</v>
      </c>
      <c r="C24" s="129" t="s">
        <v>169</v>
      </c>
      <c r="D24" s="130" t="s">
        <v>159</v>
      </c>
      <c r="E24" s="131">
        <v>36765</v>
      </c>
      <c r="F24" s="132" t="s">
        <v>37</v>
      </c>
      <c r="G24" s="106" t="s">
        <v>50</v>
      </c>
      <c r="H24" s="133">
        <v>7</v>
      </c>
      <c r="I24" s="134"/>
      <c r="J24" s="109">
        <v>7.4</v>
      </c>
      <c r="K24" s="134">
        <v>8.6</v>
      </c>
      <c r="L24" s="133">
        <v>7.9</v>
      </c>
      <c r="M24" s="133">
        <v>7.04</v>
      </c>
      <c r="N24" s="133">
        <v>2.87</v>
      </c>
      <c r="O24" s="135">
        <v>0</v>
      </c>
      <c r="P24" s="135">
        <v>0</v>
      </c>
      <c r="Q24" s="135" t="s">
        <v>39</v>
      </c>
      <c r="R24" s="135" t="s">
        <v>39</v>
      </c>
      <c r="S24" s="135" t="s">
        <v>40</v>
      </c>
      <c r="T24" s="27"/>
      <c r="U24" s="67" t="s">
        <v>96</v>
      </c>
      <c r="V24" s="112"/>
      <c r="W24" s="111">
        <v>0</v>
      </c>
      <c r="X24" s="111"/>
      <c r="Z24" s="113">
        <v>2.87</v>
      </c>
      <c r="AA24" s="113">
        <v>0</v>
      </c>
    </row>
    <row r="25" spans="1:27" s="100" customFormat="1" ht="20.25" customHeight="1" x14ac:dyDescent="0.25">
      <c r="A25" s="26">
        <v>13</v>
      </c>
      <c r="B25" s="115">
        <v>24217208263</v>
      </c>
      <c r="C25" s="129" t="s">
        <v>183</v>
      </c>
      <c r="D25" s="130" t="s">
        <v>67</v>
      </c>
      <c r="E25" s="131">
        <v>36620</v>
      </c>
      <c r="F25" s="132" t="s">
        <v>37</v>
      </c>
      <c r="G25" s="106" t="s">
        <v>50</v>
      </c>
      <c r="H25" s="133">
        <v>6.3</v>
      </c>
      <c r="I25" s="134"/>
      <c r="J25" s="109">
        <v>6.1</v>
      </c>
      <c r="K25" s="134">
        <v>6.9</v>
      </c>
      <c r="L25" s="133">
        <v>6.4</v>
      </c>
      <c r="M25" s="133">
        <v>6.31</v>
      </c>
      <c r="N25" s="133">
        <v>2.4300000000000002</v>
      </c>
      <c r="O25" s="135" t="s">
        <v>39</v>
      </c>
      <c r="P25" s="135" t="s">
        <v>39</v>
      </c>
      <c r="Q25" s="135" t="s">
        <v>39</v>
      </c>
      <c r="R25" s="135" t="s">
        <v>39</v>
      </c>
      <c r="S25" s="135" t="s">
        <v>173</v>
      </c>
      <c r="T25" s="27"/>
      <c r="U25" s="67" t="s">
        <v>41</v>
      </c>
      <c r="V25" s="112"/>
      <c r="W25" s="111">
        <v>0</v>
      </c>
      <c r="X25" s="111"/>
      <c r="Z25" s="113">
        <v>2.4300000000000002</v>
      </c>
      <c r="AA25" s="113">
        <v>0</v>
      </c>
    </row>
    <row r="26" spans="1:27" s="100" customFormat="1" ht="20.25" customHeight="1" x14ac:dyDescent="0.25">
      <c r="A26" s="26">
        <v>14</v>
      </c>
      <c r="B26" s="115">
        <v>24217102580</v>
      </c>
      <c r="C26" s="129" t="s">
        <v>66</v>
      </c>
      <c r="D26" s="130" t="s">
        <v>67</v>
      </c>
      <c r="E26" s="131">
        <v>36264</v>
      </c>
      <c r="F26" s="132" t="s">
        <v>349</v>
      </c>
      <c r="G26" s="106" t="s">
        <v>50</v>
      </c>
      <c r="H26" s="133">
        <v>6.49</v>
      </c>
      <c r="I26" s="134"/>
      <c r="J26" s="109">
        <v>7.5</v>
      </c>
      <c r="K26" s="134">
        <v>8</v>
      </c>
      <c r="L26" s="133">
        <v>7.7</v>
      </c>
      <c r="M26" s="133">
        <v>6.53</v>
      </c>
      <c r="N26" s="133">
        <v>2.57</v>
      </c>
      <c r="O26" s="135" t="s">
        <v>39</v>
      </c>
      <c r="P26" s="135" t="s">
        <v>39</v>
      </c>
      <c r="Q26" s="135" t="s">
        <v>39</v>
      </c>
      <c r="R26" s="135" t="s">
        <v>39</v>
      </c>
      <c r="S26" s="135" t="s">
        <v>110</v>
      </c>
      <c r="T26" s="27"/>
      <c r="U26" s="67" t="s">
        <v>41</v>
      </c>
      <c r="V26" s="112"/>
      <c r="W26" s="111">
        <v>0</v>
      </c>
      <c r="X26" s="111"/>
      <c r="Z26" s="113">
        <v>2.57</v>
      </c>
      <c r="AA26" s="113">
        <v>0</v>
      </c>
    </row>
    <row r="27" spans="1:27" s="100" customFormat="1" ht="20.25" customHeight="1" x14ac:dyDescent="0.25">
      <c r="A27" s="26">
        <v>15</v>
      </c>
      <c r="B27" s="115">
        <v>24207106810</v>
      </c>
      <c r="C27" s="129" t="s">
        <v>441</v>
      </c>
      <c r="D27" s="130" t="s">
        <v>114</v>
      </c>
      <c r="E27" s="131">
        <v>36678</v>
      </c>
      <c r="F27" s="132" t="s">
        <v>37</v>
      </c>
      <c r="G27" s="106" t="s">
        <v>38</v>
      </c>
      <c r="H27" s="133">
        <v>6.99</v>
      </c>
      <c r="I27" s="134"/>
      <c r="J27" s="109">
        <v>8.5</v>
      </c>
      <c r="K27" s="134">
        <v>8.1999999999999993</v>
      </c>
      <c r="L27" s="133">
        <v>8.4</v>
      </c>
      <c r="M27" s="133">
        <v>7.04</v>
      </c>
      <c r="N27" s="133">
        <v>2.89</v>
      </c>
      <c r="O27" s="135" t="s">
        <v>39</v>
      </c>
      <c r="P27" s="135" t="s">
        <v>39</v>
      </c>
      <c r="Q27" s="135" t="s">
        <v>39</v>
      </c>
      <c r="R27" s="135" t="s">
        <v>39</v>
      </c>
      <c r="S27" s="135" t="s">
        <v>40</v>
      </c>
      <c r="T27" s="27"/>
      <c r="U27" s="67" t="s">
        <v>41</v>
      </c>
      <c r="V27" s="112"/>
      <c r="W27" s="111">
        <v>0</v>
      </c>
      <c r="X27" s="111"/>
      <c r="Z27" s="113">
        <v>2.89</v>
      </c>
      <c r="AA27" s="113">
        <v>0</v>
      </c>
    </row>
    <row r="28" spans="1:27" s="100" customFormat="1" ht="20.25" customHeight="1" x14ac:dyDescent="0.25">
      <c r="A28" s="26">
        <v>16</v>
      </c>
      <c r="B28" s="115">
        <v>24217105161</v>
      </c>
      <c r="C28" s="129" t="s">
        <v>120</v>
      </c>
      <c r="D28" s="130" t="s">
        <v>50</v>
      </c>
      <c r="E28" s="131">
        <v>36785</v>
      </c>
      <c r="F28" s="132" t="s">
        <v>37</v>
      </c>
      <c r="G28" s="106" t="s">
        <v>50</v>
      </c>
      <c r="H28" s="133">
        <v>6.6</v>
      </c>
      <c r="I28" s="134"/>
      <c r="J28" s="109">
        <v>6.1</v>
      </c>
      <c r="K28" s="134">
        <v>8.1</v>
      </c>
      <c r="L28" s="133">
        <v>6.9</v>
      </c>
      <c r="M28" s="133">
        <v>6.61</v>
      </c>
      <c r="N28" s="133">
        <v>2.63</v>
      </c>
      <c r="O28" s="135">
        <v>0</v>
      </c>
      <c r="P28" s="135">
        <v>0</v>
      </c>
      <c r="Q28" s="135" t="s">
        <v>39</v>
      </c>
      <c r="R28" s="135" t="s">
        <v>39</v>
      </c>
      <c r="S28" s="135" t="s">
        <v>110</v>
      </c>
      <c r="T28" s="27"/>
      <c r="U28" s="67" t="s">
        <v>96</v>
      </c>
      <c r="V28" s="112"/>
      <c r="W28" s="111">
        <v>0</v>
      </c>
      <c r="X28" s="111"/>
      <c r="Z28" s="113">
        <v>2.63</v>
      </c>
      <c r="AA28" s="113">
        <v>0</v>
      </c>
    </row>
    <row r="29" spans="1:27" s="100" customFormat="1" ht="20.25" customHeight="1" x14ac:dyDescent="0.25">
      <c r="A29" s="26">
        <v>17</v>
      </c>
      <c r="B29" s="115">
        <v>24207105241</v>
      </c>
      <c r="C29" s="129" t="s">
        <v>260</v>
      </c>
      <c r="D29" s="130" t="s">
        <v>72</v>
      </c>
      <c r="E29" s="131">
        <v>36693</v>
      </c>
      <c r="F29" s="132" t="s">
        <v>54</v>
      </c>
      <c r="G29" s="106" t="s">
        <v>38</v>
      </c>
      <c r="H29" s="133">
        <v>6.68</v>
      </c>
      <c r="I29" s="134"/>
      <c r="J29" s="109">
        <v>5.6</v>
      </c>
      <c r="K29" s="134">
        <v>8.6</v>
      </c>
      <c r="L29" s="133">
        <v>6.8</v>
      </c>
      <c r="M29" s="133">
        <v>6.68</v>
      </c>
      <c r="N29" s="133">
        <v>2.66</v>
      </c>
      <c r="O29" s="135">
        <v>0</v>
      </c>
      <c r="P29" s="135" t="s">
        <v>39</v>
      </c>
      <c r="Q29" s="135" t="s">
        <v>39</v>
      </c>
      <c r="R29" s="135" t="s">
        <v>39</v>
      </c>
      <c r="S29" s="135" t="s">
        <v>40</v>
      </c>
      <c r="T29" s="27"/>
      <c r="U29" s="67" t="s">
        <v>96</v>
      </c>
      <c r="V29" s="112"/>
      <c r="W29" s="111">
        <v>0</v>
      </c>
      <c r="X29" s="111"/>
      <c r="Z29" s="113">
        <v>2.66</v>
      </c>
      <c r="AA29" s="113">
        <v>0</v>
      </c>
    </row>
    <row r="30" spans="1:27" s="100" customFormat="1" ht="20.25" customHeight="1" x14ac:dyDescent="0.25">
      <c r="A30" s="26">
        <v>18</v>
      </c>
      <c r="B30" s="115">
        <v>24207211722</v>
      </c>
      <c r="C30" s="129" t="s">
        <v>111</v>
      </c>
      <c r="D30" s="130" t="s">
        <v>74</v>
      </c>
      <c r="E30" s="131">
        <v>36551</v>
      </c>
      <c r="F30" s="132" t="s">
        <v>100</v>
      </c>
      <c r="G30" s="106" t="s">
        <v>38</v>
      </c>
      <c r="H30" s="133">
        <v>7.25</v>
      </c>
      <c r="I30" s="134"/>
      <c r="J30" s="109">
        <v>7.9</v>
      </c>
      <c r="K30" s="134">
        <v>8.1999999999999993</v>
      </c>
      <c r="L30" s="133">
        <v>8</v>
      </c>
      <c r="M30" s="133">
        <v>7.28</v>
      </c>
      <c r="N30" s="133">
        <v>3.01</v>
      </c>
      <c r="O30" s="135" t="s">
        <v>39</v>
      </c>
      <c r="P30" s="135" t="s">
        <v>39</v>
      </c>
      <c r="Q30" s="135" t="s">
        <v>39</v>
      </c>
      <c r="R30" s="135" t="s">
        <v>39</v>
      </c>
      <c r="S30" s="135" t="s">
        <v>110</v>
      </c>
      <c r="T30" s="27"/>
      <c r="U30" s="67" t="s">
        <v>41</v>
      </c>
      <c r="V30" s="112"/>
      <c r="W30" s="111">
        <v>0</v>
      </c>
      <c r="X30" s="111"/>
      <c r="Z30" s="113">
        <v>3.01</v>
      </c>
      <c r="AA30" s="113">
        <v>0</v>
      </c>
    </row>
    <row r="31" spans="1:27" s="100" customFormat="1" ht="20.25" customHeight="1" x14ac:dyDescent="0.25">
      <c r="A31" s="26">
        <v>19</v>
      </c>
      <c r="B31" s="115">
        <v>24207103968</v>
      </c>
      <c r="C31" s="129" t="s">
        <v>442</v>
      </c>
      <c r="D31" s="130" t="s">
        <v>118</v>
      </c>
      <c r="E31" s="131">
        <v>36549</v>
      </c>
      <c r="F31" s="132" t="s">
        <v>37</v>
      </c>
      <c r="G31" s="106" t="s">
        <v>38</v>
      </c>
      <c r="H31" s="133">
        <v>7.09</v>
      </c>
      <c r="I31" s="134"/>
      <c r="J31" s="109">
        <v>8.4</v>
      </c>
      <c r="K31" s="134">
        <v>9</v>
      </c>
      <c r="L31" s="133">
        <v>8.6</v>
      </c>
      <c r="M31" s="133">
        <v>7.14</v>
      </c>
      <c r="N31" s="133">
        <v>2.94</v>
      </c>
      <c r="O31" s="135">
        <v>0</v>
      </c>
      <c r="P31" s="135">
        <v>0</v>
      </c>
      <c r="Q31" s="135" t="s">
        <v>39</v>
      </c>
      <c r="R31" s="135" t="s">
        <v>39</v>
      </c>
      <c r="S31" s="135" t="s">
        <v>40</v>
      </c>
      <c r="T31" s="27"/>
      <c r="U31" s="67" t="s">
        <v>96</v>
      </c>
      <c r="V31" s="112"/>
      <c r="W31" s="111">
        <v>0</v>
      </c>
      <c r="X31" s="111"/>
      <c r="Z31" s="113">
        <v>2.94</v>
      </c>
      <c r="AA31" s="113">
        <v>0</v>
      </c>
    </row>
    <row r="32" spans="1:27" s="100" customFormat="1" ht="20.25" customHeight="1" x14ac:dyDescent="0.25">
      <c r="A32" s="26">
        <v>20</v>
      </c>
      <c r="B32" s="115">
        <v>24217101930</v>
      </c>
      <c r="C32" s="129" t="s">
        <v>443</v>
      </c>
      <c r="D32" s="130" t="s">
        <v>127</v>
      </c>
      <c r="E32" s="131">
        <v>36775</v>
      </c>
      <c r="F32" s="132" t="s">
        <v>37</v>
      </c>
      <c r="G32" s="106" t="s">
        <v>50</v>
      </c>
      <c r="H32" s="133">
        <v>6.88</v>
      </c>
      <c r="I32" s="134"/>
      <c r="J32" s="109">
        <v>6.2</v>
      </c>
      <c r="K32" s="134">
        <v>8.8000000000000007</v>
      </c>
      <c r="L32" s="133">
        <v>7.2</v>
      </c>
      <c r="M32" s="133">
        <v>6.9</v>
      </c>
      <c r="N32" s="133">
        <v>2.81</v>
      </c>
      <c r="O32" s="135" t="s">
        <v>39</v>
      </c>
      <c r="P32" s="135">
        <v>0</v>
      </c>
      <c r="Q32" s="135" t="s">
        <v>39</v>
      </c>
      <c r="R32" s="135" t="s">
        <v>39</v>
      </c>
      <c r="S32" s="135" t="s">
        <v>40</v>
      </c>
      <c r="T32" s="27"/>
      <c r="U32" s="67" t="s">
        <v>96</v>
      </c>
      <c r="V32" s="112"/>
      <c r="W32" s="111">
        <v>0</v>
      </c>
      <c r="X32" s="111"/>
      <c r="Z32" s="113">
        <v>2.81</v>
      </c>
      <c r="AA32" s="113">
        <v>0</v>
      </c>
    </row>
    <row r="33" spans="1:27" s="100" customFormat="1" ht="20.25" customHeight="1" x14ac:dyDescent="0.25">
      <c r="A33" s="26">
        <v>21</v>
      </c>
      <c r="B33" s="115">
        <v>24207107554</v>
      </c>
      <c r="C33" s="129" t="s">
        <v>208</v>
      </c>
      <c r="D33" s="130" t="s">
        <v>216</v>
      </c>
      <c r="E33" s="131">
        <v>36527</v>
      </c>
      <c r="F33" s="132" t="s">
        <v>44</v>
      </c>
      <c r="G33" s="106" t="s">
        <v>38</v>
      </c>
      <c r="H33" s="133">
        <v>6.84</v>
      </c>
      <c r="I33" s="134"/>
      <c r="J33" s="109">
        <v>8.4</v>
      </c>
      <c r="K33" s="134">
        <v>8</v>
      </c>
      <c r="L33" s="133">
        <v>8.1999999999999993</v>
      </c>
      <c r="M33" s="133">
        <v>6.89</v>
      </c>
      <c r="N33" s="133">
        <v>2.8</v>
      </c>
      <c r="O33" s="135">
        <v>0</v>
      </c>
      <c r="P33" s="135">
        <v>0</v>
      </c>
      <c r="Q33" s="135" t="s">
        <v>39</v>
      </c>
      <c r="R33" s="135" t="s">
        <v>39</v>
      </c>
      <c r="S33" s="135" t="s">
        <v>110</v>
      </c>
      <c r="T33" s="27"/>
      <c r="U33" s="67" t="s">
        <v>96</v>
      </c>
      <c r="V33" s="112"/>
      <c r="W33" s="111">
        <v>0</v>
      </c>
      <c r="X33" s="111"/>
      <c r="Z33" s="113">
        <v>2.8</v>
      </c>
      <c r="AA33" s="113">
        <v>0</v>
      </c>
    </row>
    <row r="34" spans="1:27" s="100" customFormat="1" ht="20.25" customHeight="1" x14ac:dyDescent="0.25">
      <c r="A34" s="26">
        <v>22</v>
      </c>
      <c r="B34" s="115">
        <v>24207101421</v>
      </c>
      <c r="C34" s="129" t="s">
        <v>164</v>
      </c>
      <c r="D34" s="130" t="s">
        <v>216</v>
      </c>
      <c r="E34" s="131">
        <v>36781</v>
      </c>
      <c r="F34" s="132" t="s">
        <v>166</v>
      </c>
      <c r="G34" s="106" t="s">
        <v>38</v>
      </c>
      <c r="H34" s="133">
        <v>6.82</v>
      </c>
      <c r="I34" s="134"/>
      <c r="J34" s="109">
        <v>6.9</v>
      </c>
      <c r="K34" s="134">
        <v>8.6999999999999993</v>
      </c>
      <c r="L34" s="133">
        <v>7.6</v>
      </c>
      <c r="M34" s="133">
        <v>6.85</v>
      </c>
      <c r="N34" s="133">
        <v>2.76</v>
      </c>
      <c r="O34" s="135">
        <v>0</v>
      </c>
      <c r="P34" s="135">
        <v>0</v>
      </c>
      <c r="Q34" s="135" t="s">
        <v>39</v>
      </c>
      <c r="R34" s="135" t="s">
        <v>39</v>
      </c>
      <c r="S34" s="135" t="s">
        <v>110</v>
      </c>
      <c r="T34" s="27"/>
      <c r="U34" s="67" t="s">
        <v>96</v>
      </c>
      <c r="V34" s="112"/>
      <c r="W34" s="111">
        <v>0</v>
      </c>
      <c r="X34" s="111"/>
      <c r="Z34" s="113">
        <v>2.76</v>
      </c>
      <c r="AA34" s="113">
        <v>0</v>
      </c>
    </row>
    <row r="35" spans="1:27" s="100" customFormat="1" ht="20.25" customHeight="1" x14ac:dyDescent="0.25">
      <c r="A35" s="26">
        <v>23</v>
      </c>
      <c r="B35" s="115">
        <v>24217101180</v>
      </c>
      <c r="C35" s="129" t="s">
        <v>444</v>
      </c>
      <c r="D35" s="130" t="s">
        <v>132</v>
      </c>
      <c r="E35" s="131">
        <v>36704</v>
      </c>
      <c r="F35" s="132" t="s">
        <v>44</v>
      </c>
      <c r="G35" s="106" t="s">
        <v>50</v>
      </c>
      <c r="H35" s="133">
        <v>7.1</v>
      </c>
      <c r="I35" s="134"/>
      <c r="J35" s="109">
        <v>8.8000000000000007</v>
      </c>
      <c r="K35" s="134">
        <v>9</v>
      </c>
      <c r="L35" s="133">
        <v>8.9</v>
      </c>
      <c r="M35" s="133">
        <v>7.17</v>
      </c>
      <c r="N35" s="133">
        <v>2.98</v>
      </c>
      <c r="O35" s="135" t="s">
        <v>39</v>
      </c>
      <c r="P35" s="135" t="s">
        <v>39</v>
      </c>
      <c r="Q35" s="135" t="s">
        <v>39</v>
      </c>
      <c r="R35" s="135" t="s">
        <v>39</v>
      </c>
      <c r="S35" s="135" t="s">
        <v>40</v>
      </c>
      <c r="T35" s="27"/>
      <c r="U35" s="67" t="s">
        <v>41</v>
      </c>
      <c r="V35" s="112"/>
      <c r="W35" s="111">
        <v>0</v>
      </c>
      <c r="X35" s="111"/>
      <c r="Z35" s="113">
        <v>2.98</v>
      </c>
      <c r="AA35" s="113">
        <v>0</v>
      </c>
    </row>
    <row r="36" spans="1:27" s="100" customFormat="1" ht="20.25" customHeight="1" x14ac:dyDescent="0.25">
      <c r="A36" s="26">
        <v>24</v>
      </c>
      <c r="B36" s="115">
        <v>24217116379</v>
      </c>
      <c r="C36" s="129" t="s">
        <v>408</v>
      </c>
      <c r="D36" s="130" t="s">
        <v>176</v>
      </c>
      <c r="E36" s="131">
        <v>36784</v>
      </c>
      <c r="F36" s="132" t="s">
        <v>37</v>
      </c>
      <c r="G36" s="106" t="s">
        <v>50</v>
      </c>
      <c r="H36" s="133">
        <v>7.14</v>
      </c>
      <c r="I36" s="134"/>
      <c r="J36" s="109">
        <v>8.3000000000000007</v>
      </c>
      <c r="K36" s="134">
        <v>8.5</v>
      </c>
      <c r="L36" s="133">
        <v>8.4</v>
      </c>
      <c r="M36" s="133">
        <v>7.19</v>
      </c>
      <c r="N36" s="133">
        <v>2.98</v>
      </c>
      <c r="O36" s="135" t="s">
        <v>39</v>
      </c>
      <c r="P36" s="135" t="s">
        <v>39</v>
      </c>
      <c r="Q36" s="135" t="s">
        <v>39</v>
      </c>
      <c r="R36" s="135" t="s">
        <v>39</v>
      </c>
      <c r="S36" s="135" t="s">
        <v>110</v>
      </c>
      <c r="T36" s="27"/>
      <c r="U36" s="67" t="s">
        <v>41</v>
      </c>
      <c r="V36" s="112"/>
      <c r="W36" s="111">
        <v>0</v>
      </c>
      <c r="X36" s="111"/>
      <c r="Z36" s="113">
        <v>2.98</v>
      </c>
      <c r="AA36" s="113">
        <v>0</v>
      </c>
    </row>
    <row r="37" spans="1:27" s="100" customFormat="1" ht="20.25" customHeight="1" x14ac:dyDescent="0.25">
      <c r="A37" s="26">
        <v>25</v>
      </c>
      <c r="B37" s="115">
        <v>24207107339</v>
      </c>
      <c r="C37" s="129" t="s">
        <v>215</v>
      </c>
      <c r="D37" s="130" t="s">
        <v>423</v>
      </c>
      <c r="E37" s="131">
        <v>36884</v>
      </c>
      <c r="F37" s="132" t="s">
        <v>44</v>
      </c>
      <c r="G37" s="106" t="s">
        <v>38</v>
      </c>
      <c r="H37" s="133">
        <v>6.83</v>
      </c>
      <c r="I37" s="134"/>
      <c r="J37" s="109">
        <v>6.5</v>
      </c>
      <c r="K37" s="134">
        <v>8</v>
      </c>
      <c r="L37" s="133">
        <v>7.1</v>
      </c>
      <c r="M37" s="133">
        <v>6.84</v>
      </c>
      <c r="N37" s="133">
        <v>2.77</v>
      </c>
      <c r="O37" s="135">
        <v>0</v>
      </c>
      <c r="P37" s="135">
        <v>0</v>
      </c>
      <c r="Q37" s="135" t="s">
        <v>39</v>
      </c>
      <c r="R37" s="135" t="s">
        <v>39</v>
      </c>
      <c r="S37" s="135" t="s">
        <v>40</v>
      </c>
      <c r="T37" s="27"/>
      <c r="U37" s="67" t="s">
        <v>96</v>
      </c>
      <c r="V37" s="112"/>
      <c r="W37" s="111">
        <v>0</v>
      </c>
      <c r="X37" s="111"/>
      <c r="Y37" s="220" t="s">
        <v>190</v>
      </c>
      <c r="Z37" s="113">
        <v>2.77</v>
      </c>
      <c r="AA37" s="113">
        <v>0</v>
      </c>
    </row>
    <row r="38" spans="1:27" s="100" customFormat="1" ht="20.25" customHeight="1" x14ac:dyDescent="0.25">
      <c r="A38" s="26">
        <v>26</v>
      </c>
      <c r="B38" s="115">
        <v>24207108464</v>
      </c>
      <c r="C38" s="129" t="s">
        <v>445</v>
      </c>
      <c r="D38" s="130" t="s">
        <v>80</v>
      </c>
      <c r="E38" s="131">
        <v>36818</v>
      </c>
      <c r="F38" s="132" t="s">
        <v>37</v>
      </c>
      <c r="G38" s="106" t="s">
        <v>38</v>
      </c>
      <c r="H38" s="133">
        <v>6.7</v>
      </c>
      <c r="I38" s="134"/>
      <c r="J38" s="109">
        <v>7.7</v>
      </c>
      <c r="K38" s="134">
        <v>8</v>
      </c>
      <c r="L38" s="133">
        <v>7.8</v>
      </c>
      <c r="M38" s="133">
        <v>6.74</v>
      </c>
      <c r="N38" s="133">
        <v>2.73</v>
      </c>
      <c r="O38" s="135" t="s">
        <v>39</v>
      </c>
      <c r="P38" s="135">
        <v>0</v>
      </c>
      <c r="Q38" s="135" t="s">
        <v>39</v>
      </c>
      <c r="R38" s="135" t="s">
        <v>39</v>
      </c>
      <c r="S38" s="135" t="s">
        <v>40</v>
      </c>
      <c r="T38" s="27"/>
      <c r="U38" s="67" t="s">
        <v>96</v>
      </c>
      <c r="V38" s="112"/>
      <c r="W38" s="111">
        <v>0</v>
      </c>
      <c r="X38" s="111"/>
      <c r="Z38" s="113">
        <v>2.73</v>
      </c>
      <c r="AA38" s="113">
        <v>0</v>
      </c>
    </row>
    <row r="39" spans="1:27" s="100" customFormat="1" ht="20.25" customHeight="1" x14ac:dyDescent="0.25">
      <c r="A39" s="26">
        <v>27</v>
      </c>
      <c r="B39" s="115">
        <v>24217212969</v>
      </c>
      <c r="C39" s="129" t="s">
        <v>446</v>
      </c>
      <c r="D39" s="130" t="s">
        <v>222</v>
      </c>
      <c r="E39" s="131">
        <v>36788</v>
      </c>
      <c r="F39" s="132" t="s">
        <v>37</v>
      </c>
      <c r="G39" s="106" t="s">
        <v>50</v>
      </c>
      <c r="H39" s="133">
        <v>7.02</v>
      </c>
      <c r="I39" s="134"/>
      <c r="J39" s="109">
        <v>6.3</v>
      </c>
      <c r="K39" s="134">
        <v>7</v>
      </c>
      <c r="L39" s="133">
        <v>6.6</v>
      </c>
      <c r="M39" s="133">
        <v>7</v>
      </c>
      <c r="N39" s="133">
        <v>2.88</v>
      </c>
      <c r="O39" s="135" t="s">
        <v>39</v>
      </c>
      <c r="P39" s="135">
        <v>0</v>
      </c>
      <c r="Q39" s="135" t="s">
        <v>39</v>
      </c>
      <c r="R39" s="135" t="s">
        <v>39</v>
      </c>
      <c r="S39" s="135" t="s">
        <v>40</v>
      </c>
      <c r="T39" s="27"/>
      <c r="U39" s="67" t="s">
        <v>96</v>
      </c>
      <c r="V39" s="112"/>
      <c r="W39" s="111">
        <v>0</v>
      </c>
      <c r="X39" s="111"/>
      <c r="Z39" s="113">
        <v>2.88</v>
      </c>
      <c r="AA39" s="113">
        <v>0</v>
      </c>
    </row>
    <row r="40" spans="1:27" s="100" customFormat="1" ht="20.25" customHeight="1" x14ac:dyDescent="0.25">
      <c r="A40" s="26">
        <v>28</v>
      </c>
      <c r="B40" s="115">
        <v>24207100907</v>
      </c>
      <c r="C40" s="129" t="s">
        <v>447</v>
      </c>
      <c r="D40" s="130" t="s">
        <v>144</v>
      </c>
      <c r="E40" s="131">
        <v>36554</v>
      </c>
      <c r="F40" s="132" t="s">
        <v>162</v>
      </c>
      <c r="G40" s="106" t="s">
        <v>38</v>
      </c>
      <c r="H40" s="133">
        <v>6.59</v>
      </c>
      <c r="I40" s="134"/>
      <c r="J40" s="109">
        <v>6.4</v>
      </c>
      <c r="K40" s="134">
        <v>0</v>
      </c>
      <c r="L40" s="133">
        <v>3.8</v>
      </c>
      <c r="M40" s="133">
        <v>6.48</v>
      </c>
      <c r="N40" s="133">
        <v>2.57</v>
      </c>
      <c r="O40" s="135">
        <v>0</v>
      </c>
      <c r="P40" s="135">
        <v>0</v>
      </c>
      <c r="Q40" s="135" t="s">
        <v>39</v>
      </c>
      <c r="R40" s="135" t="s">
        <v>39</v>
      </c>
      <c r="S40" s="135" t="s">
        <v>40</v>
      </c>
      <c r="T40" s="27"/>
      <c r="U40" s="67" t="s">
        <v>182</v>
      </c>
      <c r="V40" s="112"/>
      <c r="W40" s="111">
        <v>2</v>
      </c>
      <c r="X40" s="111"/>
      <c r="Z40" s="113">
        <v>2.57</v>
      </c>
      <c r="AA40" s="113">
        <v>0</v>
      </c>
    </row>
    <row r="41" spans="1:27" s="100" customFormat="1" ht="20.25" customHeight="1" x14ac:dyDescent="0.25">
      <c r="A41" s="26">
        <v>29</v>
      </c>
      <c r="B41" s="115">
        <v>24217102739</v>
      </c>
      <c r="C41" s="129" t="s">
        <v>448</v>
      </c>
      <c r="D41" s="130" t="s">
        <v>449</v>
      </c>
      <c r="E41" s="131">
        <v>36610</v>
      </c>
      <c r="F41" s="132" t="s">
        <v>87</v>
      </c>
      <c r="G41" s="106" t="s">
        <v>50</v>
      </c>
      <c r="H41" s="133">
        <v>7.09</v>
      </c>
      <c r="I41" s="134"/>
      <c r="J41" s="109">
        <v>7</v>
      </c>
      <c r="K41" s="134">
        <v>8.4</v>
      </c>
      <c r="L41" s="133">
        <v>7.6</v>
      </c>
      <c r="M41" s="133">
        <v>7.11</v>
      </c>
      <c r="N41" s="133">
        <v>2.92</v>
      </c>
      <c r="O41" s="135">
        <v>0</v>
      </c>
      <c r="P41" s="135">
        <v>0</v>
      </c>
      <c r="Q41" s="135" t="s">
        <v>39</v>
      </c>
      <c r="R41" s="135" t="s">
        <v>39</v>
      </c>
      <c r="S41" s="135" t="s">
        <v>110</v>
      </c>
      <c r="T41" s="27"/>
      <c r="U41" s="67" t="s">
        <v>96</v>
      </c>
      <c r="V41" s="112"/>
      <c r="W41" s="111">
        <v>0</v>
      </c>
      <c r="X41" s="111"/>
      <c r="Z41" s="113">
        <v>2.92</v>
      </c>
      <c r="AA41" s="113">
        <v>0</v>
      </c>
    </row>
    <row r="42" spans="1:27" s="100" customFormat="1" ht="20.25" customHeight="1" x14ac:dyDescent="0.25">
      <c r="A42" s="26">
        <v>30</v>
      </c>
      <c r="B42" s="115">
        <v>24217106285</v>
      </c>
      <c r="C42" s="129" t="s">
        <v>315</v>
      </c>
      <c r="D42" s="130" t="s">
        <v>249</v>
      </c>
      <c r="E42" s="131">
        <v>36743</v>
      </c>
      <c r="F42" s="132" t="s">
        <v>37</v>
      </c>
      <c r="G42" s="106" t="s">
        <v>50</v>
      </c>
      <c r="H42" s="133">
        <v>6.5</v>
      </c>
      <c r="I42" s="134"/>
      <c r="J42" s="109">
        <v>8.8000000000000007</v>
      </c>
      <c r="K42" s="134">
        <v>8.5</v>
      </c>
      <c r="L42" s="133">
        <v>8.6999999999999993</v>
      </c>
      <c r="M42" s="133">
        <v>6.59</v>
      </c>
      <c r="N42" s="133">
        <v>2.6</v>
      </c>
      <c r="O42" s="135">
        <v>0</v>
      </c>
      <c r="P42" s="135">
        <v>0</v>
      </c>
      <c r="Q42" s="135" t="s">
        <v>39</v>
      </c>
      <c r="R42" s="135" t="s">
        <v>39</v>
      </c>
      <c r="S42" s="135" t="s">
        <v>40</v>
      </c>
      <c r="T42" s="27"/>
      <c r="U42" s="67" t="s">
        <v>96</v>
      </c>
      <c r="V42" s="112"/>
      <c r="W42" s="111">
        <v>0</v>
      </c>
      <c r="X42" s="111"/>
      <c r="Z42" s="113">
        <v>2.6</v>
      </c>
      <c r="AA42" s="113">
        <v>0</v>
      </c>
    </row>
    <row r="43" spans="1:27" s="100" customFormat="1" ht="20.25" customHeight="1" x14ac:dyDescent="0.25">
      <c r="A43" s="26">
        <v>31</v>
      </c>
      <c r="B43" s="115">
        <v>24207214221</v>
      </c>
      <c r="C43" s="129" t="s">
        <v>450</v>
      </c>
      <c r="D43" s="130" t="s">
        <v>198</v>
      </c>
      <c r="E43" s="131">
        <v>36347</v>
      </c>
      <c r="F43" s="132" t="s">
        <v>349</v>
      </c>
      <c r="G43" s="106" t="s">
        <v>38</v>
      </c>
      <c r="H43" s="133">
        <v>7.07</v>
      </c>
      <c r="I43" s="134"/>
      <c r="J43" s="109">
        <v>8.8000000000000007</v>
      </c>
      <c r="K43" s="134">
        <v>7.9</v>
      </c>
      <c r="L43" s="133">
        <v>8.4</v>
      </c>
      <c r="M43" s="133">
        <v>7.12</v>
      </c>
      <c r="N43" s="133">
        <v>2.94</v>
      </c>
      <c r="O43" s="135" t="s">
        <v>39</v>
      </c>
      <c r="P43" s="135" t="s">
        <v>39</v>
      </c>
      <c r="Q43" s="135" t="s">
        <v>39</v>
      </c>
      <c r="R43" s="135" t="s">
        <v>39</v>
      </c>
      <c r="S43" s="135" t="s">
        <v>40</v>
      </c>
      <c r="T43" s="27"/>
      <c r="U43" s="67" t="s">
        <v>41</v>
      </c>
      <c r="V43" s="112"/>
      <c r="W43" s="111">
        <v>0</v>
      </c>
      <c r="X43" s="111"/>
      <c r="Z43" s="113">
        <v>2.94</v>
      </c>
      <c r="AA43" s="113">
        <v>0</v>
      </c>
    </row>
    <row r="44" spans="1:27" s="100" customFormat="1" ht="20.25" customHeight="1" x14ac:dyDescent="0.25">
      <c r="A44" s="26">
        <v>32</v>
      </c>
      <c r="B44" s="115">
        <v>24207103987</v>
      </c>
      <c r="C44" s="129" t="s">
        <v>309</v>
      </c>
      <c r="D44" s="130" t="s">
        <v>89</v>
      </c>
      <c r="E44" s="131">
        <v>36804</v>
      </c>
      <c r="F44" s="132" t="s">
        <v>37</v>
      </c>
      <c r="G44" s="106" t="s">
        <v>38</v>
      </c>
      <c r="H44" s="133">
        <v>6.89</v>
      </c>
      <c r="I44" s="134"/>
      <c r="J44" s="109">
        <v>8.6</v>
      </c>
      <c r="K44" s="134">
        <v>8.5</v>
      </c>
      <c r="L44" s="133">
        <v>8.6</v>
      </c>
      <c r="M44" s="133">
        <v>6.96</v>
      </c>
      <c r="N44" s="133">
        <v>2.85</v>
      </c>
      <c r="O44" s="135" t="s">
        <v>39</v>
      </c>
      <c r="P44" s="135">
        <v>0</v>
      </c>
      <c r="Q44" s="135" t="s">
        <v>39</v>
      </c>
      <c r="R44" s="135" t="s">
        <v>39</v>
      </c>
      <c r="S44" s="135" t="s">
        <v>40</v>
      </c>
      <c r="T44" s="27"/>
      <c r="U44" s="67" t="s">
        <v>96</v>
      </c>
      <c r="V44" s="112"/>
      <c r="W44" s="111">
        <v>0</v>
      </c>
      <c r="X44" s="111"/>
      <c r="Z44" s="113">
        <v>2.85</v>
      </c>
      <c r="AA44" s="113">
        <v>0</v>
      </c>
    </row>
    <row r="45" spans="1:27" s="100" customFormat="1" ht="20.25" customHeight="1" x14ac:dyDescent="0.25">
      <c r="A45" s="26">
        <v>33</v>
      </c>
      <c r="B45" s="115">
        <v>2320714499</v>
      </c>
      <c r="C45" s="129" t="s">
        <v>451</v>
      </c>
      <c r="D45" s="130" t="s">
        <v>89</v>
      </c>
      <c r="E45" s="131">
        <v>36413</v>
      </c>
      <c r="F45" s="132" t="s">
        <v>37</v>
      </c>
      <c r="G45" s="106" t="s">
        <v>38</v>
      </c>
      <c r="H45" s="133">
        <v>6.83</v>
      </c>
      <c r="I45" s="134"/>
      <c r="J45" s="109">
        <v>7.7</v>
      </c>
      <c r="K45" s="134">
        <v>7.8</v>
      </c>
      <c r="L45" s="133">
        <v>7.7</v>
      </c>
      <c r="M45" s="133">
        <v>6.87</v>
      </c>
      <c r="N45" s="133">
        <v>2.76</v>
      </c>
      <c r="O45" s="135" t="s">
        <v>39</v>
      </c>
      <c r="P45" s="135">
        <v>0</v>
      </c>
      <c r="Q45" s="135" t="s">
        <v>39</v>
      </c>
      <c r="R45" s="135" t="s">
        <v>39</v>
      </c>
      <c r="S45" s="135" t="s">
        <v>110</v>
      </c>
      <c r="T45" s="27"/>
      <c r="U45" s="67" t="s">
        <v>96</v>
      </c>
      <c r="V45" s="112"/>
      <c r="W45" s="111">
        <v>0</v>
      </c>
      <c r="X45" s="111"/>
      <c r="Z45" s="113">
        <v>2.76</v>
      </c>
      <c r="AA45" s="113">
        <v>0</v>
      </c>
    </row>
    <row r="46" spans="1:27" s="100" customFormat="1" ht="20.25" customHeight="1" x14ac:dyDescent="0.25">
      <c r="A46" s="26">
        <v>34</v>
      </c>
      <c r="B46" s="115">
        <v>24207115613</v>
      </c>
      <c r="C46" s="129" t="s">
        <v>283</v>
      </c>
      <c r="D46" s="130" t="s">
        <v>90</v>
      </c>
      <c r="E46" s="131">
        <v>36620</v>
      </c>
      <c r="F46" s="132" t="s">
        <v>44</v>
      </c>
      <c r="G46" s="106" t="s">
        <v>38</v>
      </c>
      <c r="H46" s="133">
        <v>7.16</v>
      </c>
      <c r="I46" s="134"/>
      <c r="J46" s="109">
        <v>8.1999999999999993</v>
      </c>
      <c r="K46" s="134">
        <v>8.6</v>
      </c>
      <c r="L46" s="133">
        <v>8.4</v>
      </c>
      <c r="M46" s="133">
        <v>7.21</v>
      </c>
      <c r="N46" s="133">
        <v>2.98</v>
      </c>
      <c r="O46" s="135" t="s">
        <v>39</v>
      </c>
      <c r="P46" s="135" t="s">
        <v>39</v>
      </c>
      <c r="Q46" s="135" t="s">
        <v>39</v>
      </c>
      <c r="R46" s="135" t="s">
        <v>39</v>
      </c>
      <c r="S46" s="135" t="s">
        <v>110</v>
      </c>
      <c r="T46" s="27"/>
      <c r="U46" s="67" t="s">
        <v>41</v>
      </c>
      <c r="V46" s="112"/>
      <c r="W46" s="111">
        <v>0</v>
      </c>
      <c r="X46" s="111"/>
      <c r="Z46" s="113">
        <v>2.98</v>
      </c>
      <c r="AA46" s="113">
        <v>0</v>
      </c>
    </row>
    <row r="47" spans="1:27" s="100" customFormat="1" ht="20.25" customHeight="1" x14ac:dyDescent="0.25">
      <c r="A47" s="68">
        <v>35</v>
      </c>
      <c r="B47" s="116">
        <v>2321124126</v>
      </c>
      <c r="C47" s="136" t="s">
        <v>312</v>
      </c>
      <c r="D47" s="137" t="s">
        <v>152</v>
      </c>
      <c r="E47" s="138">
        <v>36380</v>
      </c>
      <c r="F47" s="139" t="s">
        <v>37</v>
      </c>
      <c r="G47" s="140" t="s">
        <v>50</v>
      </c>
      <c r="H47" s="141">
        <v>6.83</v>
      </c>
      <c r="I47" s="142"/>
      <c r="J47" s="143">
        <v>7.3</v>
      </c>
      <c r="K47" s="142">
        <v>8.1</v>
      </c>
      <c r="L47" s="141">
        <v>7.6</v>
      </c>
      <c r="M47" s="141">
        <v>6.86</v>
      </c>
      <c r="N47" s="141">
        <v>2.77</v>
      </c>
      <c r="O47" s="144" t="s">
        <v>39</v>
      </c>
      <c r="P47" s="144">
        <v>0</v>
      </c>
      <c r="Q47" s="144" t="s">
        <v>39</v>
      </c>
      <c r="R47" s="144" t="s">
        <v>39</v>
      </c>
      <c r="S47" s="144" t="s">
        <v>40</v>
      </c>
      <c r="T47" s="75"/>
      <c r="U47" s="76" t="s">
        <v>96</v>
      </c>
      <c r="V47" s="112"/>
      <c r="W47" s="111">
        <v>0</v>
      </c>
      <c r="X47" s="111"/>
      <c r="Z47" s="113">
        <v>2.76</v>
      </c>
      <c r="AA47" s="113">
        <v>-1.0000000000000231E-2</v>
      </c>
    </row>
    <row r="48" spans="1:27" ht="20.25" customHeight="1" thickBot="1" x14ac:dyDescent="0.3">
      <c r="A48" s="208" t="s">
        <v>33</v>
      </c>
      <c r="B48" s="209"/>
      <c r="C48" s="209"/>
      <c r="D48" s="210"/>
      <c r="E48" s="211"/>
      <c r="F48" s="212"/>
      <c r="G48" s="213"/>
      <c r="H48" s="209"/>
      <c r="I48" s="213"/>
      <c r="J48" s="213"/>
      <c r="K48" s="213"/>
      <c r="L48" s="213"/>
      <c r="M48" s="213"/>
      <c r="N48" s="213"/>
      <c r="O48" s="213"/>
      <c r="P48" s="213"/>
      <c r="Q48" s="213"/>
      <c r="R48" s="209"/>
      <c r="S48" s="209"/>
      <c r="T48" s="214"/>
      <c r="U48" s="215"/>
      <c r="V48" s="112"/>
      <c r="W48" s="111"/>
      <c r="X48" s="111"/>
      <c r="Y48" s="100"/>
      <c r="Z48" s="113"/>
      <c r="AA48" s="113"/>
    </row>
    <row r="49" spans="1:27" s="100" customFormat="1" ht="20.25" customHeight="1" x14ac:dyDescent="0.25">
      <c r="A49" s="183">
        <v>1</v>
      </c>
      <c r="B49" s="216">
        <v>24217115908</v>
      </c>
      <c r="C49" s="185" t="s">
        <v>452</v>
      </c>
      <c r="D49" s="186" t="s">
        <v>180</v>
      </c>
      <c r="E49" s="187">
        <v>36752</v>
      </c>
      <c r="F49" s="188" t="s">
        <v>44</v>
      </c>
      <c r="G49" s="189" t="s">
        <v>50</v>
      </c>
      <c r="H49" s="190">
        <v>6.33</v>
      </c>
      <c r="I49" s="191"/>
      <c r="J49" s="192">
        <v>0</v>
      </c>
      <c r="K49" s="191">
        <v>0</v>
      </c>
      <c r="L49" s="190">
        <v>0</v>
      </c>
      <c r="M49" s="190">
        <v>6.09</v>
      </c>
      <c r="N49" s="190">
        <v>2.4</v>
      </c>
      <c r="O49" s="193">
        <v>0</v>
      </c>
      <c r="P49" s="193">
        <v>0</v>
      </c>
      <c r="Q49" s="193" t="s">
        <v>39</v>
      </c>
      <c r="R49" s="193" t="s">
        <v>39</v>
      </c>
      <c r="S49" s="193" t="s">
        <v>110</v>
      </c>
      <c r="T49" s="194"/>
      <c r="U49" s="195" t="s">
        <v>182</v>
      </c>
      <c r="V49" s="112"/>
      <c r="W49" s="111">
        <v>8</v>
      </c>
      <c r="X49" s="111"/>
      <c r="Z49" s="113">
        <v>2.4</v>
      </c>
      <c r="AA49" s="113">
        <v>0</v>
      </c>
    </row>
    <row r="50" spans="1:27" s="100" customFormat="1" ht="20.25" customHeight="1" x14ac:dyDescent="0.25">
      <c r="A50" s="26">
        <v>2</v>
      </c>
      <c r="B50" s="115">
        <v>24207115516</v>
      </c>
      <c r="C50" s="129" t="s">
        <v>284</v>
      </c>
      <c r="D50" s="130" t="s">
        <v>156</v>
      </c>
      <c r="E50" s="131">
        <v>36683</v>
      </c>
      <c r="F50" s="132" t="s">
        <v>37</v>
      </c>
      <c r="G50" s="106" t="s">
        <v>38</v>
      </c>
      <c r="H50" s="133">
        <v>7.27</v>
      </c>
      <c r="I50" s="134"/>
      <c r="J50" s="109">
        <v>7</v>
      </c>
      <c r="K50" s="134">
        <v>7.8</v>
      </c>
      <c r="L50" s="133">
        <v>7.3</v>
      </c>
      <c r="M50" s="133">
        <v>7.28</v>
      </c>
      <c r="N50" s="133">
        <v>3.01</v>
      </c>
      <c r="O50" s="135" t="s">
        <v>39</v>
      </c>
      <c r="P50" s="135" t="s">
        <v>39</v>
      </c>
      <c r="Q50" s="135" t="s">
        <v>39</v>
      </c>
      <c r="R50" s="135">
        <v>0</v>
      </c>
      <c r="S50" s="135" t="s">
        <v>40</v>
      </c>
      <c r="T50" s="27"/>
      <c r="U50" s="67" t="s">
        <v>96</v>
      </c>
      <c r="V50" s="112"/>
      <c r="W50" s="111">
        <v>0</v>
      </c>
      <c r="X50" s="111"/>
      <c r="Z50" s="113">
        <v>3.01</v>
      </c>
      <c r="AA50" s="113">
        <v>0</v>
      </c>
    </row>
    <row r="51" spans="1:27" s="100" customFormat="1" ht="20.25" customHeight="1" x14ac:dyDescent="0.25">
      <c r="A51" s="26">
        <v>3</v>
      </c>
      <c r="B51" s="115">
        <v>24217209267</v>
      </c>
      <c r="C51" s="129" t="s">
        <v>453</v>
      </c>
      <c r="D51" s="130" t="s">
        <v>49</v>
      </c>
      <c r="E51" s="131">
        <v>36790</v>
      </c>
      <c r="F51" s="132" t="s">
        <v>81</v>
      </c>
      <c r="G51" s="106" t="s">
        <v>50</v>
      </c>
      <c r="H51" s="133">
        <v>7.18</v>
      </c>
      <c r="I51" s="134"/>
      <c r="J51" s="109">
        <v>8.6</v>
      </c>
      <c r="K51" s="134">
        <v>7.3</v>
      </c>
      <c r="L51" s="133">
        <v>8.1</v>
      </c>
      <c r="M51" s="133">
        <v>7.21</v>
      </c>
      <c r="N51" s="133">
        <v>2.99</v>
      </c>
      <c r="O51" s="135" t="s">
        <v>39</v>
      </c>
      <c r="P51" s="135" t="s">
        <v>39</v>
      </c>
      <c r="Q51" s="135" t="s">
        <v>39</v>
      </c>
      <c r="R51" s="135" t="s">
        <v>39</v>
      </c>
      <c r="S51" s="135" t="s">
        <v>110</v>
      </c>
      <c r="T51" s="27"/>
      <c r="U51" s="67" t="s">
        <v>41</v>
      </c>
      <c r="V51" s="112"/>
      <c r="W51" s="111">
        <v>0</v>
      </c>
      <c r="X51" s="111"/>
      <c r="Z51" s="113">
        <v>2.99</v>
      </c>
      <c r="AA51" s="113">
        <v>0</v>
      </c>
    </row>
    <row r="52" spans="1:27" s="100" customFormat="1" ht="20.25" customHeight="1" x14ac:dyDescent="0.25">
      <c r="A52" s="26">
        <v>4</v>
      </c>
      <c r="B52" s="115">
        <v>2021346987</v>
      </c>
      <c r="C52" s="129" t="s">
        <v>211</v>
      </c>
      <c r="D52" s="130" t="s">
        <v>49</v>
      </c>
      <c r="E52" s="131">
        <v>35203</v>
      </c>
      <c r="F52" s="132" t="s">
        <v>37</v>
      </c>
      <c r="G52" s="106" t="s">
        <v>50</v>
      </c>
      <c r="H52" s="133">
        <v>6.55</v>
      </c>
      <c r="I52" s="134"/>
      <c r="J52" s="109">
        <v>7.4</v>
      </c>
      <c r="K52" s="134">
        <v>9</v>
      </c>
      <c r="L52" s="133">
        <v>8</v>
      </c>
      <c r="M52" s="133">
        <v>6.61</v>
      </c>
      <c r="N52" s="133">
        <v>2.58</v>
      </c>
      <c r="O52" s="135" t="s">
        <v>39</v>
      </c>
      <c r="P52" s="135" t="s">
        <v>39</v>
      </c>
      <c r="Q52" s="135" t="s">
        <v>39</v>
      </c>
      <c r="R52" s="135" t="s">
        <v>39</v>
      </c>
      <c r="S52" s="135" t="s">
        <v>173</v>
      </c>
      <c r="T52" s="27"/>
      <c r="U52" s="67" t="s">
        <v>41</v>
      </c>
      <c r="V52" s="112"/>
      <c r="W52" s="111">
        <v>0</v>
      </c>
      <c r="X52" s="111"/>
      <c r="Z52" s="113">
        <v>2.54</v>
      </c>
      <c r="AA52" s="113">
        <v>-4.0000000000000036E-2</v>
      </c>
    </row>
    <row r="53" spans="1:27" s="100" customFormat="1" ht="20.25" customHeight="1" x14ac:dyDescent="0.25">
      <c r="A53" s="26">
        <v>5</v>
      </c>
      <c r="B53" s="115">
        <v>24217102339</v>
      </c>
      <c r="C53" s="129" t="s">
        <v>454</v>
      </c>
      <c r="D53" s="130" t="s">
        <v>51</v>
      </c>
      <c r="E53" s="131">
        <v>36731</v>
      </c>
      <c r="F53" s="132" t="s">
        <v>37</v>
      </c>
      <c r="G53" s="106" t="s">
        <v>50</v>
      </c>
      <c r="H53" s="133">
        <v>6.82</v>
      </c>
      <c r="I53" s="134"/>
      <c r="J53" s="109">
        <v>0</v>
      </c>
      <c r="K53" s="134">
        <v>7.8</v>
      </c>
      <c r="L53" s="133">
        <v>3.1</v>
      </c>
      <c r="M53" s="133">
        <v>6.68</v>
      </c>
      <c r="N53" s="133">
        <v>2.7</v>
      </c>
      <c r="O53" s="135" t="s">
        <v>39</v>
      </c>
      <c r="P53" s="135" t="s">
        <v>39</v>
      </c>
      <c r="Q53" s="135" t="s">
        <v>39</v>
      </c>
      <c r="R53" s="135">
        <v>0</v>
      </c>
      <c r="S53" s="135" t="s">
        <v>110</v>
      </c>
      <c r="T53" s="27"/>
      <c r="U53" s="67" t="s">
        <v>182</v>
      </c>
      <c r="V53" s="112"/>
      <c r="W53" s="111">
        <v>3</v>
      </c>
      <c r="X53" s="111"/>
      <c r="Z53" s="113">
        <v>2.7</v>
      </c>
      <c r="AA53" s="113">
        <v>0</v>
      </c>
    </row>
    <row r="54" spans="1:27" s="100" customFormat="1" ht="20.25" customHeight="1" x14ac:dyDescent="0.25">
      <c r="A54" s="26">
        <v>6</v>
      </c>
      <c r="B54" s="115">
        <v>24217107598</v>
      </c>
      <c r="C54" s="129" t="s">
        <v>455</v>
      </c>
      <c r="D54" s="130" t="s">
        <v>264</v>
      </c>
      <c r="E54" s="131">
        <v>36741</v>
      </c>
      <c r="F54" s="132" t="s">
        <v>37</v>
      </c>
      <c r="G54" s="106" t="s">
        <v>50</v>
      </c>
      <c r="H54" s="133">
        <v>6.68</v>
      </c>
      <c r="I54" s="134"/>
      <c r="J54" s="109">
        <v>0</v>
      </c>
      <c r="K54" s="134">
        <v>0</v>
      </c>
      <c r="L54" s="133">
        <v>0</v>
      </c>
      <c r="M54" s="133">
        <v>6.43</v>
      </c>
      <c r="N54" s="133">
        <v>2.58</v>
      </c>
      <c r="O54" s="135">
        <v>0</v>
      </c>
      <c r="P54" s="135" t="s">
        <v>39</v>
      </c>
      <c r="Q54" s="135" t="s">
        <v>39</v>
      </c>
      <c r="R54" s="135" t="s">
        <v>39</v>
      </c>
      <c r="S54" s="135" t="s">
        <v>110</v>
      </c>
      <c r="T54" s="27"/>
      <c r="U54" s="67" t="s">
        <v>182</v>
      </c>
      <c r="V54" s="112"/>
      <c r="W54" s="111">
        <v>7</v>
      </c>
      <c r="X54" s="111"/>
      <c r="Z54" s="113">
        <v>2.58</v>
      </c>
      <c r="AA54" s="113">
        <v>0</v>
      </c>
    </row>
    <row r="55" spans="1:27" s="100" customFormat="1" ht="20.25" customHeight="1" x14ac:dyDescent="0.25">
      <c r="A55" s="26">
        <v>7</v>
      </c>
      <c r="B55" s="115">
        <v>24207103538</v>
      </c>
      <c r="C55" s="129" t="s">
        <v>456</v>
      </c>
      <c r="D55" s="130" t="s">
        <v>205</v>
      </c>
      <c r="E55" s="131">
        <v>36717</v>
      </c>
      <c r="F55" s="132" t="s">
        <v>457</v>
      </c>
      <c r="G55" s="106" t="s">
        <v>38</v>
      </c>
      <c r="H55" s="133">
        <v>7.48</v>
      </c>
      <c r="I55" s="134"/>
      <c r="J55" s="109">
        <v>0</v>
      </c>
      <c r="K55" s="134">
        <v>0</v>
      </c>
      <c r="L55" s="133">
        <v>0</v>
      </c>
      <c r="M55" s="133">
        <v>7.19</v>
      </c>
      <c r="N55" s="133">
        <v>3.05</v>
      </c>
      <c r="O55" s="135">
        <v>0</v>
      </c>
      <c r="P55" s="135">
        <v>0</v>
      </c>
      <c r="Q55" s="135">
        <v>0</v>
      </c>
      <c r="R55" s="135" t="s">
        <v>39</v>
      </c>
      <c r="S55" s="135" t="s">
        <v>40</v>
      </c>
      <c r="T55" s="27"/>
      <c r="U55" s="67" t="s">
        <v>182</v>
      </c>
      <c r="V55" s="112"/>
      <c r="W55" s="111">
        <v>12</v>
      </c>
      <c r="X55" s="111"/>
      <c r="Z55" s="113">
        <v>3.05</v>
      </c>
      <c r="AA55" s="113">
        <v>0</v>
      </c>
    </row>
    <row r="56" spans="1:27" s="100" customFormat="1" ht="20.25" customHeight="1" x14ac:dyDescent="0.25">
      <c r="A56" s="26">
        <v>8</v>
      </c>
      <c r="B56" s="115">
        <v>24217106148</v>
      </c>
      <c r="C56" s="129" t="s">
        <v>315</v>
      </c>
      <c r="D56" s="130" t="s">
        <v>159</v>
      </c>
      <c r="E56" s="131">
        <v>36466</v>
      </c>
      <c r="F56" s="132" t="s">
        <v>37</v>
      </c>
      <c r="G56" s="106" t="s">
        <v>50</v>
      </c>
      <c r="H56" s="133">
        <v>6.54</v>
      </c>
      <c r="I56" s="134"/>
      <c r="J56" s="109">
        <v>7.3</v>
      </c>
      <c r="K56" s="134">
        <v>7</v>
      </c>
      <c r="L56" s="133">
        <v>7.2</v>
      </c>
      <c r="M56" s="133">
        <v>6.56</v>
      </c>
      <c r="N56" s="133">
        <v>2.59</v>
      </c>
      <c r="O56" s="135" t="s">
        <v>39</v>
      </c>
      <c r="P56" s="135" t="s">
        <v>39</v>
      </c>
      <c r="Q56" s="135" t="s">
        <v>39</v>
      </c>
      <c r="R56" s="135" t="s">
        <v>39</v>
      </c>
      <c r="S56" s="135" t="s">
        <v>110</v>
      </c>
      <c r="T56" s="27"/>
      <c r="U56" s="67" t="s">
        <v>41</v>
      </c>
      <c r="V56" s="112"/>
      <c r="W56" s="111">
        <v>0</v>
      </c>
      <c r="X56" s="111"/>
      <c r="Z56" s="113">
        <v>2.59</v>
      </c>
      <c r="AA56" s="113">
        <v>0</v>
      </c>
    </row>
    <row r="57" spans="1:27" s="100" customFormat="1" ht="20.25" customHeight="1" x14ac:dyDescent="0.25">
      <c r="A57" s="26">
        <v>9</v>
      </c>
      <c r="B57" s="115">
        <v>24213415265</v>
      </c>
      <c r="C57" s="129" t="s">
        <v>458</v>
      </c>
      <c r="D57" s="130" t="s">
        <v>459</v>
      </c>
      <c r="E57" s="131">
        <v>36162</v>
      </c>
      <c r="F57" s="132" t="s">
        <v>83</v>
      </c>
      <c r="G57" s="106" t="s">
        <v>50</v>
      </c>
      <c r="H57" s="133">
        <v>6.79</v>
      </c>
      <c r="I57" s="134"/>
      <c r="J57" s="109">
        <v>6.9</v>
      </c>
      <c r="K57" s="134">
        <v>7.5</v>
      </c>
      <c r="L57" s="133">
        <v>7.1</v>
      </c>
      <c r="M57" s="133">
        <v>6.81</v>
      </c>
      <c r="N57" s="133">
        <v>2.78</v>
      </c>
      <c r="O57" s="135">
        <v>0</v>
      </c>
      <c r="P57" s="135">
        <v>0</v>
      </c>
      <c r="Q57" s="135">
        <v>0</v>
      </c>
      <c r="R57" s="135">
        <v>0</v>
      </c>
      <c r="S57" s="135" t="s">
        <v>110</v>
      </c>
      <c r="T57" s="27"/>
      <c r="U57" s="67" t="s">
        <v>96</v>
      </c>
      <c r="V57" s="112"/>
      <c r="W57" s="111">
        <v>3</v>
      </c>
      <c r="X57" s="111"/>
      <c r="Z57" s="113">
        <v>2.78</v>
      </c>
      <c r="AA57" s="113">
        <v>0</v>
      </c>
    </row>
    <row r="58" spans="1:27" s="100" customFormat="1" ht="20.25" customHeight="1" x14ac:dyDescent="0.25">
      <c r="A58" s="26">
        <v>10</v>
      </c>
      <c r="B58" s="115">
        <v>24217104060</v>
      </c>
      <c r="C58" s="129" t="s">
        <v>377</v>
      </c>
      <c r="D58" s="130" t="s">
        <v>245</v>
      </c>
      <c r="E58" s="131">
        <v>36591</v>
      </c>
      <c r="F58" s="132" t="s">
        <v>37</v>
      </c>
      <c r="G58" s="106" t="s">
        <v>50</v>
      </c>
      <c r="H58" s="133">
        <v>6.31</v>
      </c>
      <c r="I58" s="134"/>
      <c r="J58" s="109">
        <v>7.2</v>
      </c>
      <c r="K58" s="134">
        <v>7.3</v>
      </c>
      <c r="L58" s="133">
        <v>7.2</v>
      </c>
      <c r="M58" s="133">
        <v>6.35</v>
      </c>
      <c r="N58" s="133">
        <v>2.52</v>
      </c>
      <c r="O58" s="135">
        <v>0</v>
      </c>
      <c r="P58" s="135">
        <v>0</v>
      </c>
      <c r="Q58" s="135" t="s">
        <v>39</v>
      </c>
      <c r="R58" s="135" t="s">
        <v>39</v>
      </c>
      <c r="S58" s="135" t="s">
        <v>40</v>
      </c>
      <c r="T58" s="27"/>
      <c r="U58" s="67" t="s">
        <v>96</v>
      </c>
      <c r="V58" s="112"/>
      <c r="W58" s="111">
        <v>6</v>
      </c>
      <c r="X58" s="111"/>
      <c r="Z58" s="113">
        <v>2.52</v>
      </c>
      <c r="AA58" s="113">
        <v>0</v>
      </c>
    </row>
    <row r="59" spans="1:27" s="100" customFormat="1" ht="20.25" customHeight="1" x14ac:dyDescent="0.25">
      <c r="A59" s="26">
        <v>11</v>
      </c>
      <c r="B59" s="115">
        <v>24217211368</v>
      </c>
      <c r="C59" s="129" t="s">
        <v>460</v>
      </c>
      <c r="D59" s="130" t="s">
        <v>67</v>
      </c>
      <c r="E59" s="131">
        <v>36821</v>
      </c>
      <c r="F59" s="132" t="s">
        <v>37</v>
      </c>
      <c r="G59" s="106" t="s">
        <v>50</v>
      </c>
      <c r="H59" s="133">
        <v>6.16</v>
      </c>
      <c r="I59" s="134"/>
      <c r="J59" s="109">
        <v>7.5</v>
      </c>
      <c r="K59" s="134">
        <v>8</v>
      </c>
      <c r="L59" s="133">
        <v>7.7</v>
      </c>
      <c r="M59" s="133">
        <v>6.22</v>
      </c>
      <c r="N59" s="133">
        <v>2.46</v>
      </c>
      <c r="O59" s="135">
        <v>0</v>
      </c>
      <c r="P59" s="135" t="s">
        <v>39</v>
      </c>
      <c r="Q59" s="135" t="s">
        <v>39</v>
      </c>
      <c r="R59" s="135" t="s">
        <v>39</v>
      </c>
      <c r="S59" s="135" t="s">
        <v>110</v>
      </c>
      <c r="T59" s="27"/>
      <c r="U59" s="67" t="s">
        <v>96</v>
      </c>
      <c r="V59" s="112"/>
      <c r="W59" s="111">
        <v>6</v>
      </c>
      <c r="X59" s="111"/>
      <c r="Z59" s="113">
        <v>2.5299999999999998</v>
      </c>
      <c r="AA59" s="113">
        <v>6.999999999999984E-2</v>
      </c>
    </row>
    <row r="60" spans="1:27" s="100" customFormat="1" ht="20.25" customHeight="1" x14ac:dyDescent="0.25">
      <c r="A60" s="26">
        <v>12</v>
      </c>
      <c r="B60" s="115">
        <v>24207104750</v>
      </c>
      <c r="C60" s="129" t="s">
        <v>42</v>
      </c>
      <c r="D60" s="130" t="s">
        <v>74</v>
      </c>
      <c r="E60" s="131">
        <v>36872</v>
      </c>
      <c r="F60" s="132" t="s">
        <v>44</v>
      </c>
      <c r="G60" s="106" t="s">
        <v>38</v>
      </c>
      <c r="H60" s="133">
        <v>6.62</v>
      </c>
      <c r="I60" s="134"/>
      <c r="J60" s="109">
        <v>7.7</v>
      </c>
      <c r="K60" s="134">
        <v>8.6999999999999993</v>
      </c>
      <c r="L60" s="133">
        <v>8.1</v>
      </c>
      <c r="M60" s="133">
        <v>6.68</v>
      </c>
      <c r="N60" s="133">
        <v>2.68</v>
      </c>
      <c r="O60" s="135">
        <v>0</v>
      </c>
      <c r="P60" s="135">
        <v>0</v>
      </c>
      <c r="Q60" s="135">
        <v>0</v>
      </c>
      <c r="R60" s="135" t="s">
        <v>39</v>
      </c>
      <c r="S60" s="135" t="s">
        <v>40</v>
      </c>
      <c r="T60" s="27"/>
      <c r="U60" s="67" t="s">
        <v>96</v>
      </c>
      <c r="V60" s="112"/>
      <c r="W60" s="111">
        <v>0</v>
      </c>
      <c r="X60" s="111"/>
      <c r="Z60" s="113">
        <v>2.68</v>
      </c>
      <c r="AA60" s="113">
        <v>0</v>
      </c>
    </row>
    <row r="61" spans="1:27" s="100" customFormat="1" ht="20.25" customHeight="1" x14ac:dyDescent="0.25">
      <c r="A61" s="26">
        <v>13</v>
      </c>
      <c r="B61" s="115">
        <v>24207104212</v>
      </c>
      <c r="C61" s="129" t="s">
        <v>194</v>
      </c>
      <c r="D61" s="130" t="s">
        <v>118</v>
      </c>
      <c r="E61" s="131">
        <v>36794</v>
      </c>
      <c r="F61" s="132" t="s">
        <v>37</v>
      </c>
      <c r="G61" s="106" t="s">
        <v>38</v>
      </c>
      <c r="H61" s="133">
        <v>6.68</v>
      </c>
      <c r="I61" s="134"/>
      <c r="J61" s="109">
        <v>7.1</v>
      </c>
      <c r="K61" s="134">
        <v>7</v>
      </c>
      <c r="L61" s="133">
        <v>7.1</v>
      </c>
      <c r="M61" s="133">
        <v>6.7</v>
      </c>
      <c r="N61" s="133">
        <v>2.67</v>
      </c>
      <c r="O61" s="135">
        <v>0</v>
      </c>
      <c r="P61" s="135">
        <v>0</v>
      </c>
      <c r="Q61" s="135">
        <v>0</v>
      </c>
      <c r="R61" s="135" t="s">
        <v>39</v>
      </c>
      <c r="S61" s="135" t="s">
        <v>110</v>
      </c>
      <c r="T61" s="27"/>
      <c r="U61" s="67" t="s">
        <v>96</v>
      </c>
      <c r="V61" s="112"/>
      <c r="W61" s="111">
        <v>1</v>
      </c>
      <c r="X61" s="111"/>
      <c r="Y61" s="220" t="s">
        <v>190</v>
      </c>
      <c r="Z61" s="113">
        <v>2.67</v>
      </c>
      <c r="AA61" s="113">
        <v>0</v>
      </c>
    </row>
    <row r="62" spans="1:27" s="100" customFormat="1" ht="20.25" customHeight="1" x14ac:dyDescent="0.25">
      <c r="A62" s="26">
        <v>14</v>
      </c>
      <c r="B62" s="115">
        <v>24207104518</v>
      </c>
      <c r="C62" s="129" t="s">
        <v>284</v>
      </c>
      <c r="D62" s="130" t="s">
        <v>119</v>
      </c>
      <c r="E62" s="131">
        <v>36646</v>
      </c>
      <c r="F62" s="132" t="s">
        <v>37</v>
      </c>
      <c r="G62" s="106" t="s">
        <v>38</v>
      </c>
      <c r="H62" s="133">
        <v>6.84</v>
      </c>
      <c r="I62" s="134"/>
      <c r="J62" s="109">
        <v>8.1999999999999993</v>
      </c>
      <c r="K62" s="134">
        <v>7.3</v>
      </c>
      <c r="L62" s="133">
        <v>7.8</v>
      </c>
      <c r="M62" s="133">
        <v>6.88</v>
      </c>
      <c r="N62" s="133">
        <v>2.77</v>
      </c>
      <c r="O62" s="135" t="s">
        <v>39</v>
      </c>
      <c r="P62" s="135" t="s">
        <v>39</v>
      </c>
      <c r="Q62" s="135" t="s">
        <v>39</v>
      </c>
      <c r="R62" s="135" t="s">
        <v>39</v>
      </c>
      <c r="S62" s="135" t="s">
        <v>40</v>
      </c>
      <c r="T62" s="27"/>
      <c r="U62" s="67" t="s">
        <v>41</v>
      </c>
      <c r="V62" s="112"/>
      <c r="W62" s="111">
        <v>0</v>
      </c>
      <c r="X62" s="111"/>
      <c r="Z62" s="113">
        <v>2.77</v>
      </c>
      <c r="AA62" s="113">
        <v>0</v>
      </c>
    </row>
    <row r="63" spans="1:27" s="100" customFormat="1" ht="20.25" customHeight="1" x14ac:dyDescent="0.25">
      <c r="A63" s="26">
        <v>15</v>
      </c>
      <c r="B63" s="115">
        <v>24217102891</v>
      </c>
      <c r="C63" s="129" t="s">
        <v>461</v>
      </c>
      <c r="D63" s="130" t="s">
        <v>276</v>
      </c>
      <c r="E63" s="131">
        <v>36850</v>
      </c>
      <c r="F63" s="132" t="s">
        <v>44</v>
      </c>
      <c r="G63" s="106" t="s">
        <v>50</v>
      </c>
      <c r="H63" s="133">
        <v>6.89</v>
      </c>
      <c r="I63" s="134"/>
      <c r="J63" s="109">
        <v>8.6</v>
      </c>
      <c r="K63" s="134">
        <v>8</v>
      </c>
      <c r="L63" s="133">
        <v>8.4</v>
      </c>
      <c r="M63" s="133">
        <v>6.95</v>
      </c>
      <c r="N63" s="133">
        <v>2.85</v>
      </c>
      <c r="O63" s="135">
        <v>0</v>
      </c>
      <c r="P63" s="135" t="s">
        <v>39</v>
      </c>
      <c r="Q63" s="135" t="s">
        <v>39</v>
      </c>
      <c r="R63" s="135" t="s">
        <v>39</v>
      </c>
      <c r="S63" s="135" t="s">
        <v>45</v>
      </c>
      <c r="T63" s="27"/>
      <c r="U63" s="67" t="s">
        <v>96</v>
      </c>
      <c r="V63" s="112"/>
      <c r="W63" s="111">
        <v>1</v>
      </c>
      <c r="X63" s="111"/>
      <c r="Z63" s="113">
        <v>2.87</v>
      </c>
      <c r="AA63" s="113">
        <v>2.0000000000000018E-2</v>
      </c>
    </row>
    <row r="64" spans="1:27" s="100" customFormat="1" ht="20.25" customHeight="1" x14ac:dyDescent="0.25">
      <c r="A64" s="26">
        <v>16</v>
      </c>
      <c r="B64" s="115">
        <v>24207212023</v>
      </c>
      <c r="C64" s="129" t="s">
        <v>462</v>
      </c>
      <c r="D64" s="130" t="s">
        <v>75</v>
      </c>
      <c r="E64" s="131">
        <v>36690</v>
      </c>
      <c r="F64" s="132" t="s">
        <v>37</v>
      </c>
      <c r="G64" s="106" t="s">
        <v>38</v>
      </c>
      <c r="H64" s="133">
        <v>6.39</v>
      </c>
      <c r="I64" s="134"/>
      <c r="J64" s="109">
        <v>6.9</v>
      </c>
      <c r="K64" s="134">
        <v>8.4</v>
      </c>
      <c r="L64" s="133">
        <v>7.5</v>
      </c>
      <c r="M64" s="133">
        <v>6.43</v>
      </c>
      <c r="N64" s="133">
        <v>2.5299999999999998</v>
      </c>
      <c r="O64" s="135" t="s">
        <v>39</v>
      </c>
      <c r="P64" s="135">
        <v>0</v>
      </c>
      <c r="Q64" s="135" t="s">
        <v>39</v>
      </c>
      <c r="R64" s="135" t="s">
        <v>39</v>
      </c>
      <c r="S64" s="135" t="s">
        <v>110</v>
      </c>
      <c r="T64" s="27"/>
      <c r="U64" s="67" t="s">
        <v>96</v>
      </c>
      <c r="V64" s="112"/>
      <c r="W64" s="111">
        <v>0</v>
      </c>
      <c r="X64" s="111"/>
      <c r="Y64" s="220" t="s">
        <v>190</v>
      </c>
      <c r="Z64" s="113">
        <v>2.4900000000000002</v>
      </c>
      <c r="AA64" s="113">
        <v>-3.9999999999999591E-2</v>
      </c>
    </row>
    <row r="65" spans="1:27" s="100" customFormat="1" ht="20.25" customHeight="1" x14ac:dyDescent="0.25">
      <c r="A65" s="26">
        <v>17</v>
      </c>
      <c r="B65" s="115">
        <v>24217105215</v>
      </c>
      <c r="C65" s="129" t="s">
        <v>463</v>
      </c>
      <c r="D65" s="130" t="s">
        <v>127</v>
      </c>
      <c r="E65" s="131">
        <v>36866</v>
      </c>
      <c r="F65" s="132" t="s">
        <v>54</v>
      </c>
      <c r="G65" s="106" t="s">
        <v>50</v>
      </c>
      <c r="H65" s="133">
        <v>5.72</v>
      </c>
      <c r="I65" s="134"/>
      <c r="J65" s="109">
        <v>7</v>
      </c>
      <c r="K65" s="134">
        <v>7.8</v>
      </c>
      <c r="L65" s="133">
        <v>7.3</v>
      </c>
      <c r="M65" s="133">
        <v>5.78</v>
      </c>
      <c r="N65" s="133">
        <v>2.14</v>
      </c>
      <c r="O65" s="135" t="s">
        <v>39</v>
      </c>
      <c r="P65" s="135">
        <v>0</v>
      </c>
      <c r="Q65" s="135" t="s">
        <v>39</v>
      </c>
      <c r="R65" s="135" t="s">
        <v>39</v>
      </c>
      <c r="S65" s="135" t="s">
        <v>110</v>
      </c>
      <c r="T65" s="27"/>
      <c r="U65" s="67" t="s">
        <v>96</v>
      </c>
      <c r="V65" s="112"/>
      <c r="W65" s="111">
        <v>4</v>
      </c>
      <c r="X65" s="111"/>
      <c r="Z65" s="113">
        <v>2.17</v>
      </c>
      <c r="AA65" s="113">
        <v>2.9999999999999805E-2</v>
      </c>
    </row>
    <row r="66" spans="1:27" s="100" customFormat="1" ht="20.25" customHeight="1" x14ac:dyDescent="0.25">
      <c r="A66" s="26">
        <v>18</v>
      </c>
      <c r="B66" s="115">
        <v>24217115896</v>
      </c>
      <c r="C66" s="129" t="s">
        <v>464</v>
      </c>
      <c r="D66" s="130" t="s">
        <v>246</v>
      </c>
      <c r="E66" s="131">
        <v>36840</v>
      </c>
      <c r="F66" s="132" t="s">
        <v>57</v>
      </c>
      <c r="G66" s="106" t="s">
        <v>50</v>
      </c>
      <c r="H66" s="133">
        <v>6.36</v>
      </c>
      <c r="I66" s="134"/>
      <c r="J66" s="109">
        <v>8.1999999999999993</v>
      </c>
      <c r="K66" s="134">
        <v>7.9</v>
      </c>
      <c r="L66" s="133">
        <v>8.1</v>
      </c>
      <c r="M66" s="133">
        <v>6.42</v>
      </c>
      <c r="N66" s="133">
        <v>2.52</v>
      </c>
      <c r="O66" s="135" t="s">
        <v>39</v>
      </c>
      <c r="P66" s="135">
        <v>0</v>
      </c>
      <c r="Q66" s="135" t="s">
        <v>39</v>
      </c>
      <c r="R66" s="135" t="s">
        <v>39</v>
      </c>
      <c r="S66" s="135" t="s">
        <v>110</v>
      </c>
      <c r="T66" s="27"/>
      <c r="U66" s="67" t="s">
        <v>96</v>
      </c>
      <c r="V66" s="112"/>
      <c r="W66" s="111">
        <v>1</v>
      </c>
      <c r="X66" s="111"/>
      <c r="Z66" s="113">
        <v>2.52</v>
      </c>
      <c r="AA66" s="113">
        <v>0</v>
      </c>
    </row>
    <row r="67" spans="1:27" s="100" customFormat="1" ht="20.25" customHeight="1" x14ac:dyDescent="0.25">
      <c r="A67" s="26">
        <v>19</v>
      </c>
      <c r="B67" s="115">
        <v>24207206132</v>
      </c>
      <c r="C67" s="129" t="s">
        <v>465</v>
      </c>
      <c r="D67" s="130" t="s">
        <v>77</v>
      </c>
      <c r="E67" s="131">
        <v>36848</v>
      </c>
      <c r="F67" s="132" t="s">
        <v>37</v>
      </c>
      <c r="G67" s="106" t="s">
        <v>38</v>
      </c>
      <c r="H67" s="133">
        <v>6.41</v>
      </c>
      <c r="I67" s="134"/>
      <c r="J67" s="109">
        <v>0</v>
      </c>
      <c r="K67" s="134">
        <v>0</v>
      </c>
      <c r="L67" s="133">
        <v>0</v>
      </c>
      <c r="M67" s="133">
        <v>6.16</v>
      </c>
      <c r="N67" s="133">
        <v>2.44</v>
      </c>
      <c r="O67" s="135">
        <v>0</v>
      </c>
      <c r="P67" s="135">
        <v>0</v>
      </c>
      <c r="Q67" s="135" t="s">
        <v>39</v>
      </c>
      <c r="R67" s="135" t="s">
        <v>39</v>
      </c>
      <c r="S67" s="135" t="s">
        <v>110</v>
      </c>
      <c r="T67" s="27"/>
      <c r="U67" s="67" t="s">
        <v>182</v>
      </c>
      <c r="V67" s="112"/>
      <c r="W67" s="111">
        <v>8</v>
      </c>
      <c r="X67" s="111"/>
      <c r="Z67" s="113">
        <v>2.44</v>
      </c>
      <c r="AA67" s="113">
        <v>0</v>
      </c>
    </row>
    <row r="68" spans="1:27" s="100" customFormat="1" ht="20.25" customHeight="1" x14ac:dyDescent="0.25">
      <c r="A68" s="26">
        <v>20</v>
      </c>
      <c r="B68" s="115">
        <v>24202404972</v>
      </c>
      <c r="C68" s="129" t="s">
        <v>145</v>
      </c>
      <c r="D68" s="130" t="s">
        <v>77</v>
      </c>
      <c r="E68" s="131">
        <v>36839</v>
      </c>
      <c r="F68" s="132" t="s">
        <v>37</v>
      </c>
      <c r="G68" s="106" t="s">
        <v>38</v>
      </c>
      <c r="H68" s="133">
        <v>6.39</v>
      </c>
      <c r="I68" s="134"/>
      <c r="J68" s="109">
        <v>6</v>
      </c>
      <c r="K68" s="134">
        <v>7.5</v>
      </c>
      <c r="L68" s="133">
        <v>6.6</v>
      </c>
      <c r="M68" s="133">
        <v>6.4</v>
      </c>
      <c r="N68" s="133">
        <v>2.5099999999999998</v>
      </c>
      <c r="O68" s="135">
        <v>0</v>
      </c>
      <c r="P68" s="135" t="s">
        <v>39</v>
      </c>
      <c r="Q68" s="135" t="s">
        <v>39</v>
      </c>
      <c r="R68" s="135" t="s">
        <v>39</v>
      </c>
      <c r="S68" s="135" t="s">
        <v>110</v>
      </c>
      <c r="T68" s="27"/>
      <c r="U68" s="67" t="s">
        <v>96</v>
      </c>
      <c r="V68" s="112"/>
      <c r="W68" s="111">
        <v>0</v>
      </c>
      <c r="X68" s="111"/>
      <c r="Z68" s="113">
        <v>2.5099999999999998</v>
      </c>
      <c r="AA68" s="113">
        <v>0</v>
      </c>
    </row>
    <row r="69" spans="1:27" s="100" customFormat="1" ht="20.25" customHeight="1" x14ac:dyDescent="0.25">
      <c r="A69" s="26">
        <v>21</v>
      </c>
      <c r="B69" s="115">
        <v>24217108139</v>
      </c>
      <c r="C69" s="129" t="s">
        <v>325</v>
      </c>
      <c r="D69" s="130" t="s">
        <v>239</v>
      </c>
      <c r="E69" s="131">
        <v>36713</v>
      </c>
      <c r="F69" s="132" t="s">
        <v>44</v>
      </c>
      <c r="G69" s="106" t="s">
        <v>50</v>
      </c>
      <c r="H69" s="133">
        <v>6.15</v>
      </c>
      <c r="I69" s="134"/>
      <c r="J69" s="109">
        <v>8.1</v>
      </c>
      <c r="K69" s="134">
        <v>7.7</v>
      </c>
      <c r="L69" s="133">
        <v>7.9</v>
      </c>
      <c r="M69" s="133">
        <v>6.21</v>
      </c>
      <c r="N69" s="133">
        <v>2.42</v>
      </c>
      <c r="O69" s="135" t="s">
        <v>39</v>
      </c>
      <c r="P69" s="135" t="s">
        <v>39</v>
      </c>
      <c r="Q69" s="135">
        <v>0</v>
      </c>
      <c r="R69" s="135" t="s">
        <v>39</v>
      </c>
      <c r="S69" s="135" t="s">
        <v>110</v>
      </c>
      <c r="T69" s="27"/>
      <c r="U69" s="67" t="s">
        <v>96</v>
      </c>
      <c r="V69" s="112"/>
      <c r="W69" s="111">
        <v>5</v>
      </c>
      <c r="X69" s="111"/>
      <c r="Z69" s="113">
        <v>2.48</v>
      </c>
      <c r="AA69" s="113">
        <v>6.0000000000000053E-2</v>
      </c>
    </row>
    <row r="70" spans="1:27" s="100" customFormat="1" ht="20.25" customHeight="1" x14ac:dyDescent="0.25">
      <c r="A70" s="26">
        <v>22</v>
      </c>
      <c r="B70" s="115">
        <v>2321715228</v>
      </c>
      <c r="C70" s="129" t="s">
        <v>212</v>
      </c>
      <c r="D70" s="130" t="s">
        <v>219</v>
      </c>
      <c r="E70" s="131">
        <v>36261</v>
      </c>
      <c r="F70" s="132" t="s">
        <v>37</v>
      </c>
      <c r="G70" s="106" t="s">
        <v>50</v>
      </c>
      <c r="H70" s="133">
        <v>6.54</v>
      </c>
      <c r="I70" s="134"/>
      <c r="J70" s="109">
        <v>7.1</v>
      </c>
      <c r="K70" s="134">
        <v>7.8</v>
      </c>
      <c r="L70" s="133">
        <v>7.4</v>
      </c>
      <c r="M70" s="133">
        <v>6.57</v>
      </c>
      <c r="N70" s="133">
        <v>2.63</v>
      </c>
      <c r="O70" s="135" t="s">
        <v>39</v>
      </c>
      <c r="P70" s="135" t="s">
        <v>39</v>
      </c>
      <c r="Q70" s="135" t="s">
        <v>39</v>
      </c>
      <c r="R70" s="135" t="s">
        <v>39</v>
      </c>
      <c r="S70" s="135" t="s">
        <v>110</v>
      </c>
      <c r="T70" s="27"/>
      <c r="U70" s="67" t="s">
        <v>96</v>
      </c>
      <c r="V70" s="112"/>
      <c r="W70" s="111">
        <v>2</v>
      </c>
      <c r="X70" s="111"/>
      <c r="Z70" s="113">
        <v>2.63</v>
      </c>
      <c r="AA70" s="113">
        <v>0</v>
      </c>
    </row>
    <row r="71" spans="1:27" s="100" customFormat="1" ht="20.25" customHeight="1" x14ac:dyDescent="0.25">
      <c r="A71" s="26">
        <v>23</v>
      </c>
      <c r="B71" s="115">
        <v>24217215840</v>
      </c>
      <c r="C71" s="129" t="s">
        <v>466</v>
      </c>
      <c r="D71" s="130" t="s">
        <v>219</v>
      </c>
      <c r="E71" s="131">
        <v>36596</v>
      </c>
      <c r="F71" s="132" t="s">
        <v>266</v>
      </c>
      <c r="G71" s="106" t="s">
        <v>50</v>
      </c>
      <c r="H71" s="133">
        <v>7.29</v>
      </c>
      <c r="I71" s="134"/>
      <c r="J71" s="109">
        <v>8.8000000000000007</v>
      </c>
      <c r="K71" s="134">
        <v>7.8</v>
      </c>
      <c r="L71" s="133">
        <v>8.4</v>
      </c>
      <c r="M71" s="133">
        <v>7.34</v>
      </c>
      <c r="N71" s="133">
        <v>3.06</v>
      </c>
      <c r="O71" s="135" t="s">
        <v>39</v>
      </c>
      <c r="P71" s="135" t="s">
        <v>39</v>
      </c>
      <c r="Q71" s="135" t="s">
        <v>39</v>
      </c>
      <c r="R71" s="135" t="s">
        <v>39</v>
      </c>
      <c r="S71" s="135" t="s">
        <v>40</v>
      </c>
      <c r="T71" s="27"/>
      <c r="U71" s="67" t="s">
        <v>41</v>
      </c>
      <c r="V71" s="112"/>
      <c r="W71" s="111">
        <v>0</v>
      </c>
      <c r="X71" s="111"/>
      <c r="Z71" s="113">
        <v>3.06</v>
      </c>
      <c r="AA71" s="113">
        <v>0</v>
      </c>
    </row>
    <row r="72" spans="1:27" s="100" customFormat="1" ht="20.25" customHeight="1" x14ac:dyDescent="0.25">
      <c r="A72" s="26">
        <v>24</v>
      </c>
      <c r="B72" s="115">
        <v>24202600202</v>
      </c>
      <c r="C72" s="129" t="s">
        <v>207</v>
      </c>
      <c r="D72" s="130" t="s">
        <v>80</v>
      </c>
      <c r="E72" s="131">
        <v>36756</v>
      </c>
      <c r="F72" s="132" t="s">
        <v>81</v>
      </c>
      <c r="G72" s="106" t="s">
        <v>38</v>
      </c>
      <c r="H72" s="133">
        <v>6.18</v>
      </c>
      <c r="I72" s="134"/>
      <c r="J72" s="109">
        <v>7</v>
      </c>
      <c r="K72" s="134">
        <v>7.3</v>
      </c>
      <c r="L72" s="133">
        <v>7.1</v>
      </c>
      <c r="M72" s="133">
        <v>6.21</v>
      </c>
      <c r="N72" s="133">
        <v>2.41</v>
      </c>
      <c r="O72" s="135">
        <v>0</v>
      </c>
      <c r="P72" s="135" t="s">
        <v>39</v>
      </c>
      <c r="Q72" s="135" t="s">
        <v>39</v>
      </c>
      <c r="R72" s="135" t="s">
        <v>39</v>
      </c>
      <c r="S72" s="135" t="s">
        <v>110</v>
      </c>
      <c r="T72" s="27"/>
      <c r="U72" s="67" t="s">
        <v>96</v>
      </c>
      <c r="V72" s="112"/>
      <c r="W72" s="111">
        <v>5</v>
      </c>
      <c r="X72" s="111"/>
      <c r="Z72" s="113">
        <v>2.4500000000000002</v>
      </c>
      <c r="AA72" s="113">
        <v>4.0000000000000036E-2</v>
      </c>
    </row>
    <row r="73" spans="1:27" s="100" customFormat="1" ht="20.25" customHeight="1" x14ac:dyDescent="0.25">
      <c r="A73" s="26">
        <v>25</v>
      </c>
      <c r="B73" s="115">
        <v>24217116185</v>
      </c>
      <c r="C73" s="129" t="s">
        <v>467</v>
      </c>
      <c r="D73" s="130" t="s">
        <v>218</v>
      </c>
      <c r="E73" s="131">
        <v>36338</v>
      </c>
      <c r="F73" s="132" t="s">
        <v>468</v>
      </c>
      <c r="G73" s="106" t="s">
        <v>50</v>
      </c>
      <c r="H73" s="133">
        <v>6.21</v>
      </c>
      <c r="I73" s="134"/>
      <c r="J73" s="109">
        <v>7.6</v>
      </c>
      <c r="K73" s="134">
        <v>8.6</v>
      </c>
      <c r="L73" s="133">
        <v>8</v>
      </c>
      <c r="M73" s="133">
        <v>6.27</v>
      </c>
      <c r="N73" s="133">
        <v>2.44</v>
      </c>
      <c r="O73" s="135">
        <v>0</v>
      </c>
      <c r="P73" s="135" t="s">
        <v>39</v>
      </c>
      <c r="Q73" s="135" t="s">
        <v>39</v>
      </c>
      <c r="R73" s="135" t="s">
        <v>39</v>
      </c>
      <c r="S73" s="135" t="s">
        <v>110</v>
      </c>
      <c r="T73" s="27"/>
      <c r="U73" s="67" t="s">
        <v>96</v>
      </c>
      <c r="V73" s="112"/>
      <c r="W73" s="111">
        <v>2</v>
      </c>
      <c r="X73" s="111"/>
      <c r="Z73" s="113">
        <v>2.48</v>
      </c>
      <c r="AA73" s="113">
        <v>4.0000000000000036E-2</v>
      </c>
    </row>
    <row r="74" spans="1:27" s="100" customFormat="1" ht="20.25" customHeight="1" x14ac:dyDescent="0.25">
      <c r="A74" s="26">
        <v>26</v>
      </c>
      <c r="B74" s="115">
        <v>24207105040</v>
      </c>
      <c r="C74" s="129" t="s">
        <v>286</v>
      </c>
      <c r="D74" s="130" t="s">
        <v>143</v>
      </c>
      <c r="E74" s="131">
        <v>36807</v>
      </c>
      <c r="F74" s="132" t="s">
        <v>54</v>
      </c>
      <c r="G74" s="106" t="s">
        <v>38</v>
      </c>
      <c r="H74" s="133">
        <v>7.24</v>
      </c>
      <c r="I74" s="134"/>
      <c r="J74" s="109">
        <v>8.1</v>
      </c>
      <c r="K74" s="134">
        <v>8</v>
      </c>
      <c r="L74" s="133">
        <v>8.1</v>
      </c>
      <c r="M74" s="133">
        <v>7.27</v>
      </c>
      <c r="N74" s="133">
        <v>3.01</v>
      </c>
      <c r="O74" s="135" t="s">
        <v>39</v>
      </c>
      <c r="P74" s="135" t="s">
        <v>39</v>
      </c>
      <c r="Q74" s="135" t="s">
        <v>39</v>
      </c>
      <c r="R74" s="135" t="s">
        <v>39</v>
      </c>
      <c r="S74" s="135" t="s">
        <v>110</v>
      </c>
      <c r="T74" s="27"/>
      <c r="U74" s="67" t="s">
        <v>41</v>
      </c>
      <c r="V74" s="112"/>
      <c r="W74" s="111">
        <v>0</v>
      </c>
      <c r="X74" s="111"/>
      <c r="Z74" s="113">
        <v>3.01</v>
      </c>
      <c r="AA74" s="113">
        <v>0</v>
      </c>
    </row>
    <row r="75" spans="1:27" s="100" customFormat="1" ht="20.25" customHeight="1" x14ac:dyDescent="0.25">
      <c r="A75" s="26">
        <v>27</v>
      </c>
      <c r="B75" s="115">
        <v>24207213871</v>
      </c>
      <c r="C75" s="129" t="s">
        <v>469</v>
      </c>
      <c r="D75" s="130" t="s">
        <v>144</v>
      </c>
      <c r="E75" s="131">
        <v>36538</v>
      </c>
      <c r="F75" s="132" t="s">
        <v>162</v>
      </c>
      <c r="G75" s="106" t="s">
        <v>38</v>
      </c>
      <c r="H75" s="133">
        <v>7.37</v>
      </c>
      <c r="I75" s="134"/>
      <c r="J75" s="109">
        <v>8.4</v>
      </c>
      <c r="K75" s="134">
        <v>8.6999999999999993</v>
      </c>
      <c r="L75" s="133">
        <v>8.5</v>
      </c>
      <c r="M75" s="133">
        <v>7.42</v>
      </c>
      <c r="N75" s="133">
        <v>3.09</v>
      </c>
      <c r="O75" s="135" t="s">
        <v>39</v>
      </c>
      <c r="P75" s="135">
        <v>0</v>
      </c>
      <c r="Q75" s="135" t="s">
        <v>39</v>
      </c>
      <c r="R75" s="135" t="s">
        <v>39</v>
      </c>
      <c r="S75" s="135" t="s">
        <v>45</v>
      </c>
      <c r="T75" s="27"/>
      <c r="U75" s="67" t="s">
        <v>96</v>
      </c>
      <c r="V75" s="112"/>
      <c r="W75" s="111">
        <v>0</v>
      </c>
      <c r="X75" s="111"/>
      <c r="Z75" s="113">
        <v>3.09</v>
      </c>
      <c r="AA75" s="113">
        <v>0</v>
      </c>
    </row>
    <row r="76" spans="1:27" s="100" customFormat="1" ht="20.25" customHeight="1" x14ac:dyDescent="0.25">
      <c r="A76" s="26">
        <v>28</v>
      </c>
      <c r="B76" s="115">
        <v>24217106213</v>
      </c>
      <c r="C76" s="129" t="s">
        <v>470</v>
      </c>
      <c r="D76" s="130" t="s">
        <v>227</v>
      </c>
      <c r="E76" s="131">
        <v>36757</v>
      </c>
      <c r="F76" s="132" t="s">
        <v>37</v>
      </c>
      <c r="G76" s="106" t="s">
        <v>50</v>
      </c>
      <c r="H76" s="133">
        <v>6.36</v>
      </c>
      <c r="I76" s="134"/>
      <c r="J76" s="109">
        <v>5.6</v>
      </c>
      <c r="K76" s="134">
        <v>8.3000000000000007</v>
      </c>
      <c r="L76" s="133">
        <v>6.7</v>
      </c>
      <c r="M76" s="133">
        <v>6.37</v>
      </c>
      <c r="N76" s="133">
        <v>2.5099999999999998</v>
      </c>
      <c r="O76" s="135">
        <v>0</v>
      </c>
      <c r="P76" s="135">
        <v>0</v>
      </c>
      <c r="Q76" s="135" t="s">
        <v>39</v>
      </c>
      <c r="R76" s="135" t="s">
        <v>39</v>
      </c>
      <c r="S76" s="135" t="s">
        <v>40</v>
      </c>
      <c r="T76" s="27"/>
      <c r="U76" s="67" t="s">
        <v>96</v>
      </c>
      <c r="V76" s="112"/>
      <c r="W76" s="111">
        <v>4</v>
      </c>
      <c r="X76" s="111"/>
      <c r="Z76" s="113">
        <v>2.59</v>
      </c>
      <c r="AA76" s="113">
        <v>8.0000000000000071E-2</v>
      </c>
    </row>
    <row r="77" spans="1:27" s="100" customFormat="1" ht="20.25" customHeight="1" x14ac:dyDescent="0.25">
      <c r="A77" s="26">
        <v>29</v>
      </c>
      <c r="B77" s="115">
        <v>24207116166</v>
      </c>
      <c r="C77" s="129" t="s">
        <v>471</v>
      </c>
      <c r="D77" s="130" t="s">
        <v>88</v>
      </c>
      <c r="E77" s="131">
        <v>36746</v>
      </c>
      <c r="F77" s="132" t="s">
        <v>44</v>
      </c>
      <c r="G77" s="106" t="s">
        <v>38</v>
      </c>
      <c r="H77" s="133">
        <v>6.66</v>
      </c>
      <c r="I77" s="134"/>
      <c r="J77" s="109">
        <v>8.6999999999999993</v>
      </c>
      <c r="K77" s="134">
        <v>7.4</v>
      </c>
      <c r="L77" s="133">
        <v>8.1999999999999993</v>
      </c>
      <c r="M77" s="133">
        <v>6.72</v>
      </c>
      <c r="N77" s="133">
        <v>2.76</v>
      </c>
      <c r="O77" s="135">
        <v>0</v>
      </c>
      <c r="P77" s="135">
        <v>0</v>
      </c>
      <c r="Q77" s="135" t="s">
        <v>39</v>
      </c>
      <c r="R77" s="135" t="s">
        <v>39</v>
      </c>
      <c r="S77" s="135" t="s">
        <v>110</v>
      </c>
      <c r="T77" s="27"/>
      <c r="U77" s="67" t="s">
        <v>96</v>
      </c>
      <c r="V77" s="112"/>
      <c r="W77" s="111">
        <v>4</v>
      </c>
      <c r="X77" s="111"/>
      <c r="Z77" s="113">
        <v>2.76</v>
      </c>
      <c r="AA77" s="113">
        <v>0</v>
      </c>
    </row>
    <row r="78" spans="1:27" s="100" customFormat="1" ht="20.25" customHeight="1" x14ac:dyDescent="0.25">
      <c r="A78" s="26">
        <v>30</v>
      </c>
      <c r="B78" s="115">
        <v>24207107172</v>
      </c>
      <c r="C78" s="129" t="s">
        <v>117</v>
      </c>
      <c r="D78" s="130" t="s">
        <v>88</v>
      </c>
      <c r="E78" s="131">
        <v>36608</v>
      </c>
      <c r="F78" s="132" t="s">
        <v>37</v>
      </c>
      <c r="G78" s="106" t="s">
        <v>38</v>
      </c>
      <c r="H78" s="133">
        <v>7.33</v>
      </c>
      <c r="I78" s="134"/>
      <c r="J78" s="109">
        <v>6.7</v>
      </c>
      <c r="K78" s="134">
        <v>8.4</v>
      </c>
      <c r="L78" s="133">
        <v>7.4</v>
      </c>
      <c r="M78" s="133">
        <v>7.33</v>
      </c>
      <c r="N78" s="133">
        <v>3.08</v>
      </c>
      <c r="O78" s="135">
        <v>0</v>
      </c>
      <c r="P78" s="135" t="s">
        <v>39</v>
      </c>
      <c r="Q78" s="135" t="s">
        <v>39</v>
      </c>
      <c r="R78" s="135" t="s">
        <v>39</v>
      </c>
      <c r="S78" s="135" t="s">
        <v>110</v>
      </c>
      <c r="T78" s="27"/>
      <c r="U78" s="67" t="s">
        <v>96</v>
      </c>
      <c r="V78" s="112"/>
      <c r="W78" s="111">
        <v>0</v>
      </c>
      <c r="X78" s="111"/>
      <c r="Z78" s="113">
        <v>3.08</v>
      </c>
      <c r="AA78" s="113">
        <v>0</v>
      </c>
    </row>
    <row r="79" spans="1:27" s="100" customFormat="1" ht="20.25" customHeight="1" x14ac:dyDescent="0.25">
      <c r="A79" s="26">
        <v>31</v>
      </c>
      <c r="B79" s="115">
        <v>24217115044</v>
      </c>
      <c r="C79" s="129" t="s">
        <v>281</v>
      </c>
      <c r="D79" s="130" t="s">
        <v>231</v>
      </c>
      <c r="E79" s="131">
        <v>36829</v>
      </c>
      <c r="F79" s="132" t="s">
        <v>44</v>
      </c>
      <c r="G79" s="106" t="s">
        <v>50</v>
      </c>
      <c r="H79" s="133">
        <v>6.72</v>
      </c>
      <c r="I79" s="134"/>
      <c r="J79" s="109">
        <v>7.4</v>
      </c>
      <c r="K79" s="134">
        <v>7</v>
      </c>
      <c r="L79" s="133">
        <v>7.2</v>
      </c>
      <c r="M79" s="133">
        <v>6.74</v>
      </c>
      <c r="N79" s="133">
        <v>2.71</v>
      </c>
      <c r="O79" s="135">
        <v>0</v>
      </c>
      <c r="P79" s="135">
        <v>0</v>
      </c>
      <c r="Q79" s="135" t="s">
        <v>39</v>
      </c>
      <c r="R79" s="135" t="s">
        <v>39</v>
      </c>
      <c r="S79" s="135" t="s">
        <v>110</v>
      </c>
      <c r="T79" s="27"/>
      <c r="U79" s="67" t="s">
        <v>96</v>
      </c>
      <c r="V79" s="112"/>
      <c r="W79" s="111">
        <v>0</v>
      </c>
      <c r="X79" s="111"/>
      <c r="Z79" s="113">
        <v>2.71</v>
      </c>
      <c r="AA79" s="113">
        <v>0</v>
      </c>
    </row>
    <row r="80" spans="1:27" s="100" customFormat="1" ht="20.25" customHeight="1" thickBot="1" x14ac:dyDescent="0.3">
      <c r="A80" s="26">
        <v>32</v>
      </c>
      <c r="B80" s="115">
        <v>24207103512</v>
      </c>
      <c r="C80" s="129" t="s">
        <v>287</v>
      </c>
      <c r="D80" s="130" t="s">
        <v>91</v>
      </c>
      <c r="E80" s="131">
        <v>36559</v>
      </c>
      <c r="F80" s="132" t="s">
        <v>37</v>
      </c>
      <c r="G80" s="106" t="s">
        <v>38</v>
      </c>
      <c r="H80" s="133">
        <v>6.62</v>
      </c>
      <c r="I80" s="134"/>
      <c r="J80" s="109">
        <v>8.3000000000000007</v>
      </c>
      <c r="K80" s="134">
        <v>8.4</v>
      </c>
      <c r="L80" s="133">
        <v>8.3000000000000007</v>
      </c>
      <c r="M80" s="133">
        <v>6.68</v>
      </c>
      <c r="N80" s="133">
        <v>2.66</v>
      </c>
      <c r="O80" s="135" t="s">
        <v>39</v>
      </c>
      <c r="P80" s="135" t="s">
        <v>39</v>
      </c>
      <c r="Q80" s="135" t="s">
        <v>39</v>
      </c>
      <c r="R80" s="135" t="s">
        <v>39</v>
      </c>
      <c r="S80" s="135" t="s">
        <v>110</v>
      </c>
      <c r="T80" s="27"/>
      <c r="U80" s="67" t="s">
        <v>41</v>
      </c>
      <c r="V80" s="112"/>
      <c r="W80" s="111">
        <v>0</v>
      </c>
      <c r="X80" s="111"/>
      <c r="Z80" s="113">
        <v>2.66</v>
      </c>
      <c r="AA80" s="113">
        <v>0</v>
      </c>
    </row>
    <row r="81" spans="1:27" ht="20.25" customHeight="1" thickBot="1" x14ac:dyDescent="0.3">
      <c r="A81" s="175" t="s">
        <v>31</v>
      </c>
      <c r="B81" s="176"/>
      <c r="C81" s="176"/>
      <c r="D81" s="177"/>
      <c r="E81" s="178"/>
      <c r="F81" s="179"/>
      <c r="G81" s="180"/>
      <c r="H81" s="176"/>
      <c r="I81" s="180"/>
      <c r="J81" s="180"/>
      <c r="K81" s="180"/>
      <c r="L81" s="180"/>
      <c r="M81" s="180"/>
      <c r="N81" s="180"/>
      <c r="O81" s="180"/>
      <c r="P81" s="180"/>
      <c r="Q81" s="180"/>
      <c r="R81" s="176"/>
      <c r="S81" s="176"/>
      <c r="T81" s="181"/>
      <c r="U81" s="182"/>
      <c r="V81" s="112"/>
      <c r="W81" s="111"/>
      <c r="X81" s="111"/>
      <c r="Y81" s="100"/>
      <c r="Z81" s="113"/>
      <c r="AA81" s="113"/>
    </row>
    <row r="82" spans="1:27" s="100" customFormat="1" ht="20.25" customHeight="1" x14ac:dyDescent="0.25">
      <c r="A82" s="183">
        <v>1</v>
      </c>
      <c r="B82" s="184">
        <v>24217105685</v>
      </c>
      <c r="C82" s="185" t="s">
        <v>306</v>
      </c>
      <c r="D82" s="186" t="s">
        <v>43</v>
      </c>
      <c r="E82" s="187">
        <v>36459</v>
      </c>
      <c r="F82" s="188" t="s">
        <v>44</v>
      </c>
      <c r="G82" s="189" t="s">
        <v>50</v>
      </c>
      <c r="H82" s="190">
        <v>7.03</v>
      </c>
      <c r="I82" s="191"/>
      <c r="J82" s="192">
        <v>9.3000000000000007</v>
      </c>
      <c r="K82" s="191">
        <v>7.9</v>
      </c>
      <c r="L82" s="190">
        <v>8.6999999999999993</v>
      </c>
      <c r="M82" s="190">
        <v>7.09</v>
      </c>
      <c r="N82" s="190">
        <v>2.94</v>
      </c>
      <c r="O82" s="193" t="s">
        <v>39</v>
      </c>
      <c r="P82" s="193" t="s">
        <v>39</v>
      </c>
      <c r="Q82" s="193" t="s">
        <v>39</v>
      </c>
      <c r="R82" s="193" t="s">
        <v>39</v>
      </c>
      <c r="S82" s="193" t="s">
        <v>40</v>
      </c>
      <c r="T82" s="194"/>
      <c r="U82" s="195" t="s">
        <v>41</v>
      </c>
      <c r="V82" s="112"/>
      <c r="W82" s="111">
        <v>0</v>
      </c>
      <c r="X82" s="111"/>
      <c r="Z82" s="113">
        <v>2.94</v>
      </c>
      <c r="AA82" s="113">
        <v>0</v>
      </c>
    </row>
    <row r="83" spans="1:27" s="100" customFormat="1" ht="20.25" customHeight="1" x14ac:dyDescent="0.25">
      <c r="A83" s="26">
        <v>2</v>
      </c>
      <c r="B83" s="115">
        <v>24217100984</v>
      </c>
      <c r="C83" s="129" t="s">
        <v>351</v>
      </c>
      <c r="D83" s="130" t="s">
        <v>352</v>
      </c>
      <c r="E83" s="131">
        <v>36629</v>
      </c>
      <c r="F83" s="132" t="s">
        <v>44</v>
      </c>
      <c r="G83" s="106" t="s">
        <v>50</v>
      </c>
      <c r="H83" s="133">
        <v>7.8</v>
      </c>
      <c r="I83" s="134"/>
      <c r="J83" s="109">
        <v>9.3000000000000007</v>
      </c>
      <c r="K83" s="134">
        <v>7.4</v>
      </c>
      <c r="L83" s="133">
        <v>8.5</v>
      </c>
      <c r="M83" s="133">
        <v>7.83</v>
      </c>
      <c r="N83" s="133">
        <v>3.33</v>
      </c>
      <c r="O83" s="135" t="s">
        <v>39</v>
      </c>
      <c r="P83" s="135" t="s">
        <v>39</v>
      </c>
      <c r="Q83" s="135" t="s">
        <v>39</v>
      </c>
      <c r="R83" s="135" t="s">
        <v>39</v>
      </c>
      <c r="S83" s="135" t="s">
        <v>45</v>
      </c>
      <c r="T83" s="27"/>
      <c r="U83" s="67" t="s">
        <v>41</v>
      </c>
      <c r="V83" s="112"/>
      <c r="W83" s="111">
        <v>0</v>
      </c>
      <c r="X83" s="111"/>
      <c r="Z83" s="113">
        <v>3.32</v>
      </c>
      <c r="AA83" s="113">
        <v>-1.0000000000000231E-2</v>
      </c>
    </row>
    <row r="84" spans="1:27" s="100" customFormat="1" ht="20.25" customHeight="1" x14ac:dyDescent="0.25">
      <c r="A84" s="26">
        <v>3</v>
      </c>
      <c r="B84" s="115">
        <v>24207102967</v>
      </c>
      <c r="C84" s="129" t="s">
        <v>116</v>
      </c>
      <c r="D84" s="130" t="s">
        <v>157</v>
      </c>
      <c r="E84" s="131">
        <v>36547</v>
      </c>
      <c r="F84" s="132" t="s">
        <v>81</v>
      </c>
      <c r="G84" s="106" t="s">
        <v>38</v>
      </c>
      <c r="H84" s="133">
        <v>7.56</v>
      </c>
      <c r="I84" s="134"/>
      <c r="J84" s="109">
        <v>9.1999999999999993</v>
      </c>
      <c r="K84" s="134">
        <v>8.8000000000000007</v>
      </c>
      <c r="L84" s="133">
        <v>9</v>
      </c>
      <c r="M84" s="133">
        <v>7.62</v>
      </c>
      <c r="N84" s="133">
        <v>3.22</v>
      </c>
      <c r="O84" s="135" t="s">
        <v>39</v>
      </c>
      <c r="P84" s="135" t="s">
        <v>39</v>
      </c>
      <c r="Q84" s="135" t="s">
        <v>39</v>
      </c>
      <c r="R84" s="135" t="s">
        <v>39</v>
      </c>
      <c r="S84" s="135" t="s">
        <v>45</v>
      </c>
      <c r="T84" s="27"/>
      <c r="U84" s="67" t="s">
        <v>41</v>
      </c>
      <c r="V84" s="112"/>
      <c r="W84" s="111">
        <v>0</v>
      </c>
      <c r="X84" s="111"/>
      <c r="Z84" s="113">
        <v>3.22</v>
      </c>
      <c r="AA84" s="113">
        <v>0</v>
      </c>
    </row>
    <row r="85" spans="1:27" s="100" customFormat="1" ht="20.25" customHeight="1" x14ac:dyDescent="0.25">
      <c r="A85" s="26">
        <v>4</v>
      </c>
      <c r="B85" s="115">
        <v>24217102795</v>
      </c>
      <c r="C85" s="129" t="s">
        <v>104</v>
      </c>
      <c r="D85" s="130" t="s">
        <v>39</v>
      </c>
      <c r="E85" s="131">
        <v>36753</v>
      </c>
      <c r="F85" s="132" t="s">
        <v>349</v>
      </c>
      <c r="G85" s="106" t="s">
        <v>50</v>
      </c>
      <c r="H85" s="133">
        <v>6.62</v>
      </c>
      <c r="I85" s="134"/>
      <c r="J85" s="109">
        <v>8.5</v>
      </c>
      <c r="K85" s="134">
        <v>8.1</v>
      </c>
      <c r="L85" s="133">
        <v>8.3000000000000007</v>
      </c>
      <c r="M85" s="133">
        <v>6.68</v>
      </c>
      <c r="N85" s="133">
        <v>2.67</v>
      </c>
      <c r="O85" s="135" t="s">
        <v>39</v>
      </c>
      <c r="P85" s="135" t="s">
        <v>39</v>
      </c>
      <c r="Q85" s="135" t="s">
        <v>39</v>
      </c>
      <c r="R85" s="135" t="s">
        <v>39</v>
      </c>
      <c r="S85" s="135" t="s">
        <v>40</v>
      </c>
      <c r="T85" s="27"/>
      <c r="U85" s="67" t="s">
        <v>41</v>
      </c>
      <c r="V85" s="112"/>
      <c r="W85" s="111">
        <v>0</v>
      </c>
      <c r="X85" s="111"/>
      <c r="Z85" s="113">
        <v>2.67</v>
      </c>
      <c r="AA85" s="113">
        <v>0</v>
      </c>
    </row>
    <row r="86" spans="1:27" s="100" customFormat="1" ht="20.25" customHeight="1" x14ac:dyDescent="0.25">
      <c r="A86" s="26">
        <v>5</v>
      </c>
      <c r="B86" s="115">
        <v>24207101462</v>
      </c>
      <c r="C86" s="129" t="s">
        <v>52</v>
      </c>
      <c r="D86" s="130" t="s">
        <v>51</v>
      </c>
      <c r="E86" s="131">
        <v>36755</v>
      </c>
      <c r="F86" s="132" t="s">
        <v>73</v>
      </c>
      <c r="G86" s="106" t="s">
        <v>38</v>
      </c>
      <c r="H86" s="133">
        <v>6.79</v>
      </c>
      <c r="I86" s="134"/>
      <c r="J86" s="109">
        <v>9</v>
      </c>
      <c r="K86" s="134">
        <v>7.9</v>
      </c>
      <c r="L86" s="133">
        <v>8.6</v>
      </c>
      <c r="M86" s="133">
        <v>6.85</v>
      </c>
      <c r="N86" s="133">
        <v>2.77</v>
      </c>
      <c r="O86" s="135" t="s">
        <v>39</v>
      </c>
      <c r="P86" s="135" t="s">
        <v>39</v>
      </c>
      <c r="Q86" s="135" t="s">
        <v>39</v>
      </c>
      <c r="R86" s="135" t="s">
        <v>39</v>
      </c>
      <c r="S86" s="135" t="s">
        <v>40</v>
      </c>
      <c r="T86" s="27"/>
      <c r="U86" s="67" t="s">
        <v>41</v>
      </c>
      <c r="V86" s="112"/>
      <c r="W86" s="111">
        <v>0</v>
      </c>
      <c r="X86" s="111"/>
      <c r="Z86" s="113">
        <v>2.77</v>
      </c>
      <c r="AA86" s="113">
        <v>0</v>
      </c>
    </row>
    <row r="87" spans="1:27" s="100" customFormat="1" ht="20.25" customHeight="1" x14ac:dyDescent="0.25">
      <c r="A87" s="26">
        <v>6</v>
      </c>
      <c r="B87" s="115">
        <v>24217115289</v>
      </c>
      <c r="C87" s="129" t="s">
        <v>407</v>
      </c>
      <c r="D87" s="130" t="s">
        <v>55</v>
      </c>
      <c r="E87" s="131">
        <v>36837</v>
      </c>
      <c r="F87" s="132" t="s">
        <v>37</v>
      </c>
      <c r="G87" s="106" t="s">
        <v>50</v>
      </c>
      <c r="H87" s="133">
        <v>6.98</v>
      </c>
      <c r="I87" s="134"/>
      <c r="J87" s="109">
        <v>8.4</v>
      </c>
      <c r="K87" s="134">
        <v>8.8000000000000007</v>
      </c>
      <c r="L87" s="133">
        <v>8.6</v>
      </c>
      <c r="M87" s="133">
        <v>7.04</v>
      </c>
      <c r="N87" s="133">
        <v>2.84</v>
      </c>
      <c r="O87" s="135" t="s">
        <v>39</v>
      </c>
      <c r="P87" s="135" t="s">
        <v>39</v>
      </c>
      <c r="Q87" s="135" t="s">
        <v>39</v>
      </c>
      <c r="R87" s="135" t="s">
        <v>39</v>
      </c>
      <c r="S87" s="135" t="s">
        <v>110</v>
      </c>
      <c r="T87" s="27"/>
      <c r="U87" s="67" t="s">
        <v>41</v>
      </c>
      <c r="V87" s="112"/>
      <c r="W87" s="111">
        <v>0</v>
      </c>
      <c r="X87" s="111"/>
      <c r="Z87" s="113">
        <v>2.84</v>
      </c>
      <c r="AA87" s="113">
        <v>0</v>
      </c>
    </row>
    <row r="88" spans="1:27" s="100" customFormat="1" ht="20.25" customHeight="1" x14ac:dyDescent="0.25">
      <c r="A88" s="26">
        <v>7</v>
      </c>
      <c r="B88" s="115">
        <v>24205100172</v>
      </c>
      <c r="C88" s="129" t="s">
        <v>206</v>
      </c>
      <c r="D88" s="130" t="s">
        <v>107</v>
      </c>
      <c r="E88" s="131">
        <v>36297</v>
      </c>
      <c r="F88" s="132" t="s">
        <v>37</v>
      </c>
      <c r="G88" s="106" t="s">
        <v>38</v>
      </c>
      <c r="H88" s="133">
        <v>6.94</v>
      </c>
      <c r="I88" s="134"/>
      <c r="J88" s="109">
        <v>9</v>
      </c>
      <c r="K88" s="134">
        <v>6.3</v>
      </c>
      <c r="L88" s="133">
        <v>7.9</v>
      </c>
      <c r="M88" s="133">
        <v>6.98</v>
      </c>
      <c r="N88" s="133">
        <v>2.85</v>
      </c>
      <c r="O88" s="135" t="s">
        <v>39</v>
      </c>
      <c r="P88" s="135" t="s">
        <v>39</v>
      </c>
      <c r="Q88" s="135" t="s">
        <v>39</v>
      </c>
      <c r="R88" s="135" t="s">
        <v>39</v>
      </c>
      <c r="S88" s="135" t="s">
        <v>40</v>
      </c>
      <c r="T88" s="27"/>
      <c r="U88" s="67" t="s">
        <v>41</v>
      </c>
      <c r="V88" s="112"/>
      <c r="W88" s="111">
        <v>0</v>
      </c>
      <c r="X88" s="111"/>
      <c r="Z88" s="113">
        <v>2.85</v>
      </c>
      <c r="AA88" s="113">
        <v>0</v>
      </c>
    </row>
    <row r="89" spans="1:27" s="100" customFormat="1" ht="20.25" customHeight="1" x14ac:dyDescent="0.25">
      <c r="A89" s="26">
        <v>8</v>
      </c>
      <c r="B89" s="115">
        <v>24207105558</v>
      </c>
      <c r="C89" s="129" t="s">
        <v>76</v>
      </c>
      <c r="D89" s="130" t="s">
        <v>107</v>
      </c>
      <c r="E89" s="131">
        <v>36636</v>
      </c>
      <c r="F89" s="132" t="s">
        <v>44</v>
      </c>
      <c r="G89" s="106" t="s">
        <v>38</v>
      </c>
      <c r="H89" s="133">
        <v>6.65</v>
      </c>
      <c r="I89" s="134"/>
      <c r="J89" s="109">
        <v>8.1999999999999993</v>
      </c>
      <c r="K89" s="134">
        <v>6.1</v>
      </c>
      <c r="L89" s="133">
        <v>7.4</v>
      </c>
      <c r="M89" s="133">
        <v>6.67</v>
      </c>
      <c r="N89" s="133">
        <v>2.65</v>
      </c>
      <c r="O89" s="135" t="s">
        <v>39</v>
      </c>
      <c r="P89" s="135" t="s">
        <v>39</v>
      </c>
      <c r="Q89" s="135" t="s">
        <v>39</v>
      </c>
      <c r="R89" s="135" t="s">
        <v>39</v>
      </c>
      <c r="S89" s="135" t="s">
        <v>110</v>
      </c>
      <c r="T89" s="27"/>
      <c r="U89" s="67" t="s">
        <v>41</v>
      </c>
      <c r="V89" s="112"/>
      <c r="W89" s="111">
        <v>0</v>
      </c>
      <c r="X89" s="111"/>
      <c r="Z89" s="113">
        <v>2.65</v>
      </c>
      <c r="AA89" s="113">
        <v>0</v>
      </c>
    </row>
    <row r="90" spans="1:27" s="100" customFormat="1" ht="20.25" customHeight="1" x14ac:dyDescent="0.25">
      <c r="A90" s="26">
        <v>9</v>
      </c>
      <c r="B90" s="115">
        <v>24207116449</v>
      </c>
      <c r="C90" s="129" t="s">
        <v>167</v>
      </c>
      <c r="D90" s="130" t="s">
        <v>107</v>
      </c>
      <c r="E90" s="131">
        <v>36773</v>
      </c>
      <c r="F90" s="132" t="s">
        <v>73</v>
      </c>
      <c r="G90" s="106" t="s">
        <v>38</v>
      </c>
      <c r="H90" s="133">
        <v>7.51</v>
      </c>
      <c r="I90" s="134"/>
      <c r="J90" s="109">
        <v>9.4</v>
      </c>
      <c r="K90" s="134">
        <v>7.3</v>
      </c>
      <c r="L90" s="133">
        <v>8.6</v>
      </c>
      <c r="M90" s="133">
        <v>7.55</v>
      </c>
      <c r="N90" s="133">
        <v>3.19</v>
      </c>
      <c r="O90" s="135" t="s">
        <v>39</v>
      </c>
      <c r="P90" s="135" t="s">
        <v>39</v>
      </c>
      <c r="Q90" s="135" t="s">
        <v>39</v>
      </c>
      <c r="R90" s="135" t="s">
        <v>39</v>
      </c>
      <c r="S90" s="135" t="s">
        <v>110</v>
      </c>
      <c r="T90" s="27"/>
      <c r="U90" s="67" t="s">
        <v>41</v>
      </c>
      <c r="V90" s="112"/>
      <c r="W90" s="111">
        <v>0</v>
      </c>
      <c r="X90" s="111"/>
      <c r="Z90" s="113">
        <v>3.19</v>
      </c>
      <c r="AA90" s="113">
        <v>0</v>
      </c>
    </row>
    <row r="91" spans="1:27" s="100" customFormat="1" ht="20.25" customHeight="1" x14ac:dyDescent="0.25">
      <c r="A91" s="26">
        <v>10</v>
      </c>
      <c r="B91" s="115">
        <v>24207104791</v>
      </c>
      <c r="C91" s="129" t="s">
        <v>167</v>
      </c>
      <c r="D91" s="130" t="s">
        <v>58</v>
      </c>
      <c r="E91" s="131">
        <v>36554</v>
      </c>
      <c r="F91" s="132" t="s">
        <v>349</v>
      </c>
      <c r="G91" s="106" t="s">
        <v>38</v>
      </c>
      <c r="H91" s="133">
        <v>7.59</v>
      </c>
      <c r="I91" s="134"/>
      <c r="J91" s="109">
        <v>9.4</v>
      </c>
      <c r="K91" s="134">
        <v>8.1999999999999993</v>
      </c>
      <c r="L91" s="133">
        <v>8.9</v>
      </c>
      <c r="M91" s="133">
        <v>7.64</v>
      </c>
      <c r="N91" s="133">
        <v>3.24</v>
      </c>
      <c r="O91" s="135" t="s">
        <v>39</v>
      </c>
      <c r="P91" s="135" t="s">
        <v>39</v>
      </c>
      <c r="Q91" s="135" t="s">
        <v>39</v>
      </c>
      <c r="R91" s="135" t="s">
        <v>39</v>
      </c>
      <c r="S91" s="135" t="s">
        <v>40</v>
      </c>
      <c r="T91" s="27"/>
      <c r="U91" s="67" t="s">
        <v>41</v>
      </c>
      <c r="V91" s="112"/>
      <c r="W91" s="111">
        <v>0</v>
      </c>
      <c r="X91" s="111"/>
      <c r="Z91" s="113">
        <v>3.24</v>
      </c>
      <c r="AA91" s="113">
        <v>0</v>
      </c>
    </row>
    <row r="92" spans="1:27" s="100" customFormat="1" ht="20.25" customHeight="1" x14ac:dyDescent="0.25">
      <c r="A92" s="26">
        <v>11</v>
      </c>
      <c r="B92" s="115">
        <v>24217203809</v>
      </c>
      <c r="C92" s="129" t="s">
        <v>358</v>
      </c>
      <c r="D92" s="130" t="s">
        <v>109</v>
      </c>
      <c r="E92" s="131">
        <v>36799</v>
      </c>
      <c r="F92" s="132" t="s">
        <v>162</v>
      </c>
      <c r="G92" s="106" t="s">
        <v>50</v>
      </c>
      <c r="H92" s="133">
        <v>6.82</v>
      </c>
      <c r="I92" s="134"/>
      <c r="J92" s="109">
        <v>8.3000000000000007</v>
      </c>
      <c r="K92" s="134">
        <v>8.3000000000000007</v>
      </c>
      <c r="L92" s="133">
        <v>8.3000000000000007</v>
      </c>
      <c r="M92" s="133">
        <v>6.87</v>
      </c>
      <c r="N92" s="133">
        <v>2.74</v>
      </c>
      <c r="O92" s="135" t="s">
        <v>39</v>
      </c>
      <c r="P92" s="135" t="s">
        <v>39</v>
      </c>
      <c r="Q92" s="135" t="s">
        <v>39</v>
      </c>
      <c r="R92" s="135" t="s">
        <v>39</v>
      </c>
      <c r="S92" s="135" t="s">
        <v>40</v>
      </c>
      <c r="T92" s="27"/>
      <c r="U92" s="67" t="s">
        <v>41</v>
      </c>
      <c r="V92" s="112"/>
      <c r="W92" s="111">
        <v>0</v>
      </c>
      <c r="X92" s="111"/>
      <c r="Z92" s="113">
        <v>2.74</v>
      </c>
      <c r="AA92" s="113">
        <v>0</v>
      </c>
    </row>
    <row r="93" spans="1:27" s="100" customFormat="1" ht="20.25" customHeight="1" x14ac:dyDescent="0.25">
      <c r="A93" s="26">
        <v>12</v>
      </c>
      <c r="B93" s="115">
        <v>24217103557</v>
      </c>
      <c r="C93" s="129" t="s">
        <v>392</v>
      </c>
      <c r="D93" s="130" t="s">
        <v>233</v>
      </c>
      <c r="E93" s="131">
        <v>36793</v>
      </c>
      <c r="F93" s="132" t="s">
        <v>44</v>
      </c>
      <c r="G93" s="106" t="s">
        <v>50</v>
      </c>
      <c r="H93" s="133">
        <v>6.83</v>
      </c>
      <c r="I93" s="134"/>
      <c r="J93" s="109">
        <v>8.4</v>
      </c>
      <c r="K93" s="134">
        <v>8.5</v>
      </c>
      <c r="L93" s="133">
        <v>8.4</v>
      </c>
      <c r="M93" s="133">
        <v>6.89</v>
      </c>
      <c r="N93" s="133">
        <v>2.78</v>
      </c>
      <c r="O93" s="135" t="s">
        <v>39</v>
      </c>
      <c r="P93" s="135" t="s">
        <v>39</v>
      </c>
      <c r="Q93" s="135" t="s">
        <v>39</v>
      </c>
      <c r="R93" s="135" t="s">
        <v>39</v>
      </c>
      <c r="S93" s="135" t="s">
        <v>40</v>
      </c>
      <c r="T93" s="27"/>
      <c r="U93" s="67" t="s">
        <v>41</v>
      </c>
      <c r="V93" s="112"/>
      <c r="W93" s="111">
        <v>0</v>
      </c>
      <c r="X93" s="111"/>
      <c r="Z93" s="113">
        <v>2.78</v>
      </c>
      <c r="AA93" s="113">
        <v>0</v>
      </c>
    </row>
    <row r="94" spans="1:27" s="100" customFormat="1" ht="20.25" customHeight="1" x14ac:dyDescent="0.25">
      <c r="A94" s="26">
        <v>13</v>
      </c>
      <c r="B94" s="115">
        <v>24207108059</v>
      </c>
      <c r="C94" s="129" t="s">
        <v>412</v>
      </c>
      <c r="D94" s="130" t="s">
        <v>112</v>
      </c>
      <c r="E94" s="131">
        <v>36560</v>
      </c>
      <c r="F94" s="132" t="s">
        <v>44</v>
      </c>
      <c r="G94" s="106" t="s">
        <v>38</v>
      </c>
      <c r="H94" s="133">
        <v>7.34</v>
      </c>
      <c r="I94" s="134"/>
      <c r="J94" s="109">
        <v>8.8000000000000007</v>
      </c>
      <c r="K94" s="134">
        <v>8.1</v>
      </c>
      <c r="L94" s="133">
        <v>8.5</v>
      </c>
      <c r="M94" s="133">
        <v>7.39</v>
      </c>
      <c r="N94" s="133">
        <v>3.11</v>
      </c>
      <c r="O94" s="135" t="s">
        <v>39</v>
      </c>
      <c r="P94" s="135" t="s">
        <v>39</v>
      </c>
      <c r="Q94" s="135" t="s">
        <v>39</v>
      </c>
      <c r="R94" s="135" t="s">
        <v>39</v>
      </c>
      <c r="S94" s="135" t="s">
        <v>40</v>
      </c>
      <c r="T94" s="27"/>
      <c r="U94" s="67" t="s">
        <v>41</v>
      </c>
      <c r="V94" s="112"/>
      <c r="W94" s="111">
        <v>0</v>
      </c>
      <c r="X94" s="111"/>
      <c r="Z94" s="113">
        <v>3.11</v>
      </c>
      <c r="AA94" s="113">
        <v>0</v>
      </c>
    </row>
    <row r="95" spans="1:27" s="100" customFormat="1" ht="20.25" customHeight="1" x14ac:dyDescent="0.25">
      <c r="A95" s="26">
        <v>14</v>
      </c>
      <c r="B95" s="115">
        <v>24217104864</v>
      </c>
      <c r="C95" s="129" t="s">
        <v>124</v>
      </c>
      <c r="D95" s="130" t="s">
        <v>159</v>
      </c>
      <c r="E95" s="131">
        <v>36522</v>
      </c>
      <c r="F95" s="132" t="s">
        <v>44</v>
      </c>
      <c r="G95" s="106" t="s">
        <v>50</v>
      </c>
      <c r="H95" s="133">
        <v>6.42</v>
      </c>
      <c r="I95" s="134"/>
      <c r="J95" s="109">
        <v>8.4</v>
      </c>
      <c r="K95" s="134">
        <v>6.5</v>
      </c>
      <c r="L95" s="133">
        <v>7.6</v>
      </c>
      <c r="M95" s="133">
        <v>6.47</v>
      </c>
      <c r="N95" s="133">
        <v>2.5499999999999998</v>
      </c>
      <c r="O95" s="135" t="s">
        <v>39</v>
      </c>
      <c r="P95" s="135" t="s">
        <v>39</v>
      </c>
      <c r="Q95" s="135" t="s">
        <v>39</v>
      </c>
      <c r="R95" s="135" t="s">
        <v>39</v>
      </c>
      <c r="S95" s="135" t="s">
        <v>40</v>
      </c>
      <c r="T95" s="27"/>
      <c r="U95" s="67" t="s">
        <v>41</v>
      </c>
      <c r="V95" s="112"/>
      <c r="W95" s="111">
        <v>0</v>
      </c>
      <c r="X95" s="111"/>
      <c r="Z95" s="113">
        <v>2.5499999999999998</v>
      </c>
      <c r="AA95" s="113">
        <v>0</v>
      </c>
    </row>
    <row r="96" spans="1:27" s="100" customFormat="1" ht="20.25" customHeight="1" x14ac:dyDescent="0.25">
      <c r="A96" s="26">
        <v>15</v>
      </c>
      <c r="B96" s="115">
        <v>24217104162</v>
      </c>
      <c r="C96" s="129" t="s">
        <v>104</v>
      </c>
      <c r="D96" s="130" t="s">
        <v>324</v>
      </c>
      <c r="E96" s="131">
        <v>36610</v>
      </c>
      <c r="F96" s="132" t="s">
        <v>37</v>
      </c>
      <c r="G96" s="106" t="s">
        <v>50</v>
      </c>
      <c r="H96" s="133">
        <v>7.1</v>
      </c>
      <c r="I96" s="134"/>
      <c r="J96" s="109">
        <v>6.8</v>
      </c>
      <c r="K96" s="134">
        <v>6.2</v>
      </c>
      <c r="L96" s="133">
        <v>6.6</v>
      </c>
      <c r="M96" s="133">
        <v>7.08</v>
      </c>
      <c r="N96" s="133">
        <v>2.9</v>
      </c>
      <c r="O96" s="135" t="s">
        <v>39</v>
      </c>
      <c r="P96" s="135">
        <v>0</v>
      </c>
      <c r="Q96" s="135" t="s">
        <v>39</v>
      </c>
      <c r="R96" s="135" t="s">
        <v>39</v>
      </c>
      <c r="S96" s="135" t="s">
        <v>40</v>
      </c>
      <c r="T96" s="27"/>
      <c r="U96" s="67" t="s">
        <v>96</v>
      </c>
      <c r="V96" s="112"/>
      <c r="W96" s="111">
        <v>0</v>
      </c>
      <c r="X96" s="111"/>
      <c r="Z96" s="113">
        <v>2.9</v>
      </c>
      <c r="AA96" s="113">
        <v>0</v>
      </c>
    </row>
    <row r="97" spans="1:27" s="100" customFormat="1" ht="20.25" customHeight="1" x14ac:dyDescent="0.25">
      <c r="A97" s="26">
        <v>16</v>
      </c>
      <c r="B97" s="115">
        <v>24217104240</v>
      </c>
      <c r="C97" s="129" t="s">
        <v>360</v>
      </c>
      <c r="D97" s="130" t="s">
        <v>235</v>
      </c>
      <c r="E97" s="131">
        <v>36886</v>
      </c>
      <c r="F97" s="132" t="s">
        <v>87</v>
      </c>
      <c r="G97" s="106" t="s">
        <v>50</v>
      </c>
      <c r="H97" s="133">
        <v>8.02</v>
      </c>
      <c r="I97" s="134"/>
      <c r="J97" s="109">
        <v>8.6999999999999993</v>
      </c>
      <c r="K97" s="134">
        <v>7.7</v>
      </c>
      <c r="L97" s="133">
        <v>8.3000000000000007</v>
      </c>
      <c r="M97" s="133">
        <v>8.0299999999999994</v>
      </c>
      <c r="N97" s="133">
        <v>3.46</v>
      </c>
      <c r="O97" s="135" t="s">
        <v>39</v>
      </c>
      <c r="P97" s="135" t="s">
        <v>39</v>
      </c>
      <c r="Q97" s="135" t="s">
        <v>39</v>
      </c>
      <c r="R97" s="135" t="s">
        <v>39</v>
      </c>
      <c r="S97" s="135" t="s">
        <v>40</v>
      </c>
      <c r="T97" s="27"/>
      <c r="U97" s="67" t="s">
        <v>41</v>
      </c>
      <c r="V97" s="112"/>
      <c r="W97" s="111">
        <v>0</v>
      </c>
      <c r="X97" s="111"/>
      <c r="Z97" s="113">
        <v>3.46</v>
      </c>
      <c r="AA97" s="113">
        <v>0</v>
      </c>
    </row>
    <row r="98" spans="1:27" s="100" customFormat="1" ht="20.25" customHeight="1" x14ac:dyDescent="0.25">
      <c r="A98" s="26">
        <v>17</v>
      </c>
      <c r="B98" s="115">
        <v>24207204815</v>
      </c>
      <c r="C98" s="129" t="s">
        <v>316</v>
      </c>
      <c r="D98" s="130" t="s">
        <v>161</v>
      </c>
      <c r="E98" s="131">
        <v>36731</v>
      </c>
      <c r="F98" s="132" t="s">
        <v>37</v>
      </c>
      <c r="G98" s="106" t="s">
        <v>38</v>
      </c>
      <c r="H98" s="133">
        <v>7.03</v>
      </c>
      <c r="I98" s="134"/>
      <c r="J98" s="109">
        <v>9.1</v>
      </c>
      <c r="K98" s="134">
        <v>7.4</v>
      </c>
      <c r="L98" s="133">
        <v>8.4</v>
      </c>
      <c r="M98" s="133">
        <v>7.09</v>
      </c>
      <c r="N98" s="133">
        <v>2.88</v>
      </c>
      <c r="O98" s="135" t="s">
        <v>39</v>
      </c>
      <c r="P98" s="135" t="s">
        <v>39</v>
      </c>
      <c r="Q98" s="135" t="s">
        <v>39</v>
      </c>
      <c r="R98" s="135" t="s">
        <v>39</v>
      </c>
      <c r="S98" s="135" t="s">
        <v>110</v>
      </c>
      <c r="T98" s="27"/>
      <c r="U98" s="67" t="s">
        <v>41</v>
      </c>
      <c r="V98" s="112"/>
      <c r="W98" s="111">
        <v>0</v>
      </c>
      <c r="X98" s="111"/>
      <c r="Z98" s="113">
        <v>2.88</v>
      </c>
      <c r="AA98" s="113">
        <v>0</v>
      </c>
    </row>
    <row r="99" spans="1:27" s="100" customFormat="1" ht="20.25" customHeight="1" x14ac:dyDescent="0.25">
      <c r="A99" s="26">
        <v>18</v>
      </c>
      <c r="B99" s="115">
        <v>24207107575</v>
      </c>
      <c r="C99" s="129" t="s">
        <v>139</v>
      </c>
      <c r="D99" s="130" t="s">
        <v>161</v>
      </c>
      <c r="E99" s="131">
        <v>36681</v>
      </c>
      <c r="F99" s="132" t="s">
        <v>54</v>
      </c>
      <c r="G99" s="106" t="s">
        <v>38</v>
      </c>
      <c r="H99" s="133">
        <v>7.12</v>
      </c>
      <c r="I99" s="134"/>
      <c r="J99" s="109">
        <v>9.6</v>
      </c>
      <c r="K99" s="134">
        <v>8.6999999999999993</v>
      </c>
      <c r="L99" s="133">
        <v>9.1999999999999993</v>
      </c>
      <c r="M99" s="133">
        <v>7.2</v>
      </c>
      <c r="N99" s="133">
        <v>2.97</v>
      </c>
      <c r="O99" s="135" t="s">
        <v>39</v>
      </c>
      <c r="P99" s="135" t="s">
        <v>39</v>
      </c>
      <c r="Q99" s="135" t="s">
        <v>39</v>
      </c>
      <c r="R99" s="135" t="s">
        <v>39</v>
      </c>
      <c r="S99" s="135" t="s">
        <v>40</v>
      </c>
      <c r="T99" s="27"/>
      <c r="U99" s="67" t="s">
        <v>41</v>
      </c>
      <c r="V99" s="112"/>
      <c r="W99" s="111">
        <v>0</v>
      </c>
      <c r="X99" s="111"/>
      <c r="Z99" s="113">
        <v>2.97</v>
      </c>
      <c r="AA99" s="113">
        <v>0</v>
      </c>
    </row>
    <row r="100" spans="1:27" s="100" customFormat="1" ht="20.25" customHeight="1" x14ac:dyDescent="0.25">
      <c r="A100" s="26">
        <v>19</v>
      </c>
      <c r="B100" s="115">
        <v>24207116862</v>
      </c>
      <c r="C100" s="129" t="s">
        <v>414</v>
      </c>
      <c r="D100" s="130" t="s">
        <v>62</v>
      </c>
      <c r="E100" s="131">
        <v>36656</v>
      </c>
      <c r="F100" s="132" t="s">
        <v>44</v>
      </c>
      <c r="G100" s="106" t="s">
        <v>38</v>
      </c>
      <c r="H100" s="133">
        <v>7.66</v>
      </c>
      <c r="I100" s="134"/>
      <c r="J100" s="109">
        <v>9.6</v>
      </c>
      <c r="K100" s="134">
        <v>5.9</v>
      </c>
      <c r="L100" s="133">
        <v>8.1</v>
      </c>
      <c r="M100" s="133">
        <v>7.68</v>
      </c>
      <c r="N100" s="133">
        <v>3.24</v>
      </c>
      <c r="O100" s="135" t="s">
        <v>39</v>
      </c>
      <c r="P100" s="135" t="s">
        <v>39</v>
      </c>
      <c r="Q100" s="135" t="s">
        <v>39</v>
      </c>
      <c r="R100" s="135" t="s">
        <v>39</v>
      </c>
      <c r="S100" s="135" t="s">
        <v>40</v>
      </c>
      <c r="T100" s="27"/>
      <c r="U100" s="67" t="s">
        <v>41</v>
      </c>
      <c r="V100" s="112"/>
      <c r="W100" s="111">
        <v>0</v>
      </c>
      <c r="X100" s="111"/>
      <c r="Z100" s="113">
        <v>3.24</v>
      </c>
      <c r="AA100" s="113">
        <v>0</v>
      </c>
    </row>
    <row r="101" spans="1:27" s="100" customFormat="1" ht="20.25" customHeight="1" x14ac:dyDescent="0.25">
      <c r="A101" s="26">
        <v>20</v>
      </c>
      <c r="B101" s="115">
        <v>24207104631</v>
      </c>
      <c r="C101" s="129" t="s">
        <v>262</v>
      </c>
      <c r="D101" s="130" t="s">
        <v>62</v>
      </c>
      <c r="E101" s="131">
        <v>36720</v>
      </c>
      <c r="F101" s="132" t="s">
        <v>44</v>
      </c>
      <c r="G101" s="106" t="s">
        <v>38</v>
      </c>
      <c r="H101" s="133">
        <v>6.94</v>
      </c>
      <c r="I101" s="134"/>
      <c r="J101" s="109">
        <v>8.9</v>
      </c>
      <c r="K101" s="134">
        <v>6.4</v>
      </c>
      <c r="L101" s="133">
        <v>7.9</v>
      </c>
      <c r="M101" s="133">
        <v>6.98</v>
      </c>
      <c r="N101" s="133">
        <v>2.88</v>
      </c>
      <c r="O101" s="135" t="s">
        <v>39</v>
      </c>
      <c r="P101" s="135" t="s">
        <v>39</v>
      </c>
      <c r="Q101" s="135" t="s">
        <v>39</v>
      </c>
      <c r="R101" s="135" t="s">
        <v>39</v>
      </c>
      <c r="S101" s="135" t="s">
        <v>110</v>
      </c>
      <c r="T101" s="27"/>
      <c r="U101" s="67" t="s">
        <v>41</v>
      </c>
      <c r="V101" s="112"/>
      <c r="W101" s="111">
        <v>0</v>
      </c>
      <c r="X101" s="111"/>
      <c r="Z101" s="113">
        <v>2.88</v>
      </c>
      <c r="AA101" s="113">
        <v>0</v>
      </c>
    </row>
    <row r="102" spans="1:27" s="100" customFormat="1" ht="20.25" customHeight="1" x14ac:dyDescent="0.25">
      <c r="A102" s="26">
        <v>21</v>
      </c>
      <c r="B102" s="115">
        <v>24217210876</v>
      </c>
      <c r="C102" s="129" t="s">
        <v>131</v>
      </c>
      <c r="D102" s="130" t="s">
        <v>171</v>
      </c>
      <c r="E102" s="131">
        <v>36722</v>
      </c>
      <c r="F102" s="132" t="s">
        <v>44</v>
      </c>
      <c r="G102" s="106" t="s">
        <v>50</v>
      </c>
      <c r="H102" s="133">
        <v>7.18</v>
      </c>
      <c r="I102" s="134"/>
      <c r="J102" s="109">
        <v>8.3000000000000007</v>
      </c>
      <c r="K102" s="134">
        <v>7.8</v>
      </c>
      <c r="L102" s="133">
        <v>8.1</v>
      </c>
      <c r="M102" s="133">
        <v>7.22</v>
      </c>
      <c r="N102" s="133">
        <v>2.99</v>
      </c>
      <c r="O102" s="135" t="s">
        <v>39</v>
      </c>
      <c r="P102" s="135" t="s">
        <v>39</v>
      </c>
      <c r="Q102" s="135" t="s">
        <v>39</v>
      </c>
      <c r="R102" s="135" t="s">
        <v>39</v>
      </c>
      <c r="S102" s="135" t="s">
        <v>40</v>
      </c>
      <c r="T102" s="27"/>
      <c r="U102" s="67" t="s">
        <v>41</v>
      </c>
      <c r="V102" s="112"/>
      <c r="W102" s="111">
        <v>0</v>
      </c>
      <c r="X102" s="111"/>
      <c r="Z102" s="113">
        <v>2.99</v>
      </c>
      <c r="AA102" s="113">
        <v>0</v>
      </c>
    </row>
    <row r="103" spans="1:27" s="100" customFormat="1" ht="20.25" customHeight="1" x14ac:dyDescent="0.25">
      <c r="A103" s="26">
        <v>22</v>
      </c>
      <c r="B103" s="115">
        <v>24207211467</v>
      </c>
      <c r="C103" s="129" t="s">
        <v>117</v>
      </c>
      <c r="D103" s="130" t="s">
        <v>69</v>
      </c>
      <c r="E103" s="131">
        <v>36743</v>
      </c>
      <c r="F103" s="132" t="s">
        <v>81</v>
      </c>
      <c r="G103" s="106" t="s">
        <v>38</v>
      </c>
      <c r="H103" s="133">
        <v>7.53</v>
      </c>
      <c r="I103" s="134"/>
      <c r="J103" s="109">
        <v>9.1999999999999993</v>
      </c>
      <c r="K103" s="134">
        <v>8.6</v>
      </c>
      <c r="L103" s="133">
        <v>9</v>
      </c>
      <c r="M103" s="133">
        <v>7.58</v>
      </c>
      <c r="N103" s="133">
        <v>3.21</v>
      </c>
      <c r="O103" s="135" t="s">
        <v>39</v>
      </c>
      <c r="P103" s="135" t="s">
        <v>39</v>
      </c>
      <c r="Q103" s="135" t="s">
        <v>39</v>
      </c>
      <c r="R103" s="135" t="s">
        <v>39</v>
      </c>
      <c r="S103" s="135" t="s">
        <v>40</v>
      </c>
      <c r="T103" s="27"/>
      <c r="U103" s="67" t="s">
        <v>41</v>
      </c>
      <c r="V103" s="112"/>
      <c r="W103" s="111">
        <v>0</v>
      </c>
      <c r="X103" s="111"/>
      <c r="Z103" s="113">
        <v>3.21</v>
      </c>
      <c r="AA103" s="113">
        <v>0</v>
      </c>
    </row>
    <row r="104" spans="1:27" s="100" customFormat="1" ht="20.25" customHeight="1" x14ac:dyDescent="0.25">
      <c r="A104" s="26">
        <v>23</v>
      </c>
      <c r="B104" s="115">
        <v>24207211301</v>
      </c>
      <c r="C104" s="129" t="s">
        <v>154</v>
      </c>
      <c r="D104" s="130" t="s">
        <v>259</v>
      </c>
      <c r="E104" s="131">
        <v>36553</v>
      </c>
      <c r="F104" s="132" t="s">
        <v>73</v>
      </c>
      <c r="G104" s="106" t="s">
        <v>38</v>
      </c>
      <c r="H104" s="133">
        <v>6.56</v>
      </c>
      <c r="I104" s="134"/>
      <c r="J104" s="109">
        <v>9.1999999999999993</v>
      </c>
      <c r="K104" s="134">
        <v>6.3</v>
      </c>
      <c r="L104" s="133">
        <v>8</v>
      </c>
      <c r="M104" s="133">
        <v>6.62</v>
      </c>
      <c r="N104" s="133">
        <v>2.64</v>
      </c>
      <c r="O104" s="135" t="s">
        <v>39</v>
      </c>
      <c r="P104" s="135" t="s">
        <v>39</v>
      </c>
      <c r="Q104" s="135" t="s">
        <v>39</v>
      </c>
      <c r="R104" s="135" t="s">
        <v>39</v>
      </c>
      <c r="S104" s="135" t="s">
        <v>40</v>
      </c>
      <c r="T104" s="27"/>
      <c r="U104" s="67" t="s">
        <v>41</v>
      </c>
      <c r="V104" s="112"/>
      <c r="W104" s="111">
        <v>0</v>
      </c>
      <c r="X104" s="111"/>
      <c r="Z104" s="113">
        <v>2.64</v>
      </c>
      <c r="AA104" s="113">
        <v>0</v>
      </c>
    </row>
    <row r="105" spans="1:27" s="100" customFormat="1" ht="20.25" customHeight="1" x14ac:dyDescent="0.25">
      <c r="A105" s="26">
        <v>24</v>
      </c>
      <c r="B105" s="115">
        <v>24207211646</v>
      </c>
      <c r="C105" s="129" t="s">
        <v>365</v>
      </c>
      <c r="D105" s="130" t="s">
        <v>71</v>
      </c>
      <c r="E105" s="131">
        <v>36762</v>
      </c>
      <c r="F105" s="132" t="s">
        <v>349</v>
      </c>
      <c r="G105" s="106" t="s">
        <v>38</v>
      </c>
      <c r="H105" s="133">
        <v>7.41</v>
      </c>
      <c r="I105" s="134"/>
      <c r="J105" s="109">
        <v>9.4</v>
      </c>
      <c r="K105" s="134">
        <v>8.6999999999999993</v>
      </c>
      <c r="L105" s="133">
        <v>9.1</v>
      </c>
      <c r="M105" s="133">
        <v>7.48</v>
      </c>
      <c r="N105" s="133">
        <v>3.14</v>
      </c>
      <c r="O105" s="135" t="s">
        <v>39</v>
      </c>
      <c r="P105" s="135" t="s">
        <v>39</v>
      </c>
      <c r="Q105" s="135" t="s">
        <v>39</v>
      </c>
      <c r="R105" s="135" t="s">
        <v>39</v>
      </c>
      <c r="S105" s="135" t="s">
        <v>40</v>
      </c>
      <c r="T105" s="27"/>
      <c r="U105" s="67" t="s">
        <v>41</v>
      </c>
      <c r="V105" s="112"/>
      <c r="W105" s="111">
        <v>0</v>
      </c>
      <c r="X105" s="111"/>
      <c r="Z105" s="113">
        <v>3.14</v>
      </c>
      <c r="AA105" s="113">
        <v>0</v>
      </c>
    </row>
    <row r="106" spans="1:27" s="100" customFormat="1" ht="20.25" customHeight="1" x14ac:dyDescent="0.25">
      <c r="A106" s="26">
        <v>25</v>
      </c>
      <c r="B106" s="115">
        <v>24207106062</v>
      </c>
      <c r="C106" s="129" t="s">
        <v>220</v>
      </c>
      <c r="D106" s="130" t="s">
        <v>118</v>
      </c>
      <c r="E106" s="131">
        <v>36609</v>
      </c>
      <c r="F106" s="132" t="s">
        <v>44</v>
      </c>
      <c r="G106" s="106" t="s">
        <v>38</v>
      </c>
      <c r="H106" s="133">
        <v>6.96</v>
      </c>
      <c r="I106" s="134"/>
      <c r="J106" s="109">
        <v>9</v>
      </c>
      <c r="K106" s="134">
        <v>6.4</v>
      </c>
      <c r="L106" s="133">
        <v>8</v>
      </c>
      <c r="M106" s="133">
        <v>6.99</v>
      </c>
      <c r="N106" s="133">
        <v>2.84</v>
      </c>
      <c r="O106" s="135" t="s">
        <v>39</v>
      </c>
      <c r="P106" s="135">
        <v>0</v>
      </c>
      <c r="Q106" s="135" t="s">
        <v>39</v>
      </c>
      <c r="R106" s="135" t="s">
        <v>39</v>
      </c>
      <c r="S106" s="135" t="s">
        <v>110</v>
      </c>
      <c r="T106" s="27"/>
      <c r="U106" s="67" t="s">
        <v>96</v>
      </c>
      <c r="V106" s="112"/>
      <c r="W106" s="111">
        <v>0</v>
      </c>
      <c r="X106" s="111"/>
      <c r="Z106" s="113">
        <v>2.84</v>
      </c>
      <c r="AA106" s="113">
        <v>0</v>
      </c>
    </row>
    <row r="107" spans="1:27" s="100" customFormat="1" ht="20.25" customHeight="1" x14ac:dyDescent="0.25">
      <c r="A107" s="26">
        <v>26</v>
      </c>
      <c r="B107" s="115">
        <v>24207101313</v>
      </c>
      <c r="C107" s="129" t="s">
        <v>192</v>
      </c>
      <c r="D107" s="130" t="s">
        <v>75</v>
      </c>
      <c r="E107" s="131">
        <v>36789</v>
      </c>
      <c r="F107" s="132" t="s">
        <v>87</v>
      </c>
      <c r="G107" s="106" t="s">
        <v>38</v>
      </c>
      <c r="H107" s="133">
        <v>7.2</v>
      </c>
      <c r="I107" s="134"/>
      <c r="J107" s="109">
        <v>8.6999999999999993</v>
      </c>
      <c r="K107" s="134">
        <v>8.6</v>
      </c>
      <c r="L107" s="133">
        <v>8.6999999999999993</v>
      </c>
      <c r="M107" s="133">
        <v>7.25</v>
      </c>
      <c r="N107" s="133">
        <v>3.05</v>
      </c>
      <c r="O107" s="135" t="s">
        <v>39</v>
      </c>
      <c r="P107" s="135" t="s">
        <v>39</v>
      </c>
      <c r="Q107" s="135" t="s">
        <v>39</v>
      </c>
      <c r="R107" s="135" t="s">
        <v>39</v>
      </c>
      <c r="S107" s="135" t="s">
        <v>40</v>
      </c>
      <c r="T107" s="27"/>
      <c r="U107" s="67" t="s">
        <v>41</v>
      </c>
      <c r="V107" s="112"/>
      <c r="W107" s="111">
        <v>0</v>
      </c>
      <c r="X107" s="111"/>
      <c r="Z107" s="113">
        <v>3.05</v>
      </c>
      <c r="AA107" s="113">
        <v>0</v>
      </c>
    </row>
    <row r="108" spans="1:27" s="100" customFormat="1" ht="20.25" customHeight="1" x14ac:dyDescent="0.25">
      <c r="A108" s="26">
        <v>27</v>
      </c>
      <c r="B108" s="115">
        <v>24207107776</v>
      </c>
      <c r="C108" s="129" t="s">
        <v>419</v>
      </c>
      <c r="D108" s="130" t="s">
        <v>75</v>
      </c>
      <c r="E108" s="131">
        <v>36793</v>
      </c>
      <c r="F108" s="132" t="s">
        <v>37</v>
      </c>
      <c r="G108" s="106" t="s">
        <v>38</v>
      </c>
      <c r="H108" s="133">
        <v>7.84</v>
      </c>
      <c r="I108" s="134"/>
      <c r="J108" s="109">
        <v>8.6999999999999993</v>
      </c>
      <c r="K108" s="134">
        <v>7.6</v>
      </c>
      <c r="L108" s="133">
        <v>8.3000000000000007</v>
      </c>
      <c r="M108" s="133">
        <v>7.85</v>
      </c>
      <c r="N108" s="133">
        <v>3.37</v>
      </c>
      <c r="O108" s="135" t="s">
        <v>39</v>
      </c>
      <c r="P108" s="135" t="s">
        <v>39</v>
      </c>
      <c r="Q108" s="135" t="s">
        <v>39</v>
      </c>
      <c r="R108" s="135" t="s">
        <v>39</v>
      </c>
      <c r="S108" s="135" t="s">
        <v>40</v>
      </c>
      <c r="T108" s="27"/>
      <c r="U108" s="67" t="s">
        <v>41</v>
      </c>
      <c r="V108" s="112"/>
      <c r="W108" s="111">
        <v>0</v>
      </c>
      <c r="X108" s="111"/>
      <c r="Z108" s="113">
        <v>3.37</v>
      </c>
      <c r="AA108" s="113">
        <v>0</v>
      </c>
    </row>
    <row r="109" spans="1:27" s="100" customFormat="1" ht="20.25" customHeight="1" x14ac:dyDescent="0.25">
      <c r="A109" s="26">
        <v>28</v>
      </c>
      <c r="B109" s="115">
        <v>24207102256</v>
      </c>
      <c r="C109" s="129" t="s">
        <v>370</v>
      </c>
      <c r="D109" s="130" t="s">
        <v>165</v>
      </c>
      <c r="E109" s="131">
        <v>36246</v>
      </c>
      <c r="F109" s="132" t="s">
        <v>37</v>
      </c>
      <c r="G109" s="106" t="s">
        <v>38</v>
      </c>
      <c r="H109" s="133">
        <v>7.36</v>
      </c>
      <c r="I109" s="134"/>
      <c r="J109" s="109">
        <v>9</v>
      </c>
      <c r="K109" s="134">
        <v>6.8</v>
      </c>
      <c r="L109" s="133">
        <v>8.1</v>
      </c>
      <c r="M109" s="133">
        <v>7.39</v>
      </c>
      <c r="N109" s="133">
        <v>3.07</v>
      </c>
      <c r="O109" s="135" t="s">
        <v>39</v>
      </c>
      <c r="P109" s="135" t="s">
        <v>39</v>
      </c>
      <c r="Q109" s="135" t="s">
        <v>39</v>
      </c>
      <c r="R109" s="135" t="s">
        <v>39</v>
      </c>
      <c r="S109" s="135" t="s">
        <v>40</v>
      </c>
      <c r="T109" s="27"/>
      <c r="U109" s="67" t="s">
        <v>41</v>
      </c>
      <c r="V109" s="112"/>
      <c r="W109" s="111">
        <v>0</v>
      </c>
      <c r="X109" s="111"/>
      <c r="Z109" s="113">
        <v>3.07</v>
      </c>
      <c r="AA109" s="113">
        <v>0</v>
      </c>
    </row>
    <row r="110" spans="1:27" s="100" customFormat="1" ht="20.25" customHeight="1" x14ac:dyDescent="0.25">
      <c r="A110" s="26">
        <v>29</v>
      </c>
      <c r="B110" s="115">
        <v>24207102212</v>
      </c>
      <c r="C110" s="129" t="s">
        <v>108</v>
      </c>
      <c r="D110" s="130" t="s">
        <v>126</v>
      </c>
      <c r="E110" s="131">
        <v>36534</v>
      </c>
      <c r="F110" s="132" t="s">
        <v>349</v>
      </c>
      <c r="G110" s="106" t="s">
        <v>38</v>
      </c>
      <c r="H110" s="133">
        <v>7.24</v>
      </c>
      <c r="I110" s="134"/>
      <c r="J110" s="109">
        <v>8.8000000000000007</v>
      </c>
      <c r="K110" s="134">
        <v>8.6999999999999993</v>
      </c>
      <c r="L110" s="133">
        <v>8.8000000000000007</v>
      </c>
      <c r="M110" s="133">
        <v>7.29</v>
      </c>
      <c r="N110" s="133">
        <v>3.05</v>
      </c>
      <c r="O110" s="135" t="s">
        <v>39</v>
      </c>
      <c r="P110" s="135" t="s">
        <v>39</v>
      </c>
      <c r="Q110" s="135" t="s">
        <v>39</v>
      </c>
      <c r="R110" s="135" t="s">
        <v>39</v>
      </c>
      <c r="S110" s="135" t="s">
        <v>40</v>
      </c>
      <c r="T110" s="27"/>
      <c r="U110" s="67" t="s">
        <v>41</v>
      </c>
      <c r="V110" s="112"/>
      <c r="W110" s="111">
        <v>0</v>
      </c>
      <c r="X110" s="111"/>
      <c r="Z110" s="113">
        <v>3.05</v>
      </c>
      <c r="AA110" s="113">
        <v>0</v>
      </c>
    </row>
    <row r="111" spans="1:27" s="100" customFormat="1" ht="20.25" customHeight="1" x14ac:dyDescent="0.25">
      <c r="A111" s="26">
        <v>30</v>
      </c>
      <c r="B111" s="115">
        <v>24207212742</v>
      </c>
      <c r="C111" s="129" t="s">
        <v>420</v>
      </c>
      <c r="D111" s="130" t="s">
        <v>174</v>
      </c>
      <c r="E111" s="131">
        <v>36856</v>
      </c>
      <c r="F111" s="132" t="s">
        <v>37</v>
      </c>
      <c r="G111" s="106" t="s">
        <v>38</v>
      </c>
      <c r="H111" s="133">
        <v>7.44</v>
      </c>
      <c r="I111" s="134"/>
      <c r="J111" s="109">
        <v>9.1999999999999993</v>
      </c>
      <c r="K111" s="134">
        <v>8.3000000000000007</v>
      </c>
      <c r="L111" s="133">
        <v>8.8000000000000007</v>
      </c>
      <c r="M111" s="133">
        <v>7.49</v>
      </c>
      <c r="N111" s="133">
        <v>3.12</v>
      </c>
      <c r="O111" s="135" t="s">
        <v>39</v>
      </c>
      <c r="P111" s="135" t="s">
        <v>39</v>
      </c>
      <c r="Q111" s="135">
        <v>0</v>
      </c>
      <c r="R111" s="135" t="s">
        <v>39</v>
      </c>
      <c r="S111" s="135" t="s">
        <v>40</v>
      </c>
      <c r="T111" s="27"/>
      <c r="U111" s="67" t="s">
        <v>96</v>
      </c>
      <c r="V111" s="112"/>
      <c r="W111" s="111">
        <v>0</v>
      </c>
      <c r="X111" s="111"/>
      <c r="Z111" s="113">
        <v>3.12</v>
      </c>
      <c r="AA111" s="113">
        <v>0</v>
      </c>
    </row>
    <row r="112" spans="1:27" s="100" customFormat="1" ht="20.25" customHeight="1" x14ac:dyDescent="0.25">
      <c r="A112" s="26">
        <v>31</v>
      </c>
      <c r="B112" s="115">
        <v>24202704718</v>
      </c>
      <c r="C112" s="129" t="s">
        <v>421</v>
      </c>
      <c r="D112" s="130" t="s">
        <v>130</v>
      </c>
      <c r="E112" s="131">
        <v>36536</v>
      </c>
      <c r="F112" s="132" t="s">
        <v>37</v>
      </c>
      <c r="G112" s="106" t="s">
        <v>38</v>
      </c>
      <c r="H112" s="133">
        <v>6.99</v>
      </c>
      <c r="I112" s="134"/>
      <c r="J112" s="109">
        <v>7.3</v>
      </c>
      <c r="K112" s="134">
        <v>6.6</v>
      </c>
      <c r="L112" s="133">
        <v>7</v>
      </c>
      <c r="M112" s="133">
        <v>7</v>
      </c>
      <c r="N112" s="133">
        <v>2.86</v>
      </c>
      <c r="O112" s="135" t="s">
        <v>39</v>
      </c>
      <c r="P112" s="135" t="s">
        <v>39</v>
      </c>
      <c r="Q112" s="135" t="s">
        <v>39</v>
      </c>
      <c r="R112" s="135" t="s">
        <v>39</v>
      </c>
      <c r="S112" s="135" t="s">
        <v>40</v>
      </c>
      <c r="T112" s="27"/>
      <c r="U112" s="67" t="s">
        <v>41</v>
      </c>
      <c r="V112" s="112"/>
      <c r="W112" s="111">
        <v>0</v>
      </c>
      <c r="X112" s="111"/>
      <c r="Z112" s="113">
        <v>2.86</v>
      </c>
      <c r="AA112" s="113">
        <v>0</v>
      </c>
    </row>
    <row r="113" spans="1:27" s="100" customFormat="1" ht="20.25" customHeight="1" x14ac:dyDescent="0.25">
      <c r="A113" s="26">
        <v>32</v>
      </c>
      <c r="B113" s="115">
        <v>24207116305</v>
      </c>
      <c r="C113" s="129" t="s">
        <v>373</v>
      </c>
      <c r="D113" s="130" t="s">
        <v>130</v>
      </c>
      <c r="E113" s="131">
        <v>36758</v>
      </c>
      <c r="F113" s="132" t="s">
        <v>44</v>
      </c>
      <c r="G113" s="106" t="s">
        <v>38</v>
      </c>
      <c r="H113" s="133">
        <v>7.58</v>
      </c>
      <c r="I113" s="134"/>
      <c r="J113" s="109">
        <v>9.1</v>
      </c>
      <c r="K113" s="134">
        <v>8</v>
      </c>
      <c r="L113" s="133">
        <v>8.6999999999999993</v>
      </c>
      <c r="M113" s="133">
        <v>7.62</v>
      </c>
      <c r="N113" s="133">
        <v>3.27</v>
      </c>
      <c r="O113" s="135" t="s">
        <v>39</v>
      </c>
      <c r="P113" s="135" t="s">
        <v>39</v>
      </c>
      <c r="Q113" s="135" t="s">
        <v>39</v>
      </c>
      <c r="R113" s="135" t="s">
        <v>39</v>
      </c>
      <c r="S113" s="135" t="s">
        <v>40</v>
      </c>
      <c r="T113" s="27"/>
      <c r="U113" s="67" t="s">
        <v>41</v>
      </c>
      <c r="V113" s="112"/>
      <c r="W113" s="111">
        <v>0</v>
      </c>
      <c r="X113" s="111"/>
      <c r="Z113" s="113">
        <v>3.27</v>
      </c>
      <c r="AA113" s="113">
        <v>0</v>
      </c>
    </row>
    <row r="114" spans="1:27" s="100" customFormat="1" ht="20.25" customHeight="1" x14ac:dyDescent="0.25">
      <c r="A114" s="26">
        <v>33</v>
      </c>
      <c r="B114" s="115">
        <v>24207200561</v>
      </c>
      <c r="C114" s="129" t="s">
        <v>260</v>
      </c>
      <c r="D114" s="130" t="s">
        <v>130</v>
      </c>
      <c r="E114" s="131">
        <v>36572</v>
      </c>
      <c r="F114" s="132" t="s">
        <v>81</v>
      </c>
      <c r="G114" s="106" t="s">
        <v>38</v>
      </c>
      <c r="H114" s="133">
        <v>6.97</v>
      </c>
      <c r="I114" s="134"/>
      <c r="J114" s="109">
        <v>8.3000000000000007</v>
      </c>
      <c r="K114" s="134">
        <v>6.3</v>
      </c>
      <c r="L114" s="133">
        <v>7.5</v>
      </c>
      <c r="M114" s="133">
        <v>6.99</v>
      </c>
      <c r="N114" s="133">
        <v>2.85</v>
      </c>
      <c r="O114" s="135" t="s">
        <v>39</v>
      </c>
      <c r="P114" s="135" t="s">
        <v>39</v>
      </c>
      <c r="Q114" s="135" t="s">
        <v>39</v>
      </c>
      <c r="R114" s="135" t="s">
        <v>39</v>
      </c>
      <c r="S114" s="135" t="s">
        <v>40</v>
      </c>
      <c r="T114" s="27"/>
      <c r="U114" s="67" t="s">
        <v>41</v>
      </c>
      <c r="V114" s="112"/>
      <c r="W114" s="111">
        <v>0</v>
      </c>
      <c r="X114" s="111"/>
      <c r="Z114" s="113">
        <v>2.85</v>
      </c>
      <c r="AA114" s="113">
        <v>0</v>
      </c>
    </row>
    <row r="115" spans="1:27" s="100" customFormat="1" ht="20.25" customHeight="1" x14ac:dyDescent="0.25">
      <c r="A115" s="26">
        <v>34</v>
      </c>
      <c r="B115" s="115">
        <v>24207104701</v>
      </c>
      <c r="C115" s="129" t="s">
        <v>221</v>
      </c>
      <c r="D115" s="130" t="s">
        <v>130</v>
      </c>
      <c r="E115" s="131">
        <v>36841</v>
      </c>
      <c r="F115" s="132" t="s">
        <v>59</v>
      </c>
      <c r="G115" s="106" t="s">
        <v>38</v>
      </c>
      <c r="H115" s="133">
        <v>6.88</v>
      </c>
      <c r="I115" s="134"/>
      <c r="J115" s="109">
        <v>8.4</v>
      </c>
      <c r="K115" s="134">
        <v>7.1</v>
      </c>
      <c r="L115" s="133">
        <v>7.9</v>
      </c>
      <c r="M115" s="133">
        <v>6.92</v>
      </c>
      <c r="N115" s="133">
        <v>2.81</v>
      </c>
      <c r="O115" s="135" t="s">
        <v>39</v>
      </c>
      <c r="P115" s="135" t="s">
        <v>39</v>
      </c>
      <c r="Q115" s="135" t="s">
        <v>39</v>
      </c>
      <c r="R115" s="135" t="s">
        <v>39</v>
      </c>
      <c r="S115" s="135" t="s">
        <v>40</v>
      </c>
      <c r="T115" s="27"/>
      <c r="U115" s="67" t="s">
        <v>41</v>
      </c>
      <c r="V115" s="112"/>
      <c r="W115" s="111">
        <v>0</v>
      </c>
      <c r="X115" s="111"/>
      <c r="Z115" s="113">
        <v>2.81</v>
      </c>
      <c r="AA115" s="113">
        <v>0</v>
      </c>
    </row>
    <row r="116" spans="1:27" s="100" customFormat="1" ht="20.25" customHeight="1" x14ac:dyDescent="0.25">
      <c r="A116" s="26">
        <v>35</v>
      </c>
      <c r="B116" s="115">
        <v>24207100674</v>
      </c>
      <c r="C116" s="129" t="s">
        <v>371</v>
      </c>
      <c r="D116" s="130" t="s">
        <v>374</v>
      </c>
      <c r="E116" s="131">
        <v>36790</v>
      </c>
      <c r="F116" s="132" t="s">
        <v>83</v>
      </c>
      <c r="G116" s="106" t="s">
        <v>38</v>
      </c>
      <c r="H116" s="133">
        <v>6.98</v>
      </c>
      <c r="I116" s="134"/>
      <c r="J116" s="109">
        <v>8.8000000000000007</v>
      </c>
      <c r="K116" s="134">
        <v>8.1</v>
      </c>
      <c r="L116" s="133">
        <v>8.5</v>
      </c>
      <c r="M116" s="133">
        <v>7.04</v>
      </c>
      <c r="N116" s="133">
        <v>2.89</v>
      </c>
      <c r="O116" s="135" t="s">
        <v>39</v>
      </c>
      <c r="P116" s="135" t="s">
        <v>39</v>
      </c>
      <c r="Q116" s="135" t="s">
        <v>39</v>
      </c>
      <c r="R116" s="135" t="s">
        <v>39</v>
      </c>
      <c r="S116" s="135" t="s">
        <v>40</v>
      </c>
      <c r="T116" s="27"/>
      <c r="U116" s="67" t="s">
        <v>41</v>
      </c>
      <c r="V116" s="112"/>
      <c r="W116" s="111">
        <v>0</v>
      </c>
      <c r="X116" s="111"/>
      <c r="Z116" s="113">
        <v>2.89</v>
      </c>
      <c r="AA116" s="113">
        <v>0</v>
      </c>
    </row>
    <row r="117" spans="1:27" s="100" customFormat="1" ht="20.25" customHeight="1" x14ac:dyDescent="0.25">
      <c r="A117" s="26">
        <v>36</v>
      </c>
      <c r="B117" s="115">
        <v>24217106212</v>
      </c>
      <c r="C117" s="129" t="s">
        <v>376</v>
      </c>
      <c r="D117" s="130" t="s">
        <v>246</v>
      </c>
      <c r="E117" s="131">
        <v>36542</v>
      </c>
      <c r="F117" s="132" t="s">
        <v>37</v>
      </c>
      <c r="G117" s="106" t="s">
        <v>50</v>
      </c>
      <c r="H117" s="133">
        <v>7.7</v>
      </c>
      <c r="I117" s="134"/>
      <c r="J117" s="109">
        <v>8.1</v>
      </c>
      <c r="K117" s="134">
        <v>8.3000000000000007</v>
      </c>
      <c r="L117" s="133">
        <v>8.1999999999999993</v>
      </c>
      <c r="M117" s="133">
        <v>7.72</v>
      </c>
      <c r="N117" s="133">
        <v>3.32</v>
      </c>
      <c r="O117" s="135" t="s">
        <v>39</v>
      </c>
      <c r="P117" s="135" t="s">
        <v>39</v>
      </c>
      <c r="Q117" s="135" t="s">
        <v>39</v>
      </c>
      <c r="R117" s="135" t="s">
        <v>39</v>
      </c>
      <c r="S117" s="135" t="s">
        <v>40</v>
      </c>
      <c r="T117" s="27"/>
      <c r="U117" s="67" t="s">
        <v>41</v>
      </c>
      <c r="V117" s="112"/>
      <c r="W117" s="111">
        <v>0</v>
      </c>
      <c r="X117" s="111"/>
      <c r="Z117" s="113">
        <v>3.32</v>
      </c>
      <c r="AA117" s="113">
        <v>0</v>
      </c>
    </row>
    <row r="118" spans="1:27" s="100" customFormat="1" ht="20.25" customHeight="1" x14ac:dyDescent="0.25">
      <c r="A118" s="26">
        <v>37</v>
      </c>
      <c r="B118" s="115">
        <v>24217104385</v>
      </c>
      <c r="C118" s="129" t="s">
        <v>424</v>
      </c>
      <c r="D118" s="130" t="s">
        <v>289</v>
      </c>
      <c r="E118" s="131">
        <v>36835</v>
      </c>
      <c r="F118" s="132" t="s">
        <v>37</v>
      </c>
      <c r="G118" s="106" t="s">
        <v>50</v>
      </c>
      <c r="H118" s="133">
        <v>6.38</v>
      </c>
      <c r="I118" s="134"/>
      <c r="J118" s="109">
        <v>6.8</v>
      </c>
      <c r="K118" s="134">
        <v>8</v>
      </c>
      <c r="L118" s="133">
        <v>7.3</v>
      </c>
      <c r="M118" s="133">
        <v>6.42</v>
      </c>
      <c r="N118" s="133">
        <v>2.4900000000000002</v>
      </c>
      <c r="O118" s="135">
        <v>0</v>
      </c>
      <c r="P118" s="135" t="s">
        <v>39</v>
      </c>
      <c r="Q118" s="135" t="s">
        <v>39</v>
      </c>
      <c r="R118" s="135" t="s">
        <v>39</v>
      </c>
      <c r="S118" s="135" t="s">
        <v>40</v>
      </c>
      <c r="T118" s="27"/>
      <c r="U118" s="67" t="s">
        <v>96</v>
      </c>
      <c r="V118" s="112"/>
      <c r="W118" s="111">
        <v>0</v>
      </c>
      <c r="X118" s="111"/>
      <c r="Z118" s="113">
        <v>2.4900000000000002</v>
      </c>
      <c r="AA118" s="113">
        <v>0</v>
      </c>
    </row>
    <row r="119" spans="1:27" s="100" customFormat="1" ht="20.25" customHeight="1" x14ac:dyDescent="0.25">
      <c r="A119" s="26">
        <v>38</v>
      </c>
      <c r="B119" s="115">
        <v>24217115229</v>
      </c>
      <c r="C119" s="129" t="s">
        <v>380</v>
      </c>
      <c r="D119" s="130" t="s">
        <v>219</v>
      </c>
      <c r="E119" s="131">
        <v>36553</v>
      </c>
      <c r="F119" s="132" t="s">
        <v>203</v>
      </c>
      <c r="G119" s="106" t="s">
        <v>50</v>
      </c>
      <c r="H119" s="133">
        <v>7.26</v>
      </c>
      <c r="I119" s="134"/>
      <c r="J119" s="109">
        <v>8.8000000000000007</v>
      </c>
      <c r="K119" s="134">
        <v>6.5</v>
      </c>
      <c r="L119" s="133">
        <v>7.9</v>
      </c>
      <c r="M119" s="133">
        <v>7.28</v>
      </c>
      <c r="N119" s="133">
        <v>3.03</v>
      </c>
      <c r="O119" s="135" t="s">
        <v>39</v>
      </c>
      <c r="P119" s="135" t="s">
        <v>39</v>
      </c>
      <c r="Q119" s="135" t="s">
        <v>39</v>
      </c>
      <c r="R119" s="135" t="s">
        <v>39</v>
      </c>
      <c r="S119" s="135" t="s">
        <v>40</v>
      </c>
      <c r="T119" s="27"/>
      <c r="U119" s="67" t="s">
        <v>41</v>
      </c>
      <c r="V119" s="112"/>
      <c r="W119" s="111">
        <v>0</v>
      </c>
      <c r="X119" s="111"/>
      <c r="Z119" s="113">
        <v>3.03</v>
      </c>
      <c r="AA119" s="113">
        <v>0</v>
      </c>
    </row>
    <row r="120" spans="1:27" s="100" customFormat="1" ht="20.25" customHeight="1" x14ac:dyDescent="0.25">
      <c r="A120" s="26">
        <v>39</v>
      </c>
      <c r="B120" s="115">
        <v>24207107568</v>
      </c>
      <c r="C120" s="129" t="s">
        <v>111</v>
      </c>
      <c r="D120" s="130" t="s">
        <v>80</v>
      </c>
      <c r="E120" s="131">
        <v>36627</v>
      </c>
      <c r="F120" s="132" t="s">
        <v>382</v>
      </c>
      <c r="G120" s="106" t="s">
        <v>38</v>
      </c>
      <c r="H120" s="133">
        <v>7.48</v>
      </c>
      <c r="I120" s="134"/>
      <c r="J120" s="109">
        <v>9.4</v>
      </c>
      <c r="K120" s="134">
        <v>8.6999999999999993</v>
      </c>
      <c r="L120" s="133">
        <v>9.1</v>
      </c>
      <c r="M120" s="133">
        <v>7.54</v>
      </c>
      <c r="N120" s="133">
        <v>3.15</v>
      </c>
      <c r="O120" s="135" t="s">
        <v>39</v>
      </c>
      <c r="P120" s="135" t="s">
        <v>39</v>
      </c>
      <c r="Q120" s="135" t="s">
        <v>39</v>
      </c>
      <c r="R120" s="135" t="s">
        <v>39</v>
      </c>
      <c r="S120" s="135" t="s">
        <v>40</v>
      </c>
      <c r="T120" s="27"/>
      <c r="U120" s="67" t="s">
        <v>41</v>
      </c>
      <c r="V120" s="112"/>
      <c r="W120" s="111">
        <v>0</v>
      </c>
      <c r="X120" s="111"/>
      <c r="Z120" s="113">
        <v>3.15</v>
      </c>
      <c r="AA120" s="113">
        <v>0</v>
      </c>
    </row>
    <row r="121" spans="1:27" s="100" customFormat="1" ht="20.25" customHeight="1" x14ac:dyDescent="0.25">
      <c r="A121" s="26">
        <v>40</v>
      </c>
      <c r="B121" s="115">
        <v>24217116337</v>
      </c>
      <c r="C121" s="129" t="s">
        <v>384</v>
      </c>
      <c r="D121" s="130" t="s">
        <v>138</v>
      </c>
      <c r="E121" s="131">
        <v>36588</v>
      </c>
      <c r="F121" s="132" t="s">
        <v>37</v>
      </c>
      <c r="G121" s="106" t="s">
        <v>50</v>
      </c>
      <c r="H121" s="133">
        <v>7.24</v>
      </c>
      <c r="I121" s="134"/>
      <c r="J121" s="109">
        <v>8.9</v>
      </c>
      <c r="K121" s="134">
        <v>7</v>
      </c>
      <c r="L121" s="133">
        <v>8.1</v>
      </c>
      <c r="M121" s="133">
        <v>7.27</v>
      </c>
      <c r="N121" s="133">
        <v>3.03</v>
      </c>
      <c r="O121" s="135" t="s">
        <v>39</v>
      </c>
      <c r="P121" s="135" t="s">
        <v>39</v>
      </c>
      <c r="Q121" s="135" t="s">
        <v>39</v>
      </c>
      <c r="R121" s="135" t="s">
        <v>39</v>
      </c>
      <c r="S121" s="135" t="s">
        <v>45</v>
      </c>
      <c r="T121" s="27"/>
      <c r="U121" s="67" t="s">
        <v>41</v>
      </c>
      <c r="V121" s="112"/>
      <c r="W121" s="111">
        <v>0</v>
      </c>
      <c r="X121" s="111"/>
      <c r="Z121" s="113">
        <v>3.03</v>
      </c>
      <c r="AA121" s="113">
        <v>0</v>
      </c>
    </row>
    <row r="122" spans="1:27" s="100" customFormat="1" ht="20.25" customHeight="1" x14ac:dyDescent="0.25">
      <c r="A122" s="26">
        <v>41</v>
      </c>
      <c r="B122" s="115">
        <v>24207106047</v>
      </c>
      <c r="C122" s="129" t="s">
        <v>317</v>
      </c>
      <c r="D122" s="130" t="s">
        <v>168</v>
      </c>
      <c r="E122" s="131">
        <v>36673</v>
      </c>
      <c r="F122" s="132" t="s">
        <v>349</v>
      </c>
      <c r="G122" s="106" t="s">
        <v>38</v>
      </c>
      <c r="H122" s="133">
        <v>7.52</v>
      </c>
      <c r="I122" s="134"/>
      <c r="J122" s="109">
        <v>8.6999999999999993</v>
      </c>
      <c r="K122" s="134">
        <v>7.4</v>
      </c>
      <c r="L122" s="133">
        <v>8.1999999999999993</v>
      </c>
      <c r="M122" s="133">
        <v>7.54</v>
      </c>
      <c r="N122" s="133">
        <v>3.22</v>
      </c>
      <c r="O122" s="135" t="s">
        <v>39</v>
      </c>
      <c r="P122" s="135" t="s">
        <v>39</v>
      </c>
      <c r="Q122" s="135" t="s">
        <v>39</v>
      </c>
      <c r="R122" s="135" t="s">
        <v>39</v>
      </c>
      <c r="S122" s="135" t="s">
        <v>40</v>
      </c>
      <c r="T122" s="27"/>
      <c r="U122" s="67" t="s">
        <v>41</v>
      </c>
      <c r="V122" s="112"/>
      <c r="W122" s="111">
        <v>0</v>
      </c>
      <c r="X122" s="111"/>
      <c r="Z122" s="113">
        <v>3.22</v>
      </c>
      <c r="AA122" s="113">
        <v>0</v>
      </c>
    </row>
    <row r="123" spans="1:27" s="100" customFormat="1" ht="20.25" customHeight="1" x14ac:dyDescent="0.25">
      <c r="A123" s="26">
        <v>42</v>
      </c>
      <c r="B123" s="115">
        <v>24207101320</v>
      </c>
      <c r="C123" s="129" t="s">
        <v>243</v>
      </c>
      <c r="D123" s="130" t="s">
        <v>84</v>
      </c>
      <c r="E123" s="131">
        <v>36530</v>
      </c>
      <c r="F123" s="132" t="s">
        <v>44</v>
      </c>
      <c r="G123" s="106" t="s">
        <v>38</v>
      </c>
      <c r="H123" s="133">
        <v>7.23</v>
      </c>
      <c r="I123" s="134"/>
      <c r="J123" s="109">
        <v>8.8000000000000007</v>
      </c>
      <c r="K123" s="134">
        <v>6.9</v>
      </c>
      <c r="L123" s="133">
        <v>8</v>
      </c>
      <c r="M123" s="133">
        <v>7.26</v>
      </c>
      <c r="N123" s="133">
        <v>3.02</v>
      </c>
      <c r="O123" s="135">
        <v>0</v>
      </c>
      <c r="P123" s="135" t="s">
        <v>39</v>
      </c>
      <c r="Q123" s="135" t="s">
        <v>39</v>
      </c>
      <c r="R123" s="135" t="s">
        <v>39</v>
      </c>
      <c r="S123" s="135" t="s">
        <v>40</v>
      </c>
      <c r="T123" s="27"/>
      <c r="U123" s="67" t="s">
        <v>96</v>
      </c>
      <c r="V123" s="112"/>
      <c r="W123" s="111">
        <v>0</v>
      </c>
      <c r="X123" s="111"/>
      <c r="Z123" s="113">
        <v>3.02</v>
      </c>
      <c r="AA123" s="113">
        <v>0</v>
      </c>
    </row>
    <row r="124" spans="1:27" s="100" customFormat="1" ht="20.25" customHeight="1" x14ac:dyDescent="0.25">
      <c r="A124" s="26">
        <v>43</v>
      </c>
      <c r="B124" s="115">
        <v>24207103892</v>
      </c>
      <c r="C124" s="129" t="s">
        <v>213</v>
      </c>
      <c r="D124" s="130" t="s">
        <v>142</v>
      </c>
      <c r="E124" s="131">
        <v>36805</v>
      </c>
      <c r="F124" s="132" t="s">
        <v>73</v>
      </c>
      <c r="G124" s="106" t="s">
        <v>38</v>
      </c>
      <c r="H124" s="133">
        <v>7.05</v>
      </c>
      <c r="I124" s="134"/>
      <c r="J124" s="109">
        <v>9.1999999999999993</v>
      </c>
      <c r="K124" s="134">
        <v>7.7</v>
      </c>
      <c r="L124" s="133">
        <v>8.6</v>
      </c>
      <c r="M124" s="133">
        <v>7.11</v>
      </c>
      <c r="N124" s="133">
        <v>2.92</v>
      </c>
      <c r="O124" s="135" t="s">
        <v>39</v>
      </c>
      <c r="P124" s="135" t="s">
        <v>39</v>
      </c>
      <c r="Q124" s="135" t="s">
        <v>39</v>
      </c>
      <c r="R124" s="135" t="s">
        <v>39</v>
      </c>
      <c r="S124" s="135" t="s">
        <v>40</v>
      </c>
      <c r="T124" s="27"/>
      <c r="U124" s="67" t="s">
        <v>41</v>
      </c>
      <c r="V124" s="112"/>
      <c r="W124" s="111">
        <v>0</v>
      </c>
      <c r="X124" s="111"/>
      <c r="Z124" s="113">
        <v>2.86</v>
      </c>
      <c r="AA124" s="113">
        <v>-6.0000000000000053E-2</v>
      </c>
    </row>
    <row r="125" spans="1:27" s="100" customFormat="1" ht="20.25" customHeight="1" x14ac:dyDescent="0.25">
      <c r="A125" s="26">
        <v>44</v>
      </c>
      <c r="B125" s="115">
        <v>2320719895</v>
      </c>
      <c r="C125" s="129" t="s">
        <v>78</v>
      </c>
      <c r="D125" s="130" t="s">
        <v>142</v>
      </c>
      <c r="E125" s="131">
        <v>36260</v>
      </c>
      <c r="F125" s="132" t="s">
        <v>73</v>
      </c>
      <c r="G125" s="106" t="s">
        <v>38</v>
      </c>
      <c r="H125" s="133">
        <v>6.63</v>
      </c>
      <c r="I125" s="134"/>
      <c r="J125" s="109">
        <v>9.3000000000000007</v>
      </c>
      <c r="K125" s="134">
        <v>7.4</v>
      </c>
      <c r="L125" s="133">
        <v>8.5</v>
      </c>
      <c r="M125" s="133">
        <v>6.7</v>
      </c>
      <c r="N125" s="133">
        <v>2.66</v>
      </c>
      <c r="O125" s="135" t="s">
        <v>39</v>
      </c>
      <c r="P125" s="135" t="s">
        <v>39</v>
      </c>
      <c r="Q125" s="135" t="s">
        <v>39</v>
      </c>
      <c r="R125" s="135" t="s">
        <v>39</v>
      </c>
      <c r="S125" s="135" t="s">
        <v>40</v>
      </c>
      <c r="T125" s="27"/>
      <c r="U125" s="67" t="s">
        <v>41</v>
      </c>
      <c r="V125" s="112"/>
      <c r="W125" s="111">
        <v>0</v>
      </c>
      <c r="X125" s="111"/>
      <c r="Z125" s="113">
        <v>2.5499999999999998</v>
      </c>
      <c r="AA125" s="113">
        <v>-0.11000000000000032</v>
      </c>
    </row>
    <row r="126" spans="1:27" s="100" customFormat="1" ht="20.25" customHeight="1" x14ac:dyDescent="0.25">
      <c r="A126" s="26">
        <v>45</v>
      </c>
      <c r="B126" s="115">
        <v>24205213613</v>
      </c>
      <c r="C126" s="129" t="s">
        <v>426</v>
      </c>
      <c r="D126" s="130" t="s">
        <v>225</v>
      </c>
      <c r="E126" s="131">
        <v>36578</v>
      </c>
      <c r="F126" s="132" t="s">
        <v>37</v>
      </c>
      <c r="G126" s="106" t="s">
        <v>38</v>
      </c>
      <c r="H126" s="133">
        <v>7.57</v>
      </c>
      <c r="I126" s="134"/>
      <c r="J126" s="109">
        <v>9.6</v>
      </c>
      <c r="K126" s="134">
        <v>8.1999999999999993</v>
      </c>
      <c r="L126" s="133">
        <v>9</v>
      </c>
      <c r="M126" s="133">
        <v>7.62</v>
      </c>
      <c r="N126" s="133">
        <v>3.19</v>
      </c>
      <c r="O126" s="135" t="s">
        <v>39</v>
      </c>
      <c r="P126" s="135" t="s">
        <v>39</v>
      </c>
      <c r="Q126" s="135" t="s">
        <v>39</v>
      </c>
      <c r="R126" s="135" t="s">
        <v>39</v>
      </c>
      <c r="S126" s="135" t="s">
        <v>40</v>
      </c>
      <c r="T126" s="27"/>
      <c r="U126" s="67" t="s">
        <v>41</v>
      </c>
      <c r="V126" s="112"/>
      <c r="W126" s="111">
        <v>0</v>
      </c>
      <c r="X126" s="111"/>
      <c r="Z126" s="113">
        <v>3.19</v>
      </c>
      <c r="AA126" s="113">
        <v>0</v>
      </c>
    </row>
    <row r="127" spans="1:27" s="100" customFormat="1" ht="20.25" customHeight="1" x14ac:dyDescent="0.25">
      <c r="A127" s="26">
        <v>46</v>
      </c>
      <c r="B127" s="115">
        <v>24217105846</v>
      </c>
      <c r="C127" s="129" t="s">
        <v>141</v>
      </c>
      <c r="D127" s="130" t="s">
        <v>77</v>
      </c>
      <c r="E127" s="131">
        <v>36714</v>
      </c>
      <c r="F127" s="132" t="s">
        <v>44</v>
      </c>
      <c r="G127" s="106" t="s">
        <v>50</v>
      </c>
      <c r="H127" s="133">
        <v>6.56</v>
      </c>
      <c r="I127" s="134"/>
      <c r="J127" s="109">
        <v>7.3</v>
      </c>
      <c r="K127" s="134">
        <v>8.4</v>
      </c>
      <c r="L127" s="133">
        <v>7.7</v>
      </c>
      <c r="M127" s="133">
        <v>6.61</v>
      </c>
      <c r="N127" s="133">
        <v>2.59</v>
      </c>
      <c r="O127" s="135">
        <v>0</v>
      </c>
      <c r="P127" s="135" t="s">
        <v>39</v>
      </c>
      <c r="Q127" s="135" t="s">
        <v>39</v>
      </c>
      <c r="R127" s="135" t="s">
        <v>39</v>
      </c>
      <c r="S127" s="135" t="s">
        <v>40</v>
      </c>
      <c r="T127" s="27"/>
      <c r="U127" s="67" t="s">
        <v>96</v>
      </c>
      <c r="V127" s="112"/>
      <c r="W127" s="111">
        <v>0</v>
      </c>
      <c r="X127" s="111"/>
      <c r="Y127" s="220" t="s">
        <v>190</v>
      </c>
      <c r="Z127" s="113">
        <v>2.59</v>
      </c>
      <c r="AA127" s="113">
        <v>0</v>
      </c>
    </row>
    <row r="128" spans="1:27" s="100" customFormat="1" ht="20.25" customHeight="1" x14ac:dyDescent="0.25">
      <c r="A128" s="26">
        <v>47</v>
      </c>
      <c r="B128" s="115">
        <v>24207105210</v>
      </c>
      <c r="C128" s="129" t="s">
        <v>224</v>
      </c>
      <c r="D128" s="130" t="s">
        <v>85</v>
      </c>
      <c r="E128" s="131">
        <v>36650</v>
      </c>
      <c r="F128" s="132" t="s">
        <v>44</v>
      </c>
      <c r="G128" s="106" t="s">
        <v>38</v>
      </c>
      <c r="H128" s="133">
        <v>8.14</v>
      </c>
      <c r="I128" s="134"/>
      <c r="J128" s="109">
        <v>8.8000000000000007</v>
      </c>
      <c r="K128" s="134">
        <v>7.9</v>
      </c>
      <c r="L128" s="133">
        <v>8.4</v>
      </c>
      <c r="M128" s="133">
        <v>8.15</v>
      </c>
      <c r="N128" s="133">
        <v>3.52</v>
      </c>
      <c r="O128" s="135" t="s">
        <v>39</v>
      </c>
      <c r="P128" s="135" t="s">
        <v>39</v>
      </c>
      <c r="Q128" s="135" t="s">
        <v>39</v>
      </c>
      <c r="R128" s="135" t="s">
        <v>39</v>
      </c>
      <c r="S128" s="135" t="s">
        <v>40</v>
      </c>
      <c r="T128" s="27"/>
      <c r="U128" s="67" t="s">
        <v>41</v>
      </c>
      <c r="V128" s="112"/>
      <c r="W128" s="111">
        <v>0</v>
      </c>
      <c r="X128" s="111"/>
      <c r="Z128" s="113">
        <v>3.52</v>
      </c>
      <c r="AA128" s="113">
        <v>0</v>
      </c>
    </row>
    <row r="129" spans="1:27" s="100" customFormat="1" ht="20.25" customHeight="1" x14ac:dyDescent="0.25">
      <c r="A129" s="26">
        <v>48</v>
      </c>
      <c r="B129" s="115">
        <v>24207116781</v>
      </c>
      <c r="C129" s="129" t="s">
        <v>428</v>
      </c>
      <c r="D129" s="130" t="s">
        <v>85</v>
      </c>
      <c r="E129" s="131">
        <v>36645</v>
      </c>
      <c r="F129" s="132" t="s">
        <v>37</v>
      </c>
      <c r="G129" s="106" t="s">
        <v>38</v>
      </c>
      <c r="H129" s="133">
        <v>8.48</v>
      </c>
      <c r="I129" s="134"/>
      <c r="J129" s="109">
        <v>8.8000000000000007</v>
      </c>
      <c r="K129" s="134">
        <v>7.2</v>
      </c>
      <c r="L129" s="133">
        <v>8.1999999999999993</v>
      </c>
      <c r="M129" s="133">
        <v>8.4700000000000006</v>
      </c>
      <c r="N129" s="133">
        <v>3.72</v>
      </c>
      <c r="O129" s="135" t="s">
        <v>39</v>
      </c>
      <c r="P129" s="135" t="s">
        <v>39</v>
      </c>
      <c r="Q129" s="135" t="s">
        <v>39</v>
      </c>
      <c r="R129" s="135" t="s">
        <v>39</v>
      </c>
      <c r="S129" s="135" t="s">
        <v>40</v>
      </c>
      <c r="T129" s="27"/>
      <c r="U129" s="67" t="s">
        <v>41</v>
      </c>
      <c r="V129" s="112"/>
      <c r="W129" s="111">
        <v>0</v>
      </c>
      <c r="X129" s="111"/>
      <c r="Z129" s="113">
        <v>3.72</v>
      </c>
      <c r="AA129" s="113">
        <v>0</v>
      </c>
    </row>
    <row r="130" spans="1:27" s="100" customFormat="1" ht="20.25" customHeight="1" x14ac:dyDescent="0.25">
      <c r="A130" s="26">
        <v>49</v>
      </c>
      <c r="B130" s="115">
        <v>24207106532</v>
      </c>
      <c r="C130" s="129" t="s">
        <v>389</v>
      </c>
      <c r="D130" s="130" t="s">
        <v>248</v>
      </c>
      <c r="E130" s="131">
        <v>36786</v>
      </c>
      <c r="F130" s="132" t="s">
        <v>44</v>
      </c>
      <c r="G130" s="106" t="s">
        <v>38</v>
      </c>
      <c r="H130" s="133">
        <v>7</v>
      </c>
      <c r="I130" s="134"/>
      <c r="J130" s="109">
        <v>9</v>
      </c>
      <c r="K130" s="134">
        <v>7.9</v>
      </c>
      <c r="L130" s="133">
        <v>8.6</v>
      </c>
      <c r="M130" s="133">
        <v>7.06</v>
      </c>
      <c r="N130" s="133">
        <v>2.87</v>
      </c>
      <c r="O130" s="135" t="s">
        <v>39</v>
      </c>
      <c r="P130" s="135" t="s">
        <v>39</v>
      </c>
      <c r="Q130" s="135" t="s">
        <v>39</v>
      </c>
      <c r="R130" s="135" t="s">
        <v>39</v>
      </c>
      <c r="S130" s="135" t="s">
        <v>40</v>
      </c>
      <c r="T130" s="27"/>
      <c r="U130" s="67" t="s">
        <v>41</v>
      </c>
      <c r="V130" s="112"/>
      <c r="W130" s="111">
        <v>0</v>
      </c>
      <c r="X130" s="111"/>
      <c r="Z130" s="113">
        <v>2.87</v>
      </c>
      <c r="AA130" s="113">
        <v>0</v>
      </c>
    </row>
    <row r="131" spans="1:27" s="100" customFormat="1" ht="20.25" customHeight="1" x14ac:dyDescent="0.25">
      <c r="A131" s="26">
        <v>50</v>
      </c>
      <c r="B131" s="115">
        <v>24207101666</v>
      </c>
      <c r="C131" s="129" t="s">
        <v>64</v>
      </c>
      <c r="D131" s="130" t="s">
        <v>144</v>
      </c>
      <c r="E131" s="131">
        <v>36774</v>
      </c>
      <c r="F131" s="132" t="s">
        <v>73</v>
      </c>
      <c r="G131" s="106" t="s">
        <v>38</v>
      </c>
      <c r="H131" s="133">
        <v>6.89</v>
      </c>
      <c r="I131" s="134"/>
      <c r="J131" s="109">
        <v>8.8000000000000007</v>
      </c>
      <c r="K131" s="134">
        <v>8</v>
      </c>
      <c r="L131" s="133">
        <v>8.5</v>
      </c>
      <c r="M131" s="133">
        <v>6.95</v>
      </c>
      <c r="N131" s="133">
        <v>2.81</v>
      </c>
      <c r="O131" s="135" t="s">
        <v>39</v>
      </c>
      <c r="P131" s="135">
        <v>0</v>
      </c>
      <c r="Q131" s="135" t="s">
        <v>39</v>
      </c>
      <c r="R131" s="135" t="s">
        <v>39</v>
      </c>
      <c r="S131" s="135" t="s">
        <v>40</v>
      </c>
      <c r="T131" s="27"/>
      <c r="U131" s="67" t="s">
        <v>96</v>
      </c>
      <c r="V131" s="112"/>
      <c r="W131" s="111">
        <v>0</v>
      </c>
      <c r="X131" s="111"/>
      <c r="Z131" s="113">
        <v>2.81</v>
      </c>
      <c r="AA131" s="113">
        <v>0</v>
      </c>
    </row>
    <row r="132" spans="1:27" s="100" customFormat="1" ht="20.25" customHeight="1" x14ac:dyDescent="0.25">
      <c r="A132" s="26">
        <v>51</v>
      </c>
      <c r="B132" s="115">
        <v>24207213902</v>
      </c>
      <c r="C132" s="129" t="s">
        <v>386</v>
      </c>
      <c r="D132" s="130" t="s">
        <v>144</v>
      </c>
      <c r="E132" s="131">
        <v>36789</v>
      </c>
      <c r="F132" s="132" t="s">
        <v>59</v>
      </c>
      <c r="G132" s="106" t="s">
        <v>38</v>
      </c>
      <c r="H132" s="133">
        <v>6.98</v>
      </c>
      <c r="I132" s="134"/>
      <c r="J132" s="109">
        <v>9</v>
      </c>
      <c r="K132" s="134">
        <v>8.8000000000000007</v>
      </c>
      <c r="L132" s="133">
        <v>8.9</v>
      </c>
      <c r="M132" s="133">
        <v>7.05</v>
      </c>
      <c r="N132" s="133">
        <v>2.89</v>
      </c>
      <c r="O132" s="135" t="s">
        <v>39</v>
      </c>
      <c r="P132" s="135" t="s">
        <v>39</v>
      </c>
      <c r="Q132" s="135" t="s">
        <v>39</v>
      </c>
      <c r="R132" s="135" t="s">
        <v>39</v>
      </c>
      <c r="S132" s="135" t="s">
        <v>40</v>
      </c>
      <c r="T132" s="27"/>
      <c r="U132" s="67" t="s">
        <v>41</v>
      </c>
      <c r="V132" s="112"/>
      <c r="W132" s="111">
        <v>0</v>
      </c>
      <c r="X132" s="111"/>
      <c r="Z132" s="113">
        <v>2.89</v>
      </c>
      <c r="AA132" s="113">
        <v>0</v>
      </c>
    </row>
    <row r="133" spans="1:27" s="100" customFormat="1" ht="20.25" customHeight="1" x14ac:dyDescent="0.25">
      <c r="A133" s="26">
        <v>52</v>
      </c>
      <c r="B133" s="115">
        <v>24207108092</v>
      </c>
      <c r="C133" s="129" t="s">
        <v>427</v>
      </c>
      <c r="D133" s="130" t="s">
        <v>144</v>
      </c>
      <c r="E133" s="131">
        <v>36628</v>
      </c>
      <c r="F133" s="132" t="s">
        <v>44</v>
      </c>
      <c r="G133" s="106" t="s">
        <v>38</v>
      </c>
      <c r="H133" s="133">
        <v>8</v>
      </c>
      <c r="I133" s="134"/>
      <c r="J133" s="109">
        <v>9.6</v>
      </c>
      <c r="K133" s="134">
        <v>7.4</v>
      </c>
      <c r="L133" s="133">
        <v>8.6999999999999993</v>
      </c>
      <c r="M133" s="133">
        <v>8.0299999999999994</v>
      </c>
      <c r="N133" s="133">
        <v>3.45</v>
      </c>
      <c r="O133" s="135" t="s">
        <v>39</v>
      </c>
      <c r="P133" s="135" t="s">
        <v>39</v>
      </c>
      <c r="Q133" s="135" t="s">
        <v>39</v>
      </c>
      <c r="R133" s="135" t="s">
        <v>39</v>
      </c>
      <c r="S133" s="135" t="s">
        <v>40</v>
      </c>
      <c r="T133" s="27"/>
      <c r="U133" s="67" t="s">
        <v>41</v>
      </c>
      <c r="V133" s="112"/>
      <c r="W133" s="111">
        <v>0</v>
      </c>
      <c r="X133" s="111"/>
      <c r="Z133" s="113">
        <v>3.45</v>
      </c>
      <c r="AA133" s="113">
        <v>0</v>
      </c>
    </row>
    <row r="134" spans="1:27" s="100" customFormat="1" ht="20.25" customHeight="1" x14ac:dyDescent="0.25">
      <c r="A134" s="26">
        <v>53</v>
      </c>
      <c r="B134" s="115">
        <v>24212100092</v>
      </c>
      <c r="C134" s="129" t="s">
        <v>392</v>
      </c>
      <c r="D134" s="130" t="s">
        <v>147</v>
      </c>
      <c r="E134" s="131">
        <v>36396</v>
      </c>
      <c r="F134" s="132" t="s">
        <v>44</v>
      </c>
      <c r="G134" s="106" t="s">
        <v>50</v>
      </c>
      <c r="H134" s="133">
        <v>7.38</v>
      </c>
      <c r="I134" s="134"/>
      <c r="J134" s="109">
        <v>7</v>
      </c>
      <c r="K134" s="134">
        <v>8</v>
      </c>
      <c r="L134" s="133">
        <v>7.4</v>
      </c>
      <c r="M134" s="133">
        <v>7.38</v>
      </c>
      <c r="N134" s="133">
        <v>3.09</v>
      </c>
      <c r="O134" s="135" t="s">
        <v>39</v>
      </c>
      <c r="P134" s="135" t="s">
        <v>39</v>
      </c>
      <c r="Q134" s="135" t="s">
        <v>39</v>
      </c>
      <c r="R134" s="135" t="s">
        <v>39</v>
      </c>
      <c r="S134" s="135" t="s">
        <v>40</v>
      </c>
      <c r="T134" s="27"/>
      <c r="U134" s="67" t="s">
        <v>41</v>
      </c>
      <c r="V134" s="112"/>
      <c r="W134" s="111">
        <v>0</v>
      </c>
      <c r="X134" s="111"/>
      <c r="Z134" s="113">
        <v>3.09</v>
      </c>
      <c r="AA134" s="113">
        <v>0</v>
      </c>
    </row>
    <row r="135" spans="1:27" s="100" customFormat="1" ht="20.25" customHeight="1" x14ac:dyDescent="0.25">
      <c r="A135" s="26">
        <v>54</v>
      </c>
      <c r="B135" s="115">
        <v>24207102910</v>
      </c>
      <c r="C135" s="129" t="s">
        <v>396</v>
      </c>
      <c r="D135" s="130" t="s">
        <v>90</v>
      </c>
      <c r="E135" s="131">
        <v>36752</v>
      </c>
      <c r="F135" s="132" t="s">
        <v>73</v>
      </c>
      <c r="G135" s="106" t="s">
        <v>38</v>
      </c>
      <c r="H135" s="133">
        <v>7.26</v>
      </c>
      <c r="I135" s="134"/>
      <c r="J135" s="109">
        <v>8.9</v>
      </c>
      <c r="K135" s="134">
        <v>8.3000000000000007</v>
      </c>
      <c r="L135" s="133">
        <v>8.6999999999999993</v>
      </c>
      <c r="M135" s="133">
        <v>7.31</v>
      </c>
      <c r="N135" s="133">
        <v>3.07</v>
      </c>
      <c r="O135" s="135" t="s">
        <v>39</v>
      </c>
      <c r="P135" s="135" t="s">
        <v>39</v>
      </c>
      <c r="Q135" s="135" t="s">
        <v>39</v>
      </c>
      <c r="R135" s="135" t="s">
        <v>39</v>
      </c>
      <c r="S135" s="135" t="s">
        <v>40</v>
      </c>
      <c r="T135" s="27"/>
      <c r="U135" s="67" t="s">
        <v>41</v>
      </c>
      <c r="V135" s="112"/>
      <c r="W135" s="111">
        <v>0</v>
      </c>
      <c r="X135" s="111"/>
      <c r="Z135" s="113">
        <v>3.07</v>
      </c>
      <c r="AA135" s="113">
        <v>0</v>
      </c>
    </row>
    <row r="136" spans="1:27" s="100" customFormat="1" ht="20.25" customHeight="1" x14ac:dyDescent="0.25">
      <c r="A136" s="26">
        <v>55</v>
      </c>
      <c r="B136" s="115">
        <v>24207116720</v>
      </c>
      <c r="C136" s="129" t="s">
        <v>397</v>
      </c>
      <c r="D136" s="130" t="s">
        <v>90</v>
      </c>
      <c r="E136" s="131">
        <v>36804</v>
      </c>
      <c r="F136" s="132" t="s">
        <v>44</v>
      </c>
      <c r="G136" s="106" t="s">
        <v>38</v>
      </c>
      <c r="H136" s="133">
        <v>6.76</v>
      </c>
      <c r="I136" s="134"/>
      <c r="J136" s="109">
        <v>9.8000000000000007</v>
      </c>
      <c r="K136" s="134">
        <v>7.5</v>
      </c>
      <c r="L136" s="133">
        <v>8.9</v>
      </c>
      <c r="M136" s="133">
        <v>6.84</v>
      </c>
      <c r="N136" s="133">
        <v>2.76</v>
      </c>
      <c r="O136" s="135" t="s">
        <v>39</v>
      </c>
      <c r="P136" s="135" t="s">
        <v>39</v>
      </c>
      <c r="Q136" s="135" t="s">
        <v>39</v>
      </c>
      <c r="R136" s="135" t="s">
        <v>39</v>
      </c>
      <c r="S136" s="135" t="s">
        <v>40</v>
      </c>
      <c r="T136" s="27"/>
      <c r="U136" s="67" t="s">
        <v>41</v>
      </c>
      <c r="V136" s="112"/>
      <c r="W136" s="111">
        <v>0</v>
      </c>
      <c r="X136" s="111"/>
      <c r="Z136" s="113">
        <v>2.76</v>
      </c>
      <c r="AA136" s="113">
        <v>0</v>
      </c>
    </row>
    <row r="137" spans="1:27" s="100" customFormat="1" ht="20.25" customHeight="1" x14ac:dyDescent="0.25">
      <c r="A137" s="26">
        <v>56</v>
      </c>
      <c r="B137" s="115">
        <v>24217214711</v>
      </c>
      <c r="C137" s="129" t="s">
        <v>281</v>
      </c>
      <c r="D137" s="130" t="s">
        <v>230</v>
      </c>
      <c r="E137" s="131">
        <v>36558</v>
      </c>
      <c r="F137" s="132" t="s">
        <v>44</v>
      </c>
      <c r="G137" s="106" t="s">
        <v>50</v>
      </c>
      <c r="H137" s="133">
        <v>7.02</v>
      </c>
      <c r="I137" s="134"/>
      <c r="J137" s="109">
        <v>8.9</v>
      </c>
      <c r="K137" s="134">
        <v>8</v>
      </c>
      <c r="L137" s="133">
        <v>8.5</v>
      </c>
      <c r="M137" s="133">
        <v>7.08</v>
      </c>
      <c r="N137" s="133">
        <v>2.91</v>
      </c>
      <c r="O137" s="135" t="s">
        <v>39</v>
      </c>
      <c r="P137" s="135" t="s">
        <v>39</v>
      </c>
      <c r="Q137" s="135" t="s">
        <v>39</v>
      </c>
      <c r="R137" s="135" t="s">
        <v>39</v>
      </c>
      <c r="S137" s="135" t="s">
        <v>40</v>
      </c>
      <c r="T137" s="27"/>
      <c r="U137" s="67" t="s">
        <v>41</v>
      </c>
      <c r="V137" s="112"/>
      <c r="W137" s="111">
        <v>0</v>
      </c>
      <c r="X137" s="111"/>
      <c r="Z137" s="113">
        <v>2.91</v>
      </c>
      <c r="AA137" s="113">
        <v>0</v>
      </c>
    </row>
    <row r="138" spans="1:27" s="100" customFormat="1" ht="20.25" customHeight="1" x14ac:dyDescent="0.25">
      <c r="A138" s="26">
        <v>57</v>
      </c>
      <c r="B138" s="115">
        <v>24207116037</v>
      </c>
      <c r="C138" s="129" t="s">
        <v>61</v>
      </c>
      <c r="D138" s="130" t="s">
        <v>153</v>
      </c>
      <c r="E138" s="131">
        <v>36851</v>
      </c>
      <c r="F138" s="132" t="s">
        <v>37</v>
      </c>
      <c r="G138" s="106" t="s">
        <v>38</v>
      </c>
      <c r="H138" s="133">
        <v>6.78</v>
      </c>
      <c r="I138" s="134"/>
      <c r="J138" s="109">
        <v>9.1</v>
      </c>
      <c r="K138" s="134">
        <v>6.5</v>
      </c>
      <c r="L138" s="133">
        <v>8.1</v>
      </c>
      <c r="M138" s="133">
        <v>6.83</v>
      </c>
      <c r="N138" s="133">
        <v>2.78</v>
      </c>
      <c r="O138" s="135" t="s">
        <v>39</v>
      </c>
      <c r="P138" s="135" t="s">
        <v>39</v>
      </c>
      <c r="Q138" s="135" t="s">
        <v>39</v>
      </c>
      <c r="R138" s="135" t="s">
        <v>39</v>
      </c>
      <c r="S138" s="135" t="s">
        <v>110</v>
      </c>
      <c r="T138" s="27"/>
      <c r="U138" s="67" t="s">
        <v>96</v>
      </c>
      <c r="V138" s="112"/>
      <c r="W138" s="111">
        <v>2</v>
      </c>
      <c r="X138" s="111"/>
      <c r="Z138" s="113">
        <v>2.82</v>
      </c>
      <c r="AA138" s="113">
        <v>4.0000000000000036E-2</v>
      </c>
    </row>
    <row r="139" spans="1:27" s="100" customFormat="1" ht="20.25" customHeight="1" x14ac:dyDescent="0.25">
      <c r="A139" s="26">
        <v>58</v>
      </c>
      <c r="B139" s="115">
        <v>24207107365</v>
      </c>
      <c r="C139" s="129" t="s">
        <v>432</v>
      </c>
      <c r="D139" s="130" t="s">
        <v>153</v>
      </c>
      <c r="E139" s="131">
        <v>36781</v>
      </c>
      <c r="F139" s="132" t="s">
        <v>87</v>
      </c>
      <c r="G139" s="106" t="s">
        <v>38</v>
      </c>
      <c r="H139" s="133">
        <v>7.27</v>
      </c>
      <c r="I139" s="134"/>
      <c r="J139" s="109">
        <v>8.9</v>
      </c>
      <c r="K139" s="134">
        <v>7.9</v>
      </c>
      <c r="L139" s="133">
        <v>8.5</v>
      </c>
      <c r="M139" s="133">
        <v>7.32</v>
      </c>
      <c r="N139" s="133">
        <v>3.08</v>
      </c>
      <c r="O139" s="135" t="s">
        <v>39</v>
      </c>
      <c r="P139" s="135" t="s">
        <v>39</v>
      </c>
      <c r="Q139" s="135" t="s">
        <v>39</v>
      </c>
      <c r="R139" s="135" t="s">
        <v>39</v>
      </c>
      <c r="S139" s="135" t="s">
        <v>40</v>
      </c>
      <c r="T139" s="27"/>
      <c r="U139" s="67" t="s">
        <v>96</v>
      </c>
      <c r="V139" s="112"/>
      <c r="W139" s="111">
        <v>2</v>
      </c>
      <c r="X139" s="111"/>
      <c r="Z139" s="113">
        <v>3.13</v>
      </c>
      <c r="AA139" s="113">
        <v>4.9999999999999822E-2</v>
      </c>
    </row>
    <row r="140" spans="1:27" s="100" customFormat="1" ht="20.25" customHeight="1" x14ac:dyDescent="0.25">
      <c r="A140" s="26">
        <v>59</v>
      </c>
      <c r="B140" s="115">
        <v>24203405957</v>
      </c>
      <c r="C140" s="129" t="s">
        <v>402</v>
      </c>
      <c r="D140" s="130" t="s">
        <v>232</v>
      </c>
      <c r="E140" s="131">
        <v>36586</v>
      </c>
      <c r="F140" s="132" t="s">
        <v>44</v>
      </c>
      <c r="G140" s="106" t="s">
        <v>38</v>
      </c>
      <c r="H140" s="133">
        <v>7.33</v>
      </c>
      <c r="I140" s="134"/>
      <c r="J140" s="109">
        <v>8.6999999999999993</v>
      </c>
      <c r="K140" s="134">
        <v>8.5</v>
      </c>
      <c r="L140" s="133">
        <v>8.6</v>
      </c>
      <c r="M140" s="133">
        <v>7.38</v>
      </c>
      <c r="N140" s="133">
        <v>3.11</v>
      </c>
      <c r="O140" s="135" t="s">
        <v>39</v>
      </c>
      <c r="P140" s="135" t="s">
        <v>39</v>
      </c>
      <c r="Q140" s="135" t="s">
        <v>39</v>
      </c>
      <c r="R140" s="135" t="s">
        <v>39</v>
      </c>
      <c r="S140" s="135" t="s">
        <v>40</v>
      </c>
      <c r="T140" s="27"/>
      <c r="U140" s="67" t="s">
        <v>41</v>
      </c>
      <c r="V140" s="112"/>
      <c r="W140" s="111">
        <v>0</v>
      </c>
      <c r="X140" s="111"/>
      <c r="Z140" s="113">
        <v>3.11</v>
      </c>
      <c r="AA140" s="113">
        <v>0</v>
      </c>
    </row>
    <row r="141" spans="1:27" s="100" customFormat="1" ht="20.25" customHeight="1" x14ac:dyDescent="0.25">
      <c r="A141" s="26">
        <v>60</v>
      </c>
      <c r="B141" s="115">
        <v>24217102149</v>
      </c>
      <c r="C141" s="129" t="s">
        <v>124</v>
      </c>
      <c r="D141" s="130" t="s">
        <v>159</v>
      </c>
      <c r="E141" s="131">
        <v>36878</v>
      </c>
      <c r="F141" s="132" t="s">
        <v>37</v>
      </c>
      <c r="G141" s="106" t="s">
        <v>50</v>
      </c>
      <c r="H141" s="133">
        <v>6.8</v>
      </c>
      <c r="I141" s="134"/>
      <c r="J141" s="109">
        <v>8.9</v>
      </c>
      <c r="K141" s="134">
        <v>7.6</v>
      </c>
      <c r="L141" s="133">
        <v>8.4</v>
      </c>
      <c r="M141" s="133">
        <v>6.86</v>
      </c>
      <c r="N141" s="133">
        <v>2.74</v>
      </c>
      <c r="O141" s="135" t="s">
        <v>39</v>
      </c>
      <c r="P141" s="135" t="s">
        <v>39</v>
      </c>
      <c r="Q141" s="135" t="s">
        <v>39</v>
      </c>
      <c r="R141" s="135" t="s">
        <v>39</v>
      </c>
      <c r="S141" s="135" t="s">
        <v>110</v>
      </c>
      <c r="T141" s="27"/>
      <c r="U141" s="67" t="s">
        <v>41</v>
      </c>
      <c r="V141" s="112"/>
      <c r="W141" s="111">
        <v>0</v>
      </c>
      <c r="X141" s="111"/>
      <c r="Z141" s="113">
        <v>2.74</v>
      </c>
      <c r="AA141" s="113">
        <v>0</v>
      </c>
    </row>
    <row r="142" spans="1:27" s="100" customFormat="1" ht="20.25" customHeight="1" x14ac:dyDescent="0.25">
      <c r="A142" s="26">
        <v>61</v>
      </c>
      <c r="B142" s="115">
        <v>24207211784</v>
      </c>
      <c r="C142" s="129" t="s">
        <v>366</v>
      </c>
      <c r="D142" s="130" t="s">
        <v>72</v>
      </c>
      <c r="E142" s="131">
        <v>36626</v>
      </c>
      <c r="F142" s="132" t="s">
        <v>87</v>
      </c>
      <c r="G142" s="106" t="s">
        <v>38</v>
      </c>
      <c r="H142" s="133">
        <v>6.92</v>
      </c>
      <c r="I142" s="134"/>
      <c r="J142" s="109">
        <v>9.1999999999999993</v>
      </c>
      <c r="K142" s="134">
        <v>8.1999999999999993</v>
      </c>
      <c r="L142" s="133">
        <v>8.8000000000000007</v>
      </c>
      <c r="M142" s="133">
        <v>6.99</v>
      </c>
      <c r="N142" s="133">
        <v>2.84</v>
      </c>
      <c r="O142" s="135" t="s">
        <v>39</v>
      </c>
      <c r="P142" s="135" t="s">
        <v>39</v>
      </c>
      <c r="Q142" s="135" t="s">
        <v>39</v>
      </c>
      <c r="R142" s="135" t="s">
        <v>39</v>
      </c>
      <c r="S142" s="135" t="s">
        <v>40</v>
      </c>
      <c r="T142" s="27"/>
      <c r="U142" s="67" t="s">
        <v>41</v>
      </c>
      <c r="V142" s="112"/>
      <c r="W142" s="111">
        <v>0</v>
      </c>
      <c r="X142" s="111"/>
      <c r="Z142" s="113">
        <v>2.84</v>
      </c>
      <c r="AA142" s="113">
        <v>0</v>
      </c>
    </row>
    <row r="143" spans="1:27" s="100" customFormat="1" ht="20.25" customHeight="1" x14ac:dyDescent="0.25">
      <c r="A143" s="26">
        <v>62</v>
      </c>
      <c r="B143" s="115">
        <v>24207103697</v>
      </c>
      <c r="C143" s="129" t="s">
        <v>224</v>
      </c>
      <c r="D143" s="130" t="s">
        <v>85</v>
      </c>
      <c r="E143" s="131">
        <v>36736</v>
      </c>
      <c r="F143" s="132" t="s">
        <v>37</v>
      </c>
      <c r="G143" s="106" t="s">
        <v>38</v>
      </c>
      <c r="H143" s="133">
        <v>6.73</v>
      </c>
      <c r="I143" s="134"/>
      <c r="J143" s="109">
        <v>8</v>
      </c>
      <c r="K143" s="134">
        <v>8.1</v>
      </c>
      <c r="L143" s="133">
        <v>8</v>
      </c>
      <c r="M143" s="133">
        <v>6.78</v>
      </c>
      <c r="N143" s="133">
        <v>2.73</v>
      </c>
      <c r="O143" s="135" t="s">
        <v>39</v>
      </c>
      <c r="P143" s="135" t="s">
        <v>39</v>
      </c>
      <c r="Q143" s="135" t="s">
        <v>39</v>
      </c>
      <c r="R143" s="135" t="s">
        <v>39</v>
      </c>
      <c r="S143" s="135" t="s">
        <v>40</v>
      </c>
      <c r="T143" s="27"/>
      <c r="U143" s="67" t="s">
        <v>41</v>
      </c>
      <c r="V143" s="112"/>
      <c r="W143" s="111">
        <v>0</v>
      </c>
      <c r="X143" s="111"/>
      <c r="Z143" s="113">
        <v>2.73</v>
      </c>
      <c r="AA143" s="113">
        <v>0</v>
      </c>
    </row>
    <row r="144" spans="1:27" s="100" customFormat="1" ht="20.25" customHeight="1" x14ac:dyDescent="0.25">
      <c r="A144" s="26">
        <v>63</v>
      </c>
      <c r="B144" s="115">
        <v>24207116863</v>
      </c>
      <c r="C144" s="129" t="s">
        <v>228</v>
      </c>
      <c r="D144" s="130" t="s">
        <v>89</v>
      </c>
      <c r="E144" s="131">
        <v>36284</v>
      </c>
      <c r="F144" s="132" t="s">
        <v>37</v>
      </c>
      <c r="G144" s="106" t="s">
        <v>38</v>
      </c>
      <c r="H144" s="133">
        <v>7.93</v>
      </c>
      <c r="I144" s="134"/>
      <c r="J144" s="109">
        <v>9.3000000000000007</v>
      </c>
      <c r="K144" s="134">
        <v>7.7</v>
      </c>
      <c r="L144" s="133">
        <v>8.6999999999999993</v>
      </c>
      <c r="M144" s="133">
        <v>7.95</v>
      </c>
      <c r="N144" s="133">
        <v>3.44</v>
      </c>
      <c r="O144" s="135" t="s">
        <v>39</v>
      </c>
      <c r="P144" s="135" t="s">
        <v>39</v>
      </c>
      <c r="Q144" s="135" t="s">
        <v>39</v>
      </c>
      <c r="R144" s="135" t="s">
        <v>39</v>
      </c>
      <c r="S144" s="135" t="s">
        <v>40</v>
      </c>
      <c r="T144" s="27"/>
      <c r="U144" s="67" t="s">
        <v>41</v>
      </c>
      <c r="V144" s="112"/>
      <c r="W144" s="111">
        <v>0</v>
      </c>
      <c r="X144" s="111"/>
      <c r="Z144" s="113">
        <v>3.44</v>
      </c>
      <c r="AA144" s="113">
        <v>0</v>
      </c>
    </row>
    <row r="145" spans="1:27" s="100" customFormat="1" ht="20.25" customHeight="1" x14ac:dyDescent="0.25">
      <c r="A145" s="26">
        <v>64</v>
      </c>
      <c r="B145" s="115">
        <v>24207205742</v>
      </c>
      <c r="C145" s="129" t="s">
        <v>64</v>
      </c>
      <c r="D145" s="130" t="s">
        <v>205</v>
      </c>
      <c r="E145" s="131">
        <v>36823</v>
      </c>
      <c r="F145" s="132" t="s">
        <v>44</v>
      </c>
      <c r="G145" s="106" t="s">
        <v>38</v>
      </c>
      <c r="H145" s="133">
        <v>7.22</v>
      </c>
      <c r="I145" s="134"/>
      <c r="J145" s="109">
        <v>9.5</v>
      </c>
      <c r="K145" s="134">
        <v>7.8</v>
      </c>
      <c r="L145" s="133">
        <v>8.8000000000000007</v>
      </c>
      <c r="M145" s="133">
        <v>7.28</v>
      </c>
      <c r="N145" s="133">
        <v>3.03</v>
      </c>
      <c r="O145" s="135" t="s">
        <v>39</v>
      </c>
      <c r="P145" s="135" t="s">
        <v>39</v>
      </c>
      <c r="Q145" s="135" t="s">
        <v>39</v>
      </c>
      <c r="R145" s="135" t="s">
        <v>39</v>
      </c>
      <c r="S145" s="135" t="s">
        <v>40</v>
      </c>
      <c r="T145" s="27"/>
      <c r="U145" s="67" t="s">
        <v>41</v>
      </c>
      <c r="V145" s="112"/>
      <c r="W145" s="111">
        <v>0</v>
      </c>
      <c r="X145" s="111"/>
      <c r="Z145" s="113">
        <v>3.03</v>
      </c>
      <c r="AA145" s="113">
        <v>0</v>
      </c>
    </row>
    <row r="146" spans="1:27" s="100" customFormat="1" ht="20.25" customHeight="1" x14ac:dyDescent="0.25">
      <c r="A146" s="26">
        <v>65</v>
      </c>
      <c r="B146" s="115">
        <v>24207209404</v>
      </c>
      <c r="C146" s="129" t="s">
        <v>403</v>
      </c>
      <c r="D146" s="130" t="s">
        <v>177</v>
      </c>
      <c r="E146" s="131">
        <v>36707</v>
      </c>
      <c r="F146" s="132" t="s">
        <v>37</v>
      </c>
      <c r="G146" s="106" t="s">
        <v>38</v>
      </c>
      <c r="H146" s="133">
        <v>6.83</v>
      </c>
      <c r="I146" s="134"/>
      <c r="J146" s="109">
        <v>8.6999999999999993</v>
      </c>
      <c r="K146" s="134">
        <v>6.7</v>
      </c>
      <c r="L146" s="133">
        <v>7.9</v>
      </c>
      <c r="M146" s="133">
        <v>6.87</v>
      </c>
      <c r="N146" s="133">
        <v>2.79</v>
      </c>
      <c r="O146" s="135" t="s">
        <v>39</v>
      </c>
      <c r="P146" s="135" t="s">
        <v>39</v>
      </c>
      <c r="Q146" s="135" t="s">
        <v>39</v>
      </c>
      <c r="R146" s="135" t="s">
        <v>39</v>
      </c>
      <c r="S146" s="135" t="s">
        <v>110</v>
      </c>
      <c r="T146" s="27"/>
      <c r="U146" s="67" t="s">
        <v>41</v>
      </c>
      <c r="V146" s="112"/>
      <c r="W146" s="111">
        <v>0</v>
      </c>
      <c r="X146" s="111"/>
      <c r="Z146" s="113">
        <v>2.79</v>
      </c>
      <c r="AA146" s="113">
        <v>0</v>
      </c>
    </row>
    <row r="147" spans="1:27" s="100" customFormat="1" ht="20.25" customHeight="1" x14ac:dyDescent="0.25">
      <c r="A147" s="26">
        <v>66</v>
      </c>
      <c r="B147" s="115">
        <v>24217106712</v>
      </c>
      <c r="C147" s="129" t="s">
        <v>356</v>
      </c>
      <c r="D147" s="130" t="s">
        <v>106</v>
      </c>
      <c r="E147" s="131">
        <v>36791</v>
      </c>
      <c r="F147" s="132" t="s">
        <v>44</v>
      </c>
      <c r="G147" s="106" t="s">
        <v>50</v>
      </c>
      <c r="H147" s="133">
        <v>7.11</v>
      </c>
      <c r="I147" s="134"/>
      <c r="J147" s="109">
        <v>9.1</v>
      </c>
      <c r="K147" s="134">
        <v>7.3</v>
      </c>
      <c r="L147" s="133">
        <v>8.4</v>
      </c>
      <c r="M147" s="133">
        <v>7.16</v>
      </c>
      <c r="N147" s="133">
        <v>2.95</v>
      </c>
      <c r="O147" s="135" t="s">
        <v>39</v>
      </c>
      <c r="P147" s="135" t="s">
        <v>39</v>
      </c>
      <c r="Q147" s="135" t="s">
        <v>39</v>
      </c>
      <c r="R147" s="135" t="s">
        <v>39</v>
      </c>
      <c r="S147" s="135" t="s">
        <v>110</v>
      </c>
      <c r="T147" s="27"/>
      <c r="U147" s="67" t="s">
        <v>41</v>
      </c>
      <c r="V147" s="112"/>
      <c r="W147" s="111">
        <v>0</v>
      </c>
      <c r="X147" s="111"/>
      <c r="Z147" s="113">
        <v>2.95</v>
      </c>
      <c r="AA147" s="113">
        <v>0</v>
      </c>
    </row>
    <row r="148" spans="1:27" s="100" customFormat="1" ht="20.25" customHeight="1" x14ac:dyDescent="0.25">
      <c r="A148" s="26">
        <v>67</v>
      </c>
      <c r="B148" s="115">
        <v>24207100830</v>
      </c>
      <c r="C148" s="129" t="s">
        <v>379</v>
      </c>
      <c r="D148" s="130" t="s">
        <v>79</v>
      </c>
      <c r="E148" s="131">
        <v>36656</v>
      </c>
      <c r="F148" s="132" t="s">
        <v>166</v>
      </c>
      <c r="G148" s="106" t="s">
        <v>38</v>
      </c>
      <c r="H148" s="133">
        <v>8.39</v>
      </c>
      <c r="I148" s="134"/>
      <c r="J148" s="109">
        <v>9.3000000000000007</v>
      </c>
      <c r="K148" s="134">
        <v>7.4</v>
      </c>
      <c r="L148" s="133">
        <v>8.5</v>
      </c>
      <c r="M148" s="133">
        <v>8.39</v>
      </c>
      <c r="N148" s="133">
        <v>3.65</v>
      </c>
      <c r="O148" s="135" t="s">
        <v>39</v>
      </c>
      <c r="P148" s="135" t="s">
        <v>39</v>
      </c>
      <c r="Q148" s="135" t="s">
        <v>39</v>
      </c>
      <c r="R148" s="135" t="s">
        <v>39</v>
      </c>
      <c r="S148" s="135" t="s">
        <v>40</v>
      </c>
      <c r="T148" s="27"/>
      <c r="U148" s="67" t="s">
        <v>41</v>
      </c>
      <c r="V148" s="112"/>
      <c r="W148" s="111">
        <v>0</v>
      </c>
      <c r="X148" s="111"/>
      <c r="Z148" s="113">
        <v>3.65</v>
      </c>
      <c r="AA148" s="113">
        <v>0</v>
      </c>
    </row>
    <row r="149" spans="1:27" s="100" customFormat="1" ht="20.25" customHeight="1" x14ac:dyDescent="0.25">
      <c r="A149" s="26">
        <v>68</v>
      </c>
      <c r="B149" s="115">
        <v>24212102748</v>
      </c>
      <c r="C149" s="129" t="s">
        <v>288</v>
      </c>
      <c r="D149" s="130" t="s">
        <v>245</v>
      </c>
      <c r="E149" s="131">
        <v>36672</v>
      </c>
      <c r="F149" s="132" t="s">
        <v>87</v>
      </c>
      <c r="G149" s="106" t="s">
        <v>50</v>
      </c>
      <c r="H149" s="133">
        <v>7.41</v>
      </c>
      <c r="I149" s="134"/>
      <c r="J149" s="109">
        <v>8.8000000000000007</v>
      </c>
      <c r="K149" s="134">
        <v>7.7</v>
      </c>
      <c r="L149" s="133">
        <v>8.4</v>
      </c>
      <c r="M149" s="133">
        <v>7.44</v>
      </c>
      <c r="N149" s="133">
        <v>3.15</v>
      </c>
      <c r="O149" s="135" t="s">
        <v>39</v>
      </c>
      <c r="P149" s="135" t="s">
        <v>39</v>
      </c>
      <c r="Q149" s="135" t="s">
        <v>39</v>
      </c>
      <c r="R149" s="135" t="s">
        <v>39</v>
      </c>
      <c r="S149" s="135" t="s">
        <v>45</v>
      </c>
      <c r="T149" s="27"/>
      <c r="U149" s="67" t="s">
        <v>41</v>
      </c>
      <c r="V149" s="112"/>
      <c r="W149" s="111">
        <v>0</v>
      </c>
      <c r="X149" s="111"/>
      <c r="Z149" s="113">
        <v>3.15</v>
      </c>
      <c r="AA149" s="113">
        <v>0</v>
      </c>
    </row>
    <row r="150" spans="1:27" s="100" customFormat="1" ht="20.25" customHeight="1" x14ac:dyDescent="0.25">
      <c r="A150" s="26">
        <v>69</v>
      </c>
      <c r="B150" s="115">
        <v>24207105788</v>
      </c>
      <c r="C150" s="129" t="s">
        <v>214</v>
      </c>
      <c r="D150" s="130" t="s">
        <v>165</v>
      </c>
      <c r="E150" s="131">
        <v>36705</v>
      </c>
      <c r="F150" s="132" t="s">
        <v>44</v>
      </c>
      <c r="G150" s="106" t="s">
        <v>38</v>
      </c>
      <c r="H150" s="133">
        <v>8.34</v>
      </c>
      <c r="I150" s="134"/>
      <c r="J150" s="109">
        <v>8.8000000000000007</v>
      </c>
      <c r="K150" s="134">
        <v>8.6999999999999993</v>
      </c>
      <c r="L150" s="133">
        <v>8.8000000000000007</v>
      </c>
      <c r="M150" s="133">
        <v>8.35</v>
      </c>
      <c r="N150" s="133">
        <v>3.68</v>
      </c>
      <c r="O150" s="135" t="s">
        <v>39</v>
      </c>
      <c r="P150" s="135" t="s">
        <v>39</v>
      </c>
      <c r="Q150" s="135" t="s">
        <v>39</v>
      </c>
      <c r="R150" s="135" t="s">
        <v>39</v>
      </c>
      <c r="S150" s="135" t="s">
        <v>45</v>
      </c>
      <c r="T150" s="27"/>
      <c r="U150" s="67" t="s">
        <v>41</v>
      </c>
      <c r="V150" s="112"/>
      <c r="W150" s="111">
        <v>0</v>
      </c>
      <c r="X150" s="111"/>
      <c r="Z150" s="113">
        <v>3.68</v>
      </c>
      <c r="AA150" s="113">
        <v>0</v>
      </c>
    </row>
    <row r="151" spans="1:27" s="100" customFormat="1" ht="20.25" customHeight="1" x14ac:dyDescent="0.25">
      <c r="A151" s="26">
        <v>70</v>
      </c>
      <c r="B151" s="115">
        <v>24207209602</v>
      </c>
      <c r="C151" s="129" t="s">
        <v>308</v>
      </c>
      <c r="D151" s="130" t="s">
        <v>101</v>
      </c>
      <c r="E151" s="131">
        <v>36540</v>
      </c>
      <c r="F151" s="132" t="s">
        <v>37</v>
      </c>
      <c r="G151" s="106" t="s">
        <v>38</v>
      </c>
      <c r="H151" s="133">
        <v>7.49</v>
      </c>
      <c r="I151" s="134"/>
      <c r="J151" s="109">
        <v>9.4</v>
      </c>
      <c r="K151" s="134">
        <v>8.5</v>
      </c>
      <c r="L151" s="133">
        <v>9</v>
      </c>
      <c r="M151" s="133">
        <v>7.54</v>
      </c>
      <c r="N151" s="133">
        <v>3.17</v>
      </c>
      <c r="O151" s="135" t="s">
        <v>39</v>
      </c>
      <c r="P151" s="135" t="s">
        <v>39</v>
      </c>
      <c r="Q151" s="135" t="s">
        <v>39</v>
      </c>
      <c r="R151" s="135" t="s">
        <v>39</v>
      </c>
      <c r="S151" s="135" t="s">
        <v>40</v>
      </c>
      <c r="T151" s="27"/>
      <c r="U151" s="67" t="s">
        <v>41</v>
      </c>
      <c r="V151" s="112"/>
      <c r="W151" s="111">
        <v>0</v>
      </c>
      <c r="X151" s="111"/>
      <c r="Z151" s="113">
        <v>3.17</v>
      </c>
      <c r="AA151" s="113">
        <v>0</v>
      </c>
    </row>
    <row r="152" spans="1:27" s="100" customFormat="1" ht="20.25" customHeight="1" x14ac:dyDescent="0.25">
      <c r="A152" s="26">
        <v>71</v>
      </c>
      <c r="B152" s="115">
        <v>24207107375</v>
      </c>
      <c r="C152" s="129" t="s">
        <v>224</v>
      </c>
      <c r="D152" s="130" t="s">
        <v>149</v>
      </c>
      <c r="E152" s="131">
        <v>36766</v>
      </c>
      <c r="F152" s="132" t="s">
        <v>349</v>
      </c>
      <c r="G152" s="106" t="s">
        <v>38</v>
      </c>
      <c r="H152" s="133">
        <v>7.24</v>
      </c>
      <c r="I152" s="134"/>
      <c r="J152" s="109">
        <v>9.1999999999999993</v>
      </c>
      <c r="K152" s="134">
        <v>6.9</v>
      </c>
      <c r="L152" s="133">
        <v>8.3000000000000007</v>
      </c>
      <c r="M152" s="133">
        <v>7.27</v>
      </c>
      <c r="N152" s="133">
        <v>3.02</v>
      </c>
      <c r="O152" s="135" t="s">
        <v>39</v>
      </c>
      <c r="P152" s="135" t="s">
        <v>39</v>
      </c>
      <c r="Q152" s="135" t="s">
        <v>39</v>
      </c>
      <c r="R152" s="135" t="s">
        <v>39</v>
      </c>
      <c r="S152" s="135" t="s">
        <v>110</v>
      </c>
      <c r="T152" s="27"/>
      <c r="U152" s="67" t="s">
        <v>41</v>
      </c>
      <c r="V152" s="112"/>
      <c r="W152" s="111">
        <v>0</v>
      </c>
      <c r="X152" s="111"/>
      <c r="Z152" s="113">
        <v>3.02</v>
      </c>
      <c r="AA152" s="113">
        <v>0</v>
      </c>
    </row>
    <row r="153" spans="1:27" s="100" customFormat="1" ht="20.25" customHeight="1" x14ac:dyDescent="0.25">
      <c r="A153" s="26">
        <v>72</v>
      </c>
      <c r="B153" s="115">
        <v>24207100686</v>
      </c>
      <c r="C153" s="129" t="s">
        <v>401</v>
      </c>
      <c r="D153" s="130" t="s">
        <v>232</v>
      </c>
      <c r="E153" s="131">
        <v>36819</v>
      </c>
      <c r="F153" s="132" t="s">
        <v>44</v>
      </c>
      <c r="G153" s="106" t="s">
        <v>38</v>
      </c>
      <c r="H153" s="133">
        <v>7.47</v>
      </c>
      <c r="I153" s="134"/>
      <c r="J153" s="109">
        <v>9.1</v>
      </c>
      <c r="K153" s="134">
        <v>9.5</v>
      </c>
      <c r="L153" s="133">
        <v>9.3000000000000007</v>
      </c>
      <c r="M153" s="133">
        <v>7.54</v>
      </c>
      <c r="N153" s="133">
        <v>3.18</v>
      </c>
      <c r="O153" s="135" t="s">
        <v>39</v>
      </c>
      <c r="P153" s="135">
        <v>0</v>
      </c>
      <c r="Q153" s="135" t="s">
        <v>39</v>
      </c>
      <c r="R153" s="135" t="s">
        <v>39</v>
      </c>
      <c r="S153" s="135" t="s">
        <v>40</v>
      </c>
      <c r="T153" s="27"/>
      <c r="U153" s="67" t="s">
        <v>96</v>
      </c>
      <c r="V153" s="112"/>
      <c r="W153" s="111">
        <v>0</v>
      </c>
      <c r="X153" s="111"/>
      <c r="Z153" s="113">
        <v>3.18</v>
      </c>
      <c r="AA153" s="113">
        <v>0</v>
      </c>
    </row>
    <row r="154" spans="1:27" s="100" customFormat="1" ht="20.25" customHeight="1" x14ac:dyDescent="0.25">
      <c r="A154" s="26">
        <v>73</v>
      </c>
      <c r="B154" s="115">
        <v>24207214009</v>
      </c>
      <c r="C154" s="129" t="s">
        <v>97</v>
      </c>
      <c r="D154" s="130" t="s">
        <v>85</v>
      </c>
      <c r="E154" s="131">
        <v>36588</v>
      </c>
      <c r="F154" s="132" t="s">
        <v>54</v>
      </c>
      <c r="G154" s="106" t="s">
        <v>38</v>
      </c>
      <c r="H154" s="133">
        <v>7.56</v>
      </c>
      <c r="I154" s="134"/>
      <c r="J154" s="109">
        <v>8.1</v>
      </c>
      <c r="K154" s="134">
        <v>9.3000000000000007</v>
      </c>
      <c r="L154" s="133">
        <v>8.6</v>
      </c>
      <c r="M154" s="133">
        <v>7.6</v>
      </c>
      <c r="N154" s="133">
        <v>3.24</v>
      </c>
      <c r="O154" s="135" t="s">
        <v>39</v>
      </c>
      <c r="P154" s="135" t="s">
        <v>39</v>
      </c>
      <c r="Q154" s="135" t="s">
        <v>39</v>
      </c>
      <c r="R154" s="135" t="s">
        <v>39</v>
      </c>
      <c r="S154" s="135" t="s">
        <v>40</v>
      </c>
      <c r="T154" s="27"/>
      <c r="U154" s="67" t="s">
        <v>41</v>
      </c>
      <c r="V154" s="112"/>
      <c r="W154" s="111">
        <v>0</v>
      </c>
      <c r="X154" s="111"/>
      <c r="Z154" s="113">
        <v>3.24</v>
      </c>
      <c r="AA154" s="113">
        <v>0</v>
      </c>
    </row>
    <row r="155" spans="1:27" s="100" customFormat="1" ht="20.25" customHeight="1" x14ac:dyDescent="0.25">
      <c r="A155" s="26">
        <v>74</v>
      </c>
      <c r="B155" s="115">
        <v>24217216385</v>
      </c>
      <c r="C155" s="129" t="s">
        <v>422</v>
      </c>
      <c r="D155" s="130" t="s">
        <v>246</v>
      </c>
      <c r="E155" s="131">
        <v>36860</v>
      </c>
      <c r="F155" s="132" t="s">
        <v>37</v>
      </c>
      <c r="G155" s="106" t="s">
        <v>50</v>
      </c>
      <c r="H155" s="133">
        <v>6.63</v>
      </c>
      <c r="I155" s="134"/>
      <c r="J155" s="109">
        <v>7.2</v>
      </c>
      <c r="K155" s="134">
        <v>7.7</v>
      </c>
      <c r="L155" s="133">
        <v>7.4</v>
      </c>
      <c r="M155" s="133">
        <v>6.66</v>
      </c>
      <c r="N155" s="133">
        <v>2.67</v>
      </c>
      <c r="O155" s="135" t="s">
        <v>39</v>
      </c>
      <c r="P155" s="135">
        <v>0</v>
      </c>
      <c r="Q155" s="135" t="s">
        <v>39</v>
      </c>
      <c r="R155" s="135" t="s">
        <v>39</v>
      </c>
      <c r="S155" s="135" t="s">
        <v>40</v>
      </c>
      <c r="T155" s="27"/>
      <c r="U155" s="67" t="s">
        <v>96</v>
      </c>
      <c r="V155" s="112"/>
      <c r="W155" s="111">
        <v>0</v>
      </c>
      <c r="X155" s="111"/>
      <c r="Z155" s="113">
        <v>2.67</v>
      </c>
      <c r="AA155" s="113">
        <v>0</v>
      </c>
    </row>
    <row r="156" spans="1:27" s="100" customFormat="1" ht="20.25" customHeight="1" x14ac:dyDescent="0.25">
      <c r="A156" s="26">
        <v>75</v>
      </c>
      <c r="B156" s="115">
        <v>24207102453</v>
      </c>
      <c r="C156" s="129" t="s">
        <v>388</v>
      </c>
      <c r="D156" s="130" t="s">
        <v>85</v>
      </c>
      <c r="E156" s="131">
        <v>36882</v>
      </c>
      <c r="F156" s="132" t="s">
        <v>44</v>
      </c>
      <c r="G156" s="106" t="s">
        <v>38</v>
      </c>
      <c r="H156" s="133">
        <v>7.28</v>
      </c>
      <c r="I156" s="134"/>
      <c r="J156" s="109">
        <v>9.6999999999999993</v>
      </c>
      <c r="K156" s="134">
        <v>6.5</v>
      </c>
      <c r="L156" s="133">
        <v>8.4</v>
      </c>
      <c r="M156" s="133">
        <v>7.33</v>
      </c>
      <c r="N156" s="133">
        <v>3.06</v>
      </c>
      <c r="O156" s="135" t="s">
        <v>39</v>
      </c>
      <c r="P156" s="135" t="s">
        <v>39</v>
      </c>
      <c r="Q156" s="135" t="s">
        <v>39</v>
      </c>
      <c r="R156" s="135" t="s">
        <v>39</v>
      </c>
      <c r="S156" s="135" t="s">
        <v>40</v>
      </c>
      <c r="T156" s="27"/>
      <c r="U156" s="67" t="s">
        <v>41</v>
      </c>
      <c r="V156" s="112"/>
      <c r="W156" s="111">
        <v>0</v>
      </c>
      <c r="X156" s="111"/>
      <c r="Z156" s="113">
        <v>3.06</v>
      </c>
      <c r="AA156" s="113">
        <v>0</v>
      </c>
    </row>
    <row r="157" spans="1:27" s="100" customFormat="1" ht="20.25" customHeight="1" x14ac:dyDescent="0.25">
      <c r="A157" s="26">
        <v>76</v>
      </c>
      <c r="B157" s="115">
        <v>2320713985</v>
      </c>
      <c r="C157" s="129" t="s">
        <v>272</v>
      </c>
      <c r="D157" s="130" t="s">
        <v>84</v>
      </c>
      <c r="E157" s="131">
        <v>36434</v>
      </c>
      <c r="F157" s="132" t="s">
        <v>37</v>
      </c>
      <c r="G157" s="106" t="s">
        <v>38</v>
      </c>
      <c r="H157" s="133">
        <v>6.78</v>
      </c>
      <c r="I157" s="134"/>
      <c r="J157" s="109">
        <v>8.4</v>
      </c>
      <c r="K157" s="134">
        <v>6</v>
      </c>
      <c r="L157" s="133">
        <v>7.4</v>
      </c>
      <c r="M157" s="133">
        <v>6.81</v>
      </c>
      <c r="N157" s="133">
        <v>2.74</v>
      </c>
      <c r="O157" s="135" t="s">
        <v>39</v>
      </c>
      <c r="P157" s="135" t="s">
        <v>39</v>
      </c>
      <c r="Q157" s="135" t="s">
        <v>39</v>
      </c>
      <c r="R157" s="135" t="s">
        <v>39</v>
      </c>
      <c r="S157" s="135" t="s">
        <v>40</v>
      </c>
      <c r="T157" s="27"/>
      <c r="U157" s="67" t="s">
        <v>41</v>
      </c>
      <c r="V157" s="112"/>
      <c r="W157" s="111">
        <v>0</v>
      </c>
      <c r="X157" s="111"/>
      <c r="Z157" s="113">
        <v>2.74</v>
      </c>
      <c r="AA157" s="113">
        <v>0</v>
      </c>
    </row>
    <row r="158" spans="1:27" s="100" customFormat="1" ht="20.25" customHeight="1" x14ac:dyDescent="0.25">
      <c r="A158" s="26">
        <v>77</v>
      </c>
      <c r="B158" s="115">
        <v>24207103588</v>
      </c>
      <c r="C158" s="129" t="s">
        <v>271</v>
      </c>
      <c r="D158" s="130" t="s">
        <v>136</v>
      </c>
      <c r="E158" s="131">
        <v>36569</v>
      </c>
      <c r="F158" s="132" t="s">
        <v>44</v>
      </c>
      <c r="G158" s="106" t="s">
        <v>38</v>
      </c>
      <c r="H158" s="133">
        <v>8.06</v>
      </c>
      <c r="I158" s="134"/>
      <c r="J158" s="109">
        <v>9</v>
      </c>
      <c r="K158" s="134">
        <v>8.4</v>
      </c>
      <c r="L158" s="133">
        <v>8.8000000000000007</v>
      </c>
      <c r="M158" s="133">
        <v>8.09</v>
      </c>
      <c r="N158" s="133">
        <v>3.52</v>
      </c>
      <c r="O158" s="135" t="s">
        <v>39</v>
      </c>
      <c r="P158" s="135" t="s">
        <v>39</v>
      </c>
      <c r="Q158" s="135" t="s">
        <v>39</v>
      </c>
      <c r="R158" s="135" t="s">
        <v>39</v>
      </c>
      <c r="S158" s="135" t="s">
        <v>40</v>
      </c>
      <c r="T158" s="27"/>
      <c r="U158" s="67" t="s">
        <v>41</v>
      </c>
      <c r="V158" s="112"/>
      <c r="W158" s="111">
        <v>0</v>
      </c>
      <c r="X158" s="111"/>
      <c r="Z158" s="113">
        <v>3.52</v>
      </c>
      <c r="AA158" s="113">
        <v>0</v>
      </c>
    </row>
    <row r="159" spans="1:27" s="100" customFormat="1" ht="20.25" customHeight="1" x14ac:dyDescent="0.25">
      <c r="A159" s="26">
        <v>78</v>
      </c>
      <c r="B159" s="115">
        <v>24207116169</v>
      </c>
      <c r="C159" s="129" t="s">
        <v>319</v>
      </c>
      <c r="D159" s="130" t="s">
        <v>156</v>
      </c>
      <c r="E159" s="131">
        <v>36753</v>
      </c>
      <c r="F159" s="132" t="s">
        <v>240</v>
      </c>
      <c r="G159" s="106" t="s">
        <v>38</v>
      </c>
      <c r="H159" s="133">
        <v>6.86</v>
      </c>
      <c r="I159" s="134"/>
      <c r="J159" s="109">
        <v>8.3000000000000007</v>
      </c>
      <c r="K159" s="134">
        <v>7.3</v>
      </c>
      <c r="L159" s="133">
        <v>7.9</v>
      </c>
      <c r="M159" s="133">
        <v>6.9</v>
      </c>
      <c r="N159" s="133">
        <v>2.8</v>
      </c>
      <c r="O159" s="135" t="s">
        <v>39</v>
      </c>
      <c r="P159" s="135" t="s">
        <v>39</v>
      </c>
      <c r="Q159" s="135" t="s">
        <v>39</v>
      </c>
      <c r="R159" s="135" t="s">
        <v>39</v>
      </c>
      <c r="S159" s="135" t="s">
        <v>40</v>
      </c>
      <c r="T159" s="27"/>
      <c r="U159" s="67" t="s">
        <v>41</v>
      </c>
      <c r="V159" s="112"/>
      <c r="W159" s="111">
        <v>0</v>
      </c>
      <c r="X159" s="111"/>
      <c r="Z159" s="113">
        <v>2.8</v>
      </c>
      <c r="AA159" s="113">
        <v>0</v>
      </c>
    </row>
    <row r="160" spans="1:27" s="100" customFormat="1" ht="20.25" customHeight="1" x14ac:dyDescent="0.25">
      <c r="A160" s="26">
        <v>79</v>
      </c>
      <c r="B160" s="115">
        <v>24207103551</v>
      </c>
      <c r="C160" s="129" t="s">
        <v>357</v>
      </c>
      <c r="D160" s="130" t="s">
        <v>107</v>
      </c>
      <c r="E160" s="131">
        <v>36605</v>
      </c>
      <c r="F160" s="132" t="s">
        <v>37</v>
      </c>
      <c r="G160" s="106" t="s">
        <v>38</v>
      </c>
      <c r="H160" s="133">
        <v>7.25</v>
      </c>
      <c r="I160" s="134"/>
      <c r="J160" s="109">
        <v>8.9</v>
      </c>
      <c r="K160" s="134">
        <v>6.1</v>
      </c>
      <c r="L160" s="133">
        <v>7.8</v>
      </c>
      <c r="M160" s="133">
        <v>7.27</v>
      </c>
      <c r="N160" s="133">
        <v>3.04</v>
      </c>
      <c r="O160" s="135" t="s">
        <v>39</v>
      </c>
      <c r="P160" s="135" t="s">
        <v>39</v>
      </c>
      <c r="Q160" s="135" t="s">
        <v>39</v>
      </c>
      <c r="R160" s="135" t="s">
        <v>39</v>
      </c>
      <c r="S160" s="135" t="s">
        <v>40</v>
      </c>
      <c r="T160" s="27"/>
      <c r="U160" s="67" t="s">
        <v>41</v>
      </c>
      <c r="V160" s="112"/>
      <c r="W160" s="111">
        <v>0</v>
      </c>
      <c r="X160" s="111"/>
      <c r="Z160" s="113">
        <v>3.04</v>
      </c>
      <c r="AA160" s="113">
        <v>0</v>
      </c>
    </row>
    <row r="161" spans="1:27" s="100" customFormat="1" ht="20.25" customHeight="1" x14ac:dyDescent="0.25">
      <c r="A161" s="26">
        <v>80</v>
      </c>
      <c r="B161" s="115">
        <v>24217105166</v>
      </c>
      <c r="C161" s="129" t="s">
        <v>415</v>
      </c>
      <c r="D161" s="130" t="s">
        <v>65</v>
      </c>
      <c r="E161" s="131">
        <v>36559</v>
      </c>
      <c r="F161" s="132" t="s">
        <v>37</v>
      </c>
      <c r="G161" s="106" t="s">
        <v>50</v>
      </c>
      <c r="H161" s="133">
        <v>7.57</v>
      </c>
      <c r="I161" s="134"/>
      <c r="J161" s="109">
        <v>9.1</v>
      </c>
      <c r="K161" s="134">
        <v>7.3</v>
      </c>
      <c r="L161" s="133">
        <v>8.4</v>
      </c>
      <c r="M161" s="133">
        <v>7.6</v>
      </c>
      <c r="N161" s="133">
        <v>3.24</v>
      </c>
      <c r="O161" s="135" t="s">
        <v>39</v>
      </c>
      <c r="P161" s="135" t="s">
        <v>39</v>
      </c>
      <c r="Q161" s="135" t="s">
        <v>39</v>
      </c>
      <c r="R161" s="135" t="s">
        <v>39</v>
      </c>
      <c r="S161" s="135" t="s">
        <v>40</v>
      </c>
      <c r="T161" s="27"/>
      <c r="U161" s="67" t="s">
        <v>41</v>
      </c>
      <c r="V161" s="112"/>
      <c r="W161" s="111">
        <v>0</v>
      </c>
      <c r="X161" s="111"/>
      <c r="Z161" s="113">
        <v>3.24</v>
      </c>
      <c r="AA161" s="113">
        <v>0</v>
      </c>
    </row>
    <row r="162" spans="1:27" s="100" customFormat="1" ht="20.25" customHeight="1" x14ac:dyDescent="0.25">
      <c r="A162" s="26">
        <v>81</v>
      </c>
      <c r="B162" s="115">
        <v>24207116120</v>
      </c>
      <c r="C162" s="129" t="s">
        <v>371</v>
      </c>
      <c r="D162" s="130" t="s">
        <v>122</v>
      </c>
      <c r="E162" s="131">
        <v>36623</v>
      </c>
      <c r="F162" s="132" t="s">
        <v>81</v>
      </c>
      <c r="G162" s="106" t="s">
        <v>38</v>
      </c>
      <c r="H162" s="133">
        <v>8.01</v>
      </c>
      <c r="I162" s="134"/>
      <c r="J162" s="109">
        <v>8.6999999999999993</v>
      </c>
      <c r="K162" s="134">
        <v>8.1999999999999993</v>
      </c>
      <c r="L162" s="133">
        <v>8.5</v>
      </c>
      <c r="M162" s="133">
        <v>8.0299999999999994</v>
      </c>
      <c r="N162" s="133">
        <v>3.49</v>
      </c>
      <c r="O162" s="135" t="s">
        <v>39</v>
      </c>
      <c r="P162" s="135" t="s">
        <v>39</v>
      </c>
      <c r="Q162" s="135" t="s">
        <v>39</v>
      </c>
      <c r="R162" s="135" t="s">
        <v>39</v>
      </c>
      <c r="S162" s="135" t="s">
        <v>40</v>
      </c>
      <c r="T162" s="27"/>
      <c r="U162" s="67" t="s">
        <v>41</v>
      </c>
      <c r="V162" s="112"/>
      <c r="W162" s="111">
        <v>0</v>
      </c>
      <c r="X162" s="111"/>
      <c r="Z162" s="113">
        <v>3.49</v>
      </c>
      <c r="AA162" s="113">
        <v>0</v>
      </c>
    </row>
    <row r="163" spans="1:27" s="100" customFormat="1" ht="20.25" customHeight="1" x14ac:dyDescent="0.25">
      <c r="A163" s="26">
        <v>82</v>
      </c>
      <c r="B163" s="115">
        <v>24207104465</v>
      </c>
      <c r="C163" s="129" t="s">
        <v>201</v>
      </c>
      <c r="D163" s="130" t="s">
        <v>80</v>
      </c>
      <c r="E163" s="131">
        <v>36760</v>
      </c>
      <c r="F163" s="132" t="s">
        <v>37</v>
      </c>
      <c r="G163" s="106" t="s">
        <v>38</v>
      </c>
      <c r="H163" s="133">
        <v>7.66</v>
      </c>
      <c r="I163" s="134"/>
      <c r="J163" s="109">
        <v>9</v>
      </c>
      <c r="K163" s="134">
        <v>8.3000000000000007</v>
      </c>
      <c r="L163" s="133">
        <v>8.6999999999999993</v>
      </c>
      <c r="M163" s="133">
        <v>7.7</v>
      </c>
      <c r="N163" s="133">
        <v>3.27</v>
      </c>
      <c r="O163" s="135" t="s">
        <v>39</v>
      </c>
      <c r="P163" s="135" t="s">
        <v>39</v>
      </c>
      <c r="Q163" s="135" t="s">
        <v>39</v>
      </c>
      <c r="R163" s="135" t="s">
        <v>39</v>
      </c>
      <c r="S163" s="135" t="s">
        <v>45</v>
      </c>
      <c r="T163" s="27"/>
      <c r="U163" s="67" t="s">
        <v>41</v>
      </c>
      <c r="V163" s="112"/>
      <c r="W163" s="111">
        <v>0</v>
      </c>
      <c r="X163" s="111"/>
      <c r="Z163" s="113">
        <v>3.27</v>
      </c>
      <c r="AA163" s="113">
        <v>0</v>
      </c>
    </row>
    <row r="164" spans="1:27" s="100" customFormat="1" ht="20.25" customHeight="1" x14ac:dyDescent="0.25">
      <c r="A164" s="26">
        <v>83</v>
      </c>
      <c r="B164" s="115">
        <v>24207116558</v>
      </c>
      <c r="C164" s="129" t="s">
        <v>416</v>
      </c>
      <c r="D164" s="130" t="s">
        <v>144</v>
      </c>
      <c r="E164" s="131">
        <v>36442</v>
      </c>
      <c r="F164" s="132" t="s">
        <v>57</v>
      </c>
      <c r="G164" s="106" t="s">
        <v>38</v>
      </c>
      <c r="H164" s="133">
        <v>7.41</v>
      </c>
      <c r="I164" s="134"/>
      <c r="J164" s="109">
        <v>9.3000000000000007</v>
      </c>
      <c r="K164" s="134">
        <v>8.5</v>
      </c>
      <c r="L164" s="133">
        <v>9</v>
      </c>
      <c r="M164" s="133">
        <v>7.47</v>
      </c>
      <c r="N164" s="133">
        <v>3.15</v>
      </c>
      <c r="O164" s="135" t="s">
        <v>39</v>
      </c>
      <c r="P164" s="135" t="s">
        <v>39</v>
      </c>
      <c r="Q164" s="135" t="s">
        <v>39</v>
      </c>
      <c r="R164" s="135" t="s">
        <v>39</v>
      </c>
      <c r="S164" s="135" t="s">
        <v>40</v>
      </c>
      <c r="T164" s="27"/>
      <c r="U164" s="67" t="s">
        <v>41</v>
      </c>
      <c r="V164" s="112"/>
      <c r="W164" s="111">
        <v>0</v>
      </c>
      <c r="X164" s="111"/>
      <c r="Z164" s="113">
        <v>3.15</v>
      </c>
      <c r="AA164" s="113">
        <v>0</v>
      </c>
    </row>
    <row r="165" spans="1:27" s="100" customFormat="1" ht="20.25" customHeight="1" x14ac:dyDescent="0.25">
      <c r="A165" s="26">
        <v>84</v>
      </c>
      <c r="B165" s="115">
        <v>24207116419</v>
      </c>
      <c r="C165" s="129" t="s">
        <v>86</v>
      </c>
      <c r="D165" s="130" t="s">
        <v>71</v>
      </c>
      <c r="E165" s="131">
        <v>36403</v>
      </c>
      <c r="F165" s="132" t="s">
        <v>57</v>
      </c>
      <c r="G165" s="106" t="s">
        <v>38</v>
      </c>
      <c r="H165" s="133">
        <v>7.18</v>
      </c>
      <c r="I165" s="134"/>
      <c r="J165" s="109">
        <v>8.8000000000000007</v>
      </c>
      <c r="K165" s="134">
        <v>8</v>
      </c>
      <c r="L165" s="133">
        <v>8.5</v>
      </c>
      <c r="M165" s="133">
        <v>7.23</v>
      </c>
      <c r="N165" s="133">
        <v>3.04</v>
      </c>
      <c r="O165" s="135" t="s">
        <v>39</v>
      </c>
      <c r="P165" s="135" t="s">
        <v>39</v>
      </c>
      <c r="Q165" s="135" t="s">
        <v>39</v>
      </c>
      <c r="R165" s="135" t="s">
        <v>39</v>
      </c>
      <c r="S165" s="135" t="s">
        <v>40</v>
      </c>
      <c r="T165" s="27"/>
      <c r="U165" s="67" t="s">
        <v>41</v>
      </c>
      <c r="V165" s="112"/>
      <c r="W165" s="111">
        <v>0</v>
      </c>
      <c r="X165" s="111"/>
      <c r="Z165" s="113">
        <v>3.04</v>
      </c>
      <c r="AA165" s="113">
        <v>0</v>
      </c>
    </row>
    <row r="166" spans="1:27" s="100" customFormat="1" ht="20.25" customHeight="1" x14ac:dyDescent="0.25">
      <c r="A166" s="26">
        <v>85</v>
      </c>
      <c r="B166" s="115">
        <v>24207104730</v>
      </c>
      <c r="C166" s="129" t="s">
        <v>274</v>
      </c>
      <c r="D166" s="130" t="s">
        <v>75</v>
      </c>
      <c r="E166" s="131">
        <v>36782</v>
      </c>
      <c r="F166" s="132" t="s">
        <v>57</v>
      </c>
      <c r="G166" s="106" t="s">
        <v>38</v>
      </c>
      <c r="H166" s="133">
        <v>7.05</v>
      </c>
      <c r="I166" s="134"/>
      <c r="J166" s="109">
        <v>7.9</v>
      </c>
      <c r="K166" s="134">
        <v>7.6</v>
      </c>
      <c r="L166" s="133">
        <v>7.8</v>
      </c>
      <c r="M166" s="133">
        <v>7.07</v>
      </c>
      <c r="N166" s="133">
        <v>2.92</v>
      </c>
      <c r="O166" s="135" t="s">
        <v>39</v>
      </c>
      <c r="P166" s="135" t="s">
        <v>39</v>
      </c>
      <c r="Q166" s="135" t="s">
        <v>39</v>
      </c>
      <c r="R166" s="135" t="s">
        <v>39</v>
      </c>
      <c r="S166" s="135" t="s">
        <v>110</v>
      </c>
      <c r="T166" s="27"/>
      <c r="U166" s="67" t="s">
        <v>41</v>
      </c>
      <c r="V166" s="112"/>
      <c r="W166" s="111">
        <v>0</v>
      </c>
      <c r="X166" s="111"/>
      <c r="Z166" s="113">
        <v>2.92</v>
      </c>
      <c r="AA166" s="113">
        <v>0</v>
      </c>
    </row>
    <row r="167" spans="1:27" s="100" customFormat="1" ht="20.25" customHeight="1" x14ac:dyDescent="0.25">
      <c r="A167" s="26">
        <v>86</v>
      </c>
      <c r="B167" s="115">
        <v>24207115074</v>
      </c>
      <c r="C167" s="129" t="s">
        <v>154</v>
      </c>
      <c r="D167" s="130" t="s">
        <v>282</v>
      </c>
      <c r="E167" s="131">
        <v>36549</v>
      </c>
      <c r="F167" s="132" t="s">
        <v>57</v>
      </c>
      <c r="G167" s="106" t="s">
        <v>38</v>
      </c>
      <c r="H167" s="133">
        <v>7.02</v>
      </c>
      <c r="I167" s="134"/>
      <c r="J167" s="109">
        <v>7.2</v>
      </c>
      <c r="K167" s="134">
        <v>7.7</v>
      </c>
      <c r="L167" s="133">
        <v>7.4</v>
      </c>
      <c r="M167" s="133">
        <v>7.03</v>
      </c>
      <c r="N167" s="133">
        <v>2.89</v>
      </c>
      <c r="O167" s="135" t="s">
        <v>39</v>
      </c>
      <c r="P167" s="135" t="s">
        <v>39</v>
      </c>
      <c r="Q167" s="135" t="s">
        <v>39</v>
      </c>
      <c r="R167" s="135" t="s">
        <v>39</v>
      </c>
      <c r="S167" s="135" t="s">
        <v>40</v>
      </c>
      <c r="T167" s="27"/>
      <c r="U167" s="67" t="s">
        <v>41</v>
      </c>
      <c r="V167" s="112"/>
      <c r="W167" s="111">
        <v>0</v>
      </c>
      <c r="X167" s="111"/>
      <c r="Z167" s="113">
        <v>2.89</v>
      </c>
      <c r="AA167" s="113">
        <v>0</v>
      </c>
    </row>
    <row r="168" spans="1:27" s="100" customFormat="1" ht="20.25" customHeight="1" x14ac:dyDescent="0.25">
      <c r="A168" s="26">
        <v>87</v>
      </c>
      <c r="B168" s="115">
        <v>24207105370</v>
      </c>
      <c r="C168" s="129" t="s">
        <v>387</v>
      </c>
      <c r="D168" s="130" t="s">
        <v>85</v>
      </c>
      <c r="E168" s="131">
        <v>36680</v>
      </c>
      <c r="F168" s="132" t="s">
        <v>37</v>
      </c>
      <c r="G168" s="106" t="s">
        <v>38</v>
      </c>
      <c r="H168" s="133">
        <v>7.77</v>
      </c>
      <c r="I168" s="134"/>
      <c r="J168" s="109">
        <v>8.5</v>
      </c>
      <c r="K168" s="134">
        <v>8.6999999999999993</v>
      </c>
      <c r="L168" s="133">
        <v>8.6</v>
      </c>
      <c r="M168" s="133">
        <v>7.8</v>
      </c>
      <c r="N168" s="133">
        <v>3.29</v>
      </c>
      <c r="O168" s="135" t="s">
        <v>39</v>
      </c>
      <c r="P168" s="135" t="s">
        <v>39</v>
      </c>
      <c r="Q168" s="135" t="s">
        <v>39</v>
      </c>
      <c r="R168" s="135" t="s">
        <v>39</v>
      </c>
      <c r="S168" s="135" t="s">
        <v>45</v>
      </c>
      <c r="T168" s="27"/>
      <c r="U168" s="67" t="s">
        <v>41</v>
      </c>
      <c r="V168" s="112"/>
      <c r="W168" s="111">
        <v>0</v>
      </c>
      <c r="X168" s="111"/>
      <c r="Z168" s="113">
        <v>3.29</v>
      </c>
      <c r="AA168" s="113">
        <v>0</v>
      </c>
    </row>
    <row r="169" spans="1:27" s="100" customFormat="1" ht="20.25" customHeight="1" x14ac:dyDescent="0.25">
      <c r="A169" s="26">
        <v>88</v>
      </c>
      <c r="B169" s="115">
        <v>24207104982</v>
      </c>
      <c r="C169" s="129" t="s">
        <v>275</v>
      </c>
      <c r="D169" s="130" t="s">
        <v>103</v>
      </c>
      <c r="E169" s="131">
        <v>36563</v>
      </c>
      <c r="F169" s="132" t="s">
        <v>44</v>
      </c>
      <c r="G169" s="106" t="s">
        <v>38</v>
      </c>
      <c r="H169" s="133">
        <v>6.99</v>
      </c>
      <c r="I169" s="134"/>
      <c r="J169" s="109">
        <v>9.1</v>
      </c>
      <c r="K169" s="134">
        <v>8.6</v>
      </c>
      <c r="L169" s="133">
        <v>8.9</v>
      </c>
      <c r="M169" s="133">
        <v>7.06</v>
      </c>
      <c r="N169" s="133">
        <v>2.91</v>
      </c>
      <c r="O169" s="135" t="s">
        <v>39</v>
      </c>
      <c r="P169" s="135" t="s">
        <v>39</v>
      </c>
      <c r="Q169" s="135" t="s">
        <v>39</v>
      </c>
      <c r="R169" s="135" t="s">
        <v>39</v>
      </c>
      <c r="S169" s="135" t="s">
        <v>110</v>
      </c>
      <c r="T169" s="27"/>
      <c r="U169" s="67" t="s">
        <v>41</v>
      </c>
      <c r="V169" s="112"/>
      <c r="W169" s="111">
        <v>0</v>
      </c>
      <c r="X169" s="111"/>
      <c r="Z169" s="113">
        <v>2.91</v>
      </c>
      <c r="AA169" s="113">
        <v>0</v>
      </c>
    </row>
    <row r="170" spans="1:27" s="100" customFormat="1" ht="20.25" customHeight="1" x14ac:dyDescent="0.25">
      <c r="A170" s="26">
        <v>89</v>
      </c>
      <c r="B170" s="115">
        <v>24207101982</v>
      </c>
      <c r="C170" s="129" t="s">
        <v>363</v>
      </c>
      <c r="D170" s="130" t="s">
        <v>69</v>
      </c>
      <c r="E170" s="131">
        <v>36384</v>
      </c>
      <c r="F170" s="132" t="s">
        <v>44</v>
      </c>
      <c r="G170" s="106" t="s">
        <v>38</v>
      </c>
      <c r="H170" s="133">
        <v>7.5</v>
      </c>
      <c r="I170" s="134"/>
      <c r="J170" s="109">
        <v>8</v>
      </c>
      <c r="K170" s="134">
        <v>8.8000000000000007</v>
      </c>
      <c r="L170" s="133">
        <v>8.3000000000000007</v>
      </c>
      <c r="M170" s="133">
        <v>7.53</v>
      </c>
      <c r="N170" s="133">
        <v>3.2</v>
      </c>
      <c r="O170" s="135" t="s">
        <v>39</v>
      </c>
      <c r="P170" s="135" t="s">
        <v>39</v>
      </c>
      <c r="Q170" s="135" t="s">
        <v>39</v>
      </c>
      <c r="R170" s="135" t="s">
        <v>39</v>
      </c>
      <c r="S170" s="135" t="s">
        <v>40</v>
      </c>
      <c r="T170" s="27"/>
      <c r="U170" s="67" t="s">
        <v>41</v>
      </c>
      <c r="V170" s="112"/>
      <c r="W170" s="111">
        <v>0</v>
      </c>
      <c r="X170" s="111"/>
      <c r="Z170" s="113">
        <v>3.2</v>
      </c>
      <c r="AA170" s="113">
        <v>0</v>
      </c>
    </row>
    <row r="171" spans="1:27" s="100" customFormat="1" ht="20.25" customHeight="1" x14ac:dyDescent="0.25">
      <c r="A171" s="26">
        <v>90</v>
      </c>
      <c r="B171" s="115">
        <v>24207104831</v>
      </c>
      <c r="C171" s="129" t="s">
        <v>68</v>
      </c>
      <c r="D171" s="130" t="s">
        <v>122</v>
      </c>
      <c r="E171" s="131">
        <v>36758</v>
      </c>
      <c r="F171" s="132" t="s">
        <v>349</v>
      </c>
      <c r="G171" s="106" t="s">
        <v>38</v>
      </c>
      <c r="H171" s="133">
        <v>7.35</v>
      </c>
      <c r="I171" s="134"/>
      <c r="J171" s="109">
        <v>9</v>
      </c>
      <c r="K171" s="134">
        <v>8.8000000000000007</v>
      </c>
      <c r="L171" s="133">
        <v>8.9</v>
      </c>
      <c r="M171" s="133">
        <v>7.41</v>
      </c>
      <c r="N171" s="133">
        <v>3.1</v>
      </c>
      <c r="O171" s="135" t="s">
        <v>39</v>
      </c>
      <c r="P171" s="135" t="s">
        <v>39</v>
      </c>
      <c r="Q171" s="135" t="s">
        <v>39</v>
      </c>
      <c r="R171" s="135" t="s">
        <v>39</v>
      </c>
      <c r="S171" s="135" t="s">
        <v>40</v>
      </c>
      <c r="T171" s="27"/>
      <c r="U171" s="67" t="s">
        <v>41</v>
      </c>
      <c r="V171" s="112"/>
      <c r="W171" s="111">
        <v>0</v>
      </c>
      <c r="X171" s="111"/>
      <c r="Z171" s="113">
        <v>3.1</v>
      </c>
      <c r="AA171" s="113">
        <v>0</v>
      </c>
    </row>
    <row r="172" spans="1:27" s="100" customFormat="1" ht="20.25" customHeight="1" x14ac:dyDescent="0.25">
      <c r="A172" s="26">
        <v>91</v>
      </c>
      <c r="B172" s="115">
        <v>24207104728</v>
      </c>
      <c r="C172" s="129" t="s">
        <v>406</v>
      </c>
      <c r="D172" s="130" t="s">
        <v>103</v>
      </c>
      <c r="E172" s="131">
        <v>36638</v>
      </c>
      <c r="F172" s="132" t="s">
        <v>37</v>
      </c>
      <c r="G172" s="106" t="s">
        <v>38</v>
      </c>
      <c r="H172" s="133">
        <v>6.92</v>
      </c>
      <c r="I172" s="134"/>
      <c r="J172" s="109">
        <v>8.1</v>
      </c>
      <c r="K172" s="134">
        <v>8.8000000000000007</v>
      </c>
      <c r="L172" s="133">
        <v>8.4</v>
      </c>
      <c r="M172" s="133">
        <v>6.98</v>
      </c>
      <c r="N172" s="133">
        <v>2.81</v>
      </c>
      <c r="O172" s="135" t="s">
        <v>39</v>
      </c>
      <c r="P172" s="135" t="s">
        <v>39</v>
      </c>
      <c r="Q172" s="135" t="s">
        <v>39</v>
      </c>
      <c r="R172" s="135" t="s">
        <v>39</v>
      </c>
      <c r="S172" s="135" t="s">
        <v>110</v>
      </c>
      <c r="T172" s="27"/>
      <c r="U172" s="67" t="s">
        <v>41</v>
      </c>
      <c r="V172" s="112"/>
      <c r="W172" s="111">
        <v>0</v>
      </c>
      <c r="X172" s="111"/>
      <c r="Z172" s="113">
        <v>2.81</v>
      </c>
      <c r="AA172" s="113">
        <v>0</v>
      </c>
    </row>
    <row r="173" spans="1:27" s="100" customFormat="1" ht="20.25" customHeight="1" x14ac:dyDescent="0.25">
      <c r="A173" s="26">
        <v>92</v>
      </c>
      <c r="B173" s="115">
        <v>24207103752</v>
      </c>
      <c r="C173" s="129" t="s">
        <v>111</v>
      </c>
      <c r="D173" s="130" t="s">
        <v>75</v>
      </c>
      <c r="E173" s="131">
        <v>36819</v>
      </c>
      <c r="F173" s="132" t="s">
        <v>81</v>
      </c>
      <c r="G173" s="106" t="s">
        <v>38</v>
      </c>
      <c r="H173" s="133">
        <v>7.05</v>
      </c>
      <c r="I173" s="134"/>
      <c r="J173" s="109">
        <v>7.9</v>
      </c>
      <c r="K173" s="134">
        <v>8.9</v>
      </c>
      <c r="L173" s="133">
        <v>8.3000000000000007</v>
      </c>
      <c r="M173" s="133">
        <v>7.1</v>
      </c>
      <c r="N173" s="133">
        <v>2.92</v>
      </c>
      <c r="O173" s="135" t="s">
        <v>39</v>
      </c>
      <c r="P173" s="135" t="s">
        <v>39</v>
      </c>
      <c r="Q173" s="135" t="s">
        <v>39</v>
      </c>
      <c r="R173" s="135" t="s">
        <v>39</v>
      </c>
      <c r="S173" s="135" t="s">
        <v>40</v>
      </c>
      <c r="T173" s="27"/>
      <c r="U173" s="67" t="s">
        <v>41</v>
      </c>
      <c r="V173" s="112"/>
      <c r="W173" s="111">
        <v>0</v>
      </c>
      <c r="X173" s="111"/>
      <c r="Z173" s="113">
        <v>2.92</v>
      </c>
      <c r="AA173" s="113">
        <v>0</v>
      </c>
    </row>
    <row r="174" spans="1:27" s="100" customFormat="1" ht="20.25" customHeight="1" x14ac:dyDescent="0.25">
      <c r="A174" s="26">
        <v>93</v>
      </c>
      <c r="B174" s="115">
        <v>24207101403</v>
      </c>
      <c r="C174" s="129" t="s">
        <v>369</v>
      </c>
      <c r="D174" s="130" t="s">
        <v>165</v>
      </c>
      <c r="E174" s="131">
        <v>36626</v>
      </c>
      <c r="F174" s="132" t="s">
        <v>44</v>
      </c>
      <c r="G174" s="106" t="s">
        <v>38</v>
      </c>
      <c r="H174" s="133">
        <v>7.26</v>
      </c>
      <c r="I174" s="134"/>
      <c r="J174" s="109">
        <v>8.9</v>
      </c>
      <c r="K174" s="134">
        <v>7.9</v>
      </c>
      <c r="L174" s="133">
        <v>8.5</v>
      </c>
      <c r="M174" s="133">
        <v>7.31</v>
      </c>
      <c r="N174" s="133">
        <v>3.07</v>
      </c>
      <c r="O174" s="135" t="s">
        <v>39</v>
      </c>
      <c r="P174" s="135" t="s">
        <v>39</v>
      </c>
      <c r="Q174" s="135" t="s">
        <v>39</v>
      </c>
      <c r="R174" s="135" t="s">
        <v>39</v>
      </c>
      <c r="S174" s="135" t="s">
        <v>40</v>
      </c>
      <c r="T174" s="27"/>
      <c r="U174" s="67" t="s">
        <v>41</v>
      </c>
      <c r="V174" s="112"/>
      <c r="W174" s="111">
        <v>0</v>
      </c>
      <c r="X174" s="111"/>
      <c r="Z174" s="113">
        <v>3.07</v>
      </c>
      <c r="AA174" s="113">
        <v>0</v>
      </c>
    </row>
    <row r="175" spans="1:27" s="100" customFormat="1" ht="20.25" customHeight="1" x14ac:dyDescent="0.25">
      <c r="A175" s="26">
        <v>94</v>
      </c>
      <c r="B175" s="115">
        <v>24207102490</v>
      </c>
      <c r="C175" s="129" t="s">
        <v>277</v>
      </c>
      <c r="D175" s="130" t="s">
        <v>165</v>
      </c>
      <c r="E175" s="131">
        <v>36663</v>
      </c>
      <c r="F175" s="132" t="s">
        <v>87</v>
      </c>
      <c r="G175" s="106" t="s">
        <v>38</v>
      </c>
      <c r="H175" s="133">
        <v>7.31</v>
      </c>
      <c r="I175" s="134"/>
      <c r="J175" s="109">
        <v>9.1999999999999993</v>
      </c>
      <c r="K175" s="134">
        <v>8.5</v>
      </c>
      <c r="L175" s="133">
        <v>8.9</v>
      </c>
      <c r="M175" s="133">
        <v>7.37</v>
      </c>
      <c r="N175" s="133">
        <v>3.04</v>
      </c>
      <c r="O175" s="135" t="s">
        <v>39</v>
      </c>
      <c r="P175" s="135" t="s">
        <v>39</v>
      </c>
      <c r="Q175" s="135" t="s">
        <v>39</v>
      </c>
      <c r="R175" s="135" t="s">
        <v>39</v>
      </c>
      <c r="S175" s="135" t="s">
        <v>40</v>
      </c>
      <c r="T175" s="27"/>
      <c r="U175" s="67" t="s">
        <v>41</v>
      </c>
      <c r="V175" s="112"/>
      <c r="W175" s="111">
        <v>0</v>
      </c>
      <c r="X175" s="111"/>
      <c r="Z175" s="113">
        <v>3.04</v>
      </c>
      <c r="AA175" s="113">
        <v>0</v>
      </c>
    </row>
    <row r="176" spans="1:27" s="100" customFormat="1" ht="20.25" customHeight="1" x14ac:dyDescent="0.25">
      <c r="A176" s="26">
        <v>95</v>
      </c>
      <c r="B176" s="115">
        <v>24217108580</v>
      </c>
      <c r="C176" s="129" t="s">
        <v>362</v>
      </c>
      <c r="D176" s="130" t="s">
        <v>333</v>
      </c>
      <c r="E176" s="131">
        <v>36652</v>
      </c>
      <c r="F176" s="132" t="s">
        <v>44</v>
      </c>
      <c r="G176" s="106" t="s">
        <v>50</v>
      </c>
      <c r="H176" s="133">
        <v>8.23</v>
      </c>
      <c r="I176" s="134"/>
      <c r="J176" s="109">
        <v>8.6999999999999993</v>
      </c>
      <c r="K176" s="134">
        <v>6.9</v>
      </c>
      <c r="L176" s="133">
        <v>8</v>
      </c>
      <c r="M176" s="133">
        <v>8.2200000000000006</v>
      </c>
      <c r="N176" s="133">
        <v>3.57</v>
      </c>
      <c r="O176" s="135" t="s">
        <v>39</v>
      </c>
      <c r="P176" s="135" t="s">
        <v>39</v>
      </c>
      <c r="Q176" s="135" t="s">
        <v>39</v>
      </c>
      <c r="R176" s="135" t="s">
        <v>39</v>
      </c>
      <c r="S176" s="135" t="s">
        <v>40</v>
      </c>
      <c r="T176" s="27"/>
      <c r="U176" s="67" t="s">
        <v>41</v>
      </c>
      <c r="V176" s="112"/>
      <c r="W176" s="111">
        <v>0</v>
      </c>
      <c r="X176" s="111"/>
      <c r="Z176" s="113">
        <v>3.57</v>
      </c>
      <c r="AA176" s="113">
        <v>0</v>
      </c>
    </row>
    <row r="177" spans="1:27" s="100" customFormat="1" ht="20.25" customHeight="1" x14ac:dyDescent="0.25">
      <c r="A177" s="26">
        <v>96</v>
      </c>
      <c r="B177" s="115">
        <v>24207108587</v>
      </c>
      <c r="C177" s="129" t="s">
        <v>307</v>
      </c>
      <c r="D177" s="130" t="s">
        <v>62</v>
      </c>
      <c r="E177" s="131">
        <v>36549</v>
      </c>
      <c r="F177" s="132" t="s">
        <v>349</v>
      </c>
      <c r="G177" s="106" t="s">
        <v>38</v>
      </c>
      <c r="H177" s="133">
        <v>6.62</v>
      </c>
      <c r="I177" s="134"/>
      <c r="J177" s="109">
        <v>8.4</v>
      </c>
      <c r="K177" s="134">
        <v>8</v>
      </c>
      <c r="L177" s="133">
        <v>8.1999999999999993</v>
      </c>
      <c r="M177" s="133">
        <v>6.68</v>
      </c>
      <c r="N177" s="133">
        <v>2.68</v>
      </c>
      <c r="O177" s="135" t="s">
        <v>39</v>
      </c>
      <c r="P177" s="135" t="s">
        <v>39</v>
      </c>
      <c r="Q177" s="135" t="s">
        <v>39</v>
      </c>
      <c r="R177" s="135" t="s">
        <v>39</v>
      </c>
      <c r="S177" s="135" t="s">
        <v>40</v>
      </c>
      <c r="T177" s="27"/>
      <c r="U177" s="67" t="s">
        <v>41</v>
      </c>
      <c r="V177" s="112"/>
      <c r="W177" s="111">
        <v>0</v>
      </c>
      <c r="X177" s="111"/>
      <c r="Z177" s="113">
        <v>2.68</v>
      </c>
      <c r="AA177" s="113">
        <v>0</v>
      </c>
    </row>
    <row r="178" spans="1:27" s="100" customFormat="1" ht="20.25" customHeight="1" x14ac:dyDescent="0.25">
      <c r="A178" s="26">
        <v>97</v>
      </c>
      <c r="B178" s="115">
        <v>24217108166</v>
      </c>
      <c r="C178" s="129" t="s">
        <v>411</v>
      </c>
      <c r="D178" s="130" t="s">
        <v>233</v>
      </c>
      <c r="E178" s="131">
        <v>36584</v>
      </c>
      <c r="F178" s="132" t="s">
        <v>37</v>
      </c>
      <c r="G178" s="106" t="s">
        <v>50</v>
      </c>
      <c r="H178" s="133">
        <v>7.86</v>
      </c>
      <c r="I178" s="134"/>
      <c r="J178" s="109">
        <v>8.5</v>
      </c>
      <c r="K178" s="134">
        <v>7.7</v>
      </c>
      <c r="L178" s="133">
        <v>8.1999999999999993</v>
      </c>
      <c r="M178" s="133">
        <v>7.87</v>
      </c>
      <c r="N178" s="133">
        <v>3.39</v>
      </c>
      <c r="O178" s="135" t="s">
        <v>39</v>
      </c>
      <c r="P178" s="135" t="s">
        <v>39</v>
      </c>
      <c r="Q178" s="135" t="s">
        <v>39</v>
      </c>
      <c r="R178" s="135" t="s">
        <v>39</v>
      </c>
      <c r="S178" s="135" t="s">
        <v>40</v>
      </c>
      <c r="T178" s="27"/>
      <c r="U178" s="67" t="s">
        <v>41</v>
      </c>
      <c r="V178" s="112"/>
      <c r="W178" s="111">
        <v>0</v>
      </c>
      <c r="X178" s="111"/>
      <c r="Z178" s="113">
        <v>3.39</v>
      </c>
      <c r="AA178" s="113">
        <v>0</v>
      </c>
    </row>
    <row r="179" spans="1:27" s="100" customFormat="1" ht="20.25" customHeight="1" x14ac:dyDescent="0.25">
      <c r="A179" s="26">
        <v>98</v>
      </c>
      <c r="B179" s="115">
        <v>24217206756</v>
      </c>
      <c r="C179" s="129" t="s">
        <v>204</v>
      </c>
      <c r="D179" s="130" t="s">
        <v>94</v>
      </c>
      <c r="E179" s="131">
        <v>35815</v>
      </c>
      <c r="F179" s="132" t="s">
        <v>37</v>
      </c>
      <c r="G179" s="106" t="s">
        <v>50</v>
      </c>
      <c r="H179" s="133">
        <v>6.86</v>
      </c>
      <c r="I179" s="134"/>
      <c r="J179" s="109">
        <v>9.3000000000000007</v>
      </c>
      <c r="K179" s="134">
        <v>7.6</v>
      </c>
      <c r="L179" s="133">
        <v>8.6</v>
      </c>
      <c r="M179" s="133">
        <v>6.93</v>
      </c>
      <c r="N179" s="133">
        <v>2.82</v>
      </c>
      <c r="O179" s="135" t="s">
        <v>39</v>
      </c>
      <c r="P179" s="135" t="s">
        <v>39</v>
      </c>
      <c r="Q179" s="135" t="s">
        <v>39</v>
      </c>
      <c r="R179" s="135" t="s">
        <v>39</v>
      </c>
      <c r="S179" s="135" t="s">
        <v>40</v>
      </c>
      <c r="T179" s="27"/>
      <c r="U179" s="67" t="s">
        <v>41</v>
      </c>
      <c r="V179" s="112"/>
      <c r="W179" s="111">
        <v>0</v>
      </c>
      <c r="X179" s="111"/>
      <c r="Z179" s="113">
        <v>2.82</v>
      </c>
      <c r="AA179" s="113">
        <v>0</v>
      </c>
    </row>
    <row r="180" spans="1:27" s="100" customFormat="1" ht="20.25" customHeight="1" x14ac:dyDescent="0.25">
      <c r="A180" s="26">
        <v>99</v>
      </c>
      <c r="B180" s="115">
        <v>24207105825</v>
      </c>
      <c r="C180" s="129" t="s">
        <v>265</v>
      </c>
      <c r="D180" s="130" t="s">
        <v>210</v>
      </c>
      <c r="E180" s="131">
        <v>36739</v>
      </c>
      <c r="F180" s="132" t="s">
        <v>44</v>
      </c>
      <c r="G180" s="106" t="s">
        <v>38</v>
      </c>
      <c r="H180" s="133">
        <v>6.95</v>
      </c>
      <c r="I180" s="134"/>
      <c r="J180" s="109">
        <v>8.6999999999999993</v>
      </c>
      <c r="K180" s="134">
        <v>7.4</v>
      </c>
      <c r="L180" s="133">
        <v>8.1999999999999993</v>
      </c>
      <c r="M180" s="133">
        <v>6.99</v>
      </c>
      <c r="N180" s="133">
        <v>2.86</v>
      </c>
      <c r="O180" s="135" t="s">
        <v>39</v>
      </c>
      <c r="P180" s="135" t="s">
        <v>39</v>
      </c>
      <c r="Q180" s="135" t="s">
        <v>39</v>
      </c>
      <c r="R180" s="135" t="s">
        <v>39</v>
      </c>
      <c r="S180" s="135" t="s">
        <v>45</v>
      </c>
      <c r="T180" s="27"/>
      <c r="U180" s="67" t="s">
        <v>41</v>
      </c>
      <c r="V180" s="112"/>
      <c r="W180" s="111">
        <v>0</v>
      </c>
      <c r="X180" s="111"/>
      <c r="Z180" s="113">
        <v>2.86</v>
      </c>
      <c r="AA180" s="113">
        <v>0</v>
      </c>
    </row>
    <row r="181" spans="1:27" s="100" customFormat="1" ht="20.25" customHeight="1" x14ac:dyDescent="0.25">
      <c r="A181" s="26">
        <v>100</v>
      </c>
      <c r="B181" s="115">
        <v>24207105897</v>
      </c>
      <c r="C181" s="129" t="s">
        <v>261</v>
      </c>
      <c r="D181" s="130" t="s">
        <v>36</v>
      </c>
      <c r="E181" s="131">
        <v>36666</v>
      </c>
      <c r="F181" s="132" t="s">
        <v>73</v>
      </c>
      <c r="G181" s="106" t="s">
        <v>38</v>
      </c>
      <c r="H181" s="133">
        <v>7.19</v>
      </c>
      <c r="I181" s="134"/>
      <c r="J181" s="109">
        <v>7.9</v>
      </c>
      <c r="K181" s="134">
        <v>5.8</v>
      </c>
      <c r="L181" s="133">
        <v>7.1</v>
      </c>
      <c r="M181" s="133">
        <v>7.18</v>
      </c>
      <c r="N181" s="133">
        <v>2.99</v>
      </c>
      <c r="O181" s="135" t="s">
        <v>39</v>
      </c>
      <c r="P181" s="135" t="s">
        <v>39</v>
      </c>
      <c r="Q181" s="135" t="s">
        <v>39</v>
      </c>
      <c r="R181" s="135" t="s">
        <v>39</v>
      </c>
      <c r="S181" s="135" t="s">
        <v>40</v>
      </c>
      <c r="T181" s="27"/>
      <c r="U181" s="67" t="s">
        <v>41</v>
      </c>
      <c r="V181" s="112"/>
      <c r="W181" s="111">
        <v>0</v>
      </c>
      <c r="X181" s="111"/>
      <c r="Z181" s="113">
        <v>2.99</v>
      </c>
      <c r="AA181" s="113">
        <v>0</v>
      </c>
    </row>
    <row r="182" spans="1:27" s="100" customFormat="1" ht="20.25" customHeight="1" x14ac:dyDescent="0.25">
      <c r="A182" s="26">
        <v>101</v>
      </c>
      <c r="B182" s="115">
        <v>24207115437</v>
      </c>
      <c r="C182" s="129" t="s">
        <v>364</v>
      </c>
      <c r="D182" s="130" t="s">
        <v>70</v>
      </c>
      <c r="E182" s="131">
        <v>36725</v>
      </c>
      <c r="F182" s="132" t="s">
        <v>37</v>
      </c>
      <c r="G182" s="106" t="s">
        <v>38</v>
      </c>
      <c r="H182" s="133">
        <v>7.01</v>
      </c>
      <c r="I182" s="134"/>
      <c r="J182" s="109">
        <v>8.1</v>
      </c>
      <c r="K182" s="134">
        <v>7.9</v>
      </c>
      <c r="L182" s="133">
        <v>8</v>
      </c>
      <c r="M182" s="133">
        <v>7.05</v>
      </c>
      <c r="N182" s="133">
        <v>2.86</v>
      </c>
      <c r="O182" s="135" t="s">
        <v>39</v>
      </c>
      <c r="P182" s="135" t="s">
        <v>39</v>
      </c>
      <c r="Q182" s="135" t="s">
        <v>39</v>
      </c>
      <c r="R182" s="135" t="s">
        <v>39</v>
      </c>
      <c r="S182" s="135" t="s">
        <v>110</v>
      </c>
      <c r="T182" s="27"/>
      <c r="U182" s="67" t="s">
        <v>41</v>
      </c>
      <c r="V182" s="112"/>
      <c r="W182" s="111">
        <v>0</v>
      </c>
      <c r="X182" s="111"/>
      <c r="Z182" s="113">
        <v>2.86</v>
      </c>
      <c r="AA182" s="113">
        <v>0</v>
      </c>
    </row>
    <row r="183" spans="1:27" s="100" customFormat="1" ht="20.25" customHeight="1" x14ac:dyDescent="0.25">
      <c r="A183" s="26">
        <v>102</v>
      </c>
      <c r="B183" s="115">
        <v>24207105354</v>
      </c>
      <c r="C183" s="129" t="s">
        <v>160</v>
      </c>
      <c r="D183" s="130" t="s">
        <v>149</v>
      </c>
      <c r="E183" s="131">
        <v>36567</v>
      </c>
      <c r="F183" s="132" t="s">
        <v>37</v>
      </c>
      <c r="G183" s="106" t="s">
        <v>38</v>
      </c>
      <c r="H183" s="133">
        <v>7.13</v>
      </c>
      <c r="I183" s="134"/>
      <c r="J183" s="109">
        <v>9.3000000000000007</v>
      </c>
      <c r="K183" s="134">
        <v>8.3000000000000007</v>
      </c>
      <c r="L183" s="133">
        <v>8.9</v>
      </c>
      <c r="M183" s="133">
        <v>7.19</v>
      </c>
      <c r="N183" s="133">
        <v>2.96</v>
      </c>
      <c r="O183" s="135" t="s">
        <v>39</v>
      </c>
      <c r="P183" s="135" t="s">
        <v>39</v>
      </c>
      <c r="Q183" s="135" t="s">
        <v>39</v>
      </c>
      <c r="R183" s="135" t="s">
        <v>39</v>
      </c>
      <c r="S183" s="135" t="s">
        <v>110</v>
      </c>
      <c r="T183" s="27"/>
      <c r="U183" s="67" t="s">
        <v>41</v>
      </c>
      <c r="V183" s="112"/>
      <c r="W183" s="111">
        <v>0</v>
      </c>
      <c r="X183" s="111"/>
      <c r="Z183" s="113">
        <v>2.96</v>
      </c>
      <c r="AA183" s="113">
        <v>0</v>
      </c>
    </row>
    <row r="184" spans="1:27" s="100" customFormat="1" ht="20.25" customHeight="1" x14ac:dyDescent="0.25">
      <c r="A184" s="26">
        <v>103</v>
      </c>
      <c r="B184" s="115">
        <v>24207106444</v>
      </c>
      <c r="C184" s="129" t="s">
        <v>429</v>
      </c>
      <c r="D184" s="130" t="s">
        <v>90</v>
      </c>
      <c r="E184" s="131">
        <v>36847</v>
      </c>
      <c r="F184" s="132" t="s">
        <v>44</v>
      </c>
      <c r="G184" s="106" t="s">
        <v>38</v>
      </c>
      <c r="H184" s="133">
        <v>6.95</v>
      </c>
      <c r="I184" s="134"/>
      <c r="J184" s="109">
        <v>9.1999999999999993</v>
      </c>
      <c r="K184" s="134">
        <v>5.7</v>
      </c>
      <c r="L184" s="133">
        <v>7.8</v>
      </c>
      <c r="M184" s="133">
        <v>6.98</v>
      </c>
      <c r="N184" s="133">
        <v>2.81</v>
      </c>
      <c r="O184" s="135" t="s">
        <v>39</v>
      </c>
      <c r="P184" s="135">
        <v>0</v>
      </c>
      <c r="Q184" s="135" t="s">
        <v>39</v>
      </c>
      <c r="R184" s="135" t="s">
        <v>39</v>
      </c>
      <c r="S184" s="135" t="s">
        <v>110</v>
      </c>
      <c r="T184" s="27"/>
      <c r="U184" s="67" t="s">
        <v>96</v>
      </c>
      <c r="V184" s="112"/>
      <c r="W184" s="111">
        <v>0</v>
      </c>
      <c r="X184" s="111"/>
      <c r="Z184" s="113">
        <v>2.81</v>
      </c>
      <c r="AA184" s="113">
        <v>0</v>
      </c>
    </row>
    <row r="185" spans="1:27" s="100" customFormat="1" ht="20.25" customHeight="1" x14ac:dyDescent="0.25">
      <c r="A185" s="26">
        <v>104</v>
      </c>
      <c r="B185" s="115">
        <v>24207105554</v>
      </c>
      <c r="C185" s="129" t="s">
        <v>385</v>
      </c>
      <c r="D185" s="130" t="s">
        <v>223</v>
      </c>
      <c r="E185" s="131">
        <v>36793</v>
      </c>
      <c r="F185" s="132" t="s">
        <v>37</v>
      </c>
      <c r="G185" s="106" t="s">
        <v>38</v>
      </c>
      <c r="H185" s="133">
        <v>7.57</v>
      </c>
      <c r="I185" s="134"/>
      <c r="J185" s="109">
        <v>9.1999999999999993</v>
      </c>
      <c r="K185" s="134">
        <v>8.4</v>
      </c>
      <c r="L185" s="133">
        <v>8.9</v>
      </c>
      <c r="M185" s="133">
        <v>7.62</v>
      </c>
      <c r="N185" s="133">
        <v>3.2</v>
      </c>
      <c r="O185" s="135" t="s">
        <v>39</v>
      </c>
      <c r="P185" s="135" t="s">
        <v>39</v>
      </c>
      <c r="Q185" s="135" t="s">
        <v>39</v>
      </c>
      <c r="R185" s="135" t="s">
        <v>39</v>
      </c>
      <c r="S185" s="135" t="s">
        <v>40</v>
      </c>
      <c r="T185" s="27"/>
      <c r="U185" s="67" t="s">
        <v>41</v>
      </c>
      <c r="V185" s="112"/>
      <c r="W185" s="111">
        <v>0</v>
      </c>
      <c r="X185" s="111"/>
      <c r="Z185" s="113">
        <v>3.2</v>
      </c>
      <c r="AA185" s="113">
        <v>0</v>
      </c>
    </row>
    <row r="186" spans="1:27" s="100" customFormat="1" ht="20.25" customHeight="1" x14ac:dyDescent="0.25">
      <c r="A186" s="26">
        <v>105</v>
      </c>
      <c r="B186" s="115">
        <v>24207101321</v>
      </c>
      <c r="C186" s="129" t="s">
        <v>350</v>
      </c>
      <c r="D186" s="130" t="s">
        <v>301</v>
      </c>
      <c r="E186" s="131">
        <v>36845</v>
      </c>
      <c r="F186" s="132" t="s">
        <v>44</v>
      </c>
      <c r="G186" s="106" t="s">
        <v>38</v>
      </c>
      <c r="H186" s="133">
        <v>7</v>
      </c>
      <c r="I186" s="134"/>
      <c r="J186" s="109">
        <v>8.8000000000000007</v>
      </c>
      <c r="K186" s="134">
        <v>8.4</v>
      </c>
      <c r="L186" s="133">
        <v>8.6</v>
      </c>
      <c r="M186" s="133">
        <v>7.06</v>
      </c>
      <c r="N186" s="133">
        <v>2.92</v>
      </c>
      <c r="O186" s="135" t="s">
        <v>39</v>
      </c>
      <c r="P186" s="135" t="s">
        <v>39</v>
      </c>
      <c r="Q186" s="135" t="s">
        <v>39</v>
      </c>
      <c r="R186" s="135" t="s">
        <v>39</v>
      </c>
      <c r="S186" s="135" t="s">
        <v>40</v>
      </c>
      <c r="T186" s="27"/>
      <c r="U186" s="67" t="s">
        <v>41</v>
      </c>
      <c r="V186" s="112"/>
      <c r="W186" s="111">
        <v>0</v>
      </c>
      <c r="X186" s="111"/>
      <c r="Z186" s="113">
        <v>2.92</v>
      </c>
      <c r="AA186" s="113">
        <v>0</v>
      </c>
    </row>
    <row r="187" spans="1:27" s="100" customFormat="1" ht="20.25" customHeight="1" x14ac:dyDescent="0.25">
      <c r="A187" s="26">
        <v>106</v>
      </c>
      <c r="B187" s="115">
        <v>24217106707</v>
      </c>
      <c r="C187" s="129" t="s">
        <v>425</v>
      </c>
      <c r="D187" s="130" t="s">
        <v>378</v>
      </c>
      <c r="E187" s="131">
        <v>36828</v>
      </c>
      <c r="F187" s="132" t="s">
        <v>44</v>
      </c>
      <c r="G187" s="106" t="s">
        <v>50</v>
      </c>
      <c r="H187" s="133">
        <v>7.19</v>
      </c>
      <c r="I187" s="134"/>
      <c r="J187" s="109">
        <v>9</v>
      </c>
      <c r="K187" s="134">
        <v>7.1</v>
      </c>
      <c r="L187" s="133">
        <v>8.1999999999999993</v>
      </c>
      <c r="M187" s="133">
        <v>7.23</v>
      </c>
      <c r="N187" s="133">
        <v>2.99</v>
      </c>
      <c r="O187" s="135" t="s">
        <v>39</v>
      </c>
      <c r="P187" s="135" t="s">
        <v>39</v>
      </c>
      <c r="Q187" s="135" t="s">
        <v>39</v>
      </c>
      <c r="R187" s="135" t="s">
        <v>39</v>
      </c>
      <c r="S187" s="135" t="s">
        <v>40</v>
      </c>
      <c r="T187" s="27"/>
      <c r="U187" s="67" t="s">
        <v>41</v>
      </c>
      <c r="V187" s="112"/>
      <c r="W187" s="111">
        <v>0</v>
      </c>
      <c r="X187" s="111"/>
      <c r="Z187" s="113">
        <v>2.99</v>
      </c>
      <c r="AA187" s="113">
        <v>0</v>
      </c>
    </row>
    <row r="188" spans="1:27" s="100" customFormat="1" ht="20.25" customHeight="1" x14ac:dyDescent="0.25">
      <c r="A188" s="26">
        <v>107</v>
      </c>
      <c r="B188" s="115">
        <v>24207213142</v>
      </c>
      <c r="C188" s="129" t="s">
        <v>206</v>
      </c>
      <c r="D188" s="130" t="s">
        <v>383</v>
      </c>
      <c r="E188" s="131">
        <v>36546</v>
      </c>
      <c r="F188" s="132" t="s">
        <v>73</v>
      </c>
      <c r="G188" s="106" t="s">
        <v>38</v>
      </c>
      <c r="H188" s="133">
        <v>8.02</v>
      </c>
      <c r="I188" s="134"/>
      <c r="J188" s="109">
        <v>9.4</v>
      </c>
      <c r="K188" s="134">
        <v>9.1</v>
      </c>
      <c r="L188" s="133">
        <v>9.3000000000000007</v>
      </c>
      <c r="M188" s="133">
        <v>8.07</v>
      </c>
      <c r="N188" s="133">
        <v>3.45</v>
      </c>
      <c r="O188" s="135" t="s">
        <v>39</v>
      </c>
      <c r="P188" s="135">
        <v>0</v>
      </c>
      <c r="Q188" s="135" t="s">
        <v>39</v>
      </c>
      <c r="R188" s="135" t="s">
        <v>39</v>
      </c>
      <c r="S188" s="135" t="s">
        <v>40</v>
      </c>
      <c r="T188" s="27"/>
      <c r="U188" s="67" t="s">
        <v>96</v>
      </c>
      <c r="V188" s="112"/>
      <c r="W188" s="111">
        <v>0</v>
      </c>
      <c r="X188" s="111"/>
      <c r="Z188" s="113">
        <v>3.45</v>
      </c>
      <c r="AA188" s="113">
        <v>0</v>
      </c>
    </row>
    <row r="189" spans="1:27" s="100" customFormat="1" ht="20.25" customHeight="1" x14ac:dyDescent="0.25">
      <c r="A189" s="26">
        <v>108</v>
      </c>
      <c r="B189" s="115">
        <v>24217104828</v>
      </c>
      <c r="C189" s="129" t="s">
        <v>413</v>
      </c>
      <c r="D189" s="130" t="s">
        <v>62</v>
      </c>
      <c r="E189" s="131">
        <v>36794</v>
      </c>
      <c r="F189" s="132" t="s">
        <v>57</v>
      </c>
      <c r="G189" s="106" t="s">
        <v>50</v>
      </c>
      <c r="H189" s="133">
        <v>7.69</v>
      </c>
      <c r="I189" s="134"/>
      <c r="J189" s="109">
        <v>9.6</v>
      </c>
      <c r="K189" s="134">
        <v>8.1999999999999993</v>
      </c>
      <c r="L189" s="133">
        <v>9</v>
      </c>
      <c r="M189" s="133">
        <v>7.74</v>
      </c>
      <c r="N189" s="133">
        <v>3.28</v>
      </c>
      <c r="O189" s="135" t="s">
        <v>39</v>
      </c>
      <c r="P189" s="135" t="s">
        <v>39</v>
      </c>
      <c r="Q189" s="135" t="s">
        <v>39</v>
      </c>
      <c r="R189" s="135" t="s">
        <v>39</v>
      </c>
      <c r="S189" s="135" t="s">
        <v>40</v>
      </c>
      <c r="T189" s="27"/>
      <c r="U189" s="67" t="s">
        <v>41</v>
      </c>
      <c r="V189" s="112"/>
      <c r="W189" s="111">
        <v>0</v>
      </c>
      <c r="X189" s="111"/>
      <c r="Z189" s="113">
        <v>3.28</v>
      </c>
      <c r="AA189" s="113">
        <v>0</v>
      </c>
    </row>
    <row r="190" spans="1:27" s="100" customFormat="1" ht="20.25" customHeight="1" x14ac:dyDescent="0.25">
      <c r="A190" s="26">
        <v>109</v>
      </c>
      <c r="B190" s="115">
        <v>24207215705</v>
      </c>
      <c r="C190" s="129" t="s">
        <v>220</v>
      </c>
      <c r="D190" s="130" t="s">
        <v>82</v>
      </c>
      <c r="E190" s="131">
        <v>36758</v>
      </c>
      <c r="F190" s="132" t="s">
        <v>100</v>
      </c>
      <c r="G190" s="106" t="s">
        <v>38</v>
      </c>
      <c r="H190" s="133">
        <v>7.51</v>
      </c>
      <c r="I190" s="134"/>
      <c r="J190" s="109">
        <v>9.3000000000000007</v>
      </c>
      <c r="K190" s="134">
        <v>8.5</v>
      </c>
      <c r="L190" s="133">
        <v>9</v>
      </c>
      <c r="M190" s="133">
        <v>7.56</v>
      </c>
      <c r="N190" s="133">
        <v>3.2</v>
      </c>
      <c r="O190" s="135" t="s">
        <v>39</v>
      </c>
      <c r="P190" s="135">
        <v>0</v>
      </c>
      <c r="Q190" s="135" t="s">
        <v>39</v>
      </c>
      <c r="R190" s="135" t="s">
        <v>39</v>
      </c>
      <c r="S190" s="135" t="s">
        <v>40</v>
      </c>
      <c r="T190" s="27"/>
      <c r="U190" s="67" t="s">
        <v>96</v>
      </c>
      <c r="V190" s="112"/>
      <c r="W190" s="111">
        <v>0</v>
      </c>
      <c r="X190" s="111"/>
      <c r="Z190" s="113">
        <v>3.2</v>
      </c>
      <c r="AA190" s="113">
        <v>0</v>
      </c>
    </row>
    <row r="191" spans="1:27" s="100" customFormat="1" ht="20.25" customHeight="1" x14ac:dyDescent="0.25">
      <c r="A191" s="26">
        <v>110</v>
      </c>
      <c r="B191" s="115">
        <v>24217105122</v>
      </c>
      <c r="C191" s="129" t="s">
        <v>320</v>
      </c>
      <c r="D191" s="130" t="s">
        <v>65</v>
      </c>
      <c r="E191" s="131">
        <v>36625</v>
      </c>
      <c r="F191" s="132" t="s">
        <v>37</v>
      </c>
      <c r="G191" s="106" t="s">
        <v>50</v>
      </c>
      <c r="H191" s="133">
        <v>6.77</v>
      </c>
      <c r="I191" s="134"/>
      <c r="J191" s="109">
        <v>6.6</v>
      </c>
      <c r="K191" s="134">
        <v>8.8000000000000007</v>
      </c>
      <c r="L191" s="133">
        <v>7.5</v>
      </c>
      <c r="M191" s="133">
        <v>6.8</v>
      </c>
      <c r="N191" s="133">
        <v>2.7</v>
      </c>
      <c r="O191" s="135" t="s">
        <v>39</v>
      </c>
      <c r="P191" s="135" t="s">
        <v>39</v>
      </c>
      <c r="Q191" s="135" t="s">
        <v>39</v>
      </c>
      <c r="R191" s="135" t="s">
        <v>39</v>
      </c>
      <c r="S191" s="135" t="s">
        <v>110</v>
      </c>
      <c r="T191" s="27"/>
      <c r="U191" s="67" t="s">
        <v>41</v>
      </c>
      <c r="V191" s="112"/>
      <c r="W191" s="111">
        <v>0</v>
      </c>
      <c r="X191" s="111"/>
      <c r="Z191" s="113">
        <v>2.7</v>
      </c>
      <c r="AA191" s="113">
        <v>0</v>
      </c>
    </row>
    <row r="192" spans="1:27" s="100" customFormat="1" ht="20.25" customHeight="1" x14ac:dyDescent="0.25">
      <c r="A192" s="26">
        <v>111</v>
      </c>
      <c r="B192" s="115">
        <v>24217106894</v>
      </c>
      <c r="C192" s="129" t="s">
        <v>372</v>
      </c>
      <c r="D192" s="130" t="s">
        <v>123</v>
      </c>
      <c r="E192" s="131">
        <v>36741</v>
      </c>
      <c r="F192" s="132" t="s">
        <v>44</v>
      </c>
      <c r="G192" s="106" t="s">
        <v>50</v>
      </c>
      <c r="H192" s="133">
        <v>6.98</v>
      </c>
      <c r="I192" s="134"/>
      <c r="J192" s="109">
        <v>8.3000000000000007</v>
      </c>
      <c r="K192" s="134">
        <v>8.3000000000000007</v>
      </c>
      <c r="L192" s="133">
        <v>8.3000000000000007</v>
      </c>
      <c r="M192" s="133">
        <v>7.03</v>
      </c>
      <c r="N192" s="133">
        <v>2.87</v>
      </c>
      <c r="O192" s="135" t="s">
        <v>39</v>
      </c>
      <c r="P192" s="135" t="s">
        <v>39</v>
      </c>
      <c r="Q192" s="135" t="s">
        <v>39</v>
      </c>
      <c r="R192" s="135" t="s">
        <v>39</v>
      </c>
      <c r="S192" s="135" t="s">
        <v>40</v>
      </c>
      <c r="T192" s="27"/>
      <c r="U192" s="67" t="s">
        <v>41</v>
      </c>
      <c r="V192" s="112"/>
      <c r="W192" s="111">
        <v>0</v>
      </c>
      <c r="X192" s="111"/>
      <c r="Z192" s="113">
        <v>2.87</v>
      </c>
      <c r="AA192" s="113">
        <v>0</v>
      </c>
    </row>
    <row r="193" spans="1:27" s="100" customFormat="1" ht="20.25" customHeight="1" x14ac:dyDescent="0.25">
      <c r="A193" s="26">
        <v>112</v>
      </c>
      <c r="B193" s="115">
        <v>24207105572</v>
      </c>
      <c r="C193" s="129" t="s">
        <v>405</v>
      </c>
      <c r="D193" s="130" t="s">
        <v>103</v>
      </c>
      <c r="E193" s="131">
        <v>36872</v>
      </c>
      <c r="F193" s="132" t="s">
        <v>349</v>
      </c>
      <c r="G193" s="106" t="s">
        <v>38</v>
      </c>
      <c r="H193" s="133">
        <v>6.55</v>
      </c>
      <c r="I193" s="134"/>
      <c r="J193" s="109">
        <v>7.5</v>
      </c>
      <c r="K193" s="134">
        <v>7</v>
      </c>
      <c r="L193" s="133">
        <v>7.3</v>
      </c>
      <c r="M193" s="133">
        <v>6.58</v>
      </c>
      <c r="N193" s="133">
        <v>2.6</v>
      </c>
      <c r="O193" s="135">
        <v>0</v>
      </c>
      <c r="P193" s="135">
        <v>0</v>
      </c>
      <c r="Q193" s="135" t="s">
        <v>39</v>
      </c>
      <c r="R193" s="135" t="s">
        <v>39</v>
      </c>
      <c r="S193" s="135" t="s">
        <v>173</v>
      </c>
      <c r="T193" s="27"/>
      <c r="U193" s="67" t="s">
        <v>96</v>
      </c>
      <c r="V193" s="112"/>
      <c r="W193" s="111">
        <v>0</v>
      </c>
      <c r="X193" s="111"/>
      <c r="Z193" s="113">
        <v>2.6</v>
      </c>
      <c r="AA193" s="113">
        <v>0</v>
      </c>
    </row>
    <row r="194" spans="1:27" s="100" customFormat="1" ht="20.25" customHeight="1" x14ac:dyDescent="0.25">
      <c r="A194" s="26">
        <v>113</v>
      </c>
      <c r="B194" s="115">
        <v>24217101278</v>
      </c>
      <c r="C194" s="129" t="s">
        <v>430</v>
      </c>
      <c r="D194" s="130" t="s">
        <v>431</v>
      </c>
      <c r="E194" s="131">
        <v>36650</v>
      </c>
      <c r="F194" s="132" t="s">
        <v>87</v>
      </c>
      <c r="G194" s="106" t="s">
        <v>50</v>
      </c>
      <c r="H194" s="133">
        <v>6.81</v>
      </c>
      <c r="I194" s="134"/>
      <c r="J194" s="109">
        <v>8.8000000000000007</v>
      </c>
      <c r="K194" s="134">
        <v>8.1999999999999993</v>
      </c>
      <c r="L194" s="133">
        <v>8.6</v>
      </c>
      <c r="M194" s="133">
        <v>6.88</v>
      </c>
      <c r="N194" s="133">
        <v>2.79</v>
      </c>
      <c r="O194" s="135" t="s">
        <v>39</v>
      </c>
      <c r="P194" s="135" t="s">
        <v>39</v>
      </c>
      <c r="Q194" s="135" t="s">
        <v>39</v>
      </c>
      <c r="R194" s="135" t="s">
        <v>39</v>
      </c>
      <c r="S194" s="135" t="s">
        <v>40</v>
      </c>
      <c r="T194" s="27"/>
      <c r="U194" s="67" t="s">
        <v>41</v>
      </c>
      <c r="V194" s="112"/>
      <c r="W194" s="111">
        <v>0</v>
      </c>
      <c r="X194" s="111"/>
      <c r="Z194" s="113">
        <v>2.79</v>
      </c>
      <c r="AA194" s="113">
        <v>0</v>
      </c>
    </row>
    <row r="195" spans="1:27" s="100" customFormat="1" ht="20.25" customHeight="1" x14ac:dyDescent="0.25">
      <c r="A195" s="26">
        <v>114</v>
      </c>
      <c r="B195" s="115">
        <v>24207202076</v>
      </c>
      <c r="C195" s="129" t="s">
        <v>221</v>
      </c>
      <c r="D195" s="130" t="s">
        <v>62</v>
      </c>
      <c r="E195" s="131">
        <v>36816</v>
      </c>
      <c r="F195" s="132" t="s">
        <v>83</v>
      </c>
      <c r="G195" s="106" t="s">
        <v>38</v>
      </c>
      <c r="H195" s="133">
        <v>7.17</v>
      </c>
      <c r="I195" s="134"/>
      <c r="J195" s="109">
        <v>8.6999999999999993</v>
      </c>
      <c r="K195" s="134">
        <v>5.9</v>
      </c>
      <c r="L195" s="133">
        <v>7.6</v>
      </c>
      <c r="M195" s="133">
        <v>7.18</v>
      </c>
      <c r="N195" s="133">
        <v>2.93</v>
      </c>
      <c r="O195" s="135" t="s">
        <v>39</v>
      </c>
      <c r="P195" s="135" t="s">
        <v>39</v>
      </c>
      <c r="Q195" s="135" t="s">
        <v>39</v>
      </c>
      <c r="R195" s="135" t="s">
        <v>39</v>
      </c>
      <c r="S195" s="135" t="s">
        <v>110</v>
      </c>
      <c r="T195" s="27"/>
      <c r="U195" s="67" t="s">
        <v>41</v>
      </c>
      <c r="V195" s="112"/>
      <c r="W195" s="111">
        <v>0</v>
      </c>
      <c r="X195" s="111"/>
      <c r="Z195" s="113">
        <v>2.93</v>
      </c>
      <c r="AA195" s="113">
        <v>0</v>
      </c>
    </row>
    <row r="196" spans="1:27" s="100" customFormat="1" ht="20.25" customHeight="1" x14ac:dyDescent="0.25">
      <c r="A196" s="26">
        <v>115</v>
      </c>
      <c r="B196" s="115">
        <v>24217104632</v>
      </c>
      <c r="C196" s="129" t="s">
        <v>359</v>
      </c>
      <c r="D196" s="130" t="s">
        <v>159</v>
      </c>
      <c r="E196" s="131">
        <v>36774</v>
      </c>
      <c r="F196" s="132" t="s">
        <v>44</v>
      </c>
      <c r="G196" s="106" t="s">
        <v>50</v>
      </c>
      <c r="H196" s="133">
        <v>7.2</v>
      </c>
      <c r="I196" s="134"/>
      <c r="J196" s="109">
        <v>8.4</v>
      </c>
      <c r="K196" s="134">
        <v>8</v>
      </c>
      <c r="L196" s="133">
        <v>8.1999999999999993</v>
      </c>
      <c r="M196" s="133">
        <v>7.23</v>
      </c>
      <c r="N196" s="133">
        <v>2.98</v>
      </c>
      <c r="O196" s="135" t="s">
        <v>39</v>
      </c>
      <c r="P196" s="135" t="s">
        <v>39</v>
      </c>
      <c r="Q196" s="135" t="s">
        <v>39</v>
      </c>
      <c r="R196" s="135" t="s">
        <v>39</v>
      </c>
      <c r="S196" s="135" t="s">
        <v>45</v>
      </c>
      <c r="T196" s="27"/>
      <c r="U196" s="67" t="s">
        <v>41</v>
      </c>
      <c r="V196" s="112"/>
      <c r="W196" s="111">
        <v>0</v>
      </c>
      <c r="X196" s="111"/>
      <c r="Z196" s="113">
        <v>2.98</v>
      </c>
      <c r="AA196" s="113">
        <v>0</v>
      </c>
    </row>
    <row r="197" spans="1:27" s="100" customFormat="1" ht="20.25" customHeight="1" x14ac:dyDescent="0.25">
      <c r="A197" s="26">
        <v>116</v>
      </c>
      <c r="B197" s="115">
        <v>24207105555</v>
      </c>
      <c r="C197" s="129" t="s">
        <v>92</v>
      </c>
      <c r="D197" s="130" t="s">
        <v>84</v>
      </c>
      <c r="E197" s="131">
        <v>36717</v>
      </c>
      <c r="F197" s="132" t="s">
        <v>37</v>
      </c>
      <c r="G197" s="106" t="s">
        <v>38</v>
      </c>
      <c r="H197" s="133">
        <v>6.95</v>
      </c>
      <c r="I197" s="134"/>
      <c r="J197" s="109">
        <v>8.6</v>
      </c>
      <c r="K197" s="134">
        <v>8.1999999999999993</v>
      </c>
      <c r="L197" s="133">
        <v>8.4</v>
      </c>
      <c r="M197" s="133">
        <v>7.01</v>
      </c>
      <c r="N197" s="133">
        <v>2.88</v>
      </c>
      <c r="O197" s="135" t="s">
        <v>39</v>
      </c>
      <c r="P197" s="135">
        <v>0</v>
      </c>
      <c r="Q197" s="135" t="s">
        <v>39</v>
      </c>
      <c r="R197" s="135" t="s">
        <v>39</v>
      </c>
      <c r="S197" s="135" t="s">
        <v>40</v>
      </c>
      <c r="T197" s="27"/>
      <c r="U197" s="67" t="s">
        <v>96</v>
      </c>
      <c r="V197" s="112"/>
      <c r="W197" s="111">
        <v>0</v>
      </c>
      <c r="X197" s="111"/>
      <c r="Z197" s="113">
        <v>2.88</v>
      </c>
      <c r="AA197" s="113">
        <v>0</v>
      </c>
    </row>
    <row r="198" spans="1:27" s="100" customFormat="1" ht="20.25" customHeight="1" x14ac:dyDescent="0.25">
      <c r="A198" s="26">
        <v>117</v>
      </c>
      <c r="B198" s="115">
        <v>24207104978</v>
      </c>
      <c r="C198" s="129" t="s">
        <v>400</v>
      </c>
      <c r="D198" s="130" t="s">
        <v>153</v>
      </c>
      <c r="E198" s="131">
        <v>36564</v>
      </c>
      <c r="F198" s="132" t="s">
        <v>44</v>
      </c>
      <c r="G198" s="106" t="s">
        <v>38</v>
      </c>
      <c r="H198" s="133">
        <v>7.86</v>
      </c>
      <c r="I198" s="134"/>
      <c r="J198" s="109">
        <v>9.4</v>
      </c>
      <c r="K198" s="134">
        <v>8.6999999999999993</v>
      </c>
      <c r="L198" s="133">
        <v>9.1</v>
      </c>
      <c r="M198" s="133">
        <v>7.91</v>
      </c>
      <c r="N198" s="133">
        <v>3.4</v>
      </c>
      <c r="O198" s="135" t="s">
        <v>39</v>
      </c>
      <c r="P198" s="135" t="s">
        <v>39</v>
      </c>
      <c r="Q198" s="135" t="s">
        <v>39</v>
      </c>
      <c r="R198" s="135" t="s">
        <v>39</v>
      </c>
      <c r="S198" s="135" t="s">
        <v>40</v>
      </c>
      <c r="T198" s="27"/>
      <c r="U198" s="67" t="s">
        <v>41</v>
      </c>
      <c r="V198" s="112"/>
      <c r="W198" s="111">
        <v>0</v>
      </c>
      <c r="X198" s="111"/>
      <c r="Z198" s="113">
        <v>3.4</v>
      </c>
      <c r="AA198" s="113">
        <v>0</v>
      </c>
    </row>
    <row r="199" spans="1:27" s="100" customFormat="1" ht="20.25" customHeight="1" x14ac:dyDescent="0.25">
      <c r="A199" s="26">
        <v>118</v>
      </c>
      <c r="B199" s="115">
        <v>24217106152</v>
      </c>
      <c r="C199" s="129" t="s">
        <v>410</v>
      </c>
      <c r="D199" s="130" t="s">
        <v>159</v>
      </c>
      <c r="E199" s="131">
        <v>36810</v>
      </c>
      <c r="F199" s="132" t="s">
        <v>37</v>
      </c>
      <c r="G199" s="106" t="s">
        <v>50</v>
      </c>
      <c r="H199" s="133">
        <v>6.63</v>
      </c>
      <c r="I199" s="134"/>
      <c r="J199" s="109">
        <v>7.8</v>
      </c>
      <c r="K199" s="134">
        <v>7.7</v>
      </c>
      <c r="L199" s="133">
        <v>7.8</v>
      </c>
      <c r="M199" s="133">
        <v>6.67</v>
      </c>
      <c r="N199" s="133">
        <v>2.65</v>
      </c>
      <c r="O199" s="135" t="s">
        <v>39</v>
      </c>
      <c r="P199" s="135" t="s">
        <v>39</v>
      </c>
      <c r="Q199" s="135" t="s">
        <v>39</v>
      </c>
      <c r="R199" s="135" t="s">
        <v>39</v>
      </c>
      <c r="S199" s="135" t="s">
        <v>110</v>
      </c>
      <c r="T199" s="27"/>
      <c r="U199" s="67" t="s">
        <v>41</v>
      </c>
      <c r="V199" s="112"/>
      <c r="W199" s="111">
        <v>0</v>
      </c>
      <c r="X199" s="111"/>
      <c r="Z199" s="113">
        <v>2.65</v>
      </c>
      <c r="AA199" s="113">
        <v>0</v>
      </c>
    </row>
    <row r="200" spans="1:27" s="100" customFormat="1" ht="20.25" customHeight="1" x14ac:dyDescent="0.25">
      <c r="A200" s="26">
        <v>119</v>
      </c>
      <c r="B200" s="115">
        <v>24207101712</v>
      </c>
      <c r="C200" s="129" t="s">
        <v>390</v>
      </c>
      <c r="D200" s="130" t="s">
        <v>248</v>
      </c>
      <c r="E200" s="131">
        <v>36819</v>
      </c>
      <c r="F200" s="132" t="s">
        <v>166</v>
      </c>
      <c r="G200" s="106" t="s">
        <v>38</v>
      </c>
      <c r="H200" s="133">
        <v>6.48</v>
      </c>
      <c r="I200" s="134"/>
      <c r="J200" s="109">
        <v>7.3</v>
      </c>
      <c r="K200" s="134">
        <v>8.4</v>
      </c>
      <c r="L200" s="133">
        <v>7.7</v>
      </c>
      <c r="M200" s="133">
        <v>6.52</v>
      </c>
      <c r="N200" s="133">
        <v>2.58</v>
      </c>
      <c r="O200" s="135" t="s">
        <v>39</v>
      </c>
      <c r="P200" s="135" t="s">
        <v>39</v>
      </c>
      <c r="Q200" s="135" t="s">
        <v>39</v>
      </c>
      <c r="R200" s="135" t="s">
        <v>39</v>
      </c>
      <c r="S200" s="135" t="s">
        <v>110</v>
      </c>
      <c r="T200" s="27"/>
      <c r="U200" s="67" t="s">
        <v>41</v>
      </c>
      <c r="V200" s="112"/>
      <c r="W200" s="111">
        <v>0</v>
      </c>
      <c r="X200" s="111"/>
      <c r="Z200" s="113">
        <v>2.58</v>
      </c>
      <c r="AA200" s="113">
        <v>0</v>
      </c>
    </row>
    <row r="201" spans="1:27" s="100" customFormat="1" ht="20.25" customHeight="1" x14ac:dyDescent="0.25">
      <c r="A201" s="26">
        <v>120</v>
      </c>
      <c r="B201" s="115">
        <v>24212105121</v>
      </c>
      <c r="C201" s="129" t="s">
        <v>398</v>
      </c>
      <c r="D201" s="130" t="s">
        <v>150</v>
      </c>
      <c r="E201" s="131">
        <v>36306</v>
      </c>
      <c r="F201" s="132" t="s">
        <v>37</v>
      </c>
      <c r="G201" s="106" t="s">
        <v>50</v>
      </c>
      <c r="H201" s="133">
        <v>6.95</v>
      </c>
      <c r="I201" s="134"/>
      <c r="J201" s="109">
        <v>8.3000000000000007</v>
      </c>
      <c r="K201" s="134">
        <v>7.6</v>
      </c>
      <c r="L201" s="133">
        <v>8</v>
      </c>
      <c r="M201" s="133">
        <v>6.99</v>
      </c>
      <c r="N201" s="133">
        <v>2.84</v>
      </c>
      <c r="O201" s="135" t="s">
        <v>39</v>
      </c>
      <c r="P201" s="135" t="s">
        <v>39</v>
      </c>
      <c r="Q201" s="135" t="s">
        <v>39</v>
      </c>
      <c r="R201" s="135" t="s">
        <v>39</v>
      </c>
      <c r="S201" s="135" t="s">
        <v>40</v>
      </c>
      <c r="T201" s="27"/>
      <c r="U201" s="67" t="s">
        <v>41</v>
      </c>
      <c r="V201" s="112"/>
      <c r="W201" s="111">
        <v>0</v>
      </c>
      <c r="X201" s="111"/>
      <c r="Z201" s="113">
        <v>2.84</v>
      </c>
      <c r="AA201" s="113">
        <v>0</v>
      </c>
    </row>
    <row r="202" spans="1:27" s="100" customFormat="1" ht="20.25" customHeight="1" x14ac:dyDescent="0.25">
      <c r="A202" s="26">
        <v>121</v>
      </c>
      <c r="B202" s="115">
        <v>24217107681</v>
      </c>
      <c r="C202" s="129" t="s">
        <v>375</v>
      </c>
      <c r="D202" s="130" t="s">
        <v>175</v>
      </c>
      <c r="E202" s="131">
        <v>36820</v>
      </c>
      <c r="F202" s="132" t="s">
        <v>44</v>
      </c>
      <c r="G202" s="106" t="s">
        <v>50</v>
      </c>
      <c r="H202" s="133">
        <v>6.73</v>
      </c>
      <c r="I202" s="134"/>
      <c r="J202" s="109">
        <v>9.3000000000000007</v>
      </c>
      <c r="K202" s="134">
        <v>7</v>
      </c>
      <c r="L202" s="133">
        <v>8.4</v>
      </c>
      <c r="M202" s="133">
        <v>6.8</v>
      </c>
      <c r="N202" s="133">
        <v>2.71</v>
      </c>
      <c r="O202" s="135" t="s">
        <v>39</v>
      </c>
      <c r="P202" s="135" t="s">
        <v>39</v>
      </c>
      <c r="Q202" s="135" t="s">
        <v>39</v>
      </c>
      <c r="R202" s="135" t="s">
        <v>39</v>
      </c>
      <c r="S202" s="135" t="s">
        <v>40</v>
      </c>
      <c r="T202" s="27"/>
      <c r="U202" s="67" t="s">
        <v>41</v>
      </c>
      <c r="V202" s="112"/>
      <c r="W202" s="111">
        <v>0</v>
      </c>
      <c r="X202" s="111"/>
      <c r="Z202" s="113">
        <v>2.71</v>
      </c>
      <c r="AA202" s="113">
        <v>0</v>
      </c>
    </row>
    <row r="203" spans="1:27" s="100" customFormat="1" ht="20.25" customHeight="1" x14ac:dyDescent="0.25">
      <c r="A203" s="26">
        <v>122</v>
      </c>
      <c r="B203" s="115">
        <v>24207105999</v>
      </c>
      <c r="C203" s="129" t="s">
        <v>193</v>
      </c>
      <c r="D203" s="130" t="s">
        <v>126</v>
      </c>
      <c r="E203" s="131">
        <v>36731</v>
      </c>
      <c r="F203" s="132" t="s">
        <v>73</v>
      </c>
      <c r="G203" s="106" t="s">
        <v>38</v>
      </c>
      <c r="H203" s="133">
        <v>6.91</v>
      </c>
      <c r="I203" s="134"/>
      <c r="J203" s="109">
        <v>7.8</v>
      </c>
      <c r="K203" s="134">
        <v>7.4</v>
      </c>
      <c r="L203" s="133">
        <v>7.6</v>
      </c>
      <c r="M203" s="133">
        <v>6.94</v>
      </c>
      <c r="N203" s="133">
        <v>2.82</v>
      </c>
      <c r="O203" s="135">
        <v>0</v>
      </c>
      <c r="P203" s="135">
        <v>0</v>
      </c>
      <c r="Q203" s="135" t="s">
        <v>39</v>
      </c>
      <c r="R203" s="135" t="s">
        <v>39</v>
      </c>
      <c r="S203" s="135" t="s">
        <v>40</v>
      </c>
      <c r="T203" s="27"/>
      <c r="U203" s="67" t="s">
        <v>96</v>
      </c>
      <c r="V203" s="112"/>
      <c r="W203" s="111">
        <v>0</v>
      </c>
      <c r="X203" s="111"/>
      <c r="Z203" s="113">
        <v>2.82</v>
      </c>
      <c r="AA203" s="113">
        <v>0</v>
      </c>
    </row>
    <row r="204" spans="1:27" s="100" customFormat="1" ht="20.25" customHeight="1" x14ac:dyDescent="0.25">
      <c r="A204" s="26">
        <v>123</v>
      </c>
      <c r="B204" s="115">
        <v>24207107297</v>
      </c>
      <c r="C204" s="129" t="s">
        <v>395</v>
      </c>
      <c r="D204" s="130" t="s">
        <v>153</v>
      </c>
      <c r="E204" s="131">
        <v>36605</v>
      </c>
      <c r="F204" s="132" t="s">
        <v>44</v>
      </c>
      <c r="G204" s="106" t="s">
        <v>38</v>
      </c>
      <c r="H204" s="133">
        <v>6.82</v>
      </c>
      <c r="I204" s="134"/>
      <c r="J204" s="109">
        <v>8</v>
      </c>
      <c r="K204" s="134">
        <v>8.1</v>
      </c>
      <c r="L204" s="133">
        <v>8</v>
      </c>
      <c r="M204" s="133">
        <v>6.86</v>
      </c>
      <c r="N204" s="133">
        <v>2.77</v>
      </c>
      <c r="O204" s="135" t="s">
        <v>39</v>
      </c>
      <c r="P204" s="135">
        <v>0</v>
      </c>
      <c r="Q204" s="135" t="s">
        <v>39</v>
      </c>
      <c r="R204" s="135" t="s">
        <v>39</v>
      </c>
      <c r="S204" s="135" t="s">
        <v>40</v>
      </c>
      <c r="T204" s="27"/>
      <c r="U204" s="67" t="s">
        <v>96</v>
      </c>
      <c r="V204" s="112"/>
      <c r="W204" s="111">
        <v>0</v>
      </c>
      <c r="X204" s="111"/>
      <c r="Z204" s="113">
        <v>2.77</v>
      </c>
      <c r="AA204" s="113">
        <v>0</v>
      </c>
    </row>
    <row r="205" spans="1:27" s="100" customFormat="1" ht="20.25" customHeight="1" x14ac:dyDescent="0.25">
      <c r="A205" s="26">
        <v>124</v>
      </c>
      <c r="B205" s="115">
        <v>24217101773</v>
      </c>
      <c r="C205" s="129" t="s">
        <v>361</v>
      </c>
      <c r="D205" s="130" t="s">
        <v>235</v>
      </c>
      <c r="E205" s="131">
        <v>36534</v>
      </c>
      <c r="F205" s="132" t="s">
        <v>44</v>
      </c>
      <c r="G205" s="106" t="s">
        <v>50</v>
      </c>
      <c r="H205" s="133">
        <v>6.46</v>
      </c>
      <c r="I205" s="134"/>
      <c r="J205" s="109">
        <v>7</v>
      </c>
      <c r="K205" s="134">
        <v>8.3000000000000007</v>
      </c>
      <c r="L205" s="133">
        <v>7.5</v>
      </c>
      <c r="M205" s="133">
        <v>6.5</v>
      </c>
      <c r="N205" s="133">
        <v>2.57</v>
      </c>
      <c r="O205" s="135">
        <v>0</v>
      </c>
      <c r="P205" s="135" t="s">
        <v>39</v>
      </c>
      <c r="Q205" s="135" t="s">
        <v>39</v>
      </c>
      <c r="R205" s="135" t="s">
        <v>39</v>
      </c>
      <c r="S205" s="135" t="s">
        <v>40</v>
      </c>
      <c r="T205" s="27"/>
      <c r="U205" s="67" t="s">
        <v>96</v>
      </c>
      <c r="V205" s="112"/>
      <c r="W205" s="111">
        <v>0</v>
      </c>
      <c r="X205" s="111"/>
      <c r="Z205" s="113">
        <v>2.57</v>
      </c>
      <c r="AA205" s="113">
        <v>0</v>
      </c>
    </row>
    <row r="206" spans="1:27" s="100" customFormat="1" ht="20.25" customHeight="1" x14ac:dyDescent="0.25">
      <c r="A206" s="26">
        <v>125</v>
      </c>
      <c r="B206" s="115">
        <v>24207115859</v>
      </c>
      <c r="C206" s="129" t="s">
        <v>404</v>
      </c>
      <c r="D206" s="130" t="s">
        <v>53</v>
      </c>
      <c r="E206" s="131">
        <v>36798</v>
      </c>
      <c r="F206" s="132" t="s">
        <v>44</v>
      </c>
      <c r="G206" s="106" t="s">
        <v>38</v>
      </c>
      <c r="H206" s="133">
        <v>6.77</v>
      </c>
      <c r="I206" s="134"/>
      <c r="J206" s="109">
        <v>9</v>
      </c>
      <c r="K206" s="134">
        <v>7.2</v>
      </c>
      <c r="L206" s="133">
        <v>8.3000000000000007</v>
      </c>
      <c r="M206" s="133">
        <v>6.83</v>
      </c>
      <c r="N206" s="133">
        <v>2.74</v>
      </c>
      <c r="O206" s="135" t="s">
        <v>39</v>
      </c>
      <c r="P206" s="135" t="s">
        <v>39</v>
      </c>
      <c r="Q206" s="135" t="s">
        <v>39</v>
      </c>
      <c r="R206" s="135" t="s">
        <v>39</v>
      </c>
      <c r="S206" s="135" t="s">
        <v>40</v>
      </c>
      <c r="T206" s="27"/>
      <c r="U206" s="67" t="s">
        <v>41</v>
      </c>
      <c r="V206" s="112"/>
      <c r="W206" s="111">
        <v>0</v>
      </c>
      <c r="X206" s="111"/>
      <c r="Z206" s="113">
        <v>2.74</v>
      </c>
      <c r="AA206" s="113">
        <v>0</v>
      </c>
    </row>
    <row r="207" spans="1:27" s="100" customFormat="1" ht="20.25" customHeight="1" x14ac:dyDescent="0.25">
      <c r="A207" s="26">
        <v>126</v>
      </c>
      <c r="B207" s="115">
        <v>24217102254</v>
      </c>
      <c r="C207" s="129" t="s">
        <v>391</v>
      </c>
      <c r="D207" s="130" t="s">
        <v>227</v>
      </c>
      <c r="E207" s="131">
        <v>36811</v>
      </c>
      <c r="F207" s="132" t="s">
        <v>44</v>
      </c>
      <c r="G207" s="106" t="s">
        <v>50</v>
      </c>
      <c r="H207" s="133">
        <v>7.09</v>
      </c>
      <c r="I207" s="134"/>
      <c r="J207" s="109">
        <v>7.1</v>
      </c>
      <c r="K207" s="134">
        <v>8.3000000000000007</v>
      </c>
      <c r="L207" s="133">
        <v>7.6</v>
      </c>
      <c r="M207" s="133">
        <v>7.1</v>
      </c>
      <c r="N207" s="133">
        <v>2.91</v>
      </c>
      <c r="O207" s="135" t="s">
        <v>39</v>
      </c>
      <c r="P207" s="135" t="s">
        <v>39</v>
      </c>
      <c r="Q207" s="135" t="s">
        <v>39</v>
      </c>
      <c r="R207" s="135" t="s">
        <v>39</v>
      </c>
      <c r="S207" s="135" t="s">
        <v>40</v>
      </c>
      <c r="T207" s="27"/>
      <c r="U207" s="67" t="s">
        <v>41</v>
      </c>
      <c r="V207" s="112"/>
      <c r="W207" s="111">
        <v>0</v>
      </c>
      <c r="X207" s="111"/>
      <c r="Z207" s="113">
        <v>2.91</v>
      </c>
      <c r="AA207" s="113">
        <v>0</v>
      </c>
    </row>
    <row r="208" spans="1:27" s="100" customFormat="1" ht="20.25" customHeight="1" x14ac:dyDescent="0.25">
      <c r="A208" s="26">
        <v>127</v>
      </c>
      <c r="B208" s="115">
        <v>24207115236</v>
      </c>
      <c r="C208" s="129" t="s">
        <v>394</v>
      </c>
      <c r="D208" s="130" t="s">
        <v>89</v>
      </c>
      <c r="E208" s="131">
        <v>36626</v>
      </c>
      <c r="F208" s="132" t="s">
        <v>44</v>
      </c>
      <c r="G208" s="106" t="s">
        <v>38</v>
      </c>
      <c r="H208" s="133">
        <v>7.62</v>
      </c>
      <c r="I208" s="134"/>
      <c r="J208" s="109">
        <v>9</v>
      </c>
      <c r="K208" s="134">
        <v>6.1</v>
      </c>
      <c r="L208" s="133">
        <v>7.8</v>
      </c>
      <c r="M208" s="133">
        <v>7.63</v>
      </c>
      <c r="N208" s="133">
        <v>3.22</v>
      </c>
      <c r="O208" s="135" t="s">
        <v>39</v>
      </c>
      <c r="P208" s="135" t="s">
        <v>39</v>
      </c>
      <c r="Q208" s="135" t="s">
        <v>39</v>
      </c>
      <c r="R208" s="135" t="s">
        <v>39</v>
      </c>
      <c r="S208" s="135" t="s">
        <v>40</v>
      </c>
      <c r="T208" s="27"/>
      <c r="U208" s="67" t="s">
        <v>41</v>
      </c>
      <c r="V208" s="112"/>
      <c r="W208" s="111">
        <v>0</v>
      </c>
      <c r="X208" s="111"/>
      <c r="Z208" s="113">
        <v>3.22</v>
      </c>
      <c r="AA208" s="113">
        <v>0</v>
      </c>
    </row>
    <row r="209" spans="1:27" s="100" customFormat="1" ht="20.25" customHeight="1" x14ac:dyDescent="0.25">
      <c r="A209" s="26">
        <v>128</v>
      </c>
      <c r="B209" s="115">
        <v>24207214142</v>
      </c>
      <c r="C209" s="129" t="s">
        <v>192</v>
      </c>
      <c r="D209" s="130" t="s">
        <v>88</v>
      </c>
      <c r="E209" s="131">
        <v>36804</v>
      </c>
      <c r="F209" s="132" t="s">
        <v>349</v>
      </c>
      <c r="G209" s="106" t="s">
        <v>38</v>
      </c>
      <c r="H209" s="133">
        <v>6.94</v>
      </c>
      <c r="I209" s="134"/>
      <c r="J209" s="109">
        <v>9.3000000000000007</v>
      </c>
      <c r="K209" s="134">
        <v>7.4</v>
      </c>
      <c r="L209" s="133">
        <v>8.5</v>
      </c>
      <c r="M209" s="133">
        <v>7</v>
      </c>
      <c r="N209" s="133">
        <v>2.84</v>
      </c>
      <c r="O209" s="135" t="s">
        <v>39</v>
      </c>
      <c r="P209" s="135" t="s">
        <v>39</v>
      </c>
      <c r="Q209" s="135" t="s">
        <v>39</v>
      </c>
      <c r="R209" s="135" t="s">
        <v>39</v>
      </c>
      <c r="S209" s="135" t="s">
        <v>110</v>
      </c>
      <c r="T209" s="27"/>
      <c r="U209" s="67" t="s">
        <v>41</v>
      </c>
      <c r="V209" s="112"/>
      <c r="W209" s="111">
        <v>0</v>
      </c>
      <c r="X209" s="111"/>
      <c r="Z209" s="113">
        <v>2.84</v>
      </c>
      <c r="AA209" s="113">
        <v>0</v>
      </c>
    </row>
    <row r="210" spans="1:27" s="100" customFormat="1" ht="20.25" customHeight="1" x14ac:dyDescent="0.25">
      <c r="A210" s="26">
        <v>129</v>
      </c>
      <c r="B210" s="115">
        <v>24207106214</v>
      </c>
      <c r="C210" s="129" t="s">
        <v>305</v>
      </c>
      <c r="D210" s="130" t="s">
        <v>161</v>
      </c>
      <c r="E210" s="131">
        <v>36818</v>
      </c>
      <c r="F210" s="132" t="s">
        <v>37</v>
      </c>
      <c r="G210" s="106" t="s">
        <v>38</v>
      </c>
      <c r="H210" s="133">
        <v>6.72</v>
      </c>
      <c r="I210" s="134"/>
      <c r="J210" s="109">
        <v>9.4</v>
      </c>
      <c r="K210" s="134">
        <v>6.7</v>
      </c>
      <c r="L210" s="133">
        <v>8.3000000000000007</v>
      </c>
      <c r="M210" s="133">
        <v>6.78</v>
      </c>
      <c r="N210" s="133">
        <v>2.7</v>
      </c>
      <c r="O210" s="135" t="s">
        <v>39</v>
      </c>
      <c r="P210" s="135" t="s">
        <v>39</v>
      </c>
      <c r="Q210" s="135" t="s">
        <v>39</v>
      </c>
      <c r="R210" s="135" t="s">
        <v>39</v>
      </c>
      <c r="S210" s="135" t="s">
        <v>40</v>
      </c>
      <c r="T210" s="27"/>
      <c r="U210" s="67" t="s">
        <v>41</v>
      </c>
      <c r="V210" s="112"/>
      <c r="W210" s="111">
        <v>0</v>
      </c>
      <c r="X210" s="111"/>
      <c r="Z210" s="113">
        <v>2.7</v>
      </c>
      <c r="AA210" s="113">
        <v>0</v>
      </c>
    </row>
    <row r="211" spans="1:27" s="100" customFormat="1" ht="20.25" customHeight="1" x14ac:dyDescent="0.25">
      <c r="A211" s="26">
        <v>130</v>
      </c>
      <c r="B211" s="115">
        <v>24207208997</v>
      </c>
      <c r="C211" s="129" t="s">
        <v>52</v>
      </c>
      <c r="D211" s="130" t="s">
        <v>157</v>
      </c>
      <c r="E211" s="131">
        <v>36826</v>
      </c>
      <c r="F211" s="132" t="s">
        <v>44</v>
      </c>
      <c r="G211" s="106" t="s">
        <v>38</v>
      </c>
      <c r="H211" s="133">
        <v>7.67</v>
      </c>
      <c r="I211" s="134"/>
      <c r="J211" s="109">
        <v>9.1999999999999993</v>
      </c>
      <c r="K211" s="134">
        <v>8.5</v>
      </c>
      <c r="L211" s="133">
        <v>8.9</v>
      </c>
      <c r="M211" s="133">
        <v>7.72</v>
      </c>
      <c r="N211" s="133">
        <v>3.29</v>
      </c>
      <c r="O211" s="135" t="s">
        <v>39</v>
      </c>
      <c r="P211" s="135" t="s">
        <v>39</v>
      </c>
      <c r="Q211" s="135" t="s">
        <v>39</v>
      </c>
      <c r="R211" s="135" t="s">
        <v>39</v>
      </c>
      <c r="S211" s="135" t="s">
        <v>40</v>
      </c>
      <c r="T211" s="27"/>
      <c r="U211" s="67" t="s">
        <v>41</v>
      </c>
      <c r="V211" s="112"/>
      <c r="W211" s="111">
        <v>0</v>
      </c>
      <c r="X211" s="111"/>
      <c r="Z211" s="113">
        <v>3.29</v>
      </c>
      <c r="AA211" s="113">
        <v>0</v>
      </c>
    </row>
    <row r="212" spans="1:27" s="100" customFormat="1" ht="20.25" customHeight="1" x14ac:dyDescent="0.25">
      <c r="A212" s="26">
        <v>131</v>
      </c>
      <c r="B212" s="115">
        <v>24207204310</v>
      </c>
      <c r="C212" s="129" t="s">
        <v>367</v>
      </c>
      <c r="D212" s="130" t="s">
        <v>118</v>
      </c>
      <c r="E212" s="131">
        <v>36686</v>
      </c>
      <c r="F212" s="132" t="s">
        <v>37</v>
      </c>
      <c r="G212" s="106" t="s">
        <v>38</v>
      </c>
      <c r="H212" s="133">
        <v>7.51</v>
      </c>
      <c r="I212" s="134"/>
      <c r="J212" s="109">
        <v>8.9</v>
      </c>
      <c r="K212" s="134">
        <v>7.8</v>
      </c>
      <c r="L212" s="133">
        <v>8.5</v>
      </c>
      <c r="M212" s="133">
        <v>7.55</v>
      </c>
      <c r="N212" s="133">
        <v>3.2</v>
      </c>
      <c r="O212" s="135" t="s">
        <v>39</v>
      </c>
      <c r="P212" s="135" t="s">
        <v>39</v>
      </c>
      <c r="Q212" s="135" t="s">
        <v>39</v>
      </c>
      <c r="R212" s="135" t="s">
        <v>39</v>
      </c>
      <c r="S212" s="135" t="s">
        <v>45</v>
      </c>
      <c r="T212" s="27"/>
      <c r="U212" s="67" t="s">
        <v>41</v>
      </c>
      <c r="V212" s="112"/>
      <c r="W212" s="111">
        <v>0</v>
      </c>
      <c r="X212" s="111"/>
      <c r="Z212" s="113">
        <v>3.2</v>
      </c>
      <c r="AA212" s="113">
        <v>0</v>
      </c>
    </row>
    <row r="213" spans="1:27" s="100" customFormat="1" ht="20.25" customHeight="1" x14ac:dyDescent="0.25">
      <c r="A213" s="26">
        <v>132</v>
      </c>
      <c r="B213" s="115">
        <v>24207115598</v>
      </c>
      <c r="C213" s="129" t="s">
        <v>158</v>
      </c>
      <c r="D213" s="130" t="s">
        <v>227</v>
      </c>
      <c r="E213" s="131">
        <v>36589</v>
      </c>
      <c r="F213" s="132" t="s">
        <v>37</v>
      </c>
      <c r="G213" s="106" t="s">
        <v>38</v>
      </c>
      <c r="H213" s="133">
        <v>7.07</v>
      </c>
      <c r="I213" s="134"/>
      <c r="J213" s="109">
        <v>7.7</v>
      </c>
      <c r="K213" s="134">
        <v>8.1999999999999993</v>
      </c>
      <c r="L213" s="133">
        <v>7.9</v>
      </c>
      <c r="M213" s="133">
        <v>7.1</v>
      </c>
      <c r="N213" s="133">
        <v>2.93</v>
      </c>
      <c r="O213" s="135" t="s">
        <v>39</v>
      </c>
      <c r="P213" s="135">
        <v>0</v>
      </c>
      <c r="Q213" s="135" t="s">
        <v>39</v>
      </c>
      <c r="R213" s="135" t="s">
        <v>39</v>
      </c>
      <c r="S213" s="135" t="s">
        <v>45</v>
      </c>
      <c r="T213" s="27"/>
      <c r="U213" s="67" t="s">
        <v>96</v>
      </c>
      <c r="V213" s="112"/>
      <c r="W213" s="111">
        <v>0</v>
      </c>
      <c r="X213" s="111"/>
      <c r="Z213" s="113">
        <v>2.93</v>
      </c>
      <c r="AA213" s="113">
        <v>0</v>
      </c>
    </row>
    <row r="214" spans="1:27" s="100" customFormat="1" ht="20.25" customHeight="1" x14ac:dyDescent="0.25">
      <c r="A214" s="26">
        <v>133</v>
      </c>
      <c r="B214" s="115">
        <v>24207108265</v>
      </c>
      <c r="C214" s="129" t="s">
        <v>368</v>
      </c>
      <c r="D214" s="130" t="s">
        <v>118</v>
      </c>
      <c r="E214" s="131">
        <v>36823</v>
      </c>
      <c r="F214" s="132" t="s">
        <v>87</v>
      </c>
      <c r="G214" s="106" t="s">
        <v>38</v>
      </c>
      <c r="H214" s="133">
        <v>6.75</v>
      </c>
      <c r="I214" s="134"/>
      <c r="J214" s="109">
        <v>8.4</v>
      </c>
      <c r="K214" s="134">
        <v>7.8</v>
      </c>
      <c r="L214" s="133">
        <v>8.1999999999999993</v>
      </c>
      <c r="M214" s="133">
        <v>6.8</v>
      </c>
      <c r="N214" s="133">
        <v>2.71</v>
      </c>
      <c r="O214" s="135" t="s">
        <v>39</v>
      </c>
      <c r="P214" s="135">
        <v>0</v>
      </c>
      <c r="Q214" s="135" t="s">
        <v>39</v>
      </c>
      <c r="R214" s="135" t="s">
        <v>39</v>
      </c>
      <c r="S214" s="135" t="s">
        <v>40</v>
      </c>
      <c r="T214" s="27"/>
      <c r="U214" s="67" t="s">
        <v>96</v>
      </c>
      <c r="V214" s="112"/>
      <c r="W214" s="111">
        <v>0</v>
      </c>
      <c r="X214" s="111"/>
      <c r="Z214" s="113">
        <v>2.71</v>
      </c>
      <c r="AA214" s="113">
        <v>0</v>
      </c>
    </row>
    <row r="215" spans="1:27" s="100" customFormat="1" ht="20.25" customHeight="1" x14ac:dyDescent="0.25">
      <c r="A215" s="26">
        <v>134</v>
      </c>
      <c r="B215" s="115">
        <v>24217103725</v>
      </c>
      <c r="C215" s="129" t="s">
        <v>310</v>
      </c>
      <c r="D215" s="130" t="s">
        <v>270</v>
      </c>
      <c r="E215" s="131">
        <v>36867</v>
      </c>
      <c r="F215" s="132" t="s">
        <v>44</v>
      </c>
      <c r="G215" s="106" t="s">
        <v>50</v>
      </c>
      <c r="H215" s="133">
        <v>7.31</v>
      </c>
      <c r="I215" s="134"/>
      <c r="J215" s="109">
        <v>9</v>
      </c>
      <c r="K215" s="134">
        <v>8</v>
      </c>
      <c r="L215" s="133">
        <v>8.6</v>
      </c>
      <c r="M215" s="133">
        <v>7.36</v>
      </c>
      <c r="N215" s="133">
        <v>3.11</v>
      </c>
      <c r="O215" s="135" t="s">
        <v>39</v>
      </c>
      <c r="P215" s="135" t="s">
        <v>39</v>
      </c>
      <c r="Q215" s="135" t="s">
        <v>39</v>
      </c>
      <c r="R215" s="135" t="s">
        <v>39</v>
      </c>
      <c r="S215" s="135" t="s">
        <v>40</v>
      </c>
      <c r="T215" s="27"/>
      <c r="U215" s="67" t="s">
        <v>41</v>
      </c>
      <c r="V215" s="112"/>
      <c r="W215" s="111">
        <v>0</v>
      </c>
      <c r="X215" s="111"/>
      <c r="Z215" s="113">
        <v>3.11</v>
      </c>
      <c r="AA215" s="113">
        <v>0</v>
      </c>
    </row>
    <row r="216" spans="1:27" s="100" customFormat="1" ht="20.25" customHeight="1" x14ac:dyDescent="0.25">
      <c r="A216" s="26">
        <v>135</v>
      </c>
      <c r="B216" s="115">
        <v>24217214277</v>
      </c>
      <c r="C216" s="129" t="s">
        <v>124</v>
      </c>
      <c r="D216" s="130" t="s">
        <v>147</v>
      </c>
      <c r="E216" s="131">
        <v>36568</v>
      </c>
      <c r="F216" s="132" t="s">
        <v>73</v>
      </c>
      <c r="G216" s="106" t="s">
        <v>50</v>
      </c>
      <c r="H216" s="133">
        <v>7.15</v>
      </c>
      <c r="I216" s="134"/>
      <c r="J216" s="109">
        <v>8.4</v>
      </c>
      <c r="K216" s="134">
        <v>6.2</v>
      </c>
      <c r="L216" s="133">
        <v>7.5</v>
      </c>
      <c r="M216" s="133">
        <v>7.16</v>
      </c>
      <c r="N216" s="133">
        <v>2.98</v>
      </c>
      <c r="O216" s="135" t="s">
        <v>39</v>
      </c>
      <c r="P216" s="135" t="s">
        <v>39</v>
      </c>
      <c r="Q216" s="135" t="s">
        <v>39</v>
      </c>
      <c r="R216" s="135" t="s">
        <v>39</v>
      </c>
      <c r="S216" s="135" t="s">
        <v>40</v>
      </c>
      <c r="T216" s="27"/>
      <c r="U216" s="67" t="s">
        <v>41</v>
      </c>
      <c r="V216" s="112"/>
      <c r="W216" s="111">
        <v>0</v>
      </c>
      <c r="X216" s="111"/>
      <c r="Z216" s="113">
        <v>2.98</v>
      </c>
      <c r="AA216" s="113">
        <v>0</v>
      </c>
    </row>
    <row r="217" spans="1:27" s="100" customFormat="1" ht="20.25" customHeight="1" x14ac:dyDescent="0.25">
      <c r="A217" s="26">
        <v>136</v>
      </c>
      <c r="B217" s="115">
        <v>24207116628</v>
      </c>
      <c r="C217" s="129" t="s">
        <v>314</v>
      </c>
      <c r="D217" s="130" t="s">
        <v>88</v>
      </c>
      <c r="E217" s="131">
        <v>36630</v>
      </c>
      <c r="F217" s="132" t="s">
        <v>44</v>
      </c>
      <c r="G217" s="106" t="s">
        <v>38</v>
      </c>
      <c r="H217" s="133">
        <v>8.0299999999999994</v>
      </c>
      <c r="I217" s="134"/>
      <c r="J217" s="109">
        <v>9.5</v>
      </c>
      <c r="K217" s="134">
        <v>9.1</v>
      </c>
      <c r="L217" s="133">
        <v>9.3000000000000007</v>
      </c>
      <c r="M217" s="133">
        <v>8.08</v>
      </c>
      <c r="N217" s="133">
        <v>3.51</v>
      </c>
      <c r="O217" s="135" t="s">
        <v>39</v>
      </c>
      <c r="P217" s="135">
        <v>0</v>
      </c>
      <c r="Q217" s="135" t="s">
        <v>39</v>
      </c>
      <c r="R217" s="135" t="s">
        <v>39</v>
      </c>
      <c r="S217" s="135" t="s">
        <v>40</v>
      </c>
      <c r="T217" s="27"/>
      <c r="U217" s="67" t="s">
        <v>96</v>
      </c>
      <c r="V217" s="112"/>
      <c r="W217" s="111">
        <v>0</v>
      </c>
      <c r="X217" s="111"/>
      <c r="Z217" s="113">
        <v>3.51</v>
      </c>
      <c r="AA217" s="113">
        <v>0</v>
      </c>
    </row>
    <row r="218" spans="1:27" s="100" customFormat="1" ht="20.25" customHeight="1" x14ac:dyDescent="0.25">
      <c r="A218" s="26">
        <v>137</v>
      </c>
      <c r="B218" s="115">
        <v>24217103779</v>
      </c>
      <c r="C218" s="129" t="s">
        <v>417</v>
      </c>
      <c r="D218" s="130" t="s">
        <v>72</v>
      </c>
      <c r="E218" s="131">
        <v>36573</v>
      </c>
      <c r="F218" s="132" t="s">
        <v>162</v>
      </c>
      <c r="G218" s="106" t="s">
        <v>50</v>
      </c>
      <c r="H218" s="133">
        <v>6.87</v>
      </c>
      <c r="I218" s="134"/>
      <c r="J218" s="109">
        <v>8.4</v>
      </c>
      <c r="K218" s="134">
        <v>8.3000000000000007</v>
      </c>
      <c r="L218" s="133">
        <v>8.4</v>
      </c>
      <c r="M218" s="133">
        <v>6.93</v>
      </c>
      <c r="N218" s="133">
        <v>2.84</v>
      </c>
      <c r="O218" s="135" t="s">
        <v>39</v>
      </c>
      <c r="P218" s="135" t="s">
        <v>39</v>
      </c>
      <c r="Q218" s="135" t="s">
        <v>39</v>
      </c>
      <c r="R218" s="135" t="s">
        <v>39</v>
      </c>
      <c r="S218" s="135" t="s">
        <v>110</v>
      </c>
      <c r="T218" s="27"/>
      <c r="U218" s="67" t="s">
        <v>96</v>
      </c>
      <c r="V218" s="112"/>
      <c r="W218" s="111">
        <v>2</v>
      </c>
      <c r="X218" s="111"/>
      <c r="Z218" s="113">
        <v>2.88</v>
      </c>
      <c r="AA218" s="113">
        <v>4.0000000000000036E-2</v>
      </c>
    </row>
    <row r="219" spans="1:27" s="100" customFormat="1" ht="20.25" customHeight="1" x14ac:dyDescent="0.25">
      <c r="A219" s="26">
        <v>138</v>
      </c>
      <c r="B219" s="115">
        <v>24207116411</v>
      </c>
      <c r="C219" s="129" t="s">
        <v>354</v>
      </c>
      <c r="D219" s="130" t="s">
        <v>51</v>
      </c>
      <c r="E219" s="131">
        <v>36826</v>
      </c>
      <c r="F219" s="132" t="s">
        <v>44</v>
      </c>
      <c r="G219" s="106" t="s">
        <v>38</v>
      </c>
      <c r="H219" s="133">
        <v>7.55</v>
      </c>
      <c r="I219" s="134"/>
      <c r="J219" s="109">
        <v>9.6</v>
      </c>
      <c r="K219" s="134">
        <v>8.3000000000000007</v>
      </c>
      <c r="L219" s="133">
        <v>9.1</v>
      </c>
      <c r="M219" s="133">
        <v>7.61</v>
      </c>
      <c r="N219" s="133">
        <v>3.21</v>
      </c>
      <c r="O219" s="135" t="s">
        <v>39</v>
      </c>
      <c r="P219" s="135">
        <v>0</v>
      </c>
      <c r="Q219" s="135" t="s">
        <v>39</v>
      </c>
      <c r="R219" s="135" t="s">
        <v>39</v>
      </c>
      <c r="S219" s="135" t="s">
        <v>110</v>
      </c>
      <c r="T219" s="27"/>
      <c r="U219" s="67" t="s">
        <v>96</v>
      </c>
      <c r="V219" s="112"/>
      <c r="W219" s="111">
        <v>0</v>
      </c>
      <c r="X219" s="111"/>
      <c r="Z219" s="113">
        <v>3.21</v>
      </c>
      <c r="AA219" s="113">
        <v>0</v>
      </c>
    </row>
    <row r="220" spans="1:27" s="100" customFormat="1" ht="20.25" customHeight="1" x14ac:dyDescent="0.25">
      <c r="A220" s="26">
        <v>139</v>
      </c>
      <c r="B220" s="115">
        <v>24207104881</v>
      </c>
      <c r="C220" s="129" t="s">
        <v>285</v>
      </c>
      <c r="D220" s="130" t="s">
        <v>216</v>
      </c>
      <c r="E220" s="131">
        <v>36651</v>
      </c>
      <c r="F220" s="132" t="s">
        <v>37</v>
      </c>
      <c r="G220" s="106" t="s">
        <v>38</v>
      </c>
      <c r="H220" s="133">
        <v>6.73</v>
      </c>
      <c r="I220" s="134"/>
      <c r="J220" s="109">
        <v>9</v>
      </c>
      <c r="K220" s="134">
        <v>9</v>
      </c>
      <c r="L220" s="133">
        <v>9</v>
      </c>
      <c r="M220" s="133">
        <v>6.82</v>
      </c>
      <c r="N220" s="133">
        <v>2.75</v>
      </c>
      <c r="O220" s="135" t="s">
        <v>39</v>
      </c>
      <c r="P220" s="135" t="s">
        <v>39</v>
      </c>
      <c r="Q220" s="135" t="s">
        <v>39</v>
      </c>
      <c r="R220" s="135" t="s">
        <v>39</v>
      </c>
      <c r="S220" s="135" t="s">
        <v>110</v>
      </c>
      <c r="T220" s="27"/>
      <c r="U220" s="67" t="s">
        <v>41</v>
      </c>
      <c r="V220" s="112"/>
      <c r="W220" s="111">
        <v>0</v>
      </c>
      <c r="X220" s="111"/>
      <c r="Z220" s="113">
        <v>2.75</v>
      </c>
      <c r="AA220" s="113">
        <v>0</v>
      </c>
    </row>
    <row r="221" spans="1:27" s="100" customFormat="1" ht="20.25" customHeight="1" x14ac:dyDescent="0.25">
      <c r="A221" s="26">
        <v>140</v>
      </c>
      <c r="B221" s="115">
        <v>24207116827</v>
      </c>
      <c r="C221" s="129" t="s">
        <v>111</v>
      </c>
      <c r="D221" s="130" t="s">
        <v>195</v>
      </c>
      <c r="E221" s="131">
        <v>36748</v>
      </c>
      <c r="F221" s="132" t="s">
        <v>349</v>
      </c>
      <c r="G221" s="106" t="s">
        <v>38</v>
      </c>
      <c r="H221" s="133">
        <v>7.24</v>
      </c>
      <c r="I221" s="134"/>
      <c r="J221" s="109">
        <v>8.6</v>
      </c>
      <c r="K221" s="134">
        <v>9</v>
      </c>
      <c r="L221" s="133">
        <v>8.8000000000000007</v>
      </c>
      <c r="M221" s="133">
        <v>7.3</v>
      </c>
      <c r="N221" s="133">
        <v>3.02</v>
      </c>
      <c r="O221" s="135" t="s">
        <v>39</v>
      </c>
      <c r="P221" s="135" t="s">
        <v>39</v>
      </c>
      <c r="Q221" s="135" t="s">
        <v>39</v>
      </c>
      <c r="R221" s="135" t="s">
        <v>39</v>
      </c>
      <c r="S221" s="135" t="s">
        <v>40</v>
      </c>
      <c r="T221" s="27"/>
      <c r="U221" s="67" t="s">
        <v>41</v>
      </c>
      <c r="V221" s="112"/>
      <c r="W221" s="111">
        <v>0</v>
      </c>
      <c r="X221" s="111"/>
      <c r="Z221" s="113">
        <v>3.02</v>
      </c>
      <c r="AA221" s="113">
        <v>0</v>
      </c>
    </row>
    <row r="222" spans="1:27" s="100" customFormat="1" ht="20.25" customHeight="1" x14ac:dyDescent="0.25">
      <c r="A222" s="26">
        <v>141</v>
      </c>
      <c r="B222" s="114">
        <v>24207216592</v>
      </c>
      <c r="C222" s="129" t="s">
        <v>35</v>
      </c>
      <c r="D222" s="130" t="s">
        <v>122</v>
      </c>
      <c r="E222" s="131">
        <v>36539</v>
      </c>
      <c r="F222" s="132" t="s">
        <v>37</v>
      </c>
      <c r="G222" s="106" t="s">
        <v>38</v>
      </c>
      <c r="H222" s="133">
        <v>8.02</v>
      </c>
      <c r="I222" s="134">
        <v>8.9</v>
      </c>
      <c r="J222" s="109"/>
      <c r="K222" s="134">
        <v>9</v>
      </c>
      <c r="L222" s="133">
        <v>8.9</v>
      </c>
      <c r="M222" s="133">
        <v>8.0500000000000007</v>
      </c>
      <c r="N222" s="133">
        <v>3.46</v>
      </c>
      <c r="O222" s="135" t="s">
        <v>39</v>
      </c>
      <c r="P222" s="135" t="s">
        <v>39</v>
      </c>
      <c r="Q222" s="135" t="s">
        <v>39</v>
      </c>
      <c r="R222" s="135" t="s">
        <v>39</v>
      </c>
      <c r="S222" s="135" t="s">
        <v>40</v>
      </c>
      <c r="T222" s="27"/>
      <c r="U222" s="67" t="s">
        <v>41</v>
      </c>
      <c r="V222" s="112"/>
      <c r="W222" s="111">
        <v>0</v>
      </c>
      <c r="X222" s="111"/>
      <c r="Z222" s="113">
        <v>3.46</v>
      </c>
      <c r="AA222" s="113">
        <v>0</v>
      </c>
    </row>
    <row r="223" spans="1:27" s="100" customFormat="1" ht="20.25" customHeight="1" x14ac:dyDescent="0.25">
      <c r="A223" s="68">
        <v>142</v>
      </c>
      <c r="B223" s="116">
        <v>24207107511</v>
      </c>
      <c r="C223" s="136" t="s">
        <v>321</v>
      </c>
      <c r="D223" s="137" t="s">
        <v>238</v>
      </c>
      <c r="E223" s="138">
        <v>36876</v>
      </c>
      <c r="F223" s="139" t="s">
        <v>37</v>
      </c>
      <c r="G223" s="140" t="s">
        <v>38</v>
      </c>
      <c r="H223" s="141">
        <v>7.96</v>
      </c>
      <c r="I223" s="142"/>
      <c r="J223" s="143">
        <v>9.6</v>
      </c>
      <c r="K223" s="142">
        <v>9</v>
      </c>
      <c r="L223" s="141">
        <v>9.4</v>
      </c>
      <c r="M223" s="141">
        <v>8.01</v>
      </c>
      <c r="N223" s="141">
        <v>3.44</v>
      </c>
      <c r="O223" s="144" t="s">
        <v>39</v>
      </c>
      <c r="P223" s="144" t="s">
        <v>39</v>
      </c>
      <c r="Q223" s="144" t="s">
        <v>39</v>
      </c>
      <c r="R223" s="144" t="s">
        <v>39</v>
      </c>
      <c r="S223" s="144" t="s">
        <v>40</v>
      </c>
      <c r="T223" s="75"/>
      <c r="U223" s="76" t="s">
        <v>41</v>
      </c>
      <c r="V223" s="112"/>
      <c r="W223" s="111">
        <v>0</v>
      </c>
      <c r="X223" s="111"/>
      <c r="Z223" s="113">
        <v>3.44</v>
      </c>
      <c r="AA223" s="113">
        <v>0</v>
      </c>
    </row>
  </sheetData>
  <mergeCells count="26">
    <mergeCell ref="A1:D1"/>
    <mergeCell ref="E1:U1"/>
    <mergeCell ref="A2:D2"/>
    <mergeCell ref="E2:U2"/>
    <mergeCell ref="A5:A7"/>
    <mergeCell ref="B5:B7"/>
    <mergeCell ref="C5:C7"/>
    <mergeCell ref="D5:D7"/>
    <mergeCell ref="E5:E7"/>
    <mergeCell ref="F5:F7"/>
    <mergeCell ref="U5:U7"/>
    <mergeCell ref="G5:G7"/>
    <mergeCell ref="H5:H7"/>
    <mergeCell ref="I5:L5"/>
    <mergeCell ref="M5:M7"/>
    <mergeCell ref="N5:N7"/>
    <mergeCell ref="O5:O7"/>
    <mergeCell ref="I6:I7"/>
    <mergeCell ref="J6:J7"/>
    <mergeCell ref="K6:K7"/>
    <mergeCell ref="L6:L7"/>
    <mergeCell ref="P5:P7"/>
    <mergeCell ref="Q5:Q7"/>
    <mergeCell ref="R5:R7"/>
    <mergeCell ref="S5:S7"/>
    <mergeCell ref="T5:T7"/>
  </mergeCells>
  <conditionalFormatting sqref="V83:V221 W176:W219">
    <cfRule type="cellIs" dxfId="677" priority="283" operator="greaterThan">
      <formula>0</formula>
    </cfRule>
  </conditionalFormatting>
  <conditionalFormatting sqref="X1:X8 X177:X219">
    <cfRule type="containsText" dxfId="676" priority="282" operator="containsText" text="h">
      <formula>NOT(ISERROR(SEARCH("h",X1)))</formula>
    </cfRule>
  </conditionalFormatting>
  <conditionalFormatting sqref="O1:R8 O177:R219">
    <cfRule type="cellIs" dxfId="675" priority="280" operator="equal">
      <formula>"Nợ"</formula>
    </cfRule>
    <cfRule type="cellIs" dxfId="674" priority="281" operator="equal">
      <formula>"Hỏng"</formula>
    </cfRule>
  </conditionalFormatting>
  <conditionalFormatting sqref="U177:U219">
    <cfRule type="cellIs" dxfId="673" priority="278" operator="greaterThan">
      <formula>"HOÃN CN"</formula>
    </cfRule>
    <cfRule type="cellIs" dxfId="672" priority="279" operator="greaterThan">
      <formula>"Hoãn CN"</formula>
    </cfRule>
  </conditionalFormatting>
  <conditionalFormatting sqref="U177:U219">
    <cfRule type="cellIs" dxfId="671" priority="277" operator="notEqual">
      <formula>"CNTN"</formula>
    </cfRule>
  </conditionalFormatting>
  <conditionalFormatting sqref="H177:H219 L177:M219 O177:R219">
    <cfRule type="cellIs" dxfId="670" priority="276" operator="lessThan">
      <formula>4</formula>
    </cfRule>
  </conditionalFormatting>
  <conditionalFormatting sqref="H177:H219 L177:M219 O177:R219">
    <cfRule type="cellIs" dxfId="669" priority="275" stopIfTrue="1" operator="lessThan">
      <formula>5</formula>
    </cfRule>
  </conditionalFormatting>
  <conditionalFormatting sqref="H177:H219 L177:M219 O177:R219">
    <cfRule type="cellIs" dxfId="668" priority="274" stopIfTrue="1" operator="lessThan">
      <formula>5</formula>
    </cfRule>
  </conditionalFormatting>
  <conditionalFormatting sqref="J177:M219 O177:R219">
    <cfRule type="cellIs" dxfId="667" priority="271" operator="lessThan">
      <formula>5.5</formula>
    </cfRule>
  </conditionalFormatting>
  <conditionalFormatting sqref="L177:L219">
    <cfRule type="cellIs" dxfId="666" priority="270" operator="lessThan">
      <formula>1</formula>
    </cfRule>
  </conditionalFormatting>
  <conditionalFormatting sqref="O177:R219">
    <cfRule type="cellIs" dxfId="665" priority="273" operator="equal">
      <formula>"Ko Đạt"</formula>
    </cfRule>
  </conditionalFormatting>
  <conditionalFormatting sqref="O177:R219">
    <cfRule type="containsText" dxfId="664" priority="272" operator="containsText" text="Nợ">
      <formula>NOT(ISERROR(SEARCH("Nợ",O177)))</formula>
    </cfRule>
  </conditionalFormatting>
  <conditionalFormatting sqref="R177:R219">
    <cfRule type="containsText" dxfId="663" priority="269" operator="containsText" text="N">
      <formula>NOT(ISERROR(SEARCH("N",R177)))</formula>
    </cfRule>
  </conditionalFormatting>
  <conditionalFormatting sqref="V12:V47">
    <cfRule type="cellIs" dxfId="662" priority="144" operator="greaterThan">
      <formula>0</formula>
    </cfRule>
  </conditionalFormatting>
  <conditionalFormatting sqref="X12:X47">
    <cfRule type="containsText" dxfId="661" priority="143" operator="containsText" text="h">
      <formula>NOT(ISERROR(SEARCH("h",X12)))</formula>
    </cfRule>
  </conditionalFormatting>
  <conditionalFormatting sqref="O12:R12">
    <cfRule type="cellIs" dxfId="660" priority="141" operator="equal">
      <formula>"Nợ"</formula>
    </cfRule>
    <cfRule type="cellIs" dxfId="659" priority="142" operator="equal">
      <formula>"Hỏng"</formula>
    </cfRule>
  </conditionalFormatting>
  <conditionalFormatting sqref="R12">
    <cfRule type="containsText" dxfId="658" priority="140" operator="containsText" text="N">
      <formula>NOT(ISERROR(SEARCH("N",R12)))</formula>
    </cfRule>
  </conditionalFormatting>
  <conditionalFormatting sqref="W12:W47">
    <cfRule type="cellIs" dxfId="657" priority="138" operator="greaterThan">
      <formula>0</formula>
    </cfRule>
  </conditionalFormatting>
  <conditionalFormatting sqref="P12:R12">
    <cfRule type="containsText" dxfId="656" priority="139" operator="containsText" text="Nợ">
      <formula>NOT(ISERROR(SEARCH("Nợ",P12)))</formula>
    </cfRule>
  </conditionalFormatting>
  <conditionalFormatting sqref="O13:R47">
    <cfRule type="cellIs" dxfId="655" priority="136" operator="equal">
      <formula>"Nợ"</formula>
    </cfRule>
    <cfRule type="cellIs" dxfId="654" priority="137" operator="equal">
      <formula>"Hỏng"</formula>
    </cfRule>
  </conditionalFormatting>
  <conditionalFormatting sqref="U13:U47">
    <cfRule type="cellIs" dxfId="653" priority="134" operator="greaterThan">
      <formula>"HOÃN CN"</formula>
    </cfRule>
    <cfRule type="cellIs" dxfId="652" priority="135" operator="greaterThan">
      <formula>"Hoãn CN"</formula>
    </cfRule>
  </conditionalFormatting>
  <conditionalFormatting sqref="U13:U47">
    <cfRule type="cellIs" dxfId="651" priority="133" operator="notEqual">
      <formula>"CNTN"</formula>
    </cfRule>
  </conditionalFormatting>
  <conditionalFormatting sqref="H13:H47 L13:M47 O13:R47">
    <cfRule type="cellIs" dxfId="650" priority="132" operator="lessThan">
      <formula>4</formula>
    </cfRule>
  </conditionalFormatting>
  <conditionalFormatting sqref="H13:H47 L13:M47 O13:R47">
    <cfRule type="cellIs" dxfId="649" priority="131" stopIfTrue="1" operator="lessThan">
      <formula>5</formula>
    </cfRule>
  </conditionalFormatting>
  <conditionalFormatting sqref="H13:H47 L13:M47 O13:R47">
    <cfRule type="cellIs" dxfId="648" priority="130" stopIfTrue="1" operator="lessThan">
      <formula>5</formula>
    </cfRule>
  </conditionalFormatting>
  <conditionalFormatting sqref="L13:M47 O13:R47">
    <cfRule type="cellIs" dxfId="647" priority="127" operator="lessThan">
      <formula>5.5</formula>
    </cfRule>
  </conditionalFormatting>
  <conditionalFormatting sqref="L13:L47">
    <cfRule type="cellIs" dxfId="646" priority="126" operator="lessThan">
      <formula>1</formula>
    </cfRule>
  </conditionalFormatting>
  <conditionalFormatting sqref="O13:R47">
    <cfRule type="cellIs" dxfId="645" priority="129" operator="equal">
      <formula>"Ko Đạt"</formula>
    </cfRule>
  </conditionalFormatting>
  <conditionalFormatting sqref="O13:R47">
    <cfRule type="containsText" dxfId="644" priority="128" operator="containsText" text="Nợ">
      <formula>NOT(ISERROR(SEARCH("Nợ",O13)))</formula>
    </cfRule>
  </conditionalFormatting>
  <conditionalFormatting sqref="R13:R47">
    <cfRule type="containsText" dxfId="643" priority="125" operator="containsText" text="N">
      <formula>NOT(ISERROR(SEARCH("N",R13)))</formula>
    </cfRule>
  </conditionalFormatting>
  <conditionalFormatting sqref="K13:K47">
    <cfRule type="cellIs" dxfId="642" priority="124" operator="lessThan">
      <formula>5.5</formula>
    </cfRule>
  </conditionalFormatting>
  <conditionalFormatting sqref="J13:J47">
    <cfRule type="cellIs" dxfId="641" priority="123" operator="lessThan">
      <formula>5.5</formula>
    </cfRule>
  </conditionalFormatting>
  <conditionalFormatting sqref="X48:X80">
    <cfRule type="containsText" dxfId="640" priority="122" operator="containsText" text="h">
      <formula>NOT(ISERROR(SEARCH("h",X48)))</formula>
    </cfRule>
  </conditionalFormatting>
  <conditionalFormatting sqref="W48:W80">
    <cfRule type="cellIs" dxfId="639" priority="120" operator="greaterThan">
      <formula>0</formula>
    </cfRule>
  </conditionalFormatting>
  <conditionalFormatting sqref="V49:V80">
    <cfRule type="cellIs" dxfId="638" priority="121" operator="greaterThan">
      <formula>0</formula>
    </cfRule>
  </conditionalFormatting>
  <conditionalFormatting sqref="V48">
    <cfRule type="cellIs" dxfId="637" priority="119" operator="greaterThan">
      <formula>0</formula>
    </cfRule>
  </conditionalFormatting>
  <conditionalFormatting sqref="R48">
    <cfRule type="containsText" dxfId="636" priority="118" operator="containsText" text="N">
      <formula>NOT(ISERROR(SEARCH("N",R48)))</formula>
    </cfRule>
  </conditionalFormatting>
  <conditionalFormatting sqref="O48:R48">
    <cfRule type="cellIs" dxfId="635" priority="116" operator="equal">
      <formula>"Nợ"</formula>
    </cfRule>
    <cfRule type="cellIs" dxfId="634" priority="117" operator="equal">
      <formula>"Hỏng"</formula>
    </cfRule>
  </conditionalFormatting>
  <conditionalFormatting sqref="P48:R48">
    <cfRule type="containsText" dxfId="633" priority="115" operator="containsText" text="Nợ">
      <formula>NOT(ISERROR(SEARCH("Nợ",P48)))</formula>
    </cfRule>
  </conditionalFormatting>
  <conditionalFormatting sqref="O49:R80">
    <cfRule type="cellIs" dxfId="632" priority="113" operator="equal">
      <formula>"Nợ"</formula>
    </cfRule>
    <cfRule type="cellIs" dxfId="631" priority="114" operator="equal">
      <formula>"Hỏng"</formula>
    </cfRule>
  </conditionalFormatting>
  <conditionalFormatting sqref="U49:U80">
    <cfRule type="cellIs" dxfId="630" priority="111" operator="greaterThan">
      <formula>"HOÃN CN"</formula>
    </cfRule>
    <cfRule type="cellIs" dxfId="629" priority="112" operator="greaterThan">
      <formula>"Hoãn CN"</formula>
    </cfRule>
  </conditionalFormatting>
  <conditionalFormatting sqref="U49:U80">
    <cfRule type="cellIs" dxfId="628" priority="110" operator="notEqual">
      <formula>"CNTN"</formula>
    </cfRule>
  </conditionalFormatting>
  <conditionalFormatting sqref="H49:H80 L49:M80 O49:R80">
    <cfRule type="cellIs" dxfId="627" priority="109" operator="lessThan">
      <formula>4</formula>
    </cfRule>
  </conditionalFormatting>
  <conditionalFormatting sqref="H49:H80 L49:M80 O49:R80">
    <cfRule type="cellIs" dxfId="626" priority="108" stopIfTrue="1" operator="lessThan">
      <formula>5</formula>
    </cfRule>
  </conditionalFormatting>
  <conditionalFormatting sqref="H49:H80 L49:M80 O49:R80">
    <cfRule type="cellIs" dxfId="625" priority="107" stopIfTrue="1" operator="lessThan">
      <formula>5</formula>
    </cfRule>
  </conditionalFormatting>
  <conditionalFormatting sqref="L49:M80 O49:R80">
    <cfRule type="cellIs" dxfId="624" priority="104" operator="lessThan">
      <formula>5.5</formula>
    </cfRule>
  </conditionalFormatting>
  <conditionalFormatting sqref="L49:L80">
    <cfRule type="cellIs" dxfId="623" priority="103" operator="lessThan">
      <formula>1</formula>
    </cfRule>
  </conditionalFormatting>
  <conditionalFormatting sqref="O49:R80">
    <cfRule type="cellIs" dxfId="622" priority="106" operator="equal">
      <formula>"Ko Đạt"</formula>
    </cfRule>
  </conditionalFormatting>
  <conditionalFormatting sqref="O49:R80">
    <cfRule type="containsText" dxfId="621" priority="105" operator="containsText" text="Nợ">
      <formula>NOT(ISERROR(SEARCH("Nợ",O49)))</formula>
    </cfRule>
  </conditionalFormatting>
  <conditionalFormatting sqref="R49:R80">
    <cfRule type="containsText" dxfId="620" priority="102" operator="containsText" text="N">
      <formula>NOT(ISERROR(SEARCH("N",R49)))</formula>
    </cfRule>
  </conditionalFormatting>
  <conditionalFormatting sqref="K49:K80">
    <cfRule type="cellIs" dxfId="619" priority="101" operator="lessThan">
      <formula>5.5</formula>
    </cfRule>
  </conditionalFormatting>
  <conditionalFormatting sqref="J49:J80">
    <cfRule type="cellIs" dxfId="618" priority="100" operator="lessThan">
      <formula>5.5</formula>
    </cfRule>
  </conditionalFormatting>
  <conditionalFormatting sqref="V81:W82 W83:W175">
    <cfRule type="cellIs" dxfId="617" priority="99" operator="greaterThan">
      <formula>0</formula>
    </cfRule>
  </conditionalFormatting>
  <conditionalFormatting sqref="X81:X175">
    <cfRule type="containsText" dxfId="616" priority="98" operator="containsText" text="h">
      <formula>NOT(ISERROR(SEARCH("h",X81)))</formula>
    </cfRule>
  </conditionalFormatting>
  <conditionalFormatting sqref="O82:R175">
    <cfRule type="cellIs" dxfId="615" priority="96" operator="equal">
      <formula>"Nợ"</formula>
    </cfRule>
    <cfRule type="cellIs" dxfId="614" priority="97" operator="equal">
      <formula>"Hỏng"</formula>
    </cfRule>
  </conditionalFormatting>
  <conditionalFormatting sqref="U82:U175">
    <cfRule type="cellIs" dxfId="613" priority="94" operator="greaterThan">
      <formula>"HOÃN CN"</formula>
    </cfRule>
    <cfRule type="cellIs" dxfId="612" priority="95" operator="greaterThan">
      <formula>"Hoãn CN"</formula>
    </cfRule>
  </conditionalFormatting>
  <conditionalFormatting sqref="U82:U175">
    <cfRule type="cellIs" dxfId="611" priority="93" operator="notEqual">
      <formula>"CNTN"</formula>
    </cfRule>
  </conditionalFormatting>
  <conditionalFormatting sqref="H82:H175 L82:M175 O82:R175">
    <cfRule type="cellIs" dxfId="610" priority="92" operator="lessThan">
      <formula>4</formula>
    </cfRule>
  </conditionalFormatting>
  <conditionalFormatting sqref="H82:H175 L82:M175 O82:R175">
    <cfRule type="cellIs" dxfId="609" priority="91" stopIfTrue="1" operator="lessThan">
      <formula>5</formula>
    </cfRule>
  </conditionalFormatting>
  <conditionalFormatting sqref="H82:H175 L82:M175 O82:R175">
    <cfRule type="cellIs" dxfId="608" priority="90" stopIfTrue="1" operator="lessThan">
      <formula>5</formula>
    </cfRule>
  </conditionalFormatting>
  <conditionalFormatting sqref="J82:M175 O82:R175">
    <cfRule type="cellIs" dxfId="607" priority="87" operator="lessThan">
      <formula>5.5</formula>
    </cfRule>
  </conditionalFormatting>
  <conditionalFormatting sqref="L82:L175">
    <cfRule type="cellIs" dxfId="606" priority="86" operator="lessThan">
      <formula>1</formula>
    </cfRule>
  </conditionalFormatting>
  <conditionalFormatting sqref="O82:R175">
    <cfRule type="cellIs" dxfId="605" priority="89" operator="equal">
      <formula>"Ko Đạt"</formula>
    </cfRule>
  </conditionalFormatting>
  <conditionalFormatting sqref="O82:R175">
    <cfRule type="containsText" dxfId="604" priority="88" operator="containsText" text="Nợ">
      <formula>NOT(ISERROR(SEARCH("Nợ",O82)))</formula>
    </cfRule>
  </conditionalFormatting>
  <conditionalFormatting sqref="R82:R175">
    <cfRule type="containsText" dxfId="603" priority="85" operator="containsText" text="N">
      <formula>NOT(ISERROR(SEARCH("N",R82)))</formula>
    </cfRule>
  </conditionalFormatting>
  <conditionalFormatting sqref="O81:R81">
    <cfRule type="cellIs" dxfId="602" priority="83" operator="equal">
      <formula>"Nợ"</formula>
    </cfRule>
    <cfRule type="cellIs" dxfId="601" priority="84" operator="equal">
      <formula>"Hỏng"</formula>
    </cfRule>
  </conditionalFormatting>
  <conditionalFormatting sqref="R81">
    <cfRule type="containsText" dxfId="600" priority="82" operator="containsText" text="N">
      <formula>NOT(ISERROR(SEARCH("N",R81)))</formula>
    </cfRule>
  </conditionalFormatting>
  <conditionalFormatting sqref="P81:R81">
    <cfRule type="containsText" dxfId="599" priority="81" operator="containsText" text="Nợ">
      <formula>NOT(ISERROR(SEARCH("Nợ",P81)))</formula>
    </cfRule>
  </conditionalFormatting>
  <conditionalFormatting sqref="X176">
    <cfRule type="containsText" dxfId="598" priority="80" operator="containsText" text="h">
      <formula>NOT(ISERROR(SEARCH("h",X176)))</formula>
    </cfRule>
  </conditionalFormatting>
  <conditionalFormatting sqref="O176:R176">
    <cfRule type="cellIs" dxfId="597" priority="78" operator="equal">
      <formula>"Nợ"</formula>
    </cfRule>
    <cfRule type="cellIs" dxfId="596" priority="79" operator="equal">
      <formula>"Hỏng"</formula>
    </cfRule>
  </conditionalFormatting>
  <conditionalFormatting sqref="U176">
    <cfRule type="cellIs" dxfId="595" priority="76" operator="greaterThan">
      <formula>"HOÃN CN"</formula>
    </cfRule>
    <cfRule type="cellIs" dxfId="594" priority="77" operator="greaterThan">
      <formula>"Hoãn CN"</formula>
    </cfRule>
  </conditionalFormatting>
  <conditionalFormatting sqref="U176">
    <cfRule type="cellIs" dxfId="593" priority="75" operator="notEqual">
      <formula>"CNTN"</formula>
    </cfRule>
  </conditionalFormatting>
  <conditionalFormatting sqref="H176 L176:M176 O176:R176">
    <cfRule type="cellIs" dxfId="592" priority="74" operator="lessThan">
      <formula>4</formula>
    </cfRule>
  </conditionalFormatting>
  <conditionalFormatting sqref="H176 L176:M176 O176:R176">
    <cfRule type="cellIs" dxfId="591" priority="73" stopIfTrue="1" operator="lessThan">
      <formula>5</formula>
    </cfRule>
  </conditionalFormatting>
  <conditionalFormatting sqref="H176 L176:M176 O176:R176">
    <cfRule type="cellIs" dxfId="590" priority="72" stopIfTrue="1" operator="lessThan">
      <formula>5</formula>
    </cfRule>
  </conditionalFormatting>
  <conditionalFormatting sqref="L176:M176 O176:R176">
    <cfRule type="cellIs" dxfId="589" priority="69" operator="lessThan">
      <formula>5.5</formula>
    </cfRule>
  </conditionalFormatting>
  <conditionalFormatting sqref="L176">
    <cfRule type="cellIs" dxfId="588" priority="68" operator="lessThan">
      <formula>1</formula>
    </cfRule>
  </conditionalFormatting>
  <conditionalFormatting sqref="O176:R176">
    <cfRule type="cellIs" dxfId="587" priority="71" operator="equal">
      <formula>"Ko Đạt"</formula>
    </cfRule>
  </conditionalFormatting>
  <conditionalFormatting sqref="O176:R176">
    <cfRule type="containsText" dxfId="586" priority="70" operator="containsText" text="Nợ">
      <formula>NOT(ISERROR(SEARCH("Nợ",O176)))</formula>
    </cfRule>
  </conditionalFormatting>
  <conditionalFormatting sqref="R176">
    <cfRule type="containsText" dxfId="585" priority="67" operator="containsText" text="N">
      <formula>NOT(ISERROR(SEARCH("N",R176)))</formula>
    </cfRule>
  </conditionalFormatting>
  <conditionalFormatting sqref="K176">
    <cfRule type="cellIs" dxfId="584" priority="66" operator="lessThan">
      <formula>5.5</formula>
    </cfRule>
  </conditionalFormatting>
  <conditionalFormatting sqref="J176">
    <cfRule type="cellIs" dxfId="583" priority="65" operator="lessThan">
      <formula>5.5</formula>
    </cfRule>
  </conditionalFormatting>
  <conditionalFormatting sqref="W220:W221">
    <cfRule type="cellIs" dxfId="582" priority="64" operator="greaterThan">
      <formula>0</formula>
    </cfRule>
  </conditionalFormatting>
  <conditionalFormatting sqref="X220:X221">
    <cfRule type="containsText" dxfId="581" priority="63" operator="containsText" text="h">
      <formula>NOT(ISERROR(SEARCH("h",X220)))</formula>
    </cfRule>
  </conditionalFormatting>
  <conditionalFormatting sqref="O220:R221">
    <cfRule type="cellIs" dxfId="580" priority="61" operator="equal">
      <formula>"Nợ"</formula>
    </cfRule>
    <cfRule type="cellIs" dxfId="579" priority="62" operator="equal">
      <formula>"Hỏng"</formula>
    </cfRule>
  </conditionalFormatting>
  <conditionalFormatting sqref="U220:U221 U223">
    <cfRule type="cellIs" dxfId="578" priority="59" operator="greaterThan">
      <formula>"HOÃN CN"</formula>
    </cfRule>
    <cfRule type="cellIs" dxfId="577" priority="60" operator="greaterThan">
      <formula>"Hoãn CN"</formula>
    </cfRule>
  </conditionalFormatting>
  <conditionalFormatting sqref="U220:U221 U223">
    <cfRule type="cellIs" dxfId="576" priority="58" operator="notEqual">
      <formula>"CNTN"</formula>
    </cfRule>
  </conditionalFormatting>
  <conditionalFormatting sqref="H220:H221 L220:M221 O220:R221">
    <cfRule type="cellIs" dxfId="575" priority="57" operator="lessThan">
      <formula>4</formula>
    </cfRule>
  </conditionalFormatting>
  <conditionalFormatting sqref="H220:H221 L220:M221 O220:R221">
    <cfRule type="cellIs" dxfId="574" priority="56" stopIfTrue="1" operator="lessThan">
      <formula>5</formula>
    </cfRule>
  </conditionalFormatting>
  <conditionalFormatting sqref="H220:H221 L220:M221 O220:R221">
    <cfRule type="cellIs" dxfId="573" priority="55" stopIfTrue="1" operator="lessThan">
      <formula>5</formula>
    </cfRule>
  </conditionalFormatting>
  <conditionalFormatting sqref="J220:M221 O220:R221">
    <cfRule type="cellIs" dxfId="572" priority="52" operator="lessThan">
      <formula>5.5</formula>
    </cfRule>
  </conditionalFormatting>
  <conditionalFormatting sqref="L220:L221">
    <cfRule type="cellIs" dxfId="571" priority="51" operator="lessThan">
      <formula>1</formula>
    </cfRule>
  </conditionalFormatting>
  <conditionalFormatting sqref="O220:R221">
    <cfRule type="cellIs" dxfId="570" priority="54" operator="equal">
      <formula>"Ko Đạt"</formula>
    </cfRule>
  </conditionalFormatting>
  <conditionalFormatting sqref="O220:R221">
    <cfRule type="containsText" dxfId="569" priority="53" operator="containsText" text="Nợ">
      <formula>NOT(ISERROR(SEARCH("Nợ",O220)))</formula>
    </cfRule>
  </conditionalFormatting>
  <conditionalFormatting sqref="R220:R221">
    <cfRule type="containsText" dxfId="568" priority="50" operator="containsText" text="N">
      <formula>NOT(ISERROR(SEARCH("N",R220)))</formula>
    </cfRule>
  </conditionalFormatting>
  <conditionalFormatting sqref="V222">
    <cfRule type="cellIs" dxfId="567" priority="46" operator="greaterThan">
      <formula>0</formula>
    </cfRule>
  </conditionalFormatting>
  <conditionalFormatting sqref="X222">
    <cfRule type="containsText" dxfId="566" priority="45" operator="containsText" text="h">
      <formula>NOT(ISERROR(SEARCH("h",X222)))</formula>
    </cfRule>
  </conditionalFormatting>
  <conditionalFormatting sqref="O222:R222">
    <cfRule type="cellIs" dxfId="565" priority="43" operator="equal">
      <formula>"Nợ"</formula>
    </cfRule>
    <cfRule type="cellIs" dxfId="564" priority="44" operator="equal">
      <formula>"Hỏng"</formula>
    </cfRule>
  </conditionalFormatting>
  <conditionalFormatting sqref="H222 L222:M222 O222:R222">
    <cfRule type="cellIs" dxfId="563" priority="42" operator="lessThan">
      <formula>4</formula>
    </cfRule>
  </conditionalFormatting>
  <conditionalFormatting sqref="H222 L222:M222 O222:R222">
    <cfRule type="cellIs" dxfId="562" priority="41" stopIfTrue="1" operator="lessThan">
      <formula>5</formula>
    </cfRule>
  </conditionalFormatting>
  <conditionalFormatting sqref="H222 L222:M222 O222:R222">
    <cfRule type="cellIs" dxfId="561" priority="40" stopIfTrue="1" operator="lessThan">
      <formula>5</formula>
    </cfRule>
  </conditionalFormatting>
  <conditionalFormatting sqref="I222 L222:M222 O222:R222">
    <cfRule type="cellIs" dxfId="560" priority="37" operator="lessThan">
      <formula>5.5</formula>
    </cfRule>
  </conditionalFormatting>
  <conditionalFormatting sqref="L222">
    <cfRule type="cellIs" dxfId="559" priority="36" operator="lessThan">
      <formula>1</formula>
    </cfRule>
  </conditionalFormatting>
  <conditionalFormatting sqref="O222:R222">
    <cfRule type="cellIs" dxfId="558" priority="39" operator="equal">
      <formula>"Ko Đạt"</formula>
    </cfRule>
  </conditionalFormatting>
  <conditionalFormatting sqref="O222:R222">
    <cfRule type="containsText" dxfId="557" priority="38" operator="containsText" text="Nợ">
      <formula>NOT(ISERROR(SEARCH("Nợ",O222)))</formula>
    </cfRule>
  </conditionalFormatting>
  <conditionalFormatting sqref="R222">
    <cfRule type="containsText" dxfId="556" priority="35" operator="containsText" text="N">
      <formula>NOT(ISERROR(SEARCH("N",R222)))</formula>
    </cfRule>
  </conditionalFormatting>
  <conditionalFormatting sqref="W222">
    <cfRule type="cellIs" dxfId="555" priority="34" operator="greaterThan">
      <formula>0</formula>
    </cfRule>
  </conditionalFormatting>
  <conditionalFormatting sqref="K222">
    <cfRule type="cellIs" dxfId="554" priority="33" operator="lessThan">
      <formula>5.5</formula>
    </cfRule>
  </conditionalFormatting>
  <conditionalFormatting sqref="V223">
    <cfRule type="cellIs" dxfId="553" priority="32" operator="greaterThan">
      <formula>0</formula>
    </cfRule>
  </conditionalFormatting>
  <conditionalFormatting sqref="W223">
    <cfRule type="cellIs" dxfId="552" priority="31" operator="greaterThan">
      <formula>0</formula>
    </cfRule>
  </conditionalFormatting>
  <conditionalFormatting sqref="X223">
    <cfRule type="containsText" dxfId="551" priority="30" operator="containsText" text="h">
      <formula>NOT(ISERROR(SEARCH("h",X223)))</formula>
    </cfRule>
  </conditionalFormatting>
  <conditionalFormatting sqref="O223:R223">
    <cfRule type="cellIs" dxfId="550" priority="28" operator="equal">
      <formula>"Nợ"</formula>
    </cfRule>
    <cfRule type="cellIs" dxfId="549" priority="29" operator="equal">
      <formula>"Hỏng"</formula>
    </cfRule>
  </conditionalFormatting>
  <conditionalFormatting sqref="H223 L223:M223 O223:R223">
    <cfRule type="cellIs" dxfId="548" priority="27" operator="lessThan">
      <formula>4</formula>
    </cfRule>
  </conditionalFormatting>
  <conditionalFormatting sqref="H223 L223:M223 O223:R223">
    <cfRule type="cellIs" dxfId="547" priority="26" stopIfTrue="1" operator="lessThan">
      <formula>5</formula>
    </cfRule>
  </conditionalFormatting>
  <conditionalFormatting sqref="H223 L223:M223 O223:R223">
    <cfRule type="cellIs" dxfId="546" priority="25" stopIfTrue="1" operator="lessThan">
      <formula>5</formula>
    </cfRule>
  </conditionalFormatting>
  <conditionalFormatting sqref="J223:M223 O223:R223">
    <cfRule type="cellIs" dxfId="545" priority="22" operator="lessThan">
      <formula>5.5</formula>
    </cfRule>
  </conditionalFormatting>
  <conditionalFormatting sqref="L223">
    <cfRule type="cellIs" dxfId="544" priority="21" operator="lessThan">
      <formula>1</formula>
    </cfRule>
  </conditionalFormatting>
  <conditionalFormatting sqref="O223:R223">
    <cfRule type="cellIs" dxfId="543" priority="24" operator="equal">
      <formula>"Ko Đạt"</formula>
    </cfRule>
  </conditionalFormatting>
  <conditionalFormatting sqref="O223:R223">
    <cfRule type="containsText" dxfId="542" priority="23" operator="containsText" text="Nợ">
      <formula>NOT(ISERROR(SEARCH("Nợ",O223)))</formula>
    </cfRule>
  </conditionalFormatting>
  <conditionalFormatting sqref="R223">
    <cfRule type="containsText" dxfId="541" priority="20" operator="containsText" text="N">
      <formula>NOT(ISERROR(SEARCH("N",R223)))</formula>
    </cfRule>
  </conditionalFormatting>
  <conditionalFormatting sqref="U222">
    <cfRule type="cellIs" dxfId="540" priority="18" operator="greaterThan">
      <formula>"HOÃN CN"</formula>
    </cfRule>
    <cfRule type="cellIs" dxfId="539" priority="19" operator="greaterThan">
      <formula>"Hoãn CN"</formula>
    </cfRule>
  </conditionalFormatting>
  <conditionalFormatting sqref="U222">
    <cfRule type="cellIs" dxfId="538" priority="17" operator="notEqual">
      <formula>"CNTN"</formula>
    </cfRule>
  </conditionalFormatting>
  <conditionalFormatting sqref="X10:X11">
    <cfRule type="containsText" dxfId="537" priority="16" operator="containsText" text="h">
      <formula>NOT(ISERROR(SEARCH("h",X10)))</formula>
    </cfRule>
  </conditionalFormatting>
  <conditionalFormatting sqref="O10:R11">
    <cfRule type="cellIs" dxfId="536" priority="14" operator="equal">
      <formula>"Nợ"</formula>
    </cfRule>
    <cfRule type="cellIs" dxfId="535" priority="15" operator="equal">
      <formula>"Hỏng"</formula>
    </cfRule>
  </conditionalFormatting>
  <conditionalFormatting sqref="U11">
    <cfRule type="cellIs" dxfId="534" priority="12" operator="greaterThan">
      <formula>"HOÃN CN"</formula>
    </cfRule>
    <cfRule type="cellIs" dxfId="533" priority="13" operator="greaterThan">
      <formula>"Hoãn CN"</formula>
    </cfRule>
  </conditionalFormatting>
  <conditionalFormatting sqref="U11">
    <cfRule type="cellIs" dxfId="532" priority="11" operator="notEqual">
      <formula>"CNTN"</formula>
    </cfRule>
  </conditionalFormatting>
  <conditionalFormatting sqref="H11 L11:M11 O11:R11">
    <cfRule type="cellIs" dxfId="531" priority="10" operator="lessThan">
      <formula>4</formula>
    </cfRule>
  </conditionalFormatting>
  <conditionalFormatting sqref="H11 L11:M11 O11:R11">
    <cfRule type="cellIs" dxfId="530" priority="9" stopIfTrue="1" operator="lessThan">
      <formula>5</formula>
    </cfRule>
  </conditionalFormatting>
  <conditionalFormatting sqref="H11 L11:M11 O11:R11">
    <cfRule type="cellIs" dxfId="529" priority="8" stopIfTrue="1" operator="lessThan">
      <formula>5</formula>
    </cfRule>
  </conditionalFormatting>
  <conditionalFormatting sqref="I11 L11:M11 O11:R11">
    <cfRule type="cellIs" dxfId="528" priority="5" operator="lessThan">
      <formula>5.5</formula>
    </cfRule>
  </conditionalFormatting>
  <conditionalFormatting sqref="L11">
    <cfRule type="cellIs" dxfId="527" priority="4" operator="lessThan">
      <formula>1</formula>
    </cfRule>
  </conditionalFormatting>
  <conditionalFormatting sqref="O11:R11">
    <cfRule type="cellIs" dxfId="526" priority="7" operator="equal">
      <formula>"Ko Đạt"</formula>
    </cfRule>
  </conditionalFormatting>
  <conditionalFormatting sqref="O11:R11">
    <cfRule type="containsText" dxfId="525" priority="6" operator="containsText" text="Nợ">
      <formula>NOT(ISERROR(SEARCH("Nợ",O11)))</formula>
    </cfRule>
  </conditionalFormatting>
  <conditionalFormatting sqref="R11">
    <cfRule type="containsText" dxfId="524" priority="3" operator="containsText" text="N">
      <formula>NOT(ISERROR(SEARCH("N",R11)))</formula>
    </cfRule>
  </conditionalFormatting>
  <conditionalFormatting sqref="V11:W11">
    <cfRule type="cellIs" dxfId="523" priority="2" operator="greaterThan">
      <formula>0</formula>
    </cfRule>
  </conditionalFormatting>
  <conditionalFormatting sqref="K11">
    <cfRule type="cellIs" dxfId="522" priority="1" operator="lessThan">
      <formula>5.5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4"/>
  <sheetViews>
    <sheetView zoomScale="90" zoomScaleNormal="90" workbookViewId="0">
      <pane ySplit="8" topLeftCell="A9" activePane="bottomLeft" state="frozen"/>
      <selection pane="bottomLeft" activeCell="E44" sqref="E44"/>
    </sheetView>
  </sheetViews>
  <sheetFormatPr defaultRowHeight="16.5" x14ac:dyDescent="0.25"/>
  <cols>
    <col min="1" max="1" width="4.42578125" style="93" customWidth="1"/>
    <col min="2" max="2" width="12.85546875" style="93" customWidth="1"/>
    <col min="3" max="3" width="16.140625" style="93" customWidth="1"/>
    <col min="4" max="4" width="7.5703125" style="93" customWidth="1"/>
    <col min="5" max="5" width="10.7109375" style="117" customWidth="1"/>
    <col min="6" max="6" width="11.140625" style="93" customWidth="1"/>
    <col min="7" max="7" width="4.85546875" style="117" customWidth="1"/>
    <col min="8" max="9" width="6.140625" style="93" customWidth="1"/>
    <col min="10" max="12" width="6" style="93" customWidth="1"/>
    <col min="13" max="14" width="5.140625" style="93" customWidth="1"/>
    <col min="15" max="18" width="5.7109375" style="93" customWidth="1"/>
    <col min="19" max="19" width="9.7109375" style="93" customWidth="1"/>
    <col min="20" max="20" width="9.5703125" style="93" customWidth="1"/>
    <col min="21" max="21" width="10.140625" style="117" customWidth="1"/>
    <col min="22" max="22" width="14" style="93" customWidth="1"/>
    <col min="23" max="24" width="5.28515625" style="94" customWidth="1"/>
    <col min="25" max="25" width="8.28515625" style="95" customWidth="1"/>
    <col min="26" max="27" width="6.42578125" style="93" customWidth="1"/>
    <col min="28" max="253" width="9.140625" style="93"/>
    <col min="254" max="254" width="4.42578125" style="93" customWidth="1"/>
    <col min="255" max="255" width="12.85546875" style="93" customWidth="1"/>
    <col min="256" max="256" width="16.140625" style="93" customWidth="1"/>
    <col min="257" max="257" width="7.5703125" style="93" customWidth="1"/>
    <col min="258" max="258" width="9.85546875" style="93" customWidth="1"/>
    <col min="259" max="259" width="10.140625" style="93" customWidth="1"/>
    <col min="260" max="260" width="4.85546875" style="93" customWidth="1"/>
    <col min="261" max="262" width="6.140625" style="93" customWidth="1"/>
    <col min="263" max="266" width="6" style="93" customWidth="1"/>
    <col min="267" max="272" width="5.140625" style="93" customWidth="1"/>
    <col min="273" max="273" width="9.7109375" style="93" customWidth="1"/>
    <col min="274" max="274" width="11.7109375" style="93" customWidth="1"/>
    <col min="275" max="275" width="9.140625" style="93"/>
    <col min="276" max="276" width="9.85546875" style="93" customWidth="1"/>
    <col min="277" max="278" width="7.85546875" style="93" customWidth="1"/>
    <col min="279" max="509" width="9.140625" style="93"/>
    <col min="510" max="510" width="4.42578125" style="93" customWidth="1"/>
    <col min="511" max="511" width="12.85546875" style="93" customWidth="1"/>
    <col min="512" max="512" width="16.140625" style="93" customWidth="1"/>
    <col min="513" max="513" width="7.5703125" style="93" customWidth="1"/>
    <col min="514" max="514" width="9.85546875" style="93" customWidth="1"/>
    <col min="515" max="515" width="10.140625" style="93" customWidth="1"/>
    <col min="516" max="516" width="4.85546875" style="93" customWidth="1"/>
    <col min="517" max="518" width="6.140625" style="93" customWidth="1"/>
    <col min="519" max="522" width="6" style="93" customWidth="1"/>
    <col min="523" max="528" width="5.140625" style="93" customWidth="1"/>
    <col min="529" max="529" width="9.7109375" style="93" customWidth="1"/>
    <col min="530" max="530" width="11.7109375" style="93" customWidth="1"/>
    <col min="531" max="531" width="9.140625" style="93"/>
    <col min="532" max="532" width="9.85546875" style="93" customWidth="1"/>
    <col min="533" max="534" width="7.85546875" style="93" customWidth="1"/>
    <col min="535" max="765" width="9.140625" style="93"/>
    <col min="766" max="766" width="4.42578125" style="93" customWidth="1"/>
    <col min="767" max="767" width="12.85546875" style="93" customWidth="1"/>
    <col min="768" max="768" width="16.140625" style="93" customWidth="1"/>
    <col min="769" max="769" width="7.5703125" style="93" customWidth="1"/>
    <col min="770" max="770" width="9.85546875" style="93" customWidth="1"/>
    <col min="771" max="771" width="10.140625" style="93" customWidth="1"/>
    <col min="772" max="772" width="4.85546875" style="93" customWidth="1"/>
    <col min="773" max="774" width="6.140625" style="93" customWidth="1"/>
    <col min="775" max="778" width="6" style="93" customWidth="1"/>
    <col min="779" max="784" width="5.140625" style="93" customWidth="1"/>
    <col min="785" max="785" width="9.7109375" style="93" customWidth="1"/>
    <col min="786" max="786" width="11.7109375" style="93" customWidth="1"/>
    <col min="787" max="787" width="9.140625" style="93"/>
    <col min="788" max="788" width="9.85546875" style="93" customWidth="1"/>
    <col min="789" max="790" width="7.85546875" style="93" customWidth="1"/>
    <col min="791" max="1021" width="9.140625" style="93"/>
    <col min="1022" max="1022" width="4.42578125" style="93" customWidth="1"/>
    <col min="1023" max="1023" width="12.85546875" style="93" customWidth="1"/>
    <col min="1024" max="1024" width="16.140625" style="93" customWidth="1"/>
    <col min="1025" max="1025" width="7.5703125" style="93" customWidth="1"/>
    <col min="1026" max="1026" width="9.85546875" style="93" customWidth="1"/>
    <col min="1027" max="1027" width="10.140625" style="93" customWidth="1"/>
    <col min="1028" max="1028" width="4.85546875" style="93" customWidth="1"/>
    <col min="1029" max="1030" width="6.140625" style="93" customWidth="1"/>
    <col min="1031" max="1034" width="6" style="93" customWidth="1"/>
    <col min="1035" max="1040" width="5.140625" style="93" customWidth="1"/>
    <col min="1041" max="1041" width="9.7109375" style="93" customWidth="1"/>
    <col min="1042" max="1042" width="11.7109375" style="93" customWidth="1"/>
    <col min="1043" max="1043" width="9.140625" style="93"/>
    <col min="1044" max="1044" width="9.85546875" style="93" customWidth="1"/>
    <col min="1045" max="1046" width="7.85546875" style="93" customWidth="1"/>
    <col min="1047" max="1277" width="9.140625" style="93"/>
    <col min="1278" max="1278" width="4.42578125" style="93" customWidth="1"/>
    <col min="1279" max="1279" width="12.85546875" style="93" customWidth="1"/>
    <col min="1280" max="1280" width="16.140625" style="93" customWidth="1"/>
    <col min="1281" max="1281" width="7.5703125" style="93" customWidth="1"/>
    <col min="1282" max="1282" width="9.85546875" style="93" customWidth="1"/>
    <col min="1283" max="1283" width="10.140625" style="93" customWidth="1"/>
    <col min="1284" max="1284" width="4.85546875" style="93" customWidth="1"/>
    <col min="1285" max="1286" width="6.140625" style="93" customWidth="1"/>
    <col min="1287" max="1290" width="6" style="93" customWidth="1"/>
    <col min="1291" max="1296" width="5.140625" style="93" customWidth="1"/>
    <col min="1297" max="1297" width="9.7109375" style="93" customWidth="1"/>
    <col min="1298" max="1298" width="11.7109375" style="93" customWidth="1"/>
    <col min="1299" max="1299" width="9.140625" style="93"/>
    <col min="1300" max="1300" width="9.85546875" style="93" customWidth="1"/>
    <col min="1301" max="1302" width="7.85546875" style="93" customWidth="1"/>
    <col min="1303" max="1533" width="9.140625" style="93"/>
    <col min="1534" max="1534" width="4.42578125" style="93" customWidth="1"/>
    <col min="1535" max="1535" width="12.85546875" style="93" customWidth="1"/>
    <col min="1536" max="1536" width="16.140625" style="93" customWidth="1"/>
    <col min="1537" max="1537" width="7.5703125" style="93" customWidth="1"/>
    <col min="1538" max="1538" width="9.85546875" style="93" customWidth="1"/>
    <col min="1539" max="1539" width="10.140625" style="93" customWidth="1"/>
    <col min="1540" max="1540" width="4.85546875" style="93" customWidth="1"/>
    <col min="1541" max="1542" width="6.140625" style="93" customWidth="1"/>
    <col min="1543" max="1546" width="6" style="93" customWidth="1"/>
    <col min="1547" max="1552" width="5.140625" style="93" customWidth="1"/>
    <col min="1553" max="1553" width="9.7109375" style="93" customWidth="1"/>
    <col min="1554" max="1554" width="11.7109375" style="93" customWidth="1"/>
    <col min="1555" max="1555" width="9.140625" style="93"/>
    <col min="1556" max="1556" width="9.85546875" style="93" customWidth="1"/>
    <col min="1557" max="1558" width="7.85546875" style="93" customWidth="1"/>
    <col min="1559" max="1789" width="9.140625" style="93"/>
    <col min="1790" max="1790" width="4.42578125" style="93" customWidth="1"/>
    <col min="1791" max="1791" width="12.85546875" style="93" customWidth="1"/>
    <col min="1792" max="1792" width="16.140625" style="93" customWidth="1"/>
    <col min="1793" max="1793" width="7.5703125" style="93" customWidth="1"/>
    <col min="1794" max="1794" width="9.85546875" style="93" customWidth="1"/>
    <col min="1795" max="1795" width="10.140625" style="93" customWidth="1"/>
    <col min="1796" max="1796" width="4.85546875" style="93" customWidth="1"/>
    <col min="1797" max="1798" width="6.140625" style="93" customWidth="1"/>
    <col min="1799" max="1802" width="6" style="93" customWidth="1"/>
    <col min="1803" max="1808" width="5.140625" style="93" customWidth="1"/>
    <col min="1809" max="1809" width="9.7109375" style="93" customWidth="1"/>
    <col min="1810" max="1810" width="11.7109375" style="93" customWidth="1"/>
    <col min="1811" max="1811" width="9.140625" style="93"/>
    <col min="1812" max="1812" width="9.85546875" style="93" customWidth="1"/>
    <col min="1813" max="1814" width="7.85546875" style="93" customWidth="1"/>
    <col min="1815" max="2045" width="9.140625" style="93"/>
    <col min="2046" max="2046" width="4.42578125" style="93" customWidth="1"/>
    <col min="2047" max="2047" width="12.85546875" style="93" customWidth="1"/>
    <col min="2048" max="2048" width="16.140625" style="93" customWidth="1"/>
    <col min="2049" max="2049" width="7.5703125" style="93" customWidth="1"/>
    <col min="2050" max="2050" width="9.85546875" style="93" customWidth="1"/>
    <col min="2051" max="2051" width="10.140625" style="93" customWidth="1"/>
    <col min="2052" max="2052" width="4.85546875" style="93" customWidth="1"/>
    <col min="2053" max="2054" width="6.140625" style="93" customWidth="1"/>
    <col min="2055" max="2058" width="6" style="93" customWidth="1"/>
    <col min="2059" max="2064" width="5.140625" style="93" customWidth="1"/>
    <col min="2065" max="2065" width="9.7109375" style="93" customWidth="1"/>
    <col min="2066" max="2066" width="11.7109375" style="93" customWidth="1"/>
    <col min="2067" max="2067" width="9.140625" style="93"/>
    <col min="2068" max="2068" width="9.85546875" style="93" customWidth="1"/>
    <col min="2069" max="2070" width="7.85546875" style="93" customWidth="1"/>
    <col min="2071" max="2301" width="9.140625" style="93"/>
    <col min="2302" max="2302" width="4.42578125" style="93" customWidth="1"/>
    <col min="2303" max="2303" width="12.85546875" style="93" customWidth="1"/>
    <col min="2304" max="2304" width="16.140625" style="93" customWidth="1"/>
    <col min="2305" max="2305" width="7.5703125" style="93" customWidth="1"/>
    <col min="2306" max="2306" width="9.85546875" style="93" customWidth="1"/>
    <col min="2307" max="2307" width="10.140625" style="93" customWidth="1"/>
    <col min="2308" max="2308" width="4.85546875" style="93" customWidth="1"/>
    <col min="2309" max="2310" width="6.140625" style="93" customWidth="1"/>
    <col min="2311" max="2314" width="6" style="93" customWidth="1"/>
    <col min="2315" max="2320" width="5.140625" style="93" customWidth="1"/>
    <col min="2321" max="2321" width="9.7109375" style="93" customWidth="1"/>
    <col min="2322" max="2322" width="11.7109375" style="93" customWidth="1"/>
    <col min="2323" max="2323" width="9.140625" style="93"/>
    <col min="2324" max="2324" width="9.85546875" style="93" customWidth="1"/>
    <col min="2325" max="2326" width="7.85546875" style="93" customWidth="1"/>
    <col min="2327" max="2557" width="9.140625" style="93"/>
    <col min="2558" max="2558" width="4.42578125" style="93" customWidth="1"/>
    <col min="2559" max="2559" width="12.85546875" style="93" customWidth="1"/>
    <col min="2560" max="2560" width="16.140625" style="93" customWidth="1"/>
    <col min="2561" max="2561" width="7.5703125" style="93" customWidth="1"/>
    <col min="2562" max="2562" width="9.85546875" style="93" customWidth="1"/>
    <col min="2563" max="2563" width="10.140625" style="93" customWidth="1"/>
    <col min="2564" max="2564" width="4.85546875" style="93" customWidth="1"/>
    <col min="2565" max="2566" width="6.140625" style="93" customWidth="1"/>
    <col min="2567" max="2570" width="6" style="93" customWidth="1"/>
    <col min="2571" max="2576" width="5.140625" style="93" customWidth="1"/>
    <col min="2577" max="2577" width="9.7109375" style="93" customWidth="1"/>
    <col min="2578" max="2578" width="11.7109375" style="93" customWidth="1"/>
    <col min="2579" max="2579" width="9.140625" style="93"/>
    <col min="2580" max="2580" width="9.85546875" style="93" customWidth="1"/>
    <col min="2581" max="2582" width="7.85546875" style="93" customWidth="1"/>
    <col min="2583" max="2813" width="9.140625" style="93"/>
    <col min="2814" max="2814" width="4.42578125" style="93" customWidth="1"/>
    <col min="2815" max="2815" width="12.85546875" style="93" customWidth="1"/>
    <col min="2816" max="2816" width="16.140625" style="93" customWidth="1"/>
    <col min="2817" max="2817" width="7.5703125" style="93" customWidth="1"/>
    <col min="2818" max="2818" width="9.85546875" style="93" customWidth="1"/>
    <col min="2819" max="2819" width="10.140625" style="93" customWidth="1"/>
    <col min="2820" max="2820" width="4.85546875" style="93" customWidth="1"/>
    <col min="2821" max="2822" width="6.140625" style="93" customWidth="1"/>
    <col min="2823" max="2826" width="6" style="93" customWidth="1"/>
    <col min="2827" max="2832" width="5.140625" style="93" customWidth="1"/>
    <col min="2833" max="2833" width="9.7109375" style="93" customWidth="1"/>
    <col min="2834" max="2834" width="11.7109375" style="93" customWidth="1"/>
    <col min="2835" max="2835" width="9.140625" style="93"/>
    <col min="2836" max="2836" width="9.85546875" style="93" customWidth="1"/>
    <col min="2837" max="2838" width="7.85546875" style="93" customWidth="1"/>
    <col min="2839" max="3069" width="9.140625" style="93"/>
    <col min="3070" max="3070" width="4.42578125" style="93" customWidth="1"/>
    <col min="3071" max="3071" width="12.85546875" style="93" customWidth="1"/>
    <col min="3072" max="3072" width="16.140625" style="93" customWidth="1"/>
    <col min="3073" max="3073" width="7.5703125" style="93" customWidth="1"/>
    <col min="3074" max="3074" width="9.85546875" style="93" customWidth="1"/>
    <col min="3075" max="3075" width="10.140625" style="93" customWidth="1"/>
    <col min="3076" max="3076" width="4.85546875" style="93" customWidth="1"/>
    <col min="3077" max="3078" width="6.140625" style="93" customWidth="1"/>
    <col min="3079" max="3082" width="6" style="93" customWidth="1"/>
    <col min="3083" max="3088" width="5.140625" style="93" customWidth="1"/>
    <col min="3089" max="3089" width="9.7109375" style="93" customWidth="1"/>
    <col min="3090" max="3090" width="11.7109375" style="93" customWidth="1"/>
    <col min="3091" max="3091" width="9.140625" style="93"/>
    <col min="3092" max="3092" width="9.85546875" style="93" customWidth="1"/>
    <col min="3093" max="3094" width="7.85546875" style="93" customWidth="1"/>
    <col min="3095" max="3325" width="9.140625" style="93"/>
    <col min="3326" max="3326" width="4.42578125" style="93" customWidth="1"/>
    <col min="3327" max="3327" width="12.85546875" style="93" customWidth="1"/>
    <col min="3328" max="3328" width="16.140625" style="93" customWidth="1"/>
    <col min="3329" max="3329" width="7.5703125" style="93" customWidth="1"/>
    <col min="3330" max="3330" width="9.85546875" style="93" customWidth="1"/>
    <col min="3331" max="3331" width="10.140625" style="93" customWidth="1"/>
    <col min="3332" max="3332" width="4.85546875" style="93" customWidth="1"/>
    <col min="3333" max="3334" width="6.140625" style="93" customWidth="1"/>
    <col min="3335" max="3338" width="6" style="93" customWidth="1"/>
    <col min="3339" max="3344" width="5.140625" style="93" customWidth="1"/>
    <col min="3345" max="3345" width="9.7109375" style="93" customWidth="1"/>
    <col min="3346" max="3346" width="11.7109375" style="93" customWidth="1"/>
    <col min="3347" max="3347" width="9.140625" style="93"/>
    <col min="3348" max="3348" width="9.85546875" style="93" customWidth="1"/>
    <col min="3349" max="3350" width="7.85546875" style="93" customWidth="1"/>
    <col min="3351" max="3581" width="9.140625" style="93"/>
    <col min="3582" max="3582" width="4.42578125" style="93" customWidth="1"/>
    <col min="3583" max="3583" width="12.85546875" style="93" customWidth="1"/>
    <col min="3584" max="3584" width="16.140625" style="93" customWidth="1"/>
    <col min="3585" max="3585" width="7.5703125" style="93" customWidth="1"/>
    <col min="3586" max="3586" width="9.85546875" style="93" customWidth="1"/>
    <col min="3587" max="3587" width="10.140625" style="93" customWidth="1"/>
    <col min="3588" max="3588" width="4.85546875" style="93" customWidth="1"/>
    <col min="3589" max="3590" width="6.140625" style="93" customWidth="1"/>
    <col min="3591" max="3594" width="6" style="93" customWidth="1"/>
    <col min="3595" max="3600" width="5.140625" style="93" customWidth="1"/>
    <col min="3601" max="3601" width="9.7109375" style="93" customWidth="1"/>
    <col min="3602" max="3602" width="11.7109375" style="93" customWidth="1"/>
    <col min="3603" max="3603" width="9.140625" style="93"/>
    <col min="3604" max="3604" width="9.85546875" style="93" customWidth="1"/>
    <col min="3605" max="3606" width="7.85546875" style="93" customWidth="1"/>
    <col min="3607" max="3837" width="9.140625" style="93"/>
    <col min="3838" max="3838" width="4.42578125" style="93" customWidth="1"/>
    <col min="3839" max="3839" width="12.85546875" style="93" customWidth="1"/>
    <col min="3840" max="3840" width="16.140625" style="93" customWidth="1"/>
    <col min="3841" max="3841" width="7.5703125" style="93" customWidth="1"/>
    <col min="3842" max="3842" width="9.85546875" style="93" customWidth="1"/>
    <col min="3843" max="3843" width="10.140625" style="93" customWidth="1"/>
    <col min="3844" max="3844" width="4.85546875" style="93" customWidth="1"/>
    <col min="3845" max="3846" width="6.140625" style="93" customWidth="1"/>
    <col min="3847" max="3850" width="6" style="93" customWidth="1"/>
    <col min="3851" max="3856" width="5.140625" style="93" customWidth="1"/>
    <col min="3857" max="3857" width="9.7109375" style="93" customWidth="1"/>
    <col min="3858" max="3858" width="11.7109375" style="93" customWidth="1"/>
    <col min="3859" max="3859" width="9.140625" style="93"/>
    <col min="3860" max="3860" width="9.85546875" style="93" customWidth="1"/>
    <col min="3861" max="3862" width="7.85546875" style="93" customWidth="1"/>
    <col min="3863" max="4093" width="9.140625" style="93"/>
    <col min="4094" max="4094" width="4.42578125" style="93" customWidth="1"/>
    <col min="4095" max="4095" width="12.85546875" style="93" customWidth="1"/>
    <col min="4096" max="4096" width="16.140625" style="93" customWidth="1"/>
    <col min="4097" max="4097" width="7.5703125" style="93" customWidth="1"/>
    <col min="4098" max="4098" width="9.85546875" style="93" customWidth="1"/>
    <col min="4099" max="4099" width="10.140625" style="93" customWidth="1"/>
    <col min="4100" max="4100" width="4.85546875" style="93" customWidth="1"/>
    <col min="4101" max="4102" width="6.140625" style="93" customWidth="1"/>
    <col min="4103" max="4106" width="6" style="93" customWidth="1"/>
    <col min="4107" max="4112" width="5.140625" style="93" customWidth="1"/>
    <col min="4113" max="4113" width="9.7109375" style="93" customWidth="1"/>
    <col min="4114" max="4114" width="11.7109375" style="93" customWidth="1"/>
    <col min="4115" max="4115" width="9.140625" style="93"/>
    <col min="4116" max="4116" width="9.85546875" style="93" customWidth="1"/>
    <col min="4117" max="4118" width="7.85546875" style="93" customWidth="1"/>
    <col min="4119" max="4349" width="9.140625" style="93"/>
    <col min="4350" max="4350" width="4.42578125" style="93" customWidth="1"/>
    <col min="4351" max="4351" width="12.85546875" style="93" customWidth="1"/>
    <col min="4352" max="4352" width="16.140625" style="93" customWidth="1"/>
    <col min="4353" max="4353" width="7.5703125" style="93" customWidth="1"/>
    <col min="4354" max="4354" width="9.85546875" style="93" customWidth="1"/>
    <col min="4355" max="4355" width="10.140625" style="93" customWidth="1"/>
    <col min="4356" max="4356" width="4.85546875" style="93" customWidth="1"/>
    <col min="4357" max="4358" width="6.140625" style="93" customWidth="1"/>
    <col min="4359" max="4362" width="6" style="93" customWidth="1"/>
    <col min="4363" max="4368" width="5.140625" style="93" customWidth="1"/>
    <col min="4369" max="4369" width="9.7109375" style="93" customWidth="1"/>
    <col min="4370" max="4370" width="11.7109375" style="93" customWidth="1"/>
    <col min="4371" max="4371" width="9.140625" style="93"/>
    <col min="4372" max="4372" width="9.85546875" style="93" customWidth="1"/>
    <col min="4373" max="4374" width="7.85546875" style="93" customWidth="1"/>
    <col min="4375" max="4605" width="9.140625" style="93"/>
    <col min="4606" max="4606" width="4.42578125" style="93" customWidth="1"/>
    <col min="4607" max="4607" width="12.85546875" style="93" customWidth="1"/>
    <col min="4608" max="4608" width="16.140625" style="93" customWidth="1"/>
    <col min="4609" max="4609" width="7.5703125" style="93" customWidth="1"/>
    <col min="4610" max="4610" width="9.85546875" style="93" customWidth="1"/>
    <col min="4611" max="4611" width="10.140625" style="93" customWidth="1"/>
    <col min="4612" max="4612" width="4.85546875" style="93" customWidth="1"/>
    <col min="4613" max="4614" width="6.140625" style="93" customWidth="1"/>
    <col min="4615" max="4618" width="6" style="93" customWidth="1"/>
    <col min="4619" max="4624" width="5.140625" style="93" customWidth="1"/>
    <col min="4625" max="4625" width="9.7109375" style="93" customWidth="1"/>
    <col min="4626" max="4626" width="11.7109375" style="93" customWidth="1"/>
    <col min="4627" max="4627" width="9.140625" style="93"/>
    <col min="4628" max="4628" width="9.85546875" style="93" customWidth="1"/>
    <col min="4629" max="4630" width="7.85546875" style="93" customWidth="1"/>
    <col min="4631" max="4861" width="9.140625" style="93"/>
    <col min="4862" max="4862" width="4.42578125" style="93" customWidth="1"/>
    <col min="4863" max="4863" width="12.85546875" style="93" customWidth="1"/>
    <col min="4864" max="4864" width="16.140625" style="93" customWidth="1"/>
    <col min="4865" max="4865" width="7.5703125" style="93" customWidth="1"/>
    <col min="4866" max="4866" width="9.85546875" style="93" customWidth="1"/>
    <col min="4867" max="4867" width="10.140625" style="93" customWidth="1"/>
    <col min="4868" max="4868" width="4.85546875" style="93" customWidth="1"/>
    <col min="4869" max="4870" width="6.140625" style="93" customWidth="1"/>
    <col min="4871" max="4874" width="6" style="93" customWidth="1"/>
    <col min="4875" max="4880" width="5.140625" style="93" customWidth="1"/>
    <col min="4881" max="4881" width="9.7109375" style="93" customWidth="1"/>
    <col min="4882" max="4882" width="11.7109375" style="93" customWidth="1"/>
    <col min="4883" max="4883" width="9.140625" style="93"/>
    <col min="4884" max="4884" width="9.85546875" style="93" customWidth="1"/>
    <col min="4885" max="4886" width="7.85546875" style="93" customWidth="1"/>
    <col min="4887" max="5117" width="9.140625" style="93"/>
    <col min="5118" max="5118" width="4.42578125" style="93" customWidth="1"/>
    <col min="5119" max="5119" width="12.85546875" style="93" customWidth="1"/>
    <col min="5120" max="5120" width="16.140625" style="93" customWidth="1"/>
    <col min="5121" max="5121" width="7.5703125" style="93" customWidth="1"/>
    <col min="5122" max="5122" width="9.85546875" style="93" customWidth="1"/>
    <col min="5123" max="5123" width="10.140625" style="93" customWidth="1"/>
    <col min="5124" max="5124" width="4.85546875" style="93" customWidth="1"/>
    <col min="5125" max="5126" width="6.140625" style="93" customWidth="1"/>
    <col min="5127" max="5130" width="6" style="93" customWidth="1"/>
    <col min="5131" max="5136" width="5.140625" style="93" customWidth="1"/>
    <col min="5137" max="5137" width="9.7109375" style="93" customWidth="1"/>
    <col min="5138" max="5138" width="11.7109375" style="93" customWidth="1"/>
    <col min="5139" max="5139" width="9.140625" style="93"/>
    <col min="5140" max="5140" width="9.85546875" style="93" customWidth="1"/>
    <col min="5141" max="5142" width="7.85546875" style="93" customWidth="1"/>
    <col min="5143" max="5373" width="9.140625" style="93"/>
    <col min="5374" max="5374" width="4.42578125" style="93" customWidth="1"/>
    <col min="5375" max="5375" width="12.85546875" style="93" customWidth="1"/>
    <col min="5376" max="5376" width="16.140625" style="93" customWidth="1"/>
    <col min="5377" max="5377" width="7.5703125" style="93" customWidth="1"/>
    <col min="5378" max="5378" width="9.85546875" style="93" customWidth="1"/>
    <col min="5379" max="5379" width="10.140625" style="93" customWidth="1"/>
    <col min="5380" max="5380" width="4.85546875" style="93" customWidth="1"/>
    <col min="5381" max="5382" width="6.140625" style="93" customWidth="1"/>
    <col min="5383" max="5386" width="6" style="93" customWidth="1"/>
    <col min="5387" max="5392" width="5.140625" style="93" customWidth="1"/>
    <col min="5393" max="5393" width="9.7109375" style="93" customWidth="1"/>
    <col min="5394" max="5394" width="11.7109375" style="93" customWidth="1"/>
    <col min="5395" max="5395" width="9.140625" style="93"/>
    <col min="5396" max="5396" width="9.85546875" style="93" customWidth="1"/>
    <col min="5397" max="5398" width="7.85546875" style="93" customWidth="1"/>
    <col min="5399" max="5629" width="9.140625" style="93"/>
    <col min="5630" max="5630" width="4.42578125" style="93" customWidth="1"/>
    <col min="5631" max="5631" width="12.85546875" style="93" customWidth="1"/>
    <col min="5632" max="5632" width="16.140625" style="93" customWidth="1"/>
    <col min="5633" max="5633" width="7.5703125" style="93" customWidth="1"/>
    <col min="5634" max="5634" width="9.85546875" style="93" customWidth="1"/>
    <col min="5635" max="5635" width="10.140625" style="93" customWidth="1"/>
    <col min="5636" max="5636" width="4.85546875" style="93" customWidth="1"/>
    <col min="5637" max="5638" width="6.140625" style="93" customWidth="1"/>
    <col min="5639" max="5642" width="6" style="93" customWidth="1"/>
    <col min="5643" max="5648" width="5.140625" style="93" customWidth="1"/>
    <col min="5649" max="5649" width="9.7109375" style="93" customWidth="1"/>
    <col min="5650" max="5650" width="11.7109375" style="93" customWidth="1"/>
    <col min="5651" max="5651" width="9.140625" style="93"/>
    <col min="5652" max="5652" width="9.85546875" style="93" customWidth="1"/>
    <col min="5653" max="5654" width="7.85546875" style="93" customWidth="1"/>
    <col min="5655" max="5885" width="9.140625" style="93"/>
    <col min="5886" max="5886" width="4.42578125" style="93" customWidth="1"/>
    <col min="5887" max="5887" width="12.85546875" style="93" customWidth="1"/>
    <col min="5888" max="5888" width="16.140625" style="93" customWidth="1"/>
    <col min="5889" max="5889" width="7.5703125" style="93" customWidth="1"/>
    <col min="5890" max="5890" width="9.85546875" style="93" customWidth="1"/>
    <col min="5891" max="5891" width="10.140625" style="93" customWidth="1"/>
    <col min="5892" max="5892" width="4.85546875" style="93" customWidth="1"/>
    <col min="5893" max="5894" width="6.140625" style="93" customWidth="1"/>
    <col min="5895" max="5898" width="6" style="93" customWidth="1"/>
    <col min="5899" max="5904" width="5.140625" style="93" customWidth="1"/>
    <col min="5905" max="5905" width="9.7109375" style="93" customWidth="1"/>
    <col min="5906" max="5906" width="11.7109375" style="93" customWidth="1"/>
    <col min="5907" max="5907" width="9.140625" style="93"/>
    <col min="5908" max="5908" width="9.85546875" style="93" customWidth="1"/>
    <col min="5909" max="5910" width="7.85546875" style="93" customWidth="1"/>
    <col min="5911" max="6141" width="9.140625" style="93"/>
    <col min="6142" max="6142" width="4.42578125" style="93" customWidth="1"/>
    <col min="6143" max="6143" width="12.85546875" style="93" customWidth="1"/>
    <col min="6144" max="6144" width="16.140625" style="93" customWidth="1"/>
    <col min="6145" max="6145" width="7.5703125" style="93" customWidth="1"/>
    <col min="6146" max="6146" width="9.85546875" style="93" customWidth="1"/>
    <col min="6147" max="6147" width="10.140625" style="93" customWidth="1"/>
    <col min="6148" max="6148" width="4.85546875" style="93" customWidth="1"/>
    <col min="6149" max="6150" width="6.140625" style="93" customWidth="1"/>
    <col min="6151" max="6154" width="6" style="93" customWidth="1"/>
    <col min="6155" max="6160" width="5.140625" style="93" customWidth="1"/>
    <col min="6161" max="6161" width="9.7109375" style="93" customWidth="1"/>
    <col min="6162" max="6162" width="11.7109375" style="93" customWidth="1"/>
    <col min="6163" max="6163" width="9.140625" style="93"/>
    <col min="6164" max="6164" width="9.85546875" style="93" customWidth="1"/>
    <col min="6165" max="6166" width="7.85546875" style="93" customWidth="1"/>
    <col min="6167" max="6397" width="9.140625" style="93"/>
    <col min="6398" max="6398" width="4.42578125" style="93" customWidth="1"/>
    <col min="6399" max="6399" width="12.85546875" style="93" customWidth="1"/>
    <col min="6400" max="6400" width="16.140625" style="93" customWidth="1"/>
    <col min="6401" max="6401" width="7.5703125" style="93" customWidth="1"/>
    <col min="6402" max="6402" width="9.85546875" style="93" customWidth="1"/>
    <col min="6403" max="6403" width="10.140625" style="93" customWidth="1"/>
    <col min="6404" max="6404" width="4.85546875" style="93" customWidth="1"/>
    <col min="6405" max="6406" width="6.140625" style="93" customWidth="1"/>
    <col min="6407" max="6410" width="6" style="93" customWidth="1"/>
    <col min="6411" max="6416" width="5.140625" style="93" customWidth="1"/>
    <col min="6417" max="6417" width="9.7109375" style="93" customWidth="1"/>
    <col min="6418" max="6418" width="11.7109375" style="93" customWidth="1"/>
    <col min="6419" max="6419" width="9.140625" style="93"/>
    <col min="6420" max="6420" width="9.85546875" style="93" customWidth="1"/>
    <col min="6421" max="6422" width="7.85546875" style="93" customWidth="1"/>
    <col min="6423" max="6653" width="9.140625" style="93"/>
    <col min="6654" max="6654" width="4.42578125" style="93" customWidth="1"/>
    <col min="6655" max="6655" width="12.85546875" style="93" customWidth="1"/>
    <col min="6656" max="6656" width="16.140625" style="93" customWidth="1"/>
    <col min="6657" max="6657" width="7.5703125" style="93" customWidth="1"/>
    <col min="6658" max="6658" width="9.85546875" style="93" customWidth="1"/>
    <col min="6659" max="6659" width="10.140625" style="93" customWidth="1"/>
    <col min="6660" max="6660" width="4.85546875" style="93" customWidth="1"/>
    <col min="6661" max="6662" width="6.140625" style="93" customWidth="1"/>
    <col min="6663" max="6666" width="6" style="93" customWidth="1"/>
    <col min="6667" max="6672" width="5.140625" style="93" customWidth="1"/>
    <col min="6673" max="6673" width="9.7109375" style="93" customWidth="1"/>
    <col min="6674" max="6674" width="11.7109375" style="93" customWidth="1"/>
    <col min="6675" max="6675" width="9.140625" style="93"/>
    <col min="6676" max="6676" width="9.85546875" style="93" customWidth="1"/>
    <col min="6677" max="6678" width="7.85546875" style="93" customWidth="1"/>
    <col min="6679" max="6909" width="9.140625" style="93"/>
    <col min="6910" max="6910" width="4.42578125" style="93" customWidth="1"/>
    <col min="6911" max="6911" width="12.85546875" style="93" customWidth="1"/>
    <col min="6912" max="6912" width="16.140625" style="93" customWidth="1"/>
    <col min="6913" max="6913" width="7.5703125" style="93" customWidth="1"/>
    <col min="6914" max="6914" width="9.85546875" style="93" customWidth="1"/>
    <col min="6915" max="6915" width="10.140625" style="93" customWidth="1"/>
    <col min="6916" max="6916" width="4.85546875" style="93" customWidth="1"/>
    <col min="6917" max="6918" width="6.140625" style="93" customWidth="1"/>
    <col min="6919" max="6922" width="6" style="93" customWidth="1"/>
    <col min="6923" max="6928" width="5.140625" style="93" customWidth="1"/>
    <col min="6929" max="6929" width="9.7109375" style="93" customWidth="1"/>
    <col min="6930" max="6930" width="11.7109375" style="93" customWidth="1"/>
    <col min="6931" max="6931" width="9.140625" style="93"/>
    <col min="6932" max="6932" width="9.85546875" style="93" customWidth="1"/>
    <col min="6933" max="6934" width="7.85546875" style="93" customWidth="1"/>
    <col min="6935" max="7165" width="9.140625" style="93"/>
    <col min="7166" max="7166" width="4.42578125" style="93" customWidth="1"/>
    <col min="7167" max="7167" width="12.85546875" style="93" customWidth="1"/>
    <col min="7168" max="7168" width="16.140625" style="93" customWidth="1"/>
    <col min="7169" max="7169" width="7.5703125" style="93" customWidth="1"/>
    <col min="7170" max="7170" width="9.85546875" style="93" customWidth="1"/>
    <col min="7171" max="7171" width="10.140625" style="93" customWidth="1"/>
    <col min="7172" max="7172" width="4.85546875" style="93" customWidth="1"/>
    <col min="7173" max="7174" width="6.140625" style="93" customWidth="1"/>
    <col min="7175" max="7178" width="6" style="93" customWidth="1"/>
    <col min="7179" max="7184" width="5.140625" style="93" customWidth="1"/>
    <col min="7185" max="7185" width="9.7109375" style="93" customWidth="1"/>
    <col min="7186" max="7186" width="11.7109375" style="93" customWidth="1"/>
    <col min="7187" max="7187" width="9.140625" style="93"/>
    <col min="7188" max="7188" width="9.85546875" style="93" customWidth="1"/>
    <col min="7189" max="7190" width="7.85546875" style="93" customWidth="1"/>
    <col min="7191" max="7421" width="9.140625" style="93"/>
    <col min="7422" max="7422" width="4.42578125" style="93" customWidth="1"/>
    <col min="7423" max="7423" width="12.85546875" style="93" customWidth="1"/>
    <col min="7424" max="7424" width="16.140625" style="93" customWidth="1"/>
    <col min="7425" max="7425" width="7.5703125" style="93" customWidth="1"/>
    <col min="7426" max="7426" width="9.85546875" style="93" customWidth="1"/>
    <col min="7427" max="7427" width="10.140625" style="93" customWidth="1"/>
    <col min="7428" max="7428" width="4.85546875" style="93" customWidth="1"/>
    <col min="7429" max="7430" width="6.140625" style="93" customWidth="1"/>
    <col min="7431" max="7434" width="6" style="93" customWidth="1"/>
    <col min="7435" max="7440" width="5.140625" style="93" customWidth="1"/>
    <col min="7441" max="7441" width="9.7109375" style="93" customWidth="1"/>
    <col min="7442" max="7442" width="11.7109375" style="93" customWidth="1"/>
    <col min="7443" max="7443" width="9.140625" style="93"/>
    <col min="7444" max="7444" width="9.85546875" style="93" customWidth="1"/>
    <col min="7445" max="7446" width="7.85546875" style="93" customWidth="1"/>
    <col min="7447" max="7677" width="9.140625" style="93"/>
    <col min="7678" max="7678" width="4.42578125" style="93" customWidth="1"/>
    <col min="7679" max="7679" width="12.85546875" style="93" customWidth="1"/>
    <col min="7680" max="7680" width="16.140625" style="93" customWidth="1"/>
    <col min="7681" max="7681" width="7.5703125" style="93" customWidth="1"/>
    <col min="7682" max="7682" width="9.85546875" style="93" customWidth="1"/>
    <col min="7683" max="7683" width="10.140625" style="93" customWidth="1"/>
    <col min="7684" max="7684" width="4.85546875" style="93" customWidth="1"/>
    <col min="7685" max="7686" width="6.140625" style="93" customWidth="1"/>
    <col min="7687" max="7690" width="6" style="93" customWidth="1"/>
    <col min="7691" max="7696" width="5.140625" style="93" customWidth="1"/>
    <col min="7697" max="7697" width="9.7109375" style="93" customWidth="1"/>
    <col min="7698" max="7698" width="11.7109375" style="93" customWidth="1"/>
    <col min="7699" max="7699" width="9.140625" style="93"/>
    <col min="7700" max="7700" width="9.85546875" style="93" customWidth="1"/>
    <col min="7701" max="7702" width="7.85546875" style="93" customWidth="1"/>
    <col min="7703" max="7933" width="9.140625" style="93"/>
    <col min="7934" max="7934" width="4.42578125" style="93" customWidth="1"/>
    <col min="7935" max="7935" width="12.85546875" style="93" customWidth="1"/>
    <col min="7936" max="7936" width="16.140625" style="93" customWidth="1"/>
    <col min="7937" max="7937" width="7.5703125" style="93" customWidth="1"/>
    <col min="7938" max="7938" width="9.85546875" style="93" customWidth="1"/>
    <col min="7939" max="7939" width="10.140625" style="93" customWidth="1"/>
    <col min="7940" max="7940" width="4.85546875" style="93" customWidth="1"/>
    <col min="7941" max="7942" width="6.140625" style="93" customWidth="1"/>
    <col min="7943" max="7946" width="6" style="93" customWidth="1"/>
    <col min="7947" max="7952" width="5.140625" style="93" customWidth="1"/>
    <col min="7953" max="7953" width="9.7109375" style="93" customWidth="1"/>
    <col min="7954" max="7954" width="11.7109375" style="93" customWidth="1"/>
    <col min="7955" max="7955" width="9.140625" style="93"/>
    <col min="7956" max="7956" width="9.85546875" style="93" customWidth="1"/>
    <col min="7957" max="7958" width="7.85546875" style="93" customWidth="1"/>
    <col min="7959" max="8189" width="9.140625" style="93"/>
    <col min="8190" max="8190" width="4.42578125" style="93" customWidth="1"/>
    <col min="8191" max="8191" width="12.85546875" style="93" customWidth="1"/>
    <col min="8192" max="8192" width="16.140625" style="93" customWidth="1"/>
    <col min="8193" max="8193" width="7.5703125" style="93" customWidth="1"/>
    <col min="8194" max="8194" width="9.85546875" style="93" customWidth="1"/>
    <col min="8195" max="8195" width="10.140625" style="93" customWidth="1"/>
    <col min="8196" max="8196" width="4.85546875" style="93" customWidth="1"/>
    <col min="8197" max="8198" width="6.140625" style="93" customWidth="1"/>
    <col min="8199" max="8202" width="6" style="93" customWidth="1"/>
    <col min="8203" max="8208" width="5.140625" style="93" customWidth="1"/>
    <col min="8209" max="8209" width="9.7109375" style="93" customWidth="1"/>
    <col min="8210" max="8210" width="11.7109375" style="93" customWidth="1"/>
    <col min="8211" max="8211" width="9.140625" style="93"/>
    <col min="8212" max="8212" width="9.85546875" style="93" customWidth="1"/>
    <col min="8213" max="8214" width="7.85546875" style="93" customWidth="1"/>
    <col min="8215" max="8445" width="9.140625" style="93"/>
    <col min="8446" max="8446" width="4.42578125" style="93" customWidth="1"/>
    <col min="8447" max="8447" width="12.85546875" style="93" customWidth="1"/>
    <col min="8448" max="8448" width="16.140625" style="93" customWidth="1"/>
    <col min="8449" max="8449" width="7.5703125" style="93" customWidth="1"/>
    <col min="8450" max="8450" width="9.85546875" style="93" customWidth="1"/>
    <col min="8451" max="8451" width="10.140625" style="93" customWidth="1"/>
    <col min="8452" max="8452" width="4.85546875" style="93" customWidth="1"/>
    <col min="8453" max="8454" width="6.140625" style="93" customWidth="1"/>
    <col min="8455" max="8458" width="6" style="93" customWidth="1"/>
    <col min="8459" max="8464" width="5.140625" style="93" customWidth="1"/>
    <col min="8465" max="8465" width="9.7109375" style="93" customWidth="1"/>
    <col min="8466" max="8466" width="11.7109375" style="93" customWidth="1"/>
    <col min="8467" max="8467" width="9.140625" style="93"/>
    <col min="8468" max="8468" width="9.85546875" style="93" customWidth="1"/>
    <col min="8469" max="8470" width="7.85546875" style="93" customWidth="1"/>
    <col min="8471" max="8701" width="9.140625" style="93"/>
    <col min="8702" max="8702" width="4.42578125" style="93" customWidth="1"/>
    <col min="8703" max="8703" width="12.85546875" style="93" customWidth="1"/>
    <col min="8704" max="8704" width="16.140625" style="93" customWidth="1"/>
    <col min="8705" max="8705" width="7.5703125" style="93" customWidth="1"/>
    <col min="8706" max="8706" width="9.85546875" style="93" customWidth="1"/>
    <col min="8707" max="8707" width="10.140625" style="93" customWidth="1"/>
    <col min="8708" max="8708" width="4.85546875" style="93" customWidth="1"/>
    <col min="8709" max="8710" width="6.140625" style="93" customWidth="1"/>
    <col min="8711" max="8714" width="6" style="93" customWidth="1"/>
    <col min="8715" max="8720" width="5.140625" style="93" customWidth="1"/>
    <col min="8721" max="8721" width="9.7109375" style="93" customWidth="1"/>
    <col min="8722" max="8722" width="11.7109375" style="93" customWidth="1"/>
    <col min="8723" max="8723" width="9.140625" style="93"/>
    <col min="8724" max="8724" width="9.85546875" style="93" customWidth="1"/>
    <col min="8725" max="8726" width="7.85546875" style="93" customWidth="1"/>
    <col min="8727" max="8957" width="9.140625" style="93"/>
    <col min="8958" max="8958" width="4.42578125" style="93" customWidth="1"/>
    <col min="8959" max="8959" width="12.85546875" style="93" customWidth="1"/>
    <col min="8960" max="8960" width="16.140625" style="93" customWidth="1"/>
    <col min="8961" max="8961" width="7.5703125" style="93" customWidth="1"/>
    <col min="8962" max="8962" width="9.85546875" style="93" customWidth="1"/>
    <col min="8963" max="8963" width="10.140625" style="93" customWidth="1"/>
    <col min="8964" max="8964" width="4.85546875" style="93" customWidth="1"/>
    <col min="8965" max="8966" width="6.140625" style="93" customWidth="1"/>
    <col min="8967" max="8970" width="6" style="93" customWidth="1"/>
    <col min="8971" max="8976" width="5.140625" style="93" customWidth="1"/>
    <col min="8977" max="8977" width="9.7109375" style="93" customWidth="1"/>
    <col min="8978" max="8978" width="11.7109375" style="93" customWidth="1"/>
    <col min="8979" max="8979" width="9.140625" style="93"/>
    <col min="8980" max="8980" width="9.85546875" style="93" customWidth="1"/>
    <col min="8981" max="8982" width="7.85546875" style="93" customWidth="1"/>
    <col min="8983" max="9213" width="9.140625" style="93"/>
    <col min="9214" max="9214" width="4.42578125" style="93" customWidth="1"/>
    <col min="9215" max="9215" width="12.85546875" style="93" customWidth="1"/>
    <col min="9216" max="9216" width="16.140625" style="93" customWidth="1"/>
    <col min="9217" max="9217" width="7.5703125" style="93" customWidth="1"/>
    <col min="9218" max="9218" width="9.85546875" style="93" customWidth="1"/>
    <col min="9219" max="9219" width="10.140625" style="93" customWidth="1"/>
    <col min="9220" max="9220" width="4.85546875" style="93" customWidth="1"/>
    <col min="9221" max="9222" width="6.140625" style="93" customWidth="1"/>
    <col min="9223" max="9226" width="6" style="93" customWidth="1"/>
    <col min="9227" max="9232" width="5.140625" style="93" customWidth="1"/>
    <col min="9233" max="9233" width="9.7109375" style="93" customWidth="1"/>
    <col min="9234" max="9234" width="11.7109375" style="93" customWidth="1"/>
    <col min="9235" max="9235" width="9.140625" style="93"/>
    <col min="9236" max="9236" width="9.85546875" style="93" customWidth="1"/>
    <col min="9237" max="9238" width="7.85546875" style="93" customWidth="1"/>
    <col min="9239" max="9469" width="9.140625" style="93"/>
    <col min="9470" max="9470" width="4.42578125" style="93" customWidth="1"/>
    <col min="9471" max="9471" width="12.85546875" style="93" customWidth="1"/>
    <col min="9472" max="9472" width="16.140625" style="93" customWidth="1"/>
    <col min="9473" max="9473" width="7.5703125" style="93" customWidth="1"/>
    <col min="9474" max="9474" width="9.85546875" style="93" customWidth="1"/>
    <col min="9475" max="9475" width="10.140625" style="93" customWidth="1"/>
    <col min="9476" max="9476" width="4.85546875" style="93" customWidth="1"/>
    <col min="9477" max="9478" width="6.140625" style="93" customWidth="1"/>
    <col min="9479" max="9482" width="6" style="93" customWidth="1"/>
    <col min="9483" max="9488" width="5.140625" style="93" customWidth="1"/>
    <col min="9489" max="9489" width="9.7109375" style="93" customWidth="1"/>
    <col min="9490" max="9490" width="11.7109375" style="93" customWidth="1"/>
    <col min="9491" max="9491" width="9.140625" style="93"/>
    <col min="9492" max="9492" width="9.85546875" style="93" customWidth="1"/>
    <col min="9493" max="9494" width="7.85546875" style="93" customWidth="1"/>
    <col min="9495" max="9725" width="9.140625" style="93"/>
    <col min="9726" max="9726" width="4.42578125" style="93" customWidth="1"/>
    <col min="9727" max="9727" width="12.85546875" style="93" customWidth="1"/>
    <col min="9728" max="9728" width="16.140625" style="93" customWidth="1"/>
    <col min="9729" max="9729" width="7.5703125" style="93" customWidth="1"/>
    <col min="9730" max="9730" width="9.85546875" style="93" customWidth="1"/>
    <col min="9731" max="9731" width="10.140625" style="93" customWidth="1"/>
    <col min="9732" max="9732" width="4.85546875" style="93" customWidth="1"/>
    <col min="9733" max="9734" width="6.140625" style="93" customWidth="1"/>
    <col min="9735" max="9738" width="6" style="93" customWidth="1"/>
    <col min="9739" max="9744" width="5.140625" style="93" customWidth="1"/>
    <col min="9745" max="9745" width="9.7109375" style="93" customWidth="1"/>
    <col min="9746" max="9746" width="11.7109375" style="93" customWidth="1"/>
    <col min="9747" max="9747" width="9.140625" style="93"/>
    <col min="9748" max="9748" width="9.85546875" style="93" customWidth="1"/>
    <col min="9749" max="9750" width="7.85546875" style="93" customWidth="1"/>
    <col min="9751" max="9981" width="9.140625" style="93"/>
    <col min="9982" max="9982" width="4.42578125" style="93" customWidth="1"/>
    <col min="9983" max="9983" width="12.85546875" style="93" customWidth="1"/>
    <col min="9984" max="9984" width="16.140625" style="93" customWidth="1"/>
    <col min="9985" max="9985" width="7.5703125" style="93" customWidth="1"/>
    <col min="9986" max="9986" width="9.85546875" style="93" customWidth="1"/>
    <col min="9987" max="9987" width="10.140625" style="93" customWidth="1"/>
    <col min="9988" max="9988" width="4.85546875" style="93" customWidth="1"/>
    <col min="9989" max="9990" width="6.140625" style="93" customWidth="1"/>
    <col min="9991" max="9994" width="6" style="93" customWidth="1"/>
    <col min="9995" max="10000" width="5.140625" style="93" customWidth="1"/>
    <col min="10001" max="10001" width="9.7109375" style="93" customWidth="1"/>
    <col min="10002" max="10002" width="11.7109375" style="93" customWidth="1"/>
    <col min="10003" max="10003" width="9.140625" style="93"/>
    <col min="10004" max="10004" width="9.85546875" style="93" customWidth="1"/>
    <col min="10005" max="10006" width="7.85546875" style="93" customWidth="1"/>
    <col min="10007" max="10237" width="9.140625" style="93"/>
    <col min="10238" max="10238" width="4.42578125" style="93" customWidth="1"/>
    <col min="10239" max="10239" width="12.85546875" style="93" customWidth="1"/>
    <col min="10240" max="10240" width="16.140625" style="93" customWidth="1"/>
    <col min="10241" max="10241" width="7.5703125" style="93" customWidth="1"/>
    <col min="10242" max="10242" width="9.85546875" style="93" customWidth="1"/>
    <col min="10243" max="10243" width="10.140625" style="93" customWidth="1"/>
    <col min="10244" max="10244" width="4.85546875" style="93" customWidth="1"/>
    <col min="10245" max="10246" width="6.140625" style="93" customWidth="1"/>
    <col min="10247" max="10250" width="6" style="93" customWidth="1"/>
    <col min="10251" max="10256" width="5.140625" style="93" customWidth="1"/>
    <col min="10257" max="10257" width="9.7109375" style="93" customWidth="1"/>
    <col min="10258" max="10258" width="11.7109375" style="93" customWidth="1"/>
    <col min="10259" max="10259" width="9.140625" style="93"/>
    <col min="10260" max="10260" width="9.85546875" style="93" customWidth="1"/>
    <col min="10261" max="10262" width="7.85546875" style="93" customWidth="1"/>
    <col min="10263" max="10493" width="9.140625" style="93"/>
    <col min="10494" max="10494" width="4.42578125" style="93" customWidth="1"/>
    <col min="10495" max="10495" width="12.85546875" style="93" customWidth="1"/>
    <col min="10496" max="10496" width="16.140625" style="93" customWidth="1"/>
    <col min="10497" max="10497" width="7.5703125" style="93" customWidth="1"/>
    <col min="10498" max="10498" width="9.85546875" style="93" customWidth="1"/>
    <col min="10499" max="10499" width="10.140625" style="93" customWidth="1"/>
    <col min="10500" max="10500" width="4.85546875" style="93" customWidth="1"/>
    <col min="10501" max="10502" width="6.140625" style="93" customWidth="1"/>
    <col min="10503" max="10506" width="6" style="93" customWidth="1"/>
    <col min="10507" max="10512" width="5.140625" style="93" customWidth="1"/>
    <col min="10513" max="10513" width="9.7109375" style="93" customWidth="1"/>
    <col min="10514" max="10514" width="11.7109375" style="93" customWidth="1"/>
    <col min="10515" max="10515" width="9.140625" style="93"/>
    <col min="10516" max="10516" width="9.85546875" style="93" customWidth="1"/>
    <col min="10517" max="10518" width="7.85546875" style="93" customWidth="1"/>
    <col min="10519" max="10749" width="9.140625" style="93"/>
    <col min="10750" max="10750" width="4.42578125" style="93" customWidth="1"/>
    <col min="10751" max="10751" width="12.85546875" style="93" customWidth="1"/>
    <col min="10752" max="10752" width="16.140625" style="93" customWidth="1"/>
    <col min="10753" max="10753" width="7.5703125" style="93" customWidth="1"/>
    <col min="10754" max="10754" width="9.85546875" style="93" customWidth="1"/>
    <col min="10755" max="10755" width="10.140625" style="93" customWidth="1"/>
    <col min="10756" max="10756" width="4.85546875" style="93" customWidth="1"/>
    <col min="10757" max="10758" width="6.140625" style="93" customWidth="1"/>
    <col min="10759" max="10762" width="6" style="93" customWidth="1"/>
    <col min="10763" max="10768" width="5.140625" style="93" customWidth="1"/>
    <col min="10769" max="10769" width="9.7109375" style="93" customWidth="1"/>
    <col min="10770" max="10770" width="11.7109375" style="93" customWidth="1"/>
    <col min="10771" max="10771" width="9.140625" style="93"/>
    <col min="10772" max="10772" width="9.85546875" style="93" customWidth="1"/>
    <col min="10773" max="10774" width="7.85546875" style="93" customWidth="1"/>
    <col min="10775" max="11005" width="9.140625" style="93"/>
    <col min="11006" max="11006" width="4.42578125" style="93" customWidth="1"/>
    <col min="11007" max="11007" width="12.85546875" style="93" customWidth="1"/>
    <col min="11008" max="11008" width="16.140625" style="93" customWidth="1"/>
    <col min="11009" max="11009" width="7.5703125" style="93" customWidth="1"/>
    <col min="11010" max="11010" width="9.85546875" style="93" customWidth="1"/>
    <col min="11011" max="11011" width="10.140625" style="93" customWidth="1"/>
    <col min="11012" max="11012" width="4.85546875" style="93" customWidth="1"/>
    <col min="11013" max="11014" width="6.140625" style="93" customWidth="1"/>
    <col min="11015" max="11018" width="6" style="93" customWidth="1"/>
    <col min="11019" max="11024" width="5.140625" style="93" customWidth="1"/>
    <col min="11025" max="11025" width="9.7109375" style="93" customWidth="1"/>
    <col min="11026" max="11026" width="11.7109375" style="93" customWidth="1"/>
    <col min="11027" max="11027" width="9.140625" style="93"/>
    <col min="11028" max="11028" width="9.85546875" style="93" customWidth="1"/>
    <col min="11029" max="11030" width="7.85546875" style="93" customWidth="1"/>
    <col min="11031" max="11261" width="9.140625" style="93"/>
    <col min="11262" max="11262" width="4.42578125" style="93" customWidth="1"/>
    <col min="11263" max="11263" width="12.85546875" style="93" customWidth="1"/>
    <col min="11264" max="11264" width="16.140625" style="93" customWidth="1"/>
    <col min="11265" max="11265" width="7.5703125" style="93" customWidth="1"/>
    <col min="11266" max="11266" width="9.85546875" style="93" customWidth="1"/>
    <col min="11267" max="11267" width="10.140625" style="93" customWidth="1"/>
    <col min="11268" max="11268" width="4.85546875" style="93" customWidth="1"/>
    <col min="11269" max="11270" width="6.140625" style="93" customWidth="1"/>
    <col min="11271" max="11274" width="6" style="93" customWidth="1"/>
    <col min="11275" max="11280" width="5.140625" style="93" customWidth="1"/>
    <col min="11281" max="11281" width="9.7109375" style="93" customWidth="1"/>
    <col min="11282" max="11282" width="11.7109375" style="93" customWidth="1"/>
    <col min="11283" max="11283" width="9.140625" style="93"/>
    <col min="11284" max="11284" width="9.85546875" style="93" customWidth="1"/>
    <col min="11285" max="11286" width="7.85546875" style="93" customWidth="1"/>
    <col min="11287" max="11517" width="9.140625" style="93"/>
    <col min="11518" max="11518" width="4.42578125" style="93" customWidth="1"/>
    <col min="11519" max="11519" width="12.85546875" style="93" customWidth="1"/>
    <col min="11520" max="11520" width="16.140625" style="93" customWidth="1"/>
    <col min="11521" max="11521" width="7.5703125" style="93" customWidth="1"/>
    <col min="11522" max="11522" width="9.85546875" style="93" customWidth="1"/>
    <col min="11523" max="11523" width="10.140625" style="93" customWidth="1"/>
    <col min="11524" max="11524" width="4.85546875" style="93" customWidth="1"/>
    <col min="11525" max="11526" width="6.140625" style="93" customWidth="1"/>
    <col min="11527" max="11530" width="6" style="93" customWidth="1"/>
    <col min="11531" max="11536" width="5.140625" style="93" customWidth="1"/>
    <col min="11537" max="11537" width="9.7109375" style="93" customWidth="1"/>
    <col min="11538" max="11538" width="11.7109375" style="93" customWidth="1"/>
    <col min="11539" max="11539" width="9.140625" style="93"/>
    <col min="11540" max="11540" width="9.85546875" style="93" customWidth="1"/>
    <col min="11541" max="11542" width="7.85546875" style="93" customWidth="1"/>
    <col min="11543" max="11773" width="9.140625" style="93"/>
    <col min="11774" max="11774" width="4.42578125" style="93" customWidth="1"/>
    <col min="11775" max="11775" width="12.85546875" style="93" customWidth="1"/>
    <col min="11776" max="11776" width="16.140625" style="93" customWidth="1"/>
    <col min="11777" max="11777" width="7.5703125" style="93" customWidth="1"/>
    <col min="11778" max="11778" width="9.85546875" style="93" customWidth="1"/>
    <col min="11779" max="11779" width="10.140625" style="93" customWidth="1"/>
    <col min="11780" max="11780" width="4.85546875" style="93" customWidth="1"/>
    <col min="11781" max="11782" width="6.140625" style="93" customWidth="1"/>
    <col min="11783" max="11786" width="6" style="93" customWidth="1"/>
    <col min="11787" max="11792" width="5.140625" style="93" customWidth="1"/>
    <col min="11793" max="11793" width="9.7109375" style="93" customWidth="1"/>
    <col min="11794" max="11794" width="11.7109375" style="93" customWidth="1"/>
    <col min="11795" max="11795" width="9.140625" style="93"/>
    <col min="11796" max="11796" width="9.85546875" style="93" customWidth="1"/>
    <col min="11797" max="11798" width="7.85546875" style="93" customWidth="1"/>
    <col min="11799" max="12029" width="9.140625" style="93"/>
    <col min="12030" max="12030" width="4.42578125" style="93" customWidth="1"/>
    <col min="12031" max="12031" width="12.85546875" style="93" customWidth="1"/>
    <col min="12032" max="12032" width="16.140625" style="93" customWidth="1"/>
    <col min="12033" max="12033" width="7.5703125" style="93" customWidth="1"/>
    <col min="12034" max="12034" width="9.85546875" style="93" customWidth="1"/>
    <col min="12035" max="12035" width="10.140625" style="93" customWidth="1"/>
    <col min="12036" max="12036" width="4.85546875" style="93" customWidth="1"/>
    <col min="12037" max="12038" width="6.140625" style="93" customWidth="1"/>
    <col min="12039" max="12042" width="6" style="93" customWidth="1"/>
    <col min="12043" max="12048" width="5.140625" style="93" customWidth="1"/>
    <col min="12049" max="12049" width="9.7109375" style="93" customWidth="1"/>
    <col min="12050" max="12050" width="11.7109375" style="93" customWidth="1"/>
    <col min="12051" max="12051" width="9.140625" style="93"/>
    <col min="12052" max="12052" width="9.85546875" style="93" customWidth="1"/>
    <col min="12053" max="12054" width="7.85546875" style="93" customWidth="1"/>
    <col min="12055" max="12285" width="9.140625" style="93"/>
    <col min="12286" max="12286" width="4.42578125" style="93" customWidth="1"/>
    <col min="12287" max="12287" width="12.85546875" style="93" customWidth="1"/>
    <col min="12288" max="12288" width="16.140625" style="93" customWidth="1"/>
    <col min="12289" max="12289" width="7.5703125" style="93" customWidth="1"/>
    <col min="12290" max="12290" width="9.85546875" style="93" customWidth="1"/>
    <col min="12291" max="12291" width="10.140625" style="93" customWidth="1"/>
    <col min="12292" max="12292" width="4.85546875" style="93" customWidth="1"/>
    <col min="12293" max="12294" width="6.140625" style="93" customWidth="1"/>
    <col min="12295" max="12298" width="6" style="93" customWidth="1"/>
    <col min="12299" max="12304" width="5.140625" style="93" customWidth="1"/>
    <col min="12305" max="12305" width="9.7109375" style="93" customWidth="1"/>
    <col min="12306" max="12306" width="11.7109375" style="93" customWidth="1"/>
    <col min="12307" max="12307" width="9.140625" style="93"/>
    <col min="12308" max="12308" width="9.85546875" style="93" customWidth="1"/>
    <col min="12309" max="12310" width="7.85546875" style="93" customWidth="1"/>
    <col min="12311" max="12541" width="9.140625" style="93"/>
    <col min="12542" max="12542" width="4.42578125" style="93" customWidth="1"/>
    <col min="12543" max="12543" width="12.85546875" style="93" customWidth="1"/>
    <col min="12544" max="12544" width="16.140625" style="93" customWidth="1"/>
    <col min="12545" max="12545" width="7.5703125" style="93" customWidth="1"/>
    <col min="12546" max="12546" width="9.85546875" style="93" customWidth="1"/>
    <col min="12547" max="12547" width="10.140625" style="93" customWidth="1"/>
    <col min="12548" max="12548" width="4.85546875" style="93" customWidth="1"/>
    <col min="12549" max="12550" width="6.140625" style="93" customWidth="1"/>
    <col min="12551" max="12554" width="6" style="93" customWidth="1"/>
    <col min="12555" max="12560" width="5.140625" style="93" customWidth="1"/>
    <col min="12561" max="12561" width="9.7109375" style="93" customWidth="1"/>
    <col min="12562" max="12562" width="11.7109375" style="93" customWidth="1"/>
    <col min="12563" max="12563" width="9.140625" style="93"/>
    <col min="12564" max="12564" width="9.85546875" style="93" customWidth="1"/>
    <col min="12565" max="12566" width="7.85546875" style="93" customWidth="1"/>
    <col min="12567" max="12797" width="9.140625" style="93"/>
    <col min="12798" max="12798" width="4.42578125" style="93" customWidth="1"/>
    <col min="12799" max="12799" width="12.85546875" style="93" customWidth="1"/>
    <col min="12800" max="12800" width="16.140625" style="93" customWidth="1"/>
    <col min="12801" max="12801" width="7.5703125" style="93" customWidth="1"/>
    <col min="12802" max="12802" width="9.85546875" style="93" customWidth="1"/>
    <col min="12803" max="12803" width="10.140625" style="93" customWidth="1"/>
    <col min="12804" max="12804" width="4.85546875" style="93" customWidth="1"/>
    <col min="12805" max="12806" width="6.140625" style="93" customWidth="1"/>
    <col min="12807" max="12810" width="6" style="93" customWidth="1"/>
    <col min="12811" max="12816" width="5.140625" style="93" customWidth="1"/>
    <col min="12817" max="12817" width="9.7109375" style="93" customWidth="1"/>
    <col min="12818" max="12818" width="11.7109375" style="93" customWidth="1"/>
    <col min="12819" max="12819" width="9.140625" style="93"/>
    <col min="12820" max="12820" width="9.85546875" style="93" customWidth="1"/>
    <col min="12821" max="12822" width="7.85546875" style="93" customWidth="1"/>
    <col min="12823" max="13053" width="9.140625" style="93"/>
    <col min="13054" max="13054" width="4.42578125" style="93" customWidth="1"/>
    <col min="13055" max="13055" width="12.85546875" style="93" customWidth="1"/>
    <col min="13056" max="13056" width="16.140625" style="93" customWidth="1"/>
    <col min="13057" max="13057" width="7.5703125" style="93" customWidth="1"/>
    <col min="13058" max="13058" width="9.85546875" style="93" customWidth="1"/>
    <col min="13059" max="13059" width="10.140625" style="93" customWidth="1"/>
    <col min="13060" max="13060" width="4.85546875" style="93" customWidth="1"/>
    <col min="13061" max="13062" width="6.140625" style="93" customWidth="1"/>
    <col min="13063" max="13066" width="6" style="93" customWidth="1"/>
    <col min="13067" max="13072" width="5.140625" style="93" customWidth="1"/>
    <col min="13073" max="13073" width="9.7109375" style="93" customWidth="1"/>
    <col min="13074" max="13074" width="11.7109375" style="93" customWidth="1"/>
    <col min="13075" max="13075" width="9.140625" style="93"/>
    <col min="13076" max="13076" width="9.85546875" style="93" customWidth="1"/>
    <col min="13077" max="13078" width="7.85546875" style="93" customWidth="1"/>
    <col min="13079" max="13309" width="9.140625" style="93"/>
    <col min="13310" max="13310" width="4.42578125" style="93" customWidth="1"/>
    <col min="13311" max="13311" width="12.85546875" style="93" customWidth="1"/>
    <col min="13312" max="13312" width="16.140625" style="93" customWidth="1"/>
    <col min="13313" max="13313" width="7.5703125" style="93" customWidth="1"/>
    <col min="13314" max="13314" width="9.85546875" style="93" customWidth="1"/>
    <col min="13315" max="13315" width="10.140625" style="93" customWidth="1"/>
    <col min="13316" max="13316" width="4.85546875" style="93" customWidth="1"/>
    <col min="13317" max="13318" width="6.140625" style="93" customWidth="1"/>
    <col min="13319" max="13322" width="6" style="93" customWidth="1"/>
    <col min="13323" max="13328" width="5.140625" style="93" customWidth="1"/>
    <col min="13329" max="13329" width="9.7109375" style="93" customWidth="1"/>
    <col min="13330" max="13330" width="11.7109375" style="93" customWidth="1"/>
    <col min="13331" max="13331" width="9.140625" style="93"/>
    <col min="13332" max="13332" width="9.85546875" style="93" customWidth="1"/>
    <col min="13333" max="13334" width="7.85546875" style="93" customWidth="1"/>
    <col min="13335" max="13565" width="9.140625" style="93"/>
    <col min="13566" max="13566" width="4.42578125" style="93" customWidth="1"/>
    <col min="13567" max="13567" width="12.85546875" style="93" customWidth="1"/>
    <col min="13568" max="13568" width="16.140625" style="93" customWidth="1"/>
    <col min="13569" max="13569" width="7.5703125" style="93" customWidth="1"/>
    <col min="13570" max="13570" width="9.85546875" style="93" customWidth="1"/>
    <col min="13571" max="13571" width="10.140625" style="93" customWidth="1"/>
    <col min="13572" max="13572" width="4.85546875" style="93" customWidth="1"/>
    <col min="13573" max="13574" width="6.140625" style="93" customWidth="1"/>
    <col min="13575" max="13578" width="6" style="93" customWidth="1"/>
    <col min="13579" max="13584" width="5.140625" style="93" customWidth="1"/>
    <col min="13585" max="13585" width="9.7109375" style="93" customWidth="1"/>
    <col min="13586" max="13586" width="11.7109375" style="93" customWidth="1"/>
    <col min="13587" max="13587" width="9.140625" style="93"/>
    <col min="13588" max="13588" width="9.85546875" style="93" customWidth="1"/>
    <col min="13589" max="13590" width="7.85546875" style="93" customWidth="1"/>
    <col min="13591" max="13821" width="9.140625" style="93"/>
    <col min="13822" max="13822" width="4.42578125" style="93" customWidth="1"/>
    <col min="13823" max="13823" width="12.85546875" style="93" customWidth="1"/>
    <col min="13824" max="13824" width="16.140625" style="93" customWidth="1"/>
    <col min="13825" max="13825" width="7.5703125" style="93" customWidth="1"/>
    <col min="13826" max="13826" width="9.85546875" style="93" customWidth="1"/>
    <col min="13827" max="13827" width="10.140625" style="93" customWidth="1"/>
    <col min="13828" max="13828" width="4.85546875" style="93" customWidth="1"/>
    <col min="13829" max="13830" width="6.140625" style="93" customWidth="1"/>
    <col min="13831" max="13834" width="6" style="93" customWidth="1"/>
    <col min="13835" max="13840" width="5.140625" style="93" customWidth="1"/>
    <col min="13841" max="13841" width="9.7109375" style="93" customWidth="1"/>
    <col min="13842" max="13842" width="11.7109375" style="93" customWidth="1"/>
    <col min="13843" max="13843" width="9.140625" style="93"/>
    <col min="13844" max="13844" width="9.85546875" style="93" customWidth="1"/>
    <col min="13845" max="13846" width="7.85546875" style="93" customWidth="1"/>
    <col min="13847" max="14077" width="9.140625" style="93"/>
    <col min="14078" max="14078" width="4.42578125" style="93" customWidth="1"/>
    <col min="14079" max="14079" width="12.85546875" style="93" customWidth="1"/>
    <col min="14080" max="14080" width="16.140625" style="93" customWidth="1"/>
    <col min="14081" max="14081" width="7.5703125" style="93" customWidth="1"/>
    <col min="14082" max="14082" width="9.85546875" style="93" customWidth="1"/>
    <col min="14083" max="14083" width="10.140625" style="93" customWidth="1"/>
    <col min="14084" max="14084" width="4.85546875" style="93" customWidth="1"/>
    <col min="14085" max="14086" width="6.140625" style="93" customWidth="1"/>
    <col min="14087" max="14090" width="6" style="93" customWidth="1"/>
    <col min="14091" max="14096" width="5.140625" style="93" customWidth="1"/>
    <col min="14097" max="14097" width="9.7109375" style="93" customWidth="1"/>
    <col min="14098" max="14098" width="11.7109375" style="93" customWidth="1"/>
    <col min="14099" max="14099" width="9.140625" style="93"/>
    <col min="14100" max="14100" width="9.85546875" style="93" customWidth="1"/>
    <col min="14101" max="14102" width="7.85546875" style="93" customWidth="1"/>
    <col min="14103" max="14333" width="9.140625" style="93"/>
    <col min="14334" max="14334" width="4.42578125" style="93" customWidth="1"/>
    <col min="14335" max="14335" width="12.85546875" style="93" customWidth="1"/>
    <col min="14336" max="14336" width="16.140625" style="93" customWidth="1"/>
    <col min="14337" max="14337" width="7.5703125" style="93" customWidth="1"/>
    <col min="14338" max="14338" width="9.85546875" style="93" customWidth="1"/>
    <col min="14339" max="14339" width="10.140625" style="93" customWidth="1"/>
    <col min="14340" max="14340" width="4.85546875" style="93" customWidth="1"/>
    <col min="14341" max="14342" width="6.140625" style="93" customWidth="1"/>
    <col min="14343" max="14346" width="6" style="93" customWidth="1"/>
    <col min="14347" max="14352" width="5.140625" style="93" customWidth="1"/>
    <col min="14353" max="14353" width="9.7109375" style="93" customWidth="1"/>
    <col min="14354" max="14354" width="11.7109375" style="93" customWidth="1"/>
    <col min="14355" max="14355" width="9.140625" style="93"/>
    <col min="14356" max="14356" width="9.85546875" style="93" customWidth="1"/>
    <col min="14357" max="14358" width="7.85546875" style="93" customWidth="1"/>
    <col min="14359" max="14589" width="9.140625" style="93"/>
    <col min="14590" max="14590" width="4.42578125" style="93" customWidth="1"/>
    <col min="14591" max="14591" width="12.85546875" style="93" customWidth="1"/>
    <col min="14592" max="14592" width="16.140625" style="93" customWidth="1"/>
    <col min="14593" max="14593" width="7.5703125" style="93" customWidth="1"/>
    <col min="14594" max="14594" width="9.85546875" style="93" customWidth="1"/>
    <col min="14595" max="14595" width="10.140625" style="93" customWidth="1"/>
    <col min="14596" max="14596" width="4.85546875" style="93" customWidth="1"/>
    <col min="14597" max="14598" width="6.140625" style="93" customWidth="1"/>
    <col min="14599" max="14602" width="6" style="93" customWidth="1"/>
    <col min="14603" max="14608" width="5.140625" style="93" customWidth="1"/>
    <col min="14609" max="14609" width="9.7109375" style="93" customWidth="1"/>
    <col min="14610" max="14610" width="11.7109375" style="93" customWidth="1"/>
    <col min="14611" max="14611" width="9.140625" style="93"/>
    <col min="14612" max="14612" width="9.85546875" style="93" customWidth="1"/>
    <col min="14613" max="14614" width="7.85546875" style="93" customWidth="1"/>
    <col min="14615" max="14845" width="9.140625" style="93"/>
    <col min="14846" max="14846" width="4.42578125" style="93" customWidth="1"/>
    <col min="14847" max="14847" width="12.85546875" style="93" customWidth="1"/>
    <col min="14848" max="14848" width="16.140625" style="93" customWidth="1"/>
    <col min="14849" max="14849" width="7.5703125" style="93" customWidth="1"/>
    <col min="14850" max="14850" width="9.85546875" style="93" customWidth="1"/>
    <col min="14851" max="14851" width="10.140625" style="93" customWidth="1"/>
    <col min="14852" max="14852" width="4.85546875" style="93" customWidth="1"/>
    <col min="14853" max="14854" width="6.140625" style="93" customWidth="1"/>
    <col min="14855" max="14858" width="6" style="93" customWidth="1"/>
    <col min="14859" max="14864" width="5.140625" style="93" customWidth="1"/>
    <col min="14865" max="14865" width="9.7109375" style="93" customWidth="1"/>
    <col min="14866" max="14866" width="11.7109375" style="93" customWidth="1"/>
    <col min="14867" max="14867" width="9.140625" style="93"/>
    <col min="14868" max="14868" width="9.85546875" style="93" customWidth="1"/>
    <col min="14869" max="14870" width="7.85546875" style="93" customWidth="1"/>
    <col min="14871" max="15101" width="9.140625" style="93"/>
    <col min="15102" max="15102" width="4.42578125" style="93" customWidth="1"/>
    <col min="15103" max="15103" width="12.85546875" style="93" customWidth="1"/>
    <col min="15104" max="15104" width="16.140625" style="93" customWidth="1"/>
    <col min="15105" max="15105" width="7.5703125" style="93" customWidth="1"/>
    <col min="15106" max="15106" width="9.85546875" style="93" customWidth="1"/>
    <col min="15107" max="15107" width="10.140625" style="93" customWidth="1"/>
    <col min="15108" max="15108" width="4.85546875" style="93" customWidth="1"/>
    <col min="15109" max="15110" width="6.140625" style="93" customWidth="1"/>
    <col min="15111" max="15114" width="6" style="93" customWidth="1"/>
    <col min="15115" max="15120" width="5.140625" style="93" customWidth="1"/>
    <col min="15121" max="15121" width="9.7109375" style="93" customWidth="1"/>
    <col min="15122" max="15122" width="11.7109375" style="93" customWidth="1"/>
    <col min="15123" max="15123" width="9.140625" style="93"/>
    <col min="15124" max="15124" width="9.85546875" style="93" customWidth="1"/>
    <col min="15125" max="15126" width="7.85546875" style="93" customWidth="1"/>
    <col min="15127" max="15357" width="9.140625" style="93"/>
    <col min="15358" max="15358" width="4.42578125" style="93" customWidth="1"/>
    <col min="15359" max="15359" width="12.85546875" style="93" customWidth="1"/>
    <col min="15360" max="15360" width="16.140625" style="93" customWidth="1"/>
    <col min="15361" max="15361" width="7.5703125" style="93" customWidth="1"/>
    <col min="15362" max="15362" width="9.85546875" style="93" customWidth="1"/>
    <col min="15363" max="15363" width="10.140625" style="93" customWidth="1"/>
    <col min="15364" max="15364" width="4.85546875" style="93" customWidth="1"/>
    <col min="15365" max="15366" width="6.140625" style="93" customWidth="1"/>
    <col min="15367" max="15370" width="6" style="93" customWidth="1"/>
    <col min="15371" max="15376" width="5.140625" style="93" customWidth="1"/>
    <col min="15377" max="15377" width="9.7109375" style="93" customWidth="1"/>
    <col min="15378" max="15378" width="11.7109375" style="93" customWidth="1"/>
    <col min="15379" max="15379" width="9.140625" style="93"/>
    <col min="15380" max="15380" width="9.85546875" style="93" customWidth="1"/>
    <col min="15381" max="15382" width="7.85546875" style="93" customWidth="1"/>
    <col min="15383" max="15613" width="9.140625" style="93"/>
    <col min="15614" max="15614" width="4.42578125" style="93" customWidth="1"/>
    <col min="15615" max="15615" width="12.85546875" style="93" customWidth="1"/>
    <col min="15616" max="15616" width="16.140625" style="93" customWidth="1"/>
    <col min="15617" max="15617" width="7.5703125" style="93" customWidth="1"/>
    <col min="15618" max="15618" width="9.85546875" style="93" customWidth="1"/>
    <col min="15619" max="15619" width="10.140625" style="93" customWidth="1"/>
    <col min="15620" max="15620" width="4.85546875" style="93" customWidth="1"/>
    <col min="15621" max="15622" width="6.140625" style="93" customWidth="1"/>
    <col min="15623" max="15626" width="6" style="93" customWidth="1"/>
    <col min="15627" max="15632" width="5.140625" style="93" customWidth="1"/>
    <col min="15633" max="15633" width="9.7109375" style="93" customWidth="1"/>
    <col min="15634" max="15634" width="11.7109375" style="93" customWidth="1"/>
    <col min="15635" max="15635" width="9.140625" style="93"/>
    <col min="15636" max="15636" width="9.85546875" style="93" customWidth="1"/>
    <col min="15637" max="15638" width="7.85546875" style="93" customWidth="1"/>
    <col min="15639" max="15869" width="9.140625" style="93"/>
    <col min="15870" max="15870" width="4.42578125" style="93" customWidth="1"/>
    <col min="15871" max="15871" width="12.85546875" style="93" customWidth="1"/>
    <col min="15872" max="15872" width="16.140625" style="93" customWidth="1"/>
    <col min="15873" max="15873" width="7.5703125" style="93" customWidth="1"/>
    <col min="15874" max="15874" width="9.85546875" style="93" customWidth="1"/>
    <col min="15875" max="15875" width="10.140625" style="93" customWidth="1"/>
    <col min="15876" max="15876" width="4.85546875" style="93" customWidth="1"/>
    <col min="15877" max="15878" width="6.140625" style="93" customWidth="1"/>
    <col min="15879" max="15882" width="6" style="93" customWidth="1"/>
    <col min="15883" max="15888" width="5.140625" style="93" customWidth="1"/>
    <col min="15889" max="15889" width="9.7109375" style="93" customWidth="1"/>
    <col min="15890" max="15890" width="11.7109375" style="93" customWidth="1"/>
    <col min="15891" max="15891" width="9.140625" style="93"/>
    <col min="15892" max="15892" width="9.85546875" style="93" customWidth="1"/>
    <col min="15893" max="15894" width="7.85546875" style="93" customWidth="1"/>
    <col min="15895" max="16125" width="9.140625" style="93"/>
    <col min="16126" max="16126" width="4.42578125" style="93" customWidth="1"/>
    <col min="16127" max="16127" width="12.85546875" style="93" customWidth="1"/>
    <col min="16128" max="16128" width="16.140625" style="93" customWidth="1"/>
    <col min="16129" max="16129" width="7.5703125" style="93" customWidth="1"/>
    <col min="16130" max="16130" width="9.85546875" style="93" customWidth="1"/>
    <col min="16131" max="16131" width="10.140625" style="93" customWidth="1"/>
    <col min="16132" max="16132" width="4.85546875" style="93" customWidth="1"/>
    <col min="16133" max="16134" width="6.140625" style="93" customWidth="1"/>
    <col min="16135" max="16138" width="6" style="93" customWidth="1"/>
    <col min="16139" max="16144" width="5.140625" style="93" customWidth="1"/>
    <col min="16145" max="16145" width="9.7109375" style="93" customWidth="1"/>
    <col min="16146" max="16146" width="11.7109375" style="93" customWidth="1"/>
    <col min="16147" max="16147" width="9.140625" style="93"/>
    <col min="16148" max="16148" width="9.85546875" style="93" customWidth="1"/>
    <col min="16149" max="16150" width="7.85546875" style="93" customWidth="1"/>
    <col min="16151" max="16381" width="9.140625" style="93"/>
    <col min="16382" max="16384" width="9.140625" style="93" customWidth="1"/>
  </cols>
  <sheetData>
    <row r="1" spans="1:27" x14ac:dyDescent="0.25">
      <c r="A1" s="260" t="s">
        <v>0</v>
      </c>
      <c r="B1" s="260"/>
      <c r="C1" s="260"/>
      <c r="D1" s="260"/>
      <c r="E1" s="260" t="s">
        <v>291</v>
      </c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</row>
    <row r="2" spans="1:27" x14ac:dyDescent="0.25">
      <c r="A2" s="260" t="s">
        <v>2</v>
      </c>
      <c r="B2" s="260"/>
      <c r="C2" s="260"/>
      <c r="D2" s="260"/>
      <c r="E2" s="260" t="s">
        <v>472</v>
      </c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</row>
    <row r="3" spans="1:27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7" s="96" customFormat="1" ht="18" hidden="1" customHeight="1" x14ac:dyDescent="0.25">
      <c r="A4" s="4"/>
      <c r="B4" s="6"/>
      <c r="C4" s="6">
        <v>2</v>
      </c>
      <c r="D4" s="6">
        <v>3</v>
      </c>
      <c r="E4" s="7">
        <v>4</v>
      </c>
      <c r="F4" s="6">
        <v>5</v>
      </c>
      <c r="G4" s="6"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8"/>
      <c r="W4" s="97"/>
      <c r="X4" s="97"/>
      <c r="Y4" s="98"/>
    </row>
    <row r="5" spans="1:27" ht="15.75" customHeight="1" x14ac:dyDescent="0.25">
      <c r="A5" s="261" t="s">
        <v>4</v>
      </c>
      <c r="B5" s="264" t="s">
        <v>5</v>
      </c>
      <c r="C5" s="267" t="s">
        <v>6</v>
      </c>
      <c r="D5" s="270" t="s">
        <v>7</v>
      </c>
      <c r="E5" s="261" t="s">
        <v>8</v>
      </c>
      <c r="F5" s="261" t="s">
        <v>9</v>
      </c>
      <c r="G5" s="250" t="s">
        <v>10</v>
      </c>
      <c r="H5" s="253" t="s">
        <v>11</v>
      </c>
      <c r="I5" s="256" t="s">
        <v>293</v>
      </c>
      <c r="J5" s="256"/>
      <c r="K5" s="256"/>
      <c r="L5" s="256"/>
      <c r="M5" s="243" t="s">
        <v>13</v>
      </c>
      <c r="N5" s="242" t="s">
        <v>14</v>
      </c>
      <c r="O5" s="242" t="s">
        <v>15</v>
      </c>
      <c r="P5" s="242" t="s">
        <v>16</v>
      </c>
      <c r="Q5" s="242" t="s">
        <v>17</v>
      </c>
      <c r="R5" s="242" t="s">
        <v>18</v>
      </c>
      <c r="S5" s="243" t="s">
        <v>19</v>
      </c>
      <c r="T5" s="246" t="s">
        <v>20</v>
      </c>
      <c r="U5" s="249" t="s">
        <v>21</v>
      </c>
    </row>
    <row r="6" spans="1:27" ht="16.899999999999999" customHeight="1" x14ac:dyDescent="0.25">
      <c r="A6" s="262"/>
      <c r="B6" s="265"/>
      <c r="C6" s="268"/>
      <c r="D6" s="271"/>
      <c r="E6" s="262"/>
      <c r="F6" s="262"/>
      <c r="G6" s="251"/>
      <c r="H6" s="254"/>
      <c r="I6" s="257" t="s">
        <v>346</v>
      </c>
      <c r="J6" s="273" t="s">
        <v>347</v>
      </c>
      <c r="K6" s="273" t="s">
        <v>348</v>
      </c>
      <c r="L6" s="240" t="s">
        <v>26</v>
      </c>
      <c r="M6" s="244"/>
      <c r="N6" s="242" t="s">
        <v>27</v>
      </c>
      <c r="O6" s="242" t="s">
        <v>15</v>
      </c>
      <c r="P6" s="242" t="s">
        <v>16</v>
      </c>
      <c r="Q6" s="242" t="s">
        <v>17</v>
      </c>
      <c r="R6" s="242" t="s">
        <v>18</v>
      </c>
      <c r="S6" s="244"/>
      <c r="T6" s="247"/>
      <c r="U6" s="249" t="s">
        <v>28</v>
      </c>
    </row>
    <row r="7" spans="1:27" ht="47.25" customHeight="1" x14ac:dyDescent="0.25">
      <c r="A7" s="263"/>
      <c r="B7" s="266"/>
      <c r="C7" s="269"/>
      <c r="D7" s="272"/>
      <c r="E7" s="263"/>
      <c r="F7" s="263"/>
      <c r="G7" s="252"/>
      <c r="H7" s="255"/>
      <c r="I7" s="252"/>
      <c r="J7" s="274"/>
      <c r="K7" s="274"/>
      <c r="L7" s="241"/>
      <c r="M7" s="245"/>
      <c r="N7" s="242"/>
      <c r="O7" s="242"/>
      <c r="P7" s="242"/>
      <c r="Q7" s="242"/>
      <c r="R7" s="242"/>
      <c r="S7" s="245"/>
      <c r="T7" s="248"/>
      <c r="U7" s="249"/>
      <c r="W7" s="99" t="s">
        <v>29</v>
      </c>
      <c r="X7" s="99" t="s">
        <v>30</v>
      </c>
    </row>
    <row r="8" spans="1:27" ht="13.5" customHeight="1" thickBot="1" x14ac:dyDescent="0.3">
      <c r="A8" s="12"/>
      <c r="B8" s="13"/>
      <c r="C8" s="14"/>
      <c r="D8" s="15"/>
      <c r="E8" s="13"/>
      <c r="F8" s="16"/>
      <c r="G8" s="17"/>
      <c r="H8" s="13"/>
      <c r="I8" s="14"/>
      <c r="J8" s="15"/>
      <c r="K8" s="13"/>
      <c r="L8" s="15"/>
      <c r="M8" s="13"/>
      <c r="N8" s="14"/>
      <c r="O8" s="15"/>
      <c r="P8" s="13"/>
      <c r="Q8" s="14"/>
      <c r="R8" s="15"/>
      <c r="S8" s="15"/>
      <c r="T8" s="13"/>
      <c r="U8" s="12"/>
    </row>
    <row r="9" spans="1:27" s="169" customFormat="1" ht="17.25" thickBot="1" x14ac:dyDescent="0.3">
      <c r="B9" s="169" t="s">
        <v>189</v>
      </c>
      <c r="E9" s="171"/>
      <c r="G9" s="171"/>
      <c r="U9" s="171"/>
      <c r="W9" s="171"/>
      <c r="X9" s="171"/>
    </row>
    <row r="10" spans="1:27" ht="20.25" customHeight="1" thickBot="1" x14ac:dyDescent="0.3">
      <c r="A10" s="18" t="s">
        <v>256</v>
      </c>
      <c r="B10" s="19"/>
      <c r="C10" s="19"/>
      <c r="D10" s="20"/>
      <c r="E10" s="21"/>
      <c r="F10" s="22"/>
      <c r="G10" s="21"/>
      <c r="H10" s="19"/>
      <c r="I10" s="23"/>
      <c r="J10" s="21"/>
      <c r="K10" s="21"/>
      <c r="L10" s="21"/>
      <c r="M10" s="21"/>
      <c r="N10" s="21"/>
      <c r="O10" s="19"/>
      <c r="P10" s="19"/>
      <c r="Q10" s="19"/>
      <c r="R10" s="19"/>
      <c r="S10" s="19"/>
      <c r="T10" s="24"/>
      <c r="U10" s="23"/>
      <c r="V10" s="100"/>
      <c r="Y10" s="93"/>
    </row>
    <row r="11" spans="1:27" s="100" customFormat="1" ht="20.25" customHeight="1" x14ac:dyDescent="0.25">
      <c r="A11" s="26">
        <v>1</v>
      </c>
      <c r="B11" s="101">
        <v>25203409406</v>
      </c>
      <c r="C11" s="102" t="str">
        <f>VLOOKUP($B11,[1]TTCN!$B$3:$H$8981,2,0)</f>
        <v>Phạm Thị Thúy</v>
      </c>
      <c r="D11" s="103" t="str">
        <f>VLOOKUP($B11,[1]TTCN!$B$3:$H$8981,3,0)</f>
        <v>Vy</v>
      </c>
      <c r="E11" s="104">
        <f>VLOOKUP($B11,[1]TTCN!$B$3:$H$8981,5,0)</f>
        <v>37036</v>
      </c>
      <c r="F11" s="105" t="str">
        <f>VLOOKUP($B11,[1]TTCN!$B$3:$H$8981,6,0)</f>
        <v>Đà Nẵng</v>
      </c>
      <c r="G11" s="106" t="str">
        <f>VLOOKUP($B11,[1]TTCN!$B$3:$H$8981,7,0)</f>
        <v>Nữ</v>
      </c>
      <c r="H11" s="107">
        <f>VLOOKUP($B11,'[1]TN01-10'!$A$10:$EC$9051,107,0)</f>
        <v>7.9</v>
      </c>
      <c r="I11" s="108">
        <f>VLOOKUP($B11,'[1]TN01-10'!$A$10:$EC$9051,110,0)</f>
        <v>7.6</v>
      </c>
      <c r="J11" s="109"/>
      <c r="K11" s="108" t="str">
        <f>VLOOKUP($B11,'[1]TN01-10'!$A$10:$EC$9051,111,0)</f>
        <v>X</v>
      </c>
      <c r="L11" s="107">
        <f>VLOOKUP($B11,'[1]TN01-10'!$A$10:$EC$9051,112,0)</f>
        <v>4.5999999999999996</v>
      </c>
      <c r="M11" s="107">
        <f>VLOOKUP($B11,'[1]TN01-10'!$A$10:$EC$9051,118,0)</f>
        <v>7.77</v>
      </c>
      <c r="N11" s="107">
        <f>VLOOKUP($B11,'[1]TN01-10'!$A$10:$EC$9051,119,0)</f>
        <v>3.37</v>
      </c>
      <c r="O11" s="110" t="str">
        <f>VLOOKUP($B11,'[1]TN01-10'!$A$10:$EC$9051,128,0)</f>
        <v>Đạt</v>
      </c>
      <c r="P11" s="110" t="str">
        <f>VLOOKUP($B11,'[1]TN01-10'!$A$10:$EC$9051,129,0)</f>
        <v>Đạt</v>
      </c>
      <c r="Q11" s="110" t="str">
        <f>VLOOKUP($B11,'[1]TN01-10'!$A$10:$EC$9051,130,0)</f>
        <v>Đạt</v>
      </c>
      <c r="R11" s="110" t="str">
        <f>VLOOKUP($B11,'[1]TN01-10'!$A$10:$EC$9051,131,0)</f>
        <v>Đạt</v>
      </c>
      <c r="S11" s="110" t="str">
        <f>VLOOKUP($B11,'[1]TN01-10'!$A$10:$EC$9051,132,0)</f>
        <v>Tốt</v>
      </c>
      <c r="T11" s="27"/>
      <c r="U11" s="28" t="str">
        <f>IF(AND(I11&gt;=5.5,K11&gt;=5.5,L11&gt;=5.5,N11&gt;=2,O11="Đạt",P11="Đạt",Q11="Đạt",R11="Đạt",AND(W11=0,X11=0)),"CNTN",IF(OR(I11&lt;5.5,K11&lt;5.5,L11&lt;5.5),"HỎNG","HOÃN"))</f>
        <v>HỎNG</v>
      </c>
      <c r="V11" s="112" t="s">
        <v>473</v>
      </c>
      <c r="W11" s="111">
        <f>VLOOKUP($B11,[1]Sheet!$A$7:$DJ$902,109,0)</f>
        <v>2</v>
      </c>
      <c r="X11" s="111"/>
      <c r="Z11" s="113">
        <f>VLOOKUP($B11,[1]Sheet!$A$7:$DJ$902,113,0)</f>
        <v>3.42</v>
      </c>
      <c r="AA11" s="113">
        <f>Z11-N11</f>
        <v>4.9999999999999822E-2</v>
      </c>
    </row>
    <row r="12" spans="1:27" s="100" customFormat="1" ht="20.25" customHeight="1" thickBot="1" x14ac:dyDescent="0.3">
      <c r="A12" s="26">
        <v>2</v>
      </c>
      <c r="B12" s="114">
        <v>24203205331</v>
      </c>
      <c r="C12" s="102" t="str">
        <f>VLOOKUP($B12,[1]TTCN!$B$3:$H$8981,2,0)</f>
        <v>Lê Hoàng</v>
      </c>
      <c r="D12" s="103" t="str">
        <f>VLOOKUP($B12,[1]TTCN!$B$3:$H$8981,3,0)</f>
        <v>My</v>
      </c>
      <c r="E12" s="104">
        <f>VLOOKUP($B12,[1]TTCN!$B$3:$H$8981,5,0)</f>
        <v>36851</v>
      </c>
      <c r="F12" s="105" t="str">
        <f>VLOOKUP($B12,[1]TTCN!$B$3:$H$8981,6,0)</f>
        <v>Quảng Nam</v>
      </c>
      <c r="G12" s="106" t="str">
        <f>VLOOKUP($B12,[1]TTCN!$B$3:$H$8981,7,0)</f>
        <v>Nữ</v>
      </c>
      <c r="H12" s="107">
        <f>VLOOKUP($B12,'[1]TN01-10'!$A$10:$EC$9051,107,0)</f>
        <v>7.7</v>
      </c>
      <c r="I12" s="108">
        <f>VLOOKUP($B12,'[1]TN01-10'!$A$10:$EC$9051,110,0)</f>
        <v>8.8000000000000007</v>
      </c>
      <c r="J12" s="109"/>
      <c r="K12" s="108" t="str">
        <f>VLOOKUP($B12,'[1]TN01-10'!$A$10:$EC$9051,111,0)</f>
        <v>X</v>
      </c>
      <c r="L12" s="107">
        <f>VLOOKUP($B12,'[1]TN01-10'!$A$10:$EC$9051,112,0)</f>
        <v>5.3</v>
      </c>
      <c r="M12" s="107">
        <f>VLOOKUP($B12,'[1]TN01-10'!$A$10:$EC$9051,118,0)</f>
        <v>7.61</v>
      </c>
      <c r="N12" s="107">
        <f>VLOOKUP($B12,'[1]TN01-10'!$A$10:$EC$9051,119,0)</f>
        <v>3.27</v>
      </c>
      <c r="O12" s="110" t="str">
        <f>VLOOKUP($B12,'[1]TN01-10'!$A$10:$EC$9051,128,0)</f>
        <v>Đạt</v>
      </c>
      <c r="P12" s="110">
        <f>VLOOKUP($B12,'[1]TN01-10'!$A$10:$EC$9051,129,0)</f>
        <v>0</v>
      </c>
      <c r="Q12" s="110" t="str">
        <f>VLOOKUP($B12,'[1]TN01-10'!$A$10:$EC$9051,130,0)</f>
        <v>Đạt</v>
      </c>
      <c r="R12" s="110" t="str">
        <f>VLOOKUP($B12,'[1]TN01-10'!$A$10:$EC$9051,131,0)</f>
        <v>Đạt</v>
      </c>
      <c r="S12" s="110" t="str">
        <f>VLOOKUP($B12,'[1]TN01-10'!$A$10:$EC$9051,132,0)</f>
        <v>T. Bình</v>
      </c>
      <c r="T12" s="27"/>
      <c r="U12" s="28" t="str">
        <f t="shared" ref="U12" si="0">IF(AND(I12&gt;=5.5,K12&gt;=5.5,L12&gt;=5.5,N12&gt;=2,O12="Đạt",P12="Đạt",Q12="Đạt",R12="Đạt",AND(W12=0,X12=0)),"CNTN",IF(OR(I12&lt;5.5,K12&lt;5.5,L12&lt;5.5),"HỎNG","HOÃN"))</f>
        <v>HỎNG</v>
      </c>
      <c r="V12" s="112" t="s">
        <v>473</v>
      </c>
      <c r="W12" s="111">
        <f>VLOOKUP($B12,[1]Sheet!$A$7:$DJ$902,109,0)</f>
        <v>2</v>
      </c>
      <c r="X12" s="111"/>
      <c r="Z12" s="113">
        <f>VLOOKUP($B12,[1]Sheet!$A$7:$DJ$902,113,0)</f>
        <v>3.32</v>
      </c>
      <c r="AA12" s="113">
        <f t="shared" ref="AA12:AA34" si="1">Z12-N12</f>
        <v>4.9999999999999822E-2</v>
      </c>
    </row>
    <row r="13" spans="1:27" ht="20.25" customHeight="1" x14ac:dyDescent="0.25">
      <c r="A13" s="175" t="s">
        <v>32</v>
      </c>
      <c r="B13" s="176"/>
      <c r="C13" s="176"/>
      <c r="D13" s="177"/>
      <c r="E13" s="178"/>
      <c r="F13" s="179"/>
      <c r="G13" s="180"/>
      <c r="H13" s="176"/>
      <c r="I13" s="180"/>
      <c r="J13" s="180"/>
      <c r="K13" s="180"/>
      <c r="L13" s="180"/>
      <c r="M13" s="180"/>
      <c r="N13" s="180"/>
      <c r="O13" s="180"/>
      <c r="P13" s="180"/>
      <c r="Q13" s="180"/>
      <c r="R13" s="176"/>
      <c r="S13" s="176"/>
      <c r="T13" s="181"/>
      <c r="U13" s="182"/>
      <c r="V13" s="112"/>
      <c r="W13" s="111"/>
      <c r="X13" s="111"/>
      <c r="Y13" s="100"/>
      <c r="Z13" s="113"/>
      <c r="AA13" s="113"/>
    </row>
    <row r="14" spans="1:27" s="100" customFormat="1" ht="20.25" customHeight="1" x14ac:dyDescent="0.25">
      <c r="A14" s="88">
        <v>1</v>
      </c>
      <c r="B14" s="221">
        <v>2320713562</v>
      </c>
      <c r="C14" s="150" t="str">
        <f>VLOOKUP($B14,[1]TTCN!$B$3:$H$8981,2,0)</f>
        <v>Thái Thị Mai</v>
      </c>
      <c r="D14" s="151" t="str">
        <f>VLOOKUP($B14,[1]TTCN!$B$3:$H$8981,3,0)</f>
        <v>Lan</v>
      </c>
      <c r="E14" s="152">
        <f>VLOOKUP($B14,[1]TTCN!$B$3:$H$8981,5,0)</f>
        <v>36443</v>
      </c>
      <c r="F14" s="153" t="str">
        <f>VLOOKUP($B14,[1]TTCN!$B$3:$H$8981,6,0)</f>
        <v>Quảng Nam</v>
      </c>
      <c r="G14" s="154" t="str">
        <f>VLOOKUP($B14,[1]TTCN!$B$3:$H$8981,7,0)</f>
        <v>Nữ</v>
      </c>
      <c r="H14" s="155">
        <f>VLOOKUP($B14,'[1]TN01-10'!$A$10:$EC$9051,107,0)</f>
        <v>7.24</v>
      </c>
      <c r="I14" s="156"/>
      <c r="J14" s="157">
        <f>VLOOKUP($B14,'[1]TN01-10'!$A$10:$EC$9051,109,0)</f>
        <v>6.9</v>
      </c>
      <c r="K14" s="156">
        <f>VLOOKUP($B14,'[1]TN01-10'!$A$10:$EC$9051,111,0)</f>
        <v>7.2</v>
      </c>
      <c r="L14" s="155">
        <f>VLOOKUP($B14,'[1]TN01-10'!$A$10:$EC$9051,112,0)</f>
        <v>7</v>
      </c>
      <c r="M14" s="155">
        <f>VLOOKUP($B14,'[1]TN01-10'!$A$10:$EC$9051,118,0)</f>
        <v>7.23</v>
      </c>
      <c r="N14" s="155">
        <f>VLOOKUP($B14,'[1]TN01-10'!$A$10:$EC$9051,119,0)</f>
        <v>2.99</v>
      </c>
      <c r="O14" s="158">
        <f>VLOOKUP($B14,'[1]TN01-10'!$A$10:$EC$9051,128,0)</f>
        <v>0</v>
      </c>
      <c r="P14" s="158">
        <f>VLOOKUP($B14,'[1]TN01-10'!$A$10:$EC$9051,129,0)</f>
        <v>0</v>
      </c>
      <c r="Q14" s="158" t="str">
        <f>VLOOKUP($B14,'[1]TN01-10'!$A$10:$EC$9051,130,0)</f>
        <v>Đạt</v>
      </c>
      <c r="R14" s="158" t="str">
        <f>VLOOKUP($B14,'[1]TN01-10'!$A$10:$EC$9051,131,0)</f>
        <v>Đạt</v>
      </c>
      <c r="S14" s="158" t="str">
        <f>VLOOKUP($B14,'[1]TN01-10'!$A$10:$EC$9051,132,0)</f>
        <v>Tốt</v>
      </c>
      <c r="T14" s="85"/>
      <c r="U14" s="86" t="str">
        <f>IF(AND(J14&gt;=5.5,K14&gt;=5.5,L14&gt;=5.5,N14&gt;=2,O14="Đạt",P14="Đạt",Q14="Đạt",R14="Đạt",AND(W14=0,X14=0)),"CNTN",IF(OR(J14&lt;5.5,K14&lt;5.5,L14&lt;5.5),"HỎNG","HOÃN"))</f>
        <v>HOÃN</v>
      </c>
      <c r="V14" s="112"/>
      <c r="W14" s="111">
        <f>VLOOKUP($B14,[1]Sheet!$A$7:$DJ$902,109,0)</f>
        <v>0</v>
      </c>
      <c r="X14" s="111"/>
      <c r="Z14" s="113">
        <f>VLOOKUP($B14,[1]Sheet!$A$7:$DJ$902,113,0)</f>
        <v>2.88</v>
      </c>
      <c r="AA14" s="113">
        <f t="shared" si="1"/>
        <v>-0.11000000000000032</v>
      </c>
    </row>
    <row r="15" spans="1:27" ht="20.25" customHeight="1" x14ac:dyDescent="0.25">
      <c r="A15" s="208" t="s">
        <v>33</v>
      </c>
      <c r="B15" s="209"/>
      <c r="C15" s="209"/>
      <c r="D15" s="210"/>
      <c r="E15" s="211"/>
      <c r="F15" s="212"/>
      <c r="G15" s="213"/>
      <c r="H15" s="209"/>
      <c r="I15" s="213"/>
      <c r="J15" s="213"/>
      <c r="K15" s="213"/>
      <c r="L15" s="213"/>
      <c r="M15" s="213"/>
      <c r="N15" s="213"/>
      <c r="O15" s="213"/>
      <c r="P15" s="213"/>
      <c r="Q15" s="213"/>
      <c r="R15" s="209"/>
      <c r="S15" s="209"/>
      <c r="T15" s="214"/>
      <c r="U15" s="215"/>
      <c r="V15" s="112"/>
      <c r="W15" s="111"/>
      <c r="X15" s="111"/>
      <c r="Y15" s="100"/>
      <c r="Z15" s="113"/>
      <c r="AA15" s="113"/>
    </row>
    <row r="16" spans="1:27" s="100" customFormat="1" ht="20.25" customHeight="1" x14ac:dyDescent="0.25">
      <c r="A16" s="59">
        <v>1</v>
      </c>
      <c r="B16" s="147">
        <v>25207210640</v>
      </c>
      <c r="C16" s="120" t="str">
        <f>VLOOKUP($B16,[1]TTCN!$B$3:$H$8981,2,0)</f>
        <v>Bùi Phạm Trâm</v>
      </c>
      <c r="D16" s="121" t="str">
        <f>VLOOKUP($B16,[1]TTCN!$B$3:$H$8981,3,0)</f>
        <v>Anh</v>
      </c>
      <c r="E16" s="122">
        <f>VLOOKUP($B16,[1]TTCN!$B$3:$H$8981,5,0)</f>
        <v>37077</v>
      </c>
      <c r="F16" s="123" t="str">
        <f>VLOOKUP($B16,[1]TTCN!$B$3:$H$8981,6,0)</f>
        <v>Quảng Ngãi</v>
      </c>
      <c r="G16" s="124" t="str">
        <f>VLOOKUP($B16,[1]TTCN!$B$3:$H$8981,7,0)</f>
        <v>Nữ</v>
      </c>
      <c r="H16" s="125">
        <f>VLOOKUP($B16,'[1]TN01-10'!$A$10:$EC$9051,107,0)</f>
        <v>8.1300000000000008</v>
      </c>
      <c r="I16" s="126"/>
      <c r="J16" s="127">
        <f>VLOOKUP($B16,'[1]TN01-10'!$A$10:$EC$9051,109,0)</f>
        <v>9.1</v>
      </c>
      <c r="K16" s="126">
        <f>VLOOKUP($B16,'[1]TN01-10'!$A$10:$EC$9051,111,0)</f>
        <v>8.3000000000000007</v>
      </c>
      <c r="L16" s="125">
        <f>VLOOKUP($B16,'[1]TN01-10'!$A$10:$EC$9051,112,0)</f>
        <v>8.8000000000000007</v>
      </c>
      <c r="M16" s="125">
        <f>VLOOKUP($B16,'[1]TN01-10'!$A$10:$EC$9051,118,0)</f>
        <v>8.15</v>
      </c>
      <c r="N16" s="125">
        <f>VLOOKUP($B16,'[1]TN01-10'!$A$10:$EC$9051,119,0)</f>
        <v>3.57</v>
      </c>
      <c r="O16" s="128" t="str">
        <f>VLOOKUP($B16,'[1]TN01-10'!$A$10:$EC$9051,128,0)</f>
        <v>Đạt</v>
      </c>
      <c r="P16" s="128" t="str">
        <f>VLOOKUP($B16,'[1]TN01-10'!$A$10:$EC$9051,129,0)</f>
        <v>Đạt</v>
      </c>
      <c r="Q16" s="128" t="str">
        <f>VLOOKUP($B16,'[1]TN01-10'!$A$10:$EC$9051,130,0)</f>
        <v>Đạt</v>
      </c>
      <c r="R16" s="128" t="str">
        <f>VLOOKUP($B16,'[1]TN01-10'!$A$10:$EC$9051,131,0)</f>
        <v>Đạt</v>
      </c>
      <c r="S16" s="128" t="str">
        <f>VLOOKUP($B16,'[1]TN01-10'!$A$10:$EC$9051,132,0)</f>
        <v>Tốt</v>
      </c>
      <c r="T16" s="65"/>
      <c r="U16" s="66" t="str">
        <f t="shared" ref="U16:U34" si="2">IF(AND(J16&gt;=5.5,K16&gt;=5.5,L16&gt;=5.5,N16&gt;=2,O16="Đạt",P16="Đạt",Q16="Đạt",R16="Đạt",AND(W16=0,X16=0)),"CNTN",IF(OR(J16&lt;5.5,K16&lt;5.5,L16&lt;5.5),"HỎNG","HOÃN"))</f>
        <v>HOÃN</v>
      </c>
      <c r="V16" s="112"/>
      <c r="W16" s="111">
        <f>VLOOKUP($B16,[1]Sheet!$A$7:$DJ$902,109,0)</f>
        <v>2</v>
      </c>
      <c r="X16" s="111"/>
      <c r="Z16" s="113">
        <f>VLOOKUP($B16,[1]Sheet!$A$7:$DJ$902,113,0)</f>
        <v>3.63</v>
      </c>
      <c r="AA16" s="113">
        <f t="shared" si="1"/>
        <v>6.0000000000000053E-2</v>
      </c>
    </row>
    <row r="17" spans="1:27" s="100" customFormat="1" ht="20.25" customHeight="1" x14ac:dyDescent="0.25">
      <c r="A17" s="26">
        <v>2</v>
      </c>
      <c r="B17" s="115">
        <v>25207116112</v>
      </c>
      <c r="C17" s="129" t="str">
        <f>VLOOKUP($B17,[1]TTCN!$B$3:$H$8981,2,0)</f>
        <v>Huỳnh Thị Thanh</v>
      </c>
      <c r="D17" s="130" t="str">
        <f>VLOOKUP($B17,[1]TTCN!$B$3:$H$8981,3,0)</f>
        <v>Châu</v>
      </c>
      <c r="E17" s="131">
        <f>VLOOKUP($B17,[1]TTCN!$B$3:$H$8981,5,0)</f>
        <v>36897</v>
      </c>
      <c r="F17" s="132" t="str">
        <f>VLOOKUP($B17,[1]TTCN!$B$3:$H$8981,6,0)</f>
        <v>Gia Lai</v>
      </c>
      <c r="G17" s="106" t="str">
        <f>VLOOKUP($B17,[1]TTCN!$B$3:$H$8981,7,0)</f>
        <v>Nữ</v>
      </c>
      <c r="H17" s="133">
        <f>VLOOKUP($B17,'[1]TN01-10'!$A$10:$EC$9051,107,0)</f>
        <v>7.28</v>
      </c>
      <c r="I17" s="134"/>
      <c r="J17" s="109">
        <f>VLOOKUP($B17,'[1]TN01-10'!$A$10:$EC$9051,109,0)</f>
        <v>8</v>
      </c>
      <c r="K17" s="134">
        <f>VLOOKUP($B17,'[1]TN01-10'!$A$10:$EC$9051,111,0)</f>
        <v>8.3000000000000007</v>
      </c>
      <c r="L17" s="133">
        <f>VLOOKUP($B17,'[1]TN01-10'!$A$10:$EC$9051,112,0)</f>
        <v>8.1</v>
      </c>
      <c r="M17" s="133">
        <f>VLOOKUP($B17,'[1]TN01-10'!$A$10:$EC$9051,118,0)</f>
        <v>7.31</v>
      </c>
      <c r="N17" s="133">
        <f>VLOOKUP($B17,'[1]TN01-10'!$A$10:$EC$9051,119,0)</f>
        <v>3.12</v>
      </c>
      <c r="O17" s="135" t="str">
        <f>VLOOKUP($B17,'[1]TN01-10'!$A$10:$EC$9051,128,0)</f>
        <v>Đạt</v>
      </c>
      <c r="P17" s="135" t="str">
        <f>VLOOKUP($B17,'[1]TN01-10'!$A$10:$EC$9051,129,0)</f>
        <v>Đạt</v>
      </c>
      <c r="Q17" s="135" t="str">
        <f>VLOOKUP($B17,'[1]TN01-10'!$A$10:$EC$9051,130,0)</f>
        <v>Đạt</v>
      </c>
      <c r="R17" s="135" t="str">
        <f>VLOOKUP($B17,'[1]TN01-10'!$A$10:$EC$9051,131,0)</f>
        <v>Đạt</v>
      </c>
      <c r="S17" s="135" t="str">
        <f>VLOOKUP($B17,'[1]TN01-10'!$A$10:$EC$9051,132,0)</f>
        <v>Tốt</v>
      </c>
      <c r="T17" s="27"/>
      <c r="U17" s="67" t="str">
        <f t="shared" si="2"/>
        <v>HOÃN</v>
      </c>
      <c r="V17" s="112"/>
      <c r="W17" s="111">
        <f>VLOOKUP($B17,[1]Sheet!$A$7:$DJ$902,109,0)</f>
        <v>5</v>
      </c>
      <c r="X17" s="111"/>
      <c r="Z17" s="113">
        <f>VLOOKUP($B17,[1]Sheet!$A$7:$DJ$902,113,0)</f>
        <v>3.25</v>
      </c>
      <c r="AA17" s="113">
        <f t="shared" si="1"/>
        <v>0.12999999999999989</v>
      </c>
    </row>
    <row r="18" spans="1:27" s="100" customFormat="1" ht="20.25" customHeight="1" x14ac:dyDescent="0.25">
      <c r="A18" s="26">
        <v>3</v>
      </c>
      <c r="B18" s="115">
        <v>25207103678</v>
      </c>
      <c r="C18" s="129" t="str">
        <f>VLOOKUP($B18,[1]TTCN!$B$3:$H$8981,2,0)</f>
        <v>Nguyễn Cao Kiều</v>
      </c>
      <c r="D18" s="130" t="str">
        <f>VLOOKUP($B18,[1]TTCN!$B$3:$H$8981,3,0)</f>
        <v>Duyên</v>
      </c>
      <c r="E18" s="131">
        <f>VLOOKUP($B18,[1]TTCN!$B$3:$H$8981,5,0)</f>
        <v>37174</v>
      </c>
      <c r="F18" s="132" t="str">
        <f>VLOOKUP($B18,[1]TTCN!$B$3:$H$8981,6,0)</f>
        <v>Đà Nẵng</v>
      </c>
      <c r="G18" s="106" t="str">
        <f>VLOOKUP($B18,[1]TTCN!$B$3:$H$8981,7,0)</f>
        <v>Nữ</v>
      </c>
      <c r="H18" s="133">
        <f>VLOOKUP($B18,'[1]TN01-10'!$A$10:$EC$9051,107,0)</f>
        <v>8.06</v>
      </c>
      <c r="I18" s="134"/>
      <c r="J18" s="109">
        <f>VLOOKUP($B18,'[1]TN01-10'!$A$10:$EC$9051,109,0)</f>
        <v>9.3000000000000007</v>
      </c>
      <c r="K18" s="134">
        <f>VLOOKUP($B18,'[1]TN01-10'!$A$10:$EC$9051,111,0)</f>
        <v>9.5</v>
      </c>
      <c r="L18" s="133">
        <f>VLOOKUP($B18,'[1]TN01-10'!$A$10:$EC$9051,112,0)</f>
        <v>9.4</v>
      </c>
      <c r="M18" s="133">
        <f>VLOOKUP($B18,'[1]TN01-10'!$A$10:$EC$9051,118,0)</f>
        <v>8.11</v>
      </c>
      <c r="N18" s="133">
        <f>VLOOKUP($B18,'[1]TN01-10'!$A$10:$EC$9051,119,0)</f>
        <v>3.48</v>
      </c>
      <c r="O18" s="135">
        <f>VLOOKUP($B18,'[1]TN01-10'!$A$10:$EC$9051,128,0)</f>
        <v>0</v>
      </c>
      <c r="P18" s="135" t="str">
        <f>VLOOKUP($B18,'[1]TN01-10'!$A$10:$EC$9051,129,0)</f>
        <v>Đạt</v>
      </c>
      <c r="Q18" s="135" t="str">
        <f>VLOOKUP($B18,'[1]TN01-10'!$A$10:$EC$9051,130,0)</f>
        <v>Đạt</v>
      </c>
      <c r="R18" s="135" t="str">
        <f>VLOOKUP($B18,'[1]TN01-10'!$A$10:$EC$9051,131,0)</f>
        <v>Đạt</v>
      </c>
      <c r="S18" s="135" t="str">
        <f>VLOOKUP($B18,'[1]TN01-10'!$A$10:$EC$9051,132,0)</f>
        <v>Tốt</v>
      </c>
      <c r="T18" s="27"/>
      <c r="U18" s="67" t="str">
        <f t="shared" si="2"/>
        <v>HOÃN</v>
      </c>
      <c r="V18" s="112"/>
      <c r="W18" s="111">
        <f>VLOOKUP($B18,[1]Sheet!$A$7:$DJ$902,109,0)</f>
        <v>2</v>
      </c>
      <c r="X18" s="111"/>
      <c r="Z18" s="113">
        <f>VLOOKUP($B18,[1]Sheet!$A$7:$DJ$902,113,0)</f>
        <v>3.53</v>
      </c>
      <c r="AA18" s="113">
        <f t="shared" si="1"/>
        <v>4.9999999999999822E-2</v>
      </c>
    </row>
    <row r="19" spans="1:27" s="100" customFormat="1" ht="20.25" customHeight="1" x14ac:dyDescent="0.25">
      <c r="A19" s="26">
        <v>4</v>
      </c>
      <c r="B19" s="115">
        <v>25207110405</v>
      </c>
      <c r="C19" s="129" t="str">
        <f>VLOOKUP($B19,[1]TTCN!$B$3:$H$8981,2,0)</f>
        <v>Vũ Thị Thu</v>
      </c>
      <c r="D19" s="130" t="str">
        <f>VLOOKUP($B19,[1]TTCN!$B$3:$H$8981,3,0)</f>
        <v>Hiền</v>
      </c>
      <c r="E19" s="131">
        <f>VLOOKUP($B19,[1]TTCN!$B$3:$H$8981,5,0)</f>
        <v>36995</v>
      </c>
      <c r="F19" s="132" t="str">
        <f>VLOOKUP($B19,[1]TTCN!$B$3:$H$8981,6,0)</f>
        <v>Nghệ An</v>
      </c>
      <c r="G19" s="106" t="str">
        <f>VLOOKUP($B19,[1]TTCN!$B$3:$H$8981,7,0)</f>
        <v>Nữ</v>
      </c>
      <c r="H19" s="133">
        <f>VLOOKUP($B19,'[1]TN01-10'!$A$10:$EC$9051,107,0)</f>
        <v>8.2799999999999994</v>
      </c>
      <c r="I19" s="134"/>
      <c r="J19" s="109">
        <f>VLOOKUP($B19,'[1]TN01-10'!$A$10:$EC$9051,109,0)</f>
        <v>9.8000000000000007</v>
      </c>
      <c r="K19" s="134">
        <f>VLOOKUP($B19,'[1]TN01-10'!$A$10:$EC$9051,111,0)</f>
        <v>9</v>
      </c>
      <c r="L19" s="133">
        <f>VLOOKUP($B19,'[1]TN01-10'!$A$10:$EC$9051,112,0)</f>
        <v>9.5</v>
      </c>
      <c r="M19" s="133">
        <f>VLOOKUP($B19,'[1]TN01-10'!$A$10:$EC$9051,118,0)</f>
        <v>8.33</v>
      </c>
      <c r="N19" s="133">
        <f>VLOOKUP($B19,'[1]TN01-10'!$A$10:$EC$9051,119,0)</f>
        <v>3.6</v>
      </c>
      <c r="O19" s="135" t="str">
        <f>VLOOKUP($B19,'[1]TN01-10'!$A$10:$EC$9051,128,0)</f>
        <v>Đạt</v>
      </c>
      <c r="P19" s="135" t="str">
        <f>VLOOKUP($B19,'[1]TN01-10'!$A$10:$EC$9051,129,0)</f>
        <v>Đạt</v>
      </c>
      <c r="Q19" s="135" t="str">
        <f>VLOOKUP($B19,'[1]TN01-10'!$A$10:$EC$9051,130,0)</f>
        <v>Đạt</v>
      </c>
      <c r="R19" s="135" t="str">
        <f>VLOOKUP($B19,'[1]TN01-10'!$A$10:$EC$9051,131,0)</f>
        <v>Đạt</v>
      </c>
      <c r="S19" s="135" t="str">
        <f>VLOOKUP($B19,'[1]TN01-10'!$A$10:$EC$9051,132,0)</f>
        <v>Tốt</v>
      </c>
      <c r="T19" s="27"/>
      <c r="U19" s="67" t="str">
        <f t="shared" si="2"/>
        <v>CNTN</v>
      </c>
      <c r="V19" s="112"/>
      <c r="W19" s="111">
        <f>VLOOKUP($B19,[1]Sheet!$A$7:$DJ$902,109,0)</f>
        <v>0</v>
      </c>
      <c r="X19" s="111"/>
      <c r="Z19" s="113">
        <f>VLOOKUP($B19,[1]Sheet!$A$7:$DJ$902,113,0)</f>
        <v>3.6</v>
      </c>
      <c r="AA19" s="113">
        <f t="shared" si="1"/>
        <v>0</v>
      </c>
    </row>
    <row r="20" spans="1:27" s="100" customFormat="1" ht="20.25" customHeight="1" x14ac:dyDescent="0.25">
      <c r="A20" s="26">
        <v>5</v>
      </c>
      <c r="B20" s="115">
        <v>25207102922</v>
      </c>
      <c r="C20" s="129" t="str">
        <f>VLOOKUP($B20,[1]TTCN!$B$3:$H$8981,2,0)</f>
        <v>Vũ Thu</v>
      </c>
      <c r="D20" s="130" t="str">
        <f>VLOOKUP($B20,[1]TTCN!$B$3:$H$8981,3,0)</f>
        <v>Hiền</v>
      </c>
      <c r="E20" s="131">
        <f>VLOOKUP($B20,[1]TTCN!$B$3:$H$8981,5,0)</f>
        <v>37186</v>
      </c>
      <c r="F20" s="132" t="str">
        <f>VLOOKUP($B20,[1]TTCN!$B$3:$H$8981,6,0)</f>
        <v>Quảng Nam</v>
      </c>
      <c r="G20" s="106" t="str">
        <f>VLOOKUP($B20,[1]TTCN!$B$3:$H$8981,7,0)</f>
        <v>Nữ</v>
      </c>
      <c r="H20" s="133">
        <f>VLOOKUP($B20,'[1]TN01-10'!$A$10:$EC$9051,107,0)</f>
        <v>8.0399999999999991</v>
      </c>
      <c r="I20" s="134"/>
      <c r="J20" s="109">
        <f>VLOOKUP($B20,'[1]TN01-10'!$A$10:$EC$9051,109,0)</f>
        <v>9.1999999999999993</v>
      </c>
      <c r="K20" s="134">
        <f>VLOOKUP($B20,'[1]TN01-10'!$A$10:$EC$9051,111,0)</f>
        <v>8.3000000000000007</v>
      </c>
      <c r="L20" s="133">
        <f>VLOOKUP($B20,'[1]TN01-10'!$A$10:$EC$9051,112,0)</f>
        <v>8.8000000000000007</v>
      </c>
      <c r="M20" s="133">
        <f>VLOOKUP($B20,'[1]TN01-10'!$A$10:$EC$9051,118,0)</f>
        <v>8.07</v>
      </c>
      <c r="N20" s="133">
        <f>VLOOKUP($B20,'[1]TN01-10'!$A$10:$EC$9051,119,0)</f>
        <v>3.47</v>
      </c>
      <c r="O20" s="135" t="str">
        <f>VLOOKUP($B20,'[1]TN01-10'!$A$10:$EC$9051,128,0)</f>
        <v>Đạt</v>
      </c>
      <c r="P20" s="135" t="str">
        <f>VLOOKUP($B20,'[1]TN01-10'!$A$10:$EC$9051,129,0)</f>
        <v>Đạt</v>
      </c>
      <c r="Q20" s="135" t="str">
        <f>VLOOKUP($B20,'[1]TN01-10'!$A$10:$EC$9051,130,0)</f>
        <v>Đạt</v>
      </c>
      <c r="R20" s="135" t="str">
        <f>VLOOKUP($B20,'[1]TN01-10'!$A$10:$EC$9051,131,0)</f>
        <v>Đạt</v>
      </c>
      <c r="S20" s="135" t="str">
        <f>VLOOKUP($B20,'[1]TN01-10'!$A$10:$EC$9051,132,0)</f>
        <v>Tốt</v>
      </c>
      <c r="T20" s="27"/>
      <c r="U20" s="67" t="str">
        <f t="shared" si="2"/>
        <v>CNTN</v>
      </c>
      <c r="V20" s="112"/>
      <c r="W20" s="111">
        <f>VLOOKUP($B20,[1]Sheet!$A$7:$DJ$902,109,0)</f>
        <v>0</v>
      </c>
      <c r="X20" s="111"/>
      <c r="Z20" s="113">
        <f>VLOOKUP($B20,[1]Sheet!$A$7:$DJ$902,113,0)</f>
        <v>3.47</v>
      </c>
      <c r="AA20" s="113">
        <f t="shared" si="1"/>
        <v>0</v>
      </c>
    </row>
    <row r="21" spans="1:27" s="100" customFormat="1" ht="20.25" customHeight="1" x14ac:dyDescent="0.25">
      <c r="A21" s="26">
        <v>6</v>
      </c>
      <c r="B21" s="115">
        <v>24217104516</v>
      </c>
      <c r="C21" s="129" t="str">
        <f>VLOOKUP($B21,[1]TTCN!$B$3:$H$8981,2,0)</f>
        <v>Võ Đức</v>
      </c>
      <c r="D21" s="130" t="str">
        <f>VLOOKUP($B21,[1]TTCN!$B$3:$H$8981,3,0)</f>
        <v>Hiếu</v>
      </c>
      <c r="E21" s="131">
        <f>VLOOKUP($B21,[1]TTCN!$B$3:$H$8981,5,0)</f>
        <v>36799</v>
      </c>
      <c r="F21" s="132" t="str">
        <f>VLOOKUP($B21,[1]TTCN!$B$3:$H$8981,6,0)</f>
        <v>Đà Nẵng</v>
      </c>
      <c r="G21" s="106" t="str">
        <f>VLOOKUP($B21,[1]TTCN!$B$3:$H$8981,7,0)</f>
        <v>Nam</v>
      </c>
      <c r="H21" s="133">
        <f>VLOOKUP($B21,'[1]TN01-10'!$A$10:$EC$9051,107,0)</f>
        <v>6.61</v>
      </c>
      <c r="I21" s="134"/>
      <c r="J21" s="109">
        <f>VLOOKUP($B21,'[1]TN01-10'!$A$10:$EC$9051,109,0)</f>
        <v>6.3</v>
      </c>
      <c r="K21" s="134">
        <f>VLOOKUP($B21,'[1]TN01-10'!$A$10:$EC$9051,111,0)</f>
        <v>5.5</v>
      </c>
      <c r="L21" s="133">
        <f>VLOOKUP($B21,'[1]TN01-10'!$A$10:$EC$9051,112,0)</f>
        <v>6</v>
      </c>
      <c r="M21" s="133">
        <f>VLOOKUP($B21,'[1]TN01-10'!$A$10:$EC$9051,118,0)</f>
        <v>6.58</v>
      </c>
      <c r="N21" s="133">
        <f>VLOOKUP($B21,'[1]TN01-10'!$A$10:$EC$9051,119,0)</f>
        <v>2.61</v>
      </c>
      <c r="O21" s="135">
        <f>VLOOKUP($B21,'[1]TN01-10'!$A$10:$EC$9051,128,0)</f>
        <v>0</v>
      </c>
      <c r="P21" s="135">
        <f>VLOOKUP($B21,'[1]TN01-10'!$A$10:$EC$9051,129,0)</f>
        <v>0</v>
      </c>
      <c r="Q21" s="135" t="str">
        <f>VLOOKUP($B21,'[1]TN01-10'!$A$10:$EC$9051,130,0)</f>
        <v>Đạt</v>
      </c>
      <c r="R21" s="135" t="str">
        <f>VLOOKUP($B21,'[1]TN01-10'!$A$10:$EC$9051,131,0)</f>
        <v>Đạt</v>
      </c>
      <c r="S21" s="135" t="str">
        <f>VLOOKUP($B21,'[1]TN01-10'!$A$10:$EC$9051,132,0)</f>
        <v>Khá</v>
      </c>
      <c r="T21" s="27"/>
      <c r="U21" s="67" t="str">
        <f t="shared" si="2"/>
        <v>HOÃN</v>
      </c>
      <c r="V21" s="112"/>
      <c r="W21" s="111">
        <f>VLOOKUP($B21,[1]Sheet!$A$7:$DJ$902,109,0)</f>
        <v>2</v>
      </c>
      <c r="X21" s="111"/>
      <c r="Z21" s="113">
        <f>VLOOKUP($B21,[1]Sheet!$A$7:$DJ$902,113,0)</f>
        <v>2.61</v>
      </c>
      <c r="AA21" s="113">
        <f t="shared" si="1"/>
        <v>0</v>
      </c>
    </row>
    <row r="22" spans="1:27" s="100" customFormat="1" ht="20.25" customHeight="1" x14ac:dyDescent="0.25">
      <c r="A22" s="26">
        <v>7</v>
      </c>
      <c r="B22" s="115">
        <v>25207100364</v>
      </c>
      <c r="C22" s="129" t="str">
        <f>VLOOKUP($B22,[1]TTCN!$B$3:$H$8981,2,0)</f>
        <v>Lê Ngọc</v>
      </c>
      <c r="D22" s="130" t="str">
        <f>VLOOKUP($B22,[1]TTCN!$B$3:$H$8981,3,0)</f>
        <v>Huyền</v>
      </c>
      <c r="E22" s="131">
        <f>VLOOKUP($B22,[1]TTCN!$B$3:$H$8981,5,0)</f>
        <v>36986</v>
      </c>
      <c r="F22" s="132" t="str">
        <f>VLOOKUP($B22,[1]TTCN!$B$3:$H$8981,6,0)</f>
        <v>Nghệ An</v>
      </c>
      <c r="G22" s="106" t="str">
        <f>VLOOKUP($B22,[1]TTCN!$B$3:$H$8981,7,0)</f>
        <v>Nữ</v>
      </c>
      <c r="H22" s="133">
        <f>VLOOKUP($B22,'[1]TN01-10'!$A$10:$EC$9051,107,0)</f>
        <v>6.94</v>
      </c>
      <c r="I22" s="134"/>
      <c r="J22" s="109">
        <f>VLOOKUP($B22,'[1]TN01-10'!$A$10:$EC$9051,109,0)</f>
        <v>8.1999999999999993</v>
      </c>
      <c r="K22" s="134">
        <f>VLOOKUP($B22,'[1]TN01-10'!$A$10:$EC$9051,111,0)</f>
        <v>8.5</v>
      </c>
      <c r="L22" s="133">
        <f>VLOOKUP($B22,'[1]TN01-10'!$A$10:$EC$9051,112,0)</f>
        <v>8.3000000000000007</v>
      </c>
      <c r="M22" s="133">
        <f>VLOOKUP($B22,'[1]TN01-10'!$A$10:$EC$9051,118,0)</f>
        <v>6.99</v>
      </c>
      <c r="N22" s="133">
        <f>VLOOKUP($B22,'[1]TN01-10'!$A$10:$EC$9051,119,0)</f>
        <v>2.91</v>
      </c>
      <c r="O22" s="135" t="str">
        <f>VLOOKUP($B22,'[1]TN01-10'!$A$10:$EC$9051,128,0)</f>
        <v>Đạt</v>
      </c>
      <c r="P22" s="135">
        <f>VLOOKUP($B22,'[1]TN01-10'!$A$10:$EC$9051,129,0)</f>
        <v>0</v>
      </c>
      <c r="Q22" s="135" t="str">
        <f>VLOOKUP($B22,'[1]TN01-10'!$A$10:$EC$9051,130,0)</f>
        <v>Đạt</v>
      </c>
      <c r="R22" s="135" t="str">
        <f>VLOOKUP($B22,'[1]TN01-10'!$A$10:$EC$9051,131,0)</f>
        <v>Đạt</v>
      </c>
      <c r="S22" s="135" t="str">
        <f>VLOOKUP($B22,'[1]TN01-10'!$A$10:$EC$9051,132,0)</f>
        <v>Tốt</v>
      </c>
      <c r="T22" s="27"/>
      <c r="U22" s="67" t="str">
        <f t="shared" si="2"/>
        <v>HOÃN</v>
      </c>
      <c r="V22" s="112"/>
      <c r="W22" s="111">
        <f>VLOOKUP($B22,[1]Sheet!$A$7:$DJ$902,109,0)</f>
        <v>5</v>
      </c>
      <c r="X22" s="111"/>
      <c r="Z22" s="113">
        <f>VLOOKUP($B22,[1]Sheet!$A$7:$DJ$902,113,0)</f>
        <v>3.03</v>
      </c>
      <c r="AA22" s="113">
        <f t="shared" si="1"/>
        <v>0.11999999999999966</v>
      </c>
    </row>
    <row r="23" spans="1:27" s="100" customFormat="1" ht="20.25" customHeight="1" x14ac:dyDescent="0.25">
      <c r="A23" s="26">
        <v>8</v>
      </c>
      <c r="B23" s="115">
        <v>25207116652</v>
      </c>
      <c r="C23" s="129" t="str">
        <f>VLOOKUP($B23,[1]TTCN!$B$3:$H$8981,2,0)</f>
        <v>Phan Đinh Thùy</v>
      </c>
      <c r="D23" s="130" t="str">
        <f>VLOOKUP($B23,[1]TTCN!$B$3:$H$8981,3,0)</f>
        <v>Linh</v>
      </c>
      <c r="E23" s="131">
        <f>VLOOKUP($B23,[1]TTCN!$B$3:$H$8981,5,0)</f>
        <v>36989</v>
      </c>
      <c r="F23" s="132" t="str">
        <f>VLOOKUP($B23,[1]TTCN!$B$3:$H$8981,6,0)</f>
        <v>Quảng Bình</v>
      </c>
      <c r="G23" s="106" t="str">
        <f>VLOOKUP($B23,[1]TTCN!$B$3:$H$8981,7,0)</f>
        <v>Nữ</v>
      </c>
      <c r="H23" s="133">
        <f>VLOOKUP($B23,'[1]TN01-10'!$A$10:$EC$9051,107,0)</f>
        <v>8.4700000000000006</v>
      </c>
      <c r="I23" s="134"/>
      <c r="J23" s="109">
        <f>VLOOKUP($B23,'[1]TN01-10'!$A$10:$EC$9051,109,0)</f>
        <v>9.1</v>
      </c>
      <c r="K23" s="134">
        <f>VLOOKUP($B23,'[1]TN01-10'!$A$10:$EC$9051,111,0)</f>
        <v>9</v>
      </c>
      <c r="L23" s="133">
        <f>VLOOKUP($B23,'[1]TN01-10'!$A$10:$EC$9051,112,0)</f>
        <v>9.1</v>
      </c>
      <c r="M23" s="133">
        <f>VLOOKUP($B23,'[1]TN01-10'!$A$10:$EC$9051,118,0)</f>
        <v>8.49</v>
      </c>
      <c r="N23" s="133">
        <f>VLOOKUP($B23,'[1]TN01-10'!$A$10:$EC$9051,119,0)</f>
        <v>3.65</v>
      </c>
      <c r="O23" s="135" t="str">
        <f>VLOOKUP($B23,'[1]TN01-10'!$A$10:$EC$9051,128,0)</f>
        <v>Đạt</v>
      </c>
      <c r="P23" s="135" t="str">
        <f>VLOOKUP($B23,'[1]TN01-10'!$A$10:$EC$9051,129,0)</f>
        <v>Đạt</v>
      </c>
      <c r="Q23" s="135" t="str">
        <f>VLOOKUP($B23,'[1]TN01-10'!$A$10:$EC$9051,130,0)</f>
        <v>Đạt</v>
      </c>
      <c r="R23" s="135" t="str">
        <f>VLOOKUP($B23,'[1]TN01-10'!$A$10:$EC$9051,131,0)</f>
        <v>Đạt</v>
      </c>
      <c r="S23" s="135" t="str">
        <f>VLOOKUP($B23,'[1]TN01-10'!$A$10:$EC$9051,132,0)</f>
        <v>Khá</v>
      </c>
      <c r="T23" s="27"/>
      <c r="U23" s="67" t="str">
        <f t="shared" si="2"/>
        <v>CNTN</v>
      </c>
      <c r="V23" s="112"/>
      <c r="W23" s="111">
        <f>VLOOKUP($B23,[1]Sheet!$A$7:$DJ$902,109,0)</f>
        <v>0</v>
      </c>
      <c r="X23" s="111"/>
      <c r="Z23" s="113">
        <f>VLOOKUP($B23,[1]Sheet!$A$7:$DJ$902,113,0)</f>
        <v>3.65</v>
      </c>
      <c r="AA23" s="113">
        <f t="shared" si="1"/>
        <v>0</v>
      </c>
    </row>
    <row r="24" spans="1:27" s="100" customFormat="1" ht="20.25" customHeight="1" x14ac:dyDescent="0.25">
      <c r="A24" s="26">
        <v>9</v>
      </c>
      <c r="B24" s="115">
        <v>25207116741</v>
      </c>
      <c r="C24" s="129" t="str">
        <f>VLOOKUP($B24,[1]TTCN!$B$3:$H$8981,2,0)</f>
        <v>Trần Thị Cẩm</v>
      </c>
      <c r="D24" s="130" t="str">
        <f>VLOOKUP($B24,[1]TTCN!$B$3:$H$8981,3,0)</f>
        <v>Ly</v>
      </c>
      <c r="E24" s="131">
        <f>VLOOKUP($B24,[1]TTCN!$B$3:$H$8981,5,0)</f>
        <v>37090</v>
      </c>
      <c r="F24" s="132" t="str">
        <f>VLOOKUP($B24,[1]TTCN!$B$3:$H$8981,6,0)</f>
        <v>Hà Tĩnh</v>
      </c>
      <c r="G24" s="106" t="str">
        <f>VLOOKUP($B24,[1]TTCN!$B$3:$H$8981,7,0)</f>
        <v>Nữ</v>
      </c>
      <c r="H24" s="133">
        <f>VLOOKUP($B24,'[1]TN01-10'!$A$10:$EC$9051,107,0)</f>
        <v>8.1999999999999993</v>
      </c>
      <c r="I24" s="134"/>
      <c r="J24" s="109">
        <f>VLOOKUP($B24,'[1]TN01-10'!$A$10:$EC$9051,109,0)</f>
        <v>8.6999999999999993</v>
      </c>
      <c r="K24" s="134">
        <f>VLOOKUP($B24,'[1]TN01-10'!$A$10:$EC$9051,111,0)</f>
        <v>8.9</v>
      </c>
      <c r="L24" s="133">
        <f>VLOOKUP($B24,'[1]TN01-10'!$A$10:$EC$9051,112,0)</f>
        <v>8.8000000000000007</v>
      </c>
      <c r="M24" s="133">
        <f>VLOOKUP($B24,'[1]TN01-10'!$A$10:$EC$9051,118,0)</f>
        <v>8.23</v>
      </c>
      <c r="N24" s="133">
        <f>VLOOKUP($B24,'[1]TN01-10'!$A$10:$EC$9051,119,0)</f>
        <v>3.57</v>
      </c>
      <c r="O24" s="135" t="str">
        <f>VLOOKUP($B24,'[1]TN01-10'!$A$10:$EC$9051,128,0)</f>
        <v>Đạt</v>
      </c>
      <c r="P24" s="135" t="str">
        <f>VLOOKUP($B24,'[1]TN01-10'!$A$10:$EC$9051,129,0)</f>
        <v>Đạt</v>
      </c>
      <c r="Q24" s="135" t="str">
        <f>VLOOKUP($B24,'[1]TN01-10'!$A$10:$EC$9051,130,0)</f>
        <v>Đạt</v>
      </c>
      <c r="R24" s="135" t="str">
        <f>VLOOKUP($B24,'[1]TN01-10'!$A$10:$EC$9051,131,0)</f>
        <v>Đạt</v>
      </c>
      <c r="S24" s="135" t="str">
        <f>VLOOKUP($B24,'[1]TN01-10'!$A$10:$EC$9051,132,0)</f>
        <v>Tốt</v>
      </c>
      <c r="T24" s="27"/>
      <c r="U24" s="67" t="str">
        <f t="shared" si="2"/>
        <v>CNTN</v>
      </c>
      <c r="V24" s="112"/>
      <c r="W24" s="111">
        <f>VLOOKUP($B24,[1]Sheet!$A$7:$DJ$902,109,0)</f>
        <v>0</v>
      </c>
      <c r="X24" s="111"/>
      <c r="Z24" s="113">
        <f>VLOOKUP($B24,[1]Sheet!$A$7:$DJ$902,113,0)</f>
        <v>3.57</v>
      </c>
      <c r="AA24" s="113">
        <f t="shared" si="1"/>
        <v>0</v>
      </c>
    </row>
    <row r="25" spans="1:27" s="100" customFormat="1" ht="20.25" customHeight="1" x14ac:dyDescent="0.25">
      <c r="A25" s="26">
        <v>10</v>
      </c>
      <c r="B25" s="115">
        <v>25207212900</v>
      </c>
      <c r="C25" s="129" t="str">
        <f>VLOOKUP($B25,[1]TTCN!$B$3:$H$8981,2,0)</f>
        <v>Lê Thị</v>
      </c>
      <c r="D25" s="130" t="str">
        <f>VLOOKUP($B25,[1]TTCN!$B$3:$H$8981,3,0)</f>
        <v>Na</v>
      </c>
      <c r="E25" s="131">
        <f>VLOOKUP($B25,[1]TTCN!$B$3:$H$8981,5,0)</f>
        <v>36899</v>
      </c>
      <c r="F25" s="132" t="str">
        <f>VLOOKUP($B25,[1]TTCN!$B$3:$H$8981,6,0)</f>
        <v>Hà Tĩnh</v>
      </c>
      <c r="G25" s="106" t="str">
        <f>VLOOKUP($B25,[1]TTCN!$B$3:$H$8981,7,0)</f>
        <v>Nữ</v>
      </c>
      <c r="H25" s="133">
        <f>VLOOKUP($B25,'[1]TN01-10'!$A$10:$EC$9051,107,0)</f>
        <v>8.75</v>
      </c>
      <c r="I25" s="134"/>
      <c r="J25" s="109">
        <f>VLOOKUP($B25,'[1]TN01-10'!$A$10:$EC$9051,109,0)</f>
        <v>9</v>
      </c>
      <c r="K25" s="134">
        <f>VLOOKUP($B25,'[1]TN01-10'!$A$10:$EC$9051,111,0)</f>
        <v>9</v>
      </c>
      <c r="L25" s="133">
        <f>VLOOKUP($B25,'[1]TN01-10'!$A$10:$EC$9051,112,0)</f>
        <v>9</v>
      </c>
      <c r="M25" s="133">
        <f>VLOOKUP($B25,'[1]TN01-10'!$A$10:$EC$9051,118,0)</f>
        <v>8.76</v>
      </c>
      <c r="N25" s="133">
        <f>VLOOKUP($B25,'[1]TN01-10'!$A$10:$EC$9051,119,0)</f>
        <v>3.84</v>
      </c>
      <c r="O25" s="135" t="str">
        <f>VLOOKUP($B25,'[1]TN01-10'!$A$10:$EC$9051,128,0)</f>
        <v>Đạt</v>
      </c>
      <c r="P25" s="135" t="str">
        <f>VLOOKUP($B25,'[1]TN01-10'!$A$10:$EC$9051,129,0)</f>
        <v>Đạt</v>
      </c>
      <c r="Q25" s="135" t="str">
        <f>VLOOKUP($B25,'[1]TN01-10'!$A$10:$EC$9051,130,0)</f>
        <v>Đạt</v>
      </c>
      <c r="R25" s="135" t="str">
        <f>VLOOKUP($B25,'[1]TN01-10'!$A$10:$EC$9051,131,0)</f>
        <v>Đạt</v>
      </c>
      <c r="S25" s="135" t="str">
        <f>VLOOKUP($B25,'[1]TN01-10'!$A$10:$EC$9051,132,0)</f>
        <v>Tốt</v>
      </c>
      <c r="T25" s="27"/>
      <c r="U25" s="67" t="str">
        <f t="shared" si="2"/>
        <v>CNTN</v>
      </c>
      <c r="V25" s="112"/>
      <c r="W25" s="111">
        <f>VLOOKUP($B25,[1]Sheet!$A$7:$DJ$902,109,0)</f>
        <v>0</v>
      </c>
      <c r="X25" s="111"/>
      <c r="Z25" s="113">
        <f>VLOOKUP($B25,[1]Sheet!$A$7:$DJ$902,113,0)</f>
        <v>3.84</v>
      </c>
      <c r="AA25" s="113">
        <f t="shared" si="1"/>
        <v>0</v>
      </c>
    </row>
    <row r="26" spans="1:27" s="100" customFormat="1" ht="20.25" customHeight="1" x14ac:dyDescent="0.25">
      <c r="A26" s="26">
        <v>11</v>
      </c>
      <c r="B26" s="115">
        <v>25203302617</v>
      </c>
      <c r="C26" s="129" t="str">
        <f>VLOOKUP($B26,[1]TTCN!$B$3:$H$8981,2,0)</f>
        <v>Hồ Thị Phương</v>
      </c>
      <c r="D26" s="130" t="str">
        <f>VLOOKUP($B26,[1]TTCN!$B$3:$H$8981,3,0)</f>
        <v>Nhi</v>
      </c>
      <c r="E26" s="131">
        <f>VLOOKUP($B26,[1]TTCN!$B$3:$H$8981,5,0)</f>
        <v>37163</v>
      </c>
      <c r="F26" s="132" t="str">
        <f>VLOOKUP($B26,[1]TTCN!$B$3:$H$8981,6,0)</f>
        <v>Quảng Ngãi</v>
      </c>
      <c r="G26" s="106" t="str">
        <f>VLOOKUP($B26,[1]TTCN!$B$3:$H$8981,7,0)</f>
        <v>Nữ</v>
      </c>
      <c r="H26" s="133">
        <f>VLOOKUP($B26,'[1]TN01-10'!$A$10:$EC$9051,107,0)</f>
        <v>7.9</v>
      </c>
      <c r="I26" s="134"/>
      <c r="J26" s="109">
        <f>VLOOKUP($B26,'[1]TN01-10'!$A$10:$EC$9051,109,0)</f>
        <v>9.1</v>
      </c>
      <c r="K26" s="134">
        <f>VLOOKUP($B26,'[1]TN01-10'!$A$10:$EC$9051,111,0)</f>
        <v>8.9</v>
      </c>
      <c r="L26" s="133">
        <f>VLOOKUP($B26,'[1]TN01-10'!$A$10:$EC$9051,112,0)</f>
        <v>9</v>
      </c>
      <c r="M26" s="133">
        <f>VLOOKUP($B26,'[1]TN01-10'!$A$10:$EC$9051,118,0)</f>
        <v>7.94</v>
      </c>
      <c r="N26" s="133">
        <f>VLOOKUP($B26,'[1]TN01-10'!$A$10:$EC$9051,119,0)</f>
        <v>3.43</v>
      </c>
      <c r="O26" s="135" t="str">
        <f>VLOOKUP($B26,'[1]TN01-10'!$A$10:$EC$9051,128,0)</f>
        <v>Đạt</v>
      </c>
      <c r="P26" s="135" t="str">
        <f>VLOOKUP($B26,'[1]TN01-10'!$A$10:$EC$9051,129,0)</f>
        <v>Đạt</v>
      </c>
      <c r="Q26" s="135" t="str">
        <f>VLOOKUP($B26,'[1]TN01-10'!$A$10:$EC$9051,130,0)</f>
        <v>Đạt</v>
      </c>
      <c r="R26" s="135" t="str">
        <f>VLOOKUP($B26,'[1]TN01-10'!$A$10:$EC$9051,131,0)</f>
        <v>Đạt</v>
      </c>
      <c r="S26" s="135" t="str">
        <f>VLOOKUP($B26,'[1]TN01-10'!$A$10:$EC$9051,132,0)</f>
        <v>Tốt</v>
      </c>
      <c r="T26" s="27"/>
      <c r="U26" s="67" t="str">
        <f t="shared" si="2"/>
        <v>HOÃN</v>
      </c>
      <c r="V26" s="112"/>
      <c r="W26" s="111">
        <f>VLOOKUP($B26,[1]Sheet!$A$7:$DJ$902,109,0)</f>
        <v>2</v>
      </c>
      <c r="X26" s="111"/>
      <c r="Z26" s="113">
        <f>VLOOKUP($B26,[1]Sheet!$A$7:$DJ$902,113,0)</f>
        <v>3.48</v>
      </c>
      <c r="AA26" s="113">
        <f t="shared" si="1"/>
        <v>4.9999999999999822E-2</v>
      </c>
    </row>
    <row r="27" spans="1:27" s="100" customFormat="1" ht="20.25" customHeight="1" x14ac:dyDescent="0.25">
      <c r="A27" s="26">
        <v>12</v>
      </c>
      <c r="B27" s="115">
        <v>24217212333</v>
      </c>
      <c r="C27" s="129" t="str">
        <f>VLOOKUP($B27,[1]TTCN!$B$3:$H$8981,2,0)</f>
        <v>Nguyễn Quốc</v>
      </c>
      <c r="D27" s="130" t="str">
        <f>VLOOKUP($B27,[1]TTCN!$B$3:$H$8981,3,0)</f>
        <v>Phong</v>
      </c>
      <c r="E27" s="131">
        <f>VLOOKUP($B27,[1]TTCN!$B$3:$H$8981,5,0)</f>
        <v>36563</v>
      </c>
      <c r="F27" s="132" t="str">
        <f>VLOOKUP($B27,[1]TTCN!$B$3:$H$8981,6,0)</f>
        <v>Quảng Ngãi</v>
      </c>
      <c r="G27" s="106" t="str">
        <f>VLOOKUP($B27,[1]TTCN!$B$3:$H$8981,7,0)</f>
        <v>Nam</v>
      </c>
      <c r="H27" s="133">
        <f>VLOOKUP($B27,'[1]TN01-10'!$A$10:$EC$9051,107,0)</f>
        <v>7.42</v>
      </c>
      <c r="I27" s="134"/>
      <c r="J27" s="109">
        <f>VLOOKUP($B27,'[1]TN01-10'!$A$10:$EC$9051,109,0)</f>
        <v>8.1</v>
      </c>
      <c r="K27" s="134">
        <f>VLOOKUP($B27,'[1]TN01-10'!$A$10:$EC$9051,111,0)</f>
        <v>8.8000000000000007</v>
      </c>
      <c r="L27" s="133">
        <f>VLOOKUP($B27,'[1]TN01-10'!$A$10:$EC$9051,112,0)</f>
        <v>8.4</v>
      </c>
      <c r="M27" s="133">
        <f>VLOOKUP($B27,'[1]TN01-10'!$A$10:$EC$9051,118,0)</f>
        <v>7.46</v>
      </c>
      <c r="N27" s="133">
        <f>VLOOKUP($B27,'[1]TN01-10'!$A$10:$EC$9051,119,0)</f>
        <v>3.17</v>
      </c>
      <c r="O27" s="135" t="str">
        <f>VLOOKUP($B27,'[1]TN01-10'!$A$10:$EC$9051,128,0)</f>
        <v>Đạt</v>
      </c>
      <c r="P27" s="135">
        <f>VLOOKUP($B27,'[1]TN01-10'!$A$10:$EC$9051,129,0)</f>
        <v>0</v>
      </c>
      <c r="Q27" s="135" t="str">
        <f>VLOOKUP($B27,'[1]TN01-10'!$A$10:$EC$9051,130,0)</f>
        <v>Đạt</v>
      </c>
      <c r="R27" s="135" t="str">
        <f>VLOOKUP($B27,'[1]TN01-10'!$A$10:$EC$9051,131,0)</f>
        <v>Đạt</v>
      </c>
      <c r="S27" s="135" t="str">
        <f>VLOOKUP($B27,'[1]TN01-10'!$A$10:$EC$9051,132,0)</f>
        <v>Tốt</v>
      </c>
      <c r="T27" s="27"/>
      <c r="U27" s="67" t="str">
        <f t="shared" si="2"/>
        <v>HOÃN</v>
      </c>
      <c r="V27" s="112"/>
      <c r="W27" s="111">
        <f>VLOOKUP($B27,[1]Sheet!$A$7:$DJ$902,109,0)</f>
        <v>3</v>
      </c>
      <c r="X27" s="111"/>
      <c r="Z27" s="113">
        <f>VLOOKUP($B27,[1]Sheet!$A$7:$DJ$902,113,0)</f>
        <v>3.25</v>
      </c>
      <c r="AA27" s="113">
        <f t="shared" si="1"/>
        <v>8.0000000000000071E-2</v>
      </c>
    </row>
    <row r="28" spans="1:27" s="100" customFormat="1" ht="20.25" customHeight="1" x14ac:dyDescent="0.25">
      <c r="A28" s="26">
        <v>13</v>
      </c>
      <c r="B28" s="115">
        <v>24207100319</v>
      </c>
      <c r="C28" s="129" t="str">
        <f>VLOOKUP($B28,[1]TTCN!$B$3:$H$8981,2,0)</f>
        <v>Tô Ánh Thuyên</v>
      </c>
      <c r="D28" s="130" t="str">
        <f>VLOOKUP($B28,[1]TTCN!$B$3:$H$8981,3,0)</f>
        <v>Phúc</v>
      </c>
      <c r="E28" s="131">
        <f>VLOOKUP($B28,[1]TTCN!$B$3:$H$8981,5,0)</f>
        <v>36782</v>
      </c>
      <c r="F28" s="132" t="str">
        <f>VLOOKUP($B28,[1]TTCN!$B$3:$H$8981,6,0)</f>
        <v>Bình Định</v>
      </c>
      <c r="G28" s="106" t="str">
        <f>VLOOKUP($B28,[1]TTCN!$B$3:$H$8981,7,0)</f>
        <v>Nữ</v>
      </c>
      <c r="H28" s="133">
        <f>VLOOKUP($B28,'[1]TN01-10'!$A$10:$EC$9051,107,0)</f>
        <v>6.71</v>
      </c>
      <c r="I28" s="134"/>
      <c r="J28" s="109">
        <f>VLOOKUP($B28,'[1]TN01-10'!$A$10:$EC$9051,109,0)</f>
        <v>9</v>
      </c>
      <c r="K28" s="134">
        <f>VLOOKUP($B28,'[1]TN01-10'!$A$10:$EC$9051,111,0)</f>
        <v>8.8000000000000007</v>
      </c>
      <c r="L28" s="133">
        <f>VLOOKUP($B28,'[1]TN01-10'!$A$10:$EC$9051,112,0)</f>
        <v>8.9</v>
      </c>
      <c r="M28" s="133">
        <f>VLOOKUP($B28,'[1]TN01-10'!$A$10:$EC$9051,118,0)</f>
        <v>6.79</v>
      </c>
      <c r="N28" s="133">
        <f>VLOOKUP($B28,'[1]TN01-10'!$A$10:$EC$9051,119,0)</f>
        <v>2.74</v>
      </c>
      <c r="O28" s="135" t="str">
        <f>VLOOKUP($B28,'[1]TN01-10'!$A$10:$EC$9051,128,0)</f>
        <v>Đạt</v>
      </c>
      <c r="P28" s="135" t="str">
        <f>VLOOKUP($B28,'[1]TN01-10'!$A$10:$EC$9051,129,0)</f>
        <v>Đạt</v>
      </c>
      <c r="Q28" s="135" t="str">
        <f>VLOOKUP($B28,'[1]TN01-10'!$A$10:$EC$9051,130,0)</f>
        <v>Đạt</v>
      </c>
      <c r="R28" s="135" t="str">
        <f>VLOOKUP($B28,'[1]TN01-10'!$A$10:$EC$9051,131,0)</f>
        <v>Đạt</v>
      </c>
      <c r="S28" s="135" t="str">
        <f>VLOOKUP($B28,'[1]TN01-10'!$A$10:$EC$9051,132,0)</f>
        <v>Khá</v>
      </c>
      <c r="T28" s="27"/>
      <c r="U28" s="67" t="str">
        <f t="shared" si="2"/>
        <v>CNTN</v>
      </c>
      <c r="V28" s="112"/>
      <c r="W28" s="111">
        <f>VLOOKUP($B28,[1]Sheet!$A$7:$DJ$902,109,0)</f>
        <v>0</v>
      </c>
      <c r="X28" s="111"/>
      <c r="Z28" s="113">
        <f>VLOOKUP($B28,[1]Sheet!$A$7:$DJ$902,113,0)</f>
        <v>2.74</v>
      </c>
      <c r="AA28" s="113">
        <f t="shared" si="1"/>
        <v>0</v>
      </c>
    </row>
    <row r="29" spans="1:27" s="100" customFormat="1" ht="20.25" customHeight="1" x14ac:dyDescent="0.25">
      <c r="A29" s="26">
        <v>14</v>
      </c>
      <c r="B29" s="115">
        <v>25207103941</v>
      </c>
      <c r="C29" s="129" t="str">
        <f>VLOOKUP($B29,[1]TTCN!$B$3:$H$8981,2,0)</f>
        <v>Lê Thị Mỹ</v>
      </c>
      <c r="D29" s="130" t="str">
        <f>VLOOKUP($B29,[1]TTCN!$B$3:$H$8981,3,0)</f>
        <v>Phượng</v>
      </c>
      <c r="E29" s="131">
        <f>VLOOKUP($B29,[1]TTCN!$B$3:$H$8981,5,0)</f>
        <v>37056</v>
      </c>
      <c r="F29" s="132" t="str">
        <f>VLOOKUP($B29,[1]TTCN!$B$3:$H$8981,6,0)</f>
        <v>Quảng Ngãi</v>
      </c>
      <c r="G29" s="106" t="str">
        <f>VLOOKUP($B29,[1]TTCN!$B$3:$H$8981,7,0)</f>
        <v>Nữ</v>
      </c>
      <c r="H29" s="133">
        <f>VLOOKUP($B29,'[1]TN01-10'!$A$10:$EC$9051,107,0)</f>
        <v>8.18</v>
      </c>
      <c r="I29" s="134"/>
      <c r="J29" s="109">
        <f>VLOOKUP($B29,'[1]TN01-10'!$A$10:$EC$9051,109,0)</f>
        <v>9.3000000000000007</v>
      </c>
      <c r="K29" s="134">
        <f>VLOOKUP($B29,'[1]TN01-10'!$A$10:$EC$9051,111,0)</f>
        <v>9</v>
      </c>
      <c r="L29" s="133">
        <f>VLOOKUP($B29,'[1]TN01-10'!$A$10:$EC$9051,112,0)</f>
        <v>9.1999999999999993</v>
      </c>
      <c r="M29" s="133">
        <f>VLOOKUP($B29,'[1]TN01-10'!$A$10:$EC$9051,118,0)</f>
        <v>8.2200000000000006</v>
      </c>
      <c r="N29" s="133">
        <f>VLOOKUP($B29,'[1]TN01-10'!$A$10:$EC$9051,119,0)</f>
        <v>3.56</v>
      </c>
      <c r="O29" s="135">
        <f>VLOOKUP($B29,'[1]TN01-10'!$A$10:$EC$9051,128,0)</f>
        <v>0</v>
      </c>
      <c r="P29" s="135" t="str">
        <f>VLOOKUP($B29,'[1]TN01-10'!$A$10:$EC$9051,129,0)</f>
        <v>Đạt</v>
      </c>
      <c r="Q29" s="135" t="str">
        <f>VLOOKUP($B29,'[1]TN01-10'!$A$10:$EC$9051,130,0)</f>
        <v>Đạt</v>
      </c>
      <c r="R29" s="135" t="str">
        <f>VLOOKUP($B29,'[1]TN01-10'!$A$10:$EC$9051,131,0)</f>
        <v>Đạt</v>
      </c>
      <c r="S29" s="135" t="str">
        <f>VLOOKUP($B29,'[1]TN01-10'!$A$10:$EC$9051,132,0)</f>
        <v>Tốt</v>
      </c>
      <c r="T29" s="27"/>
      <c r="U29" s="67" t="str">
        <f t="shared" si="2"/>
        <v>HOÃN</v>
      </c>
      <c r="V29" s="112"/>
      <c r="W29" s="111">
        <f>VLOOKUP($B29,[1]Sheet!$A$7:$DJ$902,109,0)</f>
        <v>2</v>
      </c>
      <c r="X29" s="111"/>
      <c r="Z29" s="113">
        <f>VLOOKUP($B29,[1]Sheet!$A$7:$DJ$902,113,0)</f>
        <v>3.61</v>
      </c>
      <c r="AA29" s="113">
        <f t="shared" si="1"/>
        <v>4.9999999999999822E-2</v>
      </c>
    </row>
    <row r="30" spans="1:27" s="100" customFormat="1" ht="20.25" customHeight="1" x14ac:dyDescent="0.25">
      <c r="A30" s="26">
        <v>15</v>
      </c>
      <c r="B30" s="115">
        <v>25207105104</v>
      </c>
      <c r="C30" s="129" t="str">
        <f>VLOOKUP($B30,[1]TTCN!$B$3:$H$8981,2,0)</f>
        <v>Nguyễn Thị Ngân</v>
      </c>
      <c r="D30" s="130" t="str">
        <f>VLOOKUP($B30,[1]TTCN!$B$3:$H$8981,3,0)</f>
        <v>Thanh</v>
      </c>
      <c r="E30" s="131">
        <f>VLOOKUP($B30,[1]TTCN!$B$3:$H$8981,5,0)</f>
        <v>36899</v>
      </c>
      <c r="F30" s="132" t="str">
        <f>VLOOKUP($B30,[1]TTCN!$B$3:$H$8981,6,0)</f>
        <v>Quảng Nam</v>
      </c>
      <c r="G30" s="106" t="str">
        <f>VLOOKUP($B30,[1]TTCN!$B$3:$H$8981,7,0)</f>
        <v>Nữ</v>
      </c>
      <c r="H30" s="133">
        <f>VLOOKUP($B30,'[1]TN01-10'!$A$10:$EC$9051,107,0)</f>
        <v>8.77</v>
      </c>
      <c r="I30" s="134"/>
      <c r="J30" s="109">
        <f>VLOOKUP($B30,'[1]TN01-10'!$A$10:$EC$9051,109,0)</f>
        <v>9.3000000000000007</v>
      </c>
      <c r="K30" s="134">
        <f>VLOOKUP($B30,'[1]TN01-10'!$A$10:$EC$9051,111,0)</f>
        <v>9</v>
      </c>
      <c r="L30" s="133">
        <f>VLOOKUP($B30,'[1]TN01-10'!$A$10:$EC$9051,112,0)</f>
        <v>9.1999999999999993</v>
      </c>
      <c r="M30" s="133">
        <f>VLOOKUP($B30,'[1]TN01-10'!$A$10:$EC$9051,118,0)</f>
        <v>8.7799999999999994</v>
      </c>
      <c r="N30" s="133">
        <f>VLOOKUP($B30,'[1]TN01-10'!$A$10:$EC$9051,119,0)</f>
        <v>3.82</v>
      </c>
      <c r="O30" s="135" t="str">
        <f>VLOOKUP($B30,'[1]TN01-10'!$A$10:$EC$9051,128,0)</f>
        <v>Đạt</v>
      </c>
      <c r="P30" s="135" t="str">
        <f>VLOOKUP($B30,'[1]TN01-10'!$A$10:$EC$9051,129,0)</f>
        <v>Đạt</v>
      </c>
      <c r="Q30" s="135" t="str">
        <f>VLOOKUP($B30,'[1]TN01-10'!$A$10:$EC$9051,130,0)</f>
        <v>Đạt</v>
      </c>
      <c r="R30" s="135" t="str">
        <f>VLOOKUP($B30,'[1]TN01-10'!$A$10:$EC$9051,131,0)</f>
        <v>Đạt</v>
      </c>
      <c r="S30" s="135" t="str">
        <f>VLOOKUP($B30,'[1]TN01-10'!$A$10:$EC$9051,132,0)</f>
        <v>Tốt</v>
      </c>
      <c r="T30" s="27"/>
      <c r="U30" s="67" t="str">
        <f t="shared" si="2"/>
        <v>CNTN</v>
      </c>
      <c r="V30" s="112"/>
      <c r="W30" s="111">
        <f>VLOOKUP($B30,[1]Sheet!$A$7:$DJ$902,109,0)</f>
        <v>0</v>
      </c>
      <c r="X30" s="111"/>
      <c r="Z30" s="113">
        <f>VLOOKUP($B30,[1]Sheet!$A$7:$DJ$902,113,0)</f>
        <v>3.82</v>
      </c>
      <c r="AA30" s="113">
        <f t="shared" si="1"/>
        <v>0</v>
      </c>
    </row>
    <row r="31" spans="1:27" s="100" customFormat="1" ht="20.25" customHeight="1" x14ac:dyDescent="0.25">
      <c r="A31" s="26">
        <v>16</v>
      </c>
      <c r="B31" s="115">
        <v>25207109513</v>
      </c>
      <c r="C31" s="129" t="str">
        <f>VLOOKUP($B31,[1]TTCN!$B$3:$H$8981,2,0)</f>
        <v>Nguyễn Lê Hoài</v>
      </c>
      <c r="D31" s="130" t="str">
        <f>VLOOKUP($B31,[1]TTCN!$B$3:$H$8981,3,0)</f>
        <v>Thương</v>
      </c>
      <c r="E31" s="131">
        <f>VLOOKUP($B31,[1]TTCN!$B$3:$H$8981,5,0)</f>
        <v>37193</v>
      </c>
      <c r="F31" s="132" t="str">
        <f>VLOOKUP($B31,[1]TTCN!$B$3:$H$8981,6,0)</f>
        <v>Đắk Lắk</v>
      </c>
      <c r="G31" s="106" t="str">
        <f>VLOOKUP($B31,[1]TTCN!$B$3:$H$8981,7,0)</f>
        <v>Nữ</v>
      </c>
      <c r="H31" s="133">
        <f>VLOOKUP($B31,'[1]TN01-10'!$A$10:$EC$9051,107,0)</f>
        <v>8.06</v>
      </c>
      <c r="I31" s="134"/>
      <c r="J31" s="109">
        <f>VLOOKUP($B31,'[1]TN01-10'!$A$10:$EC$9051,109,0)</f>
        <v>9.1999999999999993</v>
      </c>
      <c r="K31" s="134">
        <f>VLOOKUP($B31,'[1]TN01-10'!$A$10:$EC$9051,111,0)</f>
        <v>8.9</v>
      </c>
      <c r="L31" s="133">
        <f>VLOOKUP($B31,'[1]TN01-10'!$A$10:$EC$9051,112,0)</f>
        <v>9.1</v>
      </c>
      <c r="M31" s="133">
        <f>VLOOKUP($B31,'[1]TN01-10'!$A$10:$EC$9051,118,0)</f>
        <v>8.1</v>
      </c>
      <c r="N31" s="133">
        <f>VLOOKUP($B31,'[1]TN01-10'!$A$10:$EC$9051,119,0)</f>
        <v>3.47</v>
      </c>
      <c r="O31" s="135">
        <f>VLOOKUP($B31,'[1]TN01-10'!$A$10:$EC$9051,128,0)</f>
        <v>0</v>
      </c>
      <c r="P31" s="135" t="str">
        <f>VLOOKUP($B31,'[1]TN01-10'!$A$10:$EC$9051,129,0)</f>
        <v>Đạt</v>
      </c>
      <c r="Q31" s="135" t="str">
        <f>VLOOKUP($B31,'[1]TN01-10'!$A$10:$EC$9051,130,0)</f>
        <v>Đạt</v>
      </c>
      <c r="R31" s="135" t="str">
        <f>VLOOKUP($B31,'[1]TN01-10'!$A$10:$EC$9051,131,0)</f>
        <v>Đạt</v>
      </c>
      <c r="S31" s="135" t="str">
        <f>VLOOKUP($B31,'[1]TN01-10'!$A$10:$EC$9051,132,0)</f>
        <v>Tốt</v>
      </c>
      <c r="T31" s="27"/>
      <c r="U31" s="67" t="str">
        <f t="shared" si="2"/>
        <v>HOÃN</v>
      </c>
      <c r="V31" s="112"/>
      <c r="W31" s="111">
        <f>VLOOKUP($B31,[1]Sheet!$A$7:$DJ$902,109,0)</f>
        <v>0</v>
      </c>
      <c r="X31" s="111"/>
      <c r="Z31" s="113">
        <f>VLOOKUP($B31,[1]Sheet!$A$7:$DJ$902,113,0)</f>
        <v>3.47</v>
      </c>
      <c r="AA31" s="113">
        <f t="shared" si="1"/>
        <v>0</v>
      </c>
    </row>
    <row r="32" spans="1:27" s="100" customFormat="1" ht="20.25" customHeight="1" x14ac:dyDescent="0.25">
      <c r="A32" s="26">
        <v>17</v>
      </c>
      <c r="B32" s="115">
        <v>25207104967</v>
      </c>
      <c r="C32" s="129" t="str">
        <f>VLOOKUP($B32,[1]TTCN!$B$3:$H$8981,2,0)</f>
        <v>Nguyễn Thị Mỹ</v>
      </c>
      <c r="D32" s="130" t="str">
        <f>VLOOKUP($B32,[1]TTCN!$B$3:$H$8981,3,0)</f>
        <v>Trinh</v>
      </c>
      <c r="E32" s="131">
        <f>VLOOKUP($B32,[1]TTCN!$B$3:$H$8981,5,0)</f>
        <v>36948</v>
      </c>
      <c r="F32" s="132" t="str">
        <f>VLOOKUP($B32,[1]TTCN!$B$3:$H$8981,6,0)</f>
        <v>Quảng Nam</v>
      </c>
      <c r="G32" s="106" t="str">
        <f>VLOOKUP($B32,[1]TTCN!$B$3:$H$8981,7,0)</f>
        <v>Nữ</v>
      </c>
      <c r="H32" s="133">
        <f>VLOOKUP($B32,'[1]TN01-10'!$A$10:$EC$9051,107,0)</f>
        <v>7.96</v>
      </c>
      <c r="I32" s="134"/>
      <c r="J32" s="109">
        <f>VLOOKUP($B32,'[1]TN01-10'!$A$10:$EC$9051,109,0)</f>
        <v>8.9</v>
      </c>
      <c r="K32" s="134">
        <f>VLOOKUP($B32,'[1]TN01-10'!$A$10:$EC$9051,111,0)</f>
        <v>8.6999999999999993</v>
      </c>
      <c r="L32" s="133">
        <f>VLOOKUP($B32,'[1]TN01-10'!$A$10:$EC$9051,112,0)</f>
        <v>8.8000000000000007</v>
      </c>
      <c r="M32" s="133">
        <f>VLOOKUP($B32,'[1]TN01-10'!$A$10:$EC$9051,118,0)</f>
        <v>7.99</v>
      </c>
      <c r="N32" s="133">
        <f>VLOOKUP($B32,'[1]TN01-10'!$A$10:$EC$9051,119,0)</f>
        <v>3.48</v>
      </c>
      <c r="O32" s="135">
        <f>VLOOKUP($B32,'[1]TN01-10'!$A$10:$EC$9051,128,0)</f>
        <v>0</v>
      </c>
      <c r="P32" s="135" t="str">
        <f>VLOOKUP($B32,'[1]TN01-10'!$A$10:$EC$9051,129,0)</f>
        <v>Đạt</v>
      </c>
      <c r="Q32" s="135" t="str">
        <f>VLOOKUP($B32,'[1]TN01-10'!$A$10:$EC$9051,130,0)</f>
        <v>Đạt</v>
      </c>
      <c r="R32" s="135" t="str">
        <f>VLOOKUP($B32,'[1]TN01-10'!$A$10:$EC$9051,131,0)</f>
        <v>Đạt</v>
      </c>
      <c r="S32" s="135" t="str">
        <f>VLOOKUP($B32,'[1]TN01-10'!$A$10:$EC$9051,132,0)</f>
        <v>Tốt</v>
      </c>
      <c r="T32" s="27"/>
      <c r="U32" s="67" t="str">
        <f t="shared" si="2"/>
        <v>HOÃN</v>
      </c>
      <c r="V32" s="112"/>
      <c r="W32" s="111">
        <f>VLOOKUP($B32,[1]Sheet!$A$7:$DJ$902,109,0)</f>
        <v>3</v>
      </c>
      <c r="X32" s="111"/>
      <c r="Z32" s="113">
        <f>VLOOKUP($B32,[1]Sheet!$A$7:$DJ$902,113,0)</f>
        <v>3.56</v>
      </c>
      <c r="AA32" s="113">
        <f t="shared" si="1"/>
        <v>8.0000000000000071E-2</v>
      </c>
    </row>
    <row r="33" spans="1:27" s="100" customFormat="1" ht="20.25" customHeight="1" x14ac:dyDescent="0.25">
      <c r="A33" s="26">
        <v>18</v>
      </c>
      <c r="B33" s="115">
        <v>25207210391</v>
      </c>
      <c r="C33" s="129" t="str">
        <f>VLOOKUP($B33,[1]TTCN!$B$3:$H$8981,2,0)</f>
        <v>Hoàng Thị Cẩm</v>
      </c>
      <c r="D33" s="130" t="str">
        <f>VLOOKUP($B33,[1]TTCN!$B$3:$H$8981,3,0)</f>
        <v>Vân</v>
      </c>
      <c r="E33" s="131">
        <f>VLOOKUP($B33,[1]TTCN!$B$3:$H$8981,5,0)</f>
        <v>37003</v>
      </c>
      <c r="F33" s="132" t="str">
        <f>VLOOKUP($B33,[1]TTCN!$B$3:$H$8981,6,0)</f>
        <v>Hà Tĩnh</v>
      </c>
      <c r="G33" s="106" t="str">
        <f>VLOOKUP($B33,[1]TTCN!$B$3:$H$8981,7,0)</f>
        <v>Nữ</v>
      </c>
      <c r="H33" s="133">
        <f>VLOOKUP($B33,'[1]TN01-10'!$A$10:$EC$9051,107,0)</f>
        <v>8.85</v>
      </c>
      <c r="I33" s="134"/>
      <c r="J33" s="109">
        <f>VLOOKUP($B33,'[1]TN01-10'!$A$10:$EC$9051,109,0)</f>
        <v>9.3000000000000007</v>
      </c>
      <c r="K33" s="134">
        <f>VLOOKUP($B33,'[1]TN01-10'!$A$10:$EC$9051,111,0)</f>
        <v>9.5</v>
      </c>
      <c r="L33" s="133">
        <f>VLOOKUP($B33,'[1]TN01-10'!$A$10:$EC$9051,112,0)</f>
        <v>9.4</v>
      </c>
      <c r="M33" s="133">
        <f>VLOOKUP($B33,'[1]TN01-10'!$A$10:$EC$9051,118,0)</f>
        <v>8.8699999999999992</v>
      </c>
      <c r="N33" s="133">
        <f>VLOOKUP($B33,'[1]TN01-10'!$A$10:$EC$9051,119,0)</f>
        <v>3.86</v>
      </c>
      <c r="O33" s="135" t="str">
        <f>VLOOKUP($B33,'[1]TN01-10'!$A$10:$EC$9051,128,0)</f>
        <v>Đạt</v>
      </c>
      <c r="P33" s="135" t="str">
        <f>VLOOKUP($B33,'[1]TN01-10'!$A$10:$EC$9051,129,0)</f>
        <v>Đạt</v>
      </c>
      <c r="Q33" s="135" t="str">
        <f>VLOOKUP($B33,'[1]TN01-10'!$A$10:$EC$9051,130,0)</f>
        <v>Đạt</v>
      </c>
      <c r="R33" s="135" t="str">
        <f>VLOOKUP($B33,'[1]TN01-10'!$A$10:$EC$9051,131,0)</f>
        <v>Đạt</v>
      </c>
      <c r="S33" s="135" t="str">
        <f>VLOOKUP($B33,'[1]TN01-10'!$A$10:$EC$9051,132,0)</f>
        <v>Tốt</v>
      </c>
      <c r="T33" s="27"/>
      <c r="U33" s="67" t="str">
        <f t="shared" si="2"/>
        <v>CNTN</v>
      </c>
      <c r="V33" s="112"/>
      <c r="W33" s="111">
        <f>VLOOKUP($B33,[1]Sheet!$A$7:$DJ$902,109,0)</f>
        <v>0</v>
      </c>
      <c r="X33" s="111"/>
      <c r="Z33" s="113">
        <f>VLOOKUP($B33,[1]Sheet!$A$7:$DJ$902,113,0)</f>
        <v>3.86</v>
      </c>
      <c r="AA33" s="113">
        <f t="shared" si="1"/>
        <v>0</v>
      </c>
    </row>
    <row r="34" spans="1:27" s="100" customFormat="1" ht="20.25" customHeight="1" x14ac:dyDescent="0.25">
      <c r="A34" s="68">
        <v>19</v>
      </c>
      <c r="B34" s="116">
        <v>25207103742</v>
      </c>
      <c r="C34" s="136" t="str">
        <f>VLOOKUP($B34,[1]TTCN!$B$3:$H$8981,2,0)</f>
        <v>Nguyễn Thị</v>
      </c>
      <c r="D34" s="137" t="str">
        <f>VLOOKUP($B34,[1]TTCN!$B$3:$H$8981,3,0)</f>
        <v>Xuyến</v>
      </c>
      <c r="E34" s="138">
        <f>VLOOKUP($B34,[1]TTCN!$B$3:$H$8981,5,0)</f>
        <v>37220</v>
      </c>
      <c r="F34" s="139" t="str">
        <f>VLOOKUP($B34,[1]TTCN!$B$3:$H$8981,6,0)</f>
        <v>Đà Nẵng</v>
      </c>
      <c r="G34" s="140" t="str">
        <f>VLOOKUP($B34,[1]TTCN!$B$3:$H$8981,7,0)</f>
        <v>Nữ</v>
      </c>
      <c r="H34" s="141">
        <f>VLOOKUP($B34,'[1]TN01-10'!$A$10:$EC$9051,107,0)</f>
        <v>7.79</v>
      </c>
      <c r="I34" s="142"/>
      <c r="J34" s="143">
        <f>VLOOKUP($B34,'[1]TN01-10'!$A$10:$EC$9051,109,0)</f>
        <v>9.1999999999999993</v>
      </c>
      <c r="K34" s="142">
        <f>VLOOKUP($B34,'[1]TN01-10'!$A$10:$EC$9051,111,0)</f>
        <v>8.8000000000000007</v>
      </c>
      <c r="L34" s="141">
        <f>VLOOKUP($B34,'[1]TN01-10'!$A$10:$EC$9051,112,0)</f>
        <v>9</v>
      </c>
      <c r="M34" s="141">
        <f>VLOOKUP($B34,'[1]TN01-10'!$A$10:$EC$9051,118,0)</f>
        <v>7.84</v>
      </c>
      <c r="N34" s="141">
        <f>VLOOKUP($B34,'[1]TN01-10'!$A$10:$EC$9051,119,0)</f>
        <v>3.36</v>
      </c>
      <c r="O34" s="144">
        <f>VLOOKUP($B34,'[1]TN01-10'!$A$10:$EC$9051,128,0)</f>
        <v>0</v>
      </c>
      <c r="P34" s="144" t="str">
        <f>VLOOKUP($B34,'[1]TN01-10'!$A$10:$EC$9051,129,0)</f>
        <v>Đạt</v>
      </c>
      <c r="Q34" s="144" t="str">
        <f>VLOOKUP($B34,'[1]TN01-10'!$A$10:$EC$9051,130,0)</f>
        <v>Đạt</v>
      </c>
      <c r="R34" s="144" t="str">
        <f>VLOOKUP($B34,'[1]TN01-10'!$A$10:$EC$9051,131,0)</f>
        <v>Đạt</v>
      </c>
      <c r="S34" s="144" t="str">
        <f>VLOOKUP($B34,'[1]TN01-10'!$A$10:$EC$9051,132,0)</f>
        <v>Tốt</v>
      </c>
      <c r="T34" s="75"/>
      <c r="U34" s="76" t="str">
        <f t="shared" si="2"/>
        <v>HOÃN</v>
      </c>
      <c r="V34" s="112"/>
      <c r="W34" s="111">
        <f>VLOOKUP($B34,[1]Sheet!$A$7:$DJ$902,109,0)</f>
        <v>2</v>
      </c>
      <c r="X34" s="111"/>
      <c r="Z34" s="113">
        <f>VLOOKUP($B34,[1]Sheet!$A$7:$DJ$902,113,0)</f>
        <v>3.41</v>
      </c>
      <c r="AA34" s="113">
        <f t="shared" si="1"/>
        <v>5.0000000000000266E-2</v>
      </c>
    </row>
  </sheetData>
  <mergeCells count="26">
    <mergeCell ref="A1:D1"/>
    <mergeCell ref="E1:U1"/>
    <mergeCell ref="A2:D2"/>
    <mergeCell ref="E2:U2"/>
    <mergeCell ref="A5:A7"/>
    <mergeCell ref="B5:B7"/>
    <mergeCell ref="C5:C7"/>
    <mergeCell ref="D5:D7"/>
    <mergeCell ref="E5:E7"/>
    <mergeCell ref="F5:F7"/>
    <mergeCell ref="U5:U7"/>
    <mergeCell ref="G5:G7"/>
    <mergeCell ref="H5:H7"/>
    <mergeCell ref="I5:L5"/>
    <mergeCell ref="M5:M7"/>
    <mergeCell ref="N5:N7"/>
    <mergeCell ref="O5:O7"/>
    <mergeCell ref="I6:I7"/>
    <mergeCell ref="J6:J7"/>
    <mergeCell ref="K6:K7"/>
    <mergeCell ref="L6:L7"/>
    <mergeCell ref="P5:P7"/>
    <mergeCell ref="Q5:Q7"/>
    <mergeCell ref="R5:R7"/>
    <mergeCell ref="S5:S7"/>
    <mergeCell ref="T5:T7"/>
  </mergeCells>
  <conditionalFormatting sqref="V13:V14 W12:W27">
    <cfRule type="cellIs" dxfId="521" priority="78" operator="greaterThan">
      <formula>0</formula>
    </cfRule>
  </conditionalFormatting>
  <conditionalFormatting sqref="X1:X8 X10:X27">
    <cfRule type="containsText" dxfId="520" priority="77" operator="containsText" text="h">
      <formula>NOT(ISERROR(SEARCH("h",X1)))</formula>
    </cfRule>
  </conditionalFormatting>
  <conditionalFormatting sqref="O1:R8 O10:R11 O13:R14">
    <cfRule type="cellIs" dxfId="519" priority="75" operator="equal">
      <formula>"Nợ"</formula>
    </cfRule>
    <cfRule type="cellIs" dxfId="518" priority="76" operator="equal">
      <formula>"Hỏng"</formula>
    </cfRule>
  </conditionalFormatting>
  <conditionalFormatting sqref="U11:U12 U14">
    <cfRule type="cellIs" dxfId="517" priority="73" operator="greaterThan">
      <formula>"HOÃN CN"</formula>
    </cfRule>
    <cfRule type="cellIs" dxfId="516" priority="74" operator="greaterThan">
      <formula>"Hoãn CN"</formula>
    </cfRule>
  </conditionalFormatting>
  <conditionalFormatting sqref="U11:U12 U14">
    <cfRule type="cellIs" dxfId="515" priority="72" operator="notEqual">
      <formula>"CNTN"</formula>
    </cfRule>
  </conditionalFormatting>
  <conditionalFormatting sqref="H11 L11:M11 O11:R11 L14:M14 O14:R14 H14">
    <cfRule type="cellIs" dxfId="514" priority="71" operator="lessThan">
      <formula>4</formula>
    </cfRule>
  </conditionalFormatting>
  <conditionalFormatting sqref="H11 L11:M11 O11:R11 L14:M14 O14:R14 H14">
    <cfRule type="cellIs" dxfId="513" priority="70" stopIfTrue="1" operator="lessThan">
      <formula>5</formula>
    </cfRule>
  </conditionalFormatting>
  <conditionalFormatting sqref="H11 L11:M11 O11:R11 L14:M14 O14:R14 H14">
    <cfRule type="cellIs" dxfId="512" priority="69" stopIfTrue="1" operator="lessThan">
      <formula>5</formula>
    </cfRule>
  </conditionalFormatting>
  <conditionalFormatting sqref="I11 L11:M11 O11:R11 J14:M14 O14:R14">
    <cfRule type="cellIs" dxfId="511" priority="66" operator="lessThan">
      <formula>5.5</formula>
    </cfRule>
  </conditionalFormatting>
  <conditionalFormatting sqref="L11 L14">
    <cfRule type="cellIs" dxfId="510" priority="65" operator="lessThan">
      <formula>1</formula>
    </cfRule>
  </conditionalFormatting>
  <conditionalFormatting sqref="O11:R11 O14:R14">
    <cfRule type="cellIs" dxfId="509" priority="68" operator="equal">
      <formula>"Ko Đạt"</formula>
    </cfRule>
  </conditionalFormatting>
  <conditionalFormatting sqref="O11:R11 O14:R14">
    <cfRule type="containsText" dxfId="508" priority="67" operator="containsText" text="Nợ">
      <formula>NOT(ISERROR(SEARCH("Nợ",O11)))</formula>
    </cfRule>
  </conditionalFormatting>
  <conditionalFormatting sqref="R11 R13:R14">
    <cfRule type="containsText" dxfId="507" priority="64" operator="containsText" text="N">
      <formula>NOT(ISERROR(SEARCH("N",R11)))</formula>
    </cfRule>
  </conditionalFormatting>
  <conditionalFormatting sqref="V11:W11">
    <cfRule type="cellIs" dxfId="506" priority="61" operator="greaterThan">
      <formula>0</formula>
    </cfRule>
  </conditionalFormatting>
  <conditionalFormatting sqref="V16:V27">
    <cfRule type="cellIs" dxfId="505" priority="63" operator="greaterThan">
      <formula>0</formula>
    </cfRule>
  </conditionalFormatting>
  <conditionalFormatting sqref="P13:R13">
    <cfRule type="containsText" dxfId="504" priority="62" operator="containsText" text="Nợ">
      <formula>NOT(ISERROR(SEARCH("Nợ",P13)))</formula>
    </cfRule>
  </conditionalFormatting>
  <conditionalFormatting sqref="V15">
    <cfRule type="cellIs" dxfId="503" priority="60" operator="greaterThan">
      <formula>0</formula>
    </cfRule>
  </conditionalFormatting>
  <conditionalFormatting sqref="R15">
    <cfRule type="containsText" dxfId="502" priority="59" operator="containsText" text="N">
      <formula>NOT(ISERROR(SEARCH("N",R15)))</formula>
    </cfRule>
  </conditionalFormatting>
  <conditionalFormatting sqref="O15:R15">
    <cfRule type="cellIs" dxfId="501" priority="57" operator="equal">
      <formula>"Nợ"</formula>
    </cfRule>
    <cfRule type="cellIs" dxfId="500" priority="58" operator="equal">
      <formula>"Hỏng"</formula>
    </cfRule>
  </conditionalFormatting>
  <conditionalFormatting sqref="P15:R15">
    <cfRule type="containsText" dxfId="499" priority="56" operator="containsText" text="Nợ">
      <formula>NOT(ISERROR(SEARCH("Nợ",P15)))</formula>
    </cfRule>
  </conditionalFormatting>
  <conditionalFormatting sqref="K11">
    <cfRule type="cellIs" dxfId="498" priority="55" operator="lessThan">
      <formula>5.5</formula>
    </cfRule>
  </conditionalFormatting>
  <conditionalFormatting sqref="U16:U27">
    <cfRule type="cellIs" dxfId="497" priority="53" operator="greaterThan">
      <formula>"HOÃN CN"</formula>
    </cfRule>
    <cfRule type="cellIs" dxfId="496" priority="54" operator="greaterThan">
      <formula>"Hoãn CN"</formula>
    </cfRule>
  </conditionalFormatting>
  <conditionalFormatting sqref="U16:U27">
    <cfRule type="cellIs" dxfId="495" priority="52" operator="notEqual">
      <formula>"CNTN"</formula>
    </cfRule>
  </conditionalFormatting>
  <conditionalFormatting sqref="O12:R12">
    <cfRule type="cellIs" dxfId="494" priority="47" operator="equal">
      <formula>"Nợ"</formula>
    </cfRule>
    <cfRule type="cellIs" dxfId="493" priority="48" operator="equal">
      <formula>"Hỏng"</formula>
    </cfRule>
  </conditionalFormatting>
  <conditionalFormatting sqref="H12 L12:M12 O12:R12">
    <cfRule type="cellIs" dxfId="492" priority="46" operator="lessThan">
      <formula>4</formula>
    </cfRule>
  </conditionalFormatting>
  <conditionalFormatting sqref="H12 L12:M12 O12:R12">
    <cfRule type="cellIs" dxfId="491" priority="45" stopIfTrue="1" operator="lessThan">
      <formula>5</formula>
    </cfRule>
  </conditionalFormatting>
  <conditionalFormatting sqref="H12 L12:M12 O12:R12">
    <cfRule type="cellIs" dxfId="490" priority="44" stopIfTrue="1" operator="lessThan">
      <formula>5</formula>
    </cfRule>
  </conditionalFormatting>
  <conditionalFormatting sqref="I12 L12:M12 O12:R12">
    <cfRule type="cellIs" dxfId="489" priority="41" operator="lessThan">
      <formula>5.5</formula>
    </cfRule>
  </conditionalFormatting>
  <conditionalFormatting sqref="L12">
    <cfRule type="cellIs" dxfId="488" priority="40" operator="lessThan">
      <formula>1</formula>
    </cfRule>
  </conditionalFormatting>
  <conditionalFormatting sqref="O12:R12">
    <cfRule type="cellIs" dxfId="487" priority="43" operator="equal">
      <formula>"Ko Đạt"</formula>
    </cfRule>
  </conditionalFormatting>
  <conditionalFormatting sqref="O12:R12">
    <cfRule type="containsText" dxfId="486" priority="42" operator="containsText" text="Nợ">
      <formula>NOT(ISERROR(SEARCH("Nợ",O12)))</formula>
    </cfRule>
  </conditionalFormatting>
  <conditionalFormatting sqref="R12">
    <cfRule type="containsText" dxfId="485" priority="39" operator="containsText" text="N">
      <formula>NOT(ISERROR(SEARCH("N",R12)))</formula>
    </cfRule>
  </conditionalFormatting>
  <conditionalFormatting sqref="K12">
    <cfRule type="cellIs" dxfId="484" priority="38" operator="lessThan">
      <formula>5.5</formula>
    </cfRule>
  </conditionalFormatting>
  <conditionalFormatting sqref="J16:J27">
    <cfRule type="cellIs" dxfId="483" priority="37" operator="lessThan">
      <formula>5.5</formula>
    </cfRule>
  </conditionalFormatting>
  <conditionalFormatting sqref="O16:R27">
    <cfRule type="cellIs" dxfId="482" priority="35" operator="equal">
      <formula>"Nợ"</formula>
    </cfRule>
    <cfRule type="cellIs" dxfId="481" priority="36" operator="equal">
      <formula>"Hỏng"</formula>
    </cfRule>
  </conditionalFormatting>
  <conditionalFormatting sqref="L16:M27 O16:R27">
    <cfRule type="cellIs" dxfId="480" priority="34" operator="lessThan">
      <formula>4</formula>
    </cfRule>
  </conditionalFormatting>
  <conditionalFormatting sqref="L16:M27 O16:R27">
    <cfRule type="cellIs" dxfId="479" priority="33" stopIfTrue="1" operator="lessThan">
      <formula>5</formula>
    </cfRule>
  </conditionalFormatting>
  <conditionalFormatting sqref="L16:M27 O16:R27">
    <cfRule type="cellIs" dxfId="478" priority="32" stopIfTrue="1" operator="lessThan">
      <formula>5</formula>
    </cfRule>
  </conditionalFormatting>
  <conditionalFormatting sqref="L16:M27 O16:R27">
    <cfRule type="cellIs" dxfId="477" priority="29" operator="lessThan">
      <formula>5.5</formula>
    </cfRule>
  </conditionalFormatting>
  <conditionalFormatting sqref="L16:L27">
    <cfRule type="cellIs" dxfId="476" priority="28" operator="lessThan">
      <formula>1</formula>
    </cfRule>
  </conditionalFormatting>
  <conditionalFormatting sqref="O16:R27">
    <cfRule type="cellIs" dxfId="475" priority="31" operator="equal">
      <formula>"Ko Đạt"</formula>
    </cfRule>
  </conditionalFormatting>
  <conditionalFormatting sqref="O16:R27">
    <cfRule type="containsText" dxfId="474" priority="30" operator="containsText" text="Nợ">
      <formula>NOT(ISERROR(SEARCH("Nợ",O16)))</formula>
    </cfRule>
  </conditionalFormatting>
  <conditionalFormatting sqref="R16:R27">
    <cfRule type="containsText" dxfId="473" priority="27" operator="containsText" text="N">
      <formula>NOT(ISERROR(SEARCH("N",R16)))</formula>
    </cfRule>
  </conditionalFormatting>
  <conditionalFormatting sqref="K16:K27">
    <cfRule type="cellIs" dxfId="472" priority="26" operator="lessThan">
      <formula>5.5</formula>
    </cfRule>
  </conditionalFormatting>
  <conditionalFormatting sqref="H16:H27">
    <cfRule type="cellIs" dxfId="471" priority="25" operator="lessThan">
      <formula>4</formula>
    </cfRule>
  </conditionalFormatting>
  <conditionalFormatting sqref="H16:H27">
    <cfRule type="cellIs" dxfId="470" priority="24" stopIfTrue="1" operator="lessThan">
      <formula>5</formula>
    </cfRule>
  </conditionalFormatting>
  <conditionalFormatting sqref="H16:H27">
    <cfRule type="cellIs" dxfId="469" priority="23" stopIfTrue="1" operator="lessThan">
      <formula>5</formula>
    </cfRule>
  </conditionalFormatting>
  <conditionalFormatting sqref="X28:X34">
    <cfRule type="containsText" dxfId="468" priority="22" operator="containsText" text="h">
      <formula>NOT(ISERROR(SEARCH("h",X28)))</formula>
    </cfRule>
  </conditionalFormatting>
  <conditionalFormatting sqref="W28:W34">
    <cfRule type="cellIs" dxfId="467" priority="20" operator="greaterThan">
      <formula>0</formula>
    </cfRule>
  </conditionalFormatting>
  <conditionalFormatting sqref="V28:V34">
    <cfRule type="cellIs" dxfId="466" priority="21" operator="greaterThan">
      <formula>0</formula>
    </cfRule>
  </conditionalFormatting>
  <conditionalFormatting sqref="U28:U34">
    <cfRule type="cellIs" dxfId="465" priority="18" operator="greaterThan">
      <formula>"HOÃN CN"</formula>
    </cfRule>
    <cfRule type="cellIs" dxfId="464" priority="19" operator="greaterThan">
      <formula>"Hoãn CN"</formula>
    </cfRule>
  </conditionalFormatting>
  <conditionalFormatting sqref="U28:U34">
    <cfRule type="cellIs" dxfId="463" priority="17" operator="notEqual">
      <formula>"CNTN"</formula>
    </cfRule>
  </conditionalFormatting>
  <conditionalFormatting sqref="J28:J34">
    <cfRule type="cellIs" dxfId="462" priority="16" operator="lessThan">
      <formula>5.5</formula>
    </cfRule>
  </conditionalFormatting>
  <conditionalFormatting sqref="O28:R34">
    <cfRule type="cellIs" dxfId="461" priority="14" operator="equal">
      <formula>"Nợ"</formula>
    </cfRule>
    <cfRule type="cellIs" dxfId="460" priority="15" operator="equal">
      <formula>"Hỏng"</formula>
    </cfRule>
  </conditionalFormatting>
  <conditionalFormatting sqref="L28:M34 O28:R34">
    <cfRule type="cellIs" dxfId="459" priority="13" operator="lessThan">
      <formula>4</formula>
    </cfRule>
  </conditionalFormatting>
  <conditionalFormatting sqref="L28:M34 O28:R34">
    <cfRule type="cellIs" dxfId="458" priority="12" stopIfTrue="1" operator="lessThan">
      <formula>5</formula>
    </cfRule>
  </conditionalFormatting>
  <conditionalFormatting sqref="L28:M34 O28:R34">
    <cfRule type="cellIs" dxfId="457" priority="11" stopIfTrue="1" operator="lessThan">
      <formula>5</formula>
    </cfRule>
  </conditionalFormatting>
  <conditionalFormatting sqref="L28:M34 O28:R34">
    <cfRule type="cellIs" dxfId="456" priority="8" operator="lessThan">
      <formula>5.5</formula>
    </cfRule>
  </conditionalFormatting>
  <conditionalFormatting sqref="L28:L34">
    <cfRule type="cellIs" dxfId="455" priority="7" operator="lessThan">
      <formula>1</formula>
    </cfRule>
  </conditionalFormatting>
  <conditionalFormatting sqref="O28:R34">
    <cfRule type="cellIs" dxfId="454" priority="10" operator="equal">
      <formula>"Ko Đạt"</formula>
    </cfRule>
  </conditionalFormatting>
  <conditionalFormatting sqref="O28:R34">
    <cfRule type="containsText" dxfId="453" priority="9" operator="containsText" text="Nợ">
      <formula>NOT(ISERROR(SEARCH("Nợ",O28)))</formula>
    </cfRule>
  </conditionalFormatting>
  <conditionalFormatting sqref="R28:R34">
    <cfRule type="containsText" dxfId="452" priority="6" operator="containsText" text="N">
      <formula>NOT(ISERROR(SEARCH("N",R28)))</formula>
    </cfRule>
  </conditionalFormatting>
  <conditionalFormatting sqref="K28:K34">
    <cfRule type="cellIs" dxfId="451" priority="5" operator="lessThan">
      <formula>5.5</formula>
    </cfRule>
  </conditionalFormatting>
  <conditionalFormatting sqref="H28:H34">
    <cfRule type="cellIs" dxfId="450" priority="4" operator="lessThan">
      <formula>4</formula>
    </cfRule>
  </conditionalFormatting>
  <conditionalFormatting sqref="H28:H34">
    <cfRule type="cellIs" dxfId="449" priority="3" stopIfTrue="1" operator="lessThan">
      <formula>5</formula>
    </cfRule>
  </conditionalFormatting>
  <conditionalFormatting sqref="H28:H34">
    <cfRule type="cellIs" dxfId="448" priority="2" stopIfTrue="1" operator="lessThan">
      <formula>5</formula>
    </cfRule>
  </conditionalFormatting>
  <conditionalFormatting sqref="V12">
    <cfRule type="cellIs" dxfId="447" priority="1" operator="greater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"/>
  <sheetViews>
    <sheetView zoomScale="90" zoomScaleNormal="90" workbookViewId="0">
      <pane ySplit="8" topLeftCell="A9" activePane="bottomLeft" state="frozen"/>
      <selection pane="bottomLeft" activeCell="G24" sqref="G24"/>
    </sheetView>
  </sheetViews>
  <sheetFormatPr defaultRowHeight="16.5" x14ac:dyDescent="0.25"/>
  <cols>
    <col min="1" max="1" width="4.42578125" style="93" customWidth="1"/>
    <col min="2" max="2" width="12.85546875" style="93" customWidth="1"/>
    <col min="3" max="3" width="16.140625" style="93" customWidth="1"/>
    <col min="4" max="4" width="7.5703125" style="93" customWidth="1"/>
    <col min="5" max="5" width="10.7109375" style="117" customWidth="1"/>
    <col min="6" max="6" width="11.42578125" style="93" customWidth="1"/>
    <col min="7" max="7" width="4.85546875" style="117" customWidth="1"/>
    <col min="8" max="9" width="6.140625" style="93" customWidth="1"/>
    <col min="10" max="13" width="6" style="93" customWidth="1"/>
    <col min="14" max="19" width="5.140625" style="93" customWidth="1"/>
    <col min="20" max="20" width="10.7109375" style="93" customWidth="1"/>
    <col min="21" max="21" width="11.7109375" style="93" customWidth="1"/>
    <col min="22" max="22" width="9.7109375" style="117" customWidth="1"/>
    <col min="23" max="23" width="13.28515625" style="93" customWidth="1"/>
    <col min="24" max="25" width="7.85546875" style="94" customWidth="1"/>
    <col min="26" max="254" width="9.140625" style="93"/>
    <col min="255" max="255" width="4.42578125" style="93" customWidth="1"/>
    <col min="256" max="256" width="12.85546875" style="93" customWidth="1"/>
    <col min="257" max="257" width="16.140625" style="93" customWidth="1"/>
    <col min="258" max="258" width="7.5703125" style="93" customWidth="1"/>
    <col min="259" max="259" width="9.85546875" style="93" customWidth="1"/>
    <col min="260" max="260" width="10.140625" style="93" customWidth="1"/>
    <col min="261" max="261" width="4.85546875" style="93" customWidth="1"/>
    <col min="262" max="263" width="6.140625" style="93" customWidth="1"/>
    <col min="264" max="267" width="6" style="93" customWidth="1"/>
    <col min="268" max="273" width="5.140625" style="93" customWidth="1"/>
    <col min="274" max="274" width="9.7109375" style="93" customWidth="1"/>
    <col min="275" max="275" width="11.7109375" style="93" customWidth="1"/>
    <col min="276" max="276" width="9.140625" style="93"/>
    <col min="277" max="277" width="9.85546875" style="93" customWidth="1"/>
    <col min="278" max="279" width="7.85546875" style="93" customWidth="1"/>
    <col min="280" max="510" width="9.140625" style="93"/>
    <col min="511" max="511" width="4.42578125" style="93" customWidth="1"/>
    <col min="512" max="512" width="12.85546875" style="93" customWidth="1"/>
    <col min="513" max="513" width="16.140625" style="93" customWidth="1"/>
    <col min="514" max="514" width="7.5703125" style="93" customWidth="1"/>
    <col min="515" max="515" width="9.85546875" style="93" customWidth="1"/>
    <col min="516" max="516" width="10.140625" style="93" customWidth="1"/>
    <col min="517" max="517" width="4.85546875" style="93" customWidth="1"/>
    <col min="518" max="519" width="6.140625" style="93" customWidth="1"/>
    <col min="520" max="523" width="6" style="93" customWidth="1"/>
    <col min="524" max="529" width="5.140625" style="93" customWidth="1"/>
    <col min="530" max="530" width="9.7109375" style="93" customWidth="1"/>
    <col min="531" max="531" width="11.7109375" style="93" customWidth="1"/>
    <col min="532" max="532" width="9.140625" style="93"/>
    <col min="533" max="533" width="9.85546875" style="93" customWidth="1"/>
    <col min="534" max="535" width="7.85546875" style="93" customWidth="1"/>
    <col min="536" max="766" width="9.140625" style="93"/>
    <col min="767" max="767" width="4.42578125" style="93" customWidth="1"/>
    <col min="768" max="768" width="12.85546875" style="93" customWidth="1"/>
    <col min="769" max="769" width="16.140625" style="93" customWidth="1"/>
    <col min="770" max="770" width="7.5703125" style="93" customWidth="1"/>
    <col min="771" max="771" width="9.85546875" style="93" customWidth="1"/>
    <col min="772" max="772" width="10.140625" style="93" customWidth="1"/>
    <col min="773" max="773" width="4.85546875" style="93" customWidth="1"/>
    <col min="774" max="775" width="6.140625" style="93" customWidth="1"/>
    <col min="776" max="779" width="6" style="93" customWidth="1"/>
    <col min="780" max="785" width="5.140625" style="93" customWidth="1"/>
    <col min="786" max="786" width="9.7109375" style="93" customWidth="1"/>
    <col min="787" max="787" width="11.7109375" style="93" customWidth="1"/>
    <col min="788" max="788" width="9.140625" style="93"/>
    <col min="789" max="789" width="9.85546875" style="93" customWidth="1"/>
    <col min="790" max="791" width="7.85546875" style="93" customWidth="1"/>
    <col min="792" max="1022" width="9.140625" style="93"/>
    <col min="1023" max="1023" width="4.42578125" style="93" customWidth="1"/>
    <col min="1024" max="1024" width="12.85546875" style="93" customWidth="1"/>
    <col min="1025" max="1025" width="16.140625" style="93" customWidth="1"/>
    <col min="1026" max="1026" width="7.5703125" style="93" customWidth="1"/>
    <col min="1027" max="1027" width="9.85546875" style="93" customWidth="1"/>
    <col min="1028" max="1028" width="10.140625" style="93" customWidth="1"/>
    <col min="1029" max="1029" width="4.85546875" style="93" customWidth="1"/>
    <col min="1030" max="1031" width="6.140625" style="93" customWidth="1"/>
    <col min="1032" max="1035" width="6" style="93" customWidth="1"/>
    <col min="1036" max="1041" width="5.140625" style="93" customWidth="1"/>
    <col min="1042" max="1042" width="9.7109375" style="93" customWidth="1"/>
    <col min="1043" max="1043" width="11.7109375" style="93" customWidth="1"/>
    <col min="1044" max="1044" width="9.140625" style="93"/>
    <col min="1045" max="1045" width="9.85546875" style="93" customWidth="1"/>
    <col min="1046" max="1047" width="7.85546875" style="93" customWidth="1"/>
    <col min="1048" max="1278" width="9.140625" style="93"/>
    <col min="1279" max="1279" width="4.42578125" style="93" customWidth="1"/>
    <col min="1280" max="1280" width="12.85546875" style="93" customWidth="1"/>
    <col min="1281" max="1281" width="16.140625" style="93" customWidth="1"/>
    <col min="1282" max="1282" width="7.5703125" style="93" customWidth="1"/>
    <col min="1283" max="1283" width="9.85546875" style="93" customWidth="1"/>
    <col min="1284" max="1284" width="10.140625" style="93" customWidth="1"/>
    <col min="1285" max="1285" width="4.85546875" style="93" customWidth="1"/>
    <col min="1286" max="1287" width="6.140625" style="93" customWidth="1"/>
    <col min="1288" max="1291" width="6" style="93" customWidth="1"/>
    <col min="1292" max="1297" width="5.140625" style="93" customWidth="1"/>
    <col min="1298" max="1298" width="9.7109375" style="93" customWidth="1"/>
    <col min="1299" max="1299" width="11.7109375" style="93" customWidth="1"/>
    <col min="1300" max="1300" width="9.140625" style="93"/>
    <col min="1301" max="1301" width="9.85546875" style="93" customWidth="1"/>
    <col min="1302" max="1303" width="7.85546875" style="93" customWidth="1"/>
    <col min="1304" max="1534" width="9.140625" style="93"/>
    <col min="1535" max="1535" width="4.42578125" style="93" customWidth="1"/>
    <col min="1536" max="1536" width="12.85546875" style="93" customWidth="1"/>
    <col min="1537" max="1537" width="16.140625" style="93" customWidth="1"/>
    <col min="1538" max="1538" width="7.5703125" style="93" customWidth="1"/>
    <col min="1539" max="1539" width="9.85546875" style="93" customWidth="1"/>
    <col min="1540" max="1540" width="10.140625" style="93" customWidth="1"/>
    <col min="1541" max="1541" width="4.85546875" style="93" customWidth="1"/>
    <col min="1542" max="1543" width="6.140625" style="93" customWidth="1"/>
    <col min="1544" max="1547" width="6" style="93" customWidth="1"/>
    <col min="1548" max="1553" width="5.140625" style="93" customWidth="1"/>
    <col min="1554" max="1554" width="9.7109375" style="93" customWidth="1"/>
    <col min="1555" max="1555" width="11.7109375" style="93" customWidth="1"/>
    <col min="1556" max="1556" width="9.140625" style="93"/>
    <col min="1557" max="1557" width="9.85546875" style="93" customWidth="1"/>
    <col min="1558" max="1559" width="7.85546875" style="93" customWidth="1"/>
    <col min="1560" max="1790" width="9.140625" style="93"/>
    <col min="1791" max="1791" width="4.42578125" style="93" customWidth="1"/>
    <col min="1792" max="1792" width="12.85546875" style="93" customWidth="1"/>
    <col min="1793" max="1793" width="16.140625" style="93" customWidth="1"/>
    <col min="1794" max="1794" width="7.5703125" style="93" customWidth="1"/>
    <col min="1795" max="1795" width="9.85546875" style="93" customWidth="1"/>
    <col min="1796" max="1796" width="10.140625" style="93" customWidth="1"/>
    <col min="1797" max="1797" width="4.85546875" style="93" customWidth="1"/>
    <col min="1798" max="1799" width="6.140625" style="93" customWidth="1"/>
    <col min="1800" max="1803" width="6" style="93" customWidth="1"/>
    <col min="1804" max="1809" width="5.140625" style="93" customWidth="1"/>
    <col min="1810" max="1810" width="9.7109375" style="93" customWidth="1"/>
    <col min="1811" max="1811" width="11.7109375" style="93" customWidth="1"/>
    <col min="1812" max="1812" width="9.140625" style="93"/>
    <col min="1813" max="1813" width="9.85546875" style="93" customWidth="1"/>
    <col min="1814" max="1815" width="7.85546875" style="93" customWidth="1"/>
    <col min="1816" max="2046" width="9.140625" style="93"/>
    <col min="2047" max="2047" width="4.42578125" style="93" customWidth="1"/>
    <col min="2048" max="2048" width="12.85546875" style="93" customWidth="1"/>
    <col min="2049" max="2049" width="16.140625" style="93" customWidth="1"/>
    <col min="2050" max="2050" width="7.5703125" style="93" customWidth="1"/>
    <col min="2051" max="2051" width="9.85546875" style="93" customWidth="1"/>
    <col min="2052" max="2052" width="10.140625" style="93" customWidth="1"/>
    <col min="2053" max="2053" width="4.85546875" style="93" customWidth="1"/>
    <col min="2054" max="2055" width="6.140625" style="93" customWidth="1"/>
    <col min="2056" max="2059" width="6" style="93" customWidth="1"/>
    <col min="2060" max="2065" width="5.140625" style="93" customWidth="1"/>
    <col min="2066" max="2066" width="9.7109375" style="93" customWidth="1"/>
    <col min="2067" max="2067" width="11.7109375" style="93" customWidth="1"/>
    <col min="2068" max="2068" width="9.140625" style="93"/>
    <col min="2069" max="2069" width="9.85546875" style="93" customWidth="1"/>
    <col min="2070" max="2071" width="7.85546875" style="93" customWidth="1"/>
    <col min="2072" max="2302" width="9.140625" style="93"/>
    <col min="2303" max="2303" width="4.42578125" style="93" customWidth="1"/>
    <col min="2304" max="2304" width="12.85546875" style="93" customWidth="1"/>
    <col min="2305" max="2305" width="16.140625" style="93" customWidth="1"/>
    <col min="2306" max="2306" width="7.5703125" style="93" customWidth="1"/>
    <col min="2307" max="2307" width="9.85546875" style="93" customWidth="1"/>
    <col min="2308" max="2308" width="10.140625" style="93" customWidth="1"/>
    <col min="2309" max="2309" width="4.85546875" style="93" customWidth="1"/>
    <col min="2310" max="2311" width="6.140625" style="93" customWidth="1"/>
    <col min="2312" max="2315" width="6" style="93" customWidth="1"/>
    <col min="2316" max="2321" width="5.140625" style="93" customWidth="1"/>
    <col min="2322" max="2322" width="9.7109375" style="93" customWidth="1"/>
    <col min="2323" max="2323" width="11.7109375" style="93" customWidth="1"/>
    <col min="2324" max="2324" width="9.140625" style="93"/>
    <col min="2325" max="2325" width="9.85546875" style="93" customWidth="1"/>
    <col min="2326" max="2327" width="7.85546875" style="93" customWidth="1"/>
    <col min="2328" max="2558" width="9.140625" style="93"/>
    <col min="2559" max="2559" width="4.42578125" style="93" customWidth="1"/>
    <col min="2560" max="2560" width="12.85546875" style="93" customWidth="1"/>
    <col min="2561" max="2561" width="16.140625" style="93" customWidth="1"/>
    <col min="2562" max="2562" width="7.5703125" style="93" customWidth="1"/>
    <col min="2563" max="2563" width="9.85546875" style="93" customWidth="1"/>
    <col min="2564" max="2564" width="10.140625" style="93" customWidth="1"/>
    <col min="2565" max="2565" width="4.85546875" style="93" customWidth="1"/>
    <col min="2566" max="2567" width="6.140625" style="93" customWidth="1"/>
    <col min="2568" max="2571" width="6" style="93" customWidth="1"/>
    <col min="2572" max="2577" width="5.140625" style="93" customWidth="1"/>
    <col min="2578" max="2578" width="9.7109375" style="93" customWidth="1"/>
    <col min="2579" max="2579" width="11.7109375" style="93" customWidth="1"/>
    <col min="2580" max="2580" width="9.140625" style="93"/>
    <col min="2581" max="2581" width="9.85546875" style="93" customWidth="1"/>
    <col min="2582" max="2583" width="7.85546875" style="93" customWidth="1"/>
    <col min="2584" max="2814" width="9.140625" style="93"/>
    <col min="2815" max="2815" width="4.42578125" style="93" customWidth="1"/>
    <col min="2816" max="2816" width="12.85546875" style="93" customWidth="1"/>
    <col min="2817" max="2817" width="16.140625" style="93" customWidth="1"/>
    <col min="2818" max="2818" width="7.5703125" style="93" customWidth="1"/>
    <col min="2819" max="2819" width="9.85546875" style="93" customWidth="1"/>
    <col min="2820" max="2820" width="10.140625" style="93" customWidth="1"/>
    <col min="2821" max="2821" width="4.85546875" style="93" customWidth="1"/>
    <col min="2822" max="2823" width="6.140625" style="93" customWidth="1"/>
    <col min="2824" max="2827" width="6" style="93" customWidth="1"/>
    <col min="2828" max="2833" width="5.140625" style="93" customWidth="1"/>
    <col min="2834" max="2834" width="9.7109375" style="93" customWidth="1"/>
    <col min="2835" max="2835" width="11.7109375" style="93" customWidth="1"/>
    <col min="2836" max="2836" width="9.140625" style="93"/>
    <col min="2837" max="2837" width="9.85546875" style="93" customWidth="1"/>
    <col min="2838" max="2839" width="7.85546875" style="93" customWidth="1"/>
    <col min="2840" max="3070" width="9.140625" style="93"/>
    <col min="3071" max="3071" width="4.42578125" style="93" customWidth="1"/>
    <col min="3072" max="3072" width="12.85546875" style="93" customWidth="1"/>
    <col min="3073" max="3073" width="16.140625" style="93" customWidth="1"/>
    <col min="3074" max="3074" width="7.5703125" style="93" customWidth="1"/>
    <col min="3075" max="3075" width="9.85546875" style="93" customWidth="1"/>
    <col min="3076" max="3076" width="10.140625" style="93" customWidth="1"/>
    <col min="3077" max="3077" width="4.85546875" style="93" customWidth="1"/>
    <col min="3078" max="3079" width="6.140625" style="93" customWidth="1"/>
    <col min="3080" max="3083" width="6" style="93" customWidth="1"/>
    <col min="3084" max="3089" width="5.140625" style="93" customWidth="1"/>
    <col min="3090" max="3090" width="9.7109375" style="93" customWidth="1"/>
    <col min="3091" max="3091" width="11.7109375" style="93" customWidth="1"/>
    <col min="3092" max="3092" width="9.140625" style="93"/>
    <col min="3093" max="3093" width="9.85546875" style="93" customWidth="1"/>
    <col min="3094" max="3095" width="7.85546875" style="93" customWidth="1"/>
    <col min="3096" max="3326" width="9.140625" style="93"/>
    <col min="3327" max="3327" width="4.42578125" style="93" customWidth="1"/>
    <col min="3328" max="3328" width="12.85546875" style="93" customWidth="1"/>
    <col min="3329" max="3329" width="16.140625" style="93" customWidth="1"/>
    <col min="3330" max="3330" width="7.5703125" style="93" customWidth="1"/>
    <col min="3331" max="3331" width="9.85546875" style="93" customWidth="1"/>
    <col min="3332" max="3332" width="10.140625" style="93" customWidth="1"/>
    <col min="3333" max="3333" width="4.85546875" style="93" customWidth="1"/>
    <col min="3334" max="3335" width="6.140625" style="93" customWidth="1"/>
    <col min="3336" max="3339" width="6" style="93" customWidth="1"/>
    <col min="3340" max="3345" width="5.140625" style="93" customWidth="1"/>
    <col min="3346" max="3346" width="9.7109375" style="93" customWidth="1"/>
    <col min="3347" max="3347" width="11.7109375" style="93" customWidth="1"/>
    <col min="3348" max="3348" width="9.140625" style="93"/>
    <col min="3349" max="3349" width="9.85546875" style="93" customWidth="1"/>
    <col min="3350" max="3351" width="7.85546875" style="93" customWidth="1"/>
    <col min="3352" max="3582" width="9.140625" style="93"/>
    <col min="3583" max="3583" width="4.42578125" style="93" customWidth="1"/>
    <col min="3584" max="3584" width="12.85546875" style="93" customWidth="1"/>
    <col min="3585" max="3585" width="16.140625" style="93" customWidth="1"/>
    <col min="3586" max="3586" width="7.5703125" style="93" customWidth="1"/>
    <col min="3587" max="3587" width="9.85546875" style="93" customWidth="1"/>
    <col min="3588" max="3588" width="10.140625" style="93" customWidth="1"/>
    <col min="3589" max="3589" width="4.85546875" style="93" customWidth="1"/>
    <col min="3590" max="3591" width="6.140625" style="93" customWidth="1"/>
    <col min="3592" max="3595" width="6" style="93" customWidth="1"/>
    <col min="3596" max="3601" width="5.140625" style="93" customWidth="1"/>
    <col min="3602" max="3602" width="9.7109375" style="93" customWidth="1"/>
    <col min="3603" max="3603" width="11.7109375" style="93" customWidth="1"/>
    <col min="3604" max="3604" width="9.140625" style="93"/>
    <col min="3605" max="3605" width="9.85546875" style="93" customWidth="1"/>
    <col min="3606" max="3607" width="7.85546875" style="93" customWidth="1"/>
    <col min="3608" max="3838" width="9.140625" style="93"/>
    <col min="3839" max="3839" width="4.42578125" style="93" customWidth="1"/>
    <col min="3840" max="3840" width="12.85546875" style="93" customWidth="1"/>
    <col min="3841" max="3841" width="16.140625" style="93" customWidth="1"/>
    <col min="3842" max="3842" width="7.5703125" style="93" customWidth="1"/>
    <col min="3843" max="3843" width="9.85546875" style="93" customWidth="1"/>
    <col min="3844" max="3844" width="10.140625" style="93" customWidth="1"/>
    <col min="3845" max="3845" width="4.85546875" style="93" customWidth="1"/>
    <col min="3846" max="3847" width="6.140625" style="93" customWidth="1"/>
    <col min="3848" max="3851" width="6" style="93" customWidth="1"/>
    <col min="3852" max="3857" width="5.140625" style="93" customWidth="1"/>
    <col min="3858" max="3858" width="9.7109375" style="93" customWidth="1"/>
    <col min="3859" max="3859" width="11.7109375" style="93" customWidth="1"/>
    <col min="3860" max="3860" width="9.140625" style="93"/>
    <col min="3861" max="3861" width="9.85546875" style="93" customWidth="1"/>
    <col min="3862" max="3863" width="7.85546875" style="93" customWidth="1"/>
    <col min="3864" max="4094" width="9.140625" style="93"/>
    <col min="4095" max="4095" width="4.42578125" style="93" customWidth="1"/>
    <col min="4096" max="4096" width="12.85546875" style="93" customWidth="1"/>
    <col min="4097" max="4097" width="16.140625" style="93" customWidth="1"/>
    <col min="4098" max="4098" width="7.5703125" style="93" customWidth="1"/>
    <col min="4099" max="4099" width="9.85546875" style="93" customWidth="1"/>
    <col min="4100" max="4100" width="10.140625" style="93" customWidth="1"/>
    <col min="4101" max="4101" width="4.85546875" style="93" customWidth="1"/>
    <col min="4102" max="4103" width="6.140625" style="93" customWidth="1"/>
    <col min="4104" max="4107" width="6" style="93" customWidth="1"/>
    <col min="4108" max="4113" width="5.140625" style="93" customWidth="1"/>
    <col min="4114" max="4114" width="9.7109375" style="93" customWidth="1"/>
    <col min="4115" max="4115" width="11.7109375" style="93" customWidth="1"/>
    <col min="4116" max="4116" width="9.140625" style="93"/>
    <col min="4117" max="4117" width="9.85546875" style="93" customWidth="1"/>
    <col min="4118" max="4119" width="7.85546875" style="93" customWidth="1"/>
    <col min="4120" max="4350" width="9.140625" style="93"/>
    <col min="4351" max="4351" width="4.42578125" style="93" customWidth="1"/>
    <col min="4352" max="4352" width="12.85546875" style="93" customWidth="1"/>
    <col min="4353" max="4353" width="16.140625" style="93" customWidth="1"/>
    <col min="4354" max="4354" width="7.5703125" style="93" customWidth="1"/>
    <col min="4355" max="4355" width="9.85546875" style="93" customWidth="1"/>
    <col min="4356" max="4356" width="10.140625" style="93" customWidth="1"/>
    <col min="4357" max="4357" width="4.85546875" style="93" customWidth="1"/>
    <col min="4358" max="4359" width="6.140625" style="93" customWidth="1"/>
    <col min="4360" max="4363" width="6" style="93" customWidth="1"/>
    <col min="4364" max="4369" width="5.140625" style="93" customWidth="1"/>
    <col min="4370" max="4370" width="9.7109375" style="93" customWidth="1"/>
    <col min="4371" max="4371" width="11.7109375" style="93" customWidth="1"/>
    <col min="4372" max="4372" width="9.140625" style="93"/>
    <col min="4373" max="4373" width="9.85546875" style="93" customWidth="1"/>
    <col min="4374" max="4375" width="7.85546875" style="93" customWidth="1"/>
    <col min="4376" max="4606" width="9.140625" style="93"/>
    <col min="4607" max="4607" width="4.42578125" style="93" customWidth="1"/>
    <col min="4608" max="4608" width="12.85546875" style="93" customWidth="1"/>
    <col min="4609" max="4609" width="16.140625" style="93" customWidth="1"/>
    <col min="4610" max="4610" width="7.5703125" style="93" customWidth="1"/>
    <col min="4611" max="4611" width="9.85546875" style="93" customWidth="1"/>
    <col min="4612" max="4612" width="10.140625" style="93" customWidth="1"/>
    <col min="4613" max="4613" width="4.85546875" style="93" customWidth="1"/>
    <col min="4614" max="4615" width="6.140625" style="93" customWidth="1"/>
    <col min="4616" max="4619" width="6" style="93" customWidth="1"/>
    <col min="4620" max="4625" width="5.140625" style="93" customWidth="1"/>
    <col min="4626" max="4626" width="9.7109375" style="93" customWidth="1"/>
    <col min="4627" max="4627" width="11.7109375" style="93" customWidth="1"/>
    <col min="4628" max="4628" width="9.140625" style="93"/>
    <col min="4629" max="4629" width="9.85546875" style="93" customWidth="1"/>
    <col min="4630" max="4631" width="7.85546875" style="93" customWidth="1"/>
    <col min="4632" max="4862" width="9.140625" style="93"/>
    <col min="4863" max="4863" width="4.42578125" style="93" customWidth="1"/>
    <col min="4864" max="4864" width="12.85546875" style="93" customWidth="1"/>
    <col min="4865" max="4865" width="16.140625" style="93" customWidth="1"/>
    <col min="4866" max="4866" width="7.5703125" style="93" customWidth="1"/>
    <col min="4867" max="4867" width="9.85546875" style="93" customWidth="1"/>
    <col min="4868" max="4868" width="10.140625" style="93" customWidth="1"/>
    <col min="4869" max="4869" width="4.85546875" style="93" customWidth="1"/>
    <col min="4870" max="4871" width="6.140625" style="93" customWidth="1"/>
    <col min="4872" max="4875" width="6" style="93" customWidth="1"/>
    <col min="4876" max="4881" width="5.140625" style="93" customWidth="1"/>
    <col min="4882" max="4882" width="9.7109375" style="93" customWidth="1"/>
    <col min="4883" max="4883" width="11.7109375" style="93" customWidth="1"/>
    <col min="4884" max="4884" width="9.140625" style="93"/>
    <col min="4885" max="4885" width="9.85546875" style="93" customWidth="1"/>
    <col min="4886" max="4887" width="7.85546875" style="93" customWidth="1"/>
    <col min="4888" max="5118" width="9.140625" style="93"/>
    <col min="5119" max="5119" width="4.42578125" style="93" customWidth="1"/>
    <col min="5120" max="5120" width="12.85546875" style="93" customWidth="1"/>
    <col min="5121" max="5121" width="16.140625" style="93" customWidth="1"/>
    <col min="5122" max="5122" width="7.5703125" style="93" customWidth="1"/>
    <col min="5123" max="5123" width="9.85546875" style="93" customWidth="1"/>
    <col min="5124" max="5124" width="10.140625" style="93" customWidth="1"/>
    <col min="5125" max="5125" width="4.85546875" style="93" customWidth="1"/>
    <col min="5126" max="5127" width="6.140625" style="93" customWidth="1"/>
    <col min="5128" max="5131" width="6" style="93" customWidth="1"/>
    <col min="5132" max="5137" width="5.140625" style="93" customWidth="1"/>
    <col min="5138" max="5138" width="9.7109375" style="93" customWidth="1"/>
    <col min="5139" max="5139" width="11.7109375" style="93" customWidth="1"/>
    <col min="5140" max="5140" width="9.140625" style="93"/>
    <col min="5141" max="5141" width="9.85546875" style="93" customWidth="1"/>
    <col min="5142" max="5143" width="7.85546875" style="93" customWidth="1"/>
    <col min="5144" max="5374" width="9.140625" style="93"/>
    <col min="5375" max="5375" width="4.42578125" style="93" customWidth="1"/>
    <col min="5376" max="5376" width="12.85546875" style="93" customWidth="1"/>
    <col min="5377" max="5377" width="16.140625" style="93" customWidth="1"/>
    <col min="5378" max="5378" width="7.5703125" style="93" customWidth="1"/>
    <col min="5379" max="5379" width="9.85546875" style="93" customWidth="1"/>
    <col min="5380" max="5380" width="10.140625" style="93" customWidth="1"/>
    <col min="5381" max="5381" width="4.85546875" style="93" customWidth="1"/>
    <col min="5382" max="5383" width="6.140625" style="93" customWidth="1"/>
    <col min="5384" max="5387" width="6" style="93" customWidth="1"/>
    <col min="5388" max="5393" width="5.140625" style="93" customWidth="1"/>
    <col min="5394" max="5394" width="9.7109375" style="93" customWidth="1"/>
    <col min="5395" max="5395" width="11.7109375" style="93" customWidth="1"/>
    <col min="5396" max="5396" width="9.140625" style="93"/>
    <col min="5397" max="5397" width="9.85546875" style="93" customWidth="1"/>
    <col min="5398" max="5399" width="7.85546875" style="93" customWidth="1"/>
    <col min="5400" max="5630" width="9.140625" style="93"/>
    <col min="5631" max="5631" width="4.42578125" style="93" customWidth="1"/>
    <col min="5632" max="5632" width="12.85546875" style="93" customWidth="1"/>
    <col min="5633" max="5633" width="16.140625" style="93" customWidth="1"/>
    <col min="5634" max="5634" width="7.5703125" style="93" customWidth="1"/>
    <col min="5635" max="5635" width="9.85546875" style="93" customWidth="1"/>
    <col min="5636" max="5636" width="10.140625" style="93" customWidth="1"/>
    <col min="5637" max="5637" width="4.85546875" style="93" customWidth="1"/>
    <col min="5638" max="5639" width="6.140625" style="93" customWidth="1"/>
    <col min="5640" max="5643" width="6" style="93" customWidth="1"/>
    <col min="5644" max="5649" width="5.140625" style="93" customWidth="1"/>
    <col min="5650" max="5650" width="9.7109375" style="93" customWidth="1"/>
    <col min="5651" max="5651" width="11.7109375" style="93" customWidth="1"/>
    <col min="5652" max="5652" width="9.140625" style="93"/>
    <col min="5653" max="5653" width="9.85546875" style="93" customWidth="1"/>
    <col min="5654" max="5655" width="7.85546875" style="93" customWidth="1"/>
    <col min="5656" max="5886" width="9.140625" style="93"/>
    <col min="5887" max="5887" width="4.42578125" style="93" customWidth="1"/>
    <col min="5888" max="5888" width="12.85546875" style="93" customWidth="1"/>
    <col min="5889" max="5889" width="16.140625" style="93" customWidth="1"/>
    <col min="5890" max="5890" width="7.5703125" style="93" customWidth="1"/>
    <col min="5891" max="5891" width="9.85546875" style="93" customWidth="1"/>
    <col min="5892" max="5892" width="10.140625" style="93" customWidth="1"/>
    <col min="5893" max="5893" width="4.85546875" style="93" customWidth="1"/>
    <col min="5894" max="5895" width="6.140625" style="93" customWidth="1"/>
    <col min="5896" max="5899" width="6" style="93" customWidth="1"/>
    <col min="5900" max="5905" width="5.140625" style="93" customWidth="1"/>
    <col min="5906" max="5906" width="9.7109375" style="93" customWidth="1"/>
    <col min="5907" max="5907" width="11.7109375" style="93" customWidth="1"/>
    <col min="5908" max="5908" width="9.140625" style="93"/>
    <col min="5909" max="5909" width="9.85546875" style="93" customWidth="1"/>
    <col min="5910" max="5911" width="7.85546875" style="93" customWidth="1"/>
    <col min="5912" max="6142" width="9.140625" style="93"/>
    <col min="6143" max="6143" width="4.42578125" style="93" customWidth="1"/>
    <col min="6144" max="6144" width="12.85546875" style="93" customWidth="1"/>
    <col min="6145" max="6145" width="16.140625" style="93" customWidth="1"/>
    <col min="6146" max="6146" width="7.5703125" style="93" customWidth="1"/>
    <col min="6147" max="6147" width="9.85546875" style="93" customWidth="1"/>
    <col min="6148" max="6148" width="10.140625" style="93" customWidth="1"/>
    <col min="6149" max="6149" width="4.85546875" style="93" customWidth="1"/>
    <col min="6150" max="6151" width="6.140625" style="93" customWidth="1"/>
    <col min="6152" max="6155" width="6" style="93" customWidth="1"/>
    <col min="6156" max="6161" width="5.140625" style="93" customWidth="1"/>
    <col min="6162" max="6162" width="9.7109375" style="93" customWidth="1"/>
    <col min="6163" max="6163" width="11.7109375" style="93" customWidth="1"/>
    <col min="6164" max="6164" width="9.140625" style="93"/>
    <col min="6165" max="6165" width="9.85546875" style="93" customWidth="1"/>
    <col min="6166" max="6167" width="7.85546875" style="93" customWidth="1"/>
    <col min="6168" max="6398" width="9.140625" style="93"/>
    <col min="6399" max="6399" width="4.42578125" style="93" customWidth="1"/>
    <col min="6400" max="6400" width="12.85546875" style="93" customWidth="1"/>
    <col min="6401" max="6401" width="16.140625" style="93" customWidth="1"/>
    <col min="6402" max="6402" width="7.5703125" style="93" customWidth="1"/>
    <col min="6403" max="6403" width="9.85546875" style="93" customWidth="1"/>
    <col min="6404" max="6404" width="10.140625" style="93" customWidth="1"/>
    <col min="6405" max="6405" width="4.85546875" style="93" customWidth="1"/>
    <col min="6406" max="6407" width="6.140625" style="93" customWidth="1"/>
    <col min="6408" max="6411" width="6" style="93" customWidth="1"/>
    <col min="6412" max="6417" width="5.140625" style="93" customWidth="1"/>
    <col min="6418" max="6418" width="9.7109375" style="93" customWidth="1"/>
    <col min="6419" max="6419" width="11.7109375" style="93" customWidth="1"/>
    <col min="6420" max="6420" width="9.140625" style="93"/>
    <col min="6421" max="6421" width="9.85546875" style="93" customWidth="1"/>
    <col min="6422" max="6423" width="7.85546875" style="93" customWidth="1"/>
    <col min="6424" max="6654" width="9.140625" style="93"/>
    <col min="6655" max="6655" width="4.42578125" style="93" customWidth="1"/>
    <col min="6656" max="6656" width="12.85546875" style="93" customWidth="1"/>
    <col min="6657" max="6657" width="16.140625" style="93" customWidth="1"/>
    <col min="6658" max="6658" width="7.5703125" style="93" customWidth="1"/>
    <col min="6659" max="6659" width="9.85546875" style="93" customWidth="1"/>
    <col min="6660" max="6660" width="10.140625" style="93" customWidth="1"/>
    <col min="6661" max="6661" width="4.85546875" style="93" customWidth="1"/>
    <col min="6662" max="6663" width="6.140625" style="93" customWidth="1"/>
    <col min="6664" max="6667" width="6" style="93" customWidth="1"/>
    <col min="6668" max="6673" width="5.140625" style="93" customWidth="1"/>
    <col min="6674" max="6674" width="9.7109375" style="93" customWidth="1"/>
    <col min="6675" max="6675" width="11.7109375" style="93" customWidth="1"/>
    <col min="6676" max="6676" width="9.140625" style="93"/>
    <col min="6677" max="6677" width="9.85546875" style="93" customWidth="1"/>
    <col min="6678" max="6679" width="7.85546875" style="93" customWidth="1"/>
    <col min="6680" max="6910" width="9.140625" style="93"/>
    <col min="6911" max="6911" width="4.42578125" style="93" customWidth="1"/>
    <col min="6912" max="6912" width="12.85546875" style="93" customWidth="1"/>
    <col min="6913" max="6913" width="16.140625" style="93" customWidth="1"/>
    <col min="6914" max="6914" width="7.5703125" style="93" customWidth="1"/>
    <col min="6915" max="6915" width="9.85546875" style="93" customWidth="1"/>
    <col min="6916" max="6916" width="10.140625" style="93" customWidth="1"/>
    <col min="6917" max="6917" width="4.85546875" style="93" customWidth="1"/>
    <col min="6918" max="6919" width="6.140625" style="93" customWidth="1"/>
    <col min="6920" max="6923" width="6" style="93" customWidth="1"/>
    <col min="6924" max="6929" width="5.140625" style="93" customWidth="1"/>
    <col min="6930" max="6930" width="9.7109375" style="93" customWidth="1"/>
    <col min="6931" max="6931" width="11.7109375" style="93" customWidth="1"/>
    <col min="6932" max="6932" width="9.140625" style="93"/>
    <col min="6933" max="6933" width="9.85546875" style="93" customWidth="1"/>
    <col min="6934" max="6935" width="7.85546875" style="93" customWidth="1"/>
    <col min="6936" max="7166" width="9.140625" style="93"/>
    <col min="7167" max="7167" width="4.42578125" style="93" customWidth="1"/>
    <col min="7168" max="7168" width="12.85546875" style="93" customWidth="1"/>
    <col min="7169" max="7169" width="16.140625" style="93" customWidth="1"/>
    <col min="7170" max="7170" width="7.5703125" style="93" customWidth="1"/>
    <col min="7171" max="7171" width="9.85546875" style="93" customWidth="1"/>
    <col min="7172" max="7172" width="10.140625" style="93" customWidth="1"/>
    <col min="7173" max="7173" width="4.85546875" style="93" customWidth="1"/>
    <col min="7174" max="7175" width="6.140625" style="93" customWidth="1"/>
    <col min="7176" max="7179" width="6" style="93" customWidth="1"/>
    <col min="7180" max="7185" width="5.140625" style="93" customWidth="1"/>
    <col min="7186" max="7186" width="9.7109375" style="93" customWidth="1"/>
    <col min="7187" max="7187" width="11.7109375" style="93" customWidth="1"/>
    <col min="7188" max="7188" width="9.140625" style="93"/>
    <col min="7189" max="7189" width="9.85546875" style="93" customWidth="1"/>
    <col min="7190" max="7191" width="7.85546875" style="93" customWidth="1"/>
    <col min="7192" max="7422" width="9.140625" style="93"/>
    <col min="7423" max="7423" width="4.42578125" style="93" customWidth="1"/>
    <col min="7424" max="7424" width="12.85546875" style="93" customWidth="1"/>
    <col min="7425" max="7425" width="16.140625" style="93" customWidth="1"/>
    <col min="7426" max="7426" width="7.5703125" style="93" customWidth="1"/>
    <col min="7427" max="7427" width="9.85546875" style="93" customWidth="1"/>
    <col min="7428" max="7428" width="10.140625" style="93" customWidth="1"/>
    <col min="7429" max="7429" width="4.85546875" style="93" customWidth="1"/>
    <col min="7430" max="7431" width="6.140625" style="93" customWidth="1"/>
    <col min="7432" max="7435" width="6" style="93" customWidth="1"/>
    <col min="7436" max="7441" width="5.140625" style="93" customWidth="1"/>
    <col min="7442" max="7442" width="9.7109375" style="93" customWidth="1"/>
    <col min="7443" max="7443" width="11.7109375" style="93" customWidth="1"/>
    <col min="7444" max="7444" width="9.140625" style="93"/>
    <col min="7445" max="7445" width="9.85546875" style="93" customWidth="1"/>
    <col min="7446" max="7447" width="7.85546875" style="93" customWidth="1"/>
    <col min="7448" max="7678" width="9.140625" style="93"/>
    <col min="7679" max="7679" width="4.42578125" style="93" customWidth="1"/>
    <col min="7680" max="7680" width="12.85546875" style="93" customWidth="1"/>
    <col min="7681" max="7681" width="16.140625" style="93" customWidth="1"/>
    <col min="7682" max="7682" width="7.5703125" style="93" customWidth="1"/>
    <col min="7683" max="7683" width="9.85546875" style="93" customWidth="1"/>
    <col min="7684" max="7684" width="10.140625" style="93" customWidth="1"/>
    <col min="7685" max="7685" width="4.85546875" style="93" customWidth="1"/>
    <col min="7686" max="7687" width="6.140625" style="93" customWidth="1"/>
    <col min="7688" max="7691" width="6" style="93" customWidth="1"/>
    <col min="7692" max="7697" width="5.140625" style="93" customWidth="1"/>
    <col min="7698" max="7698" width="9.7109375" style="93" customWidth="1"/>
    <col min="7699" max="7699" width="11.7109375" style="93" customWidth="1"/>
    <col min="7700" max="7700" width="9.140625" style="93"/>
    <col min="7701" max="7701" width="9.85546875" style="93" customWidth="1"/>
    <col min="7702" max="7703" width="7.85546875" style="93" customWidth="1"/>
    <col min="7704" max="7934" width="9.140625" style="93"/>
    <col min="7935" max="7935" width="4.42578125" style="93" customWidth="1"/>
    <col min="7936" max="7936" width="12.85546875" style="93" customWidth="1"/>
    <col min="7937" max="7937" width="16.140625" style="93" customWidth="1"/>
    <col min="7938" max="7938" width="7.5703125" style="93" customWidth="1"/>
    <col min="7939" max="7939" width="9.85546875" style="93" customWidth="1"/>
    <col min="7940" max="7940" width="10.140625" style="93" customWidth="1"/>
    <col min="7941" max="7941" width="4.85546875" style="93" customWidth="1"/>
    <col min="7942" max="7943" width="6.140625" style="93" customWidth="1"/>
    <col min="7944" max="7947" width="6" style="93" customWidth="1"/>
    <col min="7948" max="7953" width="5.140625" style="93" customWidth="1"/>
    <col min="7954" max="7954" width="9.7109375" style="93" customWidth="1"/>
    <col min="7955" max="7955" width="11.7109375" style="93" customWidth="1"/>
    <col min="7956" max="7956" width="9.140625" style="93"/>
    <col min="7957" max="7957" width="9.85546875" style="93" customWidth="1"/>
    <col min="7958" max="7959" width="7.85546875" style="93" customWidth="1"/>
    <col min="7960" max="8190" width="9.140625" style="93"/>
    <col min="8191" max="8191" width="4.42578125" style="93" customWidth="1"/>
    <col min="8192" max="8192" width="12.85546875" style="93" customWidth="1"/>
    <col min="8193" max="8193" width="16.140625" style="93" customWidth="1"/>
    <col min="8194" max="8194" width="7.5703125" style="93" customWidth="1"/>
    <col min="8195" max="8195" width="9.85546875" style="93" customWidth="1"/>
    <col min="8196" max="8196" width="10.140625" style="93" customWidth="1"/>
    <col min="8197" max="8197" width="4.85546875" style="93" customWidth="1"/>
    <col min="8198" max="8199" width="6.140625" style="93" customWidth="1"/>
    <col min="8200" max="8203" width="6" style="93" customWidth="1"/>
    <col min="8204" max="8209" width="5.140625" style="93" customWidth="1"/>
    <col min="8210" max="8210" width="9.7109375" style="93" customWidth="1"/>
    <col min="8211" max="8211" width="11.7109375" style="93" customWidth="1"/>
    <col min="8212" max="8212" width="9.140625" style="93"/>
    <col min="8213" max="8213" width="9.85546875" style="93" customWidth="1"/>
    <col min="8214" max="8215" width="7.85546875" style="93" customWidth="1"/>
    <col min="8216" max="8446" width="9.140625" style="93"/>
    <col min="8447" max="8447" width="4.42578125" style="93" customWidth="1"/>
    <col min="8448" max="8448" width="12.85546875" style="93" customWidth="1"/>
    <col min="8449" max="8449" width="16.140625" style="93" customWidth="1"/>
    <col min="8450" max="8450" width="7.5703125" style="93" customWidth="1"/>
    <col min="8451" max="8451" width="9.85546875" style="93" customWidth="1"/>
    <col min="8452" max="8452" width="10.140625" style="93" customWidth="1"/>
    <col min="8453" max="8453" width="4.85546875" style="93" customWidth="1"/>
    <col min="8454" max="8455" width="6.140625" style="93" customWidth="1"/>
    <col min="8456" max="8459" width="6" style="93" customWidth="1"/>
    <col min="8460" max="8465" width="5.140625" style="93" customWidth="1"/>
    <col min="8466" max="8466" width="9.7109375" style="93" customWidth="1"/>
    <col min="8467" max="8467" width="11.7109375" style="93" customWidth="1"/>
    <col min="8468" max="8468" width="9.140625" style="93"/>
    <col min="8469" max="8469" width="9.85546875" style="93" customWidth="1"/>
    <col min="8470" max="8471" width="7.85546875" style="93" customWidth="1"/>
    <col min="8472" max="8702" width="9.140625" style="93"/>
    <col min="8703" max="8703" width="4.42578125" style="93" customWidth="1"/>
    <col min="8704" max="8704" width="12.85546875" style="93" customWidth="1"/>
    <col min="8705" max="8705" width="16.140625" style="93" customWidth="1"/>
    <col min="8706" max="8706" width="7.5703125" style="93" customWidth="1"/>
    <col min="8707" max="8707" width="9.85546875" style="93" customWidth="1"/>
    <col min="8708" max="8708" width="10.140625" style="93" customWidth="1"/>
    <col min="8709" max="8709" width="4.85546875" style="93" customWidth="1"/>
    <col min="8710" max="8711" width="6.140625" style="93" customWidth="1"/>
    <col min="8712" max="8715" width="6" style="93" customWidth="1"/>
    <col min="8716" max="8721" width="5.140625" style="93" customWidth="1"/>
    <col min="8722" max="8722" width="9.7109375" style="93" customWidth="1"/>
    <col min="8723" max="8723" width="11.7109375" style="93" customWidth="1"/>
    <col min="8724" max="8724" width="9.140625" style="93"/>
    <col min="8725" max="8725" width="9.85546875" style="93" customWidth="1"/>
    <col min="8726" max="8727" width="7.85546875" style="93" customWidth="1"/>
    <col min="8728" max="8958" width="9.140625" style="93"/>
    <col min="8959" max="8959" width="4.42578125" style="93" customWidth="1"/>
    <col min="8960" max="8960" width="12.85546875" style="93" customWidth="1"/>
    <col min="8961" max="8961" width="16.140625" style="93" customWidth="1"/>
    <col min="8962" max="8962" width="7.5703125" style="93" customWidth="1"/>
    <col min="8963" max="8963" width="9.85546875" style="93" customWidth="1"/>
    <col min="8964" max="8964" width="10.140625" style="93" customWidth="1"/>
    <col min="8965" max="8965" width="4.85546875" style="93" customWidth="1"/>
    <col min="8966" max="8967" width="6.140625" style="93" customWidth="1"/>
    <col min="8968" max="8971" width="6" style="93" customWidth="1"/>
    <col min="8972" max="8977" width="5.140625" style="93" customWidth="1"/>
    <col min="8978" max="8978" width="9.7109375" style="93" customWidth="1"/>
    <col min="8979" max="8979" width="11.7109375" style="93" customWidth="1"/>
    <col min="8980" max="8980" width="9.140625" style="93"/>
    <col min="8981" max="8981" width="9.85546875" style="93" customWidth="1"/>
    <col min="8982" max="8983" width="7.85546875" style="93" customWidth="1"/>
    <col min="8984" max="9214" width="9.140625" style="93"/>
    <col min="9215" max="9215" width="4.42578125" style="93" customWidth="1"/>
    <col min="9216" max="9216" width="12.85546875" style="93" customWidth="1"/>
    <col min="9217" max="9217" width="16.140625" style="93" customWidth="1"/>
    <col min="9218" max="9218" width="7.5703125" style="93" customWidth="1"/>
    <col min="9219" max="9219" width="9.85546875" style="93" customWidth="1"/>
    <col min="9220" max="9220" width="10.140625" style="93" customWidth="1"/>
    <col min="9221" max="9221" width="4.85546875" style="93" customWidth="1"/>
    <col min="9222" max="9223" width="6.140625" style="93" customWidth="1"/>
    <col min="9224" max="9227" width="6" style="93" customWidth="1"/>
    <col min="9228" max="9233" width="5.140625" style="93" customWidth="1"/>
    <col min="9234" max="9234" width="9.7109375" style="93" customWidth="1"/>
    <col min="9235" max="9235" width="11.7109375" style="93" customWidth="1"/>
    <col min="9236" max="9236" width="9.140625" style="93"/>
    <col min="9237" max="9237" width="9.85546875" style="93" customWidth="1"/>
    <col min="9238" max="9239" width="7.85546875" style="93" customWidth="1"/>
    <col min="9240" max="9470" width="9.140625" style="93"/>
    <col min="9471" max="9471" width="4.42578125" style="93" customWidth="1"/>
    <col min="9472" max="9472" width="12.85546875" style="93" customWidth="1"/>
    <col min="9473" max="9473" width="16.140625" style="93" customWidth="1"/>
    <col min="9474" max="9474" width="7.5703125" style="93" customWidth="1"/>
    <col min="9475" max="9475" width="9.85546875" style="93" customWidth="1"/>
    <col min="9476" max="9476" width="10.140625" style="93" customWidth="1"/>
    <col min="9477" max="9477" width="4.85546875" style="93" customWidth="1"/>
    <col min="9478" max="9479" width="6.140625" style="93" customWidth="1"/>
    <col min="9480" max="9483" width="6" style="93" customWidth="1"/>
    <col min="9484" max="9489" width="5.140625" style="93" customWidth="1"/>
    <col min="9490" max="9490" width="9.7109375" style="93" customWidth="1"/>
    <col min="9491" max="9491" width="11.7109375" style="93" customWidth="1"/>
    <col min="9492" max="9492" width="9.140625" style="93"/>
    <col min="9493" max="9493" width="9.85546875" style="93" customWidth="1"/>
    <col min="9494" max="9495" width="7.85546875" style="93" customWidth="1"/>
    <col min="9496" max="9726" width="9.140625" style="93"/>
    <col min="9727" max="9727" width="4.42578125" style="93" customWidth="1"/>
    <col min="9728" max="9728" width="12.85546875" style="93" customWidth="1"/>
    <col min="9729" max="9729" width="16.140625" style="93" customWidth="1"/>
    <col min="9730" max="9730" width="7.5703125" style="93" customWidth="1"/>
    <col min="9731" max="9731" width="9.85546875" style="93" customWidth="1"/>
    <col min="9732" max="9732" width="10.140625" style="93" customWidth="1"/>
    <col min="9733" max="9733" width="4.85546875" style="93" customWidth="1"/>
    <col min="9734" max="9735" width="6.140625" style="93" customWidth="1"/>
    <col min="9736" max="9739" width="6" style="93" customWidth="1"/>
    <col min="9740" max="9745" width="5.140625" style="93" customWidth="1"/>
    <col min="9746" max="9746" width="9.7109375" style="93" customWidth="1"/>
    <col min="9747" max="9747" width="11.7109375" style="93" customWidth="1"/>
    <col min="9748" max="9748" width="9.140625" style="93"/>
    <col min="9749" max="9749" width="9.85546875" style="93" customWidth="1"/>
    <col min="9750" max="9751" width="7.85546875" style="93" customWidth="1"/>
    <col min="9752" max="9982" width="9.140625" style="93"/>
    <col min="9983" max="9983" width="4.42578125" style="93" customWidth="1"/>
    <col min="9984" max="9984" width="12.85546875" style="93" customWidth="1"/>
    <col min="9985" max="9985" width="16.140625" style="93" customWidth="1"/>
    <col min="9986" max="9986" width="7.5703125" style="93" customWidth="1"/>
    <col min="9987" max="9987" width="9.85546875" style="93" customWidth="1"/>
    <col min="9988" max="9988" width="10.140625" style="93" customWidth="1"/>
    <col min="9989" max="9989" width="4.85546875" style="93" customWidth="1"/>
    <col min="9990" max="9991" width="6.140625" style="93" customWidth="1"/>
    <col min="9992" max="9995" width="6" style="93" customWidth="1"/>
    <col min="9996" max="10001" width="5.140625" style="93" customWidth="1"/>
    <col min="10002" max="10002" width="9.7109375" style="93" customWidth="1"/>
    <col min="10003" max="10003" width="11.7109375" style="93" customWidth="1"/>
    <col min="10004" max="10004" width="9.140625" style="93"/>
    <col min="10005" max="10005" width="9.85546875" style="93" customWidth="1"/>
    <col min="10006" max="10007" width="7.85546875" style="93" customWidth="1"/>
    <col min="10008" max="10238" width="9.140625" style="93"/>
    <col min="10239" max="10239" width="4.42578125" style="93" customWidth="1"/>
    <col min="10240" max="10240" width="12.85546875" style="93" customWidth="1"/>
    <col min="10241" max="10241" width="16.140625" style="93" customWidth="1"/>
    <col min="10242" max="10242" width="7.5703125" style="93" customWidth="1"/>
    <col min="10243" max="10243" width="9.85546875" style="93" customWidth="1"/>
    <col min="10244" max="10244" width="10.140625" style="93" customWidth="1"/>
    <col min="10245" max="10245" width="4.85546875" style="93" customWidth="1"/>
    <col min="10246" max="10247" width="6.140625" style="93" customWidth="1"/>
    <col min="10248" max="10251" width="6" style="93" customWidth="1"/>
    <col min="10252" max="10257" width="5.140625" style="93" customWidth="1"/>
    <col min="10258" max="10258" width="9.7109375" style="93" customWidth="1"/>
    <col min="10259" max="10259" width="11.7109375" style="93" customWidth="1"/>
    <col min="10260" max="10260" width="9.140625" style="93"/>
    <col min="10261" max="10261" width="9.85546875" style="93" customWidth="1"/>
    <col min="10262" max="10263" width="7.85546875" style="93" customWidth="1"/>
    <col min="10264" max="10494" width="9.140625" style="93"/>
    <col min="10495" max="10495" width="4.42578125" style="93" customWidth="1"/>
    <col min="10496" max="10496" width="12.85546875" style="93" customWidth="1"/>
    <col min="10497" max="10497" width="16.140625" style="93" customWidth="1"/>
    <col min="10498" max="10498" width="7.5703125" style="93" customWidth="1"/>
    <col min="10499" max="10499" width="9.85546875" style="93" customWidth="1"/>
    <col min="10500" max="10500" width="10.140625" style="93" customWidth="1"/>
    <col min="10501" max="10501" width="4.85546875" style="93" customWidth="1"/>
    <col min="10502" max="10503" width="6.140625" style="93" customWidth="1"/>
    <col min="10504" max="10507" width="6" style="93" customWidth="1"/>
    <col min="10508" max="10513" width="5.140625" style="93" customWidth="1"/>
    <col min="10514" max="10514" width="9.7109375" style="93" customWidth="1"/>
    <col min="10515" max="10515" width="11.7109375" style="93" customWidth="1"/>
    <col min="10516" max="10516" width="9.140625" style="93"/>
    <col min="10517" max="10517" width="9.85546875" style="93" customWidth="1"/>
    <col min="10518" max="10519" width="7.85546875" style="93" customWidth="1"/>
    <col min="10520" max="10750" width="9.140625" style="93"/>
    <col min="10751" max="10751" width="4.42578125" style="93" customWidth="1"/>
    <col min="10752" max="10752" width="12.85546875" style="93" customWidth="1"/>
    <col min="10753" max="10753" width="16.140625" style="93" customWidth="1"/>
    <col min="10754" max="10754" width="7.5703125" style="93" customWidth="1"/>
    <col min="10755" max="10755" width="9.85546875" style="93" customWidth="1"/>
    <col min="10756" max="10756" width="10.140625" style="93" customWidth="1"/>
    <col min="10757" max="10757" width="4.85546875" style="93" customWidth="1"/>
    <col min="10758" max="10759" width="6.140625" style="93" customWidth="1"/>
    <col min="10760" max="10763" width="6" style="93" customWidth="1"/>
    <col min="10764" max="10769" width="5.140625" style="93" customWidth="1"/>
    <col min="10770" max="10770" width="9.7109375" style="93" customWidth="1"/>
    <col min="10771" max="10771" width="11.7109375" style="93" customWidth="1"/>
    <col min="10772" max="10772" width="9.140625" style="93"/>
    <col min="10773" max="10773" width="9.85546875" style="93" customWidth="1"/>
    <col min="10774" max="10775" width="7.85546875" style="93" customWidth="1"/>
    <col min="10776" max="11006" width="9.140625" style="93"/>
    <col min="11007" max="11007" width="4.42578125" style="93" customWidth="1"/>
    <col min="11008" max="11008" width="12.85546875" style="93" customWidth="1"/>
    <col min="11009" max="11009" width="16.140625" style="93" customWidth="1"/>
    <col min="11010" max="11010" width="7.5703125" style="93" customWidth="1"/>
    <col min="11011" max="11011" width="9.85546875" style="93" customWidth="1"/>
    <col min="11012" max="11012" width="10.140625" style="93" customWidth="1"/>
    <col min="11013" max="11013" width="4.85546875" style="93" customWidth="1"/>
    <col min="11014" max="11015" width="6.140625" style="93" customWidth="1"/>
    <col min="11016" max="11019" width="6" style="93" customWidth="1"/>
    <col min="11020" max="11025" width="5.140625" style="93" customWidth="1"/>
    <col min="11026" max="11026" width="9.7109375" style="93" customWidth="1"/>
    <col min="11027" max="11027" width="11.7109375" style="93" customWidth="1"/>
    <col min="11028" max="11028" width="9.140625" style="93"/>
    <col min="11029" max="11029" width="9.85546875" style="93" customWidth="1"/>
    <col min="11030" max="11031" width="7.85546875" style="93" customWidth="1"/>
    <col min="11032" max="11262" width="9.140625" style="93"/>
    <col min="11263" max="11263" width="4.42578125" style="93" customWidth="1"/>
    <col min="11264" max="11264" width="12.85546875" style="93" customWidth="1"/>
    <col min="11265" max="11265" width="16.140625" style="93" customWidth="1"/>
    <col min="11266" max="11266" width="7.5703125" style="93" customWidth="1"/>
    <col min="11267" max="11267" width="9.85546875" style="93" customWidth="1"/>
    <col min="11268" max="11268" width="10.140625" style="93" customWidth="1"/>
    <col min="11269" max="11269" width="4.85546875" style="93" customWidth="1"/>
    <col min="11270" max="11271" width="6.140625" style="93" customWidth="1"/>
    <col min="11272" max="11275" width="6" style="93" customWidth="1"/>
    <col min="11276" max="11281" width="5.140625" style="93" customWidth="1"/>
    <col min="11282" max="11282" width="9.7109375" style="93" customWidth="1"/>
    <col min="11283" max="11283" width="11.7109375" style="93" customWidth="1"/>
    <col min="11284" max="11284" width="9.140625" style="93"/>
    <col min="11285" max="11285" width="9.85546875" style="93" customWidth="1"/>
    <col min="11286" max="11287" width="7.85546875" style="93" customWidth="1"/>
    <col min="11288" max="11518" width="9.140625" style="93"/>
    <col min="11519" max="11519" width="4.42578125" style="93" customWidth="1"/>
    <col min="11520" max="11520" width="12.85546875" style="93" customWidth="1"/>
    <col min="11521" max="11521" width="16.140625" style="93" customWidth="1"/>
    <col min="11522" max="11522" width="7.5703125" style="93" customWidth="1"/>
    <col min="11523" max="11523" width="9.85546875" style="93" customWidth="1"/>
    <col min="11524" max="11524" width="10.140625" style="93" customWidth="1"/>
    <col min="11525" max="11525" width="4.85546875" style="93" customWidth="1"/>
    <col min="11526" max="11527" width="6.140625" style="93" customWidth="1"/>
    <col min="11528" max="11531" width="6" style="93" customWidth="1"/>
    <col min="11532" max="11537" width="5.140625" style="93" customWidth="1"/>
    <col min="11538" max="11538" width="9.7109375" style="93" customWidth="1"/>
    <col min="11539" max="11539" width="11.7109375" style="93" customWidth="1"/>
    <col min="11540" max="11540" width="9.140625" style="93"/>
    <col min="11541" max="11541" width="9.85546875" style="93" customWidth="1"/>
    <col min="11542" max="11543" width="7.85546875" style="93" customWidth="1"/>
    <col min="11544" max="11774" width="9.140625" style="93"/>
    <col min="11775" max="11775" width="4.42578125" style="93" customWidth="1"/>
    <col min="11776" max="11776" width="12.85546875" style="93" customWidth="1"/>
    <col min="11777" max="11777" width="16.140625" style="93" customWidth="1"/>
    <col min="11778" max="11778" width="7.5703125" style="93" customWidth="1"/>
    <col min="11779" max="11779" width="9.85546875" style="93" customWidth="1"/>
    <col min="11780" max="11780" width="10.140625" style="93" customWidth="1"/>
    <col min="11781" max="11781" width="4.85546875" style="93" customWidth="1"/>
    <col min="11782" max="11783" width="6.140625" style="93" customWidth="1"/>
    <col min="11784" max="11787" width="6" style="93" customWidth="1"/>
    <col min="11788" max="11793" width="5.140625" style="93" customWidth="1"/>
    <col min="11794" max="11794" width="9.7109375" style="93" customWidth="1"/>
    <col min="11795" max="11795" width="11.7109375" style="93" customWidth="1"/>
    <col min="11796" max="11796" width="9.140625" style="93"/>
    <col min="11797" max="11797" width="9.85546875" style="93" customWidth="1"/>
    <col min="11798" max="11799" width="7.85546875" style="93" customWidth="1"/>
    <col min="11800" max="12030" width="9.140625" style="93"/>
    <col min="12031" max="12031" width="4.42578125" style="93" customWidth="1"/>
    <col min="12032" max="12032" width="12.85546875" style="93" customWidth="1"/>
    <col min="12033" max="12033" width="16.140625" style="93" customWidth="1"/>
    <col min="12034" max="12034" width="7.5703125" style="93" customWidth="1"/>
    <col min="12035" max="12035" width="9.85546875" style="93" customWidth="1"/>
    <col min="12036" max="12036" width="10.140625" style="93" customWidth="1"/>
    <col min="12037" max="12037" width="4.85546875" style="93" customWidth="1"/>
    <col min="12038" max="12039" width="6.140625" style="93" customWidth="1"/>
    <col min="12040" max="12043" width="6" style="93" customWidth="1"/>
    <col min="12044" max="12049" width="5.140625" style="93" customWidth="1"/>
    <col min="12050" max="12050" width="9.7109375" style="93" customWidth="1"/>
    <col min="12051" max="12051" width="11.7109375" style="93" customWidth="1"/>
    <col min="12052" max="12052" width="9.140625" style="93"/>
    <col min="12053" max="12053" width="9.85546875" style="93" customWidth="1"/>
    <col min="12054" max="12055" width="7.85546875" style="93" customWidth="1"/>
    <col min="12056" max="12286" width="9.140625" style="93"/>
    <col min="12287" max="12287" width="4.42578125" style="93" customWidth="1"/>
    <col min="12288" max="12288" width="12.85546875" style="93" customWidth="1"/>
    <col min="12289" max="12289" width="16.140625" style="93" customWidth="1"/>
    <col min="12290" max="12290" width="7.5703125" style="93" customWidth="1"/>
    <col min="12291" max="12291" width="9.85546875" style="93" customWidth="1"/>
    <col min="12292" max="12292" width="10.140625" style="93" customWidth="1"/>
    <col min="12293" max="12293" width="4.85546875" style="93" customWidth="1"/>
    <col min="12294" max="12295" width="6.140625" style="93" customWidth="1"/>
    <col min="12296" max="12299" width="6" style="93" customWidth="1"/>
    <col min="12300" max="12305" width="5.140625" style="93" customWidth="1"/>
    <col min="12306" max="12306" width="9.7109375" style="93" customWidth="1"/>
    <col min="12307" max="12307" width="11.7109375" style="93" customWidth="1"/>
    <col min="12308" max="12308" width="9.140625" style="93"/>
    <col min="12309" max="12309" width="9.85546875" style="93" customWidth="1"/>
    <col min="12310" max="12311" width="7.85546875" style="93" customWidth="1"/>
    <col min="12312" max="12542" width="9.140625" style="93"/>
    <col min="12543" max="12543" width="4.42578125" style="93" customWidth="1"/>
    <col min="12544" max="12544" width="12.85546875" style="93" customWidth="1"/>
    <col min="12545" max="12545" width="16.140625" style="93" customWidth="1"/>
    <col min="12546" max="12546" width="7.5703125" style="93" customWidth="1"/>
    <col min="12547" max="12547" width="9.85546875" style="93" customWidth="1"/>
    <col min="12548" max="12548" width="10.140625" style="93" customWidth="1"/>
    <col min="12549" max="12549" width="4.85546875" style="93" customWidth="1"/>
    <col min="12550" max="12551" width="6.140625" style="93" customWidth="1"/>
    <col min="12552" max="12555" width="6" style="93" customWidth="1"/>
    <col min="12556" max="12561" width="5.140625" style="93" customWidth="1"/>
    <col min="12562" max="12562" width="9.7109375" style="93" customWidth="1"/>
    <col min="12563" max="12563" width="11.7109375" style="93" customWidth="1"/>
    <col min="12564" max="12564" width="9.140625" style="93"/>
    <col min="12565" max="12565" width="9.85546875" style="93" customWidth="1"/>
    <col min="12566" max="12567" width="7.85546875" style="93" customWidth="1"/>
    <col min="12568" max="12798" width="9.140625" style="93"/>
    <col min="12799" max="12799" width="4.42578125" style="93" customWidth="1"/>
    <col min="12800" max="12800" width="12.85546875" style="93" customWidth="1"/>
    <col min="12801" max="12801" width="16.140625" style="93" customWidth="1"/>
    <col min="12802" max="12802" width="7.5703125" style="93" customWidth="1"/>
    <col min="12803" max="12803" width="9.85546875" style="93" customWidth="1"/>
    <col min="12804" max="12804" width="10.140625" style="93" customWidth="1"/>
    <col min="12805" max="12805" width="4.85546875" style="93" customWidth="1"/>
    <col min="12806" max="12807" width="6.140625" style="93" customWidth="1"/>
    <col min="12808" max="12811" width="6" style="93" customWidth="1"/>
    <col min="12812" max="12817" width="5.140625" style="93" customWidth="1"/>
    <col min="12818" max="12818" width="9.7109375" style="93" customWidth="1"/>
    <col min="12819" max="12819" width="11.7109375" style="93" customWidth="1"/>
    <col min="12820" max="12820" width="9.140625" style="93"/>
    <col min="12821" max="12821" width="9.85546875" style="93" customWidth="1"/>
    <col min="12822" max="12823" width="7.85546875" style="93" customWidth="1"/>
    <col min="12824" max="13054" width="9.140625" style="93"/>
    <col min="13055" max="13055" width="4.42578125" style="93" customWidth="1"/>
    <col min="13056" max="13056" width="12.85546875" style="93" customWidth="1"/>
    <col min="13057" max="13057" width="16.140625" style="93" customWidth="1"/>
    <col min="13058" max="13058" width="7.5703125" style="93" customWidth="1"/>
    <col min="13059" max="13059" width="9.85546875" style="93" customWidth="1"/>
    <col min="13060" max="13060" width="10.140625" style="93" customWidth="1"/>
    <col min="13061" max="13061" width="4.85546875" style="93" customWidth="1"/>
    <col min="13062" max="13063" width="6.140625" style="93" customWidth="1"/>
    <col min="13064" max="13067" width="6" style="93" customWidth="1"/>
    <col min="13068" max="13073" width="5.140625" style="93" customWidth="1"/>
    <col min="13074" max="13074" width="9.7109375" style="93" customWidth="1"/>
    <col min="13075" max="13075" width="11.7109375" style="93" customWidth="1"/>
    <col min="13076" max="13076" width="9.140625" style="93"/>
    <col min="13077" max="13077" width="9.85546875" style="93" customWidth="1"/>
    <col min="13078" max="13079" width="7.85546875" style="93" customWidth="1"/>
    <col min="13080" max="13310" width="9.140625" style="93"/>
    <col min="13311" max="13311" width="4.42578125" style="93" customWidth="1"/>
    <col min="13312" max="13312" width="12.85546875" style="93" customWidth="1"/>
    <col min="13313" max="13313" width="16.140625" style="93" customWidth="1"/>
    <col min="13314" max="13314" width="7.5703125" style="93" customWidth="1"/>
    <col min="13315" max="13315" width="9.85546875" style="93" customWidth="1"/>
    <col min="13316" max="13316" width="10.140625" style="93" customWidth="1"/>
    <col min="13317" max="13317" width="4.85546875" style="93" customWidth="1"/>
    <col min="13318" max="13319" width="6.140625" style="93" customWidth="1"/>
    <col min="13320" max="13323" width="6" style="93" customWidth="1"/>
    <col min="13324" max="13329" width="5.140625" style="93" customWidth="1"/>
    <col min="13330" max="13330" width="9.7109375" style="93" customWidth="1"/>
    <col min="13331" max="13331" width="11.7109375" style="93" customWidth="1"/>
    <col min="13332" max="13332" width="9.140625" style="93"/>
    <col min="13333" max="13333" width="9.85546875" style="93" customWidth="1"/>
    <col min="13334" max="13335" width="7.85546875" style="93" customWidth="1"/>
    <col min="13336" max="13566" width="9.140625" style="93"/>
    <col min="13567" max="13567" width="4.42578125" style="93" customWidth="1"/>
    <col min="13568" max="13568" width="12.85546875" style="93" customWidth="1"/>
    <col min="13569" max="13569" width="16.140625" style="93" customWidth="1"/>
    <col min="13570" max="13570" width="7.5703125" style="93" customWidth="1"/>
    <col min="13571" max="13571" width="9.85546875" style="93" customWidth="1"/>
    <col min="13572" max="13572" width="10.140625" style="93" customWidth="1"/>
    <col min="13573" max="13573" width="4.85546875" style="93" customWidth="1"/>
    <col min="13574" max="13575" width="6.140625" style="93" customWidth="1"/>
    <col min="13576" max="13579" width="6" style="93" customWidth="1"/>
    <col min="13580" max="13585" width="5.140625" style="93" customWidth="1"/>
    <col min="13586" max="13586" width="9.7109375" style="93" customWidth="1"/>
    <col min="13587" max="13587" width="11.7109375" style="93" customWidth="1"/>
    <col min="13588" max="13588" width="9.140625" style="93"/>
    <col min="13589" max="13589" width="9.85546875" style="93" customWidth="1"/>
    <col min="13590" max="13591" width="7.85546875" style="93" customWidth="1"/>
    <col min="13592" max="13822" width="9.140625" style="93"/>
    <col min="13823" max="13823" width="4.42578125" style="93" customWidth="1"/>
    <col min="13824" max="13824" width="12.85546875" style="93" customWidth="1"/>
    <col min="13825" max="13825" width="16.140625" style="93" customWidth="1"/>
    <col min="13826" max="13826" width="7.5703125" style="93" customWidth="1"/>
    <col min="13827" max="13827" width="9.85546875" style="93" customWidth="1"/>
    <col min="13828" max="13828" width="10.140625" style="93" customWidth="1"/>
    <col min="13829" max="13829" width="4.85546875" style="93" customWidth="1"/>
    <col min="13830" max="13831" width="6.140625" style="93" customWidth="1"/>
    <col min="13832" max="13835" width="6" style="93" customWidth="1"/>
    <col min="13836" max="13841" width="5.140625" style="93" customWidth="1"/>
    <col min="13842" max="13842" width="9.7109375" style="93" customWidth="1"/>
    <col min="13843" max="13843" width="11.7109375" style="93" customWidth="1"/>
    <col min="13844" max="13844" width="9.140625" style="93"/>
    <col min="13845" max="13845" width="9.85546875" style="93" customWidth="1"/>
    <col min="13846" max="13847" width="7.85546875" style="93" customWidth="1"/>
    <col min="13848" max="14078" width="9.140625" style="93"/>
    <col min="14079" max="14079" width="4.42578125" style="93" customWidth="1"/>
    <col min="14080" max="14080" width="12.85546875" style="93" customWidth="1"/>
    <col min="14081" max="14081" width="16.140625" style="93" customWidth="1"/>
    <col min="14082" max="14082" width="7.5703125" style="93" customWidth="1"/>
    <col min="14083" max="14083" width="9.85546875" style="93" customWidth="1"/>
    <col min="14084" max="14084" width="10.140625" style="93" customWidth="1"/>
    <col min="14085" max="14085" width="4.85546875" style="93" customWidth="1"/>
    <col min="14086" max="14087" width="6.140625" style="93" customWidth="1"/>
    <col min="14088" max="14091" width="6" style="93" customWidth="1"/>
    <col min="14092" max="14097" width="5.140625" style="93" customWidth="1"/>
    <col min="14098" max="14098" width="9.7109375" style="93" customWidth="1"/>
    <col min="14099" max="14099" width="11.7109375" style="93" customWidth="1"/>
    <col min="14100" max="14100" width="9.140625" style="93"/>
    <col min="14101" max="14101" width="9.85546875" style="93" customWidth="1"/>
    <col min="14102" max="14103" width="7.85546875" style="93" customWidth="1"/>
    <col min="14104" max="14334" width="9.140625" style="93"/>
    <col min="14335" max="14335" width="4.42578125" style="93" customWidth="1"/>
    <col min="14336" max="14336" width="12.85546875" style="93" customWidth="1"/>
    <col min="14337" max="14337" width="16.140625" style="93" customWidth="1"/>
    <col min="14338" max="14338" width="7.5703125" style="93" customWidth="1"/>
    <col min="14339" max="14339" width="9.85546875" style="93" customWidth="1"/>
    <col min="14340" max="14340" width="10.140625" style="93" customWidth="1"/>
    <col min="14341" max="14341" width="4.85546875" style="93" customWidth="1"/>
    <col min="14342" max="14343" width="6.140625" style="93" customWidth="1"/>
    <col min="14344" max="14347" width="6" style="93" customWidth="1"/>
    <col min="14348" max="14353" width="5.140625" style="93" customWidth="1"/>
    <col min="14354" max="14354" width="9.7109375" style="93" customWidth="1"/>
    <col min="14355" max="14355" width="11.7109375" style="93" customWidth="1"/>
    <col min="14356" max="14356" width="9.140625" style="93"/>
    <col min="14357" max="14357" width="9.85546875" style="93" customWidth="1"/>
    <col min="14358" max="14359" width="7.85546875" style="93" customWidth="1"/>
    <col min="14360" max="14590" width="9.140625" style="93"/>
    <col min="14591" max="14591" width="4.42578125" style="93" customWidth="1"/>
    <col min="14592" max="14592" width="12.85546875" style="93" customWidth="1"/>
    <col min="14593" max="14593" width="16.140625" style="93" customWidth="1"/>
    <col min="14594" max="14594" width="7.5703125" style="93" customWidth="1"/>
    <col min="14595" max="14595" width="9.85546875" style="93" customWidth="1"/>
    <col min="14596" max="14596" width="10.140625" style="93" customWidth="1"/>
    <col min="14597" max="14597" width="4.85546875" style="93" customWidth="1"/>
    <col min="14598" max="14599" width="6.140625" style="93" customWidth="1"/>
    <col min="14600" max="14603" width="6" style="93" customWidth="1"/>
    <col min="14604" max="14609" width="5.140625" style="93" customWidth="1"/>
    <col min="14610" max="14610" width="9.7109375" style="93" customWidth="1"/>
    <col min="14611" max="14611" width="11.7109375" style="93" customWidth="1"/>
    <col min="14612" max="14612" width="9.140625" style="93"/>
    <col min="14613" max="14613" width="9.85546875" style="93" customWidth="1"/>
    <col min="14614" max="14615" width="7.85546875" style="93" customWidth="1"/>
    <col min="14616" max="14846" width="9.140625" style="93"/>
    <col min="14847" max="14847" width="4.42578125" style="93" customWidth="1"/>
    <col min="14848" max="14848" width="12.85546875" style="93" customWidth="1"/>
    <col min="14849" max="14849" width="16.140625" style="93" customWidth="1"/>
    <col min="14850" max="14850" width="7.5703125" style="93" customWidth="1"/>
    <col min="14851" max="14851" width="9.85546875" style="93" customWidth="1"/>
    <col min="14852" max="14852" width="10.140625" style="93" customWidth="1"/>
    <col min="14853" max="14853" width="4.85546875" style="93" customWidth="1"/>
    <col min="14854" max="14855" width="6.140625" style="93" customWidth="1"/>
    <col min="14856" max="14859" width="6" style="93" customWidth="1"/>
    <col min="14860" max="14865" width="5.140625" style="93" customWidth="1"/>
    <col min="14866" max="14866" width="9.7109375" style="93" customWidth="1"/>
    <col min="14867" max="14867" width="11.7109375" style="93" customWidth="1"/>
    <col min="14868" max="14868" width="9.140625" style="93"/>
    <col min="14869" max="14869" width="9.85546875" style="93" customWidth="1"/>
    <col min="14870" max="14871" width="7.85546875" style="93" customWidth="1"/>
    <col min="14872" max="15102" width="9.140625" style="93"/>
    <col min="15103" max="15103" width="4.42578125" style="93" customWidth="1"/>
    <col min="15104" max="15104" width="12.85546875" style="93" customWidth="1"/>
    <col min="15105" max="15105" width="16.140625" style="93" customWidth="1"/>
    <col min="15106" max="15106" width="7.5703125" style="93" customWidth="1"/>
    <col min="15107" max="15107" width="9.85546875" style="93" customWidth="1"/>
    <col min="15108" max="15108" width="10.140625" style="93" customWidth="1"/>
    <col min="15109" max="15109" width="4.85546875" style="93" customWidth="1"/>
    <col min="15110" max="15111" width="6.140625" style="93" customWidth="1"/>
    <col min="15112" max="15115" width="6" style="93" customWidth="1"/>
    <col min="15116" max="15121" width="5.140625" style="93" customWidth="1"/>
    <col min="15122" max="15122" width="9.7109375" style="93" customWidth="1"/>
    <col min="15123" max="15123" width="11.7109375" style="93" customWidth="1"/>
    <col min="15124" max="15124" width="9.140625" style="93"/>
    <col min="15125" max="15125" width="9.85546875" style="93" customWidth="1"/>
    <col min="15126" max="15127" width="7.85546875" style="93" customWidth="1"/>
    <col min="15128" max="15358" width="9.140625" style="93"/>
    <col min="15359" max="15359" width="4.42578125" style="93" customWidth="1"/>
    <col min="15360" max="15360" width="12.85546875" style="93" customWidth="1"/>
    <col min="15361" max="15361" width="16.140625" style="93" customWidth="1"/>
    <col min="15362" max="15362" width="7.5703125" style="93" customWidth="1"/>
    <col min="15363" max="15363" width="9.85546875" style="93" customWidth="1"/>
    <col min="15364" max="15364" width="10.140625" style="93" customWidth="1"/>
    <col min="15365" max="15365" width="4.85546875" style="93" customWidth="1"/>
    <col min="15366" max="15367" width="6.140625" style="93" customWidth="1"/>
    <col min="15368" max="15371" width="6" style="93" customWidth="1"/>
    <col min="15372" max="15377" width="5.140625" style="93" customWidth="1"/>
    <col min="15378" max="15378" width="9.7109375" style="93" customWidth="1"/>
    <col min="15379" max="15379" width="11.7109375" style="93" customWidth="1"/>
    <col min="15380" max="15380" width="9.140625" style="93"/>
    <col min="15381" max="15381" width="9.85546875" style="93" customWidth="1"/>
    <col min="15382" max="15383" width="7.85546875" style="93" customWidth="1"/>
    <col min="15384" max="15614" width="9.140625" style="93"/>
    <col min="15615" max="15615" width="4.42578125" style="93" customWidth="1"/>
    <col min="15616" max="15616" width="12.85546875" style="93" customWidth="1"/>
    <col min="15617" max="15617" width="16.140625" style="93" customWidth="1"/>
    <col min="15618" max="15618" width="7.5703125" style="93" customWidth="1"/>
    <col min="15619" max="15619" width="9.85546875" style="93" customWidth="1"/>
    <col min="15620" max="15620" width="10.140625" style="93" customWidth="1"/>
    <col min="15621" max="15621" width="4.85546875" style="93" customWidth="1"/>
    <col min="15622" max="15623" width="6.140625" style="93" customWidth="1"/>
    <col min="15624" max="15627" width="6" style="93" customWidth="1"/>
    <col min="15628" max="15633" width="5.140625" style="93" customWidth="1"/>
    <col min="15634" max="15634" width="9.7109375" style="93" customWidth="1"/>
    <col min="15635" max="15635" width="11.7109375" style="93" customWidth="1"/>
    <col min="15636" max="15636" width="9.140625" style="93"/>
    <col min="15637" max="15637" width="9.85546875" style="93" customWidth="1"/>
    <col min="15638" max="15639" width="7.85546875" style="93" customWidth="1"/>
    <col min="15640" max="15870" width="9.140625" style="93"/>
    <col min="15871" max="15871" width="4.42578125" style="93" customWidth="1"/>
    <col min="15872" max="15872" width="12.85546875" style="93" customWidth="1"/>
    <col min="15873" max="15873" width="16.140625" style="93" customWidth="1"/>
    <col min="15874" max="15874" width="7.5703125" style="93" customWidth="1"/>
    <col min="15875" max="15875" width="9.85546875" style="93" customWidth="1"/>
    <col min="15876" max="15876" width="10.140625" style="93" customWidth="1"/>
    <col min="15877" max="15877" width="4.85546875" style="93" customWidth="1"/>
    <col min="15878" max="15879" width="6.140625" style="93" customWidth="1"/>
    <col min="15880" max="15883" width="6" style="93" customWidth="1"/>
    <col min="15884" max="15889" width="5.140625" style="93" customWidth="1"/>
    <col min="15890" max="15890" width="9.7109375" style="93" customWidth="1"/>
    <col min="15891" max="15891" width="11.7109375" style="93" customWidth="1"/>
    <col min="15892" max="15892" width="9.140625" style="93"/>
    <col min="15893" max="15893" width="9.85546875" style="93" customWidth="1"/>
    <col min="15894" max="15895" width="7.85546875" style="93" customWidth="1"/>
    <col min="15896" max="16126" width="9.140625" style="93"/>
    <col min="16127" max="16127" width="4.42578125" style="93" customWidth="1"/>
    <col min="16128" max="16128" width="12.85546875" style="93" customWidth="1"/>
    <col min="16129" max="16129" width="16.140625" style="93" customWidth="1"/>
    <col min="16130" max="16130" width="7.5703125" style="93" customWidth="1"/>
    <col min="16131" max="16131" width="9.85546875" style="93" customWidth="1"/>
    <col min="16132" max="16132" width="10.140625" style="93" customWidth="1"/>
    <col min="16133" max="16133" width="4.85546875" style="93" customWidth="1"/>
    <col min="16134" max="16135" width="6.140625" style="93" customWidth="1"/>
    <col min="16136" max="16139" width="6" style="93" customWidth="1"/>
    <col min="16140" max="16145" width="5.140625" style="93" customWidth="1"/>
    <col min="16146" max="16146" width="9.7109375" style="93" customWidth="1"/>
    <col min="16147" max="16147" width="11.7109375" style="93" customWidth="1"/>
    <col min="16148" max="16148" width="9.140625" style="93"/>
    <col min="16149" max="16149" width="9.85546875" style="93" customWidth="1"/>
    <col min="16150" max="16151" width="7.85546875" style="93" customWidth="1"/>
    <col min="16152" max="16384" width="9.140625" style="93"/>
  </cols>
  <sheetData>
    <row r="1" spans="1:27" x14ac:dyDescent="0.25">
      <c r="A1" s="260" t="s">
        <v>0</v>
      </c>
      <c r="B1" s="260"/>
      <c r="C1" s="260"/>
      <c r="D1" s="260"/>
      <c r="E1" s="260" t="s">
        <v>474</v>
      </c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</row>
    <row r="2" spans="1:27" x14ac:dyDescent="0.25">
      <c r="A2" s="260" t="s">
        <v>2</v>
      </c>
      <c r="B2" s="260"/>
      <c r="C2" s="260"/>
      <c r="D2" s="260"/>
      <c r="E2" s="260" t="s">
        <v>475</v>
      </c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</row>
    <row r="3" spans="1:27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7" s="96" customFormat="1" ht="18" hidden="1" customHeight="1" x14ac:dyDescent="0.25">
      <c r="A4" s="4"/>
      <c r="B4" s="6"/>
      <c r="C4" s="6">
        <v>2</v>
      </c>
      <c r="D4" s="6">
        <v>3</v>
      </c>
      <c r="E4" s="7">
        <v>4</v>
      </c>
      <c r="F4" s="6">
        <v>5</v>
      </c>
      <c r="G4" s="6"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8"/>
      <c r="X4" s="97"/>
      <c r="Y4" s="97"/>
    </row>
    <row r="5" spans="1:27" ht="15.75" customHeight="1" x14ac:dyDescent="0.25">
      <c r="A5" s="261" t="s">
        <v>4</v>
      </c>
      <c r="B5" s="264" t="s">
        <v>5</v>
      </c>
      <c r="C5" s="267" t="s">
        <v>6</v>
      </c>
      <c r="D5" s="270" t="s">
        <v>7</v>
      </c>
      <c r="E5" s="261" t="s">
        <v>8</v>
      </c>
      <c r="F5" s="261" t="s">
        <v>9</v>
      </c>
      <c r="G5" s="250" t="s">
        <v>10</v>
      </c>
      <c r="H5" s="253" t="s">
        <v>11</v>
      </c>
      <c r="I5" s="256" t="s">
        <v>12</v>
      </c>
      <c r="J5" s="256"/>
      <c r="K5" s="256"/>
      <c r="L5" s="256"/>
      <c r="M5" s="256"/>
      <c r="N5" s="243" t="s">
        <v>13</v>
      </c>
      <c r="O5" s="242" t="s">
        <v>14</v>
      </c>
      <c r="P5" s="242" t="s">
        <v>15</v>
      </c>
      <c r="Q5" s="242" t="s">
        <v>16</v>
      </c>
      <c r="R5" s="242" t="s">
        <v>17</v>
      </c>
      <c r="S5" s="242" t="s">
        <v>18</v>
      </c>
      <c r="T5" s="243" t="s">
        <v>19</v>
      </c>
      <c r="U5" s="246" t="s">
        <v>476</v>
      </c>
      <c r="V5" s="249" t="s">
        <v>21</v>
      </c>
    </row>
    <row r="6" spans="1:27" x14ac:dyDescent="0.25">
      <c r="A6" s="262"/>
      <c r="B6" s="265"/>
      <c r="C6" s="268"/>
      <c r="D6" s="271"/>
      <c r="E6" s="262"/>
      <c r="F6" s="262"/>
      <c r="G6" s="251"/>
      <c r="H6" s="254"/>
      <c r="I6" s="257" t="s">
        <v>22</v>
      </c>
      <c r="J6" s="258" t="s">
        <v>23</v>
      </c>
      <c r="K6" s="258" t="s">
        <v>24</v>
      </c>
      <c r="L6" s="258" t="s">
        <v>25</v>
      </c>
      <c r="M6" s="240" t="s">
        <v>26</v>
      </c>
      <c r="N6" s="244"/>
      <c r="O6" s="242" t="s">
        <v>27</v>
      </c>
      <c r="P6" s="242" t="s">
        <v>15</v>
      </c>
      <c r="Q6" s="242" t="s">
        <v>16</v>
      </c>
      <c r="R6" s="242" t="s">
        <v>17</v>
      </c>
      <c r="S6" s="242" t="s">
        <v>18</v>
      </c>
      <c r="T6" s="244"/>
      <c r="U6" s="247"/>
      <c r="V6" s="249" t="s">
        <v>28</v>
      </c>
    </row>
    <row r="7" spans="1:27" ht="47.25" customHeight="1" x14ac:dyDescent="0.25">
      <c r="A7" s="263"/>
      <c r="B7" s="266"/>
      <c r="C7" s="269"/>
      <c r="D7" s="272"/>
      <c r="E7" s="263"/>
      <c r="F7" s="263"/>
      <c r="G7" s="252"/>
      <c r="H7" s="255"/>
      <c r="I7" s="252"/>
      <c r="J7" s="259"/>
      <c r="K7" s="259"/>
      <c r="L7" s="259"/>
      <c r="M7" s="241"/>
      <c r="N7" s="245"/>
      <c r="O7" s="242"/>
      <c r="P7" s="242"/>
      <c r="Q7" s="242"/>
      <c r="R7" s="242"/>
      <c r="S7" s="242"/>
      <c r="T7" s="245"/>
      <c r="U7" s="248"/>
      <c r="V7" s="249"/>
      <c r="X7" s="99" t="s">
        <v>29</v>
      </c>
      <c r="Y7" s="99" t="s">
        <v>30</v>
      </c>
    </row>
    <row r="8" spans="1:27" ht="13.5" customHeight="1" thickBot="1" x14ac:dyDescent="0.3">
      <c r="A8" s="12"/>
      <c r="B8" s="13"/>
      <c r="C8" s="14"/>
      <c r="D8" s="15"/>
      <c r="E8" s="13"/>
      <c r="F8" s="16"/>
      <c r="G8" s="17"/>
      <c r="H8" s="13"/>
      <c r="I8" s="14"/>
      <c r="J8" s="15"/>
      <c r="K8" s="13"/>
      <c r="L8" s="14"/>
      <c r="M8" s="15"/>
      <c r="N8" s="13"/>
      <c r="O8" s="14"/>
      <c r="P8" s="15"/>
      <c r="Q8" s="13"/>
      <c r="R8" s="14"/>
      <c r="S8" s="15"/>
      <c r="T8" s="15"/>
      <c r="U8" s="13"/>
      <c r="V8" s="12"/>
    </row>
    <row r="9" spans="1:27" s="145" customFormat="1" x14ac:dyDescent="0.25">
      <c r="B9" s="148" t="s">
        <v>189</v>
      </c>
      <c r="E9" s="146"/>
      <c r="G9" s="146"/>
      <c r="V9" s="146"/>
      <c r="X9" s="146"/>
      <c r="Y9" s="146"/>
    </row>
    <row r="10" spans="1:27" ht="18.75" customHeight="1" x14ac:dyDescent="0.25">
      <c r="A10" s="149" t="s">
        <v>33</v>
      </c>
    </row>
    <row r="11" spans="1:27" s="100" customFormat="1" ht="20.25" customHeight="1" x14ac:dyDescent="0.25">
      <c r="A11" s="88">
        <v>1</v>
      </c>
      <c r="B11" s="227">
        <v>2121713681</v>
      </c>
      <c r="C11" s="150" t="s">
        <v>358</v>
      </c>
      <c r="D11" s="151" t="s">
        <v>477</v>
      </c>
      <c r="E11" s="152">
        <v>35645</v>
      </c>
      <c r="F11" s="153" t="s">
        <v>44</v>
      </c>
      <c r="G11" s="154" t="s">
        <v>50</v>
      </c>
      <c r="H11" s="155">
        <v>6.05</v>
      </c>
      <c r="I11" s="156">
        <v>0</v>
      </c>
      <c r="J11" s="157">
        <v>6.9</v>
      </c>
      <c r="K11" s="157"/>
      <c r="L11" s="157"/>
      <c r="M11" s="155">
        <v>0</v>
      </c>
      <c r="N11" s="155">
        <v>5.83</v>
      </c>
      <c r="O11" s="155">
        <v>2.2400000000000002</v>
      </c>
      <c r="P11" s="158">
        <v>0</v>
      </c>
      <c r="Q11" s="158">
        <v>0</v>
      </c>
      <c r="R11" s="158" t="s">
        <v>39</v>
      </c>
      <c r="S11" s="158" t="s">
        <v>39</v>
      </c>
      <c r="T11" s="158" t="s">
        <v>110</v>
      </c>
      <c r="U11" s="85"/>
      <c r="V11" s="86" t="s">
        <v>182</v>
      </c>
      <c r="X11" s="111">
        <v>12</v>
      </c>
      <c r="Y11" s="111"/>
      <c r="Z11" s="100">
        <v>2.4300000000000002</v>
      </c>
      <c r="AA11" s="113">
        <v>0.18999999999999995</v>
      </c>
    </row>
  </sheetData>
  <mergeCells count="27">
    <mergeCell ref="A1:D1"/>
    <mergeCell ref="E1:V1"/>
    <mergeCell ref="A2:D2"/>
    <mergeCell ref="E2:V2"/>
    <mergeCell ref="A5:A7"/>
    <mergeCell ref="B5:B7"/>
    <mergeCell ref="C5:C7"/>
    <mergeCell ref="D5:D7"/>
    <mergeCell ref="E5:E7"/>
    <mergeCell ref="F5:F7"/>
    <mergeCell ref="U5:U7"/>
    <mergeCell ref="V5:V7"/>
    <mergeCell ref="G5:G7"/>
    <mergeCell ref="H5:H7"/>
    <mergeCell ref="I5:M5"/>
    <mergeCell ref="N5:N7"/>
    <mergeCell ref="O5:O7"/>
    <mergeCell ref="P5:P7"/>
    <mergeCell ref="I6:I7"/>
    <mergeCell ref="J6:J7"/>
    <mergeCell ref="K6:K7"/>
    <mergeCell ref="L6:L7"/>
    <mergeCell ref="M6:M7"/>
    <mergeCell ref="Q5:Q7"/>
    <mergeCell ref="R5:R7"/>
    <mergeCell ref="S5:S7"/>
    <mergeCell ref="T5:T7"/>
  </mergeCells>
  <conditionalFormatting sqref="Y1:Y8">
    <cfRule type="containsText" dxfId="446" priority="410" operator="containsText" text="h">
      <formula>NOT(ISERROR(SEARCH("h",Y1)))</formula>
    </cfRule>
  </conditionalFormatting>
  <conditionalFormatting sqref="P1:S8">
    <cfRule type="cellIs" dxfId="445" priority="406" operator="equal">
      <formula>"Nợ"</formula>
    </cfRule>
    <cfRule type="cellIs" dxfId="444" priority="407" operator="equal">
      <formula>"Hỏng"</formula>
    </cfRule>
  </conditionalFormatting>
  <conditionalFormatting sqref="P11:S11 H11:J11 M11:N11">
    <cfRule type="cellIs" dxfId="443" priority="20" operator="lessThan">
      <formula>4</formula>
    </cfRule>
  </conditionalFormatting>
  <conditionalFormatting sqref="P11:S11 H11:J11 M11:N11">
    <cfRule type="cellIs" dxfId="442" priority="19" stopIfTrue="1" operator="lessThan">
      <formula>5</formula>
    </cfRule>
  </conditionalFormatting>
  <conditionalFormatting sqref="P11:S11 H11:J11 M11:N11">
    <cfRule type="cellIs" dxfId="441" priority="18" stopIfTrue="1" operator="lessThan">
      <formula>5</formula>
    </cfRule>
  </conditionalFormatting>
  <conditionalFormatting sqref="P11:S11 I11 M11:N11">
    <cfRule type="cellIs" dxfId="440" priority="17" operator="lessThan">
      <formula>5.5</formula>
    </cfRule>
  </conditionalFormatting>
  <conditionalFormatting sqref="P11:S11">
    <cfRule type="cellIs" dxfId="439" priority="16" operator="equal">
      <formula>"Ko Đạt"</formula>
    </cfRule>
  </conditionalFormatting>
  <conditionalFormatting sqref="M11">
    <cfRule type="cellIs" dxfId="438" priority="15" operator="lessThan">
      <formula>1</formula>
    </cfRule>
  </conditionalFormatting>
  <conditionalFormatting sqref="V11">
    <cfRule type="cellIs" dxfId="437" priority="13" operator="greaterThan">
      <formula>"HOÃN CN"</formula>
    </cfRule>
    <cfRule type="cellIs" dxfId="436" priority="14" operator="greaterThan">
      <formula>"Hoãn CN"</formula>
    </cfRule>
  </conditionalFormatting>
  <conditionalFormatting sqref="V11">
    <cfRule type="cellIs" dxfId="435" priority="12" operator="notEqual">
      <formula>"CNTN"</formula>
    </cfRule>
  </conditionalFormatting>
  <conditionalFormatting sqref="I11:J11">
    <cfRule type="containsText" dxfId="434" priority="11" operator="containsText" text="DC">
      <formula>NOT(ISERROR(SEARCH("DC",I11)))</formula>
    </cfRule>
  </conditionalFormatting>
  <conditionalFormatting sqref="P11:S11">
    <cfRule type="containsText" dxfId="433" priority="10" operator="containsText" text="Nợ">
      <formula>NOT(ISERROR(SEARCH("Nợ",P11)))</formula>
    </cfRule>
  </conditionalFormatting>
  <conditionalFormatting sqref="W11:X11">
    <cfRule type="cellIs" dxfId="432" priority="9" operator="greaterThan">
      <formula>0</formula>
    </cfRule>
  </conditionalFormatting>
  <conditionalFormatting sqref="Y11">
    <cfRule type="containsText" dxfId="431" priority="8" operator="containsText" text="h">
      <formula>NOT(ISERROR(SEARCH("h",Y11)))</formula>
    </cfRule>
  </conditionalFormatting>
  <conditionalFormatting sqref="S11">
    <cfRule type="containsText" dxfId="430" priority="7" operator="containsText" text="N">
      <formula>NOT(ISERROR(SEARCH("N",S11)))</formula>
    </cfRule>
  </conditionalFormatting>
  <conditionalFormatting sqref="J11">
    <cfRule type="cellIs" dxfId="429" priority="6" operator="lessThan">
      <formula>5.5</formula>
    </cfRule>
  </conditionalFormatting>
  <conditionalFormatting sqref="P11:S11">
    <cfRule type="cellIs" dxfId="428" priority="4" operator="equal">
      <formula>"Nợ"</formula>
    </cfRule>
    <cfRule type="cellIs" dxfId="427" priority="5" operator="equal">
      <formula>"Hỏng"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"/>
  <sheetViews>
    <sheetView zoomScale="90" zoomScaleNormal="90" workbookViewId="0">
      <pane ySplit="8" topLeftCell="A9" activePane="bottomLeft" state="frozen"/>
      <selection pane="bottomLeft" activeCell="Q16" sqref="Q16"/>
    </sheetView>
  </sheetViews>
  <sheetFormatPr defaultRowHeight="16.5" x14ac:dyDescent="0.25"/>
  <cols>
    <col min="1" max="1" width="4.42578125" style="93" customWidth="1"/>
    <col min="2" max="2" width="12.85546875" style="93" customWidth="1"/>
    <col min="3" max="3" width="16.140625" style="93" customWidth="1"/>
    <col min="4" max="4" width="7.5703125" style="93" customWidth="1"/>
    <col min="5" max="5" width="10.7109375" style="117" customWidth="1"/>
    <col min="6" max="6" width="11.42578125" style="93" customWidth="1"/>
    <col min="7" max="7" width="4.85546875" style="117" customWidth="1"/>
    <col min="8" max="9" width="6.140625" style="93" customWidth="1"/>
    <col min="10" max="12" width="6" style="93" customWidth="1"/>
    <col min="13" max="18" width="5.140625" style="93" customWidth="1"/>
    <col min="19" max="19" width="10.7109375" style="93" customWidth="1"/>
    <col min="20" max="20" width="11.7109375" style="93" customWidth="1"/>
    <col min="21" max="21" width="9.7109375" style="117" customWidth="1"/>
    <col min="22" max="22" width="8.140625" style="93" customWidth="1"/>
    <col min="23" max="24" width="7.85546875" style="94" customWidth="1"/>
    <col min="25" max="25" width="7.140625" style="93" customWidth="1"/>
    <col min="26" max="253" width="9.140625" style="93"/>
    <col min="254" max="254" width="4.42578125" style="93" customWidth="1"/>
    <col min="255" max="255" width="12.85546875" style="93" customWidth="1"/>
    <col min="256" max="256" width="16.140625" style="93" customWidth="1"/>
    <col min="257" max="257" width="7.5703125" style="93" customWidth="1"/>
    <col min="258" max="258" width="9.85546875" style="93" customWidth="1"/>
    <col min="259" max="259" width="10.140625" style="93" customWidth="1"/>
    <col min="260" max="260" width="4.85546875" style="93" customWidth="1"/>
    <col min="261" max="262" width="6.140625" style="93" customWidth="1"/>
    <col min="263" max="266" width="6" style="93" customWidth="1"/>
    <col min="267" max="272" width="5.140625" style="93" customWidth="1"/>
    <col min="273" max="273" width="9.7109375" style="93" customWidth="1"/>
    <col min="274" max="274" width="11.7109375" style="93" customWidth="1"/>
    <col min="275" max="275" width="9.140625" style="93"/>
    <col min="276" max="276" width="9.85546875" style="93" customWidth="1"/>
    <col min="277" max="278" width="7.85546875" style="93" customWidth="1"/>
    <col min="279" max="509" width="9.140625" style="93"/>
    <col min="510" max="510" width="4.42578125" style="93" customWidth="1"/>
    <col min="511" max="511" width="12.85546875" style="93" customWidth="1"/>
    <col min="512" max="512" width="16.140625" style="93" customWidth="1"/>
    <col min="513" max="513" width="7.5703125" style="93" customWidth="1"/>
    <col min="514" max="514" width="9.85546875" style="93" customWidth="1"/>
    <col min="515" max="515" width="10.140625" style="93" customWidth="1"/>
    <col min="516" max="516" width="4.85546875" style="93" customWidth="1"/>
    <col min="517" max="518" width="6.140625" style="93" customWidth="1"/>
    <col min="519" max="522" width="6" style="93" customWidth="1"/>
    <col min="523" max="528" width="5.140625" style="93" customWidth="1"/>
    <col min="529" max="529" width="9.7109375" style="93" customWidth="1"/>
    <col min="530" max="530" width="11.7109375" style="93" customWidth="1"/>
    <col min="531" max="531" width="9.140625" style="93"/>
    <col min="532" max="532" width="9.85546875" style="93" customWidth="1"/>
    <col min="533" max="534" width="7.85546875" style="93" customWidth="1"/>
    <col min="535" max="765" width="9.140625" style="93"/>
    <col min="766" max="766" width="4.42578125" style="93" customWidth="1"/>
    <col min="767" max="767" width="12.85546875" style="93" customWidth="1"/>
    <col min="768" max="768" width="16.140625" style="93" customWidth="1"/>
    <col min="769" max="769" width="7.5703125" style="93" customWidth="1"/>
    <col min="770" max="770" width="9.85546875" style="93" customWidth="1"/>
    <col min="771" max="771" width="10.140625" style="93" customWidth="1"/>
    <col min="772" max="772" width="4.85546875" style="93" customWidth="1"/>
    <col min="773" max="774" width="6.140625" style="93" customWidth="1"/>
    <col min="775" max="778" width="6" style="93" customWidth="1"/>
    <col min="779" max="784" width="5.140625" style="93" customWidth="1"/>
    <col min="785" max="785" width="9.7109375" style="93" customWidth="1"/>
    <col min="786" max="786" width="11.7109375" style="93" customWidth="1"/>
    <col min="787" max="787" width="9.140625" style="93"/>
    <col min="788" max="788" width="9.85546875" style="93" customWidth="1"/>
    <col min="789" max="790" width="7.85546875" style="93" customWidth="1"/>
    <col min="791" max="1021" width="9.140625" style="93"/>
    <col min="1022" max="1022" width="4.42578125" style="93" customWidth="1"/>
    <col min="1023" max="1023" width="12.85546875" style="93" customWidth="1"/>
    <col min="1024" max="1024" width="16.140625" style="93" customWidth="1"/>
    <col min="1025" max="1025" width="7.5703125" style="93" customWidth="1"/>
    <col min="1026" max="1026" width="9.85546875" style="93" customWidth="1"/>
    <col min="1027" max="1027" width="10.140625" style="93" customWidth="1"/>
    <col min="1028" max="1028" width="4.85546875" style="93" customWidth="1"/>
    <col min="1029" max="1030" width="6.140625" style="93" customWidth="1"/>
    <col min="1031" max="1034" width="6" style="93" customWidth="1"/>
    <col min="1035" max="1040" width="5.140625" style="93" customWidth="1"/>
    <col min="1041" max="1041" width="9.7109375" style="93" customWidth="1"/>
    <col min="1042" max="1042" width="11.7109375" style="93" customWidth="1"/>
    <col min="1043" max="1043" width="9.140625" style="93"/>
    <col min="1044" max="1044" width="9.85546875" style="93" customWidth="1"/>
    <col min="1045" max="1046" width="7.85546875" style="93" customWidth="1"/>
    <col min="1047" max="1277" width="9.140625" style="93"/>
    <col min="1278" max="1278" width="4.42578125" style="93" customWidth="1"/>
    <col min="1279" max="1279" width="12.85546875" style="93" customWidth="1"/>
    <col min="1280" max="1280" width="16.140625" style="93" customWidth="1"/>
    <col min="1281" max="1281" width="7.5703125" style="93" customWidth="1"/>
    <col min="1282" max="1282" width="9.85546875" style="93" customWidth="1"/>
    <col min="1283" max="1283" width="10.140625" style="93" customWidth="1"/>
    <col min="1284" max="1284" width="4.85546875" style="93" customWidth="1"/>
    <col min="1285" max="1286" width="6.140625" style="93" customWidth="1"/>
    <col min="1287" max="1290" width="6" style="93" customWidth="1"/>
    <col min="1291" max="1296" width="5.140625" style="93" customWidth="1"/>
    <col min="1297" max="1297" width="9.7109375" style="93" customWidth="1"/>
    <col min="1298" max="1298" width="11.7109375" style="93" customWidth="1"/>
    <col min="1299" max="1299" width="9.140625" style="93"/>
    <col min="1300" max="1300" width="9.85546875" style="93" customWidth="1"/>
    <col min="1301" max="1302" width="7.85546875" style="93" customWidth="1"/>
    <col min="1303" max="1533" width="9.140625" style="93"/>
    <col min="1534" max="1534" width="4.42578125" style="93" customWidth="1"/>
    <col min="1535" max="1535" width="12.85546875" style="93" customWidth="1"/>
    <col min="1536" max="1536" width="16.140625" style="93" customWidth="1"/>
    <col min="1537" max="1537" width="7.5703125" style="93" customWidth="1"/>
    <col min="1538" max="1538" width="9.85546875" style="93" customWidth="1"/>
    <col min="1539" max="1539" width="10.140625" style="93" customWidth="1"/>
    <col min="1540" max="1540" width="4.85546875" style="93" customWidth="1"/>
    <col min="1541" max="1542" width="6.140625" style="93" customWidth="1"/>
    <col min="1543" max="1546" width="6" style="93" customWidth="1"/>
    <col min="1547" max="1552" width="5.140625" style="93" customWidth="1"/>
    <col min="1553" max="1553" width="9.7109375" style="93" customWidth="1"/>
    <col min="1554" max="1554" width="11.7109375" style="93" customWidth="1"/>
    <col min="1555" max="1555" width="9.140625" style="93"/>
    <col min="1556" max="1556" width="9.85546875" style="93" customWidth="1"/>
    <col min="1557" max="1558" width="7.85546875" style="93" customWidth="1"/>
    <col min="1559" max="1789" width="9.140625" style="93"/>
    <col min="1790" max="1790" width="4.42578125" style="93" customWidth="1"/>
    <col min="1791" max="1791" width="12.85546875" style="93" customWidth="1"/>
    <col min="1792" max="1792" width="16.140625" style="93" customWidth="1"/>
    <col min="1793" max="1793" width="7.5703125" style="93" customWidth="1"/>
    <col min="1794" max="1794" width="9.85546875" style="93" customWidth="1"/>
    <col min="1795" max="1795" width="10.140625" style="93" customWidth="1"/>
    <col min="1796" max="1796" width="4.85546875" style="93" customWidth="1"/>
    <col min="1797" max="1798" width="6.140625" style="93" customWidth="1"/>
    <col min="1799" max="1802" width="6" style="93" customWidth="1"/>
    <col min="1803" max="1808" width="5.140625" style="93" customWidth="1"/>
    <col min="1809" max="1809" width="9.7109375" style="93" customWidth="1"/>
    <col min="1810" max="1810" width="11.7109375" style="93" customWidth="1"/>
    <col min="1811" max="1811" width="9.140625" style="93"/>
    <col min="1812" max="1812" width="9.85546875" style="93" customWidth="1"/>
    <col min="1813" max="1814" width="7.85546875" style="93" customWidth="1"/>
    <col min="1815" max="2045" width="9.140625" style="93"/>
    <col min="2046" max="2046" width="4.42578125" style="93" customWidth="1"/>
    <col min="2047" max="2047" width="12.85546875" style="93" customWidth="1"/>
    <col min="2048" max="2048" width="16.140625" style="93" customWidth="1"/>
    <col min="2049" max="2049" width="7.5703125" style="93" customWidth="1"/>
    <col min="2050" max="2050" width="9.85546875" style="93" customWidth="1"/>
    <col min="2051" max="2051" width="10.140625" style="93" customWidth="1"/>
    <col min="2052" max="2052" width="4.85546875" style="93" customWidth="1"/>
    <col min="2053" max="2054" width="6.140625" style="93" customWidth="1"/>
    <col min="2055" max="2058" width="6" style="93" customWidth="1"/>
    <col min="2059" max="2064" width="5.140625" style="93" customWidth="1"/>
    <col min="2065" max="2065" width="9.7109375" style="93" customWidth="1"/>
    <col min="2066" max="2066" width="11.7109375" style="93" customWidth="1"/>
    <col min="2067" max="2067" width="9.140625" style="93"/>
    <col min="2068" max="2068" width="9.85546875" style="93" customWidth="1"/>
    <col min="2069" max="2070" width="7.85546875" style="93" customWidth="1"/>
    <col min="2071" max="2301" width="9.140625" style="93"/>
    <col min="2302" max="2302" width="4.42578125" style="93" customWidth="1"/>
    <col min="2303" max="2303" width="12.85546875" style="93" customWidth="1"/>
    <col min="2304" max="2304" width="16.140625" style="93" customWidth="1"/>
    <col min="2305" max="2305" width="7.5703125" style="93" customWidth="1"/>
    <col min="2306" max="2306" width="9.85546875" style="93" customWidth="1"/>
    <col min="2307" max="2307" width="10.140625" style="93" customWidth="1"/>
    <col min="2308" max="2308" width="4.85546875" style="93" customWidth="1"/>
    <col min="2309" max="2310" width="6.140625" style="93" customWidth="1"/>
    <col min="2311" max="2314" width="6" style="93" customWidth="1"/>
    <col min="2315" max="2320" width="5.140625" style="93" customWidth="1"/>
    <col min="2321" max="2321" width="9.7109375" style="93" customWidth="1"/>
    <col min="2322" max="2322" width="11.7109375" style="93" customWidth="1"/>
    <col min="2323" max="2323" width="9.140625" style="93"/>
    <col min="2324" max="2324" width="9.85546875" style="93" customWidth="1"/>
    <col min="2325" max="2326" width="7.85546875" style="93" customWidth="1"/>
    <col min="2327" max="2557" width="9.140625" style="93"/>
    <col min="2558" max="2558" width="4.42578125" style="93" customWidth="1"/>
    <col min="2559" max="2559" width="12.85546875" style="93" customWidth="1"/>
    <col min="2560" max="2560" width="16.140625" style="93" customWidth="1"/>
    <col min="2561" max="2561" width="7.5703125" style="93" customWidth="1"/>
    <col min="2562" max="2562" width="9.85546875" style="93" customWidth="1"/>
    <col min="2563" max="2563" width="10.140625" style="93" customWidth="1"/>
    <col min="2564" max="2564" width="4.85546875" style="93" customWidth="1"/>
    <col min="2565" max="2566" width="6.140625" style="93" customWidth="1"/>
    <col min="2567" max="2570" width="6" style="93" customWidth="1"/>
    <col min="2571" max="2576" width="5.140625" style="93" customWidth="1"/>
    <col min="2577" max="2577" width="9.7109375" style="93" customWidth="1"/>
    <col min="2578" max="2578" width="11.7109375" style="93" customWidth="1"/>
    <col min="2579" max="2579" width="9.140625" style="93"/>
    <col min="2580" max="2580" width="9.85546875" style="93" customWidth="1"/>
    <col min="2581" max="2582" width="7.85546875" style="93" customWidth="1"/>
    <col min="2583" max="2813" width="9.140625" style="93"/>
    <col min="2814" max="2814" width="4.42578125" style="93" customWidth="1"/>
    <col min="2815" max="2815" width="12.85546875" style="93" customWidth="1"/>
    <col min="2816" max="2816" width="16.140625" style="93" customWidth="1"/>
    <col min="2817" max="2817" width="7.5703125" style="93" customWidth="1"/>
    <col min="2818" max="2818" width="9.85546875" style="93" customWidth="1"/>
    <col min="2819" max="2819" width="10.140625" style="93" customWidth="1"/>
    <col min="2820" max="2820" width="4.85546875" style="93" customWidth="1"/>
    <col min="2821" max="2822" width="6.140625" style="93" customWidth="1"/>
    <col min="2823" max="2826" width="6" style="93" customWidth="1"/>
    <col min="2827" max="2832" width="5.140625" style="93" customWidth="1"/>
    <col min="2833" max="2833" width="9.7109375" style="93" customWidth="1"/>
    <col min="2834" max="2834" width="11.7109375" style="93" customWidth="1"/>
    <col min="2835" max="2835" width="9.140625" style="93"/>
    <col min="2836" max="2836" width="9.85546875" style="93" customWidth="1"/>
    <col min="2837" max="2838" width="7.85546875" style="93" customWidth="1"/>
    <col min="2839" max="3069" width="9.140625" style="93"/>
    <col min="3070" max="3070" width="4.42578125" style="93" customWidth="1"/>
    <col min="3071" max="3071" width="12.85546875" style="93" customWidth="1"/>
    <col min="3072" max="3072" width="16.140625" style="93" customWidth="1"/>
    <col min="3073" max="3073" width="7.5703125" style="93" customWidth="1"/>
    <col min="3074" max="3074" width="9.85546875" style="93" customWidth="1"/>
    <col min="3075" max="3075" width="10.140625" style="93" customWidth="1"/>
    <col min="3076" max="3076" width="4.85546875" style="93" customWidth="1"/>
    <col min="3077" max="3078" width="6.140625" style="93" customWidth="1"/>
    <col min="3079" max="3082" width="6" style="93" customWidth="1"/>
    <col min="3083" max="3088" width="5.140625" style="93" customWidth="1"/>
    <col min="3089" max="3089" width="9.7109375" style="93" customWidth="1"/>
    <col min="3090" max="3090" width="11.7109375" style="93" customWidth="1"/>
    <col min="3091" max="3091" width="9.140625" style="93"/>
    <col min="3092" max="3092" width="9.85546875" style="93" customWidth="1"/>
    <col min="3093" max="3094" width="7.85546875" style="93" customWidth="1"/>
    <col min="3095" max="3325" width="9.140625" style="93"/>
    <col min="3326" max="3326" width="4.42578125" style="93" customWidth="1"/>
    <col min="3327" max="3327" width="12.85546875" style="93" customWidth="1"/>
    <col min="3328" max="3328" width="16.140625" style="93" customWidth="1"/>
    <col min="3329" max="3329" width="7.5703125" style="93" customWidth="1"/>
    <col min="3330" max="3330" width="9.85546875" style="93" customWidth="1"/>
    <col min="3331" max="3331" width="10.140625" style="93" customWidth="1"/>
    <col min="3332" max="3332" width="4.85546875" style="93" customWidth="1"/>
    <col min="3333" max="3334" width="6.140625" style="93" customWidth="1"/>
    <col min="3335" max="3338" width="6" style="93" customWidth="1"/>
    <col min="3339" max="3344" width="5.140625" style="93" customWidth="1"/>
    <col min="3345" max="3345" width="9.7109375" style="93" customWidth="1"/>
    <col min="3346" max="3346" width="11.7109375" style="93" customWidth="1"/>
    <col min="3347" max="3347" width="9.140625" style="93"/>
    <col min="3348" max="3348" width="9.85546875" style="93" customWidth="1"/>
    <col min="3349" max="3350" width="7.85546875" style="93" customWidth="1"/>
    <col min="3351" max="3581" width="9.140625" style="93"/>
    <col min="3582" max="3582" width="4.42578125" style="93" customWidth="1"/>
    <col min="3583" max="3583" width="12.85546875" style="93" customWidth="1"/>
    <col min="3584" max="3584" width="16.140625" style="93" customWidth="1"/>
    <col min="3585" max="3585" width="7.5703125" style="93" customWidth="1"/>
    <col min="3586" max="3586" width="9.85546875" style="93" customWidth="1"/>
    <col min="3587" max="3587" width="10.140625" style="93" customWidth="1"/>
    <col min="3588" max="3588" width="4.85546875" style="93" customWidth="1"/>
    <col min="3589" max="3590" width="6.140625" style="93" customWidth="1"/>
    <col min="3591" max="3594" width="6" style="93" customWidth="1"/>
    <col min="3595" max="3600" width="5.140625" style="93" customWidth="1"/>
    <col min="3601" max="3601" width="9.7109375" style="93" customWidth="1"/>
    <col min="3602" max="3602" width="11.7109375" style="93" customWidth="1"/>
    <col min="3603" max="3603" width="9.140625" style="93"/>
    <col min="3604" max="3604" width="9.85546875" style="93" customWidth="1"/>
    <col min="3605" max="3606" width="7.85546875" style="93" customWidth="1"/>
    <col min="3607" max="3837" width="9.140625" style="93"/>
    <col min="3838" max="3838" width="4.42578125" style="93" customWidth="1"/>
    <col min="3839" max="3839" width="12.85546875" style="93" customWidth="1"/>
    <col min="3840" max="3840" width="16.140625" style="93" customWidth="1"/>
    <col min="3841" max="3841" width="7.5703125" style="93" customWidth="1"/>
    <col min="3842" max="3842" width="9.85546875" style="93" customWidth="1"/>
    <col min="3843" max="3843" width="10.140625" style="93" customWidth="1"/>
    <col min="3844" max="3844" width="4.85546875" style="93" customWidth="1"/>
    <col min="3845" max="3846" width="6.140625" style="93" customWidth="1"/>
    <col min="3847" max="3850" width="6" style="93" customWidth="1"/>
    <col min="3851" max="3856" width="5.140625" style="93" customWidth="1"/>
    <col min="3857" max="3857" width="9.7109375" style="93" customWidth="1"/>
    <col min="3858" max="3858" width="11.7109375" style="93" customWidth="1"/>
    <col min="3859" max="3859" width="9.140625" style="93"/>
    <col min="3860" max="3860" width="9.85546875" style="93" customWidth="1"/>
    <col min="3861" max="3862" width="7.85546875" style="93" customWidth="1"/>
    <col min="3863" max="4093" width="9.140625" style="93"/>
    <col min="4094" max="4094" width="4.42578125" style="93" customWidth="1"/>
    <col min="4095" max="4095" width="12.85546875" style="93" customWidth="1"/>
    <col min="4096" max="4096" width="16.140625" style="93" customWidth="1"/>
    <col min="4097" max="4097" width="7.5703125" style="93" customWidth="1"/>
    <col min="4098" max="4098" width="9.85546875" style="93" customWidth="1"/>
    <col min="4099" max="4099" width="10.140625" style="93" customWidth="1"/>
    <col min="4100" max="4100" width="4.85546875" style="93" customWidth="1"/>
    <col min="4101" max="4102" width="6.140625" style="93" customWidth="1"/>
    <col min="4103" max="4106" width="6" style="93" customWidth="1"/>
    <col min="4107" max="4112" width="5.140625" style="93" customWidth="1"/>
    <col min="4113" max="4113" width="9.7109375" style="93" customWidth="1"/>
    <col min="4114" max="4114" width="11.7109375" style="93" customWidth="1"/>
    <col min="4115" max="4115" width="9.140625" style="93"/>
    <col min="4116" max="4116" width="9.85546875" style="93" customWidth="1"/>
    <col min="4117" max="4118" width="7.85546875" style="93" customWidth="1"/>
    <col min="4119" max="4349" width="9.140625" style="93"/>
    <col min="4350" max="4350" width="4.42578125" style="93" customWidth="1"/>
    <col min="4351" max="4351" width="12.85546875" style="93" customWidth="1"/>
    <col min="4352" max="4352" width="16.140625" style="93" customWidth="1"/>
    <col min="4353" max="4353" width="7.5703125" style="93" customWidth="1"/>
    <col min="4354" max="4354" width="9.85546875" style="93" customWidth="1"/>
    <col min="4355" max="4355" width="10.140625" style="93" customWidth="1"/>
    <col min="4356" max="4356" width="4.85546875" style="93" customWidth="1"/>
    <col min="4357" max="4358" width="6.140625" style="93" customWidth="1"/>
    <col min="4359" max="4362" width="6" style="93" customWidth="1"/>
    <col min="4363" max="4368" width="5.140625" style="93" customWidth="1"/>
    <col min="4369" max="4369" width="9.7109375" style="93" customWidth="1"/>
    <col min="4370" max="4370" width="11.7109375" style="93" customWidth="1"/>
    <col min="4371" max="4371" width="9.140625" style="93"/>
    <col min="4372" max="4372" width="9.85546875" style="93" customWidth="1"/>
    <col min="4373" max="4374" width="7.85546875" style="93" customWidth="1"/>
    <col min="4375" max="4605" width="9.140625" style="93"/>
    <col min="4606" max="4606" width="4.42578125" style="93" customWidth="1"/>
    <col min="4607" max="4607" width="12.85546875" style="93" customWidth="1"/>
    <col min="4608" max="4608" width="16.140625" style="93" customWidth="1"/>
    <col min="4609" max="4609" width="7.5703125" style="93" customWidth="1"/>
    <col min="4610" max="4610" width="9.85546875" style="93" customWidth="1"/>
    <col min="4611" max="4611" width="10.140625" style="93" customWidth="1"/>
    <col min="4612" max="4612" width="4.85546875" style="93" customWidth="1"/>
    <col min="4613" max="4614" width="6.140625" style="93" customWidth="1"/>
    <col min="4615" max="4618" width="6" style="93" customWidth="1"/>
    <col min="4619" max="4624" width="5.140625" style="93" customWidth="1"/>
    <col min="4625" max="4625" width="9.7109375" style="93" customWidth="1"/>
    <col min="4626" max="4626" width="11.7109375" style="93" customWidth="1"/>
    <col min="4627" max="4627" width="9.140625" style="93"/>
    <col min="4628" max="4628" width="9.85546875" style="93" customWidth="1"/>
    <col min="4629" max="4630" width="7.85546875" style="93" customWidth="1"/>
    <col min="4631" max="4861" width="9.140625" style="93"/>
    <col min="4862" max="4862" width="4.42578125" style="93" customWidth="1"/>
    <col min="4863" max="4863" width="12.85546875" style="93" customWidth="1"/>
    <col min="4864" max="4864" width="16.140625" style="93" customWidth="1"/>
    <col min="4865" max="4865" width="7.5703125" style="93" customWidth="1"/>
    <col min="4866" max="4866" width="9.85546875" style="93" customWidth="1"/>
    <col min="4867" max="4867" width="10.140625" style="93" customWidth="1"/>
    <col min="4868" max="4868" width="4.85546875" style="93" customWidth="1"/>
    <col min="4869" max="4870" width="6.140625" style="93" customWidth="1"/>
    <col min="4871" max="4874" width="6" style="93" customWidth="1"/>
    <col min="4875" max="4880" width="5.140625" style="93" customWidth="1"/>
    <col min="4881" max="4881" width="9.7109375" style="93" customWidth="1"/>
    <col min="4882" max="4882" width="11.7109375" style="93" customWidth="1"/>
    <col min="4883" max="4883" width="9.140625" style="93"/>
    <col min="4884" max="4884" width="9.85546875" style="93" customWidth="1"/>
    <col min="4885" max="4886" width="7.85546875" style="93" customWidth="1"/>
    <col min="4887" max="5117" width="9.140625" style="93"/>
    <col min="5118" max="5118" width="4.42578125" style="93" customWidth="1"/>
    <col min="5119" max="5119" width="12.85546875" style="93" customWidth="1"/>
    <col min="5120" max="5120" width="16.140625" style="93" customWidth="1"/>
    <col min="5121" max="5121" width="7.5703125" style="93" customWidth="1"/>
    <col min="5122" max="5122" width="9.85546875" style="93" customWidth="1"/>
    <col min="5123" max="5123" width="10.140625" style="93" customWidth="1"/>
    <col min="5124" max="5124" width="4.85546875" style="93" customWidth="1"/>
    <col min="5125" max="5126" width="6.140625" style="93" customWidth="1"/>
    <col min="5127" max="5130" width="6" style="93" customWidth="1"/>
    <col min="5131" max="5136" width="5.140625" style="93" customWidth="1"/>
    <col min="5137" max="5137" width="9.7109375" style="93" customWidth="1"/>
    <col min="5138" max="5138" width="11.7109375" style="93" customWidth="1"/>
    <col min="5139" max="5139" width="9.140625" style="93"/>
    <col min="5140" max="5140" width="9.85546875" style="93" customWidth="1"/>
    <col min="5141" max="5142" width="7.85546875" style="93" customWidth="1"/>
    <col min="5143" max="5373" width="9.140625" style="93"/>
    <col min="5374" max="5374" width="4.42578125" style="93" customWidth="1"/>
    <col min="5375" max="5375" width="12.85546875" style="93" customWidth="1"/>
    <col min="5376" max="5376" width="16.140625" style="93" customWidth="1"/>
    <col min="5377" max="5377" width="7.5703125" style="93" customWidth="1"/>
    <col min="5378" max="5378" width="9.85546875" style="93" customWidth="1"/>
    <col min="5379" max="5379" width="10.140625" style="93" customWidth="1"/>
    <col min="5380" max="5380" width="4.85546875" style="93" customWidth="1"/>
    <col min="5381" max="5382" width="6.140625" style="93" customWidth="1"/>
    <col min="5383" max="5386" width="6" style="93" customWidth="1"/>
    <col min="5387" max="5392" width="5.140625" style="93" customWidth="1"/>
    <col min="5393" max="5393" width="9.7109375" style="93" customWidth="1"/>
    <col min="5394" max="5394" width="11.7109375" style="93" customWidth="1"/>
    <col min="5395" max="5395" width="9.140625" style="93"/>
    <col min="5396" max="5396" width="9.85546875" style="93" customWidth="1"/>
    <col min="5397" max="5398" width="7.85546875" style="93" customWidth="1"/>
    <col min="5399" max="5629" width="9.140625" style="93"/>
    <col min="5630" max="5630" width="4.42578125" style="93" customWidth="1"/>
    <col min="5631" max="5631" width="12.85546875" style="93" customWidth="1"/>
    <col min="5632" max="5632" width="16.140625" style="93" customWidth="1"/>
    <col min="5633" max="5633" width="7.5703125" style="93" customWidth="1"/>
    <col min="5634" max="5634" width="9.85546875" style="93" customWidth="1"/>
    <col min="5635" max="5635" width="10.140625" style="93" customWidth="1"/>
    <col min="5636" max="5636" width="4.85546875" style="93" customWidth="1"/>
    <col min="5637" max="5638" width="6.140625" style="93" customWidth="1"/>
    <col min="5639" max="5642" width="6" style="93" customWidth="1"/>
    <col min="5643" max="5648" width="5.140625" style="93" customWidth="1"/>
    <col min="5649" max="5649" width="9.7109375" style="93" customWidth="1"/>
    <col min="5650" max="5650" width="11.7109375" style="93" customWidth="1"/>
    <col min="5651" max="5651" width="9.140625" style="93"/>
    <col min="5652" max="5652" width="9.85546875" style="93" customWidth="1"/>
    <col min="5653" max="5654" width="7.85546875" style="93" customWidth="1"/>
    <col min="5655" max="5885" width="9.140625" style="93"/>
    <col min="5886" max="5886" width="4.42578125" style="93" customWidth="1"/>
    <col min="5887" max="5887" width="12.85546875" style="93" customWidth="1"/>
    <col min="5888" max="5888" width="16.140625" style="93" customWidth="1"/>
    <col min="5889" max="5889" width="7.5703125" style="93" customWidth="1"/>
    <col min="5890" max="5890" width="9.85546875" style="93" customWidth="1"/>
    <col min="5891" max="5891" width="10.140625" style="93" customWidth="1"/>
    <col min="5892" max="5892" width="4.85546875" style="93" customWidth="1"/>
    <col min="5893" max="5894" width="6.140625" style="93" customWidth="1"/>
    <col min="5895" max="5898" width="6" style="93" customWidth="1"/>
    <col min="5899" max="5904" width="5.140625" style="93" customWidth="1"/>
    <col min="5905" max="5905" width="9.7109375" style="93" customWidth="1"/>
    <col min="5906" max="5906" width="11.7109375" style="93" customWidth="1"/>
    <col min="5907" max="5907" width="9.140625" style="93"/>
    <col min="5908" max="5908" width="9.85546875" style="93" customWidth="1"/>
    <col min="5909" max="5910" width="7.85546875" style="93" customWidth="1"/>
    <col min="5911" max="6141" width="9.140625" style="93"/>
    <col min="6142" max="6142" width="4.42578125" style="93" customWidth="1"/>
    <col min="6143" max="6143" width="12.85546875" style="93" customWidth="1"/>
    <col min="6144" max="6144" width="16.140625" style="93" customWidth="1"/>
    <col min="6145" max="6145" width="7.5703125" style="93" customWidth="1"/>
    <col min="6146" max="6146" width="9.85546875" style="93" customWidth="1"/>
    <col min="6147" max="6147" width="10.140625" style="93" customWidth="1"/>
    <col min="6148" max="6148" width="4.85546875" style="93" customWidth="1"/>
    <col min="6149" max="6150" width="6.140625" style="93" customWidth="1"/>
    <col min="6151" max="6154" width="6" style="93" customWidth="1"/>
    <col min="6155" max="6160" width="5.140625" style="93" customWidth="1"/>
    <col min="6161" max="6161" width="9.7109375" style="93" customWidth="1"/>
    <col min="6162" max="6162" width="11.7109375" style="93" customWidth="1"/>
    <col min="6163" max="6163" width="9.140625" style="93"/>
    <col min="6164" max="6164" width="9.85546875" style="93" customWidth="1"/>
    <col min="6165" max="6166" width="7.85546875" style="93" customWidth="1"/>
    <col min="6167" max="6397" width="9.140625" style="93"/>
    <col min="6398" max="6398" width="4.42578125" style="93" customWidth="1"/>
    <col min="6399" max="6399" width="12.85546875" style="93" customWidth="1"/>
    <col min="6400" max="6400" width="16.140625" style="93" customWidth="1"/>
    <col min="6401" max="6401" width="7.5703125" style="93" customWidth="1"/>
    <col min="6402" max="6402" width="9.85546875" style="93" customWidth="1"/>
    <col min="6403" max="6403" width="10.140625" style="93" customWidth="1"/>
    <col min="6404" max="6404" width="4.85546875" style="93" customWidth="1"/>
    <col min="6405" max="6406" width="6.140625" style="93" customWidth="1"/>
    <col min="6407" max="6410" width="6" style="93" customWidth="1"/>
    <col min="6411" max="6416" width="5.140625" style="93" customWidth="1"/>
    <col min="6417" max="6417" width="9.7109375" style="93" customWidth="1"/>
    <col min="6418" max="6418" width="11.7109375" style="93" customWidth="1"/>
    <col min="6419" max="6419" width="9.140625" style="93"/>
    <col min="6420" max="6420" width="9.85546875" style="93" customWidth="1"/>
    <col min="6421" max="6422" width="7.85546875" style="93" customWidth="1"/>
    <col min="6423" max="6653" width="9.140625" style="93"/>
    <col min="6654" max="6654" width="4.42578125" style="93" customWidth="1"/>
    <col min="6655" max="6655" width="12.85546875" style="93" customWidth="1"/>
    <col min="6656" max="6656" width="16.140625" style="93" customWidth="1"/>
    <col min="6657" max="6657" width="7.5703125" style="93" customWidth="1"/>
    <col min="6658" max="6658" width="9.85546875" style="93" customWidth="1"/>
    <col min="6659" max="6659" width="10.140625" style="93" customWidth="1"/>
    <col min="6660" max="6660" width="4.85546875" style="93" customWidth="1"/>
    <col min="6661" max="6662" width="6.140625" style="93" customWidth="1"/>
    <col min="6663" max="6666" width="6" style="93" customWidth="1"/>
    <col min="6667" max="6672" width="5.140625" style="93" customWidth="1"/>
    <col min="6673" max="6673" width="9.7109375" style="93" customWidth="1"/>
    <col min="6674" max="6674" width="11.7109375" style="93" customWidth="1"/>
    <col min="6675" max="6675" width="9.140625" style="93"/>
    <col min="6676" max="6676" width="9.85546875" style="93" customWidth="1"/>
    <col min="6677" max="6678" width="7.85546875" style="93" customWidth="1"/>
    <col min="6679" max="6909" width="9.140625" style="93"/>
    <col min="6910" max="6910" width="4.42578125" style="93" customWidth="1"/>
    <col min="6911" max="6911" width="12.85546875" style="93" customWidth="1"/>
    <col min="6912" max="6912" width="16.140625" style="93" customWidth="1"/>
    <col min="6913" max="6913" width="7.5703125" style="93" customWidth="1"/>
    <col min="6914" max="6914" width="9.85546875" style="93" customWidth="1"/>
    <col min="6915" max="6915" width="10.140625" style="93" customWidth="1"/>
    <col min="6916" max="6916" width="4.85546875" style="93" customWidth="1"/>
    <col min="6917" max="6918" width="6.140625" style="93" customWidth="1"/>
    <col min="6919" max="6922" width="6" style="93" customWidth="1"/>
    <col min="6923" max="6928" width="5.140625" style="93" customWidth="1"/>
    <col min="6929" max="6929" width="9.7109375" style="93" customWidth="1"/>
    <col min="6930" max="6930" width="11.7109375" style="93" customWidth="1"/>
    <col min="6931" max="6931" width="9.140625" style="93"/>
    <col min="6932" max="6932" width="9.85546875" style="93" customWidth="1"/>
    <col min="6933" max="6934" width="7.85546875" style="93" customWidth="1"/>
    <col min="6935" max="7165" width="9.140625" style="93"/>
    <col min="7166" max="7166" width="4.42578125" style="93" customWidth="1"/>
    <col min="7167" max="7167" width="12.85546875" style="93" customWidth="1"/>
    <col min="7168" max="7168" width="16.140625" style="93" customWidth="1"/>
    <col min="7169" max="7169" width="7.5703125" style="93" customWidth="1"/>
    <col min="7170" max="7170" width="9.85546875" style="93" customWidth="1"/>
    <col min="7171" max="7171" width="10.140625" style="93" customWidth="1"/>
    <col min="7172" max="7172" width="4.85546875" style="93" customWidth="1"/>
    <col min="7173" max="7174" width="6.140625" style="93" customWidth="1"/>
    <col min="7175" max="7178" width="6" style="93" customWidth="1"/>
    <col min="7179" max="7184" width="5.140625" style="93" customWidth="1"/>
    <col min="7185" max="7185" width="9.7109375" style="93" customWidth="1"/>
    <col min="7186" max="7186" width="11.7109375" style="93" customWidth="1"/>
    <col min="7187" max="7187" width="9.140625" style="93"/>
    <col min="7188" max="7188" width="9.85546875" style="93" customWidth="1"/>
    <col min="7189" max="7190" width="7.85546875" style="93" customWidth="1"/>
    <col min="7191" max="7421" width="9.140625" style="93"/>
    <col min="7422" max="7422" width="4.42578125" style="93" customWidth="1"/>
    <col min="7423" max="7423" width="12.85546875" style="93" customWidth="1"/>
    <col min="7424" max="7424" width="16.140625" style="93" customWidth="1"/>
    <col min="7425" max="7425" width="7.5703125" style="93" customWidth="1"/>
    <col min="7426" max="7426" width="9.85546875" style="93" customWidth="1"/>
    <col min="7427" max="7427" width="10.140625" style="93" customWidth="1"/>
    <col min="7428" max="7428" width="4.85546875" style="93" customWidth="1"/>
    <col min="7429" max="7430" width="6.140625" style="93" customWidth="1"/>
    <col min="7431" max="7434" width="6" style="93" customWidth="1"/>
    <col min="7435" max="7440" width="5.140625" style="93" customWidth="1"/>
    <col min="7441" max="7441" width="9.7109375" style="93" customWidth="1"/>
    <col min="7442" max="7442" width="11.7109375" style="93" customWidth="1"/>
    <col min="7443" max="7443" width="9.140625" style="93"/>
    <col min="7444" max="7444" width="9.85546875" style="93" customWidth="1"/>
    <col min="7445" max="7446" width="7.85546875" style="93" customWidth="1"/>
    <col min="7447" max="7677" width="9.140625" style="93"/>
    <col min="7678" max="7678" width="4.42578125" style="93" customWidth="1"/>
    <col min="7679" max="7679" width="12.85546875" style="93" customWidth="1"/>
    <col min="7680" max="7680" width="16.140625" style="93" customWidth="1"/>
    <col min="7681" max="7681" width="7.5703125" style="93" customWidth="1"/>
    <col min="7682" max="7682" width="9.85546875" style="93" customWidth="1"/>
    <col min="7683" max="7683" width="10.140625" style="93" customWidth="1"/>
    <col min="7684" max="7684" width="4.85546875" style="93" customWidth="1"/>
    <col min="7685" max="7686" width="6.140625" style="93" customWidth="1"/>
    <col min="7687" max="7690" width="6" style="93" customWidth="1"/>
    <col min="7691" max="7696" width="5.140625" style="93" customWidth="1"/>
    <col min="7697" max="7697" width="9.7109375" style="93" customWidth="1"/>
    <col min="7698" max="7698" width="11.7109375" style="93" customWidth="1"/>
    <col min="7699" max="7699" width="9.140625" style="93"/>
    <col min="7700" max="7700" width="9.85546875" style="93" customWidth="1"/>
    <col min="7701" max="7702" width="7.85546875" style="93" customWidth="1"/>
    <col min="7703" max="7933" width="9.140625" style="93"/>
    <col min="7934" max="7934" width="4.42578125" style="93" customWidth="1"/>
    <col min="7935" max="7935" width="12.85546875" style="93" customWidth="1"/>
    <col min="7936" max="7936" width="16.140625" style="93" customWidth="1"/>
    <col min="7937" max="7937" width="7.5703125" style="93" customWidth="1"/>
    <col min="7938" max="7938" width="9.85546875" style="93" customWidth="1"/>
    <col min="7939" max="7939" width="10.140625" style="93" customWidth="1"/>
    <col min="7940" max="7940" width="4.85546875" style="93" customWidth="1"/>
    <col min="7941" max="7942" width="6.140625" style="93" customWidth="1"/>
    <col min="7943" max="7946" width="6" style="93" customWidth="1"/>
    <col min="7947" max="7952" width="5.140625" style="93" customWidth="1"/>
    <col min="7953" max="7953" width="9.7109375" style="93" customWidth="1"/>
    <col min="7954" max="7954" width="11.7109375" style="93" customWidth="1"/>
    <col min="7955" max="7955" width="9.140625" style="93"/>
    <col min="7956" max="7956" width="9.85546875" style="93" customWidth="1"/>
    <col min="7957" max="7958" width="7.85546875" style="93" customWidth="1"/>
    <col min="7959" max="8189" width="9.140625" style="93"/>
    <col min="8190" max="8190" width="4.42578125" style="93" customWidth="1"/>
    <col min="8191" max="8191" width="12.85546875" style="93" customWidth="1"/>
    <col min="8192" max="8192" width="16.140625" style="93" customWidth="1"/>
    <col min="8193" max="8193" width="7.5703125" style="93" customWidth="1"/>
    <col min="8194" max="8194" width="9.85546875" style="93" customWidth="1"/>
    <col min="8195" max="8195" width="10.140625" style="93" customWidth="1"/>
    <col min="8196" max="8196" width="4.85546875" style="93" customWidth="1"/>
    <col min="8197" max="8198" width="6.140625" style="93" customWidth="1"/>
    <col min="8199" max="8202" width="6" style="93" customWidth="1"/>
    <col min="8203" max="8208" width="5.140625" style="93" customWidth="1"/>
    <col min="8209" max="8209" width="9.7109375" style="93" customWidth="1"/>
    <col min="8210" max="8210" width="11.7109375" style="93" customWidth="1"/>
    <col min="8211" max="8211" width="9.140625" style="93"/>
    <col min="8212" max="8212" width="9.85546875" style="93" customWidth="1"/>
    <col min="8213" max="8214" width="7.85546875" style="93" customWidth="1"/>
    <col min="8215" max="8445" width="9.140625" style="93"/>
    <col min="8446" max="8446" width="4.42578125" style="93" customWidth="1"/>
    <col min="8447" max="8447" width="12.85546875" style="93" customWidth="1"/>
    <col min="8448" max="8448" width="16.140625" style="93" customWidth="1"/>
    <col min="8449" max="8449" width="7.5703125" style="93" customWidth="1"/>
    <col min="8450" max="8450" width="9.85546875" style="93" customWidth="1"/>
    <col min="8451" max="8451" width="10.140625" style="93" customWidth="1"/>
    <col min="8452" max="8452" width="4.85546875" style="93" customWidth="1"/>
    <col min="8453" max="8454" width="6.140625" style="93" customWidth="1"/>
    <col min="8455" max="8458" width="6" style="93" customWidth="1"/>
    <col min="8459" max="8464" width="5.140625" style="93" customWidth="1"/>
    <col min="8465" max="8465" width="9.7109375" style="93" customWidth="1"/>
    <col min="8466" max="8466" width="11.7109375" style="93" customWidth="1"/>
    <col min="8467" max="8467" width="9.140625" style="93"/>
    <col min="8468" max="8468" width="9.85546875" style="93" customWidth="1"/>
    <col min="8469" max="8470" width="7.85546875" style="93" customWidth="1"/>
    <col min="8471" max="8701" width="9.140625" style="93"/>
    <col min="8702" max="8702" width="4.42578125" style="93" customWidth="1"/>
    <col min="8703" max="8703" width="12.85546875" style="93" customWidth="1"/>
    <col min="8704" max="8704" width="16.140625" style="93" customWidth="1"/>
    <col min="8705" max="8705" width="7.5703125" style="93" customWidth="1"/>
    <col min="8706" max="8706" width="9.85546875" style="93" customWidth="1"/>
    <col min="8707" max="8707" width="10.140625" style="93" customWidth="1"/>
    <col min="8708" max="8708" width="4.85546875" style="93" customWidth="1"/>
    <col min="8709" max="8710" width="6.140625" style="93" customWidth="1"/>
    <col min="8711" max="8714" width="6" style="93" customWidth="1"/>
    <col min="8715" max="8720" width="5.140625" style="93" customWidth="1"/>
    <col min="8721" max="8721" width="9.7109375" style="93" customWidth="1"/>
    <col min="8722" max="8722" width="11.7109375" style="93" customWidth="1"/>
    <col min="8723" max="8723" width="9.140625" style="93"/>
    <col min="8724" max="8724" width="9.85546875" style="93" customWidth="1"/>
    <col min="8725" max="8726" width="7.85546875" style="93" customWidth="1"/>
    <col min="8727" max="8957" width="9.140625" style="93"/>
    <col min="8958" max="8958" width="4.42578125" style="93" customWidth="1"/>
    <col min="8959" max="8959" width="12.85546875" style="93" customWidth="1"/>
    <col min="8960" max="8960" width="16.140625" style="93" customWidth="1"/>
    <col min="8961" max="8961" width="7.5703125" style="93" customWidth="1"/>
    <col min="8962" max="8962" width="9.85546875" style="93" customWidth="1"/>
    <col min="8963" max="8963" width="10.140625" style="93" customWidth="1"/>
    <col min="8964" max="8964" width="4.85546875" style="93" customWidth="1"/>
    <col min="8965" max="8966" width="6.140625" style="93" customWidth="1"/>
    <col min="8967" max="8970" width="6" style="93" customWidth="1"/>
    <col min="8971" max="8976" width="5.140625" style="93" customWidth="1"/>
    <col min="8977" max="8977" width="9.7109375" style="93" customWidth="1"/>
    <col min="8978" max="8978" width="11.7109375" style="93" customWidth="1"/>
    <col min="8979" max="8979" width="9.140625" style="93"/>
    <col min="8980" max="8980" width="9.85546875" style="93" customWidth="1"/>
    <col min="8981" max="8982" width="7.85546875" style="93" customWidth="1"/>
    <col min="8983" max="9213" width="9.140625" style="93"/>
    <col min="9214" max="9214" width="4.42578125" style="93" customWidth="1"/>
    <col min="9215" max="9215" width="12.85546875" style="93" customWidth="1"/>
    <col min="9216" max="9216" width="16.140625" style="93" customWidth="1"/>
    <col min="9217" max="9217" width="7.5703125" style="93" customWidth="1"/>
    <col min="9218" max="9218" width="9.85546875" style="93" customWidth="1"/>
    <col min="9219" max="9219" width="10.140625" style="93" customWidth="1"/>
    <col min="9220" max="9220" width="4.85546875" style="93" customWidth="1"/>
    <col min="9221" max="9222" width="6.140625" style="93" customWidth="1"/>
    <col min="9223" max="9226" width="6" style="93" customWidth="1"/>
    <col min="9227" max="9232" width="5.140625" style="93" customWidth="1"/>
    <col min="9233" max="9233" width="9.7109375" style="93" customWidth="1"/>
    <col min="9234" max="9234" width="11.7109375" style="93" customWidth="1"/>
    <col min="9235" max="9235" width="9.140625" style="93"/>
    <col min="9236" max="9236" width="9.85546875" style="93" customWidth="1"/>
    <col min="9237" max="9238" width="7.85546875" style="93" customWidth="1"/>
    <col min="9239" max="9469" width="9.140625" style="93"/>
    <col min="9470" max="9470" width="4.42578125" style="93" customWidth="1"/>
    <col min="9471" max="9471" width="12.85546875" style="93" customWidth="1"/>
    <col min="9472" max="9472" width="16.140625" style="93" customWidth="1"/>
    <col min="9473" max="9473" width="7.5703125" style="93" customWidth="1"/>
    <col min="9474" max="9474" width="9.85546875" style="93" customWidth="1"/>
    <col min="9475" max="9475" width="10.140625" style="93" customWidth="1"/>
    <col min="9476" max="9476" width="4.85546875" style="93" customWidth="1"/>
    <col min="9477" max="9478" width="6.140625" style="93" customWidth="1"/>
    <col min="9479" max="9482" width="6" style="93" customWidth="1"/>
    <col min="9483" max="9488" width="5.140625" style="93" customWidth="1"/>
    <col min="9489" max="9489" width="9.7109375" style="93" customWidth="1"/>
    <col min="9490" max="9490" width="11.7109375" style="93" customWidth="1"/>
    <col min="9491" max="9491" width="9.140625" style="93"/>
    <col min="9492" max="9492" width="9.85546875" style="93" customWidth="1"/>
    <col min="9493" max="9494" width="7.85546875" style="93" customWidth="1"/>
    <col min="9495" max="9725" width="9.140625" style="93"/>
    <col min="9726" max="9726" width="4.42578125" style="93" customWidth="1"/>
    <col min="9727" max="9727" width="12.85546875" style="93" customWidth="1"/>
    <col min="9728" max="9728" width="16.140625" style="93" customWidth="1"/>
    <col min="9729" max="9729" width="7.5703125" style="93" customWidth="1"/>
    <col min="9730" max="9730" width="9.85546875" style="93" customWidth="1"/>
    <col min="9731" max="9731" width="10.140625" style="93" customWidth="1"/>
    <col min="9732" max="9732" width="4.85546875" style="93" customWidth="1"/>
    <col min="9733" max="9734" width="6.140625" style="93" customWidth="1"/>
    <col min="9735" max="9738" width="6" style="93" customWidth="1"/>
    <col min="9739" max="9744" width="5.140625" style="93" customWidth="1"/>
    <col min="9745" max="9745" width="9.7109375" style="93" customWidth="1"/>
    <col min="9746" max="9746" width="11.7109375" style="93" customWidth="1"/>
    <col min="9747" max="9747" width="9.140625" style="93"/>
    <col min="9748" max="9748" width="9.85546875" style="93" customWidth="1"/>
    <col min="9749" max="9750" width="7.85546875" style="93" customWidth="1"/>
    <col min="9751" max="9981" width="9.140625" style="93"/>
    <col min="9982" max="9982" width="4.42578125" style="93" customWidth="1"/>
    <col min="9983" max="9983" width="12.85546875" style="93" customWidth="1"/>
    <col min="9984" max="9984" width="16.140625" style="93" customWidth="1"/>
    <col min="9985" max="9985" width="7.5703125" style="93" customWidth="1"/>
    <col min="9986" max="9986" width="9.85546875" style="93" customWidth="1"/>
    <col min="9987" max="9987" width="10.140625" style="93" customWidth="1"/>
    <col min="9988" max="9988" width="4.85546875" style="93" customWidth="1"/>
    <col min="9989" max="9990" width="6.140625" style="93" customWidth="1"/>
    <col min="9991" max="9994" width="6" style="93" customWidth="1"/>
    <col min="9995" max="10000" width="5.140625" style="93" customWidth="1"/>
    <col min="10001" max="10001" width="9.7109375" style="93" customWidth="1"/>
    <col min="10002" max="10002" width="11.7109375" style="93" customWidth="1"/>
    <col min="10003" max="10003" width="9.140625" style="93"/>
    <col min="10004" max="10004" width="9.85546875" style="93" customWidth="1"/>
    <col min="10005" max="10006" width="7.85546875" style="93" customWidth="1"/>
    <col min="10007" max="10237" width="9.140625" style="93"/>
    <col min="10238" max="10238" width="4.42578125" style="93" customWidth="1"/>
    <col min="10239" max="10239" width="12.85546875" style="93" customWidth="1"/>
    <col min="10240" max="10240" width="16.140625" style="93" customWidth="1"/>
    <col min="10241" max="10241" width="7.5703125" style="93" customWidth="1"/>
    <col min="10242" max="10242" width="9.85546875" style="93" customWidth="1"/>
    <col min="10243" max="10243" width="10.140625" style="93" customWidth="1"/>
    <col min="10244" max="10244" width="4.85546875" style="93" customWidth="1"/>
    <col min="10245" max="10246" width="6.140625" style="93" customWidth="1"/>
    <col min="10247" max="10250" width="6" style="93" customWidth="1"/>
    <col min="10251" max="10256" width="5.140625" style="93" customWidth="1"/>
    <col min="10257" max="10257" width="9.7109375" style="93" customWidth="1"/>
    <col min="10258" max="10258" width="11.7109375" style="93" customWidth="1"/>
    <col min="10259" max="10259" width="9.140625" style="93"/>
    <col min="10260" max="10260" width="9.85546875" style="93" customWidth="1"/>
    <col min="10261" max="10262" width="7.85546875" style="93" customWidth="1"/>
    <col min="10263" max="10493" width="9.140625" style="93"/>
    <col min="10494" max="10494" width="4.42578125" style="93" customWidth="1"/>
    <col min="10495" max="10495" width="12.85546875" style="93" customWidth="1"/>
    <col min="10496" max="10496" width="16.140625" style="93" customWidth="1"/>
    <col min="10497" max="10497" width="7.5703125" style="93" customWidth="1"/>
    <col min="10498" max="10498" width="9.85546875" style="93" customWidth="1"/>
    <col min="10499" max="10499" width="10.140625" style="93" customWidth="1"/>
    <col min="10500" max="10500" width="4.85546875" style="93" customWidth="1"/>
    <col min="10501" max="10502" width="6.140625" style="93" customWidth="1"/>
    <col min="10503" max="10506" width="6" style="93" customWidth="1"/>
    <col min="10507" max="10512" width="5.140625" style="93" customWidth="1"/>
    <col min="10513" max="10513" width="9.7109375" style="93" customWidth="1"/>
    <col min="10514" max="10514" width="11.7109375" style="93" customWidth="1"/>
    <col min="10515" max="10515" width="9.140625" style="93"/>
    <col min="10516" max="10516" width="9.85546875" style="93" customWidth="1"/>
    <col min="10517" max="10518" width="7.85546875" style="93" customWidth="1"/>
    <col min="10519" max="10749" width="9.140625" style="93"/>
    <col min="10750" max="10750" width="4.42578125" style="93" customWidth="1"/>
    <col min="10751" max="10751" width="12.85546875" style="93" customWidth="1"/>
    <col min="10752" max="10752" width="16.140625" style="93" customWidth="1"/>
    <col min="10753" max="10753" width="7.5703125" style="93" customWidth="1"/>
    <col min="10754" max="10754" width="9.85546875" style="93" customWidth="1"/>
    <col min="10755" max="10755" width="10.140625" style="93" customWidth="1"/>
    <col min="10756" max="10756" width="4.85546875" style="93" customWidth="1"/>
    <col min="10757" max="10758" width="6.140625" style="93" customWidth="1"/>
    <col min="10759" max="10762" width="6" style="93" customWidth="1"/>
    <col min="10763" max="10768" width="5.140625" style="93" customWidth="1"/>
    <col min="10769" max="10769" width="9.7109375" style="93" customWidth="1"/>
    <col min="10770" max="10770" width="11.7109375" style="93" customWidth="1"/>
    <col min="10771" max="10771" width="9.140625" style="93"/>
    <col min="10772" max="10772" width="9.85546875" style="93" customWidth="1"/>
    <col min="10773" max="10774" width="7.85546875" style="93" customWidth="1"/>
    <col min="10775" max="11005" width="9.140625" style="93"/>
    <col min="11006" max="11006" width="4.42578125" style="93" customWidth="1"/>
    <col min="11007" max="11007" width="12.85546875" style="93" customWidth="1"/>
    <col min="11008" max="11008" width="16.140625" style="93" customWidth="1"/>
    <col min="11009" max="11009" width="7.5703125" style="93" customWidth="1"/>
    <col min="11010" max="11010" width="9.85546875" style="93" customWidth="1"/>
    <col min="11011" max="11011" width="10.140625" style="93" customWidth="1"/>
    <col min="11012" max="11012" width="4.85546875" style="93" customWidth="1"/>
    <col min="11013" max="11014" width="6.140625" style="93" customWidth="1"/>
    <col min="11015" max="11018" width="6" style="93" customWidth="1"/>
    <col min="11019" max="11024" width="5.140625" style="93" customWidth="1"/>
    <col min="11025" max="11025" width="9.7109375" style="93" customWidth="1"/>
    <col min="11026" max="11026" width="11.7109375" style="93" customWidth="1"/>
    <col min="11027" max="11027" width="9.140625" style="93"/>
    <col min="11028" max="11028" width="9.85546875" style="93" customWidth="1"/>
    <col min="11029" max="11030" width="7.85546875" style="93" customWidth="1"/>
    <col min="11031" max="11261" width="9.140625" style="93"/>
    <col min="11262" max="11262" width="4.42578125" style="93" customWidth="1"/>
    <col min="11263" max="11263" width="12.85546875" style="93" customWidth="1"/>
    <col min="11264" max="11264" width="16.140625" style="93" customWidth="1"/>
    <col min="11265" max="11265" width="7.5703125" style="93" customWidth="1"/>
    <col min="11266" max="11266" width="9.85546875" style="93" customWidth="1"/>
    <col min="11267" max="11267" width="10.140625" style="93" customWidth="1"/>
    <col min="11268" max="11268" width="4.85546875" style="93" customWidth="1"/>
    <col min="11269" max="11270" width="6.140625" style="93" customWidth="1"/>
    <col min="11271" max="11274" width="6" style="93" customWidth="1"/>
    <col min="11275" max="11280" width="5.140625" style="93" customWidth="1"/>
    <col min="11281" max="11281" width="9.7109375" style="93" customWidth="1"/>
    <col min="11282" max="11282" width="11.7109375" style="93" customWidth="1"/>
    <col min="11283" max="11283" width="9.140625" style="93"/>
    <col min="11284" max="11284" width="9.85546875" style="93" customWidth="1"/>
    <col min="11285" max="11286" width="7.85546875" style="93" customWidth="1"/>
    <col min="11287" max="11517" width="9.140625" style="93"/>
    <col min="11518" max="11518" width="4.42578125" style="93" customWidth="1"/>
    <col min="11519" max="11519" width="12.85546875" style="93" customWidth="1"/>
    <col min="11520" max="11520" width="16.140625" style="93" customWidth="1"/>
    <col min="11521" max="11521" width="7.5703125" style="93" customWidth="1"/>
    <col min="11522" max="11522" width="9.85546875" style="93" customWidth="1"/>
    <col min="11523" max="11523" width="10.140625" style="93" customWidth="1"/>
    <col min="11524" max="11524" width="4.85546875" style="93" customWidth="1"/>
    <col min="11525" max="11526" width="6.140625" style="93" customWidth="1"/>
    <col min="11527" max="11530" width="6" style="93" customWidth="1"/>
    <col min="11531" max="11536" width="5.140625" style="93" customWidth="1"/>
    <col min="11537" max="11537" width="9.7109375" style="93" customWidth="1"/>
    <col min="11538" max="11538" width="11.7109375" style="93" customWidth="1"/>
    <col min="11539" max="11539" width="9.140625" style="93"/>
    <col min="11540" max="11540" width="9.85546875" style="93" customWidth="1"/>
    <col min="11541" max="11542" width="7.85546875" style="93" customWidth="1"/>
    <col min="11543" max="11773" width="9.140625" style="93"/>
    <col min="11774" max="11774" width="4.42578125" style="93" customWidth="1"/>
    <col min="11775" max="11775" width="12.85546875" style="93" customWidth="1"/>
    <col min="11776" max="11776" width="16.140625" style="93" customWidth="1"/>
    <col min="11777" max="11777" width="7.5703125" style="93" customWidth="1"/>
    <col min="11778" max="11778" width="9.85546875" style="93" customWidth="1"/>
    <col min="11779" max="11779" width="10.140625" style="93" customWidth="1"/>
    <col min="11780" max="11780" width="4.85546875" style="93" customWidth="1"/>
    <col min="11781" max="11782" width="6.140625" style="93" customWidth="1"/>
    <col min="11783" max="11786" width="6" style="93" customWidth="1"/>
    <col min="11787" max="11792" width="5.140625" style="93" customWidth="1"/>
    <col min="11793" max="11793" width="9.7109375" style="93" customWidth="1"/>
    <col min="11794" max="11794" width="11.7109375" style="93" customWidth="1"/>
    <col min="11795" max="11795" width="9.140625" style="93"/>
    <col min="11796" max="11796" width="9.85546875" style="93" customWidth="1"/>
    <col min="11797" max="11798" width="7.85546875" style="93" customWidth="1"/>
    <col min="11799" max="12029" width="9.140625" style="93"/>
    <col min="12030" max="12030" width="4.42578125" style="93" customWidth="1"/>
    <col min="12031" max="12031" width="12.85546875" style="93" customWidth="1"/>
    <col min="12032" max="12032" width="16.140625" style="93" customWidth="1"/>
    <col min="12033" max="12033" width="7.5703125" style="93" customWidth="1"/>
    <col min="12034" max="12034" width="9.85546875" style="93" customWidth="1"/>
    <col min="12035" max="12035" width="10.140625" style="93" customWidth="1"/>
    <col min="12036" max="12036" width="4.85546875" style="93" customWidth="1"/>
    <col min="12037" max="12038" width="6.140625" style="93" customWidth="1"/>
    <col min="12039" max="12042" width="6" style="93" customWidth="1"/>
    <col min="12043" max="12048" width="5.140625" style="93" customWidth="1"/>
    <col min="12049" max="12049" width="9.7109375" style="93" customWidth="1"/>
    <col min="12050" max="12050" width="11.7109375" style="93" customWidth="1"/>
    <col min="12051" max="12051" width="9.140625" style="93"/>
    <col min="12052" max="12052" width="9.85546875" style="93" customWidth="1"/>
    <col min="12053" max="12054" width="7.85546875" style="93" customWidth="1"/>
    <col min="12055" max="12285" width="9.140625" style="93"/>
    <col min="12286" max="12286" width="4.42578125" style="93" customWidth="1"/>
    <col min="12287" max="12287" width="12.85546875" style="93" customWidth="1"/>
    <col min="12288" max="12288" width="16.140625" style="93" customWidth="1"/>
    <col min="12289" max="12289" width="7.5703125" style="93" customWidth="1"/>
    <col min="12290" max="12290" width="9.85546875" style="93" customWidth="1"/>
    <col min="12291" max="12291" width="10.140625" style="93" customWidth="1"/>
    <col min="12292" max="12292" width="4.85546875" style="93" customWidth="1"/>
    <col min="12293" max="12294" width="6.140625" style="93" customWidth="1"/>
    <col min="12295" max="12298" width="6" style="93" customWidth="1"/>
    <col min="12299" max="12304" width="5.140625" style="93" customWidth="1"/>
    <col min="12305" max="12305" width="9.7109375" style="93" customWidth="1"/>
    <col min="12306" max="12306" width="11.7109375" style="93" customWidth="1"/>
    <col min="12307" max="12307" width="9.140625" style="93"/>
    <col min="12308" max="12308" width="9.85546875" style="93" customWidth="1"/>
    <col min="12309" max="12310" width="7.85546875" style="93" customWidth="1"/>
    <col min="12311" max="12541" width="9.140625" style="93"/>
    <col min="12542" max="12542" width="4.42578125" style="93" customWidth="1"/>
    <col min="12543" max="12543" width="12.85546875" style="93" customWidth="1"/>
    <col min="12544" max="12544" width="16.140625" style="93" customWidth="1"/>
    <col min="12545" max="12545" width="7.5703125" style="93" customWidth="1"/>
    <col min="12546" max="12546" width="9.85546875" style="93" customWidth="1"/>
    <col min="12547" max="12547" width="10.140625" style="93" customWidth="1"/>
    <col min="12548" max="12548" width="4.85546875" style="93" customWidth="1"/>
    <col min="12549" max="12550" width="6.140625" style="93" customWidth="1"/>
    <col min="12551" max="12554" width="6" style="93" customWidth="1"/>
    <col min="12555" max="12560" width="5.140625" style="93" customWidth="1"/>
    <col min="12561" max="12561" width="9.7109375" style="93" customWidth="1"/>
    <col min="12562" max="12562" width="11.7109375" style="93" customWidth="1"/>
    <col min="12563" max="12563" width="9.140625" style="93"/>
    <col min="12564" max="12564" width="9.85546875" style="93" customWidth="1"/>
    <col min="12565" max="12566" width="7.85546875" style="93" customWidth="1"/>
    <col min="12567" max="12797" width="9.140625" style="93"/>
    <col min="12798" max="12798" width="4.42578125" style="93" customWidth="1"/>
    <col min="12799" max="12799" width="12.85546875" style="93" customWidth="1"/>
    <col min="12800" max="12800" width="16.140625" style="93" customWidth="1"/>
    <col min="12801" max="12801" width="7.5703125" style="93" customWidth="1"/>
    <col min="12802" max="12802" width="9.85546875" style="93" customWidth="1"/>
    <col min="12803" max="12803" width="10.140625" style="93" customWidth="1"/>
    <col min="12804" max="12804" width="4.85546875" style="93" customWidth="1"/>
    <col min="12805" max="12806" width="6.140625" style="93" customWidth="1"/>
    <col min="12807" max="12810" width="6" style="93" customWidth="1"/>
    <col min="12811" max="12816" width="5.140625" style="93" customWidth="1"/>
    <col min="12817" max="12817" width="9.7109375" style="93" customWidth="1"/>
    <col min="12818" max="12818" width="11.7109375" style="93" customWidth="1"/>
    <col min="12819" max="12819" width="9.140625" style="93"/>
    <col min="12820" max="12820" width="9.85546875" style="93" customWidth="1"/>
    <col min="12821" max="12822" width="7.85546875" style="93" customWidth="1"/>
    <col min="12823" max="13053" width="9.140625" style="93"/>
    <col min="13054" max="13054" width="4.42578125" style="93" customWidth="1"/>
    <col min="13055" max="13055" width="12.85546875" style="93" customWidth="1"/>
    <col min="13056" max="13056" width="16.140625" style="93" customWidth="1"/>
    <col min="13057" max="13057" width="7.5703125" style="93" customWidth="1"/>
    <col min="13058" max="13058" width="9.85546875" style="93" customWidth="1"/>
    <col min="13059" max="13059" width="10.140625" style="93" customWidth="1"/>
    <col min="13060" max="13060" width="4.85546875" style="93" customWidth="1"/>
    <col min="13061" max="13062" width="6.140625" style="93" customWidth="1"/>
    <col min="13063" max="13066" width="6" style="93" customWidth="1"/>
    <col min="13067" max="13072" width="5.140625" style="93" customWidth="1"/>
    <col min="13073" max="13073" width="9.7109375" style="93" customWidth="1"/>
    <col min="13074" max="13074" width="11.7109375" style="93" customWidth="1"/>
    <col min="13075" max="13075" width="9.140625" style="93"/>
    <col min="13076" max="13076" width="9.85546875" style="93" customWidth="1"/>
    <col min="13077" max="13078" width="7.85546875" style="93" customWidth="1"/>
    <col min="13079" max="13309" width="9.140625" style="93"/>
    <col min="13310" max="13310" width="4.42578125" style="93" customWidth="1"/>
    <col min="13311" max="13311" width="12.85546875" style="93" customWidth="1"/>
    <col min="13312" max="13312" width="16.140625" style="93" customWidth="1"/>
    <col min="13313" max="13313" width="7.5703125" style="93" customWidth="1"/>
    <col min="13314" max="13314" width="9.85546875" style="93" customWidth="1"/>
    <col min="13315" max="13315" width="10.140625" style="93" customWidth="1"/>
    <col min="13316" max="13316" width="4.85546875" style="93" customWidth="1"/>
    <col min="13317" max="13318" width="6.140625" style="93" customWidth="1"/>
    <col min="13319" max="13322" width="6" style="93" customWidth="1"/>
    <col min="13323" max="13328" width="5.140625" style="93" customWidth="1"/>
    <col min="13329" max="13329" width="9.7109375" style="93" customWidth="1"/>
    <col min="13330" max="13330" width="11.7109375" style="93" customWidth="1"/>
    <col min="13331" max="13331" width="9.140625" style="93"/>
    <col min="13332" max="13332" width="9.85546875" style="93" customWidth="1"/>
    <col min="13333" max="13334" width="7.85546875" style="93" customWidth="1"/>
    <col min="13335" max="13565" width="9.140625" style="93"/>
    <col min="13566" max="13566" width="4.42578125" style="93" customWidth="1"/>
    <col min="13567" max="13567" width="12.85546875" style="93" customWidth="1"/>
    <col min="13568" max="13568" width="16.140625" style="93" customWidth="1"/>
    <col min="13569" max="13569" width="7.5703125" style="93" customWidth="1"/>
    <col min="13570" max="13570" width="9.85546875" style="93" customWidth="1"/>
    <col min="13571" max="13571" width="10.140625" style="93" customWidth="1"/>
    <col min="13572" max="13572" width="4.85546875" style="93" customWidth="1"/>
    <col min="13573" max="13574" width="6.140625" style="93" customWidth="1"/>
    <col min="13575" max="13578" width="6" style="93" customWidth="1"/>
    <col min="13579" max="13584" width="5.140625" style="93" customWidth="1"/>
    <col min="13585" max="13585" width="9.7109375" style="93" customWidth="1"/>
    <col min="13586" max="13586" width="11.7109375" style="93" customWidth="1"/>
    <col min="13587" max="13587" width="9.140625" style="93"/>
    <col min="13588" max="13588" width="9.85546875" style="93" customWidth="1"/>
    <col min="13589" max="13590" width="7.85546875" style="93" customWidth="1"/>
    <col min="13591" max="13821" width="9.140625" style="93"/>
    <col min="13822" max="13822" width="4.42578125" style="93" customWidth="1"/>
    <col min="13823" max="13823" width="12.85546875" style="93" customWidth="1"/>
    <col min="13824" max="13824" width="16.140625" style="93" customWidth="1"/>
    <col min="13825" max="13825" width="7.5703125" style="93" customWidth="1"/>
    <col min="13826" max="13826" width="9.85546875" style="93" customWidth="1"/>
    <col min="13827" max="13827" width="10.140625" style="93" customWidth="1"/>
    <col min="13828" max="13828" width="4.85546875" style="93" customWidth="1"/>
    <col min="13829" max="13830" width="6.140625" style="93" customWidth="1"/>
    <col min="13831" max="13834" width="6" style="93" customWidth="1"/>
    <col min="13835" max="13840" width="5.140625" style="93" customWidth="1"/>
    <col min="13841" max="13841" width="9.7109375" style="93" customWidth="1"/>
    <col min="13842" max="13842" width="11.7109375" style="93" customWidth="1"/>
    <col min="13843" max="13843" width="9.140625" style="93"/>
    <col min="13844" max="13844" width="9.85546875" style="93" customWidth="1"/>
    <col min="13845" max="13846" width="7.85546875" style="93" customWidth="1"/>
    <col min="13847" max="14077" width="9.140625" style="93"/>
    <col min="14078" max="14078" width="4.42578125" style="93" customWidth="1"/>
    <col min="14079" max="14079" width="12.85546875" style="93" customWidth="1"/>
    <col min="14080" max="14080" width="16.140625" style="93" customWidth="1"/>
    <col min="14081" max="14081" width="7.5703125" style="93" customWidth="1"/>
    <col min="14082" max="14082" width="9.85546875" style="93" customWidth="1"/>
    <col min="14083" max="14083" width="10.140625" style="93" customWidth="1"/>
    <col min="14084" max="14084" width="4.85546875" style="93" customWidth="1"/>
    <col min="14085" max="14086" width="6.140625" style="93" customWidth="1"/>
    <col min="14087" max="14090" width="6" style="93" customWidth="1"/>
    <col min="14091" max="14096" width="5.140625" style="93" customWidth="1"/>
    <col min="14097" max="14097" width="9.7109375" style="93" customWidth="1"/>
    <col min="14098" max="14098" width="11.7109375" style="93" customWidth="1"/>
    <col min="14099" max="14099" width="9.140625" style="93"/>
    <col min="14100" max="14100" width="9.85546875" style="93" customWidth="1"/>
    <col min="14101" max="14102" width="7.85546875" style="93" customWidth="1"/>
    <col min="14103" max="14333" width="9.140625" style="93"/>
    <col min="14334" max="14334" width="4.42578125" style="93" customWidth="1"/>
    <col min="14335" max="14335" width="12.85546875" style="93" customWidth="1"/>
    <col min="14336" max="14336" width="16.140625" style="93" customWidth="1"/>
    <col min="14337" max="14337" width="7.5703125" style="93" customWidth="1"/>
    <col min="14338" max="14338" width="9.85546875" style="93" customWidth="1"/>
    <col min="14339" max="14339" width="10.140625" style="93" customWidth="1"/>
    <col min="14340" max="14340" width="4.85546875" style="93" customWidth="1"/>
    <col min="14341" max="14342" width="6.140625" style="93" customWidth="1"/>
    <col min="14343" max="14346" width="6" style="93" customWidth="1"/>
    <col min="14347" max="14352" width="5.140625" style="93" customWidth="1"/>
    <col min="14353" max="14353" width="9.7109375" style="93" customWidth="1"/>
    <col min="14354" max="14354" width="11.7109375" style="93" customWidth="1"/>
    <col min="14355" max="14355" width="9.140625" style="93"/>
    <col min="14356" max="14356" width="9.85546875" style="93" customWidth="1"/>
    <col min="14357" max="14358" width="7.85546875" style="93" customWidth="1"/>
    <col min="14359" max="14589" width="9.140625" style="93"/>
    <col min="14590" max="14590" width="4.42578125" style="93" customWidth="1"/>
    <col min="14591" max="14591" width="12.85546875" style="93" customWidth="1"/>
    <col min="14592" max="14592" width="16.140625" style="93" customWidth="1"/>
    <col min="14593" max="14593" width="7.5703125" style="93" customWidth="1"/>
    <col min="14594" max="14594" width="9.85546875" style="93" customWidth="1"/>
    <col min="14595" max="14595" width="10.140625" style="93" customWidth="1"/>
    <col min="14596" max="14596" width="4.85546875" style="93" customWidth="1"/>
    <col min="14597" max="14598" width="6.140625" style="93" customWidth="1"/>
    <col min="14599" max="14602" width="6" style="93" customWidth="1"/>
    <col min="14603" max="14608" width="5.140625" style="93" customWidth="1"/>
    <col min="14609" max="14609" width="9.7109375" style="93" customWidth="1"/>
    <col min="14610" max="14610" width="11.7109375" style="93" customWidth="1"/>
    <col min="14611" max="14611" width="9.140625" style="93"/>
    <col min="14612" max="14612" width="9.85546875" style="93" customWidth="1"/>
    <col min="14613" max="14614" width="7.85546875" style="93" customWidth="1"/>
    <col min="14615" max="14845" width="9.140625" style="93"/>
    <col min="14846" max="14846" width="4.42578125" style="93" customWidth="1"/>
    <col min="14847" max="14847" width="12.85546875" style="93" customWidth="1"/>
    <col min="14848" max="14848" width="16.140625" style="93" customWidth="1"/>
    <col min="14849" max="14849" width="7.5703125" style="93" customWidth="1"/>
    <col min="14850" max="14850" width="9.85546875" style="93" customWidth="1"/>
    <col min="14851" max="14851" width="10.140625" style="93" customWidth="1"/>
    <col min="14852" max="14852" width="4.85546875" style="93" customWidth="1"/>
    <col min="14853" max="14854" width="6.140625" style="93" customWidth="1"/>
    <col min="14855" max="14858" width="6" style="93" customWidth="1"/>
    <col min="14859" max="14864" width="5.140625" style="93" customWidth="1"/>
    <col min="14865" max="14865" width="9.7109375" style="93" customWidth="1"/>
    <col min="14866" max="14866" width="11.7109375" style="93" customWidth="1"/>
    <col min="14867" max="14867" width="9.140625" style="93"/>
    <col min="14868" max="14868" width="9.85546875" style="93" customWidth="1"/>
    <col min="14869" max="14870" width="7.85546875" style="93" customWidth="1"/>
    <col min="14871" max="15101" width="9.140625" style="93"/>
    <col min="15102" max="15102" width="4.42578125" style="93" customWidth="1"/>
    <col min="15103" max="15103" width="12.85546875" style="93" customWidth="1"/>
    <col min="15104" max="15104" width="16.140625" style="93" customWidth="1"/>
    <col min="15105" max="15105" width="7.5703125" style="93" customWidth="1"/>
    <col min="15106" max="15106" width="9.85546875" style="93" customWidth="1"/>
    <col min="15107" max="15107" width="10.140625" style="93" customWidth="1"/>
    <col min="15108" max="15108" width="4.85546875" style="93" customWidth="1"/>
    <col min="15109" max="15110" width="6.140625" style="93" customWidth="1"/>
    <col min="15111" max="15114" width="6" style="93" customWidth="1"/>
    <col min="15115" max="15120" width="5.140625" style="93" customWidth="1"/>
    <col min="15121" max="15121" width="9.7109375" style="93" customWidth="1"/>
    <col min="15122" max="15122" width="11.7109375" style="93" customWidth="1"/>
    <col min="15123" max="15123" width="9.140625" style="93"/>
    <col min="15124" max="15124" width="9.85546875" style="93" customWidth="1"/>
    <col min="15125" max="15126" width="7.85546875" style="93" customWidth="1"/>
    <col min="15127" max="15357" width="9.140625" style="93"/>
    <col min="15358" max="15358" width="4.42578125" style="93" customWidth="1"/>
    <col min="15359" max="15359" width="12.85546875" style="93" customWidth="1"/>
    <col min="15360" max="15360" width="16.140625" style="93" customWidth="1"/>
    <col min="15361" max="15361" width="7.5703125" style="93" customWidth="1"/>
    <col min="15362" max="15362" width="9.85546875" style="93" customWidth="1"/>
    <col min="15363" max="15363" width="10.140625" style="93" customWidth="1"/>
    <col min="15364" max="15364" width="4.85546875" style="93" customWidth="1"/>
    <col min="15365" max="15366" width="6.140625" style="93" customWidth="1"/>
    <col min="15367" max="15370" width="6" style="93" customWidth="1"/>
    <col min="15371" max="15376" width="5.140625" style="93" customWidth="1"/>
    <col min="15377" max="15377" width="9.7109375" style="93" customWidth="1"/>
    <col min="15378" max="15378" width="11.7109375" style="93" customWidth="1"/>
    <col min="15379" max="15379" width="9.140625" style="93"/>
    <col min="15380" max="15380" width="9.85546875" style="93" customWidth="1"/>
    <col min="15381" max="15382" width="7.85546875" style="93" customWidth="1"/>
    <col min="15383" max="15613" width="9.140625" style="93"/>
    <col min="15614" max="15614" width="4.42578125" style="93" customWidth="1"/>
    <col min="15615" max="15615" width="12.85546875" style="93" customWidth="1"/>
    <col min="15616" max="15616" width="16.140625" style="93" customWidth="1"/>
    <col min="15617" max="15617" width="7.5703125" style="93" customWidth="1"/>
    <col min="15618" max="15618" width="9.85546875" style="93" customWidth="1"/>
    <col min="15619" max="15619" width="10.140625" style="93" customWidth="1"/>
    <col min="15620" max="15620" width="4.85546875" style="93" customWidth="1"/>
    <col min="15621" max="15622" width="6.140625" style="93" customWidth="1"/>
    <col min="15623" max="15626" width="6" style="93" customWidth="1"/>
    <col min="15627" max="15632" width="5.140625" style="93" customWidth="1"/>
    <col min="15633" max="15633" width="9.7109375" style="93" customWidth="1"/>
    <col min="15634" max="15634" width="11.7109375" style="93" customWidth="1"/>
    <col min="15635" max="15635" width="9.140625" style="93"/>
    <col min="15636" max="15636" width="9.85546875" style="93" customWidth="1"/>
    <col min="15637" max="15638" width="7.85546875" style="93" customWidth="1"/>
    <col min="15639" max="15869" width="9.140625" style="93"/>
    <col min="15870" max="15870" width="4.42578125" style="93" customWidth="1"/>
    <col min="15871" max="15871" width="12.85546875" style="93" customWidth="1"/>
    <col min="15872" max="15872" width="16.140625" style="93" customWidth="1"/>
    <col min="15873" max="15873" width="7.5703125" style="93" customWidth="1"/>
    <col min="15874" max="15874" width="9.85546875" style="93" customWidth="1"/>
    <col min="15875" max="15875" width="10.140625" style="93" customWidth="1"/>
    <col min="15876" max="15876" width="4.85546875" style="93" customWidth="1"/>
    <col min="15877" max="15878" width="6.140625" style="93" customWidth="1"/>
    <col min="15879" max="15882" width="6" style="93" customWidth="1"/>
    <col min="15883" max="15888" width="5.140625" style="93" customWidth="1"/>
    <col min="15889" max="15889" width="9.7109375" style="93" customWidth="1"/>
    <col min="15890" max="15890" width="11.7109375" style="93" customWidth="1"/>
    <col min="15891" max="15891" width="9.140625" style="93"/>
    <col min="15892" max="15892" width="9.85546875" style="93" customWidth="1"/>
    <col min="15893" max="15894" width="7.85546875" style="93" customWidth="1"/>
    <col min="15895" max="16125" width="9.140625" style="93"/>
    <col min="16126" max="16126" width="4.42578125" style="93" customWidth="1"/>
    <col min="16127" max="16127" width="12.85546875" style="93" customWidth="1"/>
    <col min="16128" max="16128" width="16.140625" style="93" customWidth="1"/>
    <col min="16129" max="16129" width="7.5703125" style="93" customWidth="1"/>
    <col min="16130" max="16130" width="9.85546875" style="93" customWidth="1"/>
    <col min="16131" max="16131" width="10.140625" style="93" customWidth="1"/>
    <col min="16132" max="16132" width="4.85546875" style="93" customWidth="1"/>
    <col min="16133" max="16134" width="6.140625" style="93" customWidth="1"/>
    <col min="16135" max="16138" width="6" style="93" customWidth="1"/>
    <col min="16139" max="16144" width="5.140625" style="93" customWidth="1"/>
    <col min="16145" max="16145" width="9.7109375" style="93" customWidth="1"/>
    <col min="16146" max="16146" width="11.7109375" style="93" customWidth="1"/>
    <col min="16147" max="16147" width="9.140625" style="93"/>
    <col min="16148" max="16148" width="9.85546875" style="93" customWidth="1"/>
    <col min="16149" max="16150" width="7.85546875" style="93" customWidth="1"/>
    <col min="16151" max="16384" width="9.140625" style="93"/>
  </cols>
  <sheetData>
    <row r="1" spans="1:26" x14ac:dyDescent="0.25">
      <c r="A1" s="260" t="s">
        <v>0</v>
      </c>
      <c r="B1" s="260"/>
      <c r="C1" s="260"/>
      <c r="D1" s="260"/>
      <c r="E1" s="260" t="s">
        <v>474</v>
      </c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</row>
    <row r="2" spans="1:26" x14ac:dyDescent="0.25">
      <c r="A2" s="260" t="s">
        <v>2</v>
      </c>
      <c r="B2" s="260"/>
      <c r="C2" s="260"/>
      <c r="D2" s="260"/>
      <c r="E2" s="260" t="s">
        <v>478</v>
      </c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</row>
    <row r="3" spans="1:26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6" s="96" customFormat="1" ht="18" hidden="1" customHeight="1" x14ac:dyDescent="0.25">
      <c r="A4" s="4"/>
      <c r="B4" s="6"/>
      <c r="C4" s="6">
        <v>2</v>
      </c>
      <c r="D4" s="6">
        <v>3</v>
      </c>
      <c r="E4" s="7">
        <v>4</v>
      </c>
      <c r="F4" s="6">
        <v>5</v>
      </c>
      <c r="G4" s="6"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8"/>
      <c r="W4" s="97"/>
      <c r="X4" s="97"/>
    </row>
    <row r="5" spans="1:26" ht="15.75" customHeight="1" x14ac:dyDescent="0.25">
      <c r="A5" s="261" t="s">
        <v>4</v>
      </c>
      <c r="B5" s="264" t="s">
        <v>5</v>
      </c>
      <c r="C5" s="267" t="s">
        <v>6</v>
      </c>
      <c r="D5" s="270" t="s">
        <v>7</v>
      </c>
      <c r="E5" s="261" t="s">
        <v>8</v>
      </c>
      <c r="F5" s="261" t="s">
        <v>9</v>
      </c>
      <c r="G5" s="250" t="s">
        <v>10</v>
      </c>
      <c r="H5" s="253" t="s">
        <v>11</v>
      </c>
      <c r="I5" s="256" t="s">
        <v>12</v>
      </c>
      <c r="J5" s="256"/>
      <c r="K5" s="256"/>
      <c r="L5" s="256"/>
      <c r="M5" s="243" t="s">
        <v>13</v>
      </c>
      <c r="N5" s="242" t="s">
        <v>14</v>
      </c>
      <c r="O5" s="242" t="s">
        <v>15</v>
      </c>
      <c r="P5" s="242" t="s">
        <v>16</v>
      </c>
      <c r="Q5" s="242" t="s">
        <v>17</v>
      </c>
      <c r="R5" s="242" t="s">
        <v>18</v>
      </c>
      <c r="S5" s="243" t="s">
        <v>19</v>
      </c>
      <c r="T5" s="246" t="s">
        <v>20</v>
      </c>
      <c r="U5" s="249" t="s">
        <v>21</v>
      </c>
    </row>
    <row r="6" spans="1:26" ht="16.5" customHeight="1" x14ac:dyDescent="0.25">
      <c r="A6" s="262"/>
      <c r="B6" s="265"/>
      <c r="C6" s="268"/>
      <c r="D6" s="271"/>
      <c r="E6" s="262"/>
      <c r="F6" s="262"/>
      <c r="G6" s="251"/>
      <c r="H6" s="254"/>
      <c r="I6" s="257" t="s">
        <v>22</v>
      </c>
      <c r="J6" s="258" t="s">
        <v>255</v>
      </c>
      <c r="K6" s="258" t="s">
        <v>24</v>
      </c>
      <c r="L6" s="240" t="s">
        <v>26</v>
      </c>
      <c r="M6" s="244"/>
      <c r="N6" s="242" t="s">
        <v>27</v>
      </c>
      <c r="O6" s="242" t="s">
        <v>15</v>
      </c>
      <c r="P6" s="242" t="s">
        <v>16</v>
      </c>
      <c r="Q6" s="242" t="s">
        <v>17</v>
      </c>
      <c r="R6" s="242" t="s">
        <v>18</v>
      </c>
      <c r="S6" s="244"/>
      <c r="T6" s="247"/>
      <c r="U6" s="249" t="s">
        <v>28</v>
      </c>
    </row>
    <row r="7" spans="1:26" ht="47.25" customHeight="1" x14ac:dyDescent="0.25">
      <c r="A7" s="263"/>
      <c r="B7" s="266"/>
      <c r="C7" s="269"/>
      <c r="D7" s="272"/>
      <c r="E7" s="263"/>
      <c r="F7" s="263"/>
      <c r="G7" s="252"/>
      <c r="H7" s="255"/>
      <c r="I7" s="252"/>
      <c r="J7" s="259"/>
      <c r="K7" s="259"/>
      <c r="L7" s="241"/>
      <c r="M7" s="245"/>
      <c r="N7" s="242"/>
      <c r="O7" s="242"/>
      <c r="P7" s="242"/>
      <c r="Q7" s="242"/>
      <c r="R7" s="242"/>
      <c r="S7" s="245"/>
      <c r="T7" s="248"/>
      <c r="U7" s="249"/>
      <c r="W7" s="99" t="s">
        <v>29</v>
      </c>
      <c r="X7" s="99" t="s">
        <v>30</v>
      </c>
    </row>
    <row r="8" spans="1:26" ht="13.5" customHeight="1" thickBot="1" x14ac:dyDescent="0.3">
      <c r="A8" s="12"/>
      <c r="B8" s="13"/>
      <c r="C8" s="14"/>
      <c r="D8" s="15"/>
      <c r="E8" s="13"/>
      <c r="F8" s="16"/>
      <c r="G8" s="17"/>
      <c r="H8" s="13"/>
      <c r="I8" s="14"/>
      <c r="J8" s="15"/>
      <c r="K8" s="13"/>
      <c r="L8" s="15"/>
      <c r="M8" s="13"/>
      <c r="N8" s="14"/>
      <c r="O8" s="15"/>
      <c r="P8" s="13"/>
      <c r="Q8" s="14"/>
      <c r="R8" s="15"/>
      <c r="S8" s="15"/>
      <c r="T8" s="13"/>
      <c r="U8" s="12"/>
    </row>
    <row r="9" spans="1:26" s="169" customFormat="1" x14ac:dyDescent="0.25">
      <c r="B9" s="170" t="s">
        <v>189</v>
      </c>
      <c r="E9" s="171"/>
      <c r="G9" s="171"/>
      <c r="U9" s="171"/>
      <c r="W9" s="171"/>
      <c r="X9" s="171"/>
    </row>
    <row r="10" spans="1:26" ht="20.25" customHeight="1" x14ac:dyDescent="0.25">
      <c r="A10" s="208" t="s">
        <v>479</v>
      </c>
      <c r="B10" s="209"/>
      <c r="C10" s="209"/>
      <c r="D10" s="210"/>
      <c r="E10" s="211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100"/>
      <c r="W10" s="111"/>
      <c r="X10" s="111"/>
      <c r="Y10" s="100"/>
      <c r="Z10" s="113"/>
    </row>
    <row r="11" spans="1:26" s="100" customFormat="1" ht="20.25" customHeight="1" x14ac:dyDescent="0.25">
      <c r="A11" s="59">
        <v>1</v>
      </c>
      <c r="B11" s="226">
        <v>2121715602</v>
      </c>
      <c r="C11" s="120" t="s">
        <v>399</v>
      </c>
      <c r="D11" s="121" t="s">
        <v>264</v>
      </c>
      <c r="E11" s="122">
        <v>35285</v>
      </c>
      <c r="F11" s="123" t="s">
        <v>37</v>
      </c>
      <c r="G11" s="124" t="s">
        <v>50</v>
      </c>
      <c r="H11" s="125">
        <v>6.09</v>
      </c>
      <c r="I11" s="126">
        <v>7</v>
      </c>
      <c r="J11" s="126">
        <v>6.8</v>
      </c>
      <c r="K11" s="126">
        <v>8.6</v>
      </c>
      <c r="L11" s="125">
        <v>7.6</v>
      </c>
      <c r="M11" s="125">
        <v>6.14</v>
      </c>
      <c r="N11" s="125">
        <v>2.3199999999999998</v>
      </c>
      <c r="O11" s="128" t="s">
        <v>39</v>
      </c>
      <c r="P11" s="128" t="s">
        <v>39</v>
      </c>
      <c r="Q11" s="128" t="s">
        <v>39</v>
      </c>
      <c r="R11" s="128" t="s">
        <v>39</v>
      </c>
      <c r="S11" s="128" t="s">
        <v>110</v>
      </c>
      <c r="T11" s="65"/>
      <c r="U11" s="66" t="s">
        <v>41</v>
      </c>
      <c r="V11" s="112"/>
      <c r="W11" s="111">
        <v>0</v>
      </c>
      <c r="X11" s="111"/>
      <c r="Y11" s="100">
        <v>2.2999999999999998</v>
      </c>
      <c r="Z11" s="113">
        <v>-2.0000000000000018E-2</v>
      </c>
    </row>
    <row r="12" spans="1:26" s="100" customFormat="1" ht="20.25" customHeight="1" x14ac:dyDescent="0.25">
      <c r="A12" s="68">
        <v>2</v>
      </c>
      <c r="B12" s="223">
        <v>2221724234</v>
      </c>
      <c r="C12" s="136" t="s">
        <v>481</v>
      </c>
      <c r="D12" s="137" t="s">
        <v>238</v>
      </c>
      <c r="E12" s="138">
        <v>36118</v>
      </c>
      <c r="F12" s="139" t="s">
        <v>63</v>
      </c>
      <c r="G12" s="140" t="s">
        <v>50</v>
      </c>
      <c r="H12" s="141">
        <v>5.59</v>
      </c>
      <c r="I12" s="142">
        <v>7.9</v>
      </c>
      <c r="J12" s="142">
        <v>7.6</v>
      </c>
      <c r="K12" s="142"/>
      <c r="L12" s="141">
        <v>7.7</v>
      </c>
      <c r="M12" s="141">
        <v>5.66</v>
      </c>
      <c r="N12" s="141">
        <v>2.04</v>
      </c>
      <c r="O12" s="144" t="s">
        <v>39</v>
      </c>
      <c r="P12" s="144">
        <v>0</v>
      </c>
      <c r="Q12" s="144" t="s">
        <v>39</v>
      </c>
      <c r="R12" s="144" t="s">
        <v>39</v>
      </c>
      <c r="S12" s="144" t="s">
        <v>110</v>
      </c>
      <c r="T12" s="75"/>
      <c r="U12" s="76" t="s">
        <v>96</v>
      </c>
      <c r="W12" s="111">
        <v>0</v>
      </c>
      <c r="X12" s="111"/>
      <c r="Y12" s="100">
        <v>2.04</v>
      </c>
      <c r="Z12" s="113">
        <v>0</v>
      </c>
    </row>
  </sheetData>
  <mergeCells count="26">
    <mergeCell ref="A1:D1"/>
    <mergeCell ref="E1:U1"/>
    <mergeCell ref="A2:D2"/>
    <mergeCell ref="E2:U2"/>
    <mergeCell ref="A5:A7"/>
    <mergeCell ref="B5:B7"/>
    <mergeCell ref="C5:C7"/>
    <mergeCell ref="D5:D7"/>
    <mergeCell ref="E5:E7"/>
    <mergeCell ref="F5:F7"/>
    <mergeCell ref="U5:U7"/>
    <mergeCell ref="G5:G7"/>
    <mergeCell ref="H5:H7"/>
    <mergeCell ref="I5:L5"/>
    <mergeCell ref="M5:M7"/>
    <mergeCell ref="N5:N7"/>
    <mergeCell ref="O5:O7"/>
    <mergeCell ref="I6:I7"/>
    <mergeCell ref="J6:J7"/>
    <mergeCell ref="K6:K7"/>
    <mergeCell ref="L6:L7"/>
    <mergeCell ref="P5:P7"/>
    <mergeCell ref="Q5:Q7"/>
    <mergeCell ref="R5:R7"/>
    <mergeCell ref="S5:S7"/>
    <mergeCell ref="T5:T7"/>
  </mergeCells>
  <conditionalFormatting sqref="X1:X8">
    <cfRule type="containsText" dxfId="426" priority="443" operator="containsText" text="h">
      <formula>NOT(ISERROR(SEARCH("h",X1)))</formula>
    </cfRule>
  </conditionalFormatting>
  <conditionalFormatting sqref="O1:R8">
    <cfRule type="cellIs" dxfId="425" priority="439" operator="equal">
      <formula>"Nợ"</formula>
    </cfRule>
    <cfRule type="cellIs" dxfId="424" priority="440" operator="equal">
      <formula>"Hỏng"</formula>
    </cfRule>
  </conditionalFormatting>
  <conditionalFormatting sqref="V10:W10">
    <cfRule type="cellIs" dxfId="423" priority="39" operator="greaterThan">
      <formula>0</formula>
    </cfRule>
  </conditionalFormatting>
  <conditionalFormatting sqref="X10">
    <cfRule type="containsText" dxfId="422" priority="38" operator="containsText" text="h">
      <formula>NOT(ISERROR(SEARCH("h",X10)))</formula>
    </cfRule>
  </conditionalFormatting>
  <conditionalFormatting sqref="O11:R11 H11:M11">
    <cfRule type="cellIs" dxfId="421" priority="34" operator="lessThan">
      <formula>4</formula>
    </cfRule>
  </conditionalFormatting>
  <conditionalFormatting sqref="O11:R11 H11:M11">
    <cfRule type="cellIs" dxfId="420" priority="33" stopIfTrue="1" operator="lessThan">
      <formula>5</formula>
    </cfRule>
  </conditionalFormatting>
  <conditionalFormatting sqref="O11:R11 H11:M11">
    <cfRule type="cellIs" dxfId="419" priority="32" stopIfTrue="1" operator="lessThan">
      <formula>5</formula>
    </cfRule>
  </conditionalFormatting>
  <conditionalFormatting sqref="O11:R11 I11:M11">
    <cfRule type="cellIs" dxfId="418" priority="31" operator="lessThan">
      <formula>5.5</formula>
    </cfRule>
  </conditionalFormatting>
  <conditionalFormatting sqref="O11:R11">
    <cfRule type="cellIs" dxfId="417" priority="30" operator="equal">
      <formula>"Ko Đạt"</formula>
    </cfRule>
  </conditionalFormatting>
  <conditionalFormatting sqref="L11">
    <cfRule type="cellIs" dxfId="416" priority="29" operator="lessThan">
      <formula>1</formula>
    </cfRule>
  </conditionalFormatting>
  <conditionalFormatting sqref="U11">
    <cfRule type="cellIs" dxfId="415" priority="27" operator="greaterThan">
      <formula>"HOÃN CN"</formula>
    </cfRule>
    <cfRule type="cellIs" dxfId="414" priority="28" operator="greaterThan">
      <formula>"Hoãn CN"</formula>
    </cfRule>
  </conditionalFormatting>
  <conditionalFormatting sqref="U11">
    <cfRule type="cellIs" dxfId="413" priority="26" operator="notEqual">
      <formula>"CNTN"</formula>
    </cfRule>
  </conditionalFormatting>
  <conditionalFormatting sqref="I11:K11">
    <cfRule type="containsText" dxfId="412" priority="25" operator="containsText" text="DC">
      <formula>NOT(ISERROR(SEARCH("DC",I11)))</formula>
    </cfRule>
  </conditionalFormatting>
  <conditionalFormatting sqref="O11:R11">
    <cfRule type="containsText" dxfId="411" priority="24" operator="containsText" text="Nợ">
      <formula>NOT(ISERROR(SEARCH("Nợ",O11)))</formula>
    </cfRule>
  </conditionalFormatting>
  <conditionalFormatting sqref="V11:W11">
    <cfRule type="cellIs" dxfId="410" priority="23" operator="greaterThan">
      <formula>0</formula>
    </cfRule>
  </conditionalFormatting>
  <conditionalFormatting sqref="X11">
    <cfRule type="containsText" dxfId="409" priority="22" operator="containsText" text="h">
      <formula>NOT(ISERROR(SEARCH("h",X11)))</formula>
    </cfRule>
  </conditionalFormatting>
  <conditionalFormatting sqref="R11">
    <cfRule type="containsText" dxfId="408" priority="21" operator="containsText" text="N">
      <formula>NOT(ISERROR(SEARCH("N",R11)))</formula>
    </cfRule>
  </conditionalFormatting>
  <conditionalFormatting sqref="J11:K11">
    <cfRule type="cellIs" dxfId="407" priority="20" operator="lessThan">
      <formula>5.5</formula>
    </cfRule>
  </conditionalFormatting>
  <conditionalFormatting sqref="O11:R11">
    <cfRule type="cellIs" dxfId="406" priority="18" operator="equal">
      <formula>"Nợ"</formula>
    </cfRule>
    <cfRule type="cellIs" dxfId="405" priority="19" operator="equal">
      <formula>"Hỏng"</formula>
    </cfRule>
  </conditionalFormatting>
  <conditionalFormatting sqref="O12:R12 H12:J12 L12:M12">
    <cfRule type="cellIs" dxfId="404" priority="17" operator="lessThan">
      <formula>4</formula>
    </cfRule>
  </conditionalFormatting>
  <conditionalFormatting sqref="O12:R12 H12:J12 L12:M12">
    <cfRule type="cellIs" dxfId="403" priority="16" stopIfTrue="1" operator="lessThan">
      <formula>5</formula>
    </cfRule>
  </conditionalFormatting>
  <conditionalFormatting sqref="O12:R12 H12:J12 L12:M12">
    <cfRule type="cellIs" dxfId="402" priority="15" stopIfTrue="1" operator="lessThan">
      <formula>5</formula>
    </cfRule>
  </conditionalFormatting>
  <conditionalFormatting sqref="O12:R12 L12:M12 I12:J12">
    <cfRule type="cellIs" dxfId="401" priority="14" operator="lessThan">
      <formula>5.5</formula>
    </cfRule>
  </conditionalFormatting>
  <conditionalFormatting sqref="O12:R12">
    <cfRule type="cellIs" dxfId="400" priority="13" operator="equal">
      <formula>"Ko Đạt"</formula>
    </cfRule>
  </conditionalFormatting>
  <conditionalFormatting sqref="L12">
    <cfRule type="cellIs" dxfId="399" priority="12" operator="lessThan">
      <formula>1</formula>
    </cfRule>
  </conditionalFormatting>
  <conditionalFormatting sqref="U12">
    <cfRule type="cellIs" dxfId="398" priority="10" operator="greaterThan">
      <formula>"HOÃN CN"</formula>
    </cfRule>
    <cfRule type="cellIs" dxfId="397" priority="11" operator="greaterThan">
      <formula>"Hoãn CN"</formula>
    </cfRule>
  </conditionalFormatting>
  <conditionalFormatting sqref="U12">
    <cfRule type="cellIs" dxfId="396" priority="9" operator="notEqual">
      <formula>"CNTN"</formula>
    </cfRule>
  </conditionalFormatting>
  <conditionalFormatting sqref="I12:J12">
    <cfRule type="containsText" dxfId="395" priority="8" operator="containsText" text="DC">
      <formula>NOT(ISERROR(SEARCH("DC",I12)))</formula>
    </cfRule>
  </conditionalFormatting>
  <conditionalFormatting sqref="O12:R12">
    <cfRule type="containsText" dxfId="394" priority="7" operator="containsText" text="Nợ">
      <formula>NOT(ISERROR(SEARCH("Nợ",O12)))</formula>
    </cfRule>
  </conditionalFormatting>
  <conditionalFormatting sqref="V12:W12">
    <cfRule type="cellIs" dxfId="393" priority="6" operator="greaterThan">
      <formula>0</formula>
    </cfRule>
  </conditionalFormatting>
  <conditionalFormatting sqref="X12">
    <cfRule type="containsText" dxfId="392" priority="5" operator="containsText" text="h">
      <formula>NOT(ISERROR(SEARCH("h",X12)))</formula>
    </cfRule>
  </conditionalFormatting>
  <conditionalFormatting sqref="R12">
    <cfRule type="containsText" dxfId="391" priority="4" operator="containsText" text="N">
      <formula>NOT(ISERROR(SEARCH("N",R12)))</formula>
    </cfRule>
  </conditionalFormatting>
  <conditionalFormatting sqref="J12">
    <cfRule type="cellIs" dxfId="390" priority="3" operator="lessThan">
      <formula>5.5</formula>
    </cfRule>
  </conditionalFormatting>
  <conditionalFormatting sqref="O12:R12">
    <cfRule type="cellIs" dxfId="389" priority="1" operator="equal">
      <formula>"Nợ"</formula>
    </cfRule>
    <cfRule type="cellIs" dxfId="388" priority="2" operator="equal">
      <formula>"Hỏng"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1"/>
  <sheetViews>
    <sheetView zoomScale="90" zoomScaleNormal="90" workbookViewId="0">
      <pane ySplit="8" topLeftCell="A9" activePane="bottomLeft" state="frozen"/>
      <selection pane="bottomLeft" activeCell="P14" sqref="P13:P14"/>
    </sheetView>
  </sheetViews>
  <sheetFormatPr defaultRowHeight="16.5" x14ac:dyDescent="0.25"/>
  <cols>
    <col min="1" max="1" width="4.42578125" style="93" customWidth="1"/>
    <col min="2" max="2" width="12.85546875" style="93" customWidth="1"/>
    <col min="3" max="3" width="16.140625" style="93" customWidth="1"/>
    <col min="4" max="4" width="7.5703125" style="93" customWidth="1"/>
    <col min="5" max="5" width="10.7109375" style="117" customWidth="1"/>
    <col min="6" max="6" width="11.42578125" style="93" customWidth="1"/>
    <col min="7" max="7" width="4.85546875" style="117" customWidth="1"/>
    <col min="8" max="9" width="6.140625" style="93" customWidth="1"/>
    <col min="10" max="12" width="6" style="93" customWidth="1"/>
    <col min="13" max="18" width="5.140625" style="93" customWidth="1"/>
    <col min="19" max="19" width="10.7109375" style="93" customWidth="1"/>
    <col min="20" max="20" width="11.7109375" style="93" customWidth="1"/>
    <col min="21" max="21" width="9.7109375" style="117" customWidth="1"/>
    <col min="22" max="22" width="11.5703125" style="93" customWidth="1"/>
    <col min="23" max="24" width="7.85546875" style="94" customWidth="1"/>
    <col min="25" max="25" width="7.140625" style="93" customWidth="1"/>
    <col min="26" max="253" width="9.140625" style="93"/>
    <col min="254" max="254" width="4.42578125" style="93" customWidth="1"/>
    <col min="255" max="255" width="12.85546875" style="93" customWidth="1"/>
    <col min="256" max="256" width="16.140625" style="93" customWidth="1"/>
    <col min="257" max="257" width="7.5703125" style="93" customWidth="1"/>
    <col min="258" max="258" width="9.85546875" style="93" customWidth="1"/>
    <col min="259" max="259" width="10.140625" style="93" customWidth="1"/>
    <col min="260" max="260" width="4.85546875" style="93" customWidth="1"/>
    <col min="261" max="262" width="6.140625" style="93" customWidth="1"/>
    <col min="263" max="266" width="6" style="93" customWidth="1"/>
    <col min="267" max="272" width="5.140625" style="93" customWidth="1"/>
    <col min="273" max="273" width="9.7109375" style="93" customWidth="1"/>
    <col min="274" max="274" width="11.7109375" style="93" customWidth="1"/>
    <col min="275" max="275" width="9.140625" style="93"/>
    <col min="276" max="276" width="9.85546875" style="93" customWidth="1"/>
    <col min="277" max="278" width="7.85546875" style="93" customWidth="1"/>
    <col min="279" max="509" width="9.140625" style="93"/>
    <col min="510" max="510" width="4.42578125" style="93" customWidth="1"/>
    <col min="511" max="511" width="12.85546875" style="93" customWidth="1"/>
    <col min="512" max="512" width="16.140625" style="93" customWidth="1"/>
    <col min="513" max="513" width="7.5703125" style="93" customWidth="1"/>
    <col min="514" max="514" width="9.85546875" style="93" customWidth="1"/>
    <col min="515" max="515" width="10.140625" style="93" customWidth="1"/>
    <col min="516" max="516" width="4.85546875" style="93" customWidth="1"/>
    <col min="517" max="518" width="6.140625" style="93" customWidth="1"/>
    <col min="519" max="522" width="6" style="93" customWidth="1"/>
    <col min="523" max="528" width="5.140625" style="93" customWidth="1"/>
    <col min="529" max="529" width="9.7109375" style="93" customWidth="1"/>
    <col min="530" max="530" width="11.7109375" style="93" customWidth="1"/>
    <col min="531" max="531" width="9.140625" style="93"/>
    <col min="532" max="532" width="9.85546875" style="93" customWidth="1"/>
    <col min="533" max="534" width="7.85546875" style="93" customWidth="1"/>
    <col min="535" max="765" width="9.140625" style="93"/>
    <col min="766" max="766" width="4.42578125" style="93" customWidth="1"/>
    <col min="767" max="767" width="12.85546875" style="93" customWidth="1"/>
    <col min="768" max="768" width="16.140625" style="93" customWidth="1"/>
    <col min="769" max="769" width="7.5703125" style="93" customWidth="1"/>
    <col min="770" max="770" width="9.85546875" style="93" customWidth="1"/>
    <col min="771" max="771" width="10.140625" style="93" customWidth="1"/>
    <col min="772" max="772" width="4.85546875" style="93" customWidth="1"/>
    <col min="773" max="774" width="6.140625" style="93" customWidth="1"/>
    <col min="775" max="778" width="6" style="93" customWidth="1"/>
    <col min="779" max="784" width="5.140625" style="93" customWidth="1"/>
    <col min="785" max="785" width="9.7109375" style="93" customWidth="1"/>
    <col min="786" max="786" width="11.7109375" style="93" customWidth="1"/>
    <col min="787" max="787" width="9.140625" style="93"/>
    <col min="788" max="788" width="9.85546875" style="93" customWidth="1"/>
    <col min="789" max="790" width="7.85546875" style="93" customWidth="1"/>
    <col min="791" max="1021" width="9.140625" style="93"/>
    <col min="1022" max="1022" width="4.42578125" style="93" customWidth="1"/>
    <col min="1023" max="1023" width="12.85546875" style="93" customWidth="1"/>
    <col min="1024" max="1024" width="16.140625" style="93" customWidth="1"/>
    <col min="1025" max="1025" width="7.5703125" style="93" customWidth="1"/>
    <col min="1026" max="1026" width="9.85546875" style="93" customWidth="1"/>
    <col min="1027" max="1027" width="10.140625" style="93" customWidth="1"/>
    <col min="1028" max="1028" width="4.85546875" style="93" customWidth="1"/>
    <col min="1029" max="1030" width="6.140625" style="93" customWidth="1"/>
    <col min="1031" max="1034" width="6" style="93" customWidth="1"/>
    <col min="1035" max="1040" width="5.140625" style="93" customWidth="1"/>
    <col min="1041" max="1041" width="9.7109375" style="93" customWidth="1"/>
    <col min="1042" max="1042" width="11.7109375" style="93" customWidth="1"/>
    <col min="1043" max="1043" width="9.140625" style="93"/>
    <col min="1044" max="1044" width="9.85546875" style="93" customWidth="1"/>
    <col min="1045" max="1046" width="7.85546875" style="93" customWidth="1"/>
    <col min="1047" max="1277" width="9.140625" style="93"/>
    <col min="1278" max="1278" width="4.42578125" style="93" customWidth="1"/>
    <col min="1279" max="1279" width="12.85546875" style="93" customWidth="1"/>
    <col min="1280" max="1280" width="16.140625" style="93" customWidth="1"/>
    <col min="1281" max="1281" width="7.5703125" style="93" customWidth="1"/>
    <col min="1282" max="1282" width="9.85546875" style="93" customWidth="1"/>
    <col min="1283" max="1283" width="10.140625" style="93" customWidth="1"/>
    <col min="1284" max="1284" width="4.85546875" style="93" customWidth="1"/>
    <col min="1285" max="1286" width="6.140625" style="93" customWidth="1"/>
    <col min="1287" max="1290" width="6" style="93" customWidth="1"/>
    <col min="1291" max="1296" width="5.140625" style="93" customWidth="1"/>
    <col min="1297" max="1297" width="9.7109375" style="93" customWidth="1"/>
    <col min="1298" max="1298" width="11.7109375" style="93" customWidth="1"/>
    <col min="1299" max="1299" width="9.140625" style="93"/>
    <col min="1300" max="1300" width="9.85546875" style="93" customWidth="1"/>
    <col min="1301" max="1302" width="7.85546875" style="93" customWidth="1"/>
    <col min="1303" max="1533" width="9.140625" style="93"/>
    <col min="1534" max="1534" width="4.42578125" style="93" customWidth="1"/>
    <col min="1535" max="1535" width="12.85546875" style="93" customWidth="1"/>
    <col min="1536" max="1536" width="16.140625" style="93" customWidth="1"/>
    <col min="1537" max="1537" width="7.5703125" style="93" customWidth="1"/>
    <col min="1538" max="1538" width="9.85546875" style="93" customWidth="1"/>
    <col min="1539" max="1539" width="10.140625" style="93" customWidth="1"/>
    <col min="1540" max="1540" width="4.85546875" style="93" customWidth="1"/>
    <col min="1541" max="1542" width="6.140625" style="93" customWidth="1"/>
    <col min="1543" max="1546" width="6" style="93" customWidth="1"/>
    <col min="1547" max="1552" width="5.140625" style="93" customWidth="1"/>
    <col min="1553" max="1553" width="9.7109375" style="93" customWidth="1"/>
    <col min="1554" max="1554" width="11.7109375" style="93" customWidth="1"/>
    <col min="1555" max="1555" width="9.140625" style="93"/>
    <col min="1556" max="1556" width="9.85546875" style="93" customWidth="1"/>
    <col min="1557" max="1558" width="7.85546875" style="93" customWidth="1"/>
    <col min="1559" max="1789" width="9.140625" style="93"/>
    <col min="1790" max="1790" width="4.42578125" style="93" customWidth="1"/>
    <col min="1791" max="1791" width="12.85546875" style="93" customWidth="1"/>
    <col min="1792" max="1792" width="16.140625" style="93" customWidth="1"/>
    <col min="1793" max="1793" width="7.5703125" style="93" customWidth="1"/>
    <col min="1794" max="1794" width="9.85546875" style="93" customWidth="1"/>
    <col min="1795" max="1795" width="10.140625" style="93" customWidth="1"/>
    <col min="1796" max="1796" width="4.85546875" style="93" customWidth="1"/>
    <col min="1797" max="1798" width="6.140625" style="93" customWidth="1"/>
    <col min="1799" max="1802" width="6" style="93" customWidth="1"/>
    <col min="1803" max="1808" width="5.140625" style="93" customWidth="1"/>
    <col min="1809" max="1809" width="9.7109375" style="93" customWidth="1"/>
    <col min="1810" max="1810" width="11.7109375" style="93" customWidth="1"/>
    <col min="1811" max="1811" width="9.140625" style="93"/>
    <col min="1812" max="1812" width="9.85546875" style="93" customWidth="1"/>
    <col min="1813" max="1814" width="7.85546875" style="93" customWidth="1"/>
    <col min="1815" max="2045" width="9.140625" style="93"/>
    <col min="2046" max="2046" width="4.42578125" style="93" customWidth="1"/>
    <col min="2047" max="2047" width="12.85546875" style="93" customWidth="1"/>
    <col min="2048" max="2048" width="16.140625" style="93" customWidth="1"/>
    <col min="2049" max="2049" width="7.5703125" style="93" customWidth="1"/>
    <col min="2050" max="2050" width="9.85546875" style="93" customWidth="1"/>
    <col min="2051" max="2051" width="10.140625" style="93" customWidth="1"/>
    <col min="2052" max="2052" width="4.85546875" style="93" customWidth="1"/>
    <col min="2053" max="2054" width="6.140625" style="93" customWidth="1"/>
    <col min="2055" max="2058" width="6" style="93" customWidth="1"/>
    <col min="2059" max="2064" width="5.140625" style="93" customWidth="1"/>
    <col min="2065" max="2065" width="9.7109375" style="93" customWidth="1"/>
    <col min="2066" max="2066" width="11.7109375" style="93" customWidth="1"/>
    <col min="2067" max="2067" width="9.140625" style="93"/>
    <col min="2068" max="2068" width="9.85546875" style="93" customWidth="1"/>
    <col min="2069" max="2070" width="7.85546875" style="93" customWidth="1"/>
    <col min="2071" max="2301" width="9.140625" style="93"/>
    <col min="2302" max="2302" width="4.42578125" style="93" customWidth="1"/>
    <col min="2303" max="2303" width="12.85546875" style="93" customWidth="1"/>
    <col min="2304" max="2304" width="16.140625" style="93" customWidth="1"/>
    <col min="2305" max="2305" width="7.5703125" style="93" customWidth="1"/>
    <col min="2306" max="2306" width="9.85546875" style="93" customWidth="1"/>
    <col min="2307" max="2307" width="10.140625" style="93" customWidth="1"/>
    <col min="2308" max="2308" width="4.85546875" style="93" customWidth="1"/>
    <col min="2309" max="2310" width="6.140625" style="93" customWidth="1"/>
    <col min="2311" max="2314" width="6" style="93" customWidth="1"/>
    <col min="2315" max="2320" width="5.140625" style="93" customWidth="1"/>
    <col min="2321" max="2321" width="9.7109375" style="93" customWidth="1"/>
    <col min="2322" max="2322" width="11.7109375" style="93" customWidth="1"/>
    <col min="2323" max="2323" width="9.140625" style="93"/>
    <col min="2324" max="2324" width="9.85546875" style="93" customWidth="1"/>
    <col min="2325" max="2326" width="7.85546875" style="93" customWidth="1"/>
    <col min="2327" max="2557" width="9.140625" style="93"/>
    <col min="2558" max="2558" width="4.42578125" style="93" customWidth="1"/>
    <col min="2559" max="2559" width="12.85546875" style="93" customWidth="1"/>
    <col min="2560" max="2560" width="16.140625" style="93" customWidth="1"/>
    <col min="2561" max="2561" width="7.5703125" style="93" customWidth="1"/>
    <col min="2562" max="2562" width="9.85546875" style="93" customWidth="1"/>
    <col min="2563" max="2563" width="10.140625" style="93" customWidth="1"/>
    <col min="2564" max="2564" width="4.85546875" style="93" customWidth="1"/>
    <col min="2565" max="2566" width="6.140625" style="93" customWidth="1"/>
    <col min="2567" max="2570" width="6" style="93" customWidth="1"/>
    <col min="2571" max="2576" width="5.140625" style="93" customWidth="1"/>
    <col min="2577" max="2577" width="9.7109375" style="93" customWidth="1"/>
    <col min="2578" max="2578" width="11.7109375" style="93" customWidth="1"/>
    <col min="2579" max="2579" width="9.140625" style="93"/>
    <col min="2580" max="2580" width="9.85546875" style="93" customWidth="1"/>
    <col min="2581" max="2582" width="7.85546875" style="93" customWidth="1"/>
    <col min="2583" max="2813" width="9.140625" style="93"/>
    <col min="2814" max="2814" width="4.42578125" style="93" customWidth="1"/>
    <col min="2815" max="2815" width="12.85546875" style="93" customWidth="1"/>
    <col min="2816" max="2816" width="16.140625" style="93" customWidth="1"/>
    <col min="2817" max="2817" width="7.5703125" style="93" customWidth="1"/>
    <col min="2818" max="2818" width="9.85546875" style="93" customWidth="1"/>
    <col min="2819" max="2819" width="10.140625" style="93" customWidth="1"/>
    <col min="2820" max="2820" width="4.85546875" style="93" customWidth="1"/>
    <col min="2821" max="2822" width="6.140625" style="93" customWidth="1"/>
    <col min="2823" max="2826" width="6" style="93" customWidth="1"/>
    <col min="2827" max="2832" width="5.140625" style="93" customWidth="1"/>
    <col min="2833" max="2833" width="9.7109375" style="93" customWidth="1"/>
    <col min="2834" max="2834" width="11.7109375" style="93" customWidth="1"/>
    <col min="2835" max="2835" width="9.140625" style="93"/>
    <col min="2836" max="2836" width="9.85546875" style="93" customWidth="1"/>
    <col min="2837" max="2838" width="7.85546875" style="93" customWidth="1"/>
    <col min="2839" max="3069" width="9.140625" style="93"/>
    <col min="3070" max="3070" width="4.42578125" style="93" customWidth="1"/>
    <col min="3071" max="3071" width="12.85546875" style="93" customWidth="1"/>
    <col min="3072" max="3072" width="16.140625" style="93" customWidth="1"/>
    <col min="3073" max="3073" width="7.5703125" style="93" customWidth="1"/>
    <col min="3074" max="3074" width="9.85546875" style="93" customWidth="1"/>
    <col min="3075" max="3075" width="10.140625" style="93" customWidth="1"/>
    <col min="3076" max="3076" width="4.85546875" style="93" customWidth="1"/>
    <col min="3077" max="3078" width="6.140625" style="93" customWidth="1"/>
    <col min="3079" max="3082" width="6" style="93" customWidth="1"/>
    <col min="3083" max="3088" width="5.140625" style="93" customWidth="1"/>
    <col min="3089" max="3089" width="9.7109375" style="93" customWidth="1"/>
    <col min="3090" max="3090" width="11.7109375" style="93" customWidth="1"/>
    <col min="3091" max="3091" width="9.140625" style="93"/>
    <col min="3092" max="3092" width="9.85546875" style="93" customWidth="1"/>
    <col min="3093" max="3094" width="7.85546875" style="93" customWidth="1"/>
    <col min="3095" max="3325" width="9.140625" style="93"/>
    <col min="3326" max="3326" width="4.42578125" style="93" customWidth="1"/>
    <col min="3327" max="3327" width="12.85546875" style="93" customWidth="1"/>
    <col min="3328" max="3328" width="16.140625" style="93" customWidth="1"/>
    <col min="3329" max="3329" width="7.5703125" style="93" customWidth="1"/>
    <col min="3330" max="3330" width="9.85546875" style="93" customWidth="1"/>
    <col min="3331" max="3331" width="10.140625" style="93" customWidth="1"/>
    <col min="3332" max="3332" width="4.85546875" style="93" customWidth="1"/>
    <col min="3333" max="3334" width="6.140625" style="93" customWidth="1"/>
    <col min="3335" max="3338" width="6" style="93" customWidth="1"/>
    <col min="3339" max="3344" width="5.140625" style="93" customWidth="1"/>
    <col min="3345" max="3345" width="9.7109375" style="93" customWidth="1"/>
    <col min="3346" max="3346" width="11.7109375" style="93" customWidth="1"/>
    <col min="3347" max="3347" width="9.140625" style="93"/>
    <col min="3348" max="3348" width="9.85546875" style="93" customWidth="1"/>
    <col min="3349" max="3350" width="7.85546875" style="93" customWidth="1"/>
    <col min="3351" max="3581" width="9.140625" style="93"/>
    <col min="3582" max="3582" width="4.42578125" style="93" customWidth="1"/>
    <col min="3583" max="3583" width="12.85546875" style="93" customWidth="1"/>
    <col min="3584" max="3584" width="16.140625" style="93" customWidth="1"/>
    <col min="3585" max="3585" width="7.5703125" style="93" customWidth="1"/>
    <col min="3586" max="3586" width="9.85546875" style="93" customWidth="1"/>
    <col min="3587" max="3587" width="10.140625" style="93" customWidth="1"/>
    <col min="3588" max="3588" width="4.85546875" style="93" customWidth="1"/>
    <col min="3589" max="3590" width="6.140625" style="93" customWidth="1"/>
    <col min="3591" max="3594" width="6" style="93" customWidth="1"/>
    <col min="3595" max="3600" width="5.140625" style="93" customWidth="1"/>
    <col min="3601" max="3601" width="9.7109375" style="93" customWidth="1"/>
    <col min="3602" max="3602" width="11.7109375" style="93" customWidth="1"/>
    <col min="3603" max="3603" width="9.140625" style="93"/>
    <col min="3604" max="3604" width="9.85546875" style="93" customWidth="1"/>
    <col min="3605" max="3606" width="7.85546875" style="93" customWidth="1"/>
    <col min="3607" max="3837" width="9.140625" style="93"/>
    <col min="3838" max="3838" width="4.42578125" style="93" customWidth="1"/>
    <col min="3839" max="3839" width="12.85546875" style="93" customWidth="1"/>
    <col min="3840" max="3840" width="16.140625" style="93" customWidth="1"/>
    <col min="3841" max="3841" width="7.5703125" style="93" customWidth="1"/>
    <col min="3842" max="3842" width="9.85546875" style="93" customWidth="1"/>
    <col min="3843" max="3843" width="10.140625" style="93" customWidth="1"/>
    <col min="3844" max="3844" width="4.85546875" style="93" customWidth="1"/>
    <col min="3845" max="3846" width="6.140625" style="93" customWidth="1"/>
    <col min="3847" max="3850" width="6" style="93" customWidth="1"/>
    <col min="3851" max="3856" width="5.140625" style="93" customWidth="1"/>
    <col min="3857" max="3857" width="9.7109375" style="93" customWidth="1"/>
    <col min="3858" max="3858" width="11.7109375" style="93" customWidth="1"/>
    <col min="3859" max="3859" width="9.140625" style="93"/>
    <col min="3860" max="3860" width="9.85546875" style="93" customWidth="1"/>
    <col min="3861" max="3862" width="7.85546875" style="93" customWidth="1"/>
    <col min="3863" max="4093" width="9.140625" style="93"/>
    <col min="4094" max="4094" width="4.42578125" style="93" customWidth="1"/>
    <col min="4095" max="4095" width="12.85546875" style="93" customWidth="1"/>
    <col min="4096" max="4096" width="16.140625" style="93" customWidth="1"/>
    <col min="4097" max="4097" width="7.5703125" style="93" customWidth="1"/>
    <col min="4098" max="4098" width="9.85546875" style="93" customWidth="1"/>
    <col min="4099" max="4099" width="10.140625" style="93" customWidth="1"/>
    <col min="4100" max="4100" width="4.85546875" style="93" customWidth="1"/>
    <col min="4101" max="4102" width="6.140625" style="93" customWidth="1"/>
    <col min="4103" max="4106" width="6" style="93" customWidth="1"/>
    <col min="4107" max="4112" width="5.140625" style="93" customWidth="1"/>
    <col min="4113" max="4113" width="9.7109375" style="93" customWidth="1"/>
    <col min="4114" max="4114" width="11.7109375" style="93" customWidth="1"/>
    <col min="4115" max="4115" width="9.140625" style="93"/>
    <col min="4116" max="4116" width="9.85546875" style="93" customWidth="1"/>
    <col min="4117" max="4118" width="7.85546875" style="93" customWidth="1"/>
    <col min="4119" max="4349" width="9.140625" style="93"/>
    <col min="4350" max="4350" width="4.42578125" style="93" customWidth="1"/>
    <col min="4351" max="4351" width="12.85546875" style="93" customWidth="1"/>
    <col min="4352" max="4352" width="16.140625" style="93" customWidth="1"/>
    <col min="4353" max="4353" width="7.5703125" style="93" customWidth="1"/>
    <col min="4354" max="4354" width="9.85546875" style="93" customWidth="1"/>
    <col min="4355" max="4355" width="10.140625" style="93" customWidth="1"/>
    <col min="4356" max="4356" width="4.85546875" style="93" customWidth="1"/>
    <col min="4357" max="4358" width="6.140625" style="93" customWidth="1"/>
    <col min="4359" max="4362" width="6" style="93" customWidth="1"/>
    <col min="4363" max="4368" width="5.140625" style="93" customWidth="1"/>
    <col min="4369" max="4369" width="9.7109375" style="93" customWidth="1"/>
    <col min="4370" max="4370" width="11.7109375" style="93" customWidth="1"/>
    <col min="4371" max="4371" width="9.140625" style="93"/>
    <col min="4372" max="4372" width="9.85546875" style="93" customWidth="1"/>
    <col min="4373" max="4374" width="7.85546875" style="93" customWidth="1"/>
    <col min="4375" max="4605" width="9.140625" style="93"/>
    <col min="4606" max="4606" width="4.42578125" style="93" customWidth="1"/>
    <col min="4607" max="4607" width="12.85546875" style="93" customWidth="1"/>
    <col min="4608" max="4608" width="16.140625" style="93" customWidth="1"/>
    <col min="4609" max="4609" width="7.5703125" style="93" customWidth="1"/>
    <col min="4610" max="4610" width="9.85546875" style="93" customWidth="1"/>
    <col min="4611" max="4611" width="10.140625" style="93" customWidth="1"/>
    <col min="4612" max="4612" width="4.85546875" style="93" customWidth="1"/>
    <col min="4613" max="4614" width="6.140625" style="93" customWidth="1"/>
    <col min="4615" max="4618" width="6" style="93" customWidth="1"/>
    <col min="4619" max="4624" width="5.140625" style="93" customWidth="1"/>
    <col min="4625" max="4625" width="9.7109375" style="93" customWidth="1"/>
    <col min="4626" max="4626" width="11.7109375" style="93" customWidth="1"/>
    <col min="4627" max="4627" width="9.140625" style="93"/>
    <col min="4628" max="4628" width="9.85546875" style="93" customWidth="1"/>
    <col min="4629" max="4630" width="7.85546875" style="93" customWidth="1"/>
    <col min="4631" max="4861" width="9.140625" style="93"/>
    <col min="4862" max="4862" width="4.42578125" style="93" customWidth="1"/>
    <col min="4863" max="4863" width="12.85546875" style="93" customWidth="1"/>
    <col min="4864" max="4864" width="16.140625" style="93" customWidth="1"/>
    <col min="4865" max="4865" width="7.5703125" style="93" customWidth="1"/>
    <col min="4866" max="4866" width="9.85546875" style="93" customWidth="1"/>
    <col min="4867" max="4867" width="10.140625" style="93" customWidth="1"/>
    <col min="4868" max="4868" width="4.85546875" style="93" customWidth="1"/>
    <col min="4869" max="4870" width="6.140625" style="93" customWidth="1"/>
    <col min="4871" max="4874" width="6" style="93" customWidth="1"/>
    <col min="4875" max="4880" width="5.140625" style="93" customWidth="1"/>
    <col min="4881" max="4881" width="9.7109375" style="93" customWidth="1"/>
    <col min="4882" max="4882" width="11.7109375" style="93" customWidth="1"/>
    <col min="4883" max="4883" width="9.140625" style="93"/>
    <col min="4884" max="4884" width="9.85546875" style="93" customWidth="1"/>
    <col min="4885" max="4886" width="7.85546875" style="93" customWidth="1"/>
    <col min="4887" max="5117" width="9.140625" style="93"/>
    <col min="5118" max="5118" width="4.42578125" style="93" customWidth="1"/>
    <col min="5119" max="5119" width="12.85546875" style="93" customWidth="1"/>
    <col min="5120" max="5120" width="16.140625" style="93" customWidth="1"/>
    <col min="5121" max="5121" width="7.5703125" style="93" customWidth="1"/>
    <col min="5122" max="5122" width="9.85546875" style="93" customWidth="1"/>
    <col min="5123" max="5123" width="10.140625" style="93" customWidth="1"/>
    <col min="5124" max="5124" width="4.85546875" style="93" customWidth="1"/>
    <col min="5125" max="5126" width="6.140625" style="93" customWidth="1"/>
    <col min="5127" max="5130" width="6" style="93" customWidth="1"/>
    <col min="5131" max="5136" width="5.140625" style="93" customWidth="1"/>
    <col min="5137" max="5137" width="9.7109375" style="93" customWidth="1"/>
    <col min="5138" max="5138" width="11.7109375" style="93" customWidth="1"/>
    <col min="5139" max="5139" width="9.140625" style="93"/>
    <col min="5140" max="5140" width="9.85546875" style="93" customWidth="1"/>
    <col min="5141" max="5142" width="7.85546875" style="93" customWidth="1"/>
    <col min="5143" max="5373" width="9.140625" style="93"/>
    <col min="5374" max="5374" width="4.42578125" style="93" customWidth="1"/>
    <col min="5375" max="5375" width="12.85546875" style="93" customWidth="1"/>
    <col min="5376" max="5376" width="16.140625" style="93" customWidth="1"/>
    <col min="5377" max="5377" width="7.5703125" style="93" customWidth="1"/>
    <col min="5378" max="5378" width="9.85546875" style="93" customWidth="1"/>
    <col min="5379" max="5379" width="10.140625" style="93" customWidth="1"/>
    <col min="5380" max="5380" width="4.85546875" style="93" customWidth="1"/>
    <col min="5381" max="5382" width="6.140625" style="93" customWidth="1"/>
    <col min="5383" max="5386" width="6" style="93" customWidth="1"/>
    <col min="5387" max="5392" width="5.140625" style="93" customWidth="1"/>
    <col min="5393" max="5393" width="9.7109375" style="93" customWidth="1"/>
    <col min="5394" max="5394" width="11.7109375" style="93" customWidth="1"/>
    <col min="5395" max="5395" width="9.140625" style="93"/>
    <col min="5396" max="5396" width="9.85546875" style="93" customWidth="1"/>
    <col min="5397" max="5398" width="7.85546875" style="93" customWidth="1"/>
    <col min="5399" max="5629" width="9.140625" style="93"/>
    <col min="5630" max="5630" width="4.42578125" style="93" customWidth="1"/>
    <col min="5631" max="5631" width="12.85546875" style="93" customWidth="1"/>
    <col min="5632" max="5632" width="16.140625" style="93" customWidth="1"/>
    <col min="5633" max="5633" width="7.5703125" style="93" customWidth="1"/>
    <col min="5634" max="5634" width="9.85546875" style="93" customWidth="1"/>
    <col min="5635" max="5635" width="10.140625" style="93" customWidth="1"/>
    <col min="5636" max="5636" width="4.85546875" style="93" customWidth="1"/>
    <col min="5637" max="5638" width="6.140625" style="93" customWidth="1"/>
    <col min="5639" max="5642" width="6" style="93" customWidth="1"/>
    <col min="5643" max="5648" width="5.140625" style="93" customWidth="1"/>
    <col min="5649" max="5649" width="9.7109375" style="93" customWidth="1"/>
    <col min="5650" max="5650" width="11.7109375" style="93" customWidth="1"/>
    <col min="5651" max="5651" width="9.140625" style="93"/>
    <col min="5652" max="5652" width="9.85546875" style="93" customWidth="1"/>
    <col min="5653" max="5654" width="7.85546875" style="93" customWidth="1"/>
    <col min="5655" max="5885" width="9.140625" style="93"/>
    <col min="5886" max="5886" width="4.42578125" style="93" customWidth="1"/>
    <col min="5887" max="5887" width="12.85546875" style="93" customWidth="1"/>
    <col min="5888" max="5888" width="16.140625" style="93" customWidth="1"/>
    <col min="5889" max="5889" width="7.5703125" style="93" customWidth="1"/>
    <col min="5890" max="5890" width="9.85546875" style="93" customWidth="1"/>
    <col min="5891" max="5891" width="10.140625" style="93" customWidth="1"/>
    <col min="5892" max="5892" width="4.85546875" style="93" customWidth="1"/>
    <col min="5893" max="5894" width="6.140625" style="93" customWidth="1"/>
    <col min="5895" max="5898" width="6" style="93" customWidth="1"/>
    <col min="5899" max="5904" width="5.140625" style="93" customWidth="1"/>
    <col min="5905" max="5905" width="9.7109375" style="93" customWidth="1"/>
    <col min="5906" max="5906" width="11.7109375" style="93" customWidth="1"/>
    <col min="5907" max="5907" width="9.140625" style="93"/>
    <col min="5908" max="5908" width="9.85546875" style="93" customWidth="1"/>
    <col min="5909" max="5910" width="7.85546875" style="93" customWidth="1"/>
    <col min="5911" max="6141" width="9.140625" style="93"/>
    <col min="6142" max="6142" width="4.42578125" style="93" customWidth="1"/>
    <col min="6143" max="6143" width="12.85546875" style="93" customWidth="1"/>
    <col min="6144" max="6144" width="16.140625" style="93" customWidth="1"/>
    <col min="6145" max="6145" width="7.5703125" style="93" customWidth="1"/>
    <col min="6146" max="6146" width="9.85546875" style="93" customWidth="1"/>
    <col min="6147" max="6147" width="10.140625" style="93" customWidth="1"/>
    <col min="6148" max="6148" width="4.85546875" style="93" customWidth="1"/>
    <col min="6149" max="6150" width="6.140625" style="93" customWidth="1"/>
    <col min="6151" max="6154" width="6" style="93" customWidth="1"/>
    <col min="6155" max="6160" width="5.140625" style="93" customWidth="1"/>
    <col min="6161" max="6161" width="9.7109375" style="93" customWidth="1"/>
    <col min="6162" max="6162" width="11.7109375" style="93" customWidth="1"/>
    <col min="6163" max="6163" width="9.140625" style="93"/>
    <col min="6164" max="6164" width="9.85546875" style="93" customWidth="1"/>
    <col min="6165" max="6166" width="7.85546875" style="93" customWidth="1"/>
    <col min="6167" max="6397" width="9.140625" style="93"/>
    <col min="6398" max="6398" width="4.42578125" style="93" customWidth="1"/>
    <col min="6399" max="6399" width="12.85546875" style="93" customWidth="1"/>
    <col min="6400" max="6400" width="16.140625" style="93" customWidth="1"/>
    <col min="6401" max="6401" width="7.5703125" style="93" customWidth="1"/>
    <col min="6402" max="6402" width="9.85546875" style="93" customWidth="1"/>
    <col min="6403" max="6403" width="10.140625" style="93" customWidth="1"/>
    <col min="6404" max="6404" width="4.85546875" style="93" customWidth="1"/>
    <col min="6405" max="6406" width="6.140625" style="93" customWidth="1"/>
    <col min="6407" max="6410" width="6" style="93" customWidth="1"/>
    <col min="6411" max="6416" width="5.140625" style="93" customWidth="1"/>
    <col min="6417" max="6417" width="9.7109375" style="93" customWidth="1"/>
    <col min="6418" max="6418" width="11.7109375" style="93" customWidth="1"/>
    <col min="6419" max="6419" width="9.140625" style="93"/>
    <col min="6420" max="6420" width="9.85546875" style="93" customWidth="1"/>
    <col min="6421" max="6422" width="7.85546875" style="93" customWidth="1"/>
    <col min="6423" max="6653" width="9.140625" style="93"/>
    <col min="6654" max="6654" width="4.42578125" style="93" customWidth="1"/>
    <col min="6655" max="6655" width="12.85546875" style="93" customWidth="1"/>
    <col min="6656" max="6656" width="16.140625" style="93" customWidth="1"/>
    <col min="6657" max="6657" width="7.5703125" style="93" customWidth="1"/>
    <col min="6658" max="6658" width="9.85546875" style="93" customWidth="1"/>
    <col min="6659" max="6659" width="10.140625" style="93" customWidth="1"/>
    <col min="6660" max="6660" width="4.85546875" style="93" customWidth="1"/>
    <col min="6661" max="6662" width="6.140625" style="93" customWidth="1"/>
    <col min="6663" max="6666" width="6" style="93" customWidth="1"/>
    <col min="6667" max="6672" width="5.140625" style="93" customWidth="1"/>
    <col min="6673" max="6673" width="9.7109375" style="93" customWidth="1"/>
    <col min="6674" max="6674" width="11.7109375" style="93" customWidth="1"/>
    <col min="6675" max="6675" width="9.140625" style="93"/>
    <col min="6676" max="6676" width="9.85546875" style="93" customWidth="1"/>
    <col min="6677" max="6678" width="7.85546875" style="93" customWidth="1"/>
    <col min="6679" max="6909" width="9.140625" style="93"/>
    <col min="6910" max="6910" width="4.42578125" style="93" customWidth="1"/>
    <col min="6911" max="6911" width="12.85546875" style="93" customWidth="1"/>
    <col min="6912" max="6912" width="16.140625" style="93" customWidth="1"/>
    <col min="6913" max="6913" width="7.5703125" style="93" customWidth="1"/>
    <col min="6914" max="6914" width="9.85546875" style="93" customWidth="1"/>
    <col min="6915" max="6915" width="10.140625" style="93" customWidth="1"/>
    <col min="6916" max="6916" width="4.85546875" style="93" customWidth="1"/>
    <col min="6917" max="6918" width="6.140625" style="93" customWidth="1"/>
    <col min="6919" max="6922" width="6" style="93" customWidth="1"/>
    <col min="6923" max="6928" width="5.140625" style="93" customWidth="1"/>
    <col min="6929" max="6929" width="9.7109375" style="93" customWidth="1"/>
    <col min="6930" max="6930" width="11.7109375" style="93" customWidth="1"/>
    <col min="6931" max="6931" width="9.140625" style="93"/>
    <col min="6932" max="6932" width="9.85546875" style="93" customWidth="1"/>
    <col min="6933" max="6934" width="7.85546875" style="93" customWidth="1"/>
    <col min="6935" max="7165" width="9.140625" style="93"/>
    <col min="7166" max="7166" width="4.42578125" style="93" customWidth="1"/>
    <col min="7167" max="7167" width="12.85546875" style="93" customWidth="1"/>
    <col min="7168" max="7168" width="16.140625" style="93" customWidth="1"/>
    <col min="7169" max="7169" width="7.5703125" style="93" customWidth="1"/>
    <col min="7170" max="7170" width="9.85546875" style="93" customWidth="1"/>
    <col min="7171" max="7171" width="10.140625" style="93" customWidth="1"/>
    <col min="7172" max="7172" width="4.85546875" style="93" customWidth="1"/>
    <col min="7173" max="7174" width="6.140625" style="93" customWidth="1"/>
    <col min="7175" max="7178" width="6" style="93" customWidth="1"/>
    <col min="7179" max="7184" width="5.140625" style="93" customWidth="1"/>
    <col min="7185" max="7185" width="9.7109375" style="93" customWidth="1"/>
    <col min="7186" max="7186" width="11.7109375" style="93" customWidth="1"/>
    <col min="7187" max="7187" width="9.140625" style="93"/>
    <col min="7188" max="7188" width="9.85546875" style="93" customWidth="1"/>
    <col min="7189" max="7190" width="7.85546875" style="93" customWidth="1"/>
    <col min="7191" max="7421" width="9.140625" style="93"/>
    <col min="7422" max="7422" width="4.42578125" style="93" customWidth="1"/>
    <col min="7423" max="7423" width="12.85546875" style="93" customWidth="1"/>
    <col min="7424" max="7424" width="16.140625" style="93" customWidth="1"/>
    <col min="7425" max="7425" width="7.5703125" style="93" customWidth="1"/>
    <col min="7426" max="7426" width="9.85546875" style="93" customWidth="1"/>
    <col min="7427" max="7427" width="10.140625" style="93" customWidth="1"/>
    <col min="7428" max="7428" width="4.85546875" style="93" customWidth="1"/>
    <col min="7429" max="7430" width="6.140625" style="93" customWidth="1"/>
    <col min="7431" max="7434" width="6" style="93" customWidth="1"/>
    <col min="7435" max="7440" width="5.140625" style="93" customWidth="1"/>
    <col min="7441" max="7441" width="9.7109375" style="93" customWidth="1"/>
    <col min="7442" max="7442" width="11.7109375" style="93" customWidth="1"/>
    <col min="7443" max="7443" width="9.140625" style="93"/>
    <col min="7444" max="7444" width="9.85546875" style="93" customWidth="1"/>
    <col min="7445" max="7446" width="7.85546875" style="93" customWidth="1"/>
    <col min="7447" max="7677" width="9.140625" style="93"/>
    <col min="7678" max="7678" width="4.42578125" style="93" customWidth="1"/>
    <col min="7679" max="7679" width="12.85546875" style="93" customWidth="1"/>
    <col min="7680" max="7680" width="16.140625" style="93" customWidth="1"/>
    <col min="7681" max="7681" width="7.5703125" style="93" customWidth="1"/>
    <col min="7682" max="7682" width="9.85546875" style="93" customWidth="1"/>
    <col min="7683" max="7683" width="10.140625" style="93" customWidth="1"/>
    <col min="7684" max="7684" width="4.85546875" style="93" customWidth="1"/>
    <col min="7685" max="7686" width="6.140625" style="93" customWidth="1"/>
    <col min="7687" max="7690" width="6" style="93" customWidth="1"/>
    <col min="7691" max="7696" width="5.140625" style="93" customWidth="1"/>
    <col min="7697" max="7697" width="9.7109375" style="93" customWidth="1"/>
    <col min="7698" max="7698" width="11.7109375" style="93" customWidth="1"/>
    <col min="7699" max="7699" width="9.140625" style="93"/>
    <col min="7700" max="7700" width="9.85546875" style="93" customWidth="1"/>
    <col min="7701" max="7702" width="7.85546875" style="93" customWidth="1"/>
    <col min="7703" max="7933" width="9.140625" style="93"/>
    <col min="7934" max="7934" width="4.42578125" style="93" customWidth="1"/>
    <col min="7935" max="7935" width="12.85546875" style="93" customWidth="1"/>
    <col min="7936" max="7936" width="16.140625" style="93" customWidth="1"/>
    <col min="7937" max="7937" width="7.5703125" style="93" customWidth="1"/>
    <col min="7938" max="7938" width="9.85546875" style="93" customWidth="1"/>
    <col min="7939" max="7939" width="10.140625" style="93" customWidth="1"/>
    <col min="7940" max="7940" width="4.85546875" style="93" customWidth="1"/>
    <col min="7941" max="7942" width="6.140625" style="93" customWidth="1"/>
    <col min="7943" max="7946" width="6" style="93" customWidth="1"/>
    <col min="7947" max="7952" width="5.140625" style="93" customWidth="1"/>
    <col min="7953" max="7953" width="9.7109375" style="93" customWidth="1"/>
    <col min="7954" max="7954" width="11.7109375" style="93" customWidth="1"/>
    <col min="7955" max="7955" width="9.140625" style="93"/>
    <col min="7956" max="7956" width="9.85546875" style="93" customWidth="1"/>
    <col min="7957" max="7958" width="7.85546875" style="93" customWidth="1"/>
    <col min="7959" max="8189" width="9.140625" style="93"/>
    <col min="8190" max="8190" width="4.42578125" style="93" customWidth="1"/>
    <col min="8191" max="8191" width="12.85546875" style="93" customWidth="1"/>
    <col min="8192" max="8192" width="16.140625" style="93" customWidth="1"/>
    <col min="8193" max="8193" width="7.5703125" style="93" customWidth="1"/>
    <col min="8194" max="8194" width="9.85546875" style="93" customWidth="1"/>
    <col min="8195" max="8195" width="10.140625" style="93" customWidth="1"/>
    <col min="8196" max="8196" width="4.85546875" style="93" customWidth="1"/>
    <col min="8197" max="8198" width="6.140625" style="93" customWidth="1"/>
    <col min="8199" max="8202" width="6" style="93" customWidth="1"/>
    <col min="8203" max="8208" width="5.140625" style="93" customWidth="1"/>
    <col min="8209" max="8209" width="9.7109375" style="93" customWidth="1"/>
    <col min="8210" max="8210" width="11.7109375" style="93" customWidth="1"/>
    <col min="8211" max="8211" width="9.140625" style="93"/>
    <col min="8212" max="8212" width="9.85546875" style="93" customWidth="1"/>
    <col min="8213" max="8214" width="7.85546875" style="93" customWidth="1"/>
    <col min="8215" max="8445" width="9.140625" style="93"/>
    <col min="8446" max="8446" width="4.42578125" style="93" customWidth="1"/>
    <col min="8447" max="8447" width="12.85546875" style="93" customWidth="1"/>
    <col min="8448" max="8448" width="16.140625" style="93" customWidth="1"/>
    <col min="8449" max="8449" width="7.5703125" style="93" customWidth="1"/>
    <col min="8450" max="8450" width="9.85546875" style="93" customWidth="1"/>
    <col min="8451" max="8451" width="10.140625" style="93" customWidth="1"/>
    <col min="8452" max="8452" width="4.85546875" style="93" customWidth="1"/>
    <col min="8453" max="8454" width="6.140625" style="93" customWidth="1"/>
    <col min="8455" max="8458" width="6" style="93" customWidth="1"/>
    <col min="8459" max="8464" width="5.140625" style="93" customWidth="1"/>
    <col min="8465" max="8465" width="9.7109375" style="93" customWidth="1"/>
    <col min="8466" max="8466" width="11.7109375" style="93" customWidth="1"/>
    <col min="8467" max="8467" width="9.140625" style="93"/>
    <col min="8468" max="8468" width="9.85546875" style="93" customWidth="1"/>
    <col min="8469" max="8470" width="7.85546875" style="93" customWidth="1"/>
    <col min="8471" max="8701" width="9.140625" style="93"/>
    <col min="8702" max="8702" width="4.42578125" style="93" customWidth="1"/>
    <col min="8703" max="8703" width="12.85546875" style="93" customWidth="1"/>
    <col min="8704" max="8704" width="16.140625" style="93" customWidth="1"/>
    <col min="8705" max="8705" width="7.5703125" style="93" customWidth="1"/>
    <col min="8706" max="8706" width="9.85546875" style="93" customWidth="1"/>
    <col min="8707" max="8707" width="10.140625" style="93" customWidth="1"/>
    <col min="8708" max="8708" width="4.85546875" style="93" customWidth="1"/>
    <col min="8709" max="8710" width="6.140625" style="93" customWidth="1"/>
    <col min="8711" max="8714" width="6" style="93" customWidth="1"/>
    <col min="8715" max="8720" width="5.140625" style="93" customWidth="1"/>
    <col min="8721" max="8721" width="9.7109375" style="93" customWidth="1"/>
    <col min="8722" max="8722" width="11.7109375" style="93" customWidth="1"/>
    <col min="8723" max="8723" width="9.140625" style="93"/>
    <col min="8724" max="8724" width="9.85546875" style="93" customWidth="1"/>
    <col min="8725" max="8726" width="7.85546875" style="93" customWidth="1"/>
    <col min="8727" max="8957" width="9.140625" style="93"/>
    <col min="8958" max="8958" width="4.42578125" style="93" customWidth="1"/>
    <col min="8959" max="8959" width="12.85546875" style="93" customWidth="1"/>
    <col min="8960" max="8960" width="16.140625" style="93" customWidth="1"/>
    <col min="8961" max="8961" width="7.5703125" style="93" customWidth="1"/>
    <col min="8962" max="8962" width="9.85546875" style="93" customWidth="1"/>
    <col min="8963" max="8963" width="10.140625" style="93" customWidth="1"/>
    <col min="8964" max="8964" width="4.85546875" style="93" customWidth="1"/>
    <col min="8965" max="8966" width="6.140625" style="93" customWidth="1"/>
    <col min="8967" max="8970" width="6" style="93" customWidth="1"/>
    <col min="8971" max="8976" width="5.140625" style="93" customWidth="1"/>
    <col min="8977" max="8977" width="9.7109375" style="93" customWidth="1"/>
    <col min="8978" max="8978" width="11.7109375" style="93" customWidth="1"/>
    <col min="8979" max="8979" width="9.140625" style="93"/>
    <col min="8980" max="8980" width="9.85546875" style="93" customWidth="1"/>
    <col min="8981" max="8982" width="7.85546875" style="93" customWidth="1"/>
    <col min="8983" max="9213" width="9.140625" style="93"/>
    <col min="9214" max="9214" width="4.42578125" style="93" customWidth="1"/>
    <col min="9215" max="9215" width="12.85546875" style="93" customWidth="1"/>
    <col min="9216" max="9216" width="16.140625" style="93" customWidth="1"/>
    <col min="9217" max="9217" width="7.5703125" style="93" customWidth="1"/>
    <col min="9218" max="9218" width="9.85546875" style="93" customWidth="1"/>
    <col min="9219" max="9219" width="10.140625" style="93" customWidth="1"/>
    <col min="9220" max="9220" width="4.85546875" style="93" customWidth="1"/>
    <col min="9221" max="9222" width="6.140625" style="93" customWidth="1"/>
    <col min="9223" max="9226" width="6" style="93" customWidth="1"/>
    <col min="9227" max="9232" width="5.140625" style="93" customWidth="1"/>
    <col min="9233" max="9233" width="9.7109375" style="93" customWidth="1"/>
    <col min="9234" max="9234" width="11.7109375" style="93" customWidth="1"/>
    <col min="9235" max="9235" width="9.140625" style="93"/>
    <col min="9236" max="9236" width="9.85546875" style="93" customWidth="1"/>
    <col min="9237" max="9238" width="7.85546875" style="93" customWidth="1"/>
    <col min="9239" max="9469" width="9.140625" style="93"/>
    <col min="9470" max="9470" width="4.42578125" style="93" customWidth="1"/>
    <col min="9471" max="9471" width="12.85546875" style="93" customWidth="1"/>
    <col min="9472" max="9472" width="16.140625" style="93" customWidth="1"/>
    <col min="9473" max="9473" width="7.5703125" style="93" customWidth="1"/>
    <col min="9474" max="9474" width="9.85546875" style="93" customWidth="1"/>
    <col min="9475" max="9475" width="10.140625" style="93" customWidth="1"/>
    <col min="9476" max="9476" width="4.85546875" style="93" customWidth="1"/>
    <col min="9477" max="9478" width="6.140625" style="93" customWidth="1"/>
    <col min="9479" max="9482" width="6" style="93" customWidth="1"/>
    <col min="9483" max="9488" width="5.140625" style="93" customWidth="1"/>
    <col min="9489" max="9489" width="9.7109375" style="93" customWidth="1"/>
    <col min="9490" max="9490" width="11.7109375" style="93" customWidth="1"/>
    <col min="9491" max="9491" width="9.140625" style="93"/>
    <col min="9492" max="9492" width="9.85546875" style="93" customWidth="1"/>
    <col min="9493" max="9494" width="7.85546875" style="93" customWidth="1"/>
    <col min="9495" max="9725" width="9.140625" style="93"/>
    <col min="9726" max="9726" width="4.42578125" style="93" customWidth="1"/>
    <col min="9727" max="9727" width="12.85546875" style="93" customWidth="1"/>
    <col min="9728" max="9728" width="16.140625" style="93" customWidth="1"/>
    <col min="9729" max="9729" width="7.5703125" style="93" customWidth="1"/>
    <col min="9730" max="9730" width="9.85546875" style="93" customWidth="1"/>
    <col min="9731" max="9731" width="10.140625" style="93" customWidth="1"/>
    <col min="9732" max="9732" width="4.85546875" style="93" customWidth="1"/>
    <col min="9733" max="9734" width="6.140625" style="93" customWidth="1"/>
    <col min="9735" max="9738" width="6" style="93" customWidth="1"/>
    <col min="9739" max="9744" width="5.140625" style="93" customWidth="1"/>
    <col min="9745" max="9745" width="9.7109375" style="93" customWidth="1"/>
    <col min="9746" max="9746" width="11.7109375" style="93" customWidth="1"/>
    <col min="9747" max="9747" width="9.140625" style="93"/>
    <col min="9748" max="9748" width="9.85546875" style="93" customWidth="1"/>
    <col min="9749" max="9750" width="7.85546875" style="93" customWidth="1"/>
    <col min="9751" max="9981" width="9.140625" style="93"/>
    <col min="9982" max="9982" width="4.42578125" style="93" customWidth="1"/>
    <col min="9983" max="9983" width="12.85546875" style="93" customWidth="1"/>
    <col min="9984" max="9984" width="16.140625" style="93" customWidth="1"/>
    <col min="9985" max="9985" width="7.5703125" style="93" customWidth="1"/>
    <col min="9986" max="9986" width="9.85546875" style="93" customWidth="1"/>
    <col min="9987" max="9987" width="10.140625" style="93" customWidth="1"/>
    <col min="9988" max="9988" width="4.85546875" style="93" customWidth="1"/>
    <col min="9989" max="9990" width="6.140625" style="93" customWidth="1"/>
    <col min="9991" max="9994" width="6" style="93" customWidth="1"/>
    <col min="9995" max="10000" width="5.140625" style="93" customWidth="1"/>
    <col min="10001" max="10001" width="9.7109375" style="93" customWidth="1"/>
    <col min="10002" max="10002" width="11.7109375" style="93" customWidth="1"/>
    <col min="10003" max="10003" width="9.140625" style="93"/>
    <col min="10004" max="10004" width="9.85546875" style="93" customWidth="1"/>
    <col min="10005" max="10006" width="7.85546875" style="93" customWidth="1"/>
    <col min="10007" max="10237" width="9.140625" style="93"/>
    <col min="10238" max="10238" width="4.42578125" style="93" customWidth="1"/>
    <col min="10239" max="10239" width="12.85546875" style="93" customWidth="1"/>
    <col min="10240" max="10240" width="16.140625" style="93" customWidth="1"/>
    <col min="10241" max="10241" width="7.5703125" style="93" customWidth="1"/>
    <col min="10242" max="10242" width="9.85546875" style="93" customWidth="1"/>
    <col min="10243" max="10243" width="10.140625" style="93" customWidth="1"/>
    <col min="10244" max="10244" width="4.85546875" style="93" customWidth="1"/>
    <col min="10245" max="10246" width="6.140625" style="93" customWidth="1"/>
    <col min="10247" max="10250" width="6" style="93" customWidth="1"/>
    <col min="10251" max="10256" width="5.140625" style="93" customWidth="1"/>
    <col min="10257" max="10257" width="9.7109375" style="93" customWidth="1"/>
    <col min="10258" max="10258" width="11.7109375" style="93" customWidth="1"/>
    <col min="10259" max="10259" width="9.140625" style="93"/>
    <col min="10260" max="10260" width="9.85546875" style="93" customWidth="1"/>
    <col min="10261" max="10262" width="7.85546875" style="93" customWidth="1"/>
    <col min="10263" max="10493" width="9.140625" style="93"/>
    <col min="10494" max="10494" width="4.42578125" style="93" customWidth="1"/>
    <col min="10495" max="10495" width="12.85546875" style="93" customWidth="1"/>
    <col min="10496" max="10496" width="16.140625" style="93" customWidth="1"/>
    <col min="10497" max="10497" width="7.5703125" style="93" customWidth="1"/>
    <col min="10498" max="10498" width="9.85546875" style="93" customWidth="1"/>
    <col min="10499" max="10499" width="10.140625" style="93" customWidth="1"/>
    <col min="10500" max="10500" width="4.85546875" style="93" customWidth="1"/>
    <col min="10501" max="10502" width="6.140625" style="93" customWidth="1"/>
    <col min="10503" max="10506" width="6" style="93" customWidth="1"/>
    <col min="10507" max="10512" width="5.140625" style="93" customWidth="1"/>
    <col min="10513" max="10513" width="9.7109375" style="93" customWidth="1"/>
    <col min="10514" max="10514" width="11.7109375" style="93" customWidth="1"/>
    <col min="10515" max="10515" width="9.140625" style="93"/>
    <col min="10516" max="10516" width="9.85546875" style="93" customWidth="1"/>
    <col min="10517" max="10518" width="7.85546875" style="93" customWidth="1"/>
    <col min="10519" max="10749" width="9.140625" style="93"/>
    <col min="10750" max="10750" width="4.42578125" style="93" customWidth="1"/>
    <col min="10751" max="10751" width="12.85546875" style="93" customWidth="1"/>
    <col min="10752" max="10752" width="16.140625" style="93" customWidth="1"/>
    <col min="10753" max="10753" width="7.5703125" style="93" customWidth="1"/>
    <col min="10754" max="10754" width="9.85546875" style="93" customWidth="1"/>
    <col min="10755" max="10755" width="10.140625" style="93" customWidth="1"/>
    <col min="10756" max="10756" width="4.85546875" style="93" customWidth="1"/>
    <col min="10757" max="10758" width="6.140625" style="93" customWidth="1"/>
    <col min="10759" max="10762" width="6" style="93" customWidth="1"/>
    <col min="10763" max="10768" width="5.140625" style="93" customWidth="1"/>
    <col min="10769" max="10769" width="9.7109375" style="93" customWidth="1"/>
    <col min="10770" max="10770" width="11.7109375" style="93" customWidth="1"/>
    <col min="10771" max="10771" width="9.140625" style="93"/>
    <col min="10772" max="10772" width="9.85546875" style="93" customWidth="1"/>
    <col min="10773" max="10774" width="7.85546875" style="93" customWidth="1"/>
    <col min="10775" max="11005" width="9.140625" style="93"/>
    <col min="11006" max="11006" width="4.42578125" style="93" customWidth="1"/>
    <col min="11007" max="11007" width="12.85546875" style="93" customWidth="1"/>
    <col min="11008" max="11008" width="16.140625" style="93" customWidth="1"/>
    <col min="11009" max="11009" width="7.5703125" style="93" customWidth="1"/>
    <col min="11010" max="11010" width="9.85546875" style="93" customWidth="1"/>
    <col min="11011" max="11011" width="10.140625" style="93" customWidth="1"/>
    <col min="11012" max="11012" width="4.85546875" style="93" customWidth="1"/>
    <col min="11013" max="11014" width="6.140625" style="93" customWidth="1"/>
    <col min="11015" max="11018" width="6" style="93" customWidth="1"/>
    <col min="11019" max="11024" width="5.140625" style="93" customWidth="1"/>
    <col min="11025" max="11025" width="9.7109375" style="93" customWidth="1"/>
    <col min="11026" max="11026" width="11.7109375" style="93" customWidth="1"/>
    <col min="11027" max="11027" width="9.140625" style="93"/>
    <col min="11028" max="11028" width="9.85546875" style="93" customWidth="1"/>
    <col min="11029" max="11030" width="7.85546875" style="93" customWidth="1"/>
    <col min="11031" max="11261" width="9.140625" style="93"/>
    <col min="11262" max="11262" width="4.42578125" style="93" customWidth="1"/>
    <col min="11263" max="11263" width="12.85546875" style="93" customWidth="1"/>
    <col min="11264" max="11264" width="16.140625" style="93" customWidth="1"/>
    <col min="11265" max="11265" width="7.5703125" style="93" customWidth="1"/>
    <col min="11266" max="11266" width="9.85546875" style="93" customWidth="1"/>
    <col min="11267" max="11267" width="10.140625" style="93" customWidth="1"/>
    <col min="11268" max="11268" width="4.85546875" style="93" customWidth="1"/>
    <col min="11269" max="11270" width="6.140625" style="93" customWidth="1"/>
    <col min="11271" max="11274" width="6" style="93" customWidth="1"/>
    <col min="11275" max="11280" width="5.140625" style="93" customWidth="1"/>
    <col min="11281" max="11281" width="9.7109375" style="93" customWidth="1"/>
    <col min="11282" max="11282" width="11.7109375" style="93" customWidth="1"/>
    <col min="11283" max="11283" width="9.140625" style="93"/>
    <col min="11284" max="11284" width="9.85546875" style="93" customWidth="1"/>
    <col min="11285" max="11286" width="7.85546875" style="93" customWidth="1"/>
    <col min="11287" max="11517" width="9.140625" style="93"/>
    <col min="11518" max="11518" width="4.42578125" style="93" customWidth="1"/>
    <col min="11519" max="11519" width="12.85546875" style="93" customWidth="1"/>
    <col min="11520" max="11520" width="16.140625" style="93" customWidth="1"/>
    <col min="11521" max="11521" width="7.5703125" style="93" customWidth="1"/>
    <col min="11522" max="11522" width="9.85546875" style="93" customWidth="1"/>
    <col min="11523" max="11523" width="10.140625" style="93" customWidth="1"/>
    <col min="11524" max="11524" width="4.85546875" style="93" customWidth="1"/>
    <col min="11525" max="11526" width="6.140625" style="93" customWidth="1"/>
    <col min="11527" max="11530" width="6" style="93" customWidth="1"/>
    <col min="11531" max="11536" width="5.140625" style="93" customWidth="1"/>
    <col min="11537" max="11537" width="9.7109375" style="93" customWidth="1"/>
    <col min="11538" max="11538" width="11.7109375" style="93" customWidth="1"/>
    <col min="11539" max="11539" width="9.140625" style="93"/>
    <col min="11540" max="11540" width="9.85546875" style="93" customWidth="1"/>
    <col min="11541" max="11542" width="7.85546875" style="93" customWidth="1"/>
    <col min="11543" max="11773" width="9.140625" style="93"/>
    <col min="11774" max="11774" width="4.42578125" style="93" customWidth="1"/>
    <col min="11775" max="11775" width="12.85546875" style="93" customWidth="1"/>
    <col min="11776" max="11776" width="16.140625" style="93" customWidth="1"/>
    <col min="11777" max="11777" width="7.5703125" style="93" customWidth="1"/>
    <col min="11778" max="11778" width="9.85546875" style="93" customWidth="1"/>
    <col min="11779" max="11779" width="10.140625" style="93" customWidth="1"/>
    <col min="11780" max="11780" width="4.85546875" style="93" customWidth="1"/>
    <col min="11781" max="11782" width="6.140625" style="93" customWidth="1"/>
    <col min="11783" max="11786" width="6" style="93" customWidth="1"/>
    <col min="11787" max="11792" width="5.140625" style="93" customWidth="1"/>
    <col min="11793" max="11793" width="9.7109375" style="93" customWidth="1"/>
    <col min="11794" max="11794" width="11.7109375" style="93" customWidth="1"/>
    <col min="11795" max="11795" width="9.140625" style="93"/>
    <col min="11796" max="11796" width="9.85546875" style="93" customWidth="1"/>
    <col min="11797" max="11798" width="7.85546875" style="93" customWidth="1"/>
    <col min="11799" max="12029" width="9.140625" style="93"/>
    <col min="12030" max="12030" width="4.42578125" style="93" customWidth="1"/>
    <col min="12031" max="12031" width="12.85546875" style="93" customWidth="1"/>
    <col min="12032" max="12032" width="16.140625" style="93" customWidth="1"/>
    <col min="12033" max="12033" width="7.5703125" style="93" customWidth="1"/>
    <col min="12034" max="12034" width="9.85546875" style="93" customWidth="1"/>
    <col min="12035" max="12035" width="10.140625" style="93" customWidth="1"/>
    <col min="12036" max="12036" width="4.85546875" style="93" customWidth="1"/>
    <col min="12037" max="12038" width="6.140625" style="93" customWidth="1"/>
    <col min="12039" max="12042" width="6" style="93" customWidth="1"/>
    <col min="12043" max="12048" width="5.140625" style="93" customWidth="1"/>
    <col min="12049" max="12049" width="9.7109375" style="93" customWidth="1"/>
    <col min="12050" max="12050" width="11.7109375" style="93" customWidth="1"/>
    <col min="12051" max="12051" width="9.140625" style="93"/>
    <col min="12052" max="12052" width="9.85546875" style="93" customWidth="1"/>
    <col min="12053" max="12054" width="7.85546875" style="93" customWidth="1"/>
    <col min="12055" max="12285" width="9.140625" style="93"/>
    <col min="12286" max="12286" width="4.42578125" style="93" customWidth="1"/>
    <col min="12287" max="12287" width="12.85546875" style="93" customWidth="1"/>
    <col min="12288" max="12288" width="16.140625" style="93" customWidth="1"/>
    <col min="12289" max="12289" width="7.5703125" style="93" customWidth="1"/>
    <col min="12290" max="12290" width="9.85546875" style="93" customWidth="1"/>
    <col min="12291" max="12291" width="10.140625" style="93" customWidth="1"/>
    <col min="12292" max="12292" width="4.85546875" style="93" customWidth="1"/>
    <col min="12293" max="12294" width="6.140625" style="93" customWidth="1"/>
    <col min="12295" max="12298" width="6" style="93" customWidth="1"/>
    <col min="12299" max="12304" width="5.140625" style="93" customWidth="1"/>
    <col min="12305" max="12305" width="9.7109375" style="93" customWidth="1"/>
    <col min="12306" max="12306" width="11.7109375" style="93" customWidth="1"/>
    <col min="12307" max="12307" width="9.140625" style="93"/>
    <col min="12308" max="12308" width="9.85546875" style="93" customWidth="1"/>
    <col min="12309" max="12310" width="7.85546875" style="93" customWidth="1"/>
    <col min="12311" max="12541" width="9.140625" style="93"/>
    <col min="12542" max="12542" width="4.42578125" style="93" customWidth="1"/>
    <col min="12543" max="12543" width="12.85546875" style="93" customWidth="1"/>
    <col min="12544" max="12544" width="16.140625" style="93" customWidth="1"/>
    <col min="12545" max="12545" width="7.5703125" style="93" customWidth="1"/>
    <col min="12546" max="12546" width="9.85546875" style="93" customWidth="1"/>
    <col min="12547" max="12547" width="10.140625" style="93" customWidth="1"/>
    <col min="12548" max="12548" width="4.85546875" style="93" customWidth="1"/>
    <col min="12549" max="12550" width="6.140625" style="93" customWidth="1"/>
    <col min="12551" max="12554" width="6" style="93" customWidth="1"/>
    <col min="12555" max="12560" width="5.140625" style="93" customWidth="1"/>
    <col min="12561" max="12561" width="9.7109375" style="93" customWidth="1"/>
    <col min="12562" max="12562" width="11.7109375" style="93" customWidth="1"/>
    <col min="12563" max="12563" width="9.140625" style="93"/>
    <col min="12564" max="12564" width="9.85546875" style="93" customWidth="1"/>
    <col min="12565" max="12566" width="7.85546875" style="93" customWidth="1"/>
    <col min="12567" max="12797" width="9.140625" style="93"/>
    <col min="12798" max="12798" width="4.42578125" style="93" customWidth="1"/>
    <col min="12799" max="12799" width="12.85546875" style="93" customWidth="1"/>
    <col min="12800" max="12800" width="16.140625" style="93" customWidth="1"/>
    <col min="12801" max="12801" width="7.5703125" style="93" customWidth="1"/>
    <col min="12802" max="12802" width="9.85546875" style="93" customWidth="1"/>
    <col min="12803" max="12803" width="10.140625" style="93" customWidth="1"/>
    <col min="12804" max="12804" width="4.85546875" style="93" customWidth="1"/>
    <col min="12805" max="12806" width="6.140625" style="93" customWidth="1"/>
    <col min="12807" max="12810" width="6" style="93" customWidth="1"/>
    <col min="12811" max="12816" width="5.140625" style="93" customWidth="1"/>
    <col min="12817" max="12817" width="9.7109375" style="93" customWidth="1"/>
    <col min="12818" max="12818" width="11.7109375" style="93" customWidth="1"/>
    <col min="12819" max="12819" width="9.140625" style="93"/>
    <col min="12820" max="12820" width="9.85546875" style="93" customWidth="1"/>
    <col min="12821" max="12822" width="7.85546875" style="93" customWidth="1"/>
    <col min="12823" max="13053" width="9.140625" style="93"/>
    <col min="13054" max="13054" width="4.42578125" style="93" customWidth="1"/>
    <col min="13055" max="13055" width="12.85546875" style="93" customWidth="1"/>
    <col min="13056" max="13056" width="16.140625" style="93" customWidth="1"/>
    <col min="13057" max="13057" width="7.5703125" style="93" customWidth="1"/>
    <col min="13058" max="13058" width="9.85546875" style="93" customWidth="1"/>
    <col min="13059" max="13059" width="10.140625" style="93" customWidth="1"/>
    <col min="13060" max="13060" width="4.85546875" style="93" customWidth="1"/>
    <col min="13061" max="13062" width="6.140625" style="93" customWidth="1"/>
    <col min="13063" max="13066" width="6" style="93" customWidth="1"/>
    <col min="13067" max="13072" width="5.140625" style="93" customWidth="1"/>
    <col min="13073" max="13073" width="9.7109375" style="93" customWidth="1"/>
    <col min="13074" max="13074" width="11.7109375" style="93" customWidth="1"/>
    <col min="13075" max="13075" width="9.140625" style="93"/>
    <col min="13076" max="13076" width="9.85546875" style="93" customWidth="1"/>
    <col min="13077" max="13078" width="7.85546875" style="93" customWidth="1"/>
    <col min="13079" max="13309" width="9.140625" style="93"/>
    <col min="13310" max="13310" width="4.42578125" style="93" customWidth="1"/>
    <col min="13311" max="13311" width="12.85546875" style="93" customWidth="1"/>
    <col min="13312" max="13312" width="16.140625" style="93" customWidth="1"/>
    <col min="13313" max="13313" width="7.5703125" style="93" customWidth="1"/>
    <col min="13314" max="13314" width="9.85546875" style="93" customWidth="1"/>
    <col min="13315" max="13315" width="10.140625" style="93" customWidth="1"/>
    <col min="13316" max="13316" width="4.85546875" style="93" customWidth="1"/>
    <col min="13317" max="13318" width="6.140625" style="93" customWidth="1"/>
    <col min="13319" max="13322" width="6" style="93" customWidth="1"/>
    <col min="13323" max="13328" width="5.140625" style="93" customWidth="1"/>
    <col min="13329" max="13329" width="9.7109375" style="93" customWidth="1"/>
    <col min="13330" max="13330" width="11.7109375" style="93" customWidth="1"/>
    <col min="13331" max="13331" width="9.140625" style="93"/>
    <col min="13332" max="13332" width="9.85546875" style="93" customWidth="1"/>
    <col min="13333" max="13334" width="7.85546875" style="93" customWidth="1"/>
    <col min="13335" max="13565" width="9.140625" style="93"/>
    <col min="13566" max="13566" width="4.42578125" style="93" customWidth="1"/>
    <col min="13567" max="13567" width="12.85546875" style="93" customWidth="1"/>
    <col min="13568" max="13568" width="16.140625" style="93" customWidth="1"/>
    <col min="13569" max="13569" width="7.5703125" style="93" customWidth="1"/>
    <col min="13570" max="13570" width="9.85546875" style="93" customWidth="1"/>
    <col min="13571" max="13571" width="10.140625" style="93" customWidth="1"/>
    <col min="13572" max="13572" width="4.85546875" style="93" customWidth="1"/>
    <col min="13573" max="13574" width="6.140625" style="93" customWidth="1"/>
    <col min="13575" max="13578" width="6" style="93" customWidth="1"/>
    <col min="13579" max="13584" width="5.140625" style="93" customWidth="1"/>
    <col min="13585" max="13585" width="9.7109375" style="93" customWidth="1"/>
    <col min="13586" max="13586" width="11.7109375" style="93" customWidth="1"/>
    <col min="13587" max="13587" width="9.140625" style="93"/>
    <col min="13588" max="13588" width="9.85546875" style="93" customWidth="1"/>
    <col min="13589" max="13590" width="7.85546875" style="93" customWidth="1"/>
    <col min="13591" max="13821" width="9.140625" style="93"/>
    <col min="13822" max="13822" width="4.42578125" style="93" customWidth="1"/>
    <col min="13823" max="13823" width="12.85546875" style="93" customWidth="1"/>
    <col min="13824" max="13824" width="16.140625" style="93" customWidth="1"/>
    <col min="13825" max="13825" width="7.5703125" style="93" customWidth="1"/>
    <col min="13826" max="13826" width="9.85546875" style="93" customWidth="1"/>
    <col min="13827" max="13827" width="10.140625" style="93" customWidth="1"/>
    <col min="13828" max="13828" width="4.85546875" style="93" customWidth="1"/>
    <col min="13829" max="13830" width="6.140625" style="93" customWidth="1"/>
    <col min="13831" max="13834" width="6" style="93" customWidth="1"/>
    <col min="13835" max="13840" width="5.140625" style="93" customWidth="1"/>
    <col min="13841" max="13841" width="9.7109375" style="93" customWidth="1"/>
    <col min="13842" max="13842" width="11.7109375" style="93" customWidth="1"/>
    <col min="13843" max="13843" width="9.140625" style="93"/>
    <col min="13844" max="13844" width="9.85546875" style="93" customWidth="1"/>
    <col min="13845" max="13846" width="7.85546875" style="93" customWidth="1"/>
    <col min="13847" max="14077" width="9.140625" style="93"/>
    <col min="14078" max="14078" width="4.42578125" style="93" customWidth="1"/>
    <col min="14079" max="14079" width="12.85546875" style="93" customWidth="1"/>
    <col min="14080" max="14080" width="16.140625" style="93" customWidth="1"/>
    <col min="14081" max="14081" width="7.5703125" style="93" customWidth="1"/>
    <col min="14082" max="14082" width="9.85546875" style="93" customWidth="1"/>
    <col min="14083" max="14083" width="10.140625" style="93" customWidth="1"/>
    <col min="14084" max="14084" width="4.85546875" style="93" customWidth="1"/>
    <col min="14085" max="14086" width="6.140625" style="93" customWidth="1"/>
    <col min="14087" max="14090" width="6" style="93" customWidth="1"/>
    <col min="14091" max="14096" width="5.140625" style="93" customWidth="1"/>
    <col min="14097" max="14097" width="9.7109375" style="93" customWidth="1"/>
    <col min="14098" max="14098" width="11.7109375" style="93" customWidth="1"/>
    <col min="14099" max="14099" width="9.140625" style="93"/>
    <col min="14100" max="14100" width="9.85546875" style="93" customWidth="1"/>
    <col min="14101" max="14102" width="7.85546875" style="93" customWidth="1"/>
    <col min="14103" max="14333" width="9.140625" style="93"/>
    <col min="14334" max="14334" width="4.42578125" style="93" customWidth="1"/>
    <col min="14335" max="14335" width="12.85546875" style="93" customWidth="1"/>
    <col min="14336" max="14336" width="16.140625" style="93" customWidth="1"/>
    <col min="14337" max="14337" width="7.5703125" style="93" customWidth="1"/>
    <col min="14338" max="14338" width="9.85546875" style="93" customWidth="1"/>
    <col min="14339" max="14339" width="10.140625" style="93" customWidth="1"/>
    <col min="14340" max="14340" width="4.85546875" style="93" customWidth="1"/>
    <col min="14341" max="14342" width="6.140625" style="93" customWidth="1"/>
    <col min="14343" max="14346" width="6" style="93" customWidth="1"/>
    <col min="14347" max="14352" width="5.140625" style="93" customWidth="1"/>
    <col min="14353" max="14353" width="9.7109375" style="93" customWidth="1"/>
    <col min="14354" max="14354" width="11.7109375" style="93" customWidth="1"/>
    <col min="14355" max="14355" width="9.140625" style="93"/>
    <col min="14356" max="14356" width="9.85546875" style="93" customWidth="1"/>
    <col min="14357" max="14358" width="7.85546875" style="93" customWidth="1"/>
    <col min="14359" max="14589" width="9.140625" style="93"/>
    <col min="14590" max="14590" width="4.42578125" style="93" customWidth="1"/>
    <col min="14591" max="14591" width="12.85546875" style="93" customWidth="1"/>
    <col min="14592" max="14592" width="16.140625" style="93" customWidth="1"/>
    <col min="14593" max="14593" width="7.5703125" style="93" customWidth="1"/>
    <col min="14594" max="14594" width="9.85546875" style="93" customWidth="1"/>
    <col min="14595" max="14595" width="10.140625" style="93" customWidth="1"/>
    <col min="14596" max="14596" width="4.85546875" style="93" customWidth="1"/>
    <col min="14597" max="14598" width="6.140625" style="93" customWidth="1"/>
    <col min="14599" max="14602" width="6" style="93" customWidth="1"/>
    <col min="14603" max="14608" width="5.140625" style="93" customWidth="1"/>
    <col min="14609" max="14609" width="9.7109375" style="93" customWidth="1"/>
    <col min="14610" max="14610" width="11.7109375" style="93" customWidth="1"/>
    <col min="14611" max="14611" width="9.140625" style="93"/>
    <col min="14612" max="14612" width="9.85546875" style="93" customWidth="1"/>
    <col min="14613" max="14614" width="7.85546875" style="93" customWidth="1"/>
    <col min="14615" max="14845" width="9.140625" style="93"/>
    <col min="14846" max="14846" width="4.42578125" style="93" customWidth="1"/>
    <col min="14847" max="14847" width="12.85546875" style="93" customWidth="1"/>
    <col min="14848" max="14848" width="16.140625" style="93" customWidth="1"/>
    <col min="14849" max="14849" width="7.5703125" style="93" customWidth="1"/>
    <col min="14850" max="14850" width="9.85546875" style="93" customWidth="1"/>
    <col min="14851" max="14851" width="10.140625" style="93" customWidth="1"/>
    <col min="14852" max="14852" width="4.85546875" style="93" customWidth="1"/>
    <col min="14853" max="14854" width="6.140625" style="93" customWidth="1"/>
    <col min="14855" max="14858" width="6" style="93" customWidth="1"/>
    <col min="14859" max="14864" width="5.140625" style="93" customWidth="1"/>
    <col min="14865" max="14865" width="9.7109375" style="93" customWidth="1"/>
    <col min="14866" max="14866" width="11.7109375" style="93" customWidth="1"/>
    <col min="14867" max="14867" width="9.140625" style="93"/>
    <col min="14868" max="14868" width="9.85546875" style="93" customWidth="1"/>
    <col min="14869" max="14870" width="7.85546875" style="93" customWidth="1"/>
    <col min="14871" max="15101" width="9.140625" style="93"/>
    <col min="15102" max="15102" width="4.42578125" style="93" customWidth="1"/>
    <col min="15103" max="15103" width="12.85546875" style="93" customWidth="1"/>
    <col min="15104" max="15104" width="16.140625" style="93" customWidth="1"/>
    <col min="15105" max="15105" width="7.5703125" style="93" customWidth="1"/>
    <col min="15106" max="15106" width="9.85546875" style="93" customWidth="1"/>
    <col min="15107" max="15107" width="10.140625" style="93" customWidth="1"/>
    <col min="15108" max="15108" width="4.85546875" style="93" customWidth="1"/>
    <col min="15109" max="15110" width="6.140625" style="93" customWidth="1"/>
    <col min="15111" max="15114" width="6" style="93" customWidth="1"/>
    <col min="15115" max="15120" width="5.140625" style="93" customWidth="1"/>
    <col min="15121" max="15121" width="9.7109375" style="93" customWidth="1"/>
    <col min="15122" max="15122" width="11.7109375" style="93" customWidth="1"/>
    <col min="15123" max="15123" width="9.140625" style="93"/>
    <col min="15124" max="15124" width="9.85546875" style="93" customWidth="1"/>
    <col min="15125" max="15126" width="7.85546875" style="93" customWidth="1"/>
    <col min="15127" max="15357" width="9.140625" style="93"/>
    <col min="15358" max="15358" width="4.42578125" style="93" customWidth="1"/>
    <col min="15359" max="15359" width="12.85546875" style="93" customWidth="1"/>
    <col min="15360" max="15360" width="16.140625" style="93" customWidth="1"/>
    <col min="15361" max="15361" width="7.5703125" style="93" customWidth="1"/>
    <col min="15362" max="15362" width="9.85546875" style="93" customWidth="1"/>
    <col min="15363" max="15363" width="10.140625" style="93" customWidth="1"/>
    <col min="15364" max="15364" width="4.85546875" style="93" customWidth="1"/>
    <col min="15365" max="15366" width="6.140625" style="93" customWidth="1"/>
    <col min="15367" max="15370" width="6" style="93" customWidth="1"/>
    <col min="15371" max="15376" width="5.140625" style="93" customWidth="1"/>
    <col min="15377" max="15377" width="9.7109375" style="93" customWidth="1"/>
    <col min="15378" max="15378" width="11.7109375" style="93" customWidth="1"/>
    <col min="15379" max="15379" width="9.140625" style="93"/>
    <col min="15380" max="15380" width="9.85546875" style="93" customWidth="1"/>
    <col min="15381" max="15382" width="7.85546875" style="93" customWidth="1"/>
    <col min="15383" max="15613" width="9.140625" style="93"/>
    <col min="15614" max="15614" width="4.42578125" style="93" customWidth="1"/>
    <col min="15615" max="15615" width="12.85546875" style="93" customWidth="1"/>
    <col min="15616" max="15616" width="16.140625" style="93" customWidth="1"/>
    <col min="15617" max="15617" width="7.5703125" style="93" customWidth="1"/>
    <col min="15618" max="15618" width="9.85546875" style="93" customWidth="1"/>
    <col min="15619" max="15619" width="10.140625" style="93" customWidth="1"/>
    <col min="15620" max="15620" width="4.85546875" style="93" customWidth="1"/>
    <col min="15621" max="15622" width="6.140625" style="93" customWidth="1"/>
    <col min="15623" max="15626" width="6" style="93" customWidth="1"/>
    <col min="15627" max="15632" width="5.140625" style="93" customWidth="1"/>
    <col min="15633" max="15633" width="9.7109375" style="93" customWidth="1"/>
    <col min="15634" max="15634" width="11.7109375" style="93" customWidth="1"/>
    <col min="15635" max="15635" width="9.140625" style="93"/>
    <col min="15636" max="15636" width="9.85546875" style="93" customWidth="1"/>
    <col min="15637" max="15638" width="7.85546875" style="93" customWidth="1"/>
    <col min="15639" max="15869" width="9.140625" style="93"/>
    <col min="15870" max="15870" width="4.42578125" style="93" customWidth="1"/>
    <col min="15871" max="15871" width="12.85546875" style="93" customWidth="1"/>
    <col min="15872" max="15872" width="16.140625" style="93" customWidth="1"/>
    <col min="15873" max="15873" width="7.5703125" style="93" customWidth="1"/>
    <col min="15874" max="15874" width="9.85546875" style="93" customWidth="1"/>
    <col min="15875" max="15875" width="10.140625" style="93" customWidth="1"/>
    <col min="15876" max="15876" width="4.85546875" style="93" customWidth="1"/>
    <col min="15877" max="15878" width="6.140625" style="93" customWidth="1"/>
    <col min="15879" max="15882" width="6" style="93" customWidth="1"/>
    <col min="15883" max="15888" width="5.140625" style="93" customWidth="1"/>
    <col min="15889" max="15889" width="9.7109375" style="93" customWidth="1"/>
    <col min="15890" max="15890" width="11.7109375" style="93" customWidth="1"/>
    <col min="15891" max="15891" width="9.140625" style="93"/>
    <col min="15892" max="15892" width="9.85546875" style="93" customWidth="1"/>
    <col min="15893" max="15894" width="7.85546875" style="93" customWidth="1"/>
    <col min="15895" max="16125" width="9.140625" style="93"/>
    <col min="16126" max="16126" width="4.42578125" style="93" customWidth="1"/>
    <col min="16127" max="16127" width="12.85546875" style="93" customWidth="1"/>
    <col min="16128" max="16128" width="16.140625" style="93" customWidth="1"/>
    <col min="16129" max="16129" width="7.5703125" style="93" customWidth="1"/>
    <col min="16130" max="16130" width="9.85546875" style="93" customWidth="1"/>
    <col min="16131" max="16131" width="10.140625" style="93" customWidth="1"/>
    <col min="16132" max="16132" width="4.85546875" style="93" customWidth="1"/>
    <col min="16133" max="16134" width="6.140625" style="93" customWidth="1"/>
    <col min="16135" max="16138" width="6" style="93" customWidth="1"/>
    <col min="16139" max="16144" width="5.140625" style="93" customWidth="1"/>
    <col min="16145" max="16145" width="9.7109375" style="93" customWidth="1"/>
    <col min="16146" max="16146" width="11.7109375" style="93" customWidth="1"/>
    <col min="16147" max="16147" width="9.140625" style="93"/>
    <col min="16148" max="16148" width="9.85546875" style="93" customWidth="1"/>
    <col min="16149" max="16150" width="7.85546875" style="93" customWidth="1"/>
    <col min="16151" max="16384" width="9.140625" style="93"/>
  </cols>
  <sheetData>
    <row r="1" spans="1:26" x14ac:dyDescent="0.25">
      <c r="A1" s="260" t="s">
        <v>0</v>
      </c>
      <c r="B1" s="260"/>
      <c r="C1" s="260"/>
      <c r="D1" s="260"/>
      <c r="E1" s="260" t="s">
        <v>474</v>
      </c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</row>
    <row r="2" spans="1:26" x14ac:dyDescent="0.25">
      <c r="A2" s="260" t="s">
        <v>2</v>
      </c>
      <c r="B2" s="260"/>
      <c r="C2" s="260"/>
      <c r="D2" s="260"/>
      <c r="E2" s="260" t="s">
        <v>482</v>
      </c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</row>
    <row r="3" spans="1:26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6" s="96" customFormat="1" ht="18" hidden="1" customHeight="1" x14ac:dyDescent="0.25">
      <c r="A4" s="4"/>
      <c r="B4" s="6"/>
      <c r="C4" s="6">
        <v>2</v>
      </c>
      <c r="D4" s="6">
        <v>3</v>
      </c>
      <c r="E4" s="7">
        <v>4</v>
      </c>
      <c r="F4" s="6">
        <v>5</v>
      </c>
      <c r="G4" s="6"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8"/>
      <c r="W4" s="97"/>
      <c r="X4" s="97"/>
    </row>
    <row r="5" spans="1:26" ht="15.75" customHeight="1" x14ac:dyDescent="0.25">
      <c r="A5" s="261" t="s">
        <v>4</v>
      </c>
      <c r="B5" s="264" t="s">
        <v>5</v>
      </c>
      <c r="C5" s="267" t="s">
        <v>6</v>
      </c>
      <c r="D5" s="270" t="s">
        <v>7</v>
      </c>
      <c r="E5" s="261" t="s">
        <v>8</v>
      </c>
      <c r="F5" s="261" t="s">
        <v>9</v>
      </c>
      <c r="G5" s="250" t="s">
        <v>10</v>
      </c>
      <c r="H5" s="253" t="s">
        <v>11</v>
      </c>
      <c r="I5" s="256" t="s">
        <v>12</v>
      </c>
      <c r="J5" s="256"/>
      <c r="K5" s="256"/>
      <c r="L5" s="256"/>
      <c r="M5" s="243" t="s">
        <v>13</v>
      </c>
      <c r="N5" s="242" t="s">
        <v>14</v>
      </c>
      <c r="O5" s="242" t="s">
        <v>15</v>
      </c>
      <c r="P5" s="242" t="s">
        <v>16</v>
      </c>
      <c r="Q5" s="242" t="s">
        <v>17</v>
      </c>
      <c r="R5" s="242" t="s">
        <v>18</v>
      </c>
      <c r="S5" s="243" t="s">
        <v>19</v>
      </c>
      <c r="T5" s="246" t="s">
        <v>20</v>
      </c>
      <c r="U5" s="249" t="s">
        <v>21</v>
      </c>
    </row>
    <row r="6" spans="1:26" ht="16.5" customHeight="1" x14ac:dyDescent="0.25">
      <c r="A6" s="262"/>
      <c r="B6" s="265"/>
      <c r="C6" s="268"/>
      <c r="D6" s="271"/>
      <c r="E6" s="262"/>
      <c r="F6" s="262"/>
      <c r="G6" s="251"/>
      <c r="H6" s="254"/>
      <c r="I6" s="257" t="s">
        <v>22</v>
      </c>
      <c r="J6" s="258" t="s">
        <v>23</v>
      </c>
      <c r="K6" s="258" t="s">
        <v>24</v>
      </c>
      <c r="L6" s="240" t="s">
        <v>26</v>
      </c>
      <c r="M6" s="244"/>
      <c r="N6" s="242" t="s">
        <v>27</v>
      </c>
      <c r="O6" s="242" t="s">
        <v>15</v>
      </c>
      <c r="P6" s="242" t="s">
        <v>16</v>
      </c>
      <c r="Q6" s="242" t="s">
        <v>17</v>
      </c>
      <c r="R6" s="242" t="s">
        <v>18</v>
      </c>
      <c r="S6" s="244"/>
      <c r="T6" s="247"/>
      <c r="U6" s="249" t="s">
        <v>28</v>
      </c>
    </row>
    <row r="7" spans="1:26" ht="47.25" customHeight="1" x14ac:dyDescent="0.25">
      <c r="A7" s="263"/>
      <c r="B7" s="266"/>
      <c r="C7" s="269"/>
      <c r="D7" s="272"/>
      <c r="E7" s="263"/>
      <c r="F7" s="263"/>
      <c r="G7" s="252"/>
      <c r="H7" s="255"/>
      <c r="I7" s="252"/>
      <c r="J7" s="259"/>
      <c r="K7" s="259"/>
      <c r="L7" s="241"/>
      <c r="M7" s="245"/>
      <c r="N7" s="242"/>
      <c r="O7" s="242"/>
      <c r="P7" s="242"/>
      <c r="Q7" s="242"/>
      <c r="R7" s="242"/>
      <c r="S7" s="245"/>
      <c r="T7" s="248"/>
      <c r="U7" s="249"/>
      <c r="W7" s="99" t="s">
        <v>29</v>
      </c>
      <c r="X7" s="99" t="s">
        <v>483</v>
      </c>
    </row>
    <row r="8" spans="1:26" ht="13.5" customHeight="1" thickBot="1" x14ac:dyDescent="0.3">
      <c r="A8" s="12"/>
      <c r="B8" s="13"/>
      <c r="C8" s="14"/>
      <c r="D8" s="15"/>
      <c r="E8" s="13"/>
      <c r="F8" s="16"/>
      <c r="G8" s="17"/>
      <c r="H8" s="13"/>
      <c r="I8" s="14"/>
      <c r="J8" s="15"/>
      <c r="K8" s="13"/>
      <c r="L8" s="15"/>
      <c r="M8" s="13"/>
      <c r="N8" s="14"/>
      <c r="O8" s="15"/>
      <c r="P8" s="13"/>
      <c r="Q8" s="14"/>
      <c r="R8" s="15"/>
      <c r="S8" s="15"/>
      <c r="T8" s="13"/>
      <c r="U8" s="12"/>
    </row>
    <row r="9" spans="1:26" s="169" customFormat="1" x14ac:dyDescent="0.25">
      <c r="B9" s="219" t="s">
        <v>189</v>
      </c>
      <c r="E9" s="171"/>
      <c r="G9" s="171"/>
      <c r="U9" s="171"/>
      <c r="W9" s="171"/>
      <c r="X9" s="171"/>
    </row>
    <row r="10" spans="1:26" ht="20.25" customHeight="1" x14ac:dyDescent="0.25">
      <c r="A10" s="208" t="s">
        <v>486</v>
      </c>
      <c r="B10" s="209"/>
      <c r="C10" s="209"/>
      <c r="D10" s="210"/>
      <c r="E10" s="211"/>
      <c r="F10" s="212"/>
      <c r="G10" s="213"/>
      <c r="H10" s="209"/>
      <c r="I10" s="213"/>
      <c r="J10" s="213"/>
      <c r="K10" s="213"/>
      <c r="L10" s="213"/>
      <c r="M10" s="213"/>
      <c r="N10" s="213"/>
      <c r="O10" s="213"/>
      <c r="P10" s="213"/>
      <c r="Q10" s="213"/>
      <c r="R10" s="209"/>
      <c r="S10" s="209"/>
      <c r="T10" s="214"/>
      <c r="U10" s="215"/>
      <c r="V10" s="100"/>
      <c r="W10" s="111"/>
      <c r="X10" s="111"/>
      <c r="Y10" s="100"/>
      <c r="Z10" s="113"/>
    </row>
    <row r="11" spans="1:26" s="100" customFormat="1" ht="20.25" customHeight="1" x14ac:dyDescent="0.25">
      <c r="A11" s="88">
        <v>1</v>
      </c>
      <c r="B11" s="227">
        <v>2320711330</v>
      </c>
      <c r="C11" s="150" t="s">
        <v>86</v>
      </c>
      <c r="D11" s="151" t="s">
        <v>80</v>
      </c>
      <c r="E11" s="152">
        <v>36411</v>
      </c>
      <c r="F11" s="153" t="s">
        <v>37</v>
      </c>
      <c r="G11" s="154" t="s">
        <v>38</v>
      </c>
      <c r="H11" s="155">
        <v>6.22</v>
      </c>
      <c r="I11" s="156">
        <v>9</v>
      </c>
      <c r="J11" s="156">
        <v>7.5</v>
      </c>
      <c r="K11" s="156"/>
      <c r="L11" s="155">
        <v>8.1</v>
      </c>
      <c r="M11" s="155">
        <v>6.28</v>
      </c>
      <c r="N11" s="155">
        <v>2.39</v>
      </c>
      <c r="O11" s="158" t="s">
        <v>39</v>
      </c>
      <c r="P11" s="158" t="s">
        <v>39</v>
      </c>
      <c r="Q11" s="158" t="s">
        <v>39</v>
      </c>
      <c r="R11" s="158" t="s">
        <v>39</v>
      </c>
      <c r="S11" s="158" t="s">
        <v>40</v>
      </c>
      <c r="T11" s="85"/>
      <c r="U11" s="86" t="s">
        <v>41</v>
      </c>
      <c r="W11" s="111">
        <v>0</v>
      </c>
      <c r="X11" s="111"/>
      <c r="Y11" s="100">
        <v>2.39</v>
      </c>
      <c r="Z11" s="113">
        <v>0</v>
      </c>
    </row>
    <row r="12" spans="1:26" ht="20.25" customHeight="1" x14ac:dyDescent="0.25">
      <c r="A12" s="208" t="s">
        <v>487</v>
      </c>
      <c r="B12" s="209"/>
      <c r="C12" s="209"/>
      <c r="D12" s="210"/>
      <c r="E12" s="211"/>
      <c r="F12" s="212"/>
      <c r="G12" s="213"/>
      <c r="H12" s="209"/>
      <c r="I12" s="213"/>
      <c r="J12" s="213"/>
      <c r="K12" s="213"/>
      <c r="L12" s="213"/>
      <c r="M12" s="213"/>
      <c r="N12" s="213"/>
      <c r="O12" s="213"/>
      <c r="P12" s="213"/>
      <c r="Q12" s="213"/>
      <c r="R12" s="209"/>
      <c r="S12" s="209"/>
      <c r="T12" s="214"/>
      <c r="U12" s="215"/>
      <c r="V12" s="100"/>
      <c r="W12" s="111"/>
      <c r="X12" s="111"/>
      <c r="Y12" s="100"/>
      <c r="Z12" s="113"/>
    </row>
    <row r="13" spans="1:26" s="100" customFormat="1" ht="20.25" customHeight="1" x14ac:dyDescent="0.25">
      <c r="A13" s="59">
        <v>1</v>
      </c>
      <c r="B13" s="226">
        <v>2321716972</v>
      </c>
      <c r="C13" s="120" t="s">
        <v>495</v>
      </c>
      <c r="D13" s="121" t="s">
        <v>36</v>
      </c>
      <c r="E13" s="122">
        <v>36298</v>
      </c>
      <c r="F13" s="123" t="s">
        <v>37</v>
      </c>
      <c r="G13" s="124" t="s">
        <v>50</v>
      </c>
      <c r="H13" s="125">
        <v>6.57</v>
      </c>
      <c r="I13" s="126">
        <v>7.3</v>
      </c>
      <c r="J13" s="126">
        <v>5.6</v>
      </c>
      <c r="K13" s="126"/>
      <c r="L13" s="125">
        <v>6.3</v>
      </c>
      <c r="M13" s="125">
        <v>6.56</v>
      </c>
      <c r="N13" s="125">
        <v>2.56</v>
      </c>
      <c r="O13" s="128">
        <v>0</v>
      </c>
      <c r="P13" s="128">
        <v>0</v>
      </c>
      <c r="Q13" s="128" t="s">
        <v>39</v>
      </c>
      <c r="R13" s="128" t="s">
        <v>39</v>
      </c>
      <c r="S13" s="128" t="s">
        <v>40</v>
      </c>
      <c r="T13" s="65"/>
      <c r="U13" s="66" t="s">
        <v>96</v>
      </c>
      <c r="W13" s="111">
        <v>0</v>
      </c>
      <c r="X13" s="111"/>
      <c r="Y13" s="100">
        <v>2.56</v>
      </c>
      <c r="Z13" s="113">
        <v>0</v>
      </c>
    </row>
    <row r="14" spans="1:26" s="100" customFormat="1" ht="20.25" customHeight="1" x14ac:dyDescent="0.25">
      <c r="A14" s="26">
        <v>2</v>
      </c>
      <c r="B14" s="222">
        <v>2320714510</v>
      </c>
      <c r="C14" s="129" t="s">
        <v>164</v>
      </c>
      <c r="D14" s="130" t="s">
        <v>267</v>
      </c>
      <c r="E14" s="131">
        <v>36521</v>
      </c>
      <c r="F14" s="132" t="s">
        <v>37</v>
      </c>
      <c r="G14" s="106" t="s">
        <v>38</v>
      </c>
      <c r="H14" s="133">
        <v>7.16</v>
      </c>
      <c r="I14" s="134">
        <v>8</v>
      </c>
      <c r="J14" s="134">
        <v>8.5</v>
      </c>
      <c r="K14" s="134"/>
      <c r="L14" s="133">
        <v>8.3000000000000007</v>
      </c>
      <c r="M14" s="133">
        <v>7.2</v>
      </c>
      <c r="N14" s="133">
        <v>2.97</v>
      </c>
      <c r="O14" s="135">
        <v>0</v>
      </c>
      <c r="P14" s="135" t="s">
        <v>39</v>
      </c>
      <c r="Q14" s="135" t="s">
        <v>39</v>
      </c>
      <c r="R14" s="135" t="s">
        <v>39</v>
      </c>
      <c r="S14" s="135" t="s">
        <v>40</v>
      </c>
      <c r="T14" s="27"/>
      <c r="U14" s="67" t="s">
        <v>96</v>
      </c>
      <c r="V14" s="100" t="s">
        <v>298</v>
      </c>
      <c r="W14" s="111">
        <v>0</v>
      </c>
      <c r="X14" s="111"/>
      <c r="Y14" s="100">
        <v>2.94</v>
      </c>
      <c r="Z14" s="113">
        <v>-3.0000000000000249E-2</v>
      </c>
    </row>
    <row r="15" spans="1:26" s="100" customFormat="1" ht="20.25" customHeight="1" x14ac:dyDescent="0.25">
      <c r="A15" s="68">
        <v>3</v>
      </c>
      <c r="B15" s="223">
        <v>2321715227</v>
      </c>
      <c r="C15" s="136" t="s">
        <v>169</v>
      </c>
      <c r="D15" s="137" t="s">
        <v>218</v>
      </c>
      <c r="E15" s="138">
        <v>36117</v>
      </c>
      <c r="F15" s="139" t="s">
        <v>37</v>
      </c>
      <c r="G15" s="140" t="s">
        <v>50</v>
      </c>
      <c r="H15" s="141">
        <v>6.72</v>
      </c>
      <c r="I15" s="142">
        <v>8</v>
      </c>
      <c r="J15" s="142">
        <v>8.6999999999999993</v>
      </c>
      <c r="K15" s="142"/>
      <c r="L15" s="141">
        <v>8.4</v>
      </c>
      <c r="M15" s="141">
        <v>6.78</v>
      </c>
      <c r="N15" s="141">
        <v>2.74</v>
      </c>
      <c r="O15" s="144" t="s">
        <v>39</v>
      </c>
      <c r="P15" s="144" t="s">
        <v>39</v>
      </c>
      <c r="Q15" s="144">
        <v>0</v>
      </c>
      <c r="R15" s="144" t="s">
        <v>39</v>
      </c>
      <c r="S15" s="144" t="s">
        <v>110</v>
      </c>
      <c r="T15" s="75"/>
      <c r="U15" s="76" t="s">
        <v>96</v>
      </c>
      <c r="W15" s="111">
        <v>0</v>
      </c>
      <c r="X15" s="111"/>
      <c r="Y15" s="100">
        <v>2.74</v>
      </c>
      <c r="Z15" s="113">
        <v>0</v>
      </c>
    </row>
    <row r="16" spans="1:26" ht="20.25" customHeight="1" x14ac:dyDescent="0.25">
      <c r="A16" s="208" t="s">
        <v>31</v>
      </c>
      <c r="B16" s="209"/>
      <c r="C16" s="209"/>
      <c r="D16" s="210"/>
      <c r="E16" s="211"/>
      <c r="F16" s="212"/>
      <c r="G16" s="213"/>
      <c r="H16" s="209"/>
      <c r="I16" s="213"/>
      <c r="J16" s="213"/>
      <c r="K16" s="213"/>
      <c r="L16" s="213"/>
      <c r="M16" s="213"/>
      <c r="N16" s="213"/>
      <c r="O16" s="213"/>
      <c r="P16" s="213"/>
      <c r="Q16" s="213"/>
      <c r="R16" s="209"/>
      <c r="S16" s="209"/>
      <c r="T16" s="214"/>
      <c r="U16" s="215"/>
      <c r="V16" s="100"/>
      <c r="W16" s="111"/>
      <c r="X16" s="111"/>
      <c r="Y16" s="100"/>
      <c r="Z16" s="113"/>
    </row>
    <row r="17" spans="1:26" s="100" customFormat="1" ht="20.25" customHeight="1" x14ac:dyDescent="0.25">
      <c r="A17" s="59">
        <v>1</v>
      </c>
      <c r="B17" s="226">
        <v>2320719904</v>
      </c>
      <c r="C17" s="120" t="s">
        <v>179</v>
      </c>
      <c r="D17" s="121" t="s">
        <v>69</v>
      </c>
      <c r="E17" s="122">
        <v>36481</v>
      </c>
      <c r="F17" s="123" t="s">
        <v>37</v>
      </c>
      <c r="G17" s="124" t="s">
        <v>38</v>
      </c>
      <c r="H17" s="125">
        <v>6.1</v>
      </c>
      <c r="I17" s="126">
        <v>6.2</v>
      </c>
      <c r="J17" s="126">
        <v>6.8</v>
      </c>
      <c r="K17" s="126"/>
      <c r="L17" s="125">
        <v>6.6</v>
      </c>
      <c r="M17" s="125">
        <v>6.12</v>
      </c>
      <c r="N17" s="125">
        <v>2.2999999999999998</v>
      </c>
      <c r="O17" s="128" t="s">
        <v>39</v>
      </c>
      <c r="P17" s="128" t="s">
        <v>39</v>
      </c>
      <c r="Q17" s="128" t="s">
        <v>39</v>
      </c>
      <c r="R17" s="128" t="s">
        <v>39</v>
      </c>
      <c r="S17" s="128" t="s">
        <v>173</v>
      </c>
      <c r="T17" s="65"/>
      <c r="U17" s="66" t="s">
        <v>41</v>
      </c>
      <c r="V17" s="100" t="s">
        <v>298</v>
      </c>
      <c r="W17" s="111">
        <v>0</v>
      </c>
      <c r="X17" s="111"/>
      <c r="Y17" s="100">
        <v>2.2999999999999998</v>
      </c>
      <c r="Z17" s="113">
        <v>0</v>
      </c>
    </row>
    <row r="18" spans="1:26" s="100" customFormat="1" ht="20.25" customHeight="1" x14ac:dyDescent="0.25">
      <c r="A18" s="26">
        <v>2</v>
      </c>
      <c r="B18" s="222">
        <v>2321714776</v>
      </c>
      <c r="C18" s="129" t="s">
        <v>494</v>
      </c>
      <c r="D18" s="130" t="s">
        <v>263</v>
      </c>
      <c r="E18" s="131">
        <v>36275</v>
      </c>
      <c r="F18" s="132" t="s">
        <v>44</v>
      </c>
      <c r="G18" s="106" t="s">
        <v>50</v>
      </c>
      <c r="H18" s="133">
        <v>6.79</v>
      </c>
      <c r="I18" s="134">
        <v>7.2</v>
      </c>
      <c r="J18" s="134">
        <v>9.1999999999999993</v>
      </c>
      <c r="K18" s="134"/>
      <c r="L18" s="133">
        <v>8.4</v>
      </c>
      <c r="M18" s="133">
        <v>6.85</v>
      </c>
      <c r="N18" s="133">
        <v>2.8</v>
      </c>
      <c r="O18" s="135" t="s">
        <v>39</v>
      </c>
      <c r="P18" s="135" t="s">
        <v>39</v>
      </c>
      <c r="Q18" s="135" t="s">
        <v>39</v>
      </c>
      <c r="R18" s="135" t="s">
        <v>39</v>
      </c>
      <c r="S18" s="135" t="s">
        <v>110</v>
      </c>
      <c r="T18" s="27"/>
      <c r="U18" s="67" t="s">
        <v>96</v>
      </c>
      <c r="V18" s="100" t="s">
        <v>298</v>
      </c>
      <c r="W18" s="111">
        <v>3</v>
      </c>
      <c r="X18" s="111"/>
      <c r="Y18" s="100">
        <v>2.86</v>
      </c>
      <c r="Z18" s="113">
        <v>6.0000000000000053E-2</v>
      </c>
    </row>
    <row r="19" spans="1:26" s="100" customFormat="1" ht="20.25" customHeight="1" x14ac:dyDescent="0.25">
      <c r="A19" s="26">
        <v>3</v>
      </c>
      <c r="B19" s="222">
        <v>2321710608</v>
      </c>
      <c r="C19" s="129" t="s">
        <v>493</v>
      </c>
      <c r="D19" s="130" t="s">
        <v>132</v>
      </c>
      <c r="E19" s="131">
        <v>36472</v>
      </c>
      <c r="F19" s="132" t="s">
        <v>37</v>
      </c>
      <c r="G19" s="106" t="s">
        <v>50</v>
      </c>
      <c r="H19" s="133">
        <v>6.34</v>
      </c>
      <c r="I19" s="134">
        <v>5.9</v>
      </c>
      <c r="J19" s="134">
        <v>6.7</v>
      </c>
      <c r="K19" s="134"/>
      <c r="L19" s="133">
        <v>6.4</v>
      </c>
      <c r="M19" s="133">
        <v>6.34</v>
      </c>
      <c r="N19" s="133">
        <v>2.46</v>
      </c>
      <c r="O19" s="135" t="s">
        <v>39</v>
      </c>
      <c r="P19" s="135" t="s">
        <v>39</v>
      </c>
      <c r="Q19" s="135" t="s">
        <v>39</v>
      </c>
      <c r="R19" s="135" t="s">
        <v>39</v>
      </c>
      <c r="S19" s="135" t="s">
        <v>110</v>
      </c>
      <c r="T19" s="27"/>
      <c r="U19" s="67" t="s">
        <v>41</v>
      </c>
      <c r="V19" s="100" t="s">
        <v>298</v>
      </c>
      <c r="W19" s="111">
        <v>0</v>
      </c>
      <c r="X19" s="111"/>
      <c r="Y19" s="100">
        <v>2.46</v>
      </c>
      <c r="Z19" s="113">
        <v>0</v>
      </c>
    </row>
    <row r="20" spans="1:26" s="100" customFormat="1" ht="20.25" customHeight="1" x14ac:dyDescent="0.25">
      <c r="A20" s="26">
        <v>4</v>
      </c>
      <c r="B20" s="222">
        <v>2321714519</v>
      </c>
      <c r="C20" s="129" t="s">
        <v>492</v>
      </c>
      <c r="D20" s="130" t="s">
        <v>65</v>
      </c>
      <c r="E20" s="131">
        <v>36248</v>
      </c>
      <c r="F20" s="132" t="s">
        <v>37</v>
      </c>
      <c r="G20" s="106" t="s">
        <v>50</v>
      </c>
      <c r="H20" s="133">
        <v>6.62</v>
      </c>
      <c r="I20" s="134">
        <v>5.5</v>
      </c>
      <c r="J20" s="134">
        <v>8.9</v>
      </c>
      <c r="K20" s="134"/>
      <c r="L20" s="133">
        <v>7.5</v>
      </c>
      <c r="M20" s="133">
        <v>6.65</v>
      </c>
      <c r="N20" s="133">
        <v>2.66</v>
      </c>
      <c r="O20" s="135" t="s">
        <v>39</v>
      </c>
      <c r="P20" s="135" t="s">
        <v>39</v>
      </c>
      <c r="Q20" s="135" t="s">
        <v>39</v>
      </c>
      <c r="R20" s="135" t="s">
        <v>39</v>
      </c>
      <c r="S20" s="135" t="s">
        <v>110</v>
      </c>
      <c r="T20" s="27"/>
      <c r="U20" s="67" t="s">
        <v>41</v>
      </c>
      <c r="W20" s="111">
        <v>0</v>
      </c>
      <c r="X20" s="111"/>
      <c r="Y20" s="100">
        <v>2.66</v>
      </c>
      <c r="Z20" s="113">
        <v>0</v>
      </c>
    </row>
    <row r="21" spans="1:26" s="100" customFormat="1" ht="20.25" customHeight="1" x14ac:dyDescent="0.25">
      <c r="A21" s="68">
        <v>5</v>
      </c>
      <c r="B21" s="223">
        <v>2320717075</v>
      </c>
      <c r="C21" s="136" t="s">
        <v>491</v>
      </c>
      <c r="D21" s="137" t="s">
        <v>89</v>
      </c>
      <c r="E21" s="138">
        <v>36459</v>
      </c>
      <c r="F21" s="139" t="s">
        <v>37</v>
      </c>
      <c r="G21" s="140" t="s">
        <v>38</v>
      </c>
      <c r="H21" s="141">
        <v>6.31</v>
      </c>
      <c r="I21" s="142">
        <v>8.4</v>
      </c>
      <c r="J21" s="142">
        <v>8</v>
      </c>
      <c r="K21" s="142">
        <v>9.1</v>
      </c>
      <c r="L21" s="141">
        <v>8.6</v>
      </c>
      <c r="M21" s="141">
        <v>6.39</v>
      </c>
      <c r="N21" s="141">
        <v>2.48</v>
      </c>
      <c r="O21" s="144" t="s">
        <v>39</v>
      </c>
      <c r="P21" s="144" t="s">
        <v>39</v>
      </c>
      <c r="Q21" s="144" t="s">
        <v>39</v>
      </c>
      <c r="R21" s="144" t="s">
        <v>39</v>
      </c>
      <c r="S21" s="144" t="s">
        <v>173</v>
      </c>
      <c r="T21" s="75"/>
      <c r="U21" s="76" t="s">
        <v>41</v>
      </c>
      <c r="W21" s="111">
        <v>0</v>
      </c>
      <c r="X21" s="111"/>
      <c r="Y21" s="100">
        <v>2.4700000000000002</v>
      </c>
      <c r="Z21" s="113">
        <v>-9.9999999999997868E-3</v>
      </c>
    </row>
  </sheetData>
  <mergeCells count="26">
    <mergeCell ref="A1:D1"/>
    <mergeCell ref="E1:U1"/>
    <mergeCell ref="A2:D2"/>
    <mergeCell ref="E2:U2"/>
    <mergeCell ref="A5:A7"/>
    <mergeCell ref="B5:B7"/>
    <mergeCell ref="C5:C7"/>
    <mergeCell ref="D5:D7"/>
    <mergeCell ref="E5:E7"/>
    <mergeCell ref="F5:F7"/>
    <mergeCell ref="U5:U7"/>
    <mergeCell ref="G5:G7"/>
    <mergeCell ref="H5:H7"/>
    <mergeCell ref="I5:L5"/>
    <mergeCell ref="M5:M7"/>
    <mergeCell ref="N5:N7"/>
    <mergeCell ref="O5:O7"/>
    <mergeCell ref="I6:I7"/>
    <mergeCell ref="J6:J7"/>
    <mergeCell ref="K6:K7"/>
    <mergeCell ref="L6:L7"/>
    <mergeCell ref="P5:P7"/>
    <mergeCell ref="Q5:Q7"/>
    <mergeCell ref="R5:R7"/>
    <mergeCell ref="S5:S7"/>
    <mergeCell ref="T5:T7"/>
  </mergeCells>
  <conditionalFormatting sqref="O11:R11 L11:M11 H11:I11">
    <cfRule type="cellIs" dxfId="387" priority="479" operator="lessThan">
      <formula>4</formula>
    </cfRule>
  </conditionalFormatting>
  <conditionalFormatting sqref="O11:R11 L11:M11 H11:I11">
    <cfRule type="cellIs" dxfId="386" priority="478" stopIfTrue="1" operator="lessThan">
      <formula>5</formula>
    </cfRule>
  </conditionalFormatting>
  <conditionalFormatting sqref="O11:R11 L11:M11 H11:I11">
    <cfRule type="cellIs" dxfId="385" priority="477" stopIfTrue="1" operator="lessThan">
      <formula>5</formula>
    </cfRule>
  </conditionalFormatting>
  <conditionalFormatting sqref="O11:R11 L11:M11 I11">
    <cfRule type="cellIs" dxfId="384" priority="476" operator="lessThan">
      <formula>5.5</formula>
    </cfRule>
  </conditionalFormatting>
  <conditionalFormatting sqref="O11:R11">
    <cfRule type="cellIs" dxfId="383" priority="475" operator="equal">
      <formula>"Ko Đạt"</formula>
    </cfRule>
  </conditionalFormatting>
  <conditionalFormatting sqref="L11">
    <cfRule type="cellIs" dxfId="382" priority="474" operator="lessThan">
      <formula>1</formula>
    </cfRule>
  </conditionalFormatting>
  <conditionalFormatting sqref="U11">
    <cfRule type="cellIs" dxfId="381" priority="472" operator="greaterThan">
      <formula>"HOÃN CN"</formula>
    </cfRule>
    <cfRule type="cellIs" dxfId="380" priority="473" operator="greaterThan">
      <formula>"Hoãn CN"</formula>
    </cfRule>
  </conditionalFormatting>
  <conditionalFormatting sqref="U11">
    <cfRule type="cellIs" dxfId="379" priority="471" operator="notEqual">
      <formula>"CNTN"</formula>
    </cfRule>
  </conditionalFormatting>
  <conditionalFormatting sqref="I11">
    <cfRule type="containsText" dxfId="378" priority="470" operator="containsText" text="DC">
      <formula>NOT(ISERROR(SEARCH("DC",I11)))</formula>
    </cfRule>
  </conditionalFormatting>
  <conditionalFormatting sqref="O11:R11">
    <cfRule type="containsText" dxfId="377" priority="469" operator="containsText" text="Nợ">
      <formula>NOT(ISERROR(SEARCH("Nợ",O11)))</formula>
    </cfRule>
  </conditionalFormatting>
  <conditionalFormatting sqref="V10:W10 V11">
    <cfRule type="cellIs" dxfId="376" priority="468" operator="greaterThan">
      <formula>0</formula>
    </cfRule>
  </conditionalFormatting>
  <conditionalFormatting sqref="X1:X8 X10:X11">
    <cfRule type="containsText" dxfId="375" priority="467" operator="containsText" text="h">
      <formula>NOT(ISERROR(SEARCH("h",X1)))</formula>
    </cfRule>
  </conditionalFormatting>
  <conditionalFormatting sqref="R10:R11">
    <cfRule type="containsText" dxfId="374" priority="466" operator="containsText" text="N">
      <formula>NOT(ISERROR(SEARCH("N",R10)))</formula>
    </cfRule>
  </conditionalFormatting>
  <conditionalFormatting sqref="O1:R8 O10:R11">
    <cfRule type="cellIs" dxfId="373" priority="463" operator="equal">
      <formula>"Nợ"</formula>
    </cfRule>
    <cfRule type="cellIs" dxfId="372" priority="464" operator="equal">
      <formula>"Hỏng"</formula>
    </cfRule>
  </conditionalFormatting>
  <conditionalFormatting sqref="O13:R15 H13:H15 L13:M15">
    <cfRule type="cellIs" dxfId="371" priority="134" operator="lessThan">
      <formula>4</formula>
    </cfRule>
  </conditionalFormatting>
  <conditionalFormatting sqref="O13:R15 H13:H15 L13:M15">
    <cfRule type="cellIs" dxfId="370" priority="133" stopIfTrue="1" operator="lessThan">
      <formula>5</formula>
    </cfRule>
  </conditionalFormatting>
  <conditionalFormatting sqref="O13:R15 H13:H15 L13:M15">
    <cfRule type="cellIs" dxfId="369" priority="132" stopIfTrue="1" operator="lessThan">
      <formula>5</formula>
    </cfRule>
  </conditionalFormatting>
  <conditionalFormatting sqref="O13:R15 L13:M15">
    <cfRule type="cellIs" dxfId="368" priority="131" operator="lessThan">
      <formula>5.5</formula>
    </cfRule>
  </conditionalFormatting>
  <conditionalFormatting sqref="O13:R15">
    <cfRule type="cellIs" dxfId="367" priority="130" operator="equal">
      <formula>"Ko Đạt"</formula>
    </cfRule>
  </conditionalFormatting>
  <conditionalFormatting sqref="L13:L15">
    <cfRule type="cellIs" dxfId="366" priority="129" operator="lessThan">
      <formula>1</formula>
    </cfRule>
  </conditionalFormatting>
  <conditionalFormatting sqref="O13:R15">
    <cfRule type="containsText" dxfId="365" priority="128" operator="containsText" text="Nợ">
      <formula>NOT(ISERROR(SEARCH("Nợ",O13)))</formula>
    </cfRule>
  </conditionalFormatting>
  <conditionalFormatting sqref="V13:V15">
    <cfRule type="cellIs" dxfId="364" priority="127" operator="greaterThan">
      <formula>0</formula>
    </cfRule>
  </conditionalFormatting>
  <conditionalFormatting sqref="X13:X15">
    <cfRule type="containsText" dxfId="363" priority="126" operator="containsText" text="h">
      <formula>NOT(ISERROR(SEARCH("h",X13)))</formula>
    </cfRule>
  </conditionalFormatting>
  <conditionalFormatting sqref="R13:R15">
    <cfRule type="containsText" dxfId="362" priority="125" operator="containsText" text="N">
      <formula>NOT(ISERROR(SEARCH("N",R13)))</formula>
    </cfRule>
  </conditionalFormatting>
  <conditionalFormatting sqref="O13:R15">
    <cfRule type="cellIs" dxfId="361" priority="123" operator="equal">
      <formula>"Nợ"</formula>
    </cfRule>
    <cfRule type="cellIs" dxfId="360" priority="124" operator="equal">
      <formula>"Hỏng"</formula>
    </cfRule>
  </conditionalFormatting>
  <conditionalFormatting sqref="P10:R10">
    <cfRule type="containsText" dxfId="359" priority="122" operator="containsText" text="Nợ">
      <formula>NOT(ISERROR(SEARCH("Nợ",P10)))</formula>
    </cfRule>
  </conditionalFormatting>
  <conditionalFormatting sqref="R12">
    <cfRule type="containsText" dxfId="358" priority="121" operator="containsText" text="N">
      <formula>NOT(ISERROR(SEARCH("N",R12)))</formula>
    </cfRule>
  </conditionalFormatting>
  <conditionalFormatting sqref="O12:R12">
    <cfRule type="cellIs" dxfId="357" priority="119" operator="equal">
      <formula>"Nợ"</formula>
    </cfRule>
    <cfRule type="cellIs" dxfId="356" priority="120" operator="equal">
      <formula>"Hỏng"</formula>
    </cfRule>
  </conditionalFormatting>
  <conditionalFormatting sqref="V12">
    <cfRule type="cellIs" dxfId="355" priority="118" operator="greaterThan">
      <formula>0</formula>
    </cfRule>
  </conditionalFormatting>
  <conditionalFormatting sqref="X12">
    <cfRule type="containsText" dxfId="354" priority="117" operator="containsText" text="h">
      <formula>NOT(ISERROR(SEARCH("h",X12)))</formula>
    </cfRule>
  </conditionalFormatting>
  <conditionalFormatting sqref="P12:R12">
    <cfRule type="containsText" dxfId="353" priority="116" operator="containsText" text="Nợ">
      <formula>NOT(ISERROR(SEARCH("Nợ",P12)))</formula>
    </cfRule>
  </conditionalFormatting>
  <conditionalFormatting sqref="U13:U15">
    <cfRule type="cellIs" dxfId="352" priority="114" operator="greaterThan">
      <formula>"HOÃN CN"</formula>
    </cfRule>
    <cfRule type="cellIs" dxfId="351" priority="115" operator="greaterThan">
      <formula>"Hoãn CN"</formula>
    </cfRule>
  </conditionalFormatting>
  <conditionalFormatting sqref="U13:U15">
    <cfRule type="cellIs" dxfId="350" priority="113" operator="notEqual">
      <formula>"CNTN"</formula>
    </cfRule>
  </conditionalFormatting>
  <conditionalFormatting sqref="I13:I15">
    <cfRule type="cellIs" dxfId="349" priority="107" operator="lessThan">
      <formula>4</formula>
    </cfRule>
  </conditionalFormatting>
  <conditionalFormatting sqref="I13:I15">
    <cfRule type="cellIs" dxfId="348" priority="106" stopIfTrue="1" operator="lessThan">
      <formula>5</formula>
    </cfRule>
  </conditionalFormatting>
  <conditionalFormatting sqref="I13:I15">
    <cfRule type="cellIs" dxfId="347" priority="105" stopIfTrue="1" operator="lessThan">
      <formula>5</formula>
    </cfRule>
  </conditionalFormatting>
  <conditionalFormatting sqref="I13:I15">
    <cfRule type="cellIs" dxfId="346" priority="104" operator="lessThan">
      <formula>5.5</formula>
    </cfRule>
  </conditionalFormatting>
  <conditionalFormatting sqref="I13:I15">
    <cfRule type="containsText" dxfId="345" priority="103" operator="containsText" text="DC">
      <formula>NOT(ISERROR(SEARCH("DC",I13)))</formula>
    </cfRule>
  </conditionalFormatting>
  <conditionalFormatting sqref="W11:W15">
    <cfRule type="cellIs" dxfId="344" priority="102" operator="greaterThan">
      <formula>0</formula>
    </cfRule>
  </conditionalFormatting>
  <conditionalFormatting sqref="V16">
    <cfRule type="cellIs" dxfId="343" priority="101" operator="greaterThan">
      <formula>0</formula>
    </cfRule>
  </conditionalFormatting>
  <conditionalFormatting sqref="X16">
    <cfRule type="containsText" dxfId="342" priority="100" operator="containsText" text="h">
      <formula>NOT(ISERROR(SEARCH("h",X16)))</formula>
    </cfRule>
  </conditionalFormatting>
  <conditionalFormatting sqref="R16">
    <cfRule type="containsText" dxfId="341" priority="99" operator="containsText" text="N">
      <formula>NOT(ISERROR(SEARCH("N",R16)))</formula>
    </cfRule>
  </conditionalFormatting>
  <conditionalFormatting sqref="O16:R16">
    <cfRule type="cellIs" dxfId="340" priority="97" operator="equal">
      <formula>"Nợ"</formula>
    </cfRule>
    <cfRule type="cellIs" dxfId="339" priority="98" operator="equal">
      <formula>"Hỏng"</formula>
    </cfRule>
  </conditionalFormatting>
  <conditionalFormatting sqref="P16:R16">
    <cfRule type="containsText" dxfId="338" priority="96" operator="containsText" text="Nợ">
      <formula>NOT(ISERROR(SEARCH("Nợ",P16)))</formula>
    </cfRule>
  </conditionalFormatting>
  <conditionalFormatting sqref="W16">
    <cfRule type="cellIs" dxfId="337" priority="95" operator="greaterThan">
      <formula>0</formula>
    </cfRule>
  </conditionalFormatting>
  <conditionalFormatting sqref="O17:R17 H17 L17:M17">
    <cfRule type="cellIs" dxfId="336" priority="94" operator="lessThan">
      <formula>4</formula>
    </cfRule>
  </conditionalFormatting>
  <conditionalFormatting sqref="O17:R17 H17 L17:M17">
    <cfRule type="cellIs" dxfId="335" priority="93" stopIfTrue="1" operator="lessThan">
      <formula>5</formula>
    </cfRule>
  </conditionalFormatting>
  <conditionalFormatting sqref="O17:R17 H17 L17:M17">
    <cfRule type="cellIs" dxfId="334" priority="92" stopIfTrue="1" operator="lessThan">
      <formula>5</formula>
    </cfRule>
  </conditionalFormatting>
  <conditionalFormatting sqref="O17:R17 L17:M17">
    <cfRule type="cellIs" dxfId="333" priority="91" operator="lessThan">
      <formula>5.5</formula>
    </cfRule>
  </conditionalFormatting>
  <conditionalFormatting sqref="O17:R17">
    <cfRule type="cellIs" dxfId="332" priority="90" operator="equal">
      <formula>"Ko Đạt"</formula>
    </cfRule>
  </conditionalFormatting>
  <conditionalFormatting sqref="L17">
    <cfRule type="cellIs" dxfId="331" priority="89" operator="lessThan">
      <formula>1</formula>
    </cfRule>
  </conditionalFormatting>
  <conditionalFormatting sqref="O17:R17">
    <cfRule type="containsText" dxfId="330" priority="88" operator="containsText" text="Nợ">
      <formula>NOT(ISERROR(SEARCH("Nợ",O17)))</formula>
    </cfRule>
  </conditionalFormatting>
  <conditionalFormatting sqref="V17:W17">
    <cfRule type="cellIs" dxfId="329" priority="87" operator="greaterThan">
      <formula>0</formula>
    </cfRule>
  </conditionalFormatting>
  <conditionalFormatting sqref="X17">
    <cfRule type="containsText" dxfId="328" priority="86" operator="containsText" text="h">
      <formula>NOT(ISERROR(SEARCH("h",X17)))</formula>
    </cfRule>
  </conditionalFormatting>
  <conditionalFormatting sqref="R17">
    <cfRule type="containsText" dxfId="327" priority="85" operator="containsText" text="N">
      <formula>NOT(ISERROR(SEARCH("N",R17)))</formula>
    </cfRule>
  </conditionalFormatting>
  <conditionalFormatting sqref="O17:R17">
    <cfRule type="cellIs" dxfId="326" priority="83" operator="equal">
      <formula>"Nợ"</formula>
    </cfRule>
    <cfRule type="cellIs" dxfId="325" priority="84" operator="equal">
      <formula>"Hỏng"</formula>
    </cfRule>
  </conditionalFormatting>
  <conditionalFormatting sqref="U17">
    <cfRule type="cellIs" dxfId="324" priority="81" operator="greaterThan">
      <formula>"HOÃN CN"</formula>
    </cfRule>
    <cfRule type="cellIs" dxfId="323" priority="82" operator="greaterThan">
      <formula>"Hoãn CN"</formula>
    </cfRule>
  </conditionalFormatting>
  <conditionalFormatting sqref="U17">
    <cfRule type="cellIs" dxfId="322" priority="80" operator="notEqual">
      <formula>"CNTN"</formula>
    </cfRule>
  </conditionalFormatting>
  <conditionalFormatting sqref="I17">
    <cfRule type="cellIs" dxfId="321" priority="79" operator="lessThan">
      <formula>4</formula>
    </cfRule>
  </conditionalFormatting>
  <conditionalFormatting sqref="I17">
    <cfRule type="cellIs" dxfId="320" priority="78" stopIfTrue="1" operator="lessThan">
      <formula>5</formula>
    </cfRule>
  </conditionalFormatting>
  <conditionalFormatting sqref="I17">
    <cfRule type="cellIs" dxfId="319" priority="77" stopIfTrue="1" operator="lessThan">
      <formula>5</formula>
    </cfRule>
  </conditionalFormatting>
  <conditionalFormatting sqref="I17">
    <cfRule type="cellIs" dxfId="318" priority="76" operator="lessThan">
      <formula>5.5</formula>
    </cfRule>
  </conditionalFormatting>
  <conditionalFormatting sqref="I17">
    <cfRule type="containsText" dxfId="317" priority="75" operator="containsText" text="DC">
      <formula>NOT(ISERROR(SEARCH("DC",I17)))</formula>
    </cfRule>
  </conditionalFormatting>
  <conditionalFormatting sqref="O18:R18 H18 L18:M18">
    <cfRule type="cellIs" dxfId="316" priority="74" operator="lessThan">
      <formula>4</formula>
    </cfRule>
  </conditionalFormatting>
  <conditionalFormatting sqref="O18:R18 H18 L18:M18">
    <cfRule type="cellIs" dxfId="315" priority="73" stopIfTrue="1" operator="lessThan">
      <formula>5</formula>
    </cfRule>
  </conditionalFormatting>
  <conditionalFormatting sqref="O18:R18 H18 L18:M18">
    <cfRule type="cellIs" dxfId="314" priority="72" stopIfTrue="1" operator="lessThan">
      <formula>5</formula>
    </cfRule>
  </conditionalFormatting>
  <conditionalFormatting sqref="O18:R18 L18:M18">
    <cfRule type="cellIs" dxfId="313" priority="71" operator="lessThan">
      <formula>5.5</formula>
    </cfRule>
  </conditionalFormatting>
  <conditionalFormatting sqref="O18:R18">
    <cfRule type="cellIs" dxfId="312" priority="70" operator="equal">
      <formula>"Ko Đạt"</formula>
    </cfRule>
  </conditionalFormatting>
  <conditionalFormatting sqref="L18">
    <cfRule type="cellIs" dxfId="311" priority="69" operator="lessThan">
      <formula>1</formula>
    </cfRule>
  </conditionalFormatting>
  <conditionalFormatting sqref="O18:R18">
    <cfRule type="containsText" dxfId="310" priority="68" operator="containsText" text="Nợ">
      <formula>NOT(ISERROR(SEARCH("Nợ",O18)))</formula>
    </cfRule>
  </conditionalFormatting>
  <conditionalFormatting sqref="V18:W18">
    <cfRule type="cellIs" dxfId="309" priority="67" operator="greaterThan">
      <formula>0</formula>
    </cfRule>
  </conditionalFormatting>
  <conditionalFormatting sqref="X18">
    <cfRule type="containsText" dxfId="308" priority="66" operator="containsText" text="h">
      <formula>NOT(ISERROR(SEARCH("h",X18)))</formula>
    </cfRule>
  </conditionalFormatting>
  <conditionalFormatting sqref="R18">
    <cfRule type="containsText" dxfId="307" priority="65" operator="containsText" text="N">
      <formula>NOT(ISERROR(SEARCH("N",R18)))</formula>
    </cfRule>
  </conditionalFormatting>
  <conditionalFormatting sqref="O18:R18">
    <cfRule type="cellIs" dxfId="306" priority="63" operator="equal">
      <formula>"Nợ"</formula>
    </cfRule>
    <cfRule type="cellIs" dxfId="305" priority="64" operator="equal">
      <formula>"Hỏng"</formula>
    </cfRule>
  </conditionalFormatting>
  <conditionalFormatting sqref="U18">
    <cfRule type="cellIs" dxfId="304" priority="61" operator="greaterThan">
      <formula>"HOÃN CN"</formula>
    </cfRule>
    <cfRule type="cellIs" dxfId="303" priority="62" operator="greaterThan">
      <formula>"Hoãn CN"</formula>
    </cfRule>
  </conditionalFormatting>
  <conditionalFormatting sqref="U18">
    <cfRule type="cellIs" dxfId="302" priority="60" operator="notEqual">
      <formula>"CNTN"</formula>
    </cfRule>
  </conditionalFormatting>
  <conditionalFormatting sqref="I18">
    <cfRule type="cellIs" dxfId="301" priority="59" operator="lessThan">
      <formula>4</formula>
    </cfRule>
  </conditionalFormatting>
  <conditionalFormatting sqref="I18">
    <cfRule type="cellIs" dxfId="300" priority="58" stopIfTrue="1" operator="lessThan">
      <formula>5</formula>
    </cfRule>
  </conditionalFormatting>
  <conditionalFormatting sqref="I18">
    <cfRule type="cellIs" dxfId="299" priority="57" stopIfTrue="1" operator="lessThan">
      <formula>5</formula>
    </cfRule>
  </conditionalFormatting>
  <conditionalFormatting sqref="I18">
    <cfRule type="cellIs" dxfId="298" priority="56" operator="lessThan">
      <formula>5.5</formula>
    </cfRule>
  </conditionalFormatting>
  <conditionalFormatting sqref="I18">
    <cfRule type="containsText" dxfId="297" priority="55" operator="containsText" text="DC">
      <formula>NOT(ISERROR(SEARCH("DC",I18)))</formula>
    </cfRule>
  </conditionalFormatting>
  <conditionalFormatting sqref="O19:R19 H19 L19:M19">
    <cfRule type="cellIs" dxfId="296" priority="54" operator="lessThan">
      <formula>4</formula>
    </cfRule>
  </conditionalFormatting>
  <conditionalFormatting sqref="O19:R19 H19 L19:M19">
    <cfRule type="cellIs" dxfId="295" priority="53" stopIfTrue="1" operator="lessThan">
      <formula>5</formula>
    </cfRule>
  </conditionalFormatting>
  <conditionalFormatting sqref="O19:R19 H19 L19:M19">
    <cfRule type="cellIs" dxfId="294" priority="52" stopIfTrue="1" operator="lessThan">
      <formula>5</formula>
    </cfRule>
  </conditionalFormatting>
  <conditionalFormatting sqref="O19:R19 L19:M19">
    <cfRule type="cellIs" dxfId="293" priority="51" operator="lessThan">
      <formula>5.5</formula>
    </cfRule>
  </conditionalFormatting>
  <conditionalFormatting sqref="O19:R19">
    <cfRule type="cellIs" dxfId="292" priority="50" operator="equal">
      <formula>"Ko Đạt"</formula>
    </cfRule>
  </conditionalFormatting>
  <conditionalFormatting sqref="L19">
    <cfRule type="cellIs" dxfId="291" priority="49" operator="lessThan">
      <formula>1</formula>
    </cfRule>
  </conditionalFormatting>
  <conditionalFormatting sqref="O19:R19">
    <cfRule type="containsText" dxfId="290" priority="48" operator="containsText" text="Nợ">
      <formula>NOT(ISERROR(SEARCH("Nợ",O19)))</formula>
    </cfRule>
  </conditionalFormatting>
  <conditionalFormatting sqref="V19:W19">
    <cfRule type="cellIs" dxfId="289" priority="47" operator="greaterThan">
      <formula>0</formula>
    </cfRule>
  </conditionalFormatting>
  <conditionalFormatting sqref="X19">
    <cfRule type="containsText" dxfId="288" priority="46" operator="containsText" text="h">
      <formula>NOT(ISERROR(SEARCH("h",X19)))</formula>
    </cfRule>
  </conditionalFormatting>
  <conditionalFormatting sqref="R19">
    <cfRule type="containsText" dxfId="287" priority="45" operator="containsText" text="N">
      <formula>NOT(ISERROR(SEARCH("N",R19)))</formula>
    </cfRule>
  </conditionalFormatting>
  <conditionalFormatting sqref="O19:R19">
    <cfRule type="cellIs" dxfId="286" priority="43" operator="equal">
      <formula>"Nợ"</formula>
    </cfRule>
    <cfRule type="cellIs" dxfId="285" priority="44" operator="equal">
      <formula>"Hỏng"</formula>
    </cfRule>
  </conditionalFormatting>
  <conditionalFormatting sqref="U19">
    <cfRule type="cellIs" dxfId="284" priority="41" operator="greaterThan">
      <formula>"HOÃN CN"</formula>
    </cfRule>
    <cfRule type="cellIs" dxfId="283" priority="42" operator="greaterThan">
      <formula>"Hoãn CN"</formula>
    </cfRule>
  </conditionalFormatting>
  <conditionalFormatting sqref="U19">
    <cfRule type="cellIs" dxfId="282" priority="40" operator="notEqual">
      <formula>"CNTN"</formula>
    </cfRule>
  </conditionalFormatting>
  <conditionalFormatting sqref="I19">
    <cfRule type="cellIs" dxfId="281" priority="39" operator="lessThan">
      <formula>4</formula>
    </cfRule>
  </conditionalFormatting>
  <conditionalFormatting sqref="I19">
    <cfRule type="cellIs" dxfId="280" priority="38" stopIfTrue="1" operator="lessThan">
      <formula>5</formula>
    </cfRule>
  </conditionalFormatting>
  <conditionalFormatting sqref="I19">
    <cfRule type="cellIs" dxfId="279" priority="37" stopIfTrue="1" operator="lessThan">
      <formula>5</formula>
    </cfRule>
  </conditionalFormatting>
  <conditionalFormatting sqref="I19">
    <cfRule type="cellIs" dxfId="278" priority="36" operator="lessThan">
      <formula>5.5</formula>
    </cfRule>
  </conditionalFormatting>
  <conditionalFormatting sqref="I19">
    <cfRule type="containsText" dxfId="277" priority="35" operator="containsText" text="DC">
      <formula>NOT(ISERROR(SEARCH("DC",I19)))</formula>
    </cfRule>
  </conditionalFormatting>
  <conditionalFormatting sqref="W20">
    <cfRule type="cellIs" dxfId="276" priority="34" operator="greaterThan">
      <formula>0</formula>
    </cfRule>
  </conditionalFormatting>
  <conditionalFormatting sqref="R20">
    <cfRule type="containsText" dxfId="275" priority="33" operator="containsText" text="N">
      <formula>NOT(ISERROR(SEARCH("N",R20)))</formula>
    </cfRule>
  </conditionalFormatting>
  <conditionalFormatting sqref="O20:R20">
    <cfRule type="cellIs" dxfId="274" priority="31" operator="equal">
      <formula>"Nợ"</formula>
    </cfRule>
    <cfRule type="cellIs" dxfId="273" priority="32" operator="equal">
      <formula>"Hỏng"</formula>
    </cfRule>
  </conditionalFormatting>
  <conditionalFormatting sqref="O20:R20 L20:M20 H20:I20">
    <cfRule type="cellIs" dxfId="272" priority="30" operator="lessThan">
      <formula>4</formula>
    </cfRule>
  </conditionalFormatting>
  <conditionalFormatting sqref="O20:R20 L20:M20 H20:I20">
    <cfRule type="cellIs" dxfId="271" priority="29" stopIfTrue="1" operator="lessThan">
      <formula>5</formula>
    </cfRule>
  </conditionalFormatting>
  <conditionalFormatting sqref="O20:R20 L20:M20 H20:I20">
    <cfRule type="cellIs" dxfId="270" priority="28" stopIfTrue="1" operator="lessThan">
      <formula>5</formula>
    </cfRule>
  </conditionalFormatting>
  <conditionalFormatting sqref="O20:R20 L20:M20 I20">
    <cfRule type="cellIs" dxfId="269" priority="27" operator="lessThan">
      <formula>5.5</formula>
    </cfRule>
  </conditionalFormatting>
  <conditionalFormatting sqref="O20:R20">
    <cfRule type="cellIs" dxfId="268" priority="26" operator="equal">
      <formula>"Ko Đạt"</formula>
    </cfRule>
  </conditionalFormatting>
  <conditionalFormatting sqref="L20">
    <cfRule type="cellIs" dxfId="267" priority="25" operator="lessThan">
      <formula>1</formula>
    </cfRule>
  </conditionalFormatting>
  <conditionalFormatting sqref="U20">
    <cfRule type="cellIs" dxfId="266" priority="23" operator="greaterThan">
      <formula>"HOÃN CN"</formula>
    </cfRule>
    <cfRule type="cellIs" dxfId="265" priority="24" operator="greaterThan">
      <formula>"Hoãn CN"</formula>
    </cfRule>
  </conditionalFormatting>
  <conditionalFormatting sqref="U20">
    <cfRule type="cellIs" dxfId="264" priority="22" operator="notEqual">
      <formula>"CNTN"</formula>
    </cfRule>
  </conditionalFormatting>
  <conditionalFormatting sqref="I20">
    <cfRule type="containsText" dxfId="263" priority="21" operator="containsText" text="DC">
      <formula>NOT(ISERROR(SEARCH("DC",I20)))</formula>
    </cfRule>
  </conditionalFormatting>
  <conditionalFormatting sqref="O20:R20">
    <cfRule type="containsText" dxfId="262" priority="20" operator="containsText" text="Nợ">
      <formula>NOT(ISERROR(SEARCH("Nợ",O20)))</formula>
    </cfRule>
  </conditionalFormatting>
  <conditionalFormatting sqref="V20">
    <cfRule type="cellIs" dxfId="261" priority="19" operator="greaterThan">
      <formula>0</formula>
    </cfRule>
  </conditionalFormatting>
  <conditionalFormatting sqref="X20">
    <cfRule type="containsText" dxfId="260" priority="18" operator="containsText" text="h">
      <formula>NOT(ISERROR(SEARCH("h",X20)))</formula>
    </cfRule>
  </conditionalFormatting>
  <conditionalFormatting sqref="H21:M21 O21:R21">
    <cfRule type="cellIs" dxfId="259" priority="17" operator="lessThan">
      <formula>4</formula>
    </cfRule>
  </conditionalFormatting>
  <conditionalFormatting sqref="H21:M21 O21:R21">
    <cfRule type="cellIs" dxfId="258" priority="16" stopIfTrue="1" operator="lessThan">
      <formula>5</formula>
    </cfRule>
  </conditionalFormatting>
  <conditionalFormatting sqref="H21:M21 O21:R21">
    <cfRule type="cellIs" dxfId="257" priority="15" stopIfTrue="1" operator="lessThan">
      <formula>5</formula>
    </cfRule>
  </conditionalFormatting>
  <conditionalFormatting sqref="I21:M21 O21:R21">
    <cfRule type="cellIs" dxfId="256" priority="14" operator="lessThan">
      <formula>5.5</formula>
    </cfRule>
  </conditionalFormatting>
  <conditionalFormatting sqref="O21:R21">
    <cfRule type="cellIs" dxfId="255" priority="13" operator="equal">
      <formula>"Ko Đạt"</formula>
    </cfRule>
  </conditionalFormatting>
  <conditionalFormatting sqref="L21">
    <cfRule type="cellIs" dxfId="254" priority="12" operator="lessThan">
      <formula>1</formula>
    </cfRule>
  </conditionalFormatting>
  <conditionalFormatting sqref="U21">
    <cfRule type="cellIs" dxfId="253" priority="10" operator="greaterThan">
      <formula>"HOÃN CN"</formula>
    </cfRule>
    <cfRule type="cellIs" dxfId="252" priority="11" operator="greaterThan">
      <formula>"Hoãn CN"</formula>
    </cfRule>
  </conditionalFormatting>
  <conditionalFormatting sqref="U21">
    <cfRule type="cellIs" dxfId="251" priority="9" operator="notEqual">
      <formula>"CNTN"</formula>
    </cfRule>
  </conditionalFormatting>
  <conditionalFormatting sqref="I21:K21">
    <cfRule type="containsText" dxfId="250" priority="8" operator="containsText" text="DC">
      <formula>NOT(ISERROR(SEARCH("DC",I21)))</formula>
    </cfRule>
  </conditionalFormatting>
  <conditionalFormatting sqref="O21:R21">
    <cfRule type="containsText" dxfId="249" priority="7" operator="containsText" text="Nợ">
      <formula>NOT(ISERROR(SEARCH("Nợ",O21)))</formula>
    </cfRule>
  </conditionalFormatting>
  <conditionalFormatting sqref="V21:W21">
    <cfRule type="cellIs" dxfId="248" priority="6" operator="greaterThan">
      <formula>0</formula>
    </cfRule>
  </conditionalFormatting>
  <conditionalFormatting sqref="X21">
    <cfRule type="containsText" dxfId="247" priority="5" operator="containsText" text="h">
      <formula>NOT(ISERROR(SEARCH("h",X21)))</formula>
    </cfRule>
  </conditionalFormatting>
  <conditionalFormatting sqref="R21">
    <cfRule type="containsText" dxfId="246" priority="4" operator="containsText" text="N">
      <formula>NOT(ISERROR(SEARCH("N",R21)))</formula>
    </cfRule>
  </conditionalFormatting>
  <conditionalFormatting sqref="J21:K21">
    <cfRule type="cellIs" dxfId="245" priority="3" operator="lessThan">
      <formula>5.5</formula>
    </cfRule>
  </conditionalFormatting>
  <conditionalFormatting sqref="O21:R21">
    <cfRule type="cellIs" dxfId="244" priority="1" operator="equal">
      <formula>"Nợ"</formula>
    </cfRule>
    <cfRule type="cellIs" dxfId="243" priority="2" operator="equal">
      <formula>"Hỏng"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K20DLK</vt:lpstr>
      <vt:lpstr>K21DLK</vt:lpstr>
      <vt:lpstr>K22DLK</vt:lpstr>
      <vt:lpstr>K23DLK</vt:lpstr>
      <vt:lpstr>K24DLK</vt:lpstr>
      <vt:lpstr>K25DLK</vt:lpstr>
      <vt:lpstr>K21PSU-DLK</vt:lpstr>
      <vt:lpstr>K22PSU-DLK</vt:lpstr>
      <vt:lpstr>K23PSU-DLK</vt:lpstr>
      <vt:lpstr>K24PSU-DLK</vt:lpstr>
      <vt:lpstr>K25PSU-DLK</vt:lpstr>
      <vt:lpstr>K23PSU-DLH</vt:lpstr>
      <vt:lpstr>K24PSU-DLH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2022-12-29T10:46:00Z</dcterms:created>
  <dcterms:modified xsi:type="dcterms:W3CDTF">2022-12-29T11:40:07Z</dcterms:modified>
</cp:coreProperties>
</file>